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45" windowWidth="16485" windowHeight="7770" firstSheet="1" activeTab="1"/>
  </bookViews>
  <sheets>
    <sheet name="Input Data" sheetId="1" state="hidden" r:id="rId1"/>
    <sheet name="Output Data" sheetId="2" r:id="rId2"/>
    <sheet name="Definition sheet" sheetId="4" state="hidden" r:id="rId3"/>
    <sheet name="fixed values" sheetId="3" state="hidden" r:id="rId4"/>
  </sheets>
  <definedNames>
    <definedName name="_xlnm._FilterDatabase" localSheetId="0" hidden="1">'Input Data'!$A$1:$J$1757</definedName>
    <definedName name="_xlnm._FilterDatabase" localSheetId="1" hidden="1">'Output Data'!$A$1:$I$3001</definedName>
  </definedNames>
  <calcPr calcId="145621"/>
</workbook>
</file>

<file path=xl/calcChain.xml><?xml version="1.0" encoding="utf-8"?>
<calcChain xmlns="http://schemas.openxmlformats.org/spreadsheetml/2006/main">
  <c r="O3001" i="2" l="1"/>
  <c r="N3001" i="2"/>
  <c r="M3001" i="2"/>
  <c r="L3001" i="2"/>
  <c r="K3001" i="2"/>
  <c r="J3001" i="2"/>
  <c r="O1" i="2"/>
  <c r="N1" i="2"/>
  <c r="M1" i="2"/>
  <c r="L1" i="2"/>
  <c r="K1" i="2"/>
  <c r="J1" i="2"/>
  <c r="H3001" i="2" l="1"/>
  <c r="G3000" i="2"/>
  <c r="G2999" i="2"/>
  <c r="G2998" i="2"/>
  <c r="G2997" i="2"/>
  <c r="G2996" i="2"/>
  <c r="G2995" i="2"/>
  <c r="G2994" i="2"/>
  <c r="G2993" i="2"/>
  <c r="G2992" i="2"/>
  <c r="G2991" i="2"/>
  <c r="G2990" i="2"/>
  <c r="G2989" i="2"/>
  <c r="G2988" i="2"/>
  <c r="G2987" i="2"/>
  <c r="G2986" i="2"/>
  <c r="G2985" i="2"/>
  <c r="G2984" i="2"/>
  <c r="G2983" i="2"/>
  <c r="G2982" i="2"/>
  <c r="G2981" i="2"/>
  <c r="G2980" i="2"/>
  <c r="G2979" i="2"/>
  <c r="G2978" i="2"/>
  <c r="G2977" i="2"/>
  <c r="G2976" i="2"/>
  <c r="G2975" i="2"/>
  <c r="G2974" i="2"/>
  <c r="G2973" i="2"/>
  <c r="G2972" i="2"/>
  <c r="G2971" i="2"/>
  <c r="G2970" i="2"/>
  <c r="G2969" i="2"/>
  <c r="G2968" i="2"/>
  <c r="G2967" i="2"/>
  <c r="G2966" i="2"/>
  <c r="G2965" i="2"/>
  <c r="G2964" i="2"/>
  <c r="G2963" i="2"/>
  <c r="G2962" i="2"/>
  <c r="G2961" i="2"/>
  <c r="G2960" i="2"/>
  <c r="G2959" i="2"/>
  <c r="G2958" i="2"/>
  <c r="G2957" i="2"/>
  <c r="G2956" i="2"/>
  <c r="G2955" i="2"/>
  <c r="G2954" i="2"/>
  <c r="G2953" i="2"/>
  <c r="G2952" i="2"/>
  <c r="G2951" i="2"/>
  <c r="G2950" i="2"/>
  <c r="G2949" i="2"/>
  <c r="G2948" i="2"/>
  <c r="G2947" i="2"/>
  <c r="G2946" i="2"/>
  <c r="G2945" i="2"/>
  <c r="G2944" i="2"/>
  <c r="G2943" i="2"/>
  <c r="G2942" i="2"/>
  <c r="G2941" i="2"/>
  <c r="G2940" i="2"/>
  <c r="G2939" i="2"/>
  <c r="G2938" i="2"/>
  <c r="G2937" i="2"/>
  <c r="G2936" i="2"/>
  <c r="G2935" i="2"/>
  <c r="G2934" i="2"/>
  <c r="G2933" i="2"/>
  <c r="G2932" i="2"/>
  <c r="G2931" i="2"/>
  <c r="G2930" i="2"/>
  <c r="G2929" i="2"/>
  <c r="G2928" i="2"/>
  <c r="G2927" i="2"/>
  <c r="G2926" i="2"/>
  <c r="G2925" i="2"/>
  <c r="G2924" i="2"/>
  <c r="G2923" i="2"/>
  <c r="G2922" i="2"/>
  <c r="G2921" i="2"/>
  <c r="G2920" i="2"/>
  <c r="G2919" i="2"/>
  <c r="G2918" i="2"/>
  <c r="G2917" i="2"/>
  <c r="G2916" i="2"/>
  <c r="G2915" i="2"/>
  <c r="G2914" i="2"/>
  <c r="G2913" i="2"/>
  <c r="G2912" i="2"/>
  <c r="G2911" i="2"/>
  <c r="G2910" i="2"/>
  <c r="G2909" i="2"/>
  <c r="G2908" i="2"/>
  <c r="G2907" i="2"/>
  <c r="G2906" i="2"/>
  <c r="G2905" i="2"/>
  <c r="G2904" i="2"/>
  <c r="G2903" i="2"/>
  <c r="G2902" i="2"/>
  <c r="G2901" i="2"/>
  <c r="G2900" i="2"/>
  <c r="G2899" i="2"/>
  <c r="G2898" i="2"/>
  <c r="G2897" i="2"/>
  <c r="G2896" i="2"/>
  <c r="G2895" i="2"/>
  <c r="G2894" i="2"/>
  <c r="G2893" i="2"/>
  <c r="G2892" i="2"/>
  <c r="G2891" i="2"/>
  <c r="G2890" i="2"/>
  <c r="G2889" i="2"/>
  <c r="G2888" i="2"/>
  <c r="G2887" i="2"/>
  <c r="G2886" i="2"/>
  <c r="G2885" i="2"/>
  <c r="G2884" i="2"/>
  <c r="G2883" i="2"/>
  <c r="G2882" i="2"/>
  <c r="G2881" i="2"/>
  <c r="G2880" i="2"/>
  <c r="G2879" i="2"/>
  <c r="G2878" i="2"/>
  <c r="G2877" i="2"/>
  <c r="G2876" i="2"/>
  <c r="G2875" i="2"/>
  <c r="G2874" i="2"/>
  <c r="G2873" i="2"/>
  <c r="G2872" i="2"/>
  <c r="G2871" i="2"/>
  <c r="G2870" i="2"/>
  <c r="G2869" i="2"/>
  <c r="G2868" i="2"/>
  <c r="G2867" i="2"/>
  <c r="G2866" i="2"/>
  <c r="G2865" i="2"/>
  <c r="G2864" i="2"/>
  <c r="G2863" i="2"/>
  <c r="G2862" i="2"/>
  <c r="G2861" i="2"/>
  <c r="G2860" i="2"/>
  <c r="G2859" i="2"/>
  <c r="G2858" i="2"/>
  <c r="G2857" i="2"/>
  <c r="G2856" i="2"/>
  <c r="G2855" i="2"/>
  <c r="G2854" i="2"/>
  <c r="G2853" i="2"/>
  <c r="G2852" i="2"/>
  <c r="G2851" i="2"/>
  <c r="G2850" i="2"/>
  <c r="G2849" i="2"/>
  <c r="G2848" i="2"/>
  <c r="G2847" i="2"/>
  <c r="G2846" i="2"/>
  <c r="G2845" i="2"/>
  <c r="G2844" i="2"/>
  <c r="G2843" i="2"/>
  <c r="G2842" i="2"/>
  <c r="G2841" i="2"/>
  <c r="G2840" i="2"/>
  <c r="G2839" i="2"/>
  <c r="G2838" i="2"/>
  <c r="G2837" i="2"/>
  <c r="G2836" i="2"/>
  <c r="G2835" i="2"/>
  <c r="G2834" i="2"/>
  <c r="G2833" i="2"/>
  <c r="G2832" i="2"/>
  <c r="G2831" i="2"/>
  <c r="G2830" i="2"/>
  <c r="G2829" i="2"/>
  <c r="G2828" i="2"/>
  <c r="G2827" i="2"/>
  <c r="G2826" i="2"/>
  <c r="G2825" i="2"/>
  <c r="G2824" i="2"/>
  <c r="G2823" i="2"/>
  <c r="G2822" i="2"/>
  <c r="G2821" i="2"/>
  <c r="G2820" i="2"/>
  <c r="G2819" i="2"/>
  <c r="G2818" i="2"/>
  <c r="G2817" i="2"/>
  <c r="G2816" i="2"/>
  <c r="G2815" i="2"/>
  <c r="G2814" i="2"/>
  <c r="G2813" i="2"/>
  <c r="G2812" i="2"/>
  <c r="G2811" i="2"/>
  <c r="G2810" i="2"/>
  <c r="G2809" i="2"/>
  <c r="G2808" i="2"/>
  <c r="G2807" i="2"/>
  <c r="G2806" i="2"/>
  <c r="G2805" i="2"/>
  <c r="G2804" i="2"/>
  <c r="G2803" i="2"/>
  <c r="G2802" i="2"/>
  <c r="G2801" i="2"/>
  <c r="G2800" i="2"/>
  <c r="G2799" i="2"/>
  <c r="G2798" i="2"/>
  <c r="G2797" i="2"/>
  <c r="G2796" i="2"/>
  <c r="G2795" i="2"/>
  <c r="G2794" i="2"/>
  <c r="G2793" i="2"/>
  <c r="G2792" i="2"/>
  <c r="G2791" i="2"/>
  <c r="G2790" i="2"/>
  <c r="G2789" i="2"/>
  <c r="G2788" i="2"/>
  <c r="G2787" i="2"/>
  <c r="G2786" i="2"/>
  <c r="G2785" i="2"/>
  <c r="G2784" i="2"/>
  <c r="G2783" i="2"/>
  <c r="G2782" i="2"/>
  <c r="G2781" i="2"/>
  <c r="G2780" i="2"/>
  <c r="G2779" i="2"/>
  <c r="G2778" i="2"/>
  <c r="G2777" i="2"/>
  <c r="G2776" i="2"/>
  <c r="G2775" i="2"/>
  <c r="G2774" i="2"/>
  <c r="G2773" i="2"/>
  <c r="G2772" i="2"/>
  <c r="G2771" i="2"/>
  <c r="G2770" i="2"/>
  <c r="G2769" i="2"/>
  <c r="G2768" i="2"/>
  <c r="G2767" i="2"/>
  <c r="G2766" i="2"/>
  <c r="G2765" i="2"/>
  <c r="G2764" i="2"/>
  <c r="G2763" i="2"/>
  <c r="G2762" i="2"/>
  <c r="G2761" i="2"/>
  <c r="G2760" i="2"/>
  <c r="G2759" i="2"/>
  <c r="G2758" i="2"/>
  <c r="G2757" i="2"/>
  <c r="G2756" i="2"/>
  <c r="G2755" i="2"/>
  <c r="G2754" i="2"/>
  <c r="G2753" i="2"/>
  <c r="G2752" i="2"/>
  <c r="G2751" i="2"/>
  <c r="G2750" i="2"/>
  <c r="G2749" i="2"/>
  <c r="G2748" i="2"/>
  <c r="G2747" i="2"/>
  <c r="G2746" i="2"/>
  <c r="G2745" i="2"/>
  <c r="G2744" i="2"/>
  <c r="G2743" i="2"/>
  <c r="G2742" i="2"/>
  <c r="G2741" i="2"/>
  <c r="G2740" i="2"/>
  <c r="G2739" i="2"/>
  <c r="G2738" i="2"/>
  <c r="G2737" i="2"/>
  <c r="G2736" i="2"/>
  <c r="G2735" i="2"/>
  <c r="G2734" i="2"/>
  <c r="G2733" i="2"/>
  <c r="G2732" i="2"/>
  <c r="G2731" i="2"/>
  <c r="G2730" i="2"/>
  <c r="G2729" i="2"/>
  <c r="G2728" i="2"/>
  <c r="G2727" i="2"/>
  <c r="G2726" i="2"/>
  <c r="G2725" i="2"/>
  <c r="G2724" i="2"/>
  <c r="G2723" i="2"/>
  <c r="G2722" i="2"/>
  <c r="G2721" i="2"/>
  <c r="G2720" i="2"/>
  <c r="G2719" i="2"/>
  <c r="G2718" i="2"/>
  <c r="G2717" i="2"/>
  <c r="G2716" i="2"/>
  <c r="G2715" i="2"/>
  <c r="G2714" i="2"/>
  <c r="G2713" i="2"/>
  <c r="G2712" i="2"/>
  <c r="G2711" i="2"/>
  <c r="G2710" i="2"/>
  <c r="G2709" i="2"/>
  <c r="G2708" i="2"/>
  <c r="G2707" i="2"/>
  <c r="G2706" i="2"/>
  <c r="G2705" i="2"/>
  <c r="G2704" i="2"/>
  <c r="G2703" i="2"/>
  <c r="G2702" i="2"/>
  <c r="G2701" i="2"/>
  <c r="G2700" i="2"/>
  <c r="G2699" i="2"/>
  <c r="G2698" i="2"/>
  <c r="G2697" i="2"/>
  <c r="G2696" i="2"/>
  <c r="G2695" i="2"/>
  <c r="G2694" i="2"/>
  <c r="G2693" i="2"/>
  <c r="G2692" i="2"/>
  <c r="G2691" i="2"/>
  <c r="G2690" i="2"/>
  <c r="G2689" i="2"/>
  <c r="G2688" i="2"/>
  <c r="G2687" i="2"/>
  <c r="G2686" i="2"/>
  <c r="G2685" i="2"/>
  <c r="G2684" i="2"/>
  <c r="G2683" i="2"/>
  <c r="G2682" i="2"/>
  <c r="I2682" i="2" s="1"/>
  <c r="G2681" i="2"/>
  <c r="G2680" i="2"/>
  <c r="G2679" i="2"/>
  <c r="G2678" i="2"/>
  <c r="G2677" i="2"/>
  <c r="G2676" i="2"/>
  <c r="G2675" i="2"/>
  <c r="G2674" i="2"/>
  <c r="I2674" i="2" s="1"/>
  <c r="G2673" i="2"/>
  <c r="G2672" i="2"/>
  <c r="G2671" i="2"/>
  <c r="G2670" i="2"/>
  <c r="I2670" i="2" s="1"/>
  <c r="G2669" i="2"/>
  <c r="G2668" i="2"/>
  <c r="G2667" i="2"/>
  <c r="G2666" i="2"/>
  <c r="G2665" i="2"/>
  <c r="G2664" i="2"/>
  <c r="G2663" i="2"/>
  <c r="G2662" i="2"/>
  <c r="G2661" i="2"/>
  <c r="G2660" i="2"/>
  <c r="G2659" i="2"/>
  <c r="G2658" i="2"/>
  <c r="I2658" i="2" s="1"/>
  <c r="G2657" i="2"/>
  <c r="G2656" i="2"/>
  <c r="G2655" i="2"/>
  <c r="G2654" i="2"/>
  <c r="I2654" i="2" s="1"/>
  <c r="G2653" i="2"/>
  <c r="G2652" i="2"/>
  <c r="G2651" i="2"/>
  <c r="G2650" i="2"/>
  <c r="I2650" i="2" s="1"/>
  <c r="G2649" i="2"/>
  <c r="G2648" i="2"/>
  <c r="G2647" i="2"/>
  <c r="G2646" i="2"/>
  <c r="I2646" i="2" s="1"/>
  <c r="G2645" i="2"/>
  <c r="G2644" i="2"/>
  <c r="G2643" i="2"/>
  <c r="G2642" i="2"/>
  <c r="I2642" i="2" s="1"/>
  <c r="G2641" i="2"/>
  <c r="G2640" i="2"/>
  <c r="G2639" i="2"/>
  <c r="G2638" i="2"/>
  <c r="I2638" i="2" s="1"/>
  <c r="G2637" i="2"/>
  <c r="G2636" i="2"/>
  <c r="G2635" i="2"/>
  <c r="G2634" i="2"/>
  <c r="I2634" i="2" s="1"/>
  <c r="G2633" i="2"/>
  <c r="G2632" i="2"/>
  <c r="G2631" i="2"/>
  <c r="G2630" i="2"/>
  <c r="G2629" i="2"/>
  <c r="G2628" i="2"/>
  <c r="I2628" i="2" s="1"/>
  <c r="G2627" i="2"/>
  <c r="G2626" i="2"/>
  <c r="I2626" i="2" s="1"/>
  <c r="G2625" i="2"/>
  <c r="G2624" i="2"/>
  <c r="G2623" i="2"/>
  <c r="G2622" i="2"/>
  <c r="G2621" i="2"/>
  <c r="G2620" i="2"/>
  <c r="I2620" i="2" s="1"/>
  <c r="G2619" i="2"/>
  <c r="G2618" i="2"/>
  <c r="G2617" i="2"/>
  <c r="G2616" i="2"/>
  <c r="I2616" i="2" s="1"/>
  <c r="G2615" i="2"/>
  <c r="G2614" i="2"/>
  <c r="I2614" i="2" s="1"/>
  <c r="G2613" i="2"/>
  <c r="G2612" i="2"/>
  <c r="G2611" i="2"/>
  <c r="G2610" i="2"/>
  <c r="I2610" i="2" s="1"/>
  <c r="G2609" i="2"/>
  <c r="G2608" i="2"/>
  <c r="G2607" i="2"/>
  <c r="G2606" i="2"/>
  <c r="G2605" i="2"/>
  <c r="G2604" i="2"/>
  <c r="G2603" i="2"/>
  <c r="G2602" i="2"/>
  <c r="G2601" i="2"/>
  <c r="G2600" i="2"/>
  <c r="G2599" i="2"/>
  <c r="G2598" i="2"/>
  <c r="I2598" i="2" s="1"/>
  <c r="G2597" i="2"/>
  <c r="G2596" i="2"/>
  <c r="G2595" i="2"/>
  <c r="G2594" i="2"/>
  <c r="G2593" i="2"/>
  <c r="G2592" i="2"/>
  <c r="G2591" i="2"/>
  <c r="G2590" i="2"/>
  <c r="I2590" i="2" s="1"/>
  <c r="G2589" i="2"/>
  <c r="G2588" i="2"/>
  <c r="G2587" i="2"/>
  <c r="G2586" i="2"/>
  <c r="G2585" i="2"/>
  <c r="G2584" i="2"/>
  <c r="G2583" i="2"/>
  <c r="G2582" i="2"/>
  <c r="G2581" i="2"/>
  <c r="G2580" i="2"/>
  <c r="G2579" i="2"/>
  <c r="G2578" i="2"/>
  <c r="G2577" i="2"/>
  <c r="G2576" i="2"/>
  <c r="G2575" i="2"/>
  <c r="G2574" i="2"/>
  <c r="G2573" i="2"/>
  <c r="G2572" i="2"/>
  <c r="G2571" i="2"/>
  <c r="G2570" i="2"/>
  <c r="G2569" i="2"/>
  <c r="G2568" i="2"/>
  <c r="G2567" i="2"/>
  <c r="G2566" i="2"/>
  <c r="I2566" i="2" s="1"/>
  <c r="G2565" i="2"/>
  <c r="G2564" i="2"/>
  <c r="G2563" i="2"/>
  <c r="G2562" i="2"/>
  <c r="G2561" i="2"/>
  <c r="G2560" i="2"/>
  <c r="G2559" i="2"/>
  <c r="G2558" i="2"/>
  <c r="G2557" i="2"/>
  <c r="G2556" i="2"/>
  <c r="G2555" i="2"/>
  <c r="G2554" i="2"/>
  <c r="G2553" i="2"/>
  <c r="G2552" i="2"/>
  <c r="G2551" i="2"/>
  <c r="G2550" i="2"/>
  <c r="G2549" i="2"/>
  <c r="G2548" i="2"/>
  <c r="G2547" i="2"/>
  <c r="G2546" i="2"/>
  <c r="I2546" i="2" s="1"/>
  <c r="G2545" i="2"/>
  <c r="G2544" i="2"/>
  <c r="G2543" i="2"/>
  <c r="G2542" i="2"/>
  <c r="I2542" i="2" s="1"/>
  <c r="G2541" i="2"/>
  <c r="G2540" i="2"/>
  <c r="G2539" i="2"/>
  <c r="G2538" i="2"/>
  <c r="I2538" i="2" s="1"/>
  <c r="G2537" i="2"/>
  <c r="G2536" i="2"/>
  <c r="G2535" i="2"/>
  <c r="G2534" i="2"/>
  <c r="G2533" i="2"/>
  <c r="G2532" i="2"/>
  <c r="G2531" i="2"/>
  <c r="G2530" i="2"/>
  <c r="G2529" i="2"/>
  <c r="G2528" i="2"/>
  <c r="G2527" i="2"/>
  <c r="G2526" i="2"/>
  <c r="G2525" i="2"/>
  <c r="G2524" i="2"/>
  <c r="G2523" i="2"/>
  <c r="G2522" i="2"/>
  <c r="G2521" i="2"/>
  <c r="G2520" i="2"/>
  <c r="G2519" i="2"/>
  <c r="G2518" i="2"/>
  <c r="G2517" i="2"/>
  <c r="G2516" i="2"/>
  <c r="G2515" i="2"/>
  <c r="G2514" i="2"/>
  <c r="I2514" i="2" s="1"/>
  <c r="G2513" i="2"/>
  <c r="G2512" i="2"/>
  <c r="G2511" i="2"/>
  <c r="G2510" i="2"/>
  <c r="G2509" i="2"/>
  <c r="I2509" i="2" s="1"/>
  <c r="G2508" i="2"/>
  <c r="G2507" i="2"/>
  <c r="G2506" i="2"/>
  <c r="G2505" i="2"/>
  <c r="G2504" i="2"/>
  <c r="G2503" i="2"/>
  <c r="G2502" i="2"/>
  <c r="I2502" i="2" s="1"/>
  <c r="G2501" i="2"/>
  <c r="G2500" i="2"/>
  <c r="G2499" i="2"/>
  <c r="G2498" i="2"/>
  <c r="G2497" i="2"/>
  <c r="G2496" i="2"/>
  <c r="G2495" i="2"/>
  <c r="G2494" i="2"/>
  <c r="G2493" i="2"/>
  <c r="G2492" i="2"/>
  <c r="G2491" i="2"/>
  <c r="G2490" i="2"/>
  <c r="G2489" i="2"/>
  <c r="G2488" i="2"/>
  <c r="G2487" i="2"/>
  <c r="G2486" i="2"/>
  <c r="G2485" i="2"/>
  <c r="G2484" i="2"/>
  <c r="G2483" i="2"/>
  <c r="G2482" i="2"/>
  <c r="G2481" i="2"/>
  <c r="G2480" i="2"/>
  <c r="G2479" i="2"/>
  <c r="G2478" i="2"/>
  <c r="I2478" i="2" s="1"/>
  <c r="G2477" i="2"/>
  <c r="G2476" i="2"/>
  <c r="G2475" i="2"/>
  <c r="G2474" i="2"/>
  <c r="G2473" i="2"/>
  <c r="G2472" i="2"/>
  <c r="G2471" i="2"/>
  <c r="G2470" i="2"/>
  <c r="I2470" i="2" s="1"/>
  <c r="G2469" i="2"/>
  <c r="G2468" i="2"/>
  <c r="G2467" i="2"/>
  <c r="G2466" i="2"/>
  <c r="G2465" i="2"/>
  <c r="G2464" i="2"/>
  <c r="G2463" i="2"/>
  <c r="G2462" i="2"/>
  <c r="G2461" i="2"/>
  <c r="G2460" i="2"/>
  <c r="G2459" i="2"/>
  <c r="G2458" i="2"/>
  <c r="G2457" i="2"/>
  <c r="G2456" i="2"/>
  <c r="G2455" i="2"/>
  <c r="G2454" i="2"/>
  <c r="G2453" i="2"/>
  <c r="G2452" i="2"/>
  <c r="G2451" i="2"/>
  <c r="G2450" i="2"/>
  <c r="G2449" i="2"/>
  <c r="G2448" i="2"/>
  <c r="G2447" i="2"/>
  <c r="G2446" i="2"/>
  <c r="G2445" i="2"/>
  <c r="G2444" i="2"/>
  <c r="G2443" i="2"/>
  <c r="G2442" i="2"/>
  <c r="G2441" i="2"/>
  <c r="G2440" i="2"/>
  <c r="G2439" i="2"/>
  <c r="G2438" i="2"/>
  <c r="G2437" i="2"/>
  <c r="G2436" i="2"/>
  <c r="G2435" i="2"/>
  <c r="G2434" i="2"/>
  <c r="I2434" i="2" s="1"/>
  <c r="G2433" i="2"/>
  <c r="G2432" i="2"/>
  <c r="G2431" i="2"/>
  <c r="G2430" i="2"/>
  <c r="G2429" i="2"/>
  <c r="G2428" i="2"/>
  <c r="G2427" i="2"/>
  <c r="G2426" i="2"/>
  <c r="G2425" i="2"/>
  <c r="G2424" i="2"/>
  <c r="G2423" i="2"/>
  <c r="G2422" i="2"/>
  <c r="I2422" i="2" s="1"/>
  <c r="G2421" i="2"/>
  <c r="G2420" i="2"/>
  <c r="G2419" i="2"/>
  <c r="G2418" i="2"/>
  <c r="G2417" i="2"/>
  <c r="G2416" i="2"/>
  <c r="G2415" i="2"/>
  <c r="G2414" i="2"/>
  <c r="G2413" i="2"/>
  <c r="G2412" i="2"/>
  <c r="G2411" i="2"/>
  <c r="G2410" i="2"/>
  <c r="I2410" i="2" s="1"/>
  <c r="G2409" i="2"/>
  <c r="G2408" i="2"/>
  <c r="G2407" i="2"/>
  <c r="G2406" i="2"/>
  <c r="G2405" i="2"/>
  <c r="I2405" i="2" s="1"/>
  <c r="G2404" i="2"/>
  <c r="G2403" i="2"/>
  <c r="G2402" i="2"/>
  <c r="I2402" i="2" s="1"/>
  <c r="G2401" i="2"/>
  <c r="G2400" i="2"/>
  <c r="G2399" i="2"/>
  <c r="G2398" i="2"/>
  <c r="I2398" i="2" s="1"/>
  <c r="G2397" i="2"/>
  <c r="G2396" i="2"/>
  <c r="G2395" i="2"/>
  <c r="G2394" i="2"/>
  <c r="G2393" i="2"/>
  <c r="G2392" i="2"/>
  <c r="G2391" i="2"/>
  <c r="G2390" i="2"/>
  <c r="G2389" i="2"/>
  <c r="G2388" i="2"/>
  <c r="G2387" i="2"/>
  <c r="G2386" i="2"/>
  <c r="G2385" i="2"/>
  <c r="G2384" i="2"/>
  <c r="G2383" i="2"/>
  <c r="G2382" i="2"/>
  <c r="I2382" i="2" s="1"/>
  <c r="G2381" i="2"/>
  <c r="G2380" i="2"/>
  <c r="G2379" i="2"/>
  <c r="G2378" i="2"/>
  <c r="G2377" i="2"/>
  <c r="G2376" i="2"/>
  <c r="G2375" i="2"/>
  <c r="G2374" i="2"/>
  <c r="G2373" i="2"/>
  <c r="G2372" i="2"/>
  <c r="G2371" i="2"/>
  <c r="G2370" i="2"/>
  <c r="I2370" i="2" s="1"/>
  <c r="G2369" i="2"/>
  <c r="G2368" i="2"/>
  <c r="G2367" i="2"/>
  <c r="G2366" i="2"/>
  <c r="G2365" i="2"/>
  <c r="G2364" i="2"/>
  <c r="G2363" i="2"/>
  <c r="G2362" i="2"/>
  <c r="G2361" i="2"/>
  <c r="G2360" i="2"/>
  <c r="G2359" i="2"/>
  <c r="G2358" i="2"/>
  <c r="G2357" i="2"/>
  <c r="G2356" i="2"/>
  <c r="I2356" i="2" s="1"/>
  <c r="G2355" i="2"/>
  <c r="G2354" i="2"/>
  <c r="G2353" i="2"/>
  <c r="G2352" i="2"/>
  <c r="G2351" i="2"/>
  <c r="G2350" i="2"/>
  <c r="I2350" i="2" s="1"/>
  <c r="G2349" i="2"/>
  <c r="G2348" i="2"/>
  <c r="G2347" i="2"/>
  <c r="G2346" i="2"/>
  <c r="G2345" i="2"/>
  <c r="G2344" i="2"/>
  <c r="G2343" i="2"/>
  <c r="G2342" i="2"/>
  <c r="G2341" i="2"/>
  <c r="G2340" i="2"/>
  <c r="G2339" i="2"/>
  <c r="G2338" i="2"/>
  <c r="G2337" i="2"/>
  <c r="G2336" i="2"/>
  <c r="G2335" i="2"/>
  <c r="G2334" i="2"/>
  <c r="G2333" i="2"/>
  <c r="G2332" i="2"/>
  <c r="G2331" i="2"/>
  <c r="G2330" i="2"/>
  <c r="G2329" i="2"/>
  <c r="G2328" i="2"/>
  <c r="G2327" i="2"/>
  <c r="G2326" i="2"/>
  <c r="G2325" i="2"/>
  <c r="G2324" i="2"/>
  <c r="G2323" i="2"/>
  <c r="G2322" i="2"/>
  <c r="I2322" i="2" s="1"/>
  <c r="G2321" i="2"/>
  <c r="G2320" i="2"/>
  <c r="G2319" i="2"/>
  <c r="G2318" i="2"/>
  <c r="G2317" i="2"/>
  <c r="G2316" i="2"/>
  <c r="G2315" i="2"/>
  <c r="G2314" i="2"/>
  <c r="G2313" i="2"/>
  <c r="G2312" i="2"/>
  <c r="G2311" i="2"/>
  <c r="G2310" i="2"/>
  <c r="G2309" i="2"/>
  <c r="I2309" i="2" s="1"/>
  <c r="G2308" i="2"/>
  <c r="G2307" i="2"/>
  <c r="G2306" i="2"/>
  <c r="I2306" i="2" s="1"/>
  <c r="G2305" i="2"/>
  <c r="G2304" i="2"/>
  <c r="G2303" i="2"/>
  <c r="G2302" i="2"/>
  <c r="I2302" i="2" s="1"/>
  <c r="G2301" i="2"/>
  <c r="G2300" i="2"/>
  <c r="G2299" i="2"/>
  <c r="G2298" i="2"/>
  <c r="I2298" i="2" s="1"/>
  <c r="G2297" i="2"/>
  <c r="G2296" i="2"/>
  <c r="G2295" i="2"/>
  <c r="G2294" i="2"/>
  <c r="G2293" i="2"/>
  <c r="G2292" i="2"/>
  <c r="G2291" i="2"/>
  <c r="G2290" i="2"/>
  <c r="G2289" i="2"/>
  <c r="G2288" i="2"/>
  <c r="G2287" i="2"/>
  <c r="G2286" i="2"/>
  <c r="G2285" i="2"/>
  <c r="G2284" i="2"/>
  <c r="G2283" i="2"/>
  <c r="G2282" i="2"/>
  <c r="G2281" i="2"/>
  <c r="I2281" i="2" s="1"/>
  <c r="G2280" i="2"/>
  <c r="G2279" i="2"/>
  <c r="G2278" i="2"/>
  <c r="I2278" i="2" s="1"/>
  <c r="G2277" i="2"/>
  <c r="G2276" i="2"/>
  <c r="G2275" i="2"/>
  <c r="G2274" i="2"/>
  <c r="G2273" i="2"/>
  <c r="G2272" i="2"/>
  <c r="G2271" i="2"/>
  <c r="G2270" i="2"/>
  <c r="G2269" i="2"/>
  <c r="G2268" i="2"/>
  <c r="G2267" i="2"/>
  <c r="G2266" i="2"/>
  <c r="G2265" i="2"/>
  <c r="G2264" i="2"/>
  <c r="G2263" i="2"/>
  <c r="G2262" i="2"/>
  <c r="I2262" i="2" s="1"/>
  <c r="G2261" i="2"/>
  <c r="G2260" i="2"/>
  <c r="G2259" i="2"/>
  <c r="G2258" i="2"/>
  <c r="G2257" i="2"/>
  <c r="G2256" i="2"/>
  <c r="I2256" i="2" s="1"/>
  <c r="G2255" i="2"/>
  <c r="G2254" i="2"/>
  <c r="G2253" i="2"/>
  <c r="G2252" i="2"/>
  <c r="I2252" i="2" s="1"/>
  <c r="G2251" i="2"/>
  <c r="G2250" i="2"/>
  <c r="G2249" i="2"/>
  <c r="G2248" i="2"/>
  <c r="I2248" i="2" s="1"/>
  <c r="G2247" i="2"/>
  <c r="G2246" i="2"/>
  <c r="G2245" i="2"/>
  <c r="G2244" i="2"/>
  <c r="I2244" i="2" s="1"/>
  <c r="G2243" i="2"/>
  <c r="G2242" i="2"/>
  <c r="I2242" i="2" s="1"/>
  <c r="G2241" i="2"/>
  <c r="G2240" i="2"/>
  <c r="G2239" i="2"/>
  <c r="G2238" i="2"/>
  <c r="I2238" i="2" s="1"/>
  <c r="G2237" i="2"/>
  <c r="G2236" i="2"/>
  <c r="G2235" i="2"/>
  <c r="G2234" i="2"/>
  <c r="I2234" i="2" s="1"/>
  <c r="G2233" i="2"/>
  <c r="G2232" i="2"/>
  <c r="G2231" i="2"/>
  <c r="G2230" i="2"/>
  <c r="I2230" i="2" s="1"/>
  <c r="G2229" i="2"/>
  <c r="G2228" i="2"/>
  <c r="G2227" i="2"/>
  <c r="G2226" i="2"/>
  <c r="G2225" i="2"/>
  <c r="G2224" i="2"/>
  <c r="G2223" i="2"/>
  <c r="G2222" i="2"/>
  <c r="G2221" i="2"/>
  <c r="G2220" i="2"/>
  <c r="I2220" i="2" s="1"/>
  <c r="G2219" i="2"/>
  <c r="G2218" i="2"/>
  <c r="G2217" i="2"/>
  <c r="G2216" i="2"/>
  <c r="G2215" i="2"/>
  <c r="G2214" i="2"/>
  <c r="G2213" i="2"/>
  <c r="G2212" i="2"/>
  <c r="G2211" i="2"/>
  <c r="G2210" i="2"/>
  <c r="G2209" i="2"/>
  <c r="G2208" i="2"/>
  <c r="G2207" i="2"/>
  <c r="G2206" i="2"/>
  <c r="I2206" i="2" s="1"/>
  <c r="G2205" i="2"/>
  <c r="G2204" i="2"/>
  <c r="G2203" i="2"/>
  <c r="G2202" i="2"/>
  <c r="G2201" i="2"/>
  <c r="G2200" i="2"/>
  <c r="I2200" i="2" s="1"/>
  <c r="G2199" i="2"/>
  <c r="G2198" i="2"/>
  <c r="G2197" i="2"/>
  <c r="G2196" i="2"/>
  <c r="I2196" i="2" s="1"/>
  <c r="G2195" i="2"/>
  <c r="G2194" i="2"/>
  <c r="G2193" i="2"/>
  <c r="G2192" i="2"/>
  <c r="I2192" i="2" s="1"/>
  <c r="G2191" i="2"/>
  <c r="G2190" i="2"/>
  <c r="I2190" i="2" s="1"/>
  <c r="G2189" i="2"/>
  <c r="G2188" i="2"/>
  <c r="G2187" i="2"/>
  <c r="G2186" i="2"/>
  <c r="I2186" i="2" s="1"/>
  <c r="G2185" i="2"/>
  <c r="G2184" i="2"/>
  <c r="G2183" i="2"/>
  <c r="G2182" i="2"/>
  <c r="I2182" i="2" s="1"/>
  <c r="G2181" i="2"/>
  <c r="G2180" i="2"/>
  <c r="G2179" i="2"/>
  <c r="G2178" i="2"/>
  <c r="I2178" i="2" s="1"/>
  <c r="G2177" i="2"/>
  <c r="G2176" i="2"/>
  <c r="G2175" i="2"/>
  <c r="G2174" i="2"/>
  <c r="I2174" i="2" s="1"/>
  <c r="G2173" i="2"/>
  <c r="G2172" i="2"/>
  <c r="G2171" i="2"/>
  <c r="G2170" i="2"/>
  <c r="G2169" i="2"/>
  <c r="G2168" i="2"/>
  <c r="I2168" i="2" s="1"/>
  <c r="G2167" i="2"/>
  <c r="G2166" i="2"/>
  <c r="G2165" i="2"/>
  <c r="G2164" i="2"/>
  <c r="I2164" i="2" s="1"/>
  <c r="G2163" i="2"/>
  <c r="G2162" i="2"/>
  <c r="G2161" i="2"/>
  <c r="G2160" i="2"/>
  <c r="G2159" i="2"/>
  <c r="G2158" i="2"/>
  <c r="I2158" i="2" s="1"/>
  <c r="G2157" i="2"/>
  <c r="G2156" i="2"/>
  <c r="I2156" i="2" s="1"/>
  <c r="G2155" i="2"/>
  <c r="G2154" i="2"/>
  <c r="I2154" i="2" s="1"/>
  <c r="G2153" i="2"/>
  <c r="G2152" i="2"/>
  <c r="G2151" i="2"/>
  <c r="G2150" i="2"/>
  <c r="I2150" i="2" s="1"/>
  <c r="G2149" i="2"/>
  <c r="G2148" i="2"/>
  <c r="G2147" i="2"/>
  <c r="G2146" i="2"/>
  <c r="I2146" i="2" s="1"/>
  <c r="G2145" i="2"/>
  <c r="G2144" i="2"/>
  <c r="G2143" i="2"/>
  <c r="G2142" i="2"/>
  <c r="I2142" i="2" s="1"/>
  <c r="G2141" i="2"/>
  <c r="G2140" i="2"/>
  <c r="G2139" i="2"/>
  <c r="G2138" i="2"/>
  <c r="G2137" i="2"/>
  <c r="G2136" i="2"/>
  <c r="G2135" i="2"/>
  <c r="G2134" i="2"/>
  <c r="G2133" i="2"/>
  <c r="G2132" i="2"/>
  <c r="G2131" i="2"/>
  <c r="G2130" i="2"/>
  <c r="I2130" i="2" s="1"/>
  <c r="G2129" i="2"/>
  <c r="G2128" i="2"/>
  <c r="G2127" i="2"/>
  <c r="G2126" i="2"/>
  <c r="G2125" i="2"/>
  <c r="G2124" i="2"/>
  <c r="G2123" i="2"/>
  <c r="G2122" i="2"/>
  <c r="I2122" i="2" s="1"/>
  <c r="G2121" i="2"/>
  <c r="G2120" i="2"/>
  <c r="I2120" i="2" s="1"/>
  <c r="G2119" i="2"/>
  <c r="G2118" i="2"/>
  <c r="G2117" i="2"/>
  <c r="G2116" i="2"/>
  <c r="G2115" i="2"/>
  <c r="G2114" i="2"/>
  <c r="I2114" i="2" s="1"/>
  <c r="G2113" i="2"/>
  <c r="G2112" i="2"/>
  <c r="I2112" i="2" s="1"/>
  <c r="G2111" i="2"/>
  <c r="G2110" i="2"/>
  <c r="G2109" i="2"/>
  <c r="G2108" i="2"/>
  <c r="I2108" i="2" s="1"/>
  <c r="G2107" i="2"/>
  <c r="G2106" i="2"/>
  <c r="I2106" i="2" s="1"/>
  <c r="G2105" i="2"/>
  <c r="G2104" i="2"/>
  <c r="G2103" i="2"/>
  <c r="G2102" i="2"/>
  <c r="G2101" i="2"/>
  <c r="G2100" i="2"/>
  <c r="G2099" i="2"/>
  <c r="G2098" i="2"/>
  <c r="I2098" i="2" s="1"/>
  <c r="G2097" i="2"/>
  <c r="G2096" i="2"/>
  <c r="I2096" i="2" s="1"/>
  <c r="G2095" i="2"/>
  <c r="G2094" i="2"/>
  <c r="G2093" i="2"/>
  <c r="G2092" i="2"/>
  <c r="I2092" i="2" s="1"/>
  <c r="G2091" i="2"/>
  <c r="G2090" i="2"/>
  <c r="I2090" i="2" s="1"/>
  <c r="G2089" i="2"/>
  <c r="G2088" i="2"/>
  <c r="G2087" i="2"/>
  <c r="G2086" i="2"/>
  <c r="I2086" i="2" s="1"/>
  <c r="G2085" i="2"/>
  <c r="G2084" i="2"/>
  <c r="G2083" i="2"/>
  <c r="G2082" i="2"/>
  <c r="I2082" i="2" s="1"/>
  <c r="G2081" i="2"/>
  <c r="G2080" i="2"/>
  <c r="G2079" i="2"/>
  <c r="G2078" i="2"/>
  <c r="I2078" i="2" s="1"/>
  <c r="G2077" i="2"/>
  <c r="G2076" i="2"/>
  <c r="G2075" i="2"/>
  <c r="G2074" i="2"/>
  <c r="I2074" i="2" s="1"/>
  <c r="G2073" i="2"/>
  <c r="G2072" i="2"/>
  <c r="G2071" i="2"/>
  <c r="G2070" i="2"/>
  <c r="I2070" i="2" s="1"/>
  <c r="G2069" i="2"/>
  <c r="G2068" i="2"/>
  <c r="G2067" i="2"/>
  <c r="G2066" i="2"/>
  <c r="I2066" i="2" s="1"/>
  <c r="G2065" i="2"/>
  <c r="G2064" i="2"/>
  <c r="G2063" i="2"/>
  <c r="G2062" i="2"/>
  <c r="I2062" i="2" s="1"/>
  <c r="G2061" i="2"/>
  <c r="G2060" i="2"/>
  <c r="G2059" i="2"/>
  <c r="G2058" i="2"/>
  <c r="I2058" i="2" s="1"/>
  <c r="G2057" i="2"/>
  <c r="G2056" i="2"/>
  <c r="G2055" i="2"/>
  <c r="G2054" i="2"/>
  <c r="G2053" i="2"/>
  <c r="G2052" i="2"/>
  <c r="G2051" i="2"/>
  <c r="G2050" i="2"/>
  <c r="G2049" i="2"/>
  <c r="G2048" i="2"/>
  <c r="G2047" i="2"/>
  <c r="G2046" i="2"/>
  <c r="I2046" i="2" s="1"/>
  <c r="G2045" i="2"/>
  <c r="G2044" i="2"/>
  <c r="G2043" i="2"/>
  <c r="G2042" i="2"/>
  <c r="I2042" i="2" s="1"/>
  <c r="G2041" i="2"/>
  <c r="G2040" i="2"/>
  <c r="G2039" i="2"/>
  <c r="G2038" i="2"/>
  <c r="I2038" i="2" s="1"/>
  <c r="G2037" i="2"/>
  <c r="G2036" i="2"/>
  <c r="G2035" i="2"/>
  <c r="G2034" i="2"/>
  <c r="I2034" i="2" s="1"/>
  <c r="G2033" i="2"/>
  <c r="G2032" i="2"/>
  <c r="G2031" i="2"/>
  <c r="G2030" i="2"/>
  <c r="I2030" i="2" s="1"/>
  <c r="G2029" i="2"/>
  <c r="G2028" i="2"/>
  <c r="G2027" i="2"/>
  <c r="G2026" i="2"/>
  <c r="I2026" i="2" s="1"/>
  <c r="G2025" i="2"/>
  <c r="G2024" i="2"/>
  <c r="G2023" i="2"/>
  <c r="G2022" i="2"/>
  <c r="I2022" i="2" s="1"/>
  <c r="G2021" i="2"/>
  <c r="G2020" i="2"/>
  <c r="G2019" i="2"/>
  <c r="G2018" i="2"/>
  <c r="I2018" i="2" s="1"/>
  <c r="G2017" i="2"/>
  <c r="G2016" i="2"/>
  <c r="G2015" i="2"/>
  <c r="G2014" i="2"/>
  <c r="I2014" i="2" s="1"/>
  <c r="G2013" i="2"/>
  <c r="G2012" i="2"/>
  <c r="G2011" i="2"/>
  <c r="G2010" i="2"/>
  <c r="I2010" i="2" s="1"/>
  <c r="G2009" i="2"/>
  <c r="G2008" i="2"/>
  <c r="G2007" i="2"/>
  <c r="G2006" i="2"/>
  <c r="G2005" i="2"/>
  <c r="G2004" i="2"/>
  <c r="G2003" i="2"/>
  <c r="G2002" i="2"/>
  <c r="G2001" i="2"/>
  <c r="G2000" i="2"/>
  <c r="G1999" i="2"/>
  <c r="G1998" i="2"/>
  <c r="I1998" i="2" s="1"/>
  <c r="G1997" i="2"/>
  <c r="G1996" i="2"/>
  <c r="G1995" i="2"/>
  <c r="G1994" i="2"/>
  <c r="I1994" i="2" s="1"/>
  <c r="G1993" i="2"/>
  <c r="G1992" i="2"/>
  <c r="G1991" i="2"/>
  <c r="G1990" i="2"/>
  <c r="I1990" i="2" s="1"/>
  <c r="G1989" i="2"/>
  <c r="G1988" i="2"/>
  <c r="G1987" i="2"/>
  <c r="G1986" i="2"/>
  <c r="I1986" i="2" s="1"/>
  <c r="G1985" i="2"/>
  <c r="G1984" i="2"/>
  <c r="G1983" i="2"/>
  <c r="G1982" i="2"/>
  <c r="G1981" i="2"/>
  <c r="G1980" i="2"/>
  <c r="G1979" i="2"/>
  <c r="G1978" i="2"/>
  <c r="I1978" i="2" s="1"/>
  <c r="G1977" i="2"/>
  <c r="G1976" i="2"/>
  <c r="G1975" i="2"/>
  <c r="G1974" i="2"/>
  <c r="G1973" i="2"/>
  <c r="G1972" i="2"/>
  <c r="G1971" i="2"/>
  <c r="G1970" i="2"/>
  <c r="I1970" i="2" s="1"/>
  <c r="G1969" i="2"/>
  <c r="G1968" i="2"/>
  <c r="G1967" i="2"/>
  <c r="G1966" i="2"/>
  <c r="G1965" i="2"/>
  <c r="G1964" i="2"/>
  <c r="G1963" i="2"/>
  <c r="G1962" i="2"/>
  <c r="G1961" i="2"/>
  <c r="I1961" i="2" s="1"/>
  <c r="G1960" i="2"/>
  <c r="G1959" i="2"/>
  <c r="G1958" i="2"/>
  <c r="I1958" i="2" s="1"/>
  <c r="G1957" i="2"/>
  <c r="G1956" i="2"/>
  <c r="G1955" i="2"/>
  <c r="G1954" i="2"/>
  <c r="G1953" i="2"/>
  <c r="G1952" i="2"/>
  <c r="G1951" i="2"/>
  <c r="G1950" i="2"/>
  <c r="G1949" i="2"/>
  <c r="G1948" i="2"/>
  <c r="G1947" i="2"/>
  <c r="G1946" i="2"/>
  <c r="G1945" i="2"/>
  <c r="G1944" i="2"/>
  <c r="G1943" i="2"/>
  <c r="G1942" i="2"/>
  <c r="I1942" i="2" s="1"/>
  <c r="G1941" i="2"/>
  <c r="G1940" i="2"/>
  <c r="G1939" i="2"/>
  <c r="G1938" i="2"/>
  <c r="I1938" i="2" s="1"/>
  <c r="G1937" i="2"/>
  <c r="G1936" i="2"/>
  <c r="G1935" i="2"/>
  <c r="G1934" i="2"/>
  <c r="I1934" i="2" s="1"/>
  <c r="G1933" i="2"/>
  <c r="G1932" i="2"/>
  <c r="G1931" i="2"/>
  <c r="G1930" i="2"/>
  <c r="I1930" i="2" s="1"/>
  <c r="G1929" i="2"/>
  <c r="G1928" i="2"/>
  <c r="G1927" i="2"/>
  <c r="G1926" i="2"/>
  <c r="I1926" i="2" s="1"/>
  <c r="G1925" i="2"/>
  <c r="G1924" i="2"/>
  <c r="G1923" i="2"/>
  <c r="G1922" i="2"/>
  <c r="I1922" i="2" s="1"/>
  <c r="G1921" i="2"/>
  <c r="G1920" i="2"/>
  <c r="G1919" i="2"/>
  <c r="G1918" i="2"/>
  <c r="I1918" i="2" s="1"/>
  <c r="G1917" i="2"/>
  <c r="G1916" i="2"/>
  <c r="G1915" i="2"/>
  <c r="G1914" i="2"/>
  <c r="I1914" i="2" s="1"/>
  <c r="G1913" i="2"/>
  <c r="G1912" i="2"/>
  <c r="G1911" i="2"/>
  <c r="G1910" i="2"/>
  <c r="I1910" i="2" s="1"/>
  <c r="G1909" i="2"/>
  <c r="G1908" i="2"/>
  <c r="G1907" i="2"/>
  <c r="G1906" i="2"/>
  <c r="I1906" i="2" s="1"/>
  <c r="G1905" i="2"/>
  <c r="G1904" i="2"/>
  <c r="G1903" i="2"/>
  <c r="G1902" i="2"/>
  <c r="I1902" i="2" s="1"/>
  <c r="G1901" i="2"/>
  <c r="G1900" i="2"/>
  <c r="G1899" i="2"/>
  <c r="G1898" i="2"/>
  <c r="I1898" i="2" s="1"/>
  <c r="G1897" i="2"/>
  <c r="G1896" i="2"/>
  <c r="G1895" i="2"/>
  <c r="G1894" i="2"/>
  <c r="I1894" i="2" s="1"/>
  <c r="G1893" i="2"/>
  <c r="G1892" i="2"/>
  <c r="G1891" i="2"/>
  <c r="G1890" i="2"/>
  <c r="G1889" i="2"/>
  <c r="G1888" i="2"/>
  <c r="G1887" i="2"/>
  <c r="G1886" i="2"/>
  <c r="I1886" i="2" s="1"/>
  <c r="G1885" i="2"/>
  <c r="G1884" i="2"/>
  <c r="G1883" i="2"/>
  <c r="G1882" i="2"/>
  <c r="G1881" i="2"/>
  <c r="G1880" i="2"/>
  <c r="G1879" i="2"/>
  <c r="G1878" i="2"/>
  <c r="I1878" i="2" s="1"/>
  <c r="G1877" i="2"/>
  <c r="G1876" i="2"/>
  <c r="G1875" i="2"/>
  <c r="G1874" i="2"/>
  <c r="I1874" i="2" s="1"/>
  <c r="G1873" i="2"/>
  <c r="G1872" i="2"/>
  <c r="G1871" i="2"/>
  <c r="G1870" i="2"/>
  <c r="I1870" i="2" s="1"/>
  <c r="G1869" i="2"/>
  <c r="G1868" i="2"/>
  <c r="G1867" i="2"/>
  <c r="G1866" i="2"/>
  <c r="I1866" i="2" s="1"/>
  <c r="G1865" i="2"/>
  <c r="G1864" i="2"/>
  <c r="G1863" i="2"/>
  <c r="G1862" i="2"/>
  <c r="I1862" i="2" s="1"/>
  <c r="G1861" i="2"/>
  <c r="G1860" i="2"/>
  <c r="G1859" i="2"/>
  <c r="G1858" i="2"/>
  <c r="I1858" i="2" s="1"/>
  <c r="G1857" i="2"/>
  <c r="G1856" i="2"/>
  <c r="G1855" i="2"/>
  <c r="G1854" i="2"/>
  <c r="I1854" i="2" s="1"/>
  <c r="G1853" i="2"/>
  <c r="G1852" i="2"/>
  <c r="G1851" i="2"/>
  <c r="G1850" i="2"/>
  <c r="I1850" i="2" s="1"/>
  <c r="G1849" i="2"/>
  <c r="G1848" i="2"/>
  <c r="G1847" i="2"/>
  <c r="G1846" i="2"/>
  <c r="I1846" i="2" s="1"/>
  <c r="G1845" i="2"/>
  <c r="G1844" i="2"/>
  <c r="G1843" i="2"/>
  <c r="G1842" i="2"/>
  <c r="I1842" i="2" s="1"/>
  <c r="G1841" i="2"/>
  <c r="G1840" i="2"/>
  <c r="G1839" i="2"/>
  <c r="G1838" i="2"/>
  <c r="G1837" i="2"/>
  <c r="G1836" i="2"/>
  <c r="G1835" i="2"/>
  <c r="G1834" i="2"/>
  <c r="G1833" i="2"/>
  <c r="G1832" i="2"/>
  <c r="G1831" i="2"/>
  <c r="G1830" i="2"/>
  <c r="I1830" i="2" s="1"/>
  <c r="G1829" i="2"/>
  <c r="G1828" i="2"/>
  <c r="G1827" i="2"/>
  <c r="G1826" i="2"/>
  <c r="I1826" i="2" s="1"/>
  <c r="G1825" i="2"/>
  <c r="G1824" i="2"/>
  <c r="G1823" i="2"/>
  <c r="G1822" i="2"/>
  <c r="I1822" i="2" s="1"/>
  <c r="G1821" i="2"/>
  <c r="G1820" i="2"/>
  <c r="G1819" i="2"/>
  <c r="G1818" i="2"/>
  <c r="G1817" i="2"/>
  <c r="G1816" i="2"/>
  <c r="G1815" i="2"/>
  <c r="I1815" i="2" s="1"/>
  <c r="G1814" i="2"/>
  <c r="G1813" i="2"/>
  <c r="G1812" i="2"/>
  <c r="G1811" i="2"/>
  <c r="G1810" i="2"/>
  <c r="G1809" i="2"/>
  <c r="G1808" i="2"/>
  <c r="G1807" i="2"/>
  <c r="G1806" i="2"/>
  <c r="G1805" i="2"/>
  <c r="G1804" i="2"/>
  <c r="G1803" i="2"/>
  <c r="G1802" i="2"/>
  <c r="G1801" i="2"/>
  <c r="G1800" i="2"/>
  <c r="G1799" i="2"/>
  <c r="G1798" i="2"/>
  <c r="I1798" i="2" s="1"/>
  <c r="G1797" i="2"/>
  <c r="G1796" i="2"/>
  <c r="G1795" i="2"/>
  <c r="I1795" i="2" s="1"/>
  <c r="G1794" i="2"/>
  <c r="G1793" i="2"/>
  <c r="G1792" i="2"/>
  <c r="G1791" i="2"/>
  <c r="G1790" i="2"/>
  <c r="I1790" i="2" s="1"/>
  <c r="G1789" i="2"/>
  <c r="G1788" i="2"/>
  <c r="G1787" i="2"/>
  <c r="G1786" i="2"/>
  <c r="G1785" i="2"/>
  <c r="G1784" i="2"/>
  <c r="G1783" i="2"/>
  <c r="G1782" i="2"/>
  <c r="I1782" i="2" s="1"/>
  <c r="G1781" i="2"/>
  <c r="G1780" i="2"/>
  <c r="I1780" i="2" s="1"/>
  <c r="G1779" i="2"/>
  <c r="G1778" i="2"/>
  <c r="I1778" i="2" s="1"/>
  <c r="G1777" i="2"/>
  <c r="G1776" i="2"/>
  <c r="G1775" i="2"/>
  <c r="G1774" i="2"/>
  <c r="G1773" i="2"/>
  <c r="G1772" i="2"/>
  <c r="G1771" i="2"/>
  <c r="G1770" i="2"/>
  <c r="G1769" i="2"/>
  <c r="G1768" i="2"/>
  <c r="G1767" i="2"/>
  <c r="G1766" i="2"/>
  <c r="G1765" i="2"/>
  <c r="G1764" i="2"/>
  <c r="G1763" i="2"/>
  <c r="G1762" i="2"/>
  <c r="I1762" i="2" s="1"/>
  <c r="G1761" i="2"/>
  <c r="G1760" i="2"/>
  <c r="G1759" i="2"/>
  <c r="G1758" i="2"/>
  <c r="G1757" i="2"/>
  <c r="G1756" i="2"/>
  <c r="G1755" i="2"/>
  <c r="G1754" i="2"/>
  <c r="G1753" i="2"/>
  <c r="G1752" i="2"/>
  <c r="G1751" i="2"/>
  <c r="G1750" i="2"/>
  <c r="G1749" i="2"/>
  <c r="G1748" i="2"/>
  <c r="G1747" i="2"/>
  <c r="G1746" i="2"/>
  <c r="I1746" i="2" s="1"/>
  <c r="G1745" i="2"/>
  <c r="G1744" i="2"/>
  <c r="G1743" i="2"/>
  <c r="G1742" i="2"/>
  <c r="G1741" i="2"/>
  <c r="G1740" i="2"/>
  <c r="G1739" i="2"/>
  <c r="G1738" i="2"/>
  <c r="G1737" i="2"/>
  <c r="G1736" i="2"/>
  <c r="I1736" i="2" s="1"/>
  <c r="G1735" i="2"/>
  <c r="G1734" i="2"/>
  <c r="G1733" i="2"/>
  <c r="G1732" i="2"/>
  <c r="I1732" i="2" s="1"/>
  <c r="G1731" i="2"/>
  <c r="G1730" i="2"/>
  <c r="G1729" i="2"/>
  <c r="G1728" i="2"/>
  <c r="G1727" i="2"/>
  <c r="G1726" i="2"/>
  <c r="G1725" i="2"/>
  <c r="G1724" i="2"/>
  <c r="G1723" i="2"/>
  <c r="G1722" i="2"/>
  <c r="G1721" i="2"/>
  <c r="G1720" i="2"/>
  <c r="G1719" i="2"/>
  <c r="G1718" i="2"/>
  <c r="G1717" i="2"/>
  <c r="G1716" i="2"/>
  <c r="G1715" i="2"/>
  <c r="G1714" i="2"/>
  <c r="G1713" i="2"/>
  <c r="G1712" i="2"/>
  <c r="G1711" i="2"/>
  <c r="G1710" i="2"/>
  <c r="I1710" i="2" s="1"/>
  <c r="G1709" i="2"/>
  <c r="G1708" i="2"/>
  <c r="G1707" i="2"/>
  <c r="G1706" i="2"/>
  <c r="G1705" i="2"/>
  <c r="G1704" i="2"/>
  <c r="G1703" i="2"/>
  <c r="G1702" i="2"/>
  <c r="G1701" i="2"/>
  <c r="G1700" i="2"/>
  <c r="G1699" i="2"/>
  <c r="G1698" i="2"/>
  <c r="G1697" i="2"/>
  <c r="G1696" i="2"/>
  <c r="G1695" i="2"/>
  <c r="G1694" i="2"/>
  <c r="I1694" i="2" s="1"/>
  <c r="G1693" i="2"/>
  <c r="G1692" i="2"/>
  <c r="I1692" i="2" s="1"/>
  <c r="G1691" i="2"/>
  <c r="G1690" i="2"/>
  <c r="G1689" i="2"/>
  <c r="G1688" i="2"/>
  <c r="I1688" i="2" s="1"/>
  <c r="G1687" i="2"/>
  <c r="G1686" i="2"/>
  <c r="I1686" i="2" s="1"/>
  <c r="G1685" i="2"/>
  <c r="G1684" i="2"/>
  <c r="G1683" i="2"/>
  <c r="G1682" i="2"/>
  <c r="G1681" i="2"/>
  <c r="G1680" i="2"/>
  <c r="G1679" i="2"/>
  <c r="G1678" i="2"/>
  <c r="I1678" i="2" s="1"/>
  <c r="G1677" i="2"/>
  <c r="G1676" i="2"/>
  <c r="G1675" i="2"/>
  <c r="G1674" i="2"/>
  <c r="I1674" i="2" s="1"/>
  <c r="G1673" i="2"/>
  <c r="G1672" i="2"/>
  <c r="G1671" i="2"/>
  <c r="G1670" i="2"/>
  <c r="I1670" i="2" s="1"/>
  <c r="G1669" i="2"/>
  <c r="G1668" i="2"/>
  <c r="G1667" i="2"/>
  <c r="I1667" i="2" s="1"/>
  <c r="G1666" i="2"/>
  <c r="G1665" i="2"/>
  <c r="G1664" i="2"/>
  <c r="G1663" i="2"/>
  <c r="G1662" i="2"/>
  <c r="G1661" i="2"/>
  <c r="G1660" i="2"/>
  <c r="G1659" i="2"/>
  <c r="G1658" i="2"/>
  <c r="G1657" i="2"/>
  <c r="G1656" i="2"/>
  <c r="G1655" i="2"/>
  <c r="G1654" i="2"/>
  <c r="G1653" i="2"/>
  <c r="G1652" i="2"/>
  <c r="G1651" i="2"/>
  <c r="G1650" i="2"/>
  <c r="G1649" i="2"/>
  <c r="G1648" i="2"/>
  <c r="G1647" i="2"/>
  <c r="G1646" i="2"/>
  <c r="I1646" i="2" s="1"/>
  <c r="G1645" i="2"/>
  <c r="G1644" i="2"/>
  <c r="G1643" i="2"/>
  <c r="G1642" i="2"/>
  <c r="G1641" i="2"/>
  <c r="G1640" i="2"/>
  <c r="G1639" i="2"/>
  <c r="G1638" i="2"/>
  <c r="G1637" i="2"/>
  <c r="G1636" i="2"/>
  <c r="G1635" i="2"/>
  <c r="G1634" i="2"/>
  <c r="G1633" i="2"/>
  <c r="G1632" i="2"/>
  <c r="G1631" i="2"/>
  <c r="G1630" i="2"/>
  <c r="I1630" i="2" s="1"/>
  <c r="G1629" i="2"/>
  <c r="G1628" i="2"/>
  <c r="G1627" i="2"/>
  <c r="G1626" i="2"/>
  <c r="G1625" i="2"/>
  <c r="G1624" i="2"/>
  <c r="G1623" i="2"/>
  <c r="G1622" i="2"/>
  <c r="I1622" i="2" s="1"/>
  <c r="G1621" i="2"/>
  <c r="G1620" i="2"/>
  <c r="G1619" i="2"/>
  <c r="G1618" i="2"/>
  <c r="I1618" i="2" s="1"/>
  <c r="G1617" i="2"/>
  <c r="G1616" i="2"/>
  <c r="I1616" i="2" s="1"/>
  <c r="G1615" i="2"/>
  <c r="G1614" i="2"/>
  <c r="I1614" i="2" s="1"/>
  <c r="G1613" i="2"/>
  <c r="G1612" i="2"/>
  <c r="I1612" i="2" s="1"/>
  <c r="G1611" i="2"/>
  <c r="G1610" i="2"/>
  <c r="I1610" i="2" s="1"/>
  <c r="G1609" i="2"/>
  <c r="G1608" i="2"/>
  <c r="G1607" i="2"/>
  <c r="G1606" i="2"/>
  <c r="I1606" i="2" s="1"/>
  <c r="G1605" i="2"/>
  <c r="G1604" i="2"/>
  <c r="G1603" i="2"/>
  <c r="G1602" i="2"/>
  <c r="I1602" i="2" s="1"/>
  <c r="G1601" i="2"/>
  <c r="G1600" i="2"/>
  <c r="G1599" i="2"/>
  <c r="G1598" i="2"/>
  <c r="G1597" i="2"/>
  <c r="G1596" i="2"/>
  <c r="G1595" i="2"/>
  <c r="G1594" i="2"/>
  <c r="I1594" i="2" s="1"/>
  <c r="G1593" i="2"/>
  <c r="G1592" i="2"/>
  <c r="G1591" i="2"/>
  <c r="G1590" i="2"/>
  <c r="I1590" i="2" s="1"/>
  <c r="G1589" i="2"/>
  <c r="G1588" i="2"/>
  <c r="G1587" i="2"/>
  <c r="G1586" i="2"/>
  <c r="I1586" i="2" s="1"/>
  <c r="G1585" i="2"/>
  <c r="G1584" i="2"/>
  <c r="G1583" i="2"/>
  <c r="G1582" i="2"/>
  <c r="I1582" i="2" s="1"/>
  <c r="G1581" i="2"/>
  <c r="G1580" i="2"/>
  <c r="G1579" i="2"/>
  <c r="G1578" i="2"/>
  <c r="I1578" i="2" s="1"/>
  <c r="G1577" i="2"/>
  <c r="G1576" i="2"/>
  <c r="G1575" i="2"/>
  <c r="G1574" i="2"/>
  <c r="I1574" i="2" s="1"/>
  <c r="G1573" i="2"/>
  <c r="G1572" i="2"/>
  <c r="G1571" i="2"/>
  <c r="G1570" i="2"/>
  <c r="I1570" i="2" s="1"/>
  <c r="G1569" i="2"/>
  <c r="G1568" i="2"/>
  <c r="G1567" i="2"/>
  <c r="G1566" i="2"/>
  <c r="I1566" i="2" s="1"/>
  <c r="G1565" i="2"/>
  <c r="G1564" i="2"/>
  <c r="G1563" i="2"/>
  <c r="G1562" i="2"/>
  <c r="I1562" i="2" s="1"/>
  <c r="G1561" i="2"/>
  <c r="G1560" i="2"/>
  <c r="G1559" i="2"/>
  <c r="G1558" i="2"/>
  <c r="G1557" i="2"/>
  <c r="G1556" i="2"/>
  <c r="G1555" i="2"/>
  <c r="G1554" i="2"/>
  <c r="I1554" i="2" s="1"/>
  <c r="G1553" i="2"/>
  <c r="G1552" i="2"/>
  <c r="G1551" i="2"/>
  <c r="G1550" i="2"/>
  <c r="G1549" i="2"/>
  <c r="G1548" i="2"/>
  <c r="G1547" i="2"/>
  <c r="G1546" i="2"/>
  <c r="I1546" i="2" s="1"/>
  <c r="G1545" i="2"/>
  <c r="G1544" i="2"/>
  <c r="G1543" i="2"/>
  <c r="G1542" i="2"/>
  <c r="I1542" i="2" s="1"/>
  <c r="G1541" i="2"/>
  <c r="G1540" i="2"/>
  <c r="G1539" i="2"/>
  <c r="G1538" i="2"/>
  <c r="G1537" i="2"/>
  <c r="G1536" i="2"/>
  <c r="G1535" i="2"/>
  <c r="G1534" i="2"/>
  <c r="I1534" i="2" s="1"/>
  <c r="G1533" i="2"/>
  <c r="G1532" i="2"/>
  <c r="G1531" i="2"/>
  <c r="G1530" i="2"/>
  <c r="I1530" i="2" s="1"/>
  <c r="G1529" i="2"/>
  <c r="G1528" i="2"/>
  <c r="G1527" i="2"/>
  <c r="G1526" i="2"/>
  <c r="G1525" i="2"/>
  <c r="G1524" i="2"/>
  <c r="G1523" i="2"/>
  <c r="G1522" i="2"/>
  <c r="I1522" i="2" s="1"/>
  <c r="G1521" i="2"/>
  <c r="G1520" i="2"/>
  <c r="G1519" i="2"/>
  <c r="G1518" i="2"/>
  <c r="G1517" i="2"/>
  <c r="G1516" i="2"/>
  <c r="G1515" i="2"/>
  <c r="G1514" i="2"/>
  <c r="G1513" i="2"/>
  <c r="G1512" i="2"/>
  <c r="G1511" i="2"/>
  <c r="G1510" i="2"/>
  <c r="G1509" i="2"/>
  <c r="G1508" i="2"/>
  <c r="G1507" i="2"/>
  <c r="G1506" i="2"/>
  <c r="I1506" i="2" s="1"/>
  <c r="G1505" i="2"/>
  <c r="G1504" i="2"/>
  <c r="G1503" i="2"/>
  <c r="G1502" i="2"/>
  <c r="G1501" i="2"/>
  <c r="G1500" i="2"/>
  <c r="G1499" i="2"/>
  <c r="G1498" i="2"/>
  <c r="G1497" i="2"/>
  <c r="G1496" i="2"/>
  <c r="G1495" i="2"/>
  <c r="G1494" i="2"/>
  <c r="G1493" i="2"/>
  <c r="G1492" i="2"/>
  <c r="G1491" i="2"/>
  <c r="G1490" i="2"/>
  <c r="I1490" i="2" s="1"/>
  <c r="G1489" i="2"/>
  <c r="G1488" i="2"/>
  <c r="G1487" i="2"/>
  <c r="G1486" i="2"/>
  <c r="G1485" i="2"/>
  <c r="G1484" i="2"/>
  <c r="G1483" i="2"/>
  <c r="G1482" i="2"/>
  <c r="G1481" i="2"/>
  <c r="G1480" i="2"/>
  <c r="G1479" i="2"/>
  <c r="G1478" i="2"/>
  <c r="G1477" i="2"/>
  <c r="G1476" i="2"/>
  <c r="G1475" i="2"/>
  <c r="G1474" i="2"/>
  <c r="I1474" i="2" s="1"/>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I1420" i="2" s="1"/>
  <c r="G1419" i="2"/>
  <c r="G1418" i="2"/>
  <c r="I1418" i="2" s="1"/>
  <c r="G1417" i="2"/>
  <c r="G1416" i="2"/>
  <c r="I1416" i="2" s="1"/>
  <c r="G1415" i="2"/>
  <c r="G1414" i="2"/>
  <c r="G1413" i="2"/>
  <c r="G1412" i="2"/>
  <c r="I1412" i="2" s="1"/>
  <c r="G1411" i="2"/>
  <c r="G1410" i="2"/>
  <c r="G1409" i="2"/>
  <c r="G1408" i="2"/>
  <c r="G1407" i="2"/>
  <c r="G1406" i="2"/>
  <c r="G1405" i="2"/>
  <c r="G1404" i="2"/>
  <c r="G1403" i="2"/>
  <c r="G1402" i="2"/>
  <c r="G1401" i="2"/>
  <c r="G1400" i="2"/>
  <c r="G1399" i="2"/>
  <c r="G1398" i="2"/>
  <c r="G1397" i="2"/>
  <c r="G1396" i="2"/>
  <c r="G1395" i="2"/>
  <c r="G1394" i="2"/>
  <c r="I1394" i="2" s="1"/>
  <c r="G1393" i="2"/>
  <c r="G1392" i="2"/>
  <c r="G1391" i="2"/>
  <c r="G1390" i="2"/>
  <c r="G1389" i="2"/>
  <c r="G1388" i="2"/>
  <c r="G1387" i="2"/>
  <c r="G1386" i="2"/>
  <c r="I1386" i="2" s="1"/>
  <c r="G1385" i="2"/>
  <c r="G1384" i="2"/>
  <c r="I1384" i="2" s="1"/>
  <c r="G1383" i="2"/>
  <c r="G1382" i="2"/>
  <c r="I1382" i="2" s="1"/>
  <c r="G1381" i="2"/>
  <c r="G1380" i="2"/>
  <c r="G1379" i="2"/>
  <c r="G1378" i="2"/>
  <c r="I1378" i="2" s="1"/>
  <c r="G1377" i="2"/>
  <c r="G1376" i="2"/>
  <c r="G1375" i="2"/>
  <c r="G1374" i="2"/>
  <c r="G1373" i="2"/>
  <c r="G1372" i="2"/>
  <c r="G1371" i="2"/>
  <c r="G1370" i="2"/>
  <c r="G1369" i="2"/>
  <c r="G1368" i="2"/>
  <c r="G1367" i="2"/>
  <c r="G1366" i="2"/>
  <c r="I1366" i="2" s="1"/>
  <c r="G1365" i="2"/>
  <c r="G1364" i="2"/>
  <c r="G1363" i="2"/>
  <c r="G1362" i="2"/>
  <c r="G1361" i="2"/>
  <c r="G1360" i="2"/>
  <c r="G1359" i="2"/>
  <c r="G1358" i="2"/>
  <c r="G1357" i="2"/>
  <c r="G1356" i="2"/>
  <c r="G1355" i="2"/>
  <c r="G1354" i="2"/>
  <c r="G1353" i="2"/>
  <c r="G1352" i="2"/>
  <c r="G1351" i="2"/>
  <c r="G1350" i="2"/>
  <c r="I1350" i="2" s="1"/>
  <c r="G1349" i="2"/>
  <c r="G1348" i="2"/>
  <c r="G1347" i="2"/>
  <c r="G1346" i="2"/>
  <c r="G1345" i="2"/>
  <c r="G1344" i="2"/>
  <c r="G1343" i="2"/>
  <c r="G1342" i="2"/>
  <c r="I1342" i="2" s="1"/>
  <c r="G1341" i="2"/>
  <c r="G1340" i="2"/>
  <c r="I1340" i="2" s="1"/>
  <c r="G1339" i="2"/>
  <c r="G1338" i="2"/>
  <c r="G1337" i="2"/>
  <c r="G1336" i="2"/>
  <c r="I1336" i="2" s="1"/>
  <c r="G1335" i="2"/>
  <c r="G1334" i="2"/>
  <c r="I1334" i="2" s="1"/>
  <c r="G1333" i="2"/>
  <c r="G1332" i="2"/>
  <c r="I1332" i="2" s="1"/>
  <c r="G1331" i="2"/>
  <c r="G1330" i="2"/>
  <c r="G1329" i="2"/>
  <c r="G1328" i="2"/>
  <c r="G1327" i="2"/>
  <c r="G1326" i="2"/>
  <c r="I1326" i="2" s="1"/>
  <c r="G1325" i="2"/>
  <c r="G1324" i="2"/>
  <c r="G1323" i="2"/>
  <c r="G1322" i="2"/>
  <c r="G1321" i="2"/>
  <c r="G1320" i="2"/>
  <c r="G1319" i="2"/>
  <c r="G1318" i="2"/>
  <c r="G1317" i="2"/>
  <c r="G1316" i="2"/>
  <c r="G1315" i="2"/>
  <c r="G1314" i="2"/>
  <c r="G1313" i="2"/>
  <c r="G1312" i="2"/>
  <c r="G1311" i="2"/>
  <c r="G1310" i="2"/>
  <c r="I1310" i="2" s="1"/>
  <c r="G1309" i="2"/>
  <c r="G1308" i="2"/>
  <c r="G1307" i="2"/>
  <c r="G1306" i="2"/>
  <c r="G1305" i="2"/>
  <c r="G1304" i="2"/>
  <c r="G1303" i="2"/>
  <c r="G1302" i="2"/>
  <c r="I1302" i="2" s="1"/>
  <c r="G1301" i="2"/>
  <c r="G1300" i="2"/>
  <c r="G1299" i="2"/>
  <c r="G1298" i="2"/>
  <c r="G1297" i="2"/>
  <c r="G1296" i="2"/>
  <c r="G1295" i="2"/>
  <c r="G1294" i="2"/>
  <c r="G1293" i="2"/>
  <c r="G1292" i="2"/>
  <c r="I1292" i="2" s="1"/>
  <c r="G1291" i="2"/>
  <c r="G1290" i="2"/>
  <c r="G1289" i="2"/>
  <c r="G1288" i="2"/>
  <c r="G1287" i="2"/>
  <c r="G1286" i="2"/>
  <c r="G1285" i="2"/>
  <c r="G1284" i="2"/>
  <c r="G1283" i="2"/>
  <c r="G1282" i="2"/>
  <c r="I1282" i="2" s="1"/>
  <c r="G1281" i="2"/>
  <c r="G1280" i="2"/>
  <c r="G1279" i="2"/>
  <c r="G1278" i="2"/>
  <c r="G1277" i="2"/>
  <c r="G1276" i="2"/>
  <c r="G1275" i="2"/>
  <c r="G1274" i="2"/>
  <c r="I1274" i="2" s="1"/>
  <c r="G1273" i="2"/>
  <c r="G1272" i="2"/>
  <c r="G1271" i="2"/>
  <c r="G1270" i="2"/>
  <c r="G1269" i="2"/>
  <c r="G1268" i="2"/>
  <c r="G1267" i="2"/>
  <c r="G1266" i="2"/>
  <c r="I1266" i="2" s="1"/>
  <c r="G1265" i="2"/>
  <c r="G1264" i="2"/>
  <c r="G1263" i="2"/>
  <c r="G1262" i="2"/>
  <c r="G1261" i="2"/>
  <c r="G1260" i="2"/>
  <c r="G1259" i="2"/>
  <c r="G1258" i="2"/>
  <c r="I1258" i="2" s="1"/>
  <c r="G1257" i="2"/>
  <c r="G1256" i="2"/>
  <c r="I1256" i="2" s="1"/>
  <c r="G1255" i="2"/>
  <c r="G1254" i="2"/>
  <c r="G1253" i="2"/>
  <c r="G1252" i="2"/>
  <c r="G1251" i="2"/>
  <c r="G1250" i="2"/>
  <c r="I1250" i="2" s="1"/>
  <c r="G1249" i="2"/>
  <c r="G1248" i="2"/>
  <c r="G1247" i="2"/>
  <c r="G1246" i="2"/>
  <c r="G1245" i="2"/>
  <c r="G1244" i="2"/>
  <c r="G1243" i="2"/>
  <c r="G1242" i="2"/>
  <c r="I1242" i="2" s="1"/>
  <c r="G1241" i="2"/>
  <c r="G1240" i="2"/>
  <c r="G1239" i="2"/>
  <c r="G1238" i="2"/>
  <c r="I1238" i="2" s="1"/>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I1214" i="2" s="1"/>
  <c r="G1213" i="2"/>
  <c r="G1212" i="2"/>
  <c r="G1211" i="2"/>
  <c r="G1210" i="2"/>
  <c r="G1209" i="2"/>
  <c r="G1208" i="2"/>
  <c r="G1207" i="2"/>
  <c r="G1206" i="2"/>
  <c r="G1205" i="2"/>
  <c r="G1204" i="2"/>
  <c r="G1203" i="2"/>
  <c r="G1202" i="2"/>
  <c r="G1201" i="2"/>
  <c r="G1200" i="2"/>
  <c r="G1199" i="2"/>
  <c r="G1198" i="2"/>
  <c r="I1198" i="2" s="1"/>
  <c r="G1197" i="2"/>
  <c r="G1196" i="2"/>
  <c r="G1195" i="2"/>
  <c r="G1194" i="2"/>
  <c r="G1193" i="2"/>
  <c r="G1192" i="2"/>
  <c r="G1191" i="2"/>
  <c r="G1190" i="2"/>
  <c r="G1189" i="2"/>
  <c r="G1188" i="2"/>
  <c r="G1187" i="2"/>
  <c r="G1186" i="2"/>
  <c r="G1185" i="2"/>
  <c r="G1184" i="2"/>
  <c r="G1183" i="2"/>
  <c r="G1182" i="2"/>
  <c r="I1182" i="2" s="1"/>
  <c r="G1181" i="2"/>
  <c r="G1180" i="2"/>
  <c r="G1179" i="2"/>
  <c r="G1178" i="2"/>
  <c r="G1177" i="2"/>
  <c r="G1176" i="2"/>
  <c r="G1175" i="2"/>
  <c r="G1174" i="2"/>
  <c r="G1173" i="2"/>
  <c r="G1172" i="2"/>
  <c r="G1171" i="2"/>
  <c r="G1170" i="2"/>
  <c r="G1169" i="2"/>
  <c r="G1168" i="2"/>
  <c r="I1168" i="2" s="1"/>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I1140" i="2" s="1"/>
  <c r="G1139" i="2"/>
  <c r="G1138" i="2"/>
  <c r="G1137" i="2"/>
  <c r="G1136" i="2"/>
  <c r="I1136" i="2" s="1"/>
  <c r="G1135" i="2"/>
  <c r="G1134" i="2"/>
  <c r="G1133" i="2"/>
  <c r="G1132" i="2"/>
  <c r="G1131" i="2"/>
  <c r="G1130" i="2"/>
  <c r="G1129" i="2"/>
  <c r="G1128" i="2"/>
  <c r="G1127" i="2"/>
  <c r="G1126" i="2"/>
  <c r="G1125" i="2"/>
  <c r="G1124" i="2"/>
  <c r="I1124" i="2" s="1"/>
  <c r="G1123" i="2"/>
  <c r="G1122" i="2"/>
  <c r="G1121" i="2"/>
  <c r="G1120" i="2"/>
  <c r="I1120" i="2" s="1"/>
  <c r="G1119" i="2"/>
  <c r="G1118" i="2"/>
  <c r="G1117" i="2"/>
  <c r="G1116" i="2"/>
  <c r="I1116" i="2" s="1"/>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I1086" i="2" s="1"/>
  <c r="G1085" i="2"/>
  <c r="G1084" i="2"/>
  <c r="G1083" i="2"/>
  <c r="G1082" i="2"/>
  <c r="G1081" i="2"/>
  <c r="G1080" i="2"/>
  <c r="G1079" i="2"/>
  <c r="G1078" i="2"/>
  <c r="G1077" i="2"/>
  <c r="G1076" i="2"/>
  <c r="G1075" i="2"/>
  <c r="G1074" i="2"/>
  <c r="G1073" i="2"/>
  <c r="G1072" i="2"/>
  <c r="G1071" i="2"/>
  <c r="G1070" i="2"/>
  <c r="I1070" i="2" s="1"/>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I1046" i="2" s="1"/>
  <c r="G1045" i="2"/>
  <c r="G1044" i="2"/>
  <c r="I1044" i="2" s="1"/>
  <c r="G1043" i="2"/>
  <c r="G1042" i="2"/>
  <c r="G1041" i="2"/>
  <c r="G1040" i="2"/>
  <c r="I1040" i="2" s="1"/>
  <c r="G1039" i="2"/>
  <c r="G1038" i="2"/>
  <c r="I1038" i="2" s="1"/>
  <c r="G1037" i="2"/>
  <c r="G1036" i="2"/>
  <c r="G1035" i="2"/>
  <c r="G1034" i="2"/>
  <c r="I1034" i="2" s="1"/>
  <c r="G1033" i="2"/>
  <c r="G1032" i="2"/>
  <c r="G1031" i="2"/>
  <c r="G1030" i="2"/>
  <c r="I1030" i="2" s="1"/>
  <c r="G1029" i="2"/>
  <c r="G1028" i="2"/>
  <c r="G1027" i="2"/>
  <c r="G1026" i="2"/>
  <c r="G1025" i="2"/>
  <c r="G1024" i="2"/>
  <c r="G1023" i="2"/>
  <c r="G1022" i="2"/>
  <c r="I1022" i="2" s="1"/>
  <c r="G1021" i="2"/>
  <c r="G1020" i="2"/>
  <c r="G1019" i="2"/>
  <c r="G1018" i="2"/>
  <c r="I1018" i="2" s="1"/>
  <c r="G1017" i="2"/>
  <c r="G1016" i="2"/>
  <c r="G1015" i="2"/>
  <c r="G1014" i="2"/>
  <c r="G1013" i="2"/>
  <c r="G1012" i="2"/>
  <c r="G1011" i="2"/>
  <c r="G1010" i="2"/>
  <c r="G1009" i="2"/>
  <c r="G1008" i="2"/>
  <c r="G1007" i="2"/>
  <c r="G1006" i="2"/>
  <c r="G1005" i="2"/>
  <c r="G1004" i="2"/>
  <c r="G1003" i="2"/>
  <c r="G1002" i="2"/>
  <c r="I1002" i="2" s="1"/>
  <c r="G1001" i="2"/>
  <c r="G1000" i="2"/>
  <c r="G999" i="2"/>
  <c r="G998" i="2"/>
  <c r="G997" i="2"/>
  <c r="G996" i="2"/>
  <c r="G995" i="2"/>
  <c r="G994" i="2"/>
  <c r="G993" i="2"/>
  <c r="G992" i="2"/>
  <c r="G991" i="2"/>
  <c r="G990" i="2"/>
  <c r="G989" i="2"/>
  <c r="G988" i="2"/>
  <c r="G987" i="2"/>
  <c r="G986" i="2"/>
  <c r="I986" i="2" s="1"/>
  <c r="G985" i="2"/>
  <c r="G984" i="2"/>
  <c r="G983" i="2"/>
  <c r="G982" i="2"/>
  <c r="G981" i="2"/>
  <c r="G980" i="2"/>
  <c r="I980" i="2" s="1"/>
  <c r="G979" i="2"/>
  <c r="G978" i="2"/>
  <c r="G977" i="2"/>
  <c r="G976" i="2"/>
  <c r="G975" i="2"/>
  <c r="G974" i="2"/>
  <c r="I974" i="2" s="1"/>
  <c r="G973" i="2"/>
  <c r="G972" i="2"/>
  <c r="G971" i="2"/>
  <c r="G970" i="2"/>
  <c r="I970" i="2" s="1"/>
  <c r="G969" i="2"/>
  <c r="G968" i="2"/>
  <c r="G967" i="2"/>
  <c r="G966" i="2"/>
  <c r="G965" i="2"/>
  <c r="G964" i="2"/>
  <c r="G963" i="2"/>
  <c r="G962" i="2"/>
  <c r="I962" i="2" s="1"/>
  <c r="G961" i="2"/>
  <c r="G960" i="2"/>
  <c r="G959" i="2"/>
  <c r="G958" i="2"/>
  <c r="G957" i="2"/>
  <c r="G956" i="2"/>
  <c r="I956" i="2" s="1"/>
  <c r="G955" i="2"/>
  <c r="G954" i="2"/>
  <c r="I954" i="2" s="1"/>
  <c r="G953" i="2"/>
  <c r="G952" i="2"/>
  <c r="G951" i="2"/>
  <c r="G950" i="2"/>
  <c r="G949" i="2"/>
  <c r="G948" i="2"/>
  <c r="G947" i="2"/>
  <c r="G946" i="2"/>
  <c r="G945" i="2"/>
  <c r="G944" i="2"/>
  <c r="G943" i="2"/>
  <c r="G942" i="2"/>
  <c r="I942" i="2" s="1"/>
  <c r="G941" i="2"/>
  <c r="G940" i="2"/>
  <c r="G939" i="2"/>
  <c r="G938" i="2"/>
  <c r="G937" i="2"/>
  <c r="G936" i="2"/>
  <c r="G935" i="2"/>
  <c r="G934" i="2"/>
  <c r="G933" i="2"/>
  <c r="G932" i="2"/>
  <c r="G931" i="2"/>
  <c r="G930" i="2"/>
  <c r="G929" i="2"/>
  <c r="G928" i="2"/>
  <c r="G927" i="2"/>
  <c r="G926" i="2"/>
  <c r="I926" i="2" s="1"/>
  <c r="G925" i="2"/>
  <c r="G924" i="2"/>
  <c r="G923" i="2"/>
  <c r="G922" i="2"/>
  <c r="I922" i="2" s="1"/>
  <c r="G921" i="2"/>
  <c r="G920" i="2"/>
  <c r="G919" i="2"/>
  <c r="G918" i="2"/>
  <c r="I918" i="2" s="1"/>
  <c r="G917" i="2"/>
  <c r="G916" i="2"/>
  <c r="G915" i="2"/>
  <c r="G914" i="2"/>
  <c r="G913" i="2"/>
  <c r="G912" i="2"/>
  <c r="G911" i="2"/>
  <c r="G910" i="2"/>
  <c r="I910" i="2" s="1"/>
  <c r="G909" i="2"/>
  <c r="G908" i="2"/>
  <c r="G907" i="2"/>
  <c r="G906" i="2"/>
  <c r="I906" i="2" s="1"/>
  <c r="G905" i="2"/>
  <c r="G904" i="2"/>
  <c r="G903" i="2"/>
  <c r="G902" i="2"/>
  <c r="G901" i="2"/>
  <c r="G900" i="2"/>
  <c r="G899" i="2"/>
  <c r="G898" i="2"/>
  <c r="I898" i="2" s="1"/>
  <c r="G897" i="2"/>
  <c r="G896" i="2"/>
  <c r="G895" i="2"/>
  <c r="G894" i="2"/>
  <c r="G893" i="2"/>
  <c r="G892" i="2"/>
  <c r="G891" i="2"/>
  <c r="G890" i="2"/>
  <c r="G889" i="2"/>
  <c r="G888" i="2"/>
  <c r="G887" i="2"/>
  <c r="G886" i="2"/>
  <c r="G885" i="2"/>
  <c r="G884" i="2"/>
  <c r="G883" i="2"/>
  <c r="G882" i="2"/>
  <c r="G881" i="2"/>
  <c r="G880" i="2"/>
  <c r="G879" i="2"/>
  <c r="G878" i="2"/>
  <c r="I878" i="2" s="1"/>
  <c r="G877" i="2"/>
  <c r="G876" i="2"/>
  <c r="G875" i="2"/>
  <c r="G874" i="2"/>
  <c r="I874" i="2" s="1"/>
  <c r="G873" i="2"/>
  <c r="G872" i="2"/>
  <c r="G871" i="2"/>
  <c r="G870" i="2"/>
  <c r="G869" i="2"/>
  <c r="G868" i="2"/>
  <c r="G867" i="2"/>
  <c r="G866" i="2"/>
  <c r="I866" i="2" s="1"/>
  <c r="G865" i="2"/>
  <c r="G864" i="2"/>
  <c r="G863" i="2"/>
  <c r="G862" i="2"/>
  <c r="G861" i="2"/>
  <c r="G860" i="2"/>
  <c r="G859" i="2"/>
  <c r="G858" i="2"/>
  <c r="I858" i="2" s="1"/>
  <c r="G857" i="2"/>
  <c r="G856" i="2"/>
  <c r="G855" i="2"/>
  <c r="G854" i="2"/>
  <c r="G853" i="2"/>
  <c r="G852" i="2"/>
  <c r="G851" i="2"/>
  <c r="G850" i="2"/>
  <c r="G849" i="2"/>
  <c r="G848" i="2"/>
  <c r="G847" i="2"/>
  <c r="G846" i="2"/>
  <c r="I846" i="2" s="1"/>
  <c r="G845" i="2"/>
  <c r="G844" i="2"/>
  <c r="G843" i="2"/>
  <c r="G842" i="2"/>
  <c r="I842" i="2" s="1"/>
  <c r="G841" i="2"/>
  <c r="G840" i="2"/>
  <c r="G839" i="2"/>
  <c r="G838" i="2"/>
  <c r="G837" i="2"/>
  <c r="G836" i="2"/>
  <c r="G835" i="2"/>
  <c r="G834" i="2"/>
  <c r="G833" i="2"/>
  <c r="G832" i="2"/>
  <c r="G831" i="2"/>
  <c r="G830" i="2"/>
  <c r="I830" i="2" s="1"/>
  <c r="G829" i="2"/>
  <c r="G828" i="2"/>
  <c r="G827" i="2"/>
  <c r="G826" i="2"/>
  <c r="I826" i="2" s="1"/>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I798" i="2" s="1"/>
  <c r="G797" i="2"/>
  <c r="G796" i="2"/>
  <c r="G795" i="2"/>
  <c r="G794" i="2"/>
  <c r="G793" i="2"/>
  <c r="G792" i="2"/>
  <c r="G791" i="2"/>
  <c r="G790" i="2"/>
  <c r="I790" i="2" s="1"/>
  <c r="G789" i="2"/>
  <c r="G788" i="2"/>
  <c r="G787" i="2"/>
  <c r="G786" i="2"/>
  <c r="G785" i="2"/>
  <c r="G784" i="2"/>
  <c r="G783" i="2"/>
  <c r="G782" i="2"/>
  <c r="G781" i="2"/>
  <c r="G780" i="2"/>
  <c r="G779" i="2"/>
  <c r="G778" i="2"/>
  <c r="G777" i="2"/>
  <c r="G776" i="2"/>
  <c r="G775" i="2"/>
  <c r="G774" i="2"/>
  <c r="I774" i="2" s="1"/>
  <c r="G773" i="2"/>
  <c r="G772" i="2"/>
  <c r="G771" i="2"/>
  <c r="G770" i="2"/>
  <c r="G769" i="2"/>
  <c r="G768" i="2"/>
  <c r="G767" i="2"/>
  <c r="G766" i="2"/>
  <c r="I766" i="2" s="1"/>
  <c r="G765" i="2"/>
  <c r="G764" i="2"/>
  <c r="G763" i="2"/>
  <c r="G762" i="2"/>
  <c r="G761" i="2"/>
  <c r="G760" i="2"/>
  <c r="G759" i="2"/>
  <c r="G758" i="2"/>
  <c r="G757" i="2"/>
  <c r="G756" i="2"/>
  <c r="G755" i="2"/>
  <c r="G754" i="2"/>
  <c r="G753" i="2"/>
  <c r="G752" i="2"/>
  <c r="G751" i="2"/>
  <c r="G750" i="2"/>
  <c r="G749" i="2"/>
  <c r="G748" i="2"/>
  <c r="G747" i="2"/>
  <c r="G746" i="2"/>
  <c r="I746" i="2" s="1"/>
  <c r="G745" i="2"/>
  <c r="G744" i="2"/>
  <c r="I744" i="2" s="1"/>
  <c r="G743" i="2"/>
  <c r="G742" i="2"/>
  <c r="I742" i="2" s="1"/>
  <c r="G741" i="2"/>
  <c r="G740" i="2"/>
  <c r="G739" i="2"/>
  <c r="G738" i="2"/>
  <c r="G737" i="2"/>
  <c r="G736" i="2"/>
  <c r="G735" i="2"/>
  <c r="G734" i="2"/>
  <c r="I734" i="2" s="1"/>
  <c r="G733" i="2"/>
  <c r="G732" i="2"/>
  <c r="G731" i="2"/>
  <c r="G730" i="2"/>
  <c r="I730" i="2" s="1"/>
  <c r="G729" i="2"/>
  <c r="G728" i="2"/>
  <c r="G727" i="2"/>
  <c r="G726" i="2"/>
  <c r="G725" i="2"/>
  <c r="G724" i="2"/>
  <c r="G723" i="2"/>
  <c r="G722" i="2"/>
  <c r="I722" i="2" s="1"/>
  <c r="G721" i="2"/>
  <c r="G720" i="2"/>
  <c r="G719" i="2"/>
  <c r="G718" i="2"/>
  <c r="G717" i="2"/>
  <c r="G716" i="2"/>
  <c r="G715" i="2"/>
  <c r="G714" i="2"/>
  <c r="G713" i="2"/>
  <c r="G712" i="2"/>
  <c r="G711" i="2"/>
  <c r="G710" i="2"/>
  <c r="G709" i="2"/>
  <c r="G708" i="2"/>
  <c r="G707" i="2"/>
  <c r="G706" i="2"/>
  <c r="I706" i="2" s="1"/>
  <c r="G705" i="2"/>
  <c r="G704" i="2"/>
  <c r="G703" i="2"/>
  <c r="G702" i="2"/>
  <c r="G701" i="2"/>
  <c r="G700" i="2"/>
  <c r="G699" i="2"/>
  <c r="G698" i="2"/>
  <c r="I698" i="2" s="1"/>
  <c r="G697" i="2"/>
  <c r="G696" i="2"/>
  <c r="G695" i="2"/>
  <c r="G694" i="2"/>
  <c r="G693" i="2"/>
  <c r="G692" i="2"/>
  <c r="G691" i="2"/>
  <c r="G690" i="2"/>
  <c r="G689" i="2"/>
  <c r="G688" i="2"/>
  <c r="G687" i="2"/>
  <c r="G686" i="2"/>
  <c r="G685" i="2"/>
  <c r="G684" i="2"/>
  <c r="I684" i="2" s="1"/>
  <c r="G683" i="2"/>
  <c r="G682" i="2"/>
  <c r="I682" i="2" s="1"/>
  <c r="G681" i="2"/>
  <c r="G680" i="2"/>
  <c r="G679" i="2"/>
  <c r="G678" i="2"/>
  <c r="G677" i="2"/>
  <c r="G676" i="2"/>
  <c r="G675" i="2"/>
  <c r="G674" i="2"/>
  <c r="I674" i="2" s="1"/>
  <c r="G673" i="2"/>
  <c r="G672" i="2"/>
  <c r="G671" i="2"/>
  <c r="G670" i="2"/>
  <c r="I670" i="2" s="1"/>
  <c r="G669" i="2"/>
  <c r="G668" i="2"/>
  <c r="G667" i="2"/>
  <c r="G666" i="2"/>
  <c r="G665" i="2"/>
  <c r="G664" i="2"/>
  <c r="G663" i="2"/>
  <c r="G662" i="2"/>
  <c r="G661" i="2"/>
  <c r="G660" i="2"/>
  <c r="G659" i="2"/>
  <c r="G658" i="2"/>
  <c r="G657" i="2"/>
  <c r="G656" i="2"/>
  <c r="G655" i="2"/>
  <c r="G654" i="2"/>
  <c r="I654" i="2" s="1"/>
  <c r="G653" i="2"/>
  <c r="G652" i="2"/>
  <c r="G651" i="2"/>
  <c r="G650" i="2"/>
  <c r="G649" i="2"/>
  <c r="G648" i="2"/>
  <c r="G647" i="2"/>
  <c r="G646" i="2"/>
  <c r="I646" i="2" s="1"/>
  <c r="G645" i="2"/>
  <c r="G644" i="2"/>
  <c r="G643" i="2"/>
  <c r="G642" i="2"/>
  <c r="G641" i="2"/>
  <c r="G640" i="2"/>
  <c r="G639" i="2"/>
  <c r="G638" i="2"/>
  <c r="I638" i="2" s="1"/>
  <c r="G637" i="2"/>
  <c r="G636" i="2"/>
  <c r="G635" i="2"/>
  <c r="G634" i="2"/>
  <c r="G633" i="2"/>
  <c r="G632" i="2"/>
  <c r="G631" i="2"/>
  <c r="G630" i="2"/>
  <c r="I630" i="2" s="1"/>
  <c r="G629" i="2"/>
  <c r="G628" i="2"/>
  <c r="G627" i="2"/>
  <c r="G626" i="2"/>
  <c r="G625" i="2"/>
  <c r="G624" i="2"/>
  <c r="G623" i="2"/>
  <c r="G622" i="2"/>
  <c r="I622" i="2" s="1"/>
  <c r="G621" i="2"/>
  <c r="G620" i="2"/>
  <c r="G619" i="2"/>
  <c r="G618" i="2"/>
  <c r="G617" i="2"/>
  <c r="G616" i="2"/>
  <c r="G615" i="2"/>
  <c r="G614" i="2"/>
  <c r="I614" i="2" s="1"/>
  <c r="G613" i="2"/>
  <c r="G612" i="2"/>
  <c r="G611" i="2"/>
  <c r="G610" i="2"/>
  <c r="G609" i="2"/>
  <c r="G608" i="2"/>
  <c r="G607" i="2"/>
  <c r="G606" i="2"/>
  <c r="G605" i="2"/>
  <c r="G604" i="2"/>
  <c r="G603" i="2"/>
  <c r="G602" i="2"/>
  <c r="G601" i="2"/>
  <c r="G600" i="2"/>
  <c r="G599" i="2"/>
  <c r="G598" i="2"/>
  <c r="I598" i="2" s="1"/>
  <c r="G597" i="2"/>
  <c r="G596" i="2"/>
  <c r="G595" i="2"/>
  <c r="G594" i="2"/>
  <c r="I594" i="2" s="1"/>
  <c r="G593" i="2"/>
  <c r="G592" i="2"/>
  <c r="G591" i="2"/>
  <c r="G590" i="2"/>
  <c r="G589" i="2"/>
  <c r="G588" i="2"/>
  <c r="G587" i="2"/>
  <c r="G586" i="2"/>
  <c r="G585" i="2"/>
  <c r="G584" i="2"/>
  <c r="G583" i="2"/>
  <c r="G582" i="2"/>
  <c r="I582" i="2" s="1"/>
  <c r="G581" i="2"/>
  <c r="G580" i="2"/>
  <c r="G579" i="2"/>
  <c r="G578" i="2"/>
  <c r="I578" i="2" s="1"/>
  <c r="G577" i="2"/>
  <c r="G576" i="2"/>
  <c r="G575" i="2"/>
  <c r="G574" i="2"/>
  <c r="G573" i="2"/>
  <c r="G572" i="2"/>
  <c r="G571" i="2"/>
  <c r="G570" i="2"/>
  <c r="G569" i="2"/>
  <c r="G568" i="2"/>
  <c r="G567" i="2"/>
  <c r="G566" i="2"/>
  <c r="G565" i="2"/>
  <c r="G564" i="2"/>
  <c r="G563" i="2"/>
  <c r="G562" i="2"/>
  <c r="G561" i="2"/>
  <c r="G560" i="2"/>
  <c r="G559" i="2"/>
  <c r="G558" i="2"/>
  <c r="I558" i="2" s="1"/>
  <c r="G557" i="2"/>
  <c r="G556" i="2"/>
  <c r="G555" i="2"/>
  <c r="G554" i="2"/>
  <c r="G553" i="2"/>
  <c r="G552" i="2"/>
  <c r="G551" i="2"/>
  <c r="G550" i="2"/>
  <c r="G549" i="2"/>
  <c r="G548" i="2"/>
  <c r="G547" i="2"/>
  <c r="G546" i="2"/>
  <c r="G545" i="2"/>
  <c r="G544" i="2"/>
  <c r="G543" i="2"/>
  <c r="G542" i="2"/>
  <c r="I542" i="2" s="1"/>
  <c r="G541" i="2"/>
  <c r="G540" i="2"/>
  <c r="G539" i="2"/>
  <c r="G538" i="2"/>
  <c r="G537" i="2"/>
  <c r="G536" i="2"/>
  <c r="G535" i="2"/>
  <c r="G534" i="2"/>
  <c r="G533" i="2"/>
  <c r="G532" i="2"/>
  <c r="G531" i="2"/>
  <c r="G530" i="2"/>
  <c r="G529" i="2"/>
  <c r="G528" i="2"/>
  <c r="G527" i="2"/>
  <c r="G526" i="2"/>
  <c r="I526" i="2" s="1"/>
  <c r="G525" i="2"/>
  <c r="G524" i="2"/>
  <c r="G523" i="2"/>
  <c r="G522" i="2"/>
  <c r="G521" i="2"/>
  <c r="G520" i="2"/>
  <c r="G519" i="2"/>
  <c r="G518" i="2"/>
  <c r="G517" i="2"/>
  <c r="G516" i="2"/>
  <c r="G515" i="2"/>
  <c r="G514" i="2"/>
  <c r="I514" i="2" s="1"/>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I474" i="2" s="1"/>
  <c r="G473" i="2"/>
  <c r="G472" i="2"/>
  <c r="G471" i="2"/>
  <c r="G470" i="2"/>
  <c r="I470" i="2" s="1"/>
  <c r="G469" i="2"/>
  <c r="G468" i="2"/>
  <c r="G467" i="2"/>
  <c r="G466" i="2"/>
  <c r="G465" i="2"/>
  <c r="G464" i="2"/>
  <c r="G463" i="2"/>
  <c r="G462" i="2"/>
  <c r="G461" i="2"/>
  <c r="G460" i="2"/>
  <c r="I460" i="2" s="1"/>
  <c r="G459" i="2"/>
  <c r="G458" i="2"/>
  <c r="G457" i="2"/>
  <c r="G456" i="2"/>
  <c r="G455" i="2"/>
  <c r="G454" i="2"/>
  <c r="I454" i="2" s="1"/>
  <c r="G453" i="2"/>
  <c r="G452" i="2"/>
  <c r="G451" i="2"/>
  <c r="G450" i="2"/>
  <c r="G449" i="2"/>
  <c r="G448" i="2"/>
  <c r="G447" i="2"/>
  <c r="G446" i="2"/>
  <c r="I446" i="2" s="1"/>
  <c r="G445" i="2"/>
  <c r="G444" i="2"/>
  <c r="G443" i="2"/>
  <c r="G442" i="2"/>
  <c r="G441" i="2"/>
  <c r="G440" i="2"/>
  <c r="G439" i="2"/>
  <c r="G438" i="2"/>
  <c r="G437" i="2"/>
  <c r="G436" i="2"/>
  <c r="G435" i="2"/>
  <c r="G434" i="2"/>
  <c r="G433" i="2"/>
  <c r="G432" i="2"/>
  <c r="G431" i="2"/>
  <c r="G430" i="2"/>
  <c r="I430" i="2" s="1"/>
  <c r="G429" i="2"/>
  <c r="G428" i="2"/>
  <c r="G427" i="2"/>
  <c r="G426" i="2"/>
  <c r="G425" i="2"/>
  <c r="G424" i="2"/>
  <c r="G423" i="2"/>
  <c r="G422" i="2"/>
  <c r="G421" i="2"/>
  <c r="G420" i="2"/>
  <c r="G419" i="2"/>
  <c r="G418" i="2"/>
  <c r="G417" i="2"/>
  <c r="G416" i="2"/>
  <c r="G415" i="2"/>
  <c r="G414" i="2"/>
  <c r="I414" i="2" s="1"/>
  <c r="G413" i="2"/>
  <c r="G412" i="2"/>
  <c r="G411" i="2"/>
  <c r="G410" i="2"/>
  <c r="G409" i="2"/>
  <c r="G408" i="2"/>
  <c r="G407" i="2"/>
  <c r="G406" i="2"/>
  <c r="G405" i="2"/>
  <c r="G404" i="2"/>
  <c r="G403" i="2"/>
  <c r="G402" i="2"/>
  <c r="G401" i="2"/>
  <c r="G400" i="2"/>
  <c r="G399" i="2"/>
  <c r="G398" i="2"/>
  <c r="G397" i="2"/>
  <c r="G396" i="2"/>
  <c r="G395" i="2"/>
  <c r="G394" i="2"/>
  <c r="I394" i="2" s="1"/>
  <c r="G393" i="2"/>
  <c r="G392" i="2"/>
  <c r="G391" i="2"/>
  <c r="G390" i="2"/>
  <c r="I390" i="2" s="1"/>
  <c r="G389" i="2"/>
  <c r="G388" i="2"/>
  <c r="G387" i="2"/>
  <c r="G386" i="2"/>
  <c r="G385" i="2"/>
  <c r="G384" i="2"/>
  <c r="G383" i="2"/>
  <c r="G382" i="2"/>
  <c r="I382" i="2" s="1"/>
  <c r="G381" i="2"/>
  <c r="G380" i="2"/>
  <c r="G379" i="2"/>
  <c r="G378" i="2"/>
  <c r="G377" i="2"/>
  <c r="G376" i="2"/>
  <c r="G375" i="2"/>
  <c r="G374" i="2"/>
  <c r="G373" i="2"/>
  <c r="G372" i="2"/>
  <c r="G371" i="2"/>
  <c r="G370" i="2"/>
  <c r="G369" i="2"/>
  <c r="G368" i="2"/>
  <c r="G367" i="2"/>
  <c r="G366" i="2"/>
  <c r="I366" i="2" s="1"/>
  <c r="G365" i="2"/>
  <c r="G364" i="2"/>
  <c r="G363" i="2"/>
  <c r="G362" i="2"/>
  <c r="G361" i="2"/>
  <c r="G360" i="2"/>
  <c r="G359" i="2"/>
  <c r="G358" i="2"/>
  <c r="G357" i="2"/>
  <c r="G356" i="2"/>
  <c r="G355" i="2"/>
  <c r="G354" i="2"/>
  <c r="G353" i="2"/>
  <c r="G352" i="2"/>
  <c r="G351" i="2"/>
  <c r="G350" i="2"/>
  <c r="I350" i="2" s="1"/>
  <c r="G349" i="2"/>
  <c r="G348" i="2"/>
  <c r="G347" i="2"/>
  <c r="G346" i="2"/>
  <c r="I346" i="2" s="1"/>
  <c r="G345" i="2"/>
  <c r="G344" i="2"/>
  <c r="G343" i="2"/>
  <c r="G342" i="2"/>
  <c r="I342" i="2" s="1"/>
  <c r="G341" i="2"/>
  <c r="G340" i="2"/>
  <c r="G339" i="2"/>
  <c r="G338" i="2"/>
  <c r="G337" i="2"/>
  <c r="G336" i="2"/>
  <c r="G335" i="2"/>
  <c r="G334" i="2"/>
  <c r="G333" i="2"/>
  <c r="G332" i="2"/>
  <c r="G331" i="2"/>
  <c r="G330" i="2"/>
  <c r="G329" i="2"/>
  <c r="G328" i="2"/>
  <c r="G327" i="2"/>
  <c r="G326" i="2"/>
  <c r="I326" i="2" s="1"/>
  <c r="G325" i="2"/>
  <c r="G324" i="2"/>
  <c r="G323" i="2"/>
  <c r="G322" i="2"/>
  <c r="G321" i="2"/>
  <c r="G320" i="2"/>
  <c r="G319" i="2"/>
  <c r="G318" i="2"/>
  <c r="G317" i="2"/>
  <c r="G316" i="2"/>
  <c r="G315" i="2"/>
  <c r="G314" i="2"/>
  <c r="I314" i="2" s="1"/>
  <c r="G313" i="2"/>
  <c r="G312" i="2"/>
  <c r="G311" i="2"/>
  <c r="G310" i="2"/>
  <c r="I310" i="2" s="1"/>
  <c r="G309" i="2"/>
  <c r="G308" i="2"/>
  <c r="G307" i="2"/>
  <c r="G306" i="2"/>
  <c r="G305" i="2"/>
  <c r="G304" i="2"/>
  <c r="G303" i="2"/>
  <c r="G302" i="2"/>
  <c r="G301" i="2"/>
  <c r="G300" i="2"/>
  <c r="G299" i="2"/>
  <c r="G298" i="2"/>
  <c r="G297" i="2"/>
  <c r="G296" i="2"/>
  <c r="G295" i="2"/>
  <c r="G294" i="2"/>
  <c r="G293" i="2"/>
  <c r="G292" i="2"/>
  <c r="G291" i="2"/>
  <c r="G290" i="2"/>
  <c r="G289" i="2"/>
  <c r="G288" i="2"/>
  <c r="G287" i="2"/>
  <c r="G286" i="2"/>
  <c r="I286" i="2" s="1"/>
  <c r="G285" i="2"/>
  <c r="G284" i="2"/>
  <c r="G283" i="2"/>
  <c r="G282" i="2"/>
  <c r="G281" i="2"/>
  <c r="G280" i="2"/>
  <c r="G279" i="2"/>
  <c r="G278" i="2"/>
  <c r="G277" i="2"/>
  <c r="G276" i="2"/>
  <c r="G275" i="2"/>
  <c r="G274" i="2"/>
  <c r="G273" i="2"/>
  <c r="G272" i="2"/>
  <c r="G271" i="2"/>
  <c r="G270" i="2"/>
  <c r="I270" i="2" s="1"/>
  <c r="G269" i="2"/>
  <c r="G268" i="2"/>
  <c r="G267" i="2"/>
  <c r="G266" i="2"/>
  <c r="G265" i="2"/>
  <c r="G264" i="2"/>
  <c r="G263" i="2"/>
  <c r="G262" i="2"/>
  <c r="I262" i="2" s="1"/>
  <c r="G261" i="2"/>
  <c r="G260" i="2"/>
  <c r="G259" i="2"/>
  <c r="G258" i="2"/>
  <c r="G257" i="2"/>
  <c r="G256" i="2"/>
  <c r="G255" i="2"/>
  <c r="G254" i="2"/>
  <c r="I254" i="2" s="1"/>
  <c r="G253" i="2"/>
  <c r="G252" i="2"/>
  <c r="G251" i="2"/>
  <c r="G250" i="2"/>
  <c r="I250" i="2" s="1"/>
  <c r="G249" i="2"/>
  <c r="G248" i="2"/>
  <c r="G247" i="2"/>
  <c r="G246" i="2"/>
  <c r="G245" i="2"/>
  <c r="G244" i="2"/>
  <c r="G243" i="2"/>
  <c r="G242" i="2"/>
  <c r="G241" i="2"/>
  <c r="G240" i="2"/>
  <c r="G239" i="2"/>
  <c r="G238" i="2"/>
  <c r="G237" i="2"/>
  <c r="G236" i="2"/>
  <c r="G235" i="2"/>
  <c r="G234" i="2"/>
  <c r="G233" i="2"/>
  <c r="G232" i="2"/>
  <c r="G231" i="2"/>
  <c r="G230" i="2"/>
  <c r="I230" i="2" s="1"/>
  <c r="G229" i="2"/>
  <c r="G228" i="2"/>
  <c r="G227" i="2"/>
  <c r="G226" i="2"/>
  <c r="G225" i="2"/>
  <c r="G224" i="2"/>
  <c r="G223" i="2"/>
  <c r="G222" i="2"/>
  <c r="G221" i="2"/>
  <c r="G220" i="2"/>
  <c r="G219" i="2"/>
  <c r="G218" i="2"/>
  <c r="I218" i="2" s="1"/>
  <c r="G217" i="2"/>
  <c r="G216" i="2"/>
  <c r="G215" i="2"/>
  <c r="G214" i="2"/>
  <c r="I214" i="2" s="1"/>
  <c r="G213" i="2"/>
  <c r="G212" i="2"/>
  <c r="G211" i="2"/>
  <c r="G210" i="2"/>
  <c r="G209" i="2"/>
  <c r="G208" i="2"/>
  <c r="G207" i="2"/>
  <c r="G206" i="2"/>
  <c r="I206" i="2" s="1"/>
  <c r="G205" i="2"/>
  <c r="G204" i="2"/>
  <c r="G203" i="2"/>
  <c r="G202" i="2"/>
  <c r="G201" i="2"/>
  <c r="G200" i="2"/>
  <c r="G199" i="2"/>
  <c r="G198" i="2"/>
  <c r="I198" i="2" s="1"/>
  <c r="G197" i="2"/>
  <c r="G196" i="2"/>
  <c r="G195" i="2"/>
  <c r="G194" i="2"/>
  <c r="G193" i="2"/>
  <c r="G192" i="2"/>
  <c r="G191" i="2"/>
  <c r="G190" i="2"/>
  <c r="I190" i="2" s="1"/>
  <c r="G189" i="2"/>
  <c r="G188" i="2"/>
  <c r="G187" i="2"/>
  <c r="G186" i="2"/>
  <c r="G185" i="2"/>
  <c r="G184" i="2"/>
  <c r="G183" i="2"/>
  <c r="G182" i="2"/>
  <c r="I182" i="2" s="1"/>
  <c r="G181" i="2"/>
  <c r="G180" i="2"/>
  <c r="G179" i="2"/>
  <c r="G178" i="2"/>
  <c r="G177" i="2"/>
  <c r="G176" i="2"/>
  <c r="G175" i="2"/>
  <c r="G174" i="2"/>
  <c r="I174" i="2" s="1"/>
  <c r="G173" i="2"/>
  <c r="G172" i="2"/>
  <c r="G171" i="2"/>
  <c r="G170" i="2"/>
  <c r="G169" i="2"/>
  <c r="G168" i="2"/>
  <c r="G167" i="2"/>
  <c r="G166" i="2"/>
  <c r="I166" i="2" s="1"/>
  <c r="G165" i="2"/>
  <c r="G164" i="2"/>
  <c r="G163" i="2"/>
  <c r="G162" i="2"/>
  <c r="G161" i="2"/>
  <c r="G160" i="2"/>
  <c r="I160" i="2" s="1"/>
  <c r="G159" i="2"/>
  <c r="G158" i="2"/>
  <c r="G157" i="2"/>
  <c r="G156" i="2"/>
  <c r="G155" i="2"/>
  <c r="G154" i="2"/>
  <c r="I154" i="2" s="1"/>
  <c r="G153" i="2"/>
  <c r="G152" i="2"/>
  <c r="G151" i="2"/>
  <c r="G150" i="2"/>
  <c r="I150" i="2" s="1"/>
  <c r="G149" i="2"/>
  <c r="G148" i="2"/>
  <c r="G147" i="2"/>
  <c r="G146" i="2"/>
  <c r="G145" i="2"/>
  <c r="G144" i="2"/>
  <c r="G143" i="2"/>
  <c r="G142" i="2"/>
  <c r="G141" i="2"/>
  <c r="G140" i="2"/>
  <c r="G139" i="2"/>
  <c r="G138" i="2"/>
  <c r="I138" i="2" s="1"/>
  <c r="G137" i="2"/>
  <c r="G136" i="2"/>
  <c r="G135" i="2"/>
  <c r="G134" i="2"/>
  <c r="G133" i="2"/>
  <c r="G132" i="2"/>
  <c r="G131" i="2"/>
  <c r="G130" i="2"/>
  <c r="G129" i="2"/>
  <c r="G128" i="2"/>
  <c r="G127" i="2"/>
  <c r="G126" i="2"/>
  <c r="G125" i="2"/>
  <c r="G124" i="2"/>
  <c r="G123" i="2"/>
  <c r="G122" i="2"/>
  <c r="I122" i="2" s="1"/>
  <c r="G121" i="2"/>
  <c r="G120" i="2"/>
  <c r="G119" i="2"/>
  <c r="G118" i="2"/>
  <c r="I118" i="2" s="1"/>
  <c r="G117" i="2"/>
  <c r="G116" i="2"/>
  <c r="G115" i="2"/>
  <c r="G114" i="2"/>
  <c r="G113" i="2"/>
  <c r="G112" i="2"/>
  <c r="G111" i="2"/>
  <c r="G110" i="2"/>
  <c r="G109" i="2"/>
  <c r="G108" i="2"/>
  <c r="G107" i="2"/>
  <c r="G106" i="2"/>
  <c r="I106" i="2" s="1"/>
  <c r="G105" i="2"/>
  <c r="G104" i="2"/>
  <c r="G103" i="2"/>
  <c r="G102" i="2"/>
  <c r="G101" i="2"/>
  <c r="G100" i="2"/>
  <c r="G99" i="2"/>
  <c r="G98" i="2"/>
  <c r="G97" i="2"/>
  <c r="G96" i="2"/>
  <c r="G95" i="2"/>
  <c r="G94" i="2"/>
  <c r="G93" i="2"/>
  <c r="G92" i="2"/>
  <c r="G91" i="2"/>
  <c r="G90" i="2"/>
  <c r="I90" i="2" s="1"/>
  <c r="G89" i="2"/>
  <c r="G88" i="2"/>
  <c r="G87" i="2"/>
  <c r="G86" i="2"/>
  <c r="G85" i="2"/>
  <c r="G84" i="2"/>
  <c r="G83" i="2"/>
  <c r="G82" i="2"/>
  <c r="G81" i="2"/>
  <c r="G80" i="2"/>
  <c r="G79" i="2"/>
  <c r="G78" i="2"/>
  <c r="I78" i="2" s="1"/>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I46" i="2" s="1"/>
  <c r="G45" i="2"/>
  <c r="G44" i="2"/>
  <c r="G43" i="2"/>
  <c r="G42" i="2"/>
  <c r="G41" i="2"/>
  <c r="G40" i="2"/>
  <c r="G39" i="2"/>
  <c r="G38" i="2"/>
  <c r="G37" i="2"/>
  <c r="G36" i="2"/>
  <c r="G35" i="2"/>
  <c r="G34" i="2"/>
  <c r="I34" i="2" s="1"/>
  <c r="G33" i="2"/>
  <c r="G32" i="2"/>
  <c r="G31" i="2"/>
  <c r="G30" i="2"/>
  <c r="G29" i="2"/>
  <c r="G28" i="2"/>
  <c r="G27" i="2"/>
  <c r="G26" i="2"/>
  <c r="G25" i="2"/>
  <c r="G24" i="2"/>
  <c r="G23" i="2"/>
  <c r="G22" i="2"/>
  <c r="I22" i="2" s="1"/>
  <c r="G21" i="2"/>
  <c r="G20" i="2"/>
  <c r="G19" i="2"/>
  <c r="G18" i="2"/>
  <c r="G17" i="2"/>
  <c r="G16" i="2"/>
  <c r="G15" i="2"/>
  <c r="G14" i="2"/>
  <c r="I14" i="2" s="1"/>
  <c r="G13" i="2"/>
  <c r="G12" i="2"/>
  <c r="G11" i="2"/>
  <c r="G10" i="2"/>
  <c r="G9" i="2"/>
  <c r="G8" i="2"/>
  <c r="G7" i="2"/>
  <c r="G6" i="2"/>
  <c r="G5" i="2"/>
  <c r="G4" i="2"/>
  <c r="G3" i="2"/>
  <c r="I502" i="2"/>
  <c r="I486" i="2"/>
  <c r="I438" i="2"/>
  <c r="I422" i="2"/>
  <c r="I406" i="2"/>
  <c r="I374" i="2"/>
  <c r="I358" i="2"/>
  <c r="I294" i="2"/>
  <c r="I278" i="2"/>
  <c r="I246" i="2"/>
  <c r="I66" i="2"/>
  <c r="I518" i="2"/>
  <c r="I534" i="2"/>
  <c r="I550" i="2"/>
  <c r="I566" i="2"/>
  <c r="I652" i="2"/>
  <c r="I658" i="2"/>
  <c r="I686" i="2"/>
  <c r="I696" i="2"/>
  <c r="I704" i="2"/>
  <c r="I710" i="2"/>
  <c r="I716" i="2"/>
  <c r="I732" i="2"/>
  <c r="I752" i="2"/>
  <c r="I758" i="2"/>
  <c r="I760" i="2"/>
  <c r="I768" i="2"/>
  <c r="I780" i="2"/>
  <c r="I794" i="2"/>
  <c r="I796" i="2"/>
  <c r="I804" i="2"/>
  <c r="I812" i="2"/>
  <c r="I814" i="2"/>
  <c r="I820" i="2"/>
  <c r="I828" i="2"/>
  <c r="I836" i="2"/>
  <c r="I844" i="2"/>
  <c r="I852" i="2"/>
  <c r="I860" i="2"/>
  <c r="I868" i="2"/>
  <c r="I876" i="2"/>
  <c r="I884" i="2"/>
  <c r="I890" i="2"/>
  <c r="I892" i="2"/>
  <c r="I900" i="2"/>
  <c r="I908" i="2"/>
  <c r="I916" i="2"/>
  <c r="I924" i="2"/>
  <c r="I932" i="2"/>
  <c r="I940" i="2"/>
  <c r="I948" i="2"/>
  <c r="I964" i="2"/>
  <c r="I972" i="2"/>
  <c r="I988" i="2"/>
  <c r="I996" i="2"/>
  <c r="I1004" i="2"/>
  <c r="I1006" i="2"/>
  <c r="I1012" i="2"/>
  <c r="I1020" i="2"/>
  <c r="I1024" i="2"/>
  <c r="I1026" i="2"/>
  <c r="I1028" i="2"/>
  <c r="I1032" i="2"/>
  <c r="I1036" i="2"/>
  <c r="I1042" i="2"/>
  <c r="I1047" i="2"/>
  <c r="I1048" i="2"/>
  <c r="I1052" i="2"/>
  <c r="I1056" i="2"/>
  <c r="I1060" i="2"/>
  <c r="I1064" i="2"/>
  <c r="I1068" i="2"/>
  <c r="I1072" i="2"/>
  <c r="I1076" i="2"/>
  <c r="I1080" i="2"/>
  <c r="I1084" i="2"/>
  <c r="I1088" i="2"/>
  <c r="I1092" i="2"/>
  <c r="I1096" i="2"/>
  <c r="I1100" i="2"/>
  <c r="I1104" i="2"/>
  <c r="I1108" i="2"/>
  <c r="I1112" i="2"/>
  <c r="I1128" i="2"/>
  <c r="I1132" i="2"/>
  <c r="I1144" i="2"/>
  <c r="I1148" i="2"/>
  <c r="I1152" i="2"/>
  <c r="I1156" i="2"/>
  <c r="I1160" i="2"/>
  <c r="I1164" i="2"/>
  <c r="I1172" i="2"/>
  <c r="I1176" i="2"/>
  <c r="I1180" i="2"/>
  <c r="I1184" i="2"/>
  <c r="I1188" i="2"/>
  <c r="I1192" i="2"/>
  <c r="I1196" i="2"/>
  <c r="I1200" i="2"/>
  <c r="I1204" i="2"/>
  <c r="I1208" i="2"/>
  <c r="I1212" i="2"/>
  <c r="I1216" i="2"/>
  <c r="I1220" i="2"/>
  <c r="I1223" i="2"/>
  <c r="I1224" i="2"/>
  <c r="I1228" i="2"/>
  <c r="I1230" i="2"/>
  <c r="I1232" i="2"/>
  <c r="I1236" i="2"/>
  <c r="I1240" i="2"/>
  <c r="I1244" i="2"/>
  <c r="I1246" i="2"/>
  <c r="I1248" i="2"/>
  <c r="I1252" i="2"/>
  <c r="I1254" i="2"/>
  <c r="I1260" i="2"/>
  <c r="I1262" i="2"/>
  <c r="I1264" i="2"/>
  <c r="I1268" i="2"/>
  <c r="I1270" i="2"/>
  <c r="I1272" i="2"/>
  <c r="I1276" i="2"/>
  <c r="I1278" i="2"/>
  <c r="I1280" i="2"/>
  <c r="I1284" i="2"/>
  <c r="I1286" i="2"/>
  <c r="I1288" i="2"/>
  <c r="I1294" i="2"/>
  <c r="I1296" i="2"/>
  <c r="I1300" i="2"/>
  <c r="I1304" i="2"/>
  <c r="I1308" i="2"/>
  <c r="I1312" i="2"/>
  <c r="I1316" i="2"/>
  <c r="I1318" i="2"/>
  <c r="I1320" i="2"/>
  <c r="I1324" i="2"/>
  <c r="I1328" i="2"/>
  <c r="I1344" i="2"/>
  <c r="I1348" i="2"/>
  <c r="I1352" i="2"/>
  <c r="I1356" i="2"/>
  <c r="I1358" i="2"/>
  <c r="I1360" i="2"/>
  <c r="I1364" i="2"/>
  <c r="I1368" i="2"/>
  <c r="I1372" i="2"/>
  <c r="I1374" i="2"/>
  <c r="I1376" i="2"/>
  <c r="I1380" i="2"/>
  <c r="I1388" i="2"/>
  <c r="I1390" i="2"/>
  <c r="I1392" i="2"/>
  <c r="I1396" i="2"/>
  <c r="I1398" i="2"/>
  <c r="I1400" i="2"/>
  <c r="I1404" i="2"/>
  <c r="I1408" i="2"/>
  <c r="I1424" i="2"/>
  <c r="I1428" i="2"/>
  <c r="I1432" i="2"/>
  <c r="I1436" i="2"/>
  <c r="I1440" i="2"/>
  <c r="I1444" i="2"/>
  <c r="I1448" i="2"/>
  <c r="I1452" i="2"/>
  <c r="I1456" i="2"/>
  <c r="I1460" i="2"/>
  <c r="I1464" i="2"/>
  <c r="I1468" i="2"/>
  <c r="I1472" i="2"/>
  <c r="I1476" i="2"/>
  <c r="I1480" i="2"/>
  <c r="I1484" i="2"/>
  <c r="I1488" i="2"/>
  <c r="I1492" i="2"/>
  <c r="I1496" i="2"/>
  <c r="I1500" i="2"/>
  <c r="I1504" i="2"/>
  <c r="I1508" i="2"/>
  <c r="I1512" i="2"/>
  <c r="I1516" i="2"/>
  <c r="I1520" i="2"/>
  <c r="I1524" i="2"/>
  <c r="I1528" i="2"/>
  <c r="I1532" i="2"/>
  <c r="I1536" i="2"/>
  <c r="I1538" i="2"/>
  <c r="I1540" i="2"/>
  <c r="I1544" i="2"/>
  <c r="I1548" i="2"/>
  <c r="I1552" i="2"/>
  <c r="I1556" i="2"/>
  <c r="I1560" i="2"/>
  <c r="I1564" i="2"/>
  <c r="I1568" i="2"/>
  <c r="I1572" i="2"/>
  <c r="I1576" i="2"/>
  <c r="I1580" i="2"/>
  <c r="I1584" i="2"/>
  <c r="I1588" i="2"/>
  <c r="I1592" i="2"/>
  <c r="I1596" i="2"/>
  <c r="I1600" i="2"/>
  <c r="I1604" i="2"/>
  <c r="I1608" i="2"/>
  <c r="I1620" i="2"/>
  <c r="I1623" i="2"/>
  <c r="I1624" i="2"/>
  <c r="I1628" i="2"/>
  <c r="I1632" i="2"/>
  <c r="I1636" i="2"/>
  <c r="I1640" i="2"/>
  <c r="I1644" i="2"/>
  <c r="I1648" i="2"/>
  <c r="I1652" i="2"/>
  <c r="I1656" i="2"/>
  <c r="I1660" i="2"/>
  <c r="I1664" i="2"/>
  <c r="I1668" i="2"/>
  <c r="I1672" i="2"/>
  <c r="I1676" i="2"/>
  <c r="I1680" i="2"/>
  <c r="I1684" i="2"/>
  <c r="I1696" i="2"/>
  <c r="I1700" i="2"/>
  <c r="I1702" i="2"/>
  <c r="I1704" i="2"/>
  <c r="I1708" i="2"/>
  <c r="I1712" i="2"/>
  <c r="I1716" i="2"/>
  <c r="I1720" i="2"/>
  <c r="I1724" i="2"/>
  <c r="I1728" i="2"/>
  <c r="I1740" i="2"/>
  <c r="I1744" i="2"/>
  <c r="I1748" i="2"/>
  <c r="I1752" i="2"/>
  <c r="I1756" i="2"/>
  <c r="I1760" i="2"/>
  <c r="I1764" i="2"/>
  <c r="I1768" i="2"/>
  <c r="I1772" i="2"/>
  <c r="I1776" i="2"/>
  <c r="I1783" i="2"/>
  <c r="I1784" i="2"/>
  <c r="I1788" i="2"/>
  <c r="I1792" i="2"/>
  <c r="I1796" i="2"/>
  <c r="I1800" i="2"/>
  <c r="I1804" i="2"/>
  <c r="I1806" i="2"/>
  <c r="I1808" i="2"/>
  <c r="I1812" i="2"/>
  <c r="I1816" i="2"/>
  <c r="I1818" i="2"/>
  <c r="I1820" i="2"/>
  <c r="I1824" i="2"/>
  <c r="I1828" i="2"/>
  <c r="I1832" i="2"/>
  <c r="I1836" i="2"/>
  <c r="I1839" i="2"/>
  <c r="I1840" i="2"/>
  <c r="I1844" i="2"/>
  <c r="I1848" i="2"/>
  <c r="I1849" i="2"/>
  <c r="I1852" i="2"/>
  <c r="I1853" i="2"/>
  <c r="I1856" i="2"/>
  <c r="I1857" i="2"/>
  <c r="I1860" i="2"/>
  <c r="I1861" i="2"/>
  <c r="I1864" i="2"/>
  <c r="I1865" i="2"/>
  <c r="I1868" i="2"/>
  <c r="I1869" i="2"/>
  <c r="I1872" i="2"/>
  <c r="I1873" i="2"/>
  <c r="I1876" i="2"/>
  <c r="I1877" i="2"/>
  <c r="I1880" i="2"/>
  <c r="I1881" i="2"/>
  <c r="I1882" i="2"/>
  <c r="I1884" i="2"/>
  <c r="I1885" i="2"/>
  <c r="I1888" i="2"/>
  <c r="I1889" i="2"/>
  <c r="I1890" i="2"/>
  <c r="I1892" i="2"/>
  <c r="I1893" i="2"/>
  <c r="I1896" i="2"/>
  <c r="I1897" i="2"/>
  <c r="I1900" i="2"/>
  <c r="I1901" i="2"/>
  <c r="I1904" i="2"/>
  <c r="I1905" i="2"/>
  <c r="I1908" i="2"/>
  <c r="I1909" i="2"/>
  <c r="I1912" i="2"/>
  <c r="I1913" i="2"/>
  <c r="I1916" i="2"/>
  <c r="I1917" i="2"/>
  <c r="I1920" i="2"/>
  <c r="I1921" i="2"/>
  <c r="I1924" i="2"/>
  <c r="I1925" i="2"/>
  <c r="I1928" i="2"/>
  <c r="I1929" i="2"/>
  <c r="I1932" i="2"/>
  <c r="I1933" i="2"/>
  <c r="I1936" i="2"/>
  <c r="I1937" i="2"/>
  <c r="I1940" i="2"/>
  <c r="I1941" i="2"/>
  <c r="I1944" i="2"/>
  <c r="I1945" i="2"/>
  <c r="I1946" i="2"/>
  <c r="I1948" i="2"/>
  <c r="I1949" i="2"/>
  <c r="I1950" i="2"/>
  <c r="I1952" i="2"/>
  <c r="I1953" i="2"/>
  <c r="I1954" i="2"/>
  <c r="I1956" i="2"/>
  <c r="I1957" i="2"/>
  <c r="I1960" i="2"/>
  <c r="I1962" i="2"/>
  <c r="I1964" i="2"/>
  <c r="I1965" i="2"/>
  <c r="I1966" i="2"/>
  <c r="I1968" i="2"/>
  <c r="I1969" i="2"/>
  <c r="I1972" i="2"/>
  <c r="I1973" i="2"/>
  <c r="I1974" i="2"/>
  <c r="I1976" i="2"/>
  <c r="I1977" i="2"/>
  <c r="I1980" i="2"/>
  <c r="I1981" i="2"/>
  <c r="I1982" i="2"/>
  <c r="I1984" i="2"/>
  <c r="I1985" i="2"/>
  <c r="I1988" i="2"/>
  <c r="I1989" i="2"/>
  <c r="I1992" i="2"/>
  <c r="I1993" i="2"/>
  <c r="I1996" i="2"/>
  <c r="I1997" i="2"/>
  <c r="I2000" i="2"/>
  <c r="I2001" i="2"/>
  <c r="I2002" i="2"/>
  <c r="I2004" i="2"/>
  <c r="I2005" i="2"/>
  <c r="I2006" i="2"/>
  <c r="I2008" i="2"/>
  <c r="I2009" i="2"/>
  <c r="I2012" i="2"/>
  <c r="I2013" i="2"/>
  <c r="I2016" i="2"/>
  <c r="I2017" i="2"/>
  <c r="I2020" i="2"/>
  <c r="I2021" i="2"/>
  <c r="I2024" i="2"/>
  <c r="I2025" i="2"/>
  <c r="I2028" i="2"/>
  <c r="I2029" i="2"/>
  <c r="I2032" i="2"/>
  <c r="I2033" i="2"/>
  <c r="I2036" i="2"/>
  <c r="I2037" i="2"/>
  <c r="I2040" i="2"/>
  <c r="I2041" i="2"/>
  <c r="I2044" i="2"/>
  <c r="I2045" i="2"/>
  <c r="I2048" i="2"/>
  <c r="I2049" i="2"/>
  <c r="I2050" i="2"/>
  <c r="I2052" i="2"/>
  <c r="I2053" i="2"/>
  <c r="I2054" i="2"/>
  <c r="I2056" i="2"/>
  <c r="I2057" i="2"/>
  <c r="I2060" i="2"/>
  <c r="I2061" i="2"/>
  <c r="I2064" i="2"/>
  <c r="I2065" i="2"/>
  <c r="I2068" i="2"/>
  <c r="I2069" i="2"/>
  <c r="I2072" i="2"/>
  <c r="I2073" i="2"/>
  <c r="I2076" i="2"/>
  <c r="I2077" i="2"/>
  <c r="I2080" i="2"/>
  <c r="I2081" i="2"/>
  <c r="I2084" i="2"/>
  <c r="I2085" i="2"/>
  <c r="I2088" i="2"/>
  <c r="I2089" i="2"/>
  <c r="I2093" i="2"/>
  <c r="I2094" i="2"/>
  <c r="I2097" i="2"/>
  <c r="I2100" i="2"/>
  <c r="I2101" i="2"/>
  <c r="I2102" i="2"/>
  <c r="I2104" i="2"/>
  <c r="I2105" i="2"/>
  <c r="I2109" i="2"/>
  <c r="I2110" i="2"/>
  <c r="I2113" i="2"/>
  <c r="I2116" i="2"/>
  <c r="I2117" i="2"/>
  <c r="I2118" i="2"/>
  <c r="I2121" i="2"/>
  <c r="I2124" i="2"/>
  <c r="I2125" i="2"/>
  <c r="I2126" i="2"/>
  <c r="I2128" i="2"/>
  <c r="I2129" i="2"/>
  <c r="I2132" i="2"/>
  <c r="I2133" i="2"/>
  <c r="I2134" i="2"/>
  <c r="I2136" i="2"/>
  <c r="I2137" i="2"/>
  <c r="I2138" i="2"/>
  <c r="I2140" i="2"/>
  <c r="I2141" i="2"/>
  <c r="I2144" i="2"/>
  <c r="I2145" i="2"/>
  <c r="I2148" i="2"/>
  <c r="I2149" i="2"/>
  <c r="I2152" i="2"/>
  <c r="I2153" i="2"/>
  <c r="I2157" i="2"/>
  <c r="I2160" i="2"/>
  <c r="I2161" i="2"/>
  <c r="I2162" i="2"/>
  <c r="I2165" i="2"/>
  <c r="I2166" i="2"/>
  <c r="I2169" i="2"/>
  <c r="I2170" i="2"/>
  <c r="I2172" i="2"/>
  <c r="I2173" i="2"/>
  <c r="I2176" i="2"/>
  <c r="I2177" i="2"/>
  <c r="I2180" i="2"/>
  <c r="I2181" i="2"/>
  <c r="I2184" i="2"/>
  <c r="I2185" i="2"/>
  <c r="I2188" i="2"/>
  <c r="I2189" i="2"/>
  <c r="I2193" i="2"/>
  <c r="I2194" i="2"/>
  <c r="I2197" i="2"/>
  <c r="I2198" i="2"/>
  <c r="I2201" i="2"/>
  <c r="I2202" i="2"/>
  <c r="I2204" i="2"/>
  <c r="I2205" i="2"/>
  <c r="I2208" i="2"/>
  <c r="I2209" i="2"/>
  <c r="I2210" i="2"/>
  <c r="I2212" i="2"/>
  <c r="I2213" i="2"/>
  <c r="I2214" i="2"/>
  <c r="I2216" i="2"/>
  <c r="I2217" i="2"/>
  <c r="I2218" i="2"/>
  <c r="I2221" i="2"/>
  <c r="I2222" i="2"/>
  <c r="I2224" i="2"/>
  <c r="I2225" i="2"/>
  <c r="I2226" i="2"/>
  <c r="I2228" i="2"/>
  <c r="I2229" i="2"/>
  <c r="I2232" i="2"/>
  <c r="I2233" i="2"/>
  <c r="I2236" i="2"/>
  <c r="I2237" i="2"/>
  <c r="I2240" i="2"/>
  <c r="I2241" i="2"/>
  <c r="I2245" i="2"/>
  <c r="I2246" i="2"/>
  <c r="I2249" i="2"/>
  <c r="I2250" i="2"/>
  <c r="I2253" i="2"/>
  <c r="I2254" i="2"/>
  <c r="I2257" i="2"/>
  <c r="I2258" i="2"/>
  <c r="I2260" i="2"/>
  <c r="I2261" i="2"/>
  <c r="I2264" i="2"/>
  <c r="I2265" i="2"/>
  <c r="I2266" i="2"/>
  <c r="I2268" i="2"/>
  <c r="I2269" i="2"/>
  <c r="I2270" i="2"/>
  <c r="I2272" i="2"/>
  <c r="I2273" i="2"/>
  <c r="I2274" i="2"/>
  <c r="I2276" i="2"/>
  <c r="I2277" i="2"/>
  <c r="I2280" i="2"/>
  <c r="I2282" i="2"/>
  <c r="I2284" i="2"/>
  <c r="I2285" i="2"/>
  <c r="I2286" i="2"/>
  <c r="I2288" i="2"/>
  <c r="I2289" i="2"/>
  <c r="I2290" i="2"/>
  <c r="I2292" i="2"/>
  <c r="I2293" i="2"/>
  <c r="I2294" i="2"/>
  <c r="I2296" i="2"/>
  <c r="I2297" i="2"/>
  <c r="I2300" i="2"/>
  <c r="I2301" i="2"/>
  <c r="I2304" i="2"/>
  <c r="I2305" i="2"/>
  <c r="I2308" i="2"/>
  <c r="I2310" i="2"/>
  <c r="I2312" i="2"/>
  <c r="I2313" i="2"/>
  <c r="I2314" i="2"/>
  <c r="I2316" i="2"/>
  <c r="I2317" i="2"/>
  <c r="I2318" i="2"/>
  <c r="I2320" i="2"/>
  <c r="I2321" i="2"/>
  <c r="I2324" i="2"/>
  <c r="I2325" i="2"/>
  <c r="I2326" i="2"/>
  <c r="I2328" i="2"/>
  <c r="I2329" i="2"/>
  <c r="I2330" i="2"/>
  <c r="I2332" i="2"/>
  <c r="I2333" i="2"/>
  <c r="I2334" i="2"/>
  <c r="I2336" i="2"/>
  <c r="I2337" i="2"/>
  <c r="I2338" i="2"/>
  <c r="I2340" i="2"/>
  <c r="I2341" i="2"/>
  <c r="I2342" i="2"/>
  <c r="I2344" i="2"/>
  <c r="I2345" i="2"/>
  <c r="I2346" i="2"/>
  <c r="I2348" i="2"/>
  <c r="I2349" i="2"/>
  <c r="I2352" i="2"/>
  <c r="I2353" i="2"/>
  <c r="I2354" i="2"/>
  <c r="I2357" i="2"/>
  <c r="I2358" i="2"/>
  <c r="I2360" i="2"/>
  <c r="I2361" i="2"/>
  <c r="I2362" i="2"/>
  <c r="I2364" i="2"/>
  <c r="I2365" i="2"/>
  <c r="I2366" i="2"/>
  <c r="I2368" i="2"/>
  <c r="I2369" i="2"/>
  <c r="I2372" i="2"/>
  <c r="I2373" i="2"/>
  <c r="I2374" i="2"/>
  <c r="I2376" i="2"/>
  <c r="I2377" i="2"/>
  <c r="I2378" i="2"/>
  <c r="I2380" i="2"/>
  <c r="I2381" i="2"/>
  <c r="I2384" i="2"/>
  <c r="I2385" i="2"/>
  <c r="I2386" i="2"/>
  <c r="I2388" i="2"/>
  <c r="I2389" i="2"/>
  <c r="I2390" i="2"/>
  <c r="I2392" i="2"/>
  <c r="I2393" i="2"/>
  <c r="I2394" i="2"/>
  <c r="I2396" i="2"/>
  <c r="I2397" i="2"/>
  <c r="I2400" i="2"/>
  <c r="I2401" i="2"/>
  <c r="I2404" i="2"/>
  <c r="I2406" i="2"/>
  <c r="I2408" i="2"/>
  <c r="I2409" i="2"/>
  <c r="I2412" i="2"/>
  <c r="I2413" i="2"/>
  <c r="I2414" i="2"/>
  <c r="I2416" i="2"/>
  <c r="I2417" i="2"/>
  <c r="I2418" i="2"/>
  <c r="I2420" i="2"/>
  <c r="I2421" i="2"/>
  <c r="I2424" i="2"/>
  <c r="I2425" i="2"/>
  <c r="I2426" i="2"/>
  <c r="I2428" i="2"/>
  <c r="I2429" i="2"/>
  <c r="I2430" i="2"/>
  <c r="I2432" i="2"/>
  <c r="I2433" i="2"/>
  <c r="I2436" i="2"/>
  <c r="I2437" i="2"/>
  <c r="I2438" i="2"/>
  <c r="I2440" i="2"/>
  <c r="I2441" i="2"/>
  <c r="I2442" i="2"/>
  <c r="I2444" i="2"/>
  <c r="I2445" i="2"/>
  <c r="I2446" i="2"/>
  <c r="I2448" i="2"/>
  <c r="I2449" i="2"/>
  <c r="I2450" i="2"/>
  <c r="I2452" i="2"/>
  <c r="I2453" i="2"/>
  <c r="I2454" i="2"/>
  <c r="I2456" i="2"/>
  <c r="I2457" i="2"/>
  <c r="I2458" i="2"/>
  <c r="I2460" i="2"/>
  <c r="I2461" i="2"/>
  <c r="I2462" i="2"/>
  <c r="I2464" i="2"/>
  <c r="I2465" i="2"/>
  <c r="I2466" i="2"/>
  <c r="I2468" i="2"/>
  <c r="I2469" i="2"/>
  <c r="I2472" i="2"/>
  <c r="I2473" i="2"/>
  <c r="I2474" i="2"/>
  <c r="I2476" i="2"/>
  <c r="I2477" i="2"/>
  <c r="I2480" i="2"/>
  <c r="I2481" i="2"/>
  <c r="I2482" i="2"/>
  <c r="I2484" i="2"/>
  <c r="I2485" i="2"/>
  <c r="I2486" i="2"/>
  <c r="I2488" i="2"/>
  <c r="I2489" i="2"/>
  <c r="I2490" i="2"/>
  <c r="I2492" i="2"/>
  <c r="I2493" i="2"/>
  <c r="I2494" i="2"/>
  <c r="I2496" i="2"/>
  <c r="I2497" i="2"/>
  <c r="I2498" i="2"/>
  <c r="I2500" i="2"/>
  <c r="I2501" i="2"/>
  <c r="I2504" i="2"/>
  <c r="I2505" i="2"/>
  <c r="I2506" i="2"/>
  <c r="I2508" i="2"/>
  <c r="I2510" i="2"/>
  <c r="I2512" i="2"/>
  <c r="I2513" i="2"/>
  <c r="I2516" i="2"/>
  <c r="I2517" i="2"/>
  <c r="I2518" i="2"/>
  <c r="I2520" i="2"/>
  <c r="I2521" i="2"/>
  <c r="I2522" i="2"/>
  <c r="I2524" i="2"/>
  <c r="I2525" i="2"/>
  <c r="I2526" i="2"/>
  <c r="I2528" i="2"/>
  <c r="I2529" i="2"/>
  <c r="I2530" i="2"/>
  <c r="I2532" i="2"/>
  <c r="I2533" i="2"/>
  <c r="I2534" i="2"/>
  <c r="I2536" i="2"/>
  <c r="I2537" i="2"/>
  <c r="I2540" i="2"/>
  <c r="I2541" i="2"/>
  <c r="I2544" i="2"/>
  <c r="I2545" i="2"/>
  <c r="I2548" i="2"/>
  <c r="I2549" i="2"/>
  <c r="I2550" i="2"/>
  <c r="I2552" i="2"/>
  <c r="I2553" i="2"/>
  <c r="I2554" i="2"/>
  <c r="I2556" i="2"/>
  <c r="I2557" i="2"/>
  <c r="I2558" i="2"/>
  <c r="I2560" i="2"/>
  <c r="I2561" i="2"/>
  <c r="I2562" i="2"/>
  <c r="I2564" i="2"/>
  <c r="I2565" i="2"/>
  <c r="I2568" i="2"/>
  <c r="I2569" i="2"/>
  <c r="I2570" i="2"/>
  <c r="I2572" i="2"/>
  <c r="I2573" i="2"/>
  <c r="I2574" i="2"/>
  <c r="I2576" i="2"/>
  <c r="I2577" i="2"/>
  <c r="I2578" i="2"/>
  <c r="I2580" i="2"/>
  <c r="I2581" i="2"/>
  <c r="I2582" i="2"/>
  <c r="I2584" i="2"/>
  <c r="I2585" i="2"/>
  <c r="I2586" i="2"/>
  <c r="I2588" i="2"/>
  <c r="I2589" i="2"/>
  <c r="I2592" i="2"/>
  <c r="I2593" i="2"/>
  <c r="I2594" i="2"/>
  <c r="I2596" i="2"/>
  <c r="I2597" i="2"/>
  <c r="I2600" i="2"/>
  <c r="I2601" i="2"/>
  <c r="I2602" i="2"/>
  <c r="I2604" i="2"/>
  <c r="I2605" i="2"/>
  <c r="I2606" i="2"/>
  <c r="I2608" i="2"/>
  <c r="I2609" i="2"/>
  <c r="I2612" i="2"/>
  <c r="I2613" i="2"/>
  <c r="I2617" i="2"/>
  <c r="I2618" i="2"/>
  <c r="I2621" i="2"/>
  <c r="I2622" i="2"/>
  <c r="I2624" i="2"/>
  <c r="I2625" i="2"/>
  <c r="I2629" i="2"/>
  <c r="I2630" i="2"/>
  <c r="I2632" i="2"/>
  <c r="I2633" i="2"/>
  <c r="I2636" i="2"/>
  <c r="I2637" i="2"/>
  <c r="I2640" i="2"/>
  <c r="I2641" i="2"/>
  <c r="I2644" i="2"/>
  <c r="I2645" i="2"/>
  <c r="I2648" i="2"/>
  <c r="I2649" i="2"/>
  <c r="I2652" i="2"/>
  <c r="I2653" i="2"/>
  <c r="I2656" i="2"/>
  <c r="I2657" i="2"/>
  <c r="I2660" i="2"/>
  <c r="I2661" i="2"/>
  <c r="I2662" i="2"/>
  <c r="I2664" i="2"/>
  <c r="I2665" i="2"/>
  <c r="I2666" i="2"/>
  <c r="I2668" i="2"/>
  <c r="I2669" i="2"/>
  <c r="I2672" i="2"/>
  <c r="I2673" i="2"/>
  <c r="I2676" i="2"/>
  <c r="I2677" i="2"/>
  <c r="I2678" i="2"/>
  <c r="I2680" i="2"/>
  <c r="I2681" i="2"/>
  <c r="I2684" i="2"/>
  <c r="I2685" i="2"/>
  <c r="I2686" i="2"/>
  <c r="I2688" i="2"/>
  <c r="I2689" i="2"/>
  <c r="I2690" i="2"/>
  <c r="I2692" i="2"/>
  <c r="I2693" i="2"/>
  <c r="I2694" i="2"/>
  <c r="I2696" i="2"/>
  <c r="I2697" i="2"/>
  <c r="I2698" i="2"/>
  <c r="I2700" i="2"/>
  <c r="I2701" i="2"/>
  <c r="I2702" i="2"/>
  <c r="I2704" i="2"/>
  <c r="I2705" i="2"/>
  <c r="I2706" i="2"/>
  <c r="I2708" i="2"/>
  <c r="I2709" i="2"/>
  <c r="I2710" i="2"/>
  <c r="I2712" i="2"/>
  <c r="I2713" i="2"/>
  <c r="I2714" i="2"/>
  <c r="I2716" i="2"/>
  <c r="I2717" i="2"/>
  <c r="I2718" i="2"/>
  <c r="I2720" i="2"/>
  <c r="I2721" i="2"/>
  <c r="I2722" i="2"/>
  <c r="I2724" i="2"/>
  <c r="I2725" i="2"/>
  <c r="I2726" i="2"/>
  <c r="I2728" i="2"/>
  <c r="I2729" i="2"/>
  <c r="I2730" i="2"/>
  <c r="I2732" i="2"/>
  <c r="I2733" i="2"/>
  <c r="I2734" i="2"/>
  <c r="I2736" i="2"/>
  <c r="I2737" i="2"/>
  <c r="I2738" i="2"/>
  <c r="I2740" i="2"/>
  <c r="I2741" i="2"/>
  <c r="I2742" i="2"/>
  <c r="I2744" i="2"/>
  <c r="I2745" i="2"/>
  <c r="I2746" i="2"/>
  <c r="I2748" i="2"/>
  <c r="I2749" i="2"/>
  <c r="I2750" i="2"/>
  <c r="I2752" i="2"/>
  <c r="I2753" i="2"/>
  <c r="I2754" i="2"/>
  <c r="I2756" i="2"/>
  <c r="I2757" i="2"/>
  <c r="I2758" i="2"/>
  <c r="I2760" i="2"/>
  <c r="I2761" i="2"/>
  <c r="I2762" i="2"/>
  <c r="I2764" i="2"/>
  <c r="I2765" i="2"/>
  <c r="I2766" i="2"/>
  <c r="I2768" i="2"/>
  <c r="I2769" i="2"/>
  <c r="I2770" i="2"/>
  <c r="I2772" i="2"/>
  <c r="I2773" i="2"/>
  <c r="I2774" i="2"/>
  <c r="I2776" i="2"/>
  <c r="I2777" i="2"/>
  <c r="I2778" i="2"/>
  <c r="I2780" i="2"/>
  <c r="I2781" i="2"/>
  <c r="I2782" i="2"/>
  <c r="I2784" i="2"/>
  <c r="I2785" i="2"/>
  <c r="I2786" i="2"/>
  <c r="I2788" i="2"/>
  <c r="I2789" i="2"/>
  <c r="I2790" i="2"/>
  <c r="I2792" i="2"/>
  <c r="I2793" i="2"/>
  <c r="I2794" i="2"/>
  <c r="I2796" i="2"/>
  <c r="I2797" i="2"/>
  <c r="I2798" i="2"/>
  <c r="I2800" i="2"/>
  <c r="I2801" i="2"/>
  <c r="I2802" i="2"/>
  <c r="I2804" i="2"/>
  <c r="I2805" i="2"/>
  <c r="I2806" i="2"/>
  <c r="I2808" i="2"/>
  <c r="I2809" i="2"/>
  <c r="I2810" i="2"/>
  <c r="I2812" i="2"/>
  <c r="I2813" i="2"/>
  <c r="I2814" i="2"/>
  <c r="I2816" i="2"/>
  <c r="I2817" i="2"/>
  <c r="I2818" i="2"/>
  <c r="I2820" i="2"/>
  <c r="I2821" i="2"/>
  <c r="I2822" i="2"/>
  <c r="I2824" i="2"/>
  <c r="I2825" i="2"/>
  <c r="I2826" i="2"/>
  <c r="I2828" i="2"/>
  <c r="I2829" i="2"/>
  <c r="I2830" i="2"/>
  <c r="I2832" i="2"/>
  <c r="I2833" i="2"/>
  <c r="I2834" i="2"/>
  <c r="I2836" i="2"/>
  <c r="I2837" i="2"/>
  <c r="I2838" i="2"/>
  <c r="I2840" i="2"/>
  <c r="I2841" i="2"/>
  <c r="I2842" i="2"/>
  <c r="I2844" i="2"/>
  <c r="I2845" i="2"/>
  <c r="I2846" i="2"/>
  <c r="I2848" i="2"/>
  <c r="I2849" i="2"/>
  <c r="I2850" i="2"/>
  <c r="I2852" i="2"/>
  <c r="I2853" i="2"/>
  <c r="I2854" i="2"/>
  <c r="I2856" i="2"/>
  <c r="I2857" i="2"/>
  <c r="I2858" i="2"/>
  <c r="I2860" i="2"/>
  <c r="I2861" i="2"/>
  <c r="I2862" i="2"/>
  <c r="I2864" i="2"/>
  <c r="I2865" i="2"/>
  <c r="I2866" i="2"/>
  <c r="I2868" i="2"/>
  <c r="I2869" i="2"/>
  <c r="I2870" i="2"/>
  <c r="I2872" i="2"/>
  <c r="I2873" i="2"/>
  <c r="I2874" i="2"/>
  <c r="I2876" i="2"/>
  <c r="I2877" i="2"/>
  <c r="I2878" i="2"/>
  <c r="I2880" i="2"/>
  <c r="I2881" i="2"/>
  <c r="I2882" i="2"/>
  <c r="I2884" i="2"/>
  <c r="I2885" i="2"/>
  <c r="I2886" i="2"/>
  <c r="I2888" i="2"/>
  <c r="I2889" i="2"/>
  <c r="I2890" i="2"/>
  <c r="I2892" i="2"/>
  <c r="I2893" i="2"/>
  <c r="I2894" i="2"/>
  <c r="I2896" i="2"/>
  <c r="I2897" i="2"/>
  <c r="I2898" i="2"/>
  <c r="I2900" i="2"/>
  <c r="I2901" i="2"/>
  <c r="I2902" i="2"/>
  <c r="I2904" i="2"/>
  <c r="I2905" i="2"/>
  <c r="I2906" i="2"/>
  <c r="I2908" i="2"/>
  <c r="I2909" i="2"/>
  <c r="I2910" i="2"/>
  <c r="I2912" i="2"/>
  <c r="I2913" i="2"/>
  <c r="I2914" i="2"/>
  <c r="I2916" i="2"/>
  <c r="I2917" i="2"/>
  <c r="I2918" i="2"/>
  <c r="I2920" i="2"/>
  <c r="I2921" i="2"/>
  <c r="I2922" i="2"/>
  <c r="I2924" i="2"/>
  <c r="I2925" i="2"/>
  <c r="I2926" i="2"/>
  <c r="I2928" i="2"/>
  <c r="I2929" i="2"/>
  <c r="I2930" i="2"/>
  <c r="I2932" i="2"/>
  <c r="I2933" i="2"/>
  <c r="I2934" i="2"/>
  <c r="I2936" i="2"/>
  <c r="I2937" i="2"/>
  <c r="I2938" i="2"/>
  <c r="I2940" i="2"/>
  <c r="I2941" i="2"/>
  <c r="I2942" i="2"/>
  <c r="I2944" i="2"/>
  <c r="I2945" i="2"/>
  <c r="I2946" i="2"/>
  <c r="I2948" i="2"/>
  <c r="I2949" i="2"/>
  <c r="I2950" i="2"/>
  <c r="I2952" i="2"/>
  <c r="I2953" i="2"/>
  <c r="I2954" i="2"/>
  <c r="I2956" i="2"/>
  <c r="I2957" i="2"/>
  <c r="I2958" i="2"/>
  <c r="I2960" i="2"/>
  <c r="I2961" i="2"/>
  <c r="I2962" i="2"/>
  <c r="I2964" i="2"/>
  <c r="I2965" i="2"/>
  <c r="I2966" i="2"/>
  <c r="I2968" i="2"/>
  <c r="I2969" i="2"/>
  <c r="I2970" i="2"/>
  <c r="I2972" i="2"/>
  <c r="I2973" i="2"/>
  <c r="I2974" i="2"/>
  <c r="I2976" i="2"/>
  <c r="I2977" i="2"/>
  <c r="I2978" i="2"/>
  <c r="I2980" i="2"/>
  <c r="I2981" i="2"/>
  <c r="I2982" i="2"/>
  <c r="I2984" i="2"/>
  <c r="I2985" i="2"/>
  <c r="I2986" i="2"/>
  <c r="I2988" i="2"/>
  <c r="I2989" i="2"/>
  <c r="I2990" i="2"/>
  <c r="I2992" i="2"/>
  <c r="I2993" i="2"/>
  <c r="I2994" i="2"/>
  <c r="I2996" i="2"/>
  <c r="I2997" i="2"/>
  <c r="I2998" i="2"/>
  <c r="I3000" i="2"/>
  <c r="I3001" i="2"/>
  <c r="I1" i="2"/>
  <c r="H6" i="2" l="1"/>
  <c r="M6" i="2"/>
  <c r="O6" i="2"/>
  <c r="K6" i="2"/>
  <c r="L6" i="2"/>
  <c r="J6" i="2"/>
  <c r="N6" i="2"/>
  <c r="H18" i="2"/>
  <c r="M18" i="2"/>
  <c r="O18" i="2"/>
  <c r="K18" i="2"/>
  <c r="L18" i="2"/>
  <c r="J18" i="2"/>
  <c r="N18" i="2"/>
  <c r="H30" i="2"/>
  <c r="M30" i="2"/>
  <c r="O30" i="2"/>
  <c r="K30" i="2"/>
  <c r="L30" i="2"/>
  <c r="J30" i="2"/>
  <c r="N30" i="2"/>
  <c r="H38" i="2"/>
  <c r="M38" i="2"/>
  <c r="O38" i="2"/>
  <c r="K38" i="2"/>
  <c r="L38" i="2"/>
  <c r="J38" i="2"/>
  <c r="N38" i="2"/>
  <c r="H46" i="2"/>
  <c r="M46" i="2"/>
  <c r="O46" i="2"/>
  <c r="K46" i="2"/>
  <c r="L46" i="2"/>
  <c r="J46" i="2"/>
  <c r="N46" i="2"/>
  <c r="H54" i="2"/>
  <c r="M54" i="2"/>
  <c r="O54" i="2"/>
  <c r="K54" i="2"/>
  <c r="L54" i="2"/>
  <c r="J54" i="2"/>
  <c r="N54" i="2"/>
  <c r="H62" i="2"/>
  <c r="M62" i="2"/>
  <c r="O62" i="2"/>
  <c r="K62" i="2"/>
  <c r="L62" i="2"/>
  <c r="J62" i="2"/>
  <c r="N62" i="2"/>
  <c r="H70" i="2"/>
  <c r="M70" i="2"/>
  <c r="O70" i="2"/>
  <c r="K70" i="2"/>
  <c r="L70" i="2"/>
  <c r="J70" i="2"/>
  <c r="N70" i="2"/>
  <c r="H82" i="2"/>
  <c r="M82" i="2"/>
  <c r="O82" i="2"/>
  <c r="K82" i="2"/>
  <c r="L82" i="2"/>
  <c r="J82" i="2"/>
  <c r="N82" i="2"/>
  <c r="H90" i="2"/>
  <c r="M90" i="2"/>
  <c r="O90" i="2"/>
  <c r="K90" i="2"/>
  <c r="L90" i="2"/>
  <c r="J90" i="2"/>
  <c r="N90" i="2"/>
  <c r="H98" i="2"/>
  <c r="M98" i="2"/>
  <c r="O98" i="2"/>
  <c r="K98" i="2"/>
  <c r="L98" i="2"/>
  <c r="J98" i="2"/>
  <c r="N98" i="2"/>
  <c r="H106" i="2"/>
  <c r="M106" i="2"/>
  <c r="O106" i="2"/>
  <c r="K106" i="2"/>
  <c r="L106" i="2"/>
  <c r="J106" i="2"/>
  <c r="N106" i="2"/>
  <c r="H114" i="2"/>
  <c r="M114" i="2"/>
  <c r="O114" i="2"/>
  <c r="K114" i="2"/>
  <c r="L114" i="2"/>
  <c r="J114" i="2"/>
  <c r="N114" i="2"/>
  <c r="H122" i="2"/>
  <c r="M122" i="2"/>
  <c r="O122" i="2"/>
  <c r="K122" i="2"/>
  <c r="L122" i="2"/>
  <c r="N122" i="2"/>
  <c r="J122" i="2"/>
  <c r="H130" i="2"/>
  <c r="M130" i="2"/>
  <c r="O130" i="2"/>
  <c r="K130" i="2"/>
  <c r="L130" i="2"/>
  <c r="N130" i="2"/>
  <c r="J130" i="2"/>
  <c r="H138" i="2"/>
  <c r="M138" i="2"/>
  <c r="O138" i="2"/>
  <c r="K138" i="2"/>
  <c r="L138" i="2"/>
  <c r="N138" i="2"/>
  <c r="J138" i="2"/>
  <c r="H146" i="2"/>
  <c r="M146" i="2"/>
  <c r="O146" i="2"/>
  <c r="K146" i="2"/>
  <c r="L146" i="2"/>
  <c r="J146" i="2"/>
  <c r="N146" i="2"/>
  <c r="H154" i="2"/>
  <c r="M154" i="2"/>
  <c r="O154" i="2"/>
  <c r="K154" i="2"/>
  <c r="L154" i="2"/>
  <c r="N154" i="2"/>
  <c r="J154" i="2"/>
  <c r="H162" i="2"/>
  <c r="M162" i="2"/>
  <c r="O162" i="2"/>
  <c r="K162" i="2"/>
  <c r="L162" i="2"/>
  <c r="J162" i="2"/>
  <c r="N162" i="2"/>
  <c r="H170" i="2"/>
  <c r="M170" i="2"/>
  <c r="O170" i="2"/>
  <c r="K170" i="2"/>
  <c r="L170" i="2"/>
  <c r="N170" i="2"/>
  <c r="J170" i="2"/>
  <c r="H178" i="2"/>
  <c r="M178" i="2"/>
  <c r="O178" i="2"/>
  <c r="K178" i="2"/>
  <c r="L178" i="2"/>
  <c r="N178" i="2"/>
  <c r="J178" i="2"/>
  <c r="H186" i="2"/>
  <c r="M186" i="2"/>
  <c r="O186" i="2"/>
  <c r="K186" i="2"/>
  <c r="L186" i="2"/>
  <c r="J186" i="2"/>
  <c r="N186" i="2"/>
  <c r="H194" i="2"/>
  <c r="M194" i="2"/>
  <c r="O194" i="2"/>
  <c r="K194" i="2"/>
  <c r="L194" i="2"/>
  <c r="N194" i="2"/>
  <c r="J194" i="2"/>
  <c r="H202" i="2"/>
  <c r="M202" i="2"/>
  <c r="O202" i="2"/>
  <c r="K202" i="2"/>
  <c r="L202" i="2"/>
  <c r="J202" i="2"/>
  <c r="N202" i="2"/>
  <c r="H210" i="2"/>
  <c r="M210" i="2"/>
  <c r="O210" i="2"/>
  <c r="K210" i="2"/>
  <c r="L210" i="2"/>
  <c r="J210" i="2"/>
  <c r="N210" i="2"/>
  <c r="H222" i="2"/>
  <c r="M222" i="2"/>
  <c r="O222" i="2"/>
  <c r="K222" i="2"/>
  <c r="L222" i="2"/>
  <c r="J222" i="2"/>
  <c r="N222" i="2"/>
  <c r="H230" i="2"/>
  <c r="M230" i="2"/>
  <c r="O230" i="2"/>
  <c r="K230" i="2"/>
  <c r="L230" i="2"/>
  <c r="N230" i="2"/>
  <c r="J230" i="2"/>
  <c r="H238" i="2"/>
  <c r="M238" i="2"/>
  <c r="O238" i="2"/>
  <c r="K238" i="2"/>
  <c r="L238" i="2"/>
  <c r="J238" i="2"/>
  <c r="N238" i="2"/>
  <c r="H246" i="2"/>
  <c r="M246" i="2"/>
  <c r="O246" i="2"/>
  <c r="K246" i="2"/>
  <c r="L246" i="2"/>
  <c r="N246" i="2"/>
  <c r="J246" i="2"/>
  <c r="H258" i="2"/>
  <c r="M258" i="2"/>
  <c r="O258" i="2"/>
  <c r="K258" i="2"/>
  <c r="L258" i="2"/>
  <c r="N258" i="2"/>
  <c r="J258" i="2"/>
  <c r="H266" i="2"/>
  <c r="M266" i="2"/>
  <c r="O266" i="2"/>
  <c r="K266" i="2"/>
  <c r="L266" i="2"/>
  <c r="J266" i="2"/>
  <c r="N266" i="2"/>
  <c r="H274" i="2"/>
  <c r="M274" i="2"/>
  <c r="O274" i="2"/>
  <c r="K274" i="2"/>
  <c r="L274" i="2"/>
  <c r="J274" i="2"/>
  <c r="N274" i="2"/>
  <c r="H282" i="2"/>
  <c r="M282" i="2"/>
  <c r="O282" i="2"/>
  <c r="K282" i="2"/>
  <c r="L282" i="2"/>
  <c r="J282" i="2"/>
  <c r="N282" i="2"/>
  <c r="H294" i="2"/>
  <c r="M294" i="2"/>
  <c r="O294" i="2"/>
  <c r="K294" i="2"/>
  <c r="L294" i="2"/>
  <c r="J294" i="2"/>
  <c r="N294" i="2"/>
  <c r="H302" i="2"/>
  <c r="M302" i="2"/>
  <c r="O302" i="2"/>
  <c r="K302" i="2"/>
  <c r="L302" i="2"/>
  <c r="J302" i="2"/>
  <c r="N302" i="2"/>
  <c r="H310" i="2"/>
  <c r="M310" i="2"/>
  <c r="O310" i="2"/>
  <c r="K310" i="2"/>
  <c r="L310" i="2"/>
  <c r="J310" i="2"/>
  <c r="N310" i="2"/>
  <c r="H318" i="2"/>
  <c r="M318" i="2"/>
  <c r="O318" i="2"/>
  <c r="K318" i="2"/>
  <c r="L318" i="2"/>
  <c r="J318" i="2"/>
  <c r="N318" i="2"/>
  <c r="H326" i="2"/>
  <c r="M326" i="2"/>
  <c r="O326" i="2"/>
  <c r="K326" i="2"/>
  <c r="L326" i="2"/>
  <c r="J326" i="2"/>
  <c r="N326" i="2"/>
  <c r="H334" i="2"/>
  <c r="M334" i="2"/>
  <c r="O334" i="2"/>
  <c r="K334" i="2"/>
  <c r="L334" i="2"/>
  <c r="J334" i="2"/>
  <c r="N334" i="2"/>
  <c r="H342" i="2"/>
  <c r="M342" i="2"/>
  <c r="O342" i="2"/>
  <c r="K342" i="2"/>
  <c r="L342" i="2"/>
  <c r="J342" i="2"/>
  <c r="N342" i="2"/>
  <c r="H354" i="2"/>
  <c r="M354" i="2"/>
  <c r="O354" i="2"/>
  <c r="K354" i="2"/>
  <c r="L354" i="2"/>
  <c r="J354" i="2"/>
  <c r="N354" i="2"/>
  <c r="H362" i="2"/>
  <c r="M362" i="2"/>
  <c r="O362" i="2"/>
  <c r="K362" i="2"/>
  <c r="L362" i="2"/>
  <c r="J362" i="2"/>
  <c r="N362" i="2"/>
  <c r="H370" i="2"/>
  <c r="M370" i="2"/>
  <c r="O370" i="2"/>
  <c r="K370" i="2"/>
  <c r="L370" i="2"/>
  <c r="J370" i="2"/>
  <c r="N370" i="2"/>
  <c r="H378" i="2"/>
  <c r="M378" i="2"/>
  <c r="O378" i="2"/>
  <c r="K378" i="2"/>
  <c r="L378" i="2"/>
  <c r="J378" i="2"/>
  <c r="N378" i="2"/>
  <c r="H390" i="2"/>
  <c r="M390" i="2"/>
  <c r="O390" i="2"/>
  <c r="K390" i="2"/>
  <c r="L390" i="2"/>
  <c r="J390" i="2"/>
  <c r="N390" i="2"/>
  <c r="H398" i="2"/>
  <c r="M398" i="2"/>
  <c r="O398" i="2"/>
  <c r="K398" i="2"/>
  <c r="L398" i="2"/>
  <c r="J398" i="2"/>
  <c r="N398" i="2"/>
  <c r="H410" i="2"/>
  <c r="M410" i="2"/>
  <c r="O410" i="2"/>
  <c r="K410" i="2"/>
  <c r="L410" i="2"/>
  <c r="J410" i="2"/>
  <c r="N410" i="2"/>
  <c r="H418" i="2"/>
  <c r="M418" i="2"/>
  <c r="O418" i="2"/>
  <c r="K418" i="2"/>
  <c r="L418" i="2"/>
  <c r="J418" i="2"/>
  <c r="N418" i="2"/>
  <c r="H426" i="2"/>
  <c r="M426" i="2"/>
  <c r="O426" i="2"/>
  <c r="K426" i="2"/>
  <c r="L426" i="2"/>
  <c r="J426" i="2"/>
  <c r="N426" i="2"/>
  <c r="H434" i="2"/>
  <c r="M434" i="2"/>
  <c r="O434" i="2"/>
  <c r="K434" i="2"/>
  <c r="L434" i="2"/>
  <c r="J434" i="2"/>
  <c r="N434" i="2"/>
  <c r="H442" i="2"/>
  <c r="M442" i="2"/>
  <c r="O442" i="2"/>
  <c r="K442" i="2"/>
  <c r="L442" i="2"/>
  <c r="J442" i="2"/>
  <c r="N442" i="2"/>
  <c r="H450" i="2"/>
  <c r="M450" i="2"/>
  <c r="O450" i="2"/>
  <c r="K450" i="2"/>
  <c r="L450" i="2"/>
  <c r="J450" i="2"/>
  <c r="N450" i="2"/>
  <c r="H462" i="2"/>
  <c r="M462" i="2"/>
  <c r="O462" i="2"/>
  <c r="K462" i="2"/>
  <c r="L462" i="2"/>
  <c r="J462" i="2"/>
  <c r="N462" i="2"/>
  <c r="H470" i="2"/>
  <c r="M470" i="2"/>
  <c r="O470" i="2"/>
  <c r="K470" i="2"/>
  <c r="L470" i="2"/>
  <c r="J470" i="2"/>
  <c r="N470" i="2"/>
  <c r="H478" i="2"/>
  <c r="M478" i="2"/>
  <c r="O478" i="2"/>
  <c r="K478" i="2"/>
  <c r="L478" i="2"/>
  <c r="J478" i="2"/>
  <c r="N478" i="2"/>
  <c r="H486" i="2"/>
  <c r="M486" i="2"/>
  <c r="O486" i="2"/>
  <c r="K486" i="2"/>
  <c r="L486" i="2"/>
  <c r="J486" i="2"/>
  <c r="N486" i="2"/>
  <c r="H494" i="2"/>
  <c r="M494" i="2"/>
  <c r="O494" i="2"/>
  <c r="K494" i="2"/>
  <c r="L494" i="2"/>
  <c r="J494" i="2"/>
  <c r="N494" i="2"/>
  <c r="H502" i="2"/>
  <c r="M502" i="2"/>
  <c r="O502" i="2"/>
  <c r="K502" i="2"/>
  <c r="L502" i="2"/>
  <c r="J502" i="2"/>
  <c r="N502" i="2"/>
  <c r="H510" i="2"/>
  <c r="M510" i="2"/>
  <c r="O510" i="2"/>
  <c r="K510" i="2"/>
  <c r="L510" i="2"/>
  <c r="J510" i="2"/>
  <c r="N510" i="2"/>
  <c r="H522" i="2"/>
  <c r="M522" i="2"/>
  <c r="O522" i="2"/>
  <c r="K522" i="2"/>
  <c r="L522" i="2"/>
  <c r="J522" i="2"/>
  <c r="N522" i="2"/>
  <c r="H530" i="2"/>
  <c r="M530" i="2"/>
  <c r="O530" i="2"/>
  <c r="K530" i="2"/>
  <c r="L530" i="2"/>
  <c r="J530" i="2"/>
  <c r="N530" i="2"/>
  <c r="H538" i="2"/>
  <c r="M538" i="2"/>
  <c r="O538" i="2"/>
  <c r="K538" i="2"/>
  <c r="L538" i="2"/>
  <c r="J538" i="2"/>
  <c r="N538" i="2"/>
  <c r="H546" i="2"/>
  <c r="M546" i="2"/>
  <c r="O546" i="2"/>
  <c r="K546" i="2"/>
  <c r="L546" i="2"/>
  <c r="J546" i="2"/>
  <c r="N546" i="2"/>
  <c r="H554" i="2"/>
  <c r="M554" i="2"/>
  <c r="O554" i="2"/>
  <c r="K554" i="2"/>
  <c r="N554" i="2"/>
  <c r="L554" i="2"/>
  <c r="J554" i="2"/>
  <c r="H566" i="2"/>
  <c r="M566" i="2"/>
  <c r="O566" i="2"/>
  <c r="K566" i="2"/>
  <c r="N566" i="2"/>
  <c r="J566" i="2"/>
  <c r="L566" i="2"/>
  <c r="H574" i="2"/>
  <c r="M574" i="2"/>
  <c r="O574" i="2"/>
  <c r="K574" i="2"/>
  <c r="N574" i="2"/>
  <c r="L574" i="2"/>
  <c r="J574" i="2"/>
  <c r="H582" i="2"/>
  <c r="M582" i="2"/>
  <c r="O582" i="2"/>
  <c r="K582" i="2"/>
  <c r="N582" i="2"/>
  <c r="J582" i="2"/>
  <c r="L582" i="2"/>
  <c r="H590" i="2"/>
  <c r="M590" i="2"/>
  <c r="O590" i="2"/>
  <c r="K590" i="2"/>
  <c r="N590" i="2"/>
  <c r="L590" i="2"/>
  <c r="J590" i="2"/>
  <c r="H598" i="2"/>
  <c r="M598" i="2"/>
  <c r="O598" i="2"/>
  <c r="K598" i="2"/>
  <c r="N598" i="2"/>
  <c r="J598" i="2"/>
  <c r="L598" i="2"/>
  <c r="H606" i="2"/>
  <c r="M606" i="2"/>
  <c r="O606" i="2"/>
  <c r="K606" i="2"/>
  <c r="N606" i="2"/>
  <c r="L606" i="2"/>
  <c r="J606" i="2"/>
  <c r="H618" i="2"/>
  <c r="M618" i="2"/>
  <c r="O618" i="2"/>
  <c r="K618" i="2"/>
  <c r="N618" i="2"/>
  <c r="L618" i="2"/>
  <c r="J618" i="2"/>
  <c r="H626" i="2"/>
  <c r="M626" i="2"/>
  <c r="O626" i="2"/>
  <c r="K626" i="2"/>
  <c r="N626" i="2"/>
  <c r="L626" i="2"/>
  <c r="J626" i="2"/>
  <c r="H634" i="2"/>
  <c r="M634" i="2"/>
  <c r="O634" i="2"/>
  <c r="K634" i="2"/>
  <c r="N634" i="2"/>
  <c r="L634" i="2"/>
  <c r="J634" i="2"/>
  <c r="H642" i="2"/>
  <c r="M642" i="2"/>
  <c r="O642" i="2"/>
  <c r="K642" i="2"/>
  <c r="N642" i="2"/>
  <c r="L642" i="2"/>
  <c r="J642" i="2"/>
  <c r="H650" i="2"/>
  <c r="M650" i="2"/>
  <c r="O650" i="2"/>
  <c r="K650" i="2"/>
  <c r="N650" i="2"/>
  <c r="L650" i="2"/>
  <c r="J650" i="2"/>
  <c r="H658" i="2"/>
  <c r="M658" i="2"/>
  <c r="K658" i="2"/>
  <c r="N658" i="2"/>
  <c r="L658" i="2"/>
  <c r="O658" i="2"/>
  <c r="J658" i="2"/>
  <c r="H666" i="2"/>
  <c r="M666" i="2"/>
  <c r="K666" i="2"/>
  <c r="N666" i="2"/>
  <c r="L666" i="2"/>
  <c r="J666" i="2"/>
  <c r="O666" i="2"/>
  <c r="H678" i="2"/>
  <c r="M678" i="2"/>
  <c r="N678" i="2"/>
  <c r="K678" i="2"/>
  <c r="O678" i="2"/>
  <c r="J678" i="2"/>
  <c r="L678" i="2"/>
  <c r="H686" i="2"/>
  <c r="M686" i="2"/>
  <c r="N686" i="2"/>
  <c r="K686" i="2"/>
  <c r="O686" i="2"/>
  <c r="J686" i="2"/>
  <c r="L686" i="2"/>
  <c r="H694" i="2"/>
  <c r="M694" i="2"/>
  <c r="N694" i="2"/>
  <c r="K694" i="2"/>
  <c r="O694" i="2"/>
  <c r="J694" i="2"/>
  <c r="L694" i="2"/>
  <c r="H702" i="2"/>
  <c r="M702" i="2"/>
  <c r="N702" i="2"/>
  <c r="K702" i="2"/>
  <c r="O702" i="2"/>
  <c r="J702" i="2"/>
  <c r="L702" i="2"/>
  <c r="H710" i="2"/>
  <c r="M710" i="2"/>
  <c r="N710" i="2"/>
  <c r="K710" i="2"/>
  <c r="O710" i="2"/>
  <c r="J710" i="2"/>
  <c r="L710" i="2"/>
  <c r="H718" i="2"/>
  <c r="M718" i="2"/>
  <c r="N718" i="2"/>
  <c r="K718" i="2"/>
  <c r="O718" i="2"/>
  <c r="J718" i="2"/>
  <c r="L718" i="2"/>
  <c r="H726" i="2"/>
  <c r="M726" i="2"/>
  <c r="N726" i="2"/>
  <c r="K726" i="2"/>
  <c r="O726" i="2"/>
  <c r="J726" i="2"/>
  <c r="L726" i="2"/>
  <c r="H734" i="2"/>
  <c r="M734" i="2"/>
  <c r="N734" i="2"/>
  <c r="K734" i="2"/>
  <c r="O734" i="2"/>
  <c r="J734" i="2"/>
  <c r="L734" i="2"/>
  <c r="H746" i="2"/>
  <c r="M746" i="2"/>
  <c r="K746" i="2"/>
  <c r="N746" i="2"/>
  <c r="L746" i="2"/>
  <c r="O746" i="2"/>
  <c r="J746" i="2"/>
  <c r="H754" i="2"/>
  <c r="M754" i="2"/>
  <c r="K754" i="2"/>
  <c r="N754" i="2"/>
  <c r="L754" i="2"/>
  <c r="O754" i="2"/>
  <c r="J754" i="2"/>
  <c r="H762" i="2"/>
  <c r="M762" i="2"/>
  <c r="K762" i="2"/>
  <c r="N762" i="2"/>
  <c r="L762" i="2"/>
  <c r="J762" i="2"/>
  <c r="O762" i="2"/>
  <c r="H770" i="2"/>
  <c r="M770" i="2"/>
  <c r="K770" i="2"/>
  <c r="N770" i="2"/>
  <c r="L770" i="2"/>
  <c r="O770" i="2"/>
  <c r="J770" i="2"/>
  <c r="H778" i="2"/>
  <c r="M778" i="2"/>
  <c r="K778" i="2"/>
  <c r="N778" i="2"/>
  <c r="L778" i="2"/>
  <c r="O778" i="2"/>
  <c r="J778" i="2"/>
  <c r="H786" i="2"/>
  <c r="M786" i="2"/>
  <c r="K786" i="2"/>
  <c r="N786" i="2"/>
  <c r="L786" i="2"/>
  <c r="O786" i="2"/>
  <c r="J786" i="2"/>
  <c r="H794" i="2"/>
  <c r="M794" i="2"/>
  <c r="K794" i="2"/>
  <c r="N794" i="2"/>
  <c r="L794" i="2"/>
  <c r="J794" i="2"/>
  <c r="O794" i="2"/>
  <c r="H802" i="2"/>
  <c r="M802" i="2"/>
  <c r="K802" i="2"/>
  <c r="N802" i="2"/>
  <c r="L802" i="2"/>
  <c r="O802" i="2"/>
  <c r="J802" i="2"/>
  <c r="H810" i="2"/>
  <c r="M810" i="2"/>
  <c r="K810" i="2"/>
  <c r="N810" i="2"/>
  <c r="L810" i="2"/>
  <c r="O810" i="2"/>
  <c r="J810" i="2"/>
  <c r="H818" i="2"/>
  <c r="M818" i="2"/>
  <c r="K818" i="2"/>
  <c r="N818" i="2"/>
  <c r="L818" i="2"/>
  <c r="O818" i="2"/>
  <c r="J818" i="2"/>
  <c r="H826" i="2"/>
  <c r="M826" i="2"/>
  <c r="K826" i="2"/>
  <c r="N826" i="2"/>
  <c r="L826" i="2"/>
  <c r="J826" i="2"/>
  <c r="O826" i="2"/>
  <c r="H834" i="2"/>
  <c r="O834" i="2"/>
  <c r="K834" i="2"/>
  <c r="M834" i="2"/>
  <c r="L834" i="2"/>
  <c r="J834" i="2"/>
  <c r="N834" i="2"/>
  <c r="H846" i="2"/>
  <c r="O846" i="2"/>
  <c r="K846" i="2"/>
  <c r="M846" i="2"/>
  <c r="L846" i="2"/>
  <c r="J846" i="2"/>
  <c r="N846" i="2"/>
  <c r="H854" i="2"/>
  <c r="O854" i="2"/>
  <c r="K854" i="2"/>
  <c r="M854" i="2"/>
  <c r="L854" i="2"/>
  <c r="J854" i="2"/>
  <c r="N854" i="2"/>
  <c r="H862" i="2"/>
  <c r="O862" i="2"/>
  <c r="K862" i="2"/>
  <c r="M862" i="2"/>
  <c r="L862" i="2"/>
  <c r="J862" i="2"/>
  <c r="N862" i="2"/>
  <c r="H870" i="2"/>
  <c r="O870" i="2"/>
  <c r="K870" i="2"/>
  <c r="M870" i="2"/>
  <c r="L870" i="2"/>
  <c r="J870" i="2"/>
  <c r="N870" i="2"/>
  <c r="H878" i="2"/>
  <c r="O878" i="2"/>
  <c r="K878" i="2"/>
  <c r="M878" i="2"/>
  <c r="L878" i="2"/>
  <c r="J878" i="2"/>
  <c r="N878" i="2"/>
  <c r="H886" i="2"/>
  <c r="O886" i="2"/>
  <c r="K886" i="2"/>
  <c r="M886" i="2"/>
  <c r="L886" i="2"/>
  <c r="J886" i="2"/>
  <c r="N886" i="2"/>
  <c r="H894" i="2"/>
  <c r="O894" i="2"/>
  <c r="K894" i="2"/>
  <c r="M894" i="2"/>
  <c r="L894" i="2"/>
  <c r="J894" i="2"/>
  <c r="N894" i="2"/>
  <c r="H902" i="2"/>
  <c r="O902" i="2"/>
  <c r="K902" i="2"/>
  <c r="M902" i="2"/>
  <c r="L902" i="2"/>
  <c r="J902" i="2"/>
  <c r="N902" i="2"/>
  <c r="H914" i="2"/>
  <c r="O914" i="2"/>
  <c r="K914" i="2"/>
  <c r="M914" i="2"/>
  <c r="L914" i="2"/>
  <c r="J914" i="2"/>
  <c r="N914" i="2"/>
  <c r="H922" i="2"/>
  <c r="O922" i="2"/>
  <c r="K922" i="2"/>
  <c r="M922" i="2"/>
  <c r="L922" i="2"/>
  <c r="J922" i="2"/>
  <c r="N922" i="2"/>
  <c r="H930" i="2"/>
  <c r="O930" i="2"/>
  <c r="K930" i="2"/>
  <c r="M930" i="2"/>
  <c r="L930" i="2"/>
  <c r="J930" i="2"/>
  <c r="N930" i="2"/>
  <c r="H938" i="2"/>
  <c r="O938" i="2"/>
  <c r="K938" i="2"/>
  <c r="M938" i="2"/>
  <c r="L938" i="2"/>
  <c r="J938" i="2"/>
  <c r="N938" i="2"/>
  <c r="H946" i="2"/>
  <c r="O946" i="2"/>
  <c r="K946" i="2"/>
  <c r="M946" i="2"/>
  <c r="L946" i="2"/>
  <c r="J946" i="2"/>
  <c r="N946" i="2"/>
  <c r="H958" i="2"/>
  <c r="O958" i="2"/>
  <c r="K958" i="2"/>
  <c r="M958" i="2"/>
  <c r="L958" i="2"/>
  <c r="J958" i="2"/>
  <c r="N958" i="2"/>
  <c r="H966" i="2"/>
  <c r="O966" i="2"/>
  <c r="K966" i="2"/>
  <c r="M966" i="2"/>
  <c r="L966" i="2"/>
  <c r="J966" i="2"/>
  <c r="N966" i="2"/>
  <c r="H974" i="2"/>
  <c r="O974" i="2"/>
  <c r="K974" i="2"/>
  <c r="M974" i="2"/>
  <c r="L974" i="2"/>
  <c r="J974" i="2"/>
  <c r="N974" i="2"/>
  <c r="H982" i="2"/>
  <c r="O982" i="2"/>
  <c r="K982" i="2"/>
  <c r="M982" i="2"/>
  <c r="L982" i="2"/>
  <c r="J982" i="2"/>
  <c r="N982" i="2"/>
  <c r="H990" i="2"/>
  <c r="O990" i="2"/>
  <c r="K990" i="2"/>
  <c r="M990" i="2"/>
  <c r="L990" i="2"/>
  <c r="J990" i="2"/>
  <c r="N990" i="2"/>
  <c r="H998" i="2"/>
  <c r="O998" i="2"/>
  <c r="K998" i="2"/>
  <c r="M998" i="2"/>
  <c r="L998" i="2"/>
  <c r="J998" i="2"/>
  <c r="N998" i="2"/>
  <c r="H1010" i="2"/>
  <c r="O1010" i="2"/>
  <c r="K1010" i="2"/>
  <c r="M1010" i="2"/>
  <c r="L1010" i="2"/>
  <c r="J1010" i="2"/>
  <c r="N1010" i="2"/>
  <c r="H1018" i="2"/>
  <c r="O1018" i="2"/>
  <c r="K1018" i="2"/>
  <c r="M1018" i="2"/>
  <c r="L1018" i="2"/>
  <c r="J1018" i="2"/>
  <c r="N1018" i="2"/>
  <c r="H1026" i="2"/>
  <c r="O1026" i="2"/>
  <c r="K1026" i="2"/>
  <c r="M1026" i="2"/>
  <c r="L1026" i="2"/>
  <c r="J1026" i="2"/>
  <c r="N1026" i="2"/>
  <c r="H1034" i="2"/>
  <c r="O1034" i="2"/>
  <c r="K1034" i="2"/>
  <c r="M1034" i="2"/>
  <c r="L1034" i="2"/>
  <c r="J1034" i="2"/>
  <c r="N1034" i="2"/>
  <c r="H1042" i="2"/>
  <c r="O1042" i="2"/>
  <c r="K1042" i="2"/>
  <c r="M1042" i="2"/>
  <c r="L1042" i="2"/>
  <c r="J1042" i="2"/>
  <c r="N1042" i="2"/>
  <c r="H1050" i="2"/>
  <c r="O1050" i="2"/>
  <c r="K1050" i="2"/>
  <c r="M1050" i="2"/>
  <c r="L1050" i="2"/>
  <c r="J1050" i="2"/>
  <c r="N1050" i="2"/>
  <c r="H1058" i="2"/>
  <c r="O1058" i="2"/>
  <c r="K1058" i="2"/>
  <c r="M1058" i="2"/>
  <c r="L1058" i="2"/>
  <c r="J1058" i="2"/>
  <c r="N1058" i="2"/>
  <c r="H1066" i="2"/>
  <c r="O1066" i="2"/>
  <c r="K1066" i="2"/>
  <c r="M1066" i="2"/>
  <c r="L1066" i="2"/>
  <c r="J1066" i="2"/>
  <c r="N1066" i="2"/>
  <c r="H1074" i="2"/>
  <c r="O1074" i="2"/>
  <c r="K1074" i="2"/>
  <c r="M1074" i="2"/>
  <c r="L1074" i="2"/>
  <c r="J1074" i="2"/>
  <c r="N1074" i="2"/>
  <c r="H1082" i="2"/>
  <c r="O1082" i="2"/>
  <c r="K1082" i="2"/>
  <c r="M1082" i="2"/>
  <c r="L1082" i="2"/>
  <c r="J1082" i="2"/>
  <c r="N1082" i="2"/>
  <c r="H1090" i="2"/>
  <c r="O1090" i="2"/>
  <c r="K1090" i="2"/>
  <c r="M1090" i="2"/>
  <c r="L1090" i="2"/>
  <c r="J1090" i="2"/>
  <c r="N1090" i="2"/>
  <c r="H1102" i="2"/>
  <c r="O1102" i="2"/>
  <c r="K1102" i="2"/>
  <c r="M1102" i="2"/>
  <c r="L1102" i="2"/>
  <c r="J1102" i="2"/>
  <c r="N1102" i="2"/>
  <c r="H1110" i="2"/>
  <c r="O1110" i="2"/>
  <c r="K1110" i="2"/>
  <c r="M1110" i="2"/>
  <c r="L1110" i="2"/>
  <c r="J1110" i="2"/>
  <c r="N1110" i="2"/>
  <c r="H1118" i="2"/>
  <c r="O1118" i="2"/>
  <c r="K1118" i="2"/>
  <c r="M1118" i="2"/>
  <c r="L1118" i="2"/>
  <c r="J1118" i="2"/>
  <c r="N1118" i="2"/>
  <c r="H1126" i="2"/>
  <c r="O1126" i="2"/>
  <c r="K1126" i="2"/>
  <c r="M1126" i="2"/>
  <c r="L1126" i="2"/>
  <c r="J1126" i="2"/>
  <c r="N1126" i="2"/>
  <c r="H1134" i="2"/>
  <c r="O1134" i="2"/>
  <c r="K1134" i="2"/>
  <c r="M1134" i="2"/>
  <c r="L1134" i="2"/>
  <c r="J1134" i="2"/>
  <c r="N1134" i="2"/>
  <c r="H1142" i="2"/>
  <c r="O1142" i="2"/>
  <c r="K1142" i="2"/>
  <c r="M1142" i="2"/>
  <c r="L1142" i="2"/>
  <c r="J1142" i="2"/>
  <c r="N1142" i="2"/>
  <c r="H1150" i="2"/>
  <c r="O1150" i="2"/>
  <c r="K1150" i="2"/>
  <c r="M1150" i="2"/>
  <c r="L1150" i="2"/>
  <c r="J1150" i="2"/>
  <c r="N1150" i="2"/>
  <c r="H1158" i="2"/>
  <c r="O1158" i="2"/>
  <c r="K1158" i="2"/>
  <c r="M1158" i="2"/>
  <c r="L1158" i="2"/>
  <c r="J1158" i="2"/>
  <c r="N1158" i="2"/>
  <c r="H1166" i="2"/>
  <c r="O1166" i="2"/>
  <c r="K1166" i="2"/>
  <c r="M1166" i="2"/>
  <c r="L1166" i="2"/>
  <c r="J1166" i="2"/>
  <c r="N1166" i="2"/>
  <c r="H1178" i="2"/>
  <c r="O1178" i="2"/>
  <c r="K1178" i="2"/>
  <c r="M1178" i="2"/>
  <c r="L1178" i="2"/>
  <c r="J1178" i="2"/>
  <c r="N1178" i="2"/>
  <c r="H1186" i="2"/>
  <c r="O1186" i="2"/>
  <c r="K1186" i="2"/>
  <c r="M1186" i="2"/>
  <c r="L1186" i="2"/>
  <c r="J1186" i="2"/>
  <c r="N1186" i="2"/>
  <c r="H1194" i="2"/>
  <c r="O1194" i="2"/>
  <c r="K1194" i="2"/>
  <c r="M1194" i="2"/>
  <c r="L1194" i="2"/>
  <c r="J1194" i="2"/>
  <c r="N1194" i="2"/>
  <c r="H1202" i="2"/>
  <c r="O1202" i="2"/>
  <c r="K1202" i="2"/>
  <c r="M1202" i="2"/>
  <c r="L1202" i="2"/>
  <c r="J1202" i="2"/>
  <c r="N1202" i="2"/>
  <c r="H1210" i="2"/>
  <c r="O1210" i="2"/>
  <c r="K1210" i="2"/>
  <c r="M1210" i="2"/>
  <c r="L1210" i="2"/>
  <c r="J1210" i="2"/>
  <c r="N1210" i="2"/>
  <c r="H1218" i="2"/>
  <c r="O1218" i="2"/>
  <c r="K1218" i="2"/>
  <c r="M1218" i="2"/>
  <c r="L1218" i="2"/>
  <c r="J1218" i="2"/>
  <c r="N1218" i="2"/>
  <c r="H1226" i="2"/>
  <c r="O1226" i="2"/>
  <c r="K1226" i="2"/>
  <c r="M1226" i="2"/>
  <c r="L1226" i="2"/>
  <c r="J1226" i="2"/>
  <c r="N1226" i="2"/>
  <c r="H1234" i="2"/>
  <c r="O1234" i="2"/>
  <c r="K1234" i="2"/>
  <c r="L1234" i="2"/>
  <c r="N1234" i="2"/>
  <c r="M1234" i="2"/>
  <c r="J1234" i="2"/>
  <c r="H1246" i="2"/>
  <c r="O1246" i="2"/>
  <c r="K1246" i="2"/>
  <c r="N1246" i="2"/>
  <c r="L1246" i="2"/>
  <c r="J1246" i="2"/>
  <c r="M1246" i="2"/>
  <c r="H1254" i="2"/>
  <c r="O1254" i="2"/>
  <c r="K1254" i="2"/>
  <c r="N1254" i="2"/>
  <c r="L1254" i="2"/>
  <c r="J1254" i="2"/>
  <c r="M1254" i="2"/>
  <c r="H1262" i="2"/>
  <c r="O1262" i="2"/>
  <c r="K1262" i="2"/>
  <c r="N1262" i="2"/>
  <c r="L1262" i="2"/>
  <c r="J1262" i="2"/>
  <c r="M1262" i="2"/>
  <c r="H1270" i="2"/>
  <c r="O1270" i="2"/>
  <c r="K1270" i="2"/>
  <c r="N1270" i="2"/>
  <c r="L1270" i="2"/>
  <c r="J1270" i="2"/>
  <c r="M1270" i="2"/>
  <c r="H1278" i="2"/>
  <c r="O1278" i="2"/>
  <c r="K1278" i="2"/>
  <c r="N1278" i="2"/>
  <c r="L1278" i="2"/>
  <c r="J1278" i="2"/>
  <c r="M1278" i="2"/>
  <c r="H1290" i="2"/>
  <c r="O1290" i="2"/>
  <c r="K1290" i="2"/>
  <c r="L1290" i="2"/>
  <c r="N1290" i="2"/>
  <c r="M1290" i="2"/>
  <c r="J1290" i="2"/>
  <c r="H1298" i="2"/>
  <c r="O1298" i="2"/>
  <c r="K1298" i="2"/>
  <c r="L1298" i="2"/>
  <c r="N1298" i="2"/>
  <c r="M1298" i="2"/>
  <c r="J1298" i="2"/>
  <c r="H1306" i="2"/>
  <c r="O1306" i="2"/>
  <c r="K1306" i="2"/>
  <c r="L1306" i="2"/>
  <c r="N1306" i="2"/>
  <c r="M1306" i="2"/>
  <c r="J1306" i="2"/>
  <c r="H1314" i="2"/>
  <c r="O1314" i="2"/>
  <c r="K1314" i="2"/>
  <c r="L1314" i="2"/>
  <c r="N1314" i="2"/>
  <c r="M1314" i="2"/>
  <c r="J1314" i="2"/>
  <c r="H1322" i="2"/>
  <c r="O1322" i="2"/>
  <c r="K1322" i="2"/>
  <c r="L1322" i="2"/>
  <c r="N1322" i="2"/>
  <c r="M1322" i="2"/>
  <c r="J1322" i="2"/>
  <c r="H1330" i="2"/>
  <c r="O1330" i="2"/>
  <c r="K1330" i="2"/>
  <c r="L1330" i="2"/>
  <c r="N1330" i="2"/>
  <c r="M1330" i="2"/>
  <c r="J1330" i="2"/>
  <c r="H1338" i="2"/>
  <c r="O1338" i="2"/>
  <c r="K1338" i="2"/>
  <c r="L1338" i="2"/>
  <c r="N1338" i="2"/>
  <c r="M1338" i="2"/>
  <c r="J1338" i="2"/>
  <c r="H1346" i="2"/>
  <c r="O1346" i="2"/>
  <c r="K1346" i="2"/>
  <c r="L1346" i="2"/>
  <c r="N1346" i="2"/>
  <c r="M1346" i="2"/>
  <c r="J1346" i="2"/>
  <c r="H1354" i="2"/>
  <c r="O1354" i="2"/>
  <c r="K1354" i="2"/>
  <c r="L1354" i="2"/>
  <c r="N1354" i="2"/>
  <c r="M1354" i="2"/>
  <c r="J1354" i="2"/>
  <c r="H1362" i="2"/>
  <c r="O1362" i="2"/>
  <c r="K1362" i="2"/>
  <c r="L1362" i="2"/>
  <c r="N1362" i="2"/>
  <c r="M1362" i="2"/>
  <c r="J1362" i="2"/>
  <c r="H1370" i="2"/>
  <c r="O1370" i="2"/>
  <c r="K1370" i="2"/>
  <c r="L1370" i="2"/>
  <c r="N1370" i="2"/>
  <c r="M1370" i="2"/>
  <c r="J1370" i="2"/>
  <c r="H1382" i="2"/>
  <c r="O1382" i="2"/>
  <c r="K1382" i="2"/>
  <c r="N1382" i="2"/>
  <c r="L1382" i="2"/>
  <c r="J1382" i="2"/>
  <c r="M1382" i="2"/>
  <c r="H1390" i="2"/>
  <c r="O1390" i="2"/>
  <c r="K1390" i="2"/>
  <c r="N1390" i="2"/>
  <c r="L1390" i="2"/>
  <c r="J1390" i="2"/>
  <c r="M1390" i="2"/>
  <c r="H1398" i="2"/>
  <c r="O1398" i="2"/>
  <c r="K1398" i="2"/>
  <c r="N1398" i="2"/>
  <c r="L1398" i="2"/>
  <c r="J1398" i="2"/>
  <c r="M1398" i="2"/>
  <c r="H1406" i="2"/>
  <c r="O1406" i="2"/>
  <c r="K1406" i="2"/>
  <c r="N1406" i="2"/>
  <c r="L1406" i="2"/>
  <c r="J1406" i="2"/>
  <c r="M1406" i="2"/>
  <c r="H1414" i="2"/>
  <c r="O1414" i="2"/>
  <c r="K1414" i="2"/>
  <c r="N1414" i="2"/>
  <c r="L1414" i="2"/>
  <c r="M1414" i="2"/>
  <c r="J1414" i="2"/>
  <c r="H1426" i="2"/>
  <c r="O1426" i="2"/>
  <c r="K1426" i="2"/>
  <c r="L1426" i="2"/>
  <c r="N1426" i="2"/>
  <c r="M1426" i="2"/>
  <c r="J1426" i="2"/>
  <c r="H1434" i="2"/>
  <c r="M1434" i="2"/>
  <c r="O1434" i="2"/>
  <c r="K1434" i="2"/>
  <c r="N1434" i="2"/>
  <c r="J1434" i="2"/>
  <c r="L1434" i="2"/>
  <c r="H1442" i="2"/>
  <c r="M1442" i="2"/>
  <c r="O1442" i="2"/>
  <c r="K1442" i="2"/>
  <c r="N1442" i="2"/>
  <c r="J1442" i="2"/>
  <c r="L1442" i="2"/>
  <c r="H1450" i="2"/>
  <c r="M1450" i="2"/>
  <c r="O1450" i="2"/>
  <c r="K1450" i="2"/>
  <c r="N1450" i="2"/>
  <c r="J1450" i="2"/>
  <c r="L1450" i="2"/>
  <c r="H1458" i="2"/>
  <c r="M1458" i="2"/>
  <c r="O1458" i="2"/>
  <c r="K1458" i="2"/>
  <c r="N1458" i="2"/>
  <c r="J1458" i="2"/>
  <c r="L1458" i="2"/>
  <c r="H1466" i="2"/>
  <c r="M1466" i="2"/>
  <c r="O1466" i="2"/>
  <c r="K1466" i="2"/>
  <c r="N1466" i="2"/>
  <c r="J1466" i="2"/>
  <c r="L1466" i="2"/>
  <c r="H1478" i="2"/>
  <c r="M1478" i="2"/>
  <c r="O1478" i="2"/>
  <c r="K1478" i="2"/>
  <c r="N1478" i="2"/>
  <c r="J1478" i="2"/>
  <c r="L1478" i="2"/>
  <c r="H1486" i="2"/>
  <c r="M1486" i="2"/>
  <c r="O1486" i="2"/>
  <c r="K1486" i="2"/>
  <c r="N1486" i="2"/>
  <c r="J1486" i="2"/>
  <c r="L1486" i="2"/>
  <c r="H1494" i="2"/>
  <c r="M1494" i="2"/>
  <c r="O1494" i="2"/>
  <c r="K1494" i="2"/>
  <c r="N1494" i="2"/>
  <c r="J1494" i="2"/>
  <c r="L1494" i="2"/>
  <c r="H1502" i="2"/>
  <c r="M1502" i="2"/>
  <c r="O1502" i="2"/>
  <c r="K1502" i="2"/>
  <c r="N1502" i="2"/>
  <c r="J1502" i="2"/>
  <c r="L1502" i="2"/>
  <c r="H1510" i="2"/>
  <c r="M1510" i="2"/>
  <c r="O1510" i="2"/>
  <c r="K1510" i="2"/>
  <c r="N1510" i="2"/>
  <c r="J1510" i="2"/>
  <c r="L1510" i="2"/>
  <c r="H1518" i="2"/>
  <c r="M1518" i="2"/>
  <c r="O1518" i="2"/>
  <c r="K1518" i="2"/>
  <c r="N1518" i="2"/>
  <c r="J1518" i="2"/>
  <c r="L1518" i="2"/>
  <c r="H1526" i="2"/>
  <c r="M1526" i="2"/>
  <c r="O1526" i="2"/>
  <c r="K1526" i="2"/>
  <c r="N1526" i="2"/>
  <c r="J1526" i="2"/>
  <c r="L1526" i="2"/>
  <c r="H1530" i="2"/>
  <c r="M1530" i="2"/>
  <c r="O1530" i="2"/>
  <c r="K1530" i="2"/>
  <c r="N1530" i="2"/>
  <c r="J1530" i="2"/>
  <c r="L1530" i="2"/>
  <c r="H1538" i="2"/>
  <c r="M1538" i="2"/>
  <c r="O1538" i="2"/>
  <c r="K1538" i="2"/>
  <c r="N1538" i="2"/>
  <c r="J1538" i="2"/>
  <c r="L1538" i="2"/>
  <c r="H1550" i="2"/>
  <c r="M1550" i="2"/>
  <c r="O1550" i="2"/>
  <c r="K1550" i="2"/>
  <c r="N1550" i="2"/>
  <c r="J1550" i="2"/>
  <c r="L1550" i="2"/>
  <c r="H1558" i="2"/>
  <c r="M1558" i="2"/>
  <c r="O1558" i="2"/>
  <c r="K1558" i="2"/>
  <c r="N1558" i="2"/>
  <c r="J1558" i="2"/>
  <c r="L1558" i="2"/>
  <c r="H1570" i="2"/>
  <c r="M1570" i="2"/>
  <c r="O1570" i="2"/>
  <c r="K1570" i="2"/>
  <c r="N1570" i="2"/>
  <c r="J1570" i="2"/>
  <c r="L1570" i="2"/>
  <c r="H1578" i="2"/>
  <c r="M1578" i="2"/>
  <c r="O1578" i="2"/>
  <c r="K1578" i="2"/>
  <c r="N1578" i="2"/>
  <c r="J1578" i="2"/>
  <c r="L1578" i="2"/>
  <c r="H1586" i="2"/>
  <c r="M1586" i="2"/>
  <c r="O1586" i="2"/>
  <c r="K1586" i="2"/>
  <c r="N1586" i="2"/>
  <c r="J1586" i="2"/>
  <c r="L1586" i="2"/>
  <c r="H1594" i="2"/>
  <c r="M1594" i="2"/>
  <c r="O1594" i="2"/>
  <c r="K1594" i="2"/>
  <c r="N1594" i="2"/>
  <c r="J1594" i="2"/>
  <c r="L1594" i="2"/>
  <c r="H1598" i="2"/>
  <c r="M1598" i="2"/>
  <c r="O1598" i="2"/>
  <c r="K1598" i="2"/>
  <c r="N1598" i="2"/>
  <c r="J1598" i="2"/>
  <c r="L1598" i="2"/>
  <c r="H1610" i="2"/>
  <c r="M1610" i="2"/>
  <c r="O1610" i="2"/>
  <c r="K1610" i="2"/>
  <c r="N1610" i="2"/>
  <c r="J1610" i="2"/>
  <c r="L1610" i="2"/>
  <c r="H1618" i="2"/>
  <c r="M1618" i="2"/>
  <c r="O1618" i="2"/>
  <c r="K1618" i="2"/>
  <c r="N1618" i="2"/>
  <c r="J1618" i="2"/>
  <c r="L1618" i="2"/>
  <c r="H1626" i="2"/>
  <c r="M1626" i="2"/>
  <c r="O1626" i="2"/>
  <c r="K1626" i="2"/>
  <c r="N1626" i="2"/>
  <c r="J1626" i="2"/>
  <c r="L1626" i="2"/>
  <c r="H1634" i="2"/>
  <c r="M1634" i="2"/>
  <c r="O1634" i="2"/>
  <c r="K1634" i="2"/>
  <c r="N1634" i="2"/>
  <c r="J1634" i="2"/>
  <c r="L1634" i="2"/>
  <c r="H1642" i="2"/>
  <c r="M1642" i="2"/>
  <c r="O1642" i="2"/>
  <c r="K1642" i="2"/>
  <c r="N1642" i="2"/>
  <c r="J1642" i="2"/>
  <c r="L1642" i="2"/>
  <c r="H1654" i="2"/>
  <c r="M1654" i="2"/>
  <c r="O1654" i="2"/>
  <c r="K1654" i="2"/>
  <c r="N1654" i="2"/>
  <c r="J1654" i="2"/>
  <c r="L1654" i="2"/>
  <c r="H1662" i="2"/>
  <c r="M1662" i="2"/>
  <c r="O1662" i="2"/>
  <c r="K1662" i="2"/>
  <c r="N1662" i="2"/>
  <c r="J1662" i="2"/>
  <c r="L1662" i="2"/>
  <c r="H1670" i="2"/>
  <c r="M1670" i="2"/>
  <c r="O1670" i="2"/>
  <c r="K1670" i="2"/>
  <c r="N1670" i="2"/>
  <c r="J1670" i="2"/>
  <c r="L1670" i="2"/>
  <c r="H1682" i="2"/>
  <c r="M1682" i="2"/>
  <c r="O1682" i="2"/>
  <c r="K1682" i="2"/>
  <c r="N1682" i="2"/>
  <c r="J1682" i="2"/>
  <c r="L1682" i="2"/>
  <c r="H1690" i="2"/>
  <c r="M1690" i="2"/>
  <c r="O1690" i="2"/>
  <c r="K1690" i="2"/>
  <c r="N1690" i="2"/>
  <c r="J1690" i="2"/>
  <c r="L1690" i="2"/>
  <c r="H1698" i="2"/>
  <c r="M1698" i="2"/>
  <c r="O1698" i="2"/>
  <c r="K1698" i="2"/>
  <c r="N1698" i="2"/>
  <c r="J1698" i="2"/>
  <c r="L1698" i="2"/>
  <c r="H1706" i="2"/>
  <c r="M1706" i="2"/>
  <c r="O1706" i="2"/>
  <c r="K1706" i="2"/>
  <c r="N1706" i="2"/>
  <c r="J1706" i="2"/>
  <c r="L1706" i="2"/>
  <c r="H1714" i="2"/>
  <c r="M1714" i="2"/>
  <c r="O1714" i="2"/>
  <c r="K1714" i="2"/>
  <c r="N1714" i="2"/>
  <c r="J1714" i="2"/>
  <c r="L1714" i="2"/>
  <c r="H1722" i="2"/>
  <c r="M1722" i="2"/>
  <c r="O1722" i="2"/>
  <c r="K1722" i="2"/>
  <c r="N1722" i="2"/>
  <c r="J1722" i="2"/>
  <c r="L1722" i="2"/>
  <c r="H1730" i="2"/>
  <c r="M1730" i="2"/>
  <c r="O1730" i="2"/>
  <c r="K1730" i="2"/>
  <c r="N1730" i="2"/>
  <c r="J1730" i="2"/>
  <c r="L1730" i="2"/>
  <c r="H1742" i="2"/>
  <c r="M1742" i="2"/>
  <c r="O1742" i="2"/>
  <c r="K1742" i="2"/>
  <c r="N1742" i="2"/>
  <c r="J1742" i="2"/>
  <c r="L1742" i="2"/>
  <c r="H1750" i="2"/>
  <c r="M1750" i="2"/>
  <c r="O1750" i="2"/>
  <c r="K1750" i="2"/>
  <c r="N1750" i="2"/>
  <c r="J1750" i="2"/>
  <c r="L1750" i="2"/>
  <c r="H1758" i="2"/>
  <c r="M1758" i="2"/>
  <c r="O1758" i="2"/>
  <c r="K1758" i="2"/>
  <c r="N1758" i="2"/>
  <c r="J1758" i="2"/>
  <c r="L1758" i="2"/>
  <c r="H1766" i="2"/>
  <c r="M1766" i="2"/>
  <c r="O1766" i="2"/>
  <c r="K1766" i="2"/>
  <c r="N1766" i="2"/>
  <c r="J1766" i="2"/>
  <c r="L1766" i="2"/>
  <c r="H1778" i="2"/>
  <c r="M1778" i="2"/>
  <c r="O1778" i="2"/>
  <c r="K1778" i="2"/>
  <c r="N1778" i="2"/>
  <c r="J1778" i="2"/>
  <c r="L1778" i="2"/>
  <c r="H1786" i="2"/>
  <c r="M1786" i="2"/>
  <c r="O1786" i="2"/>
  <c r="K1786" i="2"/>
  <c r="N1786" i="2"/>
  <c r="J1786" i="2"/>
  <c r="L1786" i="2"/>
  <c r="H1794" i="2"/>
  <c r="M1794" i="2"/>
  <c r="O1794" i="2"/>
  <c r="K1794" i="2"/>
  <c r="N1794" i="2"/>
  <c r="J1794" i="2"/>
  <c r="L1794" i="2"/>
  <c r="H1802" i="2"/>
  <c r="M1802" i="2"/>
  <c r="O1802" i="2"/>
  <c r="K1802" i="2"/>
  <c r="N1802" i="2"/>
  <c r="J1802" i="2"/>
  <c r="L1802" i="2"/>
  <c r="H1810" i="2"/>
  <c r="M1810" i="2"/>
  <c r="O1810" i="2"/>
  <c r="K1810" i="2"/>
  <c r="N1810" i="2"/>
  <c r="J1810" i="2"/>
  <c r="L1810" i="2"/>
  <c r="H1818" i="2"/>
  <c r="N1818" i="2"/>
  <c r="J1818" i="2"/>
  <c r="O1818" i="2"/>
  <c r="L1818" i="2"/>
  <c r="K1818" i="2"/>
  <c r="M1818" i="2"/>
  <c r="H1826" i="2"/>
  <c r="N1826" i="2"/>
  <c r="J1826" i="2"/>
  <c r="O1826" i="2"/>
  <c r="L1826" i="2"/>
  <c r="K1826" i="2"/>
  <c r="M1826" i="2"/>
  <c r="H1838" i="2"/>
  <c r="N1838" i="2"/>
  <c r="J1838" i="2"/>
  <c r="L1838" i="2"/>
  <c r="O1838" i="2"/>
  <c r="M1838" i="2"/>
  <c r="K1838" i="2"/>
  <c r="H1846" i="2"/>
  <c r="N1846" i="2"/>
  <c r="J1846" i="2"/>
  <c r="L1846" i="2"/>
  <c r="O1846" i="2"/>
  <c r="M1846" i="2"/>
  <c r="K1846" i="2"/>
  <c r="H1854" i="2"/>
  <c r="N1854" i="2"/>
  <c r="J1854" i="2"/>
  <c r="L1854" i="2"/>
  <c r="O1854" i="2"/>
  <c r="M1854" i="2"/>
  <c r="K1854" i="2"/>
  <c r="H1862" i="2"/>
  <c r="N1862" i="2"/>
  <c r="J1862" i="2"/>
  <c r="L1862" i="2"/>
  <c r="O1862" i="2"/>
  <c r="M1862" i="2"/>
  <c r="K1862" i="2"/>
  <c r="H1870" i="2"/>
  <c r="N1870" i="2"/>
  <c r="J1870" i="2"/>
  <c r="L1870" i="2"/>
  <c r="O1870" i="2"/>
  <c r="M1870" i="2"/>
  <c r="K1870" i="2"/>
  <c r="H1882" i="2"/>
  <c r="N1882" i="2"/>
  <c r="J1882" i="2"/>
  <c r="O1882" i="2"/>
  <c r="L1882" i="2"/>
  <c r="K1882" i="2"/>
  <c r="M1882" i="2"/>
  <c r="H1890" i="2"/>
  <c r="N1890" i="2"/>
  <c r="J1890" i="2"/>
  <c r="O1890" i="2"/>
  <c r="L1890" i="2"/>
  <c r="K1890" i="2"/>
  <c r="M1890" i="2"/>
  <c r="H1898" i="2"/>
  <c r="N1898" i="2"/>
  <c r="J1898" i="2"/>
  <c r="O1898" i="2"/>
  <c r="L1898" i="2"/>
  <c r="K1898" i="2"/>
  <c r="M1898" i="2"/>
  <c r="H1906" i="2"/>
  <c r="N1906" i="2"/>
  <c r="J1906" i="2"/>
  <c r="O1906" i="2"/>
  <c r="L1906" i="2"/>
  <c r="K1906" i="2"/>
  <c r="M1906" i="2"/>
  <c r="H1918" i="2"/>
  <c r="N1918" i="2"/>
  <c r="J1918" i="2"/>
  <c r="L1918" i="2"/>
  <c r="O1918" i="2"/>
  <c r="M1918" i="2"/>
  <c r="K1918" i="2"/>
  <c r="H1926" i="2"/>
  <c r="N1926" i="2"/>
  <c r="J1926" i="2"/>
  <c r="L1926" i="2"/>
  <c r="O1926" i="2"/>
  <c r="M1926" i="2"/>
  <c r="K1926" i="2"/>
  <c r="H1934" i="2"/>
  <c r="N1934" i="2"/>
  <c r="J1934" i="2"/>
  <c r="L1934" i="2"/>
  <c r="O1934" i="2"/>
  <c r="M1934" i="2"/>
  <c r="K1934" i="2"/>
  <c r="H1942" i="2"/>
  <c r="N1942" i="2"/>
  <c r="J1942" i="2"/>
  <c r="L1942" i="2"/>
  <c r="O1942" i="2"/>
  <c r="M1942" i="2"/>
  <c r="K1942" i="2"/>
  <c r="H1954" i="2"/>
  <c r="L1954" i="2"/>
  <c r="N1954" i="2"/>
  <c r="J1954" i="2"/>
  <c r="M1954" i="2"/>
  <c r="O1954" i="2"/>
  <c r="K1954" i="2"/>
  <c r="H1962" i="2"/>
  <c r="L1962" i="2"/>
  <c r="N1962" i="2"/>
  <c r="J1962" i="2"/>
  <c r="M1962" i="2"/>
  <c r="O1962" i="2"/>
  <c r="K1962" i="2"/>
  <c r="H1970" i="2"/>
  <c r="L1970" i="2"/>
  <c r="N1970" i="2"/>
  <c r="J1970" i="2"/>
  <c r="M1970" i="2"/>
  <c r="O1970" i="2"/>
  <c r="K1970" i="2"/>
  <c r="H1978" i="2"/>
  <c r="L1978" i="2"/>
  <c r="N1978" i="2"/>
  <c r="J1978" i="2"/>
  <c r="M1978" i="2"/>
  <c r="O1978" i="2"/>
  <c r="K1978" i="2"/>
  <c r="H1986" i="2"/>
  <c r="L1986" i="2"/>
  <c r="N1986" i="2"/>
  <c r="J1986" i="2"/>
  <c r="M1986" i="2"/>
  <c r="O1986" i="2"/>
  <c r="K1986" i="2"/>
  <c r="H1998" i="2"/>
  <c r="L1998" i="2"/>
  <c r="N1998" i="2"/>
  <c r="J1998" i="2"/>
  <c r="M1998" i="2"/>
  <c r="O1998" i="2"/>
  <c r="K1998" i="2"/>
  <c r="H2006" i="2"/>
  <c r="L2006" i="2"/>
  <c r="N2006" i="2"/>
  <c r="J2006" i="2"/>
  <c r="M2006" i="2"/>
  <c r="O2006" i="2"/>
  <c r="K2006" i="2"/>
  <c r="H2014" i="2"/>
  <c r="L2014" i="2"/>
  <c r="N2014" i="2"/>
  <c r="J2014" i="2"/>
  <c r="M2014" i="2"/>
  <c r="O2014" i="2"/>
  <c r="K2014" i="2"/>
  <c r="H2022" i="2"/>
  <c r="L2022" i="2"/>
  <c r="N2022" i="2"/>
  <c r="J2022" i="2"/>
  <c r="M2022" i="2"/>
  <c r="O2022" i="2"/>
  <c r="K2022" i="2"/>
  <c r="H2030" i="2"/>
  <c r="L2030" i="2"/>
  <c r="N2030" i="2"/>
  <c r="J2030" i="2"/>
  <c r="M2030" i="2"/>
  <c r="O2030" i="2"/>
  <c r="K2030" i="2"/>
  <c r="H2038" i="2"/>
  <c r="L2038" i="2"/>
  <c r="N2038" i="2"/>
  <c r="J2038" i="2"/>
  <c r="M2038" i="2"/>
  <c r="O2038" i="2"/>
  <c r="K2038" i="2"/>
  <c r="H2050" i="2"/>
  <c r="L2050" i="2"/>
  <c r="N2050" i="2"/>
  <c r="J2050" i="2"/>
  <c r="M2050" i="2"/>
  <c r="O2050" i="2"/>
  <c r="K2050" i="2"/>
  <c r="H2058" i="2"/>
  <c r="L2058" i="2"/>
  <c r="N2058" i="2"/>
  <c r="J2058" i="2"/>
  <c r="M2058" i="2"/>
  <c r="O2058" i="2"/>
  <c r="K2058" i="2"/>
  <c r="H2066" i="2"/>
  <c r="L2066" i="2"/>
  <c r="N2066" i="2"/>
  <c r="J2066" i="2"/>
  <c r="M2066" i="2"/>
  <c r="O2066" i="2"/>
  <c r="K2066" i="2"/>
  <c r="H2074" i="2"/>
  <c r="L2074" i="2"/>
  <c r="N2074" i="2"/>
  <c r="J2074" i="2"/>
  <c r="M2074" i="2"/>
  <c r="O2074" i="2"/>
  <c r="K2074" i="2"/>
  <c r="H2086" i="2"/>
  <c r="L2086" i="2"/>
  <c r="N2086" i="2"/>
  <c r="J2086" i="2"/>
  <c r="M2086" i="2"/>
  <c r="O2086" i="2"/>
  <c r="K2086" i="2"/>
  <c r="H2094" i="2"/>
  <c r="L2094" i="2"/>
  <c r="N2094" i="2"/>
  <c r="J2094" i="2"/>
  <c r="M2094" i="2"/>
  <c r="O2094" i="2"/>
  <c r="K2094" i="2"/>
  <c r="H2102" i="2"/>
  <c r="L2102" i="2"/>
  <c r="N2102" i="2"/>
  <c r="J2102" i="2"/>
  <c r="M2102" i="2"/>
  <c r="O2102" i="2"/>
  <c r="K2102" i="2"/>
  <c r="H2110" i="2"/>
  <c r="L2110" i="2"/>
  <c r="N2110" i="2"/>
  <c r="J2110" i="2"/>
  <c r="M2110" i="2"/>
  <c r="O2110" i="2"/>
  <c r="K2110" i="2"/>
  <c r="H2118" i="2"/>
  <c r="L2118" i="2"/>
  <c r="N2118" i="2"/>
  <c r="J2118" i="2"/>
  <c r="M2118" i="2"/>
  <c r="O2118" i="2"/>
  <c r="K2118" i="2"/>
  <c r="H2126" i="2"/>
  <c r="L2126" i="2"/>
  <c r="N2126" i="2"/>
  <c r="J2126" i="2"/>
  <c r="M2126" i="2"/>
  <c r="O2126" i="2"/>
  <c r="K2126" i="2"/>
  <c r="H2134" i="2"/>
  <c r="L2134" i="2"/>
  <c r="N2134" i="2"/>
  <c r="J2134" i="2"/>
  <c r="M2134" i="2"/>
  <c r="O2134" i="2"/>
  <c r="K2134" i="2"/>
  <c r="H2146" i="2"/>
  <c r="L2146" i="2"/>
  <c r="M2146" i="2"/>
  <c r="O2146" i="2"/>
  <c r="J2146" i="2"/>
  <c r="N2146" i="2"/>
  <c r="K2146" i="2"/>
  <c r="H2154" i="2"/>
  <c r="L2154" i="2"/>
  <c r="M2154" i="2"/>
  <c r="O2154" i="2"/>
  <c r="J2154" i="2"/>
  <c r="N2154" i="2"/>
  <c r="K2154" i="2"/>
  <c r="H2162" i="2"/>
  <c r="L2162" i="2"/>
  <c r="M2162" i="2"/>
  <c r="O2162" i="2"/>
  <c r="J2162" i="2"/>
  <c r="N2162" i="2"/>
  <c r="K2162" i="2"/>
  <c r="H2170" i="2"/>
  <c r="L2170" i="2"/>
  <c r="M2170" i="2"/>
  <c r="O2170" i="2"/>
  <c r="J2170" i="2"/>
  <c r="N2170" i="2"/>
  <c r="K2170" i="2"/>
  <c r="H2178" i="2"/>
  <c r="L2178" i="2"/>
  <c r="M2178" i="2"/>
  <c r="O2178" i="2"/>
  <c r="J2178" i="2"/>
  <c r="N2178" i="2"/>
  <c r="K2178" i="2"/>
  <c r="H2186" i="2"/>
  <c r="L2186" i="2"/>
  <c r="M2186" i="2"/>
  <c r="O2186" i="2"/>
  <c r="J2186" i="2"/>
  <c r="N2186" i="2"/>
  <c r="K2186" i="2"/>
  <c r="H2198" i="2"/>
  <c r="L2198" i="2"/>
  <c r="O2198" i="2"/>
  <c r="J2198" i="2"/>
  <c r="M2198" i="2"/>
  <c r="K2198" i="2"/>
  <c r="N2198" i="2"/>
  <c r="H2206" i="2"/>
  <c r="L2206" i="2"/>
  <c r="O2206" i="2"/>
  <c r="J2206" i="2"/>
  <c r="M2206" i="2"/>
  <c r="K2206" i="2"/>
  <c r="N2206" i="2"/>
  <c r="H2214" i="2"/>
  <c r="L2214" i="2"/>
  <c r="O2214" i="2"/>
  <c r="J2214" i="2"/>
  <c r="M2214" i="2"/>
  <c r="K2214" i="2"/>
  <c r="N2214" i="2"/>
  <c r="H2222" i="2"/>
  <c r="L2222" i="2"/>
  <c r="O2222" i="2"/>
  <c r="J2222" i="2"/>
  <c r="M2222" i="2"/>
  <c r="K2222" i="2"/>
  <c r="N2222" i="2"/>
  <c r="H2234" i="2"/>
  <c r="L2234" i="2"/>
  <c r="M2234" i="2"/>
  <c r="O2234" i="2"/>
  <c r="J2234" i="2"/>
  <c r="N2234" i="2"/>
  <c r="K2234" i="2"/>
  <c r="H2242" i="2"/>
  <c r="L2242" i="2"/>
  <c r="M2242" i="2"/>
  <c r="O2242" i="2"/>
  <c r="J2242" i="2"/>
  <c r="N2242" i="2"/>
  <c r="K2242" i="2"/>
  <c r="H2250" i="2"/>
  <c r="L2250" i="2"/>
  <c r="M2250" i="2"/>
  <c r="O2250" i="2"/>
  <c r="J2250" i="2"/>
  <c r="N2250" i="2"/>
  <c r="K2250" i="2"/>
  <c r="H2258" i="2"/>
  <c r="L2258" i="2"/>
  <c r="M2258" i="2"/>
  <c r="O2258" i="2"/>
  <c r="J2258" i="2"/>
  <c r="N2258" i="2"/>
  <c r="K2258" i="2"/>
  <c r="H2266" i="2"/>
  <c r="L2266" i="2"/>
  <c r="M2266" i="2"/>
  <c r="O2266" i="2"/>
  <c r="J2266" i="2"/>
  <c r="N2266" i="2"/>
  <c r="K2266" i="2"/>
  <c r="H2278" i="2"/>
  <c r="L2278" i="2"/>
  <c r="O2278" i="2"/>
  <c r="J2278" i="2"/>
  <c r="M2278" i="2"/>
  <c r="K2278" i="2"/>
  <c r="N2278" i="2"/>
  <c r="H2286" i="2"/>
  <c r="L2286" i="2"/>
  <c r="O2286" i="2"/>
  <c r="J2286" i="2"/>
  <c r="M2286" i="2"/>
  <c r="K2286" i="2"/>
  <c r="N2286" i="2"/>
  <c r="H2294" i="2"/>
  <c r="N2294" i="2"/>
  <c r="J2294" i="2"/>
  <c r="L2294" i="2"/>
  <c r="K2294" i="2"/>
  <c r="O2294" i="2"/>
  <c r="M2294" i="2"/>
  <c r="H2302" i="2"/>
  <c r="N2302" i="2"/>
  <c r="J2302" i="2"/>
  <c r="L2302" i="2"/>
  <c r="K2302" i="2"/>
  <c r="O2302" i="2"/>
  <c r="M2302" i="2"/>
  <c r="H2310" i="2"/>
  <c r="N2310" i="2"/>
  <c r="J2310" i="2"/>
  <c r="L2310" i="2"/>
  <c r="K2310" i="2"/>
  <c r="O2310" i="2"/>
  <c r="M2310" i="2"/>
  <c r="H2318" i="2"/>
  <c r="N2318" i="2"/>
  <c r="J2318" i="2"/>
  <c r="L2318" i="2"/>
  <c r="K2318" i="2"/>
  <c r="O2318" i="2"/>
  <c r="M2318" i="2"/>
  <c r="H2326" i="2"/>
  <c r="N2326" i="2"/>
  <c r="J2326" i="2"/>
  <c r="L2326" i="2"/>
  <c r="K2326" i="2"/>
  <c r="O2326" i="2"/>
  <c r="M2326" i="2"/>
  <c r="H2334" i="2"/>
  <c r="N2334" i="2"/>
  <c r="J2334" i="2"/>
  <c r="L2334" i="2"/>
  <c r="K2334" i="2"/>
  <c r="O2334" i="2"/>
  <c r="M2334" i="2"/>
  <c r="H2342" i="2"/>
  <c r="N2342" i="2"/>
  <c r="J2342" i="2"/>
  <c r="L2342" i="2"/>
  <c r="K2342" i="2"/>
  <c r="O2342" i="2"/>
  <c r="M2342" i="2"/>
  <c r="H2350" i="2"/>
  <c r="N2350" i="2"/>
  <c r="J2350" i="2"/>
  <c r="L2350" i="2"/>
  <c r="K2350" i="2"/>
  <c r="O2350" i="2"/>
  <c r="M2350" i="2"/>
  <c r="H2358" i="2"/>
  <c r="N2358" i="2"/>
  <c r="J2358" i="2"/>
  <c r="L2358" i="2"/>
  <c r="K2358" i="2"/>
  <c r="O2358" i="2"/>
  <c r="M2358" i="2"/>
  <c r="H2366" i="2"/>
  <c r="N2366" i="2"/>
  <c r="J2366" i="2"/>
  <c r="L2366" i="2"/>
  <c r="K2366" i="2"/>
  <c r="O2366" i="2"/>
  <c r="M2366" i="2"/>
  <c r="H2374" i="2"/>
  <c r="N2374" i="2"/>
  <c r="J2374" i="2"/>
  <c r="L2374" i="2"/>
  <c r="K2374" i="2"/>
  <c r="O2374" i="2"/>
  <c r="M2374" i="2"/>
  <c r="H2386" i="2"/>
  <c r="N2386" i="2"/>
  <c r="J2386" i="2"/>
  <c r="L2386" i="2"/>
  <c r="K2386" i="2"/>
  <c r="O2386" i="2"/>
  <c r="M2386" i="2"/>
  <c r="H2394" i="2"/>
  <c r="N2394" i="2"/>
  <c r="J2394" i="2"/>
  <c r="L2394" i="2"/>
  <c r="K2394" i="2"/>
  <c r="O2394" i="2"/>
  <c r="M2394" i="2"/>
  <c r="H2402" i="2"/>
  <c r="M2402" i="2"/>
  <c r="O2402" i="2"/>
  <c r="J2402" i="2"/>
  <c r="L2402" i="2"/>
  <c r="K2402" i="2"/>
  <c r="N2402" i="2"/>
  <c r="H2410" i="2"/>
  <c r="M2410" i="2"/>
  <c r="O2410" i="2"/>
  <c r="J2410" i="2"/>
  <c r="L2410" i="2"/>
  <c r="K2410" i="2"/>
  <c r="N2410" i="2"/>
  <c r="H2418" i="2"/>
  <c r="M2418" i="2"/>
  <c r="O2418" i="2"/>
  <c r="J2418" i="2"/>
  <c r="L2418" i="2"/>
  <c r="K2418" i="2"/>
  <c r="N2418" i="2"/>
  <c r="H2426" i="2"/>
  <c r="M2426" i="2"/>
  <c r="O2426" i="2"/>
  <c r="J2426" i="2"/>
  <c r="L2426" i="2"/>
  <c r="K2426" i="2"/>
  <c r="N2426" i="2"/>
  <c r="H2434" i="2"/>
  <c r="M2434" i="2"/>
  <c r="O2434" i="2"/>
  <c r="J2434" i="2"/>
  <c r="L2434" i="2"/>
  <c r="K2434" i="2"/>
  <c r="N2434" i="2"/>
  <c r="H2442" i="2"/>
  <c r="M2442" i="2"/>
  <c r="O2442" i="2"/>
  <c r="J2442" i="2"/>
  <c r="L2442" i="2"/>
  <c r="K2442" i="2"/>
  <c r="N2442" i="2"/>
  <c r="H2450" i="2"/>
  <c r="M2450" i="2"/>
  <c r="O2450" i="2"/>
  <c r="J2450" i="2"/>
  <c r="L2450" i="2"/>
  <c r="K2450" i="2"/>
  <c r="N2450" i="2"/>
  <c r="H2462" i="2"/>
  <c r="M2462" i="2"/>
  <c r="L2462" i="2"/>
  <c r="O2462" i="2"/>
  <c r="J2462" i="2"/>
  <c r="N2462" i="2"/>
  <c r="K2462" i="2"/>
  <c r="H2470" i="2"/>
  <c r="M2470" i="2"/>
  <c r="L2470" i="2"/>
  <c r="O2470" i="2"/>
  <c r="J2470" i="2"/>
  <c r="N2470" i="2"/>
  <c r="K2470" i="2"/>
  <c r="H2482" i="2"/>
  <c r="M2482" i="2"/>
  <c r="O2482" i="2"/>
  <c r="J2482" i="2"/>
  <c r="L2482" i="2"/>
  <c r="K2482" i="2"/>
  <c r="N2482" i="2"/>
  <c r="H2490" i="2"/>
  <c r="M2490" i="2"/>
  <c r="O2490" i="2"/>
  <c r="J2490" i="2"/>
  <c r="L2490" i="2"/>
  <c r="K2490" i="2"/>
  <c r="N2490" i="2"/>
  <c r="H2498" i="2"/>
  <c r="M2498" i="2"/>
  <c r="O2498" i="2"/>
  <c r="J2498" i="2"/>
  <c r="L2498" i="2"/>
  <c r="K2498" i="2"/>
  <c r="N2498" i="2"/>
  <c r="H2506" i="2"/>
  <c r="M2506" i="2"/>
  <c r="O2506" i="2"/>
  <c r="J2506" i="2"/>
  <c r="L2506" i="2"/>
  <c r="K2506" i="2"/>
  <c r="N2506" i="2"/>
  <c r="H2514" i="2"/>
  <c r="O2514" i="2"/>
  <c r="K2514" i="2"/>
  <c r="M2514" i="2"/>
  <c r="L2514" i="2"/>
  <c r="N2514" i="2"/>
  <c r="J2514" i="2"/>
  <c r="H2522" i="2"/>
  <c r="O2522" i="2"/>
  <c r="K2522" i="2"/>
  <c r="M2522" i="2"/>
  <c r="L2522" i="2"/>
  <c r="N2522" i="2"/>
  <c r="J2522" i="2"/>
  <c r="H2530" i="2"/>
  <c r="O2530" i="2"/>
  <c r="K2530" i="2"/>
  <c r="M2530" i="2"/>
  <c r="L2530" i="2"/>
  <c r="N2530" i="2"/>
  <c r="J2530" i="2"/>
  <c r="H2538" i="2"/>
  <c r="O2538" i="2"/>
  <c r="K2538" i="2"/>
  <c r="M2538" i="2"/>
  <c r="L2538" i="2"/>
  <c r="N2538" i="2"/>
  <c r="J2538" i="2"/>
  <c r="H2546" i="2"/>
  <c r="O2546" i="2"/>
  <c r="K2546" i="2"/>
  <c r="M2546" i="2"/>
  <c r="L2546" i="2"/>
  <c r="N2546" i="2"/>
  <c r="J2546" i="2"/>
  <c r="H2550" i="2"/>
  <c r="O2550" i="2"/>
  <c r="K2550" i="2"/>
  <c r="M2550" i="2"/>
  <c r="L2550" i="2"/>
  <c r="N2550" i="2"/>
  <c r="J2550" i="2"/>
  <c r="H2558" i="2"/>
  <c r="O2558" i="2"/>
  <c r="K2558" i="2"/>
  <c r="M2558" i="2"/>
  <c r="L2558" i="2"/>
  <c r="N2558" i="2"/>
  <c r="J2558" i="2"/>
  <c r="H2566" i="2"/>
  <c r="O2566" i="2"/>
  <c r="K2566" i="2"/>
  <c r="M2566" i="2"/>
  <c r="L2566" i="2"/>
  <c r="N2566" i="2"/>
  <c r="J2566" i="2"/>
  <c r="H2574" i="2"/>
  <c r="O2574" i="2"/>
  <c r="K2574" i="2"/>
  <c r="M2574" i="2"/>
  <c r="L2574" i="2"/>
  <c r="N2574" i="2"/>
  <c r="J2574" i="2"/>
  <c r="H2582" i="2"/>
  <c r="O2582" i="2"/>
  <c r="K2582" i="2"/>
  <c r="M2582" i="2"/>
  <c r="L2582" i="2"/>
  <c r="N2582" i="2"/>
  <c r="J2582" i="2"/>
  <c r="H2590" i="2"/>
  <c r="O2590" i="2"/>
  <c r="K2590" i="2"/>
  <c r="M2590" i="2"/>
  <c r="L2590" i="2"/>
  <c r="N2590" i="2"/>
  <c r="J2590" i="2"/>
  <c r="H2602" i="2"/>
  <c r="O2602" i="2"/>
  <c r="K2602" i="2"/>
  <c r="L2602" i="2"/>
  <c r="N2602" i="2"/>
  <c r="M2602" i="2"/>
  <c r="J2602" i="2"/>
  <c r="H2610" i="2"/>
  <c r="O2610" i="2"/>
  <c r="K2610" i="2"/>
  <c r="L2610" i="2"/>
  <c r="N2610" i="2"/>
  <c r="M2610" i="2"/>
  <c r="J2610" i="2"/>
  <c r="H2618" i="2"/>
  <c r="O2618" i="2"/>
  <c r="K2618" i="2"/>
  <c r="L2618" i="2"/>
  <c r="N2618" i="2"/>
  <c r="M2618" i="2"/>
  <c r="J2618" i="2"/>
  <c r="H2626" i="2"/>
  <c r="O2626" i="2"/>
  <c r="K2626" i="2"/>
  <c r="L2626" i="2"/>
  <c r="N2626" i="2"/>
  <c r="M2626" i="2"/>
  <c r="J2626" i="2"/>
  <c r="H2634" i="2"/>
  <c r="O2634" i="2"/>
  <c r="K2634" i="2"/>
  <c r="L2634" i="2"/>
  <c r="N2634" i="2"/>
  <c r="M2634" i="2"/>
  <c r="J2634" i="2"/>
  <c r="H2646" i="2"/>
  <c r="O2646" i="2"/>
  <c r="K2646" i="2"/>
  <c r="N2646" i="2"/>
  <c r="L2646" i="2"/>
  <c r="J2646" i="2"/>
  <c r="M2646" i="2"/>
  <c r="H2654" i="2"/>
  <c r="O2654" i="2"/>
  <c r="K2654" i="2"/>
  <c r="N2654" i="2"/>
  <c r="L2654" i="2"/>
  <c r="J2654" i="2"/>
  <c r="M2654" i="2"/>
  <c r="H2662" i="2"/>
  <c r="O2662" i="2"/>
  <c r="K2662" i="2"/>
  <c r="N2662" i="2"/>
  <c r="L2662" i="2"/>
  <c r="J2662" i="2"/>
  <c r="M2662" i="2"/>
  <c r="H2670" i="2"/>
  <c r="O2670" i="2"/>
  <c r="K2670" i="2"/>
  <c r="N2670" i="2"/>
  <c r="L2670" i="2"/>
  <c r="J2670" i="2"/>
  <c r="M2670" i="2"/>
  <c r="H2678" i="2"/>
  <c r="O2678" i="2"/>
  <c r="K2678" i="2"/>
  <c r="N2678" i="2"/>
  <c r="L2678" i="2"/>
  <c r="J2678" i="2"/>
  <c r="M2678" i="2"/>
  <c r="H2686" i="2"/>
  <c r="O2686" i="2"/>
  <c r="K2686" i="2"/>
  <c r="N2686" i="2"/>
  <c r="L2686" i="2"/>
  <c r="J2686" i="2"/>
  <c r="M2686" i="2"/>
  <c r="H2698" i="2"/>
  <c r="O2698" i="2"/>
  <c r="K2698" i="2"/>
  <c r="L2698" i="2"/>
  <c r="N2698" i="2"/>
  <c r="M2698" i="2"/>
  <c r="J2698" i="2"/>
  <c r="H2706" i="2"/>
  <c r="M2706" i="2"/>
  <c r="O2706" i="2"/>
  <c r="K2706" i="2"/>
  <c r="N2706" i="2"/>
  <c r="J2706" i="2"/>
  <c r="L2706" i="2"/>
  <c r="H2714" i="2"/>
  <c r="M2714" i="2"/>
  <c r="O2714" i="2"/>
  <c r="K2714" i="2"/>
  <c r="N2714" i="2"/>
  <c r="J2714" i="2"/>
  <c r="L2714" i="2"/>
  <c r="H2722" i="2"/>
  <c r="M2722" i="2"/>
  <c r="O2722" i="2"/>
  <c r="K2722" i="2"/>
  <c r="N2722" i="2"/>
  <c r="J2722" i="2"/>
  <c r="L2722" i="2"/>
  <c r="H2734" i="2"/>
  <c r="M2734" i="2"/>
  <c r="O2734" i="2"/>
  <c r="K2734" i="2"/>
  <c r="N2734" i="2"/>
  <c r="J2734" i="2"/>
  <c r="L2734" i="2"/>
  <c r="H2742" i="2"/>
  <c r="N2742" i="2"/>
  <c r="M2742" i="2"/>
  <c r="K2742" i="2"/>
  <c r="O2742" i="2"/>
  <c r="J2742" i="2"/>
  <c r="L2742" i="2"/>
  <c r="H2750" i="2"/>
  <c r="N2750" i="2"/>
  <c r="J2750" i="2"/>
  <c r="M2750" i="2"/>
  <c r="K2750" i="2"/>
  <c r="O2750" i="2"/>
  <c r="L2750" i="2"/>
  <c r="H2758" i="2"/>
  <c r="N2758" i="2"/>
  <c r="J2758" i="2"/>
  <c r="M2758" i="2"/>
  <c r="K2758" i="2"/>
  <c r="O2758" i="2"/>
  <c r="L2758" i="2"/>
  <c r="H2766" i="2"/>
  <c r="N2766" i="2"/>
  <c r="J2766" i="2"/>
  <c r="M2766" i="2"/>
  <c r="K2766" i="2"/>
  <c r="O2766" i="2"/>
  <c r="L2766" i="2"/>
  <c r="H2774" i="2"/>
  <c r="N2774" i="2"/>
  <c r="J2774" i="2"/>
  <c r="M2774" i="2"/>
  <c r="K2774" i="2"/>
  <c r="O2774" i="2"/>
  <c r="L2774" i="2"/>
  <c r="H2782" i="2"/>
  <c r="N2782" i="2"/>
  <c r="J2782" i="2"/>
  <c r="M2782" i="2"/>
  <c r="K2782" i="2"/>
  <c r="O2782" i="2"/>
  <c r="L2782" i="2"/>
  <c r="H2790" i="2"/>
  <c r="N2790" i="2"/>
  <c r="J2790" i="2"/>
  <c r="M2790" i="2"/>
  <c r="K2790" i="2"/>
  <c r="O2790" i="2"/>
  <c r="L2790" i="2"/>
  <c r="H2798" i="2"/>
  <c r="M2798" i="2"/>
  <c r="O2798" i="2"/>
  <c r="J2798" i="2"/>
  <c r="N2798" i="2"/>
  <c r="K2798" i="2"/>
  <c r="L2798" i="2"/>
  <c r="H2806" i="2"/>
  <c r="M2806" i="2"/>
  <c r="L2806" i="2"/>
  <c r="K2806" i="2"/>
  <c r="O2806" i="2"/>
  <c r="J2806" i="2"/>
  <c r="N2806" i="2"/>
  <c r="H2814" i="2"/>
  <c r="M2814" i="2"/>
  <c r="L2814" i="2"/>
  <c r="K2814" i="2"/>
  <c r="J2814" i="2"/>
  <c r="O2814" i="2"/>
  <c r="N2814" i="2"/>
  <c r="H2830" i="2"/>
  <c r="M2830" i="2"/>
  <c r="L2830" i="2"/>
  <c r="K2830" i="2"/>
  <c r="J2830" i="2"/>
  <c r="O2830" i="2"/>
  <c r="N2830" i="2"/>
  <c r="H2998" i="2"/>
  <c r="M2998" i="2"/>
  <c r="O2998" i="2"/>
  <c r="K2998" i="2"/>
  <c r="N2998" i="2"/>
  <c r="J2998" i="2"/>
  <c r="L2998" i="2"/>
  <c r="I1838" i="2"/>
  <c r="I1730" i="2"/>
  <c r="I1662" i="2"/>
  <c r="I1458" i="2"/>
  <c r="I1442" i="2"/>
  <c r="I1166" i="2"/>
  <c r="I1150" i="2"/>
  <c r="I1134" i="2"/>
  <c r="I1118" i="2"/>
  <c r="I1102" i="2"/>
  <c r="I930" i="2"/>
  <c r="I886" i="2"/>
  <c r="I854" i="2"/>
  <c r="I754" i="2"/>
  <c r="I626" i="2"/>
  <c r="I546" i="2"/>
  <c r="I82" i="2"/>
  <c r="I38" i="2"/>
  <c r="I18" i="2"/>
  <c r="I186" i="2"/>
  <c r="I282" i="2"/>
  <c r="I426" i="2"/>
  <c r="I3" i="2"/>
  <c r="O3" i="2"/>
  <c r="K3" i="2"/>
  <c r="M3" i="2"/>
  <c r="N3" i="2"/>
  <c r="L3" i="2"/>
  <c r="J3" i="2"/>
  <c r="I11" i="2"/>
  <c r="O11" i="2"/>
  <c r="K11" i="2"/>
  <c r="M11" i="2"/>
  <c r="N11" i="2"/>
  <c r="J11" i="2"/>
  <c r="L11" i="2"/>
  <c r="I19" i="2"/>
  <c r="O19" i="2"/>
  <c r="K19" i="2"/>
  <c r="M19" i="2"/>
  <c r="N19" i="2"/>
  <c r="J19" i="2"/>
  <c r="L19" i="2"/>
  <c r="I23" i="2"/>
  <c r="O23" i="2"/>
  <c r="K23" i="2"/>
  <c r="M23" i="2"/>
  <c r="N23" i="2"/>
  <c r="L23" i="2"/>
  <c r="J23" i="2"/>
  <c r="I31" i="2"/>
  <c r="O31" i="2"/>
  <c r="K31" i="2"/>
  <c r="M31" i="2"/>
  <c r="N31" i="2"/>
  <c r="L31" i="2"/>
  <c r="J31" i="2"/>
  <c r="I39" i="2"/>
  <c r="O39" i="2"/>
  <c r="K39" i="2"/>
  <c r="M39" i="2"/>
  <c r="N39" i="2"/>
  <c r="L39" i="2"/>
  <c r="J39" i="2"/>
  <c r="I47" i="2"/>
  <c r="O47" i="2"/>
  <c r="K47" i="2"/>
  <c r="M47" i="2"/>
  <c r="N47" i="2"/>
  <c r="J47" i="2"/>
  <c r="L47" i="2"/>
  <c r="I55" i="2"/>
  <c r="O55" i="2"/>
  <c r="K55" i="2"/>
  <c r="M55" i="2"/>
  <c r="N55" i="2"/>
  <c r="J55" i="2"/>
  <c r="L55" i="2"/>
  <c r="I63" i="2"/>
  <c r="O63" i="2"/>
  <c r="K63" i="2"/>
  <c r="M63" i="2"/>
  <c r="N63" i="2"/>
  <c r="L63" i="2"/>
  <c r="J63" i="2"/>
  <c r="I71" i="2"/>
  <c r="O71" i="2"/>
  <c r="K71" i="2"/>
  <c r="M71" i="2"/>
  <c r="N71" i="2"/>
  <c r="L71" i="2"/>
  <c r="J71" i="2"/>
  <c r="I79" i="2"/>
  <c r="O79" i="2"/>
  <c r="K79" i="2"/>
  <c r="M79" i="2"/>
  <c r="N79" i="2"/>
  <c r="L79" i="2"/>
  <c r="J79" i="2"/>
  <c r="I87" i="2"/>
  <c r="O87" i="2"/>
  <c r="K87" i="2"/>
  <c r="M87" i="2"/>
  <c r="N87" i="2"/>
  <c r="J87" i="2"/>
  <c r="L87" i="2"/>
  <c r="I95" i="2"/>
  <c r="O95" i="2"/>
  <c r="K95" i="2"/>
  <c r="M95" i="2"/>
  <c r="N95" i="2"/>
  <c r="L95" i="2"/>
  <c r="J95" i="2"/>
  <c r="I107" i="2"/>
  <c r="O107" i="2"/>
  <c r="K107" i="2"/>
  <c r="M107" i="2"/>
  <c r="N107" i="2"/>
  <c r="L107" i="2"/>
  <c r="J107" i="2"/>
  <c r="I115" i="2"/>
  <c r="O115" i="2"/>
  <c r="K115" i="2"/>
  <c r="M115" i="2"/>
  <c r="N115" i="2"/>
  <c r="J115" i="2"/>
  <c r="L115" i="2"/>
  <c r="I123" i="2"/>
  <c r="O123" i="2"/>
  <c r="K123" i="2"/>
  <c r="M123" i="2"/>
  <c r="N123" i="2"/>
  <c r="J123" i="2"/>
  <c r="L123" i="2"/>
  <c r="I131" i="2"/>
  <c r="O131" i="2"/>
  <c r="K131" i="2"/>
  <c r="M131" i="2"/>
  <c r="N131" i="2"/>
  <c r="J131" i="2"/>
  <c r="L131" i="2"/>
  <c r="I139" i="2"/>
  <c r="O139" i="2"/>
  <c r="K139" i="2"/>
  <c r="M139" i="2"/>
  <c r="N139" i="2"/>
  <c r="J139" i="2"/>
  <c r="L139" i="2"/>
  <c r="I147" i="2"/>
  <c r="O147" i="2"/>
  <c r="K147" i="2"/>
  <c r="M147" i="2"/>
  <c r="N147" i="2"/>
  <c r="J147" i="2"/>
  <c r="L147" i="2"/>
  <c r="I155" i="2"/>
  <c r="O155" i="2"/>
  <c r="K155" i="2"/>
  <c r="M155" i="2"/>
  <c r="N155" i="2"/>
  <c r="J155" i="2"/>
  <c r="L155" i="2"/>
  <c r="I163" i="2"/>
  <c r="O163" i="2"/>
  <c r="K163" i="2"/>
  <c r="M163" i="2"/>
  <c r="N163" i="2"/>
  <c r="L163" i="2"/>
  <c r="J163" i="2"/>
  <c r="I175" i="2"/>
  <c r="O175" i="2"/>
  <c r="K175" i="2"/>
  <c r="M175" i="2"/>
  <c r="N175" i="2"/>
  <c r="J175" i="2"/>
  <c r="L175" i="2"/>
  <c r="I183" i="2"/>
  <c r="O183" i="2"/>
  <c r="K183" i="2"/>
  <c r="M183" i="2"/>
  <c r="N183" i="2"/>
  <c r="J183" i="2"/>
  <c r="L183" i="2"/>
  <c r="I191" i="2"/>
  <c r="O191" i="2"/>
  <c r="K191" i="2"/>
  <c r="M191" i="2"/>
  <c r="N191" i="2"/>
  <c r="L191" i="2"/>
  <c r="J191" i="2"/>
  <c r="I199" i="2"/>
  <c r="O199" i="2"/>
  <c r="K199" i="2"/>
  <c r="M199" i="2"/>
  <c r="N199" i="2"/>
  <c r="J199" i="2"/>
  <c r="L199" i="2"/>
  <c r="I211" i="2"/>
  <c r="O211" i="2"/>
  <c r="K211" i="2"/>
  <c r="M211" i="2"/>
  <c r="N211" i="2"/>
  <c r="J211" i="2"/>
  <c r="L211" i="2"/>
  <c r="I219" i="2"/>
  <c r="O219" i="2"/>
  <c r="K219" i="2"/>
  <c r="M219" i="2"/>
  <c r="N219" i="2"/>
  <c r="L219" i="2"/>
  <c r="J219" i="2"/>
  <c r="I223" i="2"/>
  <c r="O223" i="2"/>
  <c r="K223" i="2"/>
  <c r="M223" i="2"/>
  <c r="N223" i="2"/>
  <c r="J223" i="2"/>
  <c r="L223" i="2"/>
  <c r="I231" i="2"/>
  <c r="O231" i="2"/>
  <c r="K231" i="2"/>
  <c r="M231" i="2"/>
  <c r="N231" i="2"/>
  <c r="L231" i="2"/>
  <c r="J231" i="2"/>
  <c r="I239" i="2"/>
  <c r="O239" i="2"/>
  <c r="K239" i="2"/>
  <c r="M239" i="2"/>
  <c r="N239" i="2"/>
  <c r="J239" i="2"/>
  <c r="L239" i="2"/>
  <c r="I247" i="2"/>
  <c r="O247" i="2"/>
  <c r="K247" i="2"/>
  <c r="M247" i="2"/>
  <c r="N247" i="2"/>
  <c r="L247" i="2"/>
  <c r="J247" i="2"/>
  <c r="I255" i="2"/>
  <c r="O255" i="2"/>
  <c r="K255" i="2"/>
  <c r="M255" i="2"/>
  <c r="N255" i="2"/>
  <c r="L255" i="2"/>
  <c r="J255" i="2"/>
  <c r="I267" i="2"/>
  <c r="O267" i="2"/>
  <c r="K267" i="2"/>
  <c r="M267" i="2"/>
  <c r="N267" i="2"/>
  <c r="L267" i="2"/>
  <c r="J267" i="2"/>
  <c r="I275" i="2"/>
  <c r="O275" i="2"/>
  <c r="K275" i="2"/>
  <c r="M275" i="2"/>
  <c r="N275" i="2"/>
  <c r="L275" i="2"/>
  <c r="J275" i="2"/>
  <c r="I287" i="2"/>
  <c r="O287" i="2"/>
  <c r="K287" i="2"/>
  <c r="M287" i="2"/>
  <c r="N287" i="2"/>
  <c r="L287" i="2"/>
  <c r="J287" i="2"/>
  <c r="I295" i="2"/>
  <c r="O295" i="2"/>
  <c r="K295" i="2"/>
  <c r="M295" i="2"/>
  <c r="N295" i="2"/>
  <c r="L295" i="2"/>
  <c r="J295" i="2"/>
  <c r="I303" i="2"/>
  <c r="O303" i="2"/>
  <c r="K303" i="2"/>
  <c r="M303" i="2"/>
  <c r="N303" i="2"/>
  <c r="L303" i="2"/>
  <c r="J303" i="2"/>
  <c r="I311" i="2"/>
  <c r="O311" i="2"/>
  <c r="K311" i="2"/>
  <c r="M311" i="2"/>
  <c r="N311" i="2"/>
  <c r="L311" i="2"/>
  <c r="J311" i="2"/>
  <c r="I319" i="2"/>
  <c r="O319" i="2"/>
  <c r="K319" i="2"/>
  <c r="M319" i="2"/>
  <c r="N319" i="2"/>
  <c r="L319" i="2"/>
  <c r="J319" i="2"/>
  <c r="I327" i="2"/>
  <c r="O327" i="2"/>
  <c r="K327" i="2"/>
  <c r="M327" i="2"/>
  <c r="N327" i="2"/>
  <c r="L327" i="2"/>
  <c r="J327" i="2"/>
  <c r="I335" i="2"/>
  <c r="O335" i="2"/>
  <c r="K335" i="2"/>
  <c r="M335" i="2"/>
  <c r="N335" i="2"/>
  <c r="L335" i="2"/>
  <c r="J335" i="2"/>
  <c r="I343" i="2"/>
  <c r="O343" i="2"/>
  <c r="K343" i="2"/>
  <c r="M343" i="2"/>
  <c r="N343" i="2"/>
  <c r="L343" i="2"/>
  <c r="J343" i="2"/>
  <c r="I351" i="2"/>
  <c r="O351" i="2"/>
  <c r="K351" i="2"/>
  <c r="M351" i="2"/>
  <c r="N351" i="2"/>
  <c r="L351" i="2"/>
  <c r="J351" i="2"/>
  <c r="I363" i="2"/>
  <c r="O363" i="2"/>
  <c r="K363" i="2"/>
  <c r="M363" i="2"/>
  <c r="N363" i="2"/>
  <c r="L363" i="2"/>
  <c r="J363" i="2"/>
  <c r="I371" i="2"/>
  <c r="O371" i="2"/>
  <c r="K371" i="2"/>
  <c r="M371" i="2"/>
  <c r="N371" i="2"/>
  <c r="L371" i="2"/>
  <c r="J371" i="2"/>
  <c r="I379" i="2"/>
  <c r="O379" i="2"/>
  <c r="K379" i="2"/>
  <c r="M379" i="2"/>
  <c r="N379" i="2"/>
  <c r="L379" i="2"/>
  <c r="J379" i="2"/>
  <c r="H383" i="2"/>
  <c r="O383" i="2"/>
  <c r="K383" i="2"/>
  <c r="M383" i="2"/>
  <c r="N383" i="2"/>
  <c r="L383" i="2"/>
  <c r="J383" i="2"/>
  <c r="O395" i="2"/>
  <c r="K395" i="2"/>
  <c r="M395" i="2"/>
  <c r="N395" i="2"/>
  <c r="L395" i="2"/>
  <c r="J395" i="2"/>
  <c r="O403" i="2"/>
  <c r="K403" i="2"/>
  <c r="M403" i="2"/>
  <c r="N403" i="2"/>
  <c r="L403" i="2"/>
  <c r="J403" i="2"/>
  <c r="O411" i="2"/>
  <c r="K411" i="2"/>
  <c r="M411" i="2"/>
  <c r="N411" i="2"/>
  <c r="L411" i="2"/>
  <c r="J411" i="2"/>
  <c r="I423" i="2"/>
  <c r="O423" i="2"/>
  <c r="K423" i="2"/>
  <c r="M423" i="2"/>
  <c r="N423" i="2"/>
  <c r="L423" i="2"/>
  <c r="J423" i="2"/>
  <c r="I431" i="2"/>
  <c r="O431" i="2"/>
  <c r="K431" i="2"/>
  <c r="M431" i="2"/>
  <c r="N431" i="2"/>
  <c r="L431" i="2"/>
  <c r="J431" i="2"/>
  <c r="I439" i="2"/>
  <c r="O439" i="2"/>
  <c r="K439" i="2"/>
  <c r="M439" i="2"/>
  <c r="N439" i="2"/>
  <c r="L439" i="2"/>
  <c r="J439" i="2"/>
  <c r="I447" i="2"/>
  <c r="O447" i="2"/>
  <c r="K447" i="2"/>
  <c r="M447" i="2"/>
  <c r="N447" i="2"/>
  <c r="L447" i="2"/>
  <c r="J447" i="2"/>
  <c r="I455" i="2"/>
  <c r="O455" i="2"/>
  <c r="K455" i="2"/>
  <c r="M455" i="2"/>
  <c r="N455" i="2"/>
  <c r="L455" i="2"/>
  <c r="J455" i="2"/>
  <c r="O467" i="2"/>
  <c r="K467" i="2"/>
  <c r="M467" i="2"/>
  <c r="N467" i="2"/>
  <c r="L467" i="2"/>
  <c r="J467" i="2"/>
  <c r="O475" i="2"/>
  <c r="K475" i="2"/>
  <c r="M475" i="2"/>
  <c r="N475" i="2"/>
  <c r="L475" i="2"/>
  <c r="J475" i="2"/>
  <c r="O483" i="2"/>
  <c r="K483" i="2"/>
  <c r="M483" i="2"/>
  <c r="N483" i="2"/>
  <c r="L483" i="2"/>
  <c r="J483" i="2"/>
  <c r="I495" i="2"/>
  <c r="O495" i="2"/>
  <c r="K495" i="2"/>
  <c r="M495" i="2"/>
  <c r="N495" i="2"/>
  <c r="L495" i="2"/>
  <c r="J495" i="2"/>
  <c r="I503" i="2"/>
  <c r="O503" i="2"/>
  <c r="K503" i="2"/>
  <c r="M503" i="2"/>
  <c r="N503" i="2"/>
  <c r="L503" i="2"/>
  <c r="J503" i="2"/>
  <c r="I511" i="2"/>
  <c r="O511" i="2"/>
  <c r="K511" i="2"/>
  <c r="M511" i="2"/>
  <c r="N511" i="2"/>
  <c r="L511" i="2"/>
  <c r="J511" i="2"/>
  <c r="I519" i="2"/>
  <c r="O519" i="2"/>
  <c r="K519" i="2"/>
  <c r="M519" i="2"/>
  <c r="N519" i="2"/>
  <c r="L519" i="2"/>
  <c r="J519" i="2"/>
  <c r="I527" i="2"/>
  <c r="O527" i="2"/>
  <c r="K527" i="2"/>
  <c r="M527" i="2"/>
  <c r="N527" i="2"/>
  <c r="L527" i="2"/>
  <c r="J527" i="2"/>
  <c r="I535" i="2"/>
  <c r="O535" i="2"/>
  <c r="K535" i="2"/>
  <c r="M535" i="2"/>
  <c r="N535" i="2"/>
  <c r="L535" i="2"/>
  <c r="J535" i="2"/>
  <c r="O547" i="2"/>
  <c r="K547" i="2"/>
  <c r="M547" i="2"/>
  <c r="N547" i="2"/>
  <c r="L547" i="2"/>
  <c r="J547" i="2"/>
  <c r="O555" i="2"/>
  <c r="K555" i="2"/>
  <c r="M555" i="2"/>
  <c r="L555" i="2"/>
  <c r="J555" i="2"/>
  <c r="N555" i="2"/>
  <c r="O563" i="2"/>
  <c r="K563" i="2"/>
  <c r="M563" i="2"/>
  <c r="N563" i="2"/>
  <c r="L563" i="2"/>
  <c r="J563" i="2"/>
  <c r="O571" i="2"/>
  <c r="K571" i="2"/>
  <c r="M571" i="2"/>
  <c r="L571" i="2"/>
  <c r="J571" i="2"/>
  <c r="N571" i="2"/>
  <c r="O579" i="2"/>
  <c r="K579" i="2"/>
  <c r="M579" i="2"/>
  <c r="N579" i="2"/>
  <c r="L579" i="2"/>
  <c r="J579" i="2"/>
  <c r="O587" i="2"/>
  <c r="K587" i="2"/>
  <c r="M587" i="2"/>
  <c r="L587" i="2"/>
  <c r="J587" i="2"/>
  <c r="N587" i="2"/>
  <c r="O595" i="2"/>
  <c r="K595" i="2"/>
  <c r="M595" i="2"/>
  <c r="N595" i="2"/>
  <c r="L595" i="2"/>
  <c r="J595" i="2"/>
  <c r="O603" i="2"/>
  <c r="K603" i="2"/>
  <c r="M603" i="2"/>
  <c r="L603" i="2"/>
  <c r="J603" i="2"/>
  <c r="N603" i="2"/>
  <c r="I615" i="2"/>
  <c r="O615" i="2"/>
  <c r="K615" i="2"/>
  <c r="M615" i="2"/>
  <c r="N615" i="2"/>
  <c r="L615" i="2"/>
  <c r="J615" i="2"/>
  <c r="I623" i="2"/>
  <c r="O623" i="2"/>
  <c r="K623" i="2"/>
  <c r="M623" i="2"/>
  <c r="J623" i="2"/>
  <c r="N623" i="2"/>
  <c r="L623" i="2"/>
  <c r="I631" i="2"/>
  <c r="O631" i="2"/>
  <c r="K631" i="2"/>
  <c r="M631" i="2"/>
  <c r="N631" i="2"/>
  <c r="L631" i="2"/>
  <c r="J631" i="2"/>
  <c r="I639" i="2"/>
  <c r="O639" i="2"/>
  <c r="K639" i="2"/>
  <c r="M639" i="2"/>
  <c r="N639" i="2"/>
  <c r="L639" i="2"/>
  <c r="J639" i="2"/>
  <c r="I647" i="2"/>
  <c r="O647" i="2"/>
  <c r="K647" i="2"/>
  <c r="M647" i="2"/>
  <c r="N647" i="2"/>
  <c r="L647" i="2"/>
  <c r="J647" i="2"/>
  <c r="I655" i="2"/>
  <c r="O655" i="2"/>
  <c r="K655" i="2"/>
  <c r="M655" i="2"/>
  <c r="J655" i="2"/>
  <c r="N655" i="2"/>
  <c r="L655" i="2"/>
  <c r="I663" i="2"/>
  <c r="O663" i="2"/>
  <c r="K663" i="2"/>
  <c r="M663" i="2"/>
  <c r="J663" i="2"/>
  <c r="N663" i="2"/>
  <c r="L663" i="2"/>
  <c r="I671" i="2"/>
  <c r="O671" i="2"/>
  <c r="K671" i="2"/>
  <c r="M671" i="2"/>
  <c r="J671" i="2"/>
  <c r="N671" i="2"/>
  <c r="L671" i="2"/>
  <c r="I679" i="2"/>
  <c r="O679" i="2"/>
  <c r="K679" i="2"/>
  <c r="M679" i="2"/>
  <c r="J679" i="2"/>
  <c r="N679" i="2"/>
  <c r="L679" i="2"/>
  <c r="I687" i="2"/>
  <c r="O687" i="2"/>
  <c r="K687" i="2"/>
  <c r="M687" i="2"/>
  <c r="J687" i="2"/>
  <c r="N687" i="2"/>
  <c r="L687" i="2"/>
  <c r="I695" i="2"/>
  <c r="O695" i="2"/>
  <c r="K695" i="2"/>
  <c r="M695" i="2"/>
  <c r="J695" i="2"/>
  <c r="N695" i="2"/>
  <c r="L695" i="2"/>
  <c r="I703" i="2"/>
  <c r="O703" i="2"/>
  <c r="K703" i="2"/>
  <c r="M703" i="2"/>
  <c r="J703" i="2"/>
  <c r="N703" i="2"/>
  <c r="L703" i="2"/>
  <c r="O715" i="2"/>
  <c r="K715" i="2"/>
  <c r="J715" i="2"/>
  <c r="M715" i="2"/>
  <c r="L715" i="2"/>
  <c r="N715" i="2"/>
  <c r="O723" i="2"/>
  <c r="K723" i="2"/>
  <c r="J723" i="2"/>
  <c r="M723" i="2"/>
  <c r="L723" i="2"/>
  <c r="N723" i="2"/>
  <c r="O731" i="2"/>
  <c r="K731" i="2"/>
  <c r="J731" i="2"/>
  <c r="M731" i="2"/>
  <c r="L731" i="2"/>
  <c r="N731" i="2"/>
  <c r="O739" i="2"/>
  <c r="K739" i="2"/>
  <c r="J739" i="2"/>
  <c r="M739" i="2"/>
  <c r="L739" i="2"/>
  <c r="N739" i="2"/>
  <c r="O747" i="2"/>
  <c r="K747" i="2"/>
  <c r="J747" i="2"/>
  <c r="M747" i="2"/>
  <c r="L747" i="2"/>
  <c r="N747" i="2"/>
  <c r="O755" i="2"/>
  <c r="K755" i="2"/>
  <c r="J755" i="2"/>
  <c r="M755" i="2"/>
  <c r="L755" i="2"/>
  <c r="N755" i="2"/>
  <c r="I767" i="2"/>
  <c r="O767" i="2"/>
  <c r="K767" i="2"/>
  <c r="M767" i="2"/>
  <c r="J767" i="2"/>
  <c r="N767" i="2"/>
  <c r="L767" i="2"/>
  <c r="O775" i="2"/>
  <c r="K775" i="2"/>
  <c r="M775" i="2"/>
  <c r="J775" i="2"/>
  <c r="N775" i="2"/>
  <c r="L775" i="2"/>
  <c r="I783" i="2"/>
  <c r="O783" i="2"/>
  <c r="K783" i="2"/>
  <c r="M783" i="2"/>
  <c r="J783" i="2"/>
  <c r="N783" i="2"/>
  <c r="L783" i="2"/>
  <c r="O791" i="2"/>
  <c r="K791" i="2"/>
  <c r="M791" i="2"/>
  <c r="J791" i="2"/>
  <c r="N791" i="2"/>
  <c r="L791" i="2"/>
  <c r="I799" i="2"/>
  <c r="O799" i="2"/>
  <c r="K799" i="2"/>
  <c r="M799" i="2"/>
  <c r="J799" i="2"/>
  <c r="N799" i="2"/>
  <c r="L799" i="2"/>
  <c r="O807" i="2"/>
  <c r="K807" i="2"/>
  <c r="M807" i="2"/>
  <c r="J807" i="2"/>
  <c r="N807" i="2"/>
  <c r="L807" i="2"/>
  <c r="I815" i="2"/>
  <c r="O815" i="2"/>
  <c r="K815" i="2"/>
  <c r="M815" i="2"/>
  <c r="J815" i="2"/>
  <c r="N815" i="2"/>
  <c r="L815" i="2"/>
  <c r="O823" i="2"/>
  <c r="K823" i="2"/>
  <c r="M823" i="2"/>
  <c r="J823" i="2"/>
  <c r="N823" i="2"/>
  <c r="L823" i="2"/>
  <c r="I831" i="2"/>
  <c r="M831" i="2"/>
  <c r="O831" i="2"/>
  <c r="K831" i="2"/>
  <c r="J831" i="2"/>
  <c r="N831" i="2"/>
  <c r="L831" i="2"/>
  <c r="M839" i="2"/>
  <c r="O839" i="2"/>
  <c r="K839" i="2"/>
  <c r="J839" i="2"/>
  <c r="N839" i="2"/>
  <c r="L839" i="2"/>
  <c r="I847" i="2"/>
  <c r="M847" i="2"/>
  <c r="O847" i="2"/>
  <c r="K847" i="2"/>
  <c r="J847" i="2"/>
  <c r="N847" i="2"/>
  <c r="L847" i="2"/>
  <c r="M855" i="2"/>
  <c r="O855" i="2"/>
  <c r="K855" i="2"/>
  <c r="J855" i="2"/>
  <c r="N855" i="2"/>
  <c r="L855" i="2"/>
  <c r="I863" i="2"/>
  <c r="M863" i="2"/>
  <c r="O863" i="2"/>
  <c r="K863" i="2"/>
  <c r="J863" i="2"/>
  <c r="N863" i="2"/>
  <c r="L863" i="2"/>
  <c r="M875" i="2"/>
  <c r="O875" i="2"/>
  <c r="K875" i="2"/>
  <c r="J875" i="2"/>
  <c r="N875" i="2"/>
  <c r="L875" i="2"/>
  <c r="M883" i="2"/>
  <c r="O883" i="2"/>
  <c r="K883" i="2"/>
  <c r="J883" i="2"/>
  <c r="N883" i="2"/>
  <c r="L883" i="2"/>
  <c r="M891" i="2"/>
  <c r="O891" i="2"/>
  <c r="K891" i="2"/>
  <c r="J891" i="2"/>
  <c r="N891" i="2"/>
  <c r="L891" i="2"/>
  <c r="M903" i="2"/>
  <c r="O903" i="2"/>
  <c r="K903" i="2"/>
  <c r="J903" i="2"/>
  <c r="N903" i="2"/>
  <c r="L903" i="2"/>
  <c r="I911" i="2"/>
  <c r="M911" i="2"/>
  <c r="O911" i="2"/>
  <c r="K911" i="2"/>
  <c r="J911" i="2"/>
  <c r="N911" i="2"/>
  <c r="L911" i="2"/>
  <c r="H919" i="2"/>
  <c r="M919" i="2"/>
  <c r="O919" i="2"/>
  <c r="K919" i="2"/>
  <c r="J919" i="2"/>
  <c r="N919" i="2"/>
  <c r="L919" i="2"/>
  <c r="I927" i="2"/>
  <c r="M927" i="2"/>
  <c r="O927" i="2"/>
  <c r="K927" i="2"/>
  <c r="J927" i="2"/>
  <c r="N927" i="2"/>
  <c r="L927" i="2"/>
  <c r="M935" i="2"/>
  <c r="O935" i="2"/>
  <c r="K935" i="2"/>
  <c r="J935" i="2"/>
  <c r="N935" i="2"/>
  <c r="L935" i="2"/>
  <c r="M947" i="2"/>
  <c r="O947" i="2"/>
  <c r="K947" i="2"/>
  <c r="J947" i="2"/>
  <c r="N947" i="2"/>
  <c r="L947" i="2"/>
  <c r="M955" i="2"/>
  <c r="O955" i="2"/>
  <c r="K955" i="2"/>
  <c r="J955" i="2"/>
  <c r="N955" i="2"/>
  <c r="L955" i="2"/>
  <c r="M967" i="2"/>
  <c r="O967" i="2"/>
  <c r="K967" i="2"/>
  <c r="J967" i="2"/>
  <c r="N967" i="2"/>
  <c r="L967" i="2"/>
  <c r="I975" i="2"/>
  <c r="M975" i="2"/>
  <c r="O975" i="2"/>
  <c r="K975" i="2"/>
  <c r="J975" i="2"/>
  <c r="N975" i="2"/>
  <c r="L975" i="2"/>
  <c r="H983" i="2"/>
  <c r="M983" i="2"/>
  <c r="O983" i="2"/>
  <c r="K983" i="2"/>
  <c r="J983" i="2"/>
  <c r="N983" i="2"/>
  <c r="L983" i="2"/>
  <c r="I991" i="2"/>
  <c r="M991" i="2"/>
  <c r="O991" i="2"/>
  <c r="K991" i="2"/>
  <c r="J991" i="2"/>
  <c r="N991" i="2"/>
  <c r="L991" i="2"/>
  <c r="M999" i="2"/>
  <c r="O999" i="2"/>
  <c r="K999" i="2"/>
  <c r="J999" i="2"/>
  <c r="N999" i="2"/>
  <c r="L999" i="2"/>
  <c r="I1007" i="2"/>
  <c r="M1007" i="2"/>
  <c r="O1007" i="2"/>
  <c r="K1007" i="2"/>
  <c r="J1007" i="2"/>
  <c r="N1007" i="2"/>
  <c r="L1007" i="2"/>
  <c r="M1015" i="2"/>
  <c r="O1015" i="2"/>
  <c r="K1015" i="2"/>
  <c r="J1015" i="2"/>
  <c r="N1015" i="2"/>
  <c r="L1015" i="2"/>
  <c r="I1023" i="2"/>
  <c r="M1023" i="2"/>
  <c r="O1023" i="2"/>
  <c r="K1023" i="2"/>
  <c r="J1023" i="2"/>
  <c r="N1023" i="2"/>
  <c r="L1023" i="2"/>
  <c r="H1031" i="2"/>
  <c r="M1031" i="2"/>
  <c r="O1031" i="2"/>
  <c r="K1031" i="2"/>
  <c r="J1031" i="2"/>
  <c r="N1031" i="2"/>
  <c r="L1031" i="2"/>
  <c r="M1043" i="2"/>
  <c r="O1043" i="2"/>
  <c r="K1043" i="2"/>
  <c r="J1043" i="2"/>
  <c r="N1043" i="2"/>
  <c r="L1043" i="2"/>
  <c r="M1051" i="2"/>
  <c r="O1051" i="2"/>
  <c r="K1051" i="2"/>
  <c r="J1051" i="2"/>
  <c r="N1051" i="2"/>
  <c r="L1051" i="2"/>
  <c r="M1059" i="2"/>
  <c r="O1059" i="2"/>
  <c r="K1059" i="2"/>
  <c r="J1059" i="2"/>
  <c r="N1059" i="2"/>
  <c r="L1059" i="2"/>
  <c r="M1067" i="2"/>
  <c r="O1067" i="2"/>
  <c r="K1067" i="2"/>
  <c r="J1067" i="2"/>
  <c r="N1067" i="2"/>
  <c r="L1067" i="2"/>
  <c r="M1075" i="2"/>
  <c r="O1075" i="2"/>
  <c r="K1075" i="2"/>
  <c r="J1075" i="2"/>
  <c r="N1075" i="2"/>
  <c r="L1075" i="2"/>
  <c r="M1083" i="2"/>
  <c r="O1083" i="2"/>
  <c r="K1083" i="2"/>
  <c r="J1083" i="2"/>
  <c r="N1083" i="2"/>
  <c r="L1083" i="2"/>
  <c r="H1095" i="2"/>
  <c r="M1095" i="2"/>
  <c r="O1095" i="2"/>
  <c r="K1095" i="2"/>
  <c r="J1095" i="2"/>
  <c r="N1095" i="2"/>
  <c r="L1095" i="2"/>
  <c r="I1103" i="2"/>
  <c r="M1103" i="2"/>
  <c r="O1103" i="2"/>
  <c r="K1103" i="2"/>
  <c r="J1103" i="2"/>
  <c r="N1103" i="2"/>
  <c r="L1103" i="2"/>
  <c r="H1111" i="2"/>
  <c r="M1111" i="2"/>
  <c r="O1111" i="2"/>
  <c r="K1111" i="2"/>
  <c r="J1111" i="2"/>
  <c r="N1111" i="2"/>
  <c r="L1111" i="2"/>
  <c r="I1119" i="2"/>
  <c r="M1119" i="2"/>
  <c r="O1119" i="2"/>
  <c r="K1119" i="2"/>
  <c r="J1119" i="2"/>
  <c r="N1119" i="2"/>
  <c r="L1119" i="2"/>
  <c r="M1127" i="2"/>
  <c r="O1127" i="2"/>
  <c r="K1127" i="2"/>
  <c r="J1127" i="2"/>
  <c r="N1127" i="2"/>
  <c r="L1127" i="2"/>
  <c r="I1135" i="2"/>
  <c r="M1135" i="2"/>
  <c r="O1135" i="2"/>
  <c r="K1135" i="2"/>
  <c r="J1135" i="2"/>
  <c r="N1135" i="2"/>
  <c r="L1135" i="2"/>
  <c r="M1147" i="2"/>
  <c r="O1147" i="2"/>
  <c r="K1147" i="2"/>
  <c r="J1147" i="2"/>
  <c r="N1147" i="2"/>
  <c r="L1147" i="2"/>
  <c r="M1155" i="2"/>
  <c r="O1155" i="2"/>
  <c r="K1155" i="2"/>
  <c r="J1155" i="2"/>
  <c r="N1155" i="2"/>
  <c r="L1155" i="2"/>
  <c r="M1163" i="2"/>
  <c r="O1163" i="2"/>
  <c r="K1163" i="2"/>
  <c r="J1163" i="2"/>
  <c r="N1163" i="2"/>
  <c r="L1163" i="2"/>
  <c r="M1171" i="2"/>
  <c r="O1171" i="2"/>
  <c r="K1171" i="2"/>
  <c r="J1171" i="2"/>
  <c r="N1171" i="2"/>
  <c r="L1171" i="2"/>
  <c r="M1179" i="2"/>
  <c r="O1179" i="2"/>
  <c r="K1179" i="2"/>
  <c r="J1179" i="2"/>
  <c r="N1179" i="2"/>
  <c r="L1179" i="2"/>
  <c r="M1187" i="2"/>
  <c r="O1187" i="2"/>
  <c r="K1187" i="2"/>
  <c r="J1187" i="2"/>
  <c r="N1187" i="2"/>
  <c r="L1187" i="2"/>
  <c r="I1199" i="2"/>
  <c r="M1199" i="2"/>
  <c r="O1199" i="2"/>
  <c r="K1199" i="2"/>
  <c r="J1199" i="2"/>
  <c r="N1199" i="2"/>
  <c r="L1199" i="2"/>
  <c r="H1207" i="2"/>
  <c r="M1207" i="2"/>
  <c r="O1207" i="2"/>
  <c r="K1207" i="2"/>
  <c r="J1207" i="2"/>
  <c r="N1207" i="2"/>
  <c r="L1207" i="2"/>
  <c r="I1215" i="2"/>
  <c r="M1215" i="2"/>
  <c r="O1215" i="2"/>
  <c r="K1215" i="2"/>
  <c r="J1215" i="2"/>
  <c r="N1215" i="2"/>
  <c r="L1215" i="2"/>
  <c r="H1223" i="2"/>
  <c r="M1223" i="2"/>
  <c r="O1223" i="2"/>
  <c r="K1223" i="2"/>
  <c r="J1223" i="2"/>
  <c r="N1223" i="2"/>
  <c r="L1223" i="2"/>
  <c r="I1231" i="2"/>
  <c r="M1231" i="2"/>
  <c r="O1231" i="2"/>
  <c r="K1231" i="2"/>
  <c r="J1231" i="2"/>
  <c r="N1231" i="2"/>
  <c r="L1231" i="2"/>
  <c r="H1239" i="2"/>
  <c r="M1239" i="2"/>
  <c r="N1239" i="2"/>
  <c r="K1239" i="2"/>
  <c r="J1239" i="2"/>
  <c r="O1239" i="2"/>
  <c r="L1239" i="2"/>
  <c r="M1247" i="2"/>
  <c r="N1247" i="2"/>
  <c r="K1247" i="2"/>
  <c r="O1247" i="2"/>
  <c r="J1247" i="2"/>
  <c r="L1247" i="2"/>
  <c r="M1255" i="2"/>
  <c r="N1255" i="2"/>
  <c r="K1255" i="2"/>
  <c r="J1255" i="2"/>
  <c r="O1255" i="2"/>
  <c r="L1255" i="2"/>
  <c r="M1267" i="2"/>
  <c r="K1267" i="2"/>
  <c r="N1267" i="2"/>
  <c r="L1267" i="2"/>
  <c r="O1267" i="2"/>
  <c r="J1267" i="2"/>
  <c r="M1275" i="2"/>
  <c r="K1275" i="2"/>
  <c r="N1275" i="2"/>
  <c r="L1275" i="2"/>
  <c r="J1275" i="2"/>
  <c r="O1275" i="2"/>
  <c r="I1283" i="2"/>
  <c r="M1283" i="2"/>
  <c r="K1283" i="2"/>
  <c r="N1283" i="2"/>
  <c r="L1283" i="2"/>
  <c r="O1283" i="2"/>
  <c r="J1283" i="2"/>
  <c r="M1291" i="2"/>
  <c r="K1291" i="2"/>
  <c r="N1291" i="2"/>
  <c r="L1291" i="2"/>
  <c r="J1291" i="2"/>
  <c r="O1291" i="2"/>
  <c r="M1299" i="2"/>
  <c r="K1299" i="2"/>
  <c r="N1299" i="2"/>
  <c r="L1299" i="2"/>
  <c r="O1299" i="2"/>
  <c r="J1299" i="2"/>
  <c r="M1307" i="2"/>
  <c r="K1307" i="2"/>
  <c r="N1307" i="2"/>
  <c r="L1307" i="2"/>
  <c r="J1307" i="2"/>
  <c r="O1307" i="2"/>
  <c r="I1315" i="2"/>
  <c r="M1315" i="2"/>
  <c r="K1315" i="2"/>
  <c r="N1315" i="2"/>
  <c r="L1315" i="2"/>
  <c r="O1315" i="2"/>
  <c r="J1315" i="2"/>
  <c r="M1323" i="2"/>
  <c r="K1323" i="2"/>
  <c r="N1323" i="2"/>
  <c r="L1323" i="2"/>
  <c r="J1323" i="2"/>
  <c r="O1323" i="2"/>
  <c r="M1331" i="2"/>
  <c r="K1331" i="2"/>
  <c r="N1331" i="2"/>
  <c r="L1331" i="2"/>
  <c r="O1331" i="2"/>
  <c r="J1331" i="2"/>
  <c r="M1339" i="2"/>
  <c r="K1339" i="2"/>
  <c r="N1339" i="2"/>
  <c r="L1339" i="2"/>
  <c r="J1339" i="2"/>
  <c r="O1339" i="2"/>
  <c r="H1351" i="2"/>
  <c r="M1351" i="2"/>
  <c r="N1351" i="2"/>
  <c r="K1351" i="2"/>
  <c r="J1351" i="2"/>
  <c r="O1351" i="2"/>
  <c r="L1351" i="2"/>
  <c r="M1359" i="2"/>
  <c r="N1359" i="2"/>
  <c r="K1359" i="2"/>
  <c r="O1359" i="2"/>
  <c r="J1359" i="2"/>
  <c r="L1359" i="2"/>
  <c r="H1367" i="2"/>
  <c r="M1367" i="2"/>
  <c r="N1367" i="2"/>
  <c r="K1367" i="2"/>
  <c r="J1367" i="2"/>
  <c r="O1367" i="2"/>
  <c r="L1367" i="2"/>
  <c r="M1375" i="2"/>
  <c r="N1375" i="2"/>
  <c r="K1375" i="2"/>
  <c r="O1375" i="2"/>
  <c r="J1375" i="2"/>
  <c r="L1375" i="2"/>
  <c r="M1383" i="2"/>
  <c r="N1383" i="2"/>
  <c r="K1383" i="2"/>
  <c r="J1383" i="2"/>
  <c r="O1383" i="2"/>
  <c r="L1383" i="2"/>
  <c r="M1391" i="2"/>
  <c r="N1391" i="2"/>
  <c r="K1391" i="2"/>
  <c r="O1391" i="2"/>
  <c r="J1391" i="2"/>
  <c r="L1391" i="2"/>
  <c r="H1399" i="2"/>
  <c r="M1399" i="2"/>
  <c r="N1399" i="2"/>
  <c r="K1399" i="2"/>
  <c r="J1399" i="2"/>
  <c r="O1399" i="2"/>
  <c r="L1399" i="2"/>
  <c r="M1407" i="2"/>
  <c r="N1407" i="2"/>
  <c r="K1407" i="2"/>
  <c r="O1407" i="2"/>
  <c r="J1407" i="2"/>
  <c r="L1407" i="2"/>
  <c r="H1415" i="2"/>
  <c r="M1415" i="2"/>
  <c r="N1415" i="2"/>
  <c r="K1415" i="2"/>
  <c r="J1415" i="2"/>
  <c r="O1415" i="2"/>
  <c r="L1415" i="2"/>
  <c r="M1427" i="2"/>
  <c r="K1427" i="2"/>
  <c r="N1427" i="2"/>
  <c r="L1427" i="2"/>
  <c r="J1427" i="2"/>
  <c r="O1427" i="2"/>
  <c r="O1435" i="2"/>
  <c r="K1435" i="2"/>
  <c r="M1435" i="2"/>
  <c r="L1435" i="2"/>
  <c r="J1435" i="2"/>
  <c r="N1435" i="2"/>
  <c r="O1443" i="2"/>
  <c r="K1443" i="2"/>
  <c r="M1443" i="2"/>
  <c r="L1443" i="2"/>
  <c r="J1443" i="2"/>
  <c r="N1443" i="2"/>
  <c r="O1451" i="2"/>
  <c r="K1451" i="2"/>
  <c r="M1451" i="2"/>
  <c r="L1451" i="2"/>
  <c r="J1451" i="2"/>
  <c r="N1451" i="2"/>
  <c r="H1463" i="2"/>
  <c r="O1463" i="2"/>
  <c r="K1463" i="2"/>
  <c r="M1463" i="2"/>
  <c r="L1463" i="2"/>
  <c r="N1463" i="2"/>
  <c r="J1463" i="2"/>
  <c r="O1471" i="2"/>
  <c r="K1471" i="2"/>
  <c r="M1471" i="2"/>
  <c r="L1471" i="2"/>
  <c r="N1471" i="2"/>
  <c r="J1471" i="2"/>
  <c r="H1479" i="2"/>
  <c r="O1479" i="2"/>
  <c r="K1479" i="2"/>
  <c r="M1479" i="2"/>
  <c r="L1479" i="2"/>
  <c r="N1479" i="2"/>
  <c r="J1479" i="2"/>
  <c r="O1487" i="2"/>
  <c r="K1487" i="2"/>
  <c r="M1487" i="2"/>
  <c r="L1487" i="2"/>
  <c r="N1487" i="2"/>
  <c r="J1487" i="2"/>
  <c r="H1495" i="2"/>
  <c r="O1495" i="2"/>
  <c r="K1495" i="2"/>
  <c r="M1495" i="2"/>
  <c r="L1495" i="2"/>
  <c r="N1495" i="2"/>
  <c r="J1495" i="2"/>
  <c r="O1507" i="2"/>
  <c r="K1507" i="2"/>
  <c r="M1507" i="2"/>
  <c r="L1507" i="2"/>
  <c r="J1507" i="2"/>
  <c r="N1507" i="2"/>
  <c r="O1519" i="2"/>
  <c r="K1519" i="2"/>
  <c r="M1519" i="2"/>
  <c r="L1519" i="2"/>
  <c r="N1519" i="2"/>
  <c r="J1519" i="2"/>
  <c r="H1527" i="2"/>
  <c r="O1527" i="2"/>
  <c r="K1527" i="2"/>
  <c r="M1527" i="2"/>
  <c r="L1527" i="2"/>
  <c r="N1527" i="2"/>
  <c r="J1527" i="2"/>
  <c r="O1535" i="2"/>
  <c r="K1535" i="2"/>
  <c r="M1535" i="2"/>
  <c r="L1535" i="2"/>
  <c r="N1535" i="2"/>
  <c r="J1535" i="2"/>
  <c r="H1543" i="2"/>
  <c r="O1543" i="2"/>
  <c r="K1543" i="2"/>
  <c r="M1543" i="2"/>
  <c r="L1543" i="2"/>
  <c r="N1543" i="2"/>
  <c r="J1543" i="2"/>
  <c r="O1551" i="2"/>
  <c r="K1551" i="2"/>
  <c r="M1551" i="2"/>
  <c r="L1551" i="2"/>
  <c r="N1551" i="2"/>
  <c r="J1551" i="2"/>
  <c r="H1559" i="2"/>
  <c r="O1559" i="2"/>
  <c r="K1559" i="2"/>
  <c r="M1559" i="2"/>
  <c r="L1559" i="2"/>
  <c r="N1559" i="2"/>
  <c r="J1559" i="2"/>
  <c r="O1567" i="2"/>
  <c r="K1567" i="2"/>
  <c r="M1567" i="2"/>
  <c r="L1567" i="2"/>
  <c r="N1567" i="2"/>
  <c r="J1567" i="2"/>
  <c r="O1575" i="2"/>
  <c r="K1575" i="2"/>
  <c r="M1575" i="2"/>
  <c r="L1575" i="2"/>
  <c r="N1575" i="2"/>
  <c r="J1575" i="2"/>
  <c r="H1583" i="2"/>
  <c r="O1583" i="2"/>
  <c r="K1583" i="2"/>
  <c r="M1583" i="2"/>
  <c r="L1583" i="2"/>
  <c r="N1583" i="2"/>
  <c r="J1583" i="2"/>
  <c r="H1591" i="2"/>
  <c r="O1591" i="2"/>
  <c r="K1591" i="2"/>
  <c r="M1591" i="2"/>
  <c r="L1591" i="2"/>
  <c r="N1591" i="2"/>
  <c r="J1591" i="2"/>
  <c r="O1599" i="2"/>
  <c r="K1599" i="2"/>
  <c r="M1599" i="2"/>
  <c r="L1599" i="2"/>
  <c r="N1599" i="2"/>
  <c r="J1599" i="2"/>
  <c r="O1607" i="2"/>
  <c r="K1607" i="2"/>
  <c r="M1607" i="2"/>
  <c r="L1607" i="2"/>
  <c r="N1607" i="2"/>
  <c r="J1607" i="2"/>
  <c r="H1615" i="2"/>
  <c r="O1615" i="2"/>
  <c r="K1615" i="2"/>
  <c r="M1615" i="2"/>
  <c r="L1615" i="2"/>
  <c r="N1615" i="2"/>
  <c r="J1615" i="2"/>
  <c r="H1623" i="2"/>
  <c r="O1623" i="2"/>
  <c r="K1623" i="2"/>
  <c r="M1623" i="2"/>
  <c r="L1623" i="2"/>
  <c r="N1623" i="2"/>
  <c r="J1623" i="2"/>
  <c r="O1631" i="2"/>
  <c r="K1631" i="2"/>
  <c r="M1631" i="2"/>
  <c r="L1631" i="2"/>
  <c r="N1631" i="2"/>
  <c r="J1631" i="2"/>
  <c r="O1639" i="2"/>
  <c r="K1639" i="2"/>
  <c r="M1639" i="2"/>
  <c r="L1639" i="2"/>
  <c r="N1639" i="2"/>
  <c r="J1639" i="2"/>
  <c r="H1647" i="2"/>
  <c r="O1647" i="2"/>
  <c r="K1647" i="2"/>
  <c r="M1647" i="2"/>
  <c r="L1647" i="2"/>
  <c r="N1647" i="2"/>
  <c r="J1647" i="2"/>
  <c r="H1655" i="2"/>
  <c r="O1655" i="2"/>
  <c r="K1655" i="2"/>
  <c r="M1655" i="2"/>
  <c r="L1655" i="2"/>
  <c r="N1655" i="2"/>
  <c r="J1655" i="2"/>
  <c r="O1663" i="2"/>
  <c r="K1663" i="2"/>
  <c r="M1663" i="2"/>
  <c r="L1663" i="2"/>
  <c r="N1663" i="2"/>
  <c r="J1663" i="2"/>
  <c r="O1671" i="2"/>
  <c r="K1671" i="2"/>
  <c r="M1671" i="2"/>
  <c r="L1671" i="2"/>
  <c r="N1671" i="2"/>
  <c r="J1671" i="2"/>
  <c r="O1683" i="2"/>
  <c r="K1683" i="2"/>
  <c r="M1683" i="2"/>
  <c r="L1683" i="2"/>
  <c r="J1683" i="2"/>
  <c r="N1683" i="2"/>
  <c r="O1691" i="2"/>
  <c r="K1691" i="2"/>
  <c r="M1691" i="2"/>
  <c r="L1691" i="2"/>
  <c r="J1691" i="2"/>
  <c r="N1691" i="2"/>
  <c r="H1699" i="2"/>
  <c r="O1699" i="2"/>
  <c r="K1699" i="2"/>
  <c r="M1699" i="2"/>
  <c r="L1699" i="2"/>
  <c r="J1699" i="2"/>
  <c r="N1699" i="2"/>
  <c r="O1707" i="2"/>
  <c r="K1707" i="2"/>
  <c r="M1707" i="2"/>
  <c r="L1707" i="2"/>
  <c r="J1707" i="2"/>
  <c r="N1707" i="2"/>
  <c r="H1719" i="2"/>
  <c r="O1719" i="2"/>
  <c r="K1719" i="2"/>
  <c r="M1719" i="2"/>
  <c r="L1719" i="2"/>
  <c r="N1719" i="2"/>
  <c r="J1719" i="2"/>
  <c r="O1727" i="2"/>
  <c r="K1727" i="2"/>
  <c r="M1727" i="2"/>
  <c r="L1727" i="2"/>
  <c r="N1727" i="2"/>
  <c r="J1727" i="2"/>
  <c r="O1735" i="2"/>
  <c r="K1735" i="2"/>
  <c r="M1735" i="2"/>
  <c r="L1735" i="2"/>
  <c r="N1735" i="2"/>
  <c r="J1735" i="2"/>
  <c r="H1743" i="2"/>
  <c r="O1743" i="2"/>
  <c r="K1743" i="2"/>
  <c r="M1743" i="2"/>
  <c r="L1743" i="2"/>
  <c r="N1743" i="2"/>
  <c r="J1743" i="2"/>
  <c r="H1751" i="2"/>
  <c r="O1751" i="2"/>
  <c r="K1751" i="2"/>
  <c r="M1751" i="2"/>
  <c r="L1751" i="2"/>
  <c r="N1751" i="2"/>
  <c r="J1751" i="2"/>
  <c r="O1759" i="2"/>
  <c r="K1759" i="2"/>
  <c r="M1759" i="2"/>
  <c r="L1759" i="2"/>
  <c r="N1759" i="2"/>
  <c r="J1759" i="2"/>
  <c r="O1767" i="2"/>
  <c r="K1767" i="2"/>
  <c r="M1767" i="2"/>
  <c r="L1767" i="2"/>
  <c r="N1767" i="2"/>
  <c r="J1767" i="2"/>
  <c r="H1775" i="2"/>
  <c r="O1775" i="2"/>
  <c r="K1775" i="2"/>
  <c r="M1775" i="2"/>
  <c r="L1775" i="2"/>
  <c r="N1775" i="2"/>
  <c r="J1775" i="2"/>
  <c r="H1783" i="2"/>
  <c r="O1783" i="2"/>
  <c r="K1783" i="2"/>
  <c r="M1783" i="2"/>
  <c r="L1783" i="2"/>
  <c r="N1783" i="2"/>
  <c r="J1783" i="2"/>
  <c r="O1791" i="2"/>
  <c r="K1791" i="2"/>
  <c r="M1791" i="2"/>
  <c r="L1791" i="2"/>
  <c r="N1791" i="2"/>
  <c r="J1791" i="2"/>
  <c r="O1799" i="2"/>
  <c r="K1799" i="2"/>
  <c r="M1799" i="2"/>
  <c r="L1799" i="2"/>
  <c r="N1799" i="2"/>
  <c r="J1799" i="2"/>
  <c r="O1811" i="2"/>
  <c r="K1811" i="2"/>
  <c r="M1811" i="2"/>
  <c r="L1811" i="2"/>
  <c r="J1811" i="2"/>
  <c r="N1811" i="2"/>
  <c r="L1819" i="2"/>
  <c r="N1819" i="2"/>
  <c r="K1819" i="2"/>
  <c r="O1819" i="2"/>
  <c r="J1819" i="2"/>
  <c r="M1819" i="2"/>
  <c r="H1827" i="2"/>
  <c r="L1827" i="2"/>
  <c r="N1827" i="2"/>
  <c r="K1827" i="2"/>
  <c r="J1827" i="2"/>
  <c r="O1827" i="2"/>
  <c r="M1827" i="2"/>
  <c r="L1835" i="2"/>
  <c r="N1835" i="2"/>
  <c r="K1835" i="2"/>
  <c r="O1835" i="2"/>
  <c r="J1835" i="2"/>
  <c r="M1835" i="2"/>
  <c r="L1843" i="2"/>
  <c r="N1843" i="2"/>
  <c r="K1843" i="2"/>
  <c r="J1843" i="2"/>
  <c r="O1843" i="2"/>
  <c r="M1843" i="2"/>
  <c r="H1851" i="2"/>
  <c r="L1851" i="2"/>
  <c r="N1851" i="2"/>
  <c r="K1851" i="2"/>
  <c r="O1851" i="2"/>
  <c r="J1851" i="2"/>
  <c r="M1851" i="2"/>
  <c r="H1855" i="2"/>
  <c r="L1855" i="2"/>
  <c r="K1855" i="2"/>
  <c r="N1855" i="2"/>
  <c r="M1855" i="2"/>
  <c r="O1855" i="2"/>
  <c r="J1855" i="2"/>
  <c r="H1863" i="2"/>
  <c r="L1863" i="2"/>
  <c r="K1863" i="2"/>
  <c r="N1863" i="2"/>
  <c r="M1863" i="2"/>
  <c r="J1863" i="2"/>
  <c r="O1863" i="2"/>
  <c r="H1871" i="2"/>
  <c r="L1871" i="2"/>
  <c r="K1871" i="2"/>
  <c r="N1871" i="2"/>
  <c r="M1871" i="2"/>
  <c r="O1871" i="2"/>
  <c r="J1871" i="2"/>
  <c r="H1879" i="2"/>
  <c r="L1879" i="2"/>
  <c r="K1879" i="2"/>
  <c r="N1879" i="2"/>
  <c r="M1879" i="2"/>
  <c r="O1879" i="2"/>
  <c r="J1879" i="2"/>
  <c r="H1887" i="2"/>
  <c r="L1887" i="2"/>
  <c r="K1887" i="2"/>
  <c r="N1887" i="2"/>
  <c r="M1887" i="2"/>
  <c r="O1887" i="2"/>
  <c r="J1887" i="2"/>
  <c r="H1895" i="2"/>
  <c r="L1895" i="2"/>
  <c r="K1895" i="2"/>
  <c r="N1895" i="2"/>
  <c r="M1895" i="2"/>
  <c r="J1895" i="2"/>
  <c r="O1895" i="2"/>
  <c r="H1903" i="2"/>
  <c r="L1903" i="2"/>
  <c r="K1903" i="2"/>
  <c r="N1903" i="2"/>
  <c r="M1903" i="2"/>
  <c r="O1903" i="2"/>
  <c r="J1903" i="2"/>
  <c r="H1915" i="2"/>
  <c r="L1915" i="2"/>
  <c r="N1915" i="2"/>
  <c r="K1915" i="2"/>
  <c r="O1915" i="2"/>
  <c r="J1915" i="2"/>
  <c r="M1915" i="2"/>
  <c r="H1923" i="2"/>
  <c r="L1923" i="2"/>
  <c r="N1923" i="2"/>
  <c r="K1923" i="2"/>
  <c r="J1923" i="2"/>
  <c r="O1923" i="2"/>
  <c r="M1923" i="2"/>
  <c r="H1931" i="2"/>
  <c r="L1931" i="2"/>
  <c r="N1931" i="2"/>
  <c r="K1931" i="2"/>
  <c r="O1931" i="2"/>
  <c r="J1931" i="2"/>
  <c r="M1931" i="2"/>
  <c r="H1943" i="2"/>
  <c r="L1943" i="2"/>
  <c r="K1943" i="2"/>
  <c r="N1943" i="2"/>
  <c r="M1943" i="2"/>
  <c r="O1943" i="2"/>
  <c r="J1943" i="2"/>
  <c r="H1951" i="2"/>
  <c r="N1951" i="2"/>
  <c r="J1951" i="2"/>
  <c r="L1951" i="2"/>
  <c r="O1951" i="2"/>
  <c r="K1951" i="2"/>
  <c r="M1951" i="2"/>
  <c r="H1959" i="2"/>
  <c r="N1959" i="2"/>
  <c r="J1959" i="2"/>
  <c r="L1959" i="2"/>
  <c r="O1959" i="2"/>
  <c r="K1959" i="2"/>
  <c r="M1959" i="2"/>
  <c r="H1967" i="2"/>
  <c r="N1967" i="2"/>
  <c r="J1967" i="2"/>
  <c r="L1967" i="2"/>
  <c r="O1967" i="2"/>
  <c r="K1967" i="2"/>
  <c r="M1967" i="2"/>
  <c r="H1979" i="2"/>
  <c r="N1979" i="2"/>
  <c r="J1979" i="2"/>
  <c r="L1979" i="2"/>
  <c r="O1979" i="2"/>
  <c r="K1979" i="2"/>
  <c r="M1979" i="2"/>
  <c r="H1987" i="2"/>
  <c r="N1987" i="2"/>
  <c r="J1987" i="2"/>
  <c r="L1987" i="2"/>
  <c r="O1987" i="2"/>
  <c r="K1987" i="2"/>
  <c r="M1987" i="2"/>
  <c r="H1995" i="2"/>
  <c r="N1995" i="2"/>
  <c r="J1995" i="2"/>
  <c r="L1995" i="2"/>
  <c r="O1995" i="2"/>
  <c r="K1995" i="2"/>
  <c r="M1995" i="2"/>
  <c r="H2007" i="2"/>
  <c r="N2007" i="2"/>
  <c r="J2007" i="2"/>
  <c r="L2007" i="2"/>
  <c r="O2007" i="2"/>
  <c r="K2007" i="2"/>
  <c r="M2007" i="2"/>
  <c r="H2015" i="2"/>
  <c r="N2015" i="2"/>
  <c r="J2015" i="2"/>
  <c r="L2015" i="2"/>
  <c r="O2015" i="2"/>
  <c r="K2015" i="2"/>
  <c r="M2015" i="2"/>
  <c r="H2023" i="2"/>
  <c r="N2023" i="2"/>
  <c r="J2023" i="2"/>
  <c r="L2023" i="2"/>
  <c r="O2023" i="2"/>
  <c r="K2023" i="2"/>
  <c r="M2023" i="2"/>
  <c r="H2031" i="2"/>
  <c r="N2031" i="2"/>
  <c r="J2031" i="2"/>
  <c r="L2031" i="2"/>
  <c r="O2031" i="2"/>
  <c r="K2031" i="2"/>
  <c r="M2031" i="2"/>
  <c r="H2039" i="2"/>
  <c r="N2039" i="2"/>
  <c r="J2039" i="2"/>
  <c r="L2039" i="2"/>
  <c r="O2039" i="2"/>
  <c r="K2039" i="2"/>
  <c r="M2039" i="2"/>
  <c r="H2047" i="2"/>
  <c r="N2047" i="2"/>
  <c r="J2047" i="2"/>
  <c r="L2047" i="2"/>
  <c r="O2047" i="2"/>
  <c r="K2047" i="2"/>
  <c r="M2047" i="2"/>
  <c r="H2055" i="2"/>
  <c r="N2055" i="2"/>
  <c r="J2055" i="2"/>
  <c r="L2055" i="2"/>
  <c r="O2055" i="2"/>
  <c r="K2055" i="2"/>
  <c r="M2055" i="2"/>
  <c r="H2063" i="2"/>
  <c r="N2063" i="2"/>
  <c r="J2063" i="2"/>
  <c r="L2063" i="2"/>
  <c r="O2063" i="2"/>
  <c r="K2063" i="2"/>
  <c r="M2063" i="2"/>
  <c r="H2071" i="2"/>
  <c r="N2071" i="2"/>
  <c r="J2071" i="2"/>
  <c r="L2071" i="2"/>
  <c r="O2071" i="2"/>
  <c r="K2071" i="2"/>
  <c r="M2071" i="2"/>
  <c r="H2079" i="2"/>
  <c r="N2079" i="2"/>
  <c r="J2079" i="2"/>
  <c r="L2079" i="2"/>
  <c r="O2079" i="2"/>
  <c r="K2079" i="2"/>
  <c r="M2079" i="2"/>
  <c r="H2087" i="2"/>
  <c r="N2087" i="2"/>
  <c r="J2087" i="2"/>
  <c r="L2087" i="2"/>
  <c r="O2087" i="2"/>
  <c r="K2087" i="2"/>
  <c r="M2087" i="2"/>
  <c r="H2095" i="2"/>
  <c r="N2095" i="2"/>
  <c r="J2095" i="2"/>
  <c r="L2095" i="2"/>
  <c r="O2095" i="2"/>
  <c r="K2095" i="2"/>
  <c r="M2095" i="2"/>
  <c r="H2103" i="2"/>
  <c r="N2103" i="2"/>
  <c r="J2103" i="2"/>
  <c r="L2103" i="2"/>
  <c r="O2103" i="2"/>
  <c r="K2103" i="2"/>
  <c r="M2103" i="2"/>
  <c r="H2111" i="2"/>
  <c r="N2111" i="2"/>
  <c r="J2111" i="2"/>
  <c r="L2111" i="2"/>
  <c r="O2111" i="2"/>
  <c r="K2111" i="2"/>
  <c r="M2111" i="2"/>
  <c r="H2123" i="2"/>
  <c r="N2123" i="2"/>
  <c r="J2123" i="2"/>
  <c r="L2123" i="2"/>
  <c r="O2123" i="2"/>
  <c r="K2123" i="2"/>
  <c r="M2123" i="2"/>
  <c r="H2131" i="2"/>
  <c r="N2131" i="2"/>
  <c r="J2131" i="2"/>
  <c r="L2131" i="2"/>
  <c r="O2131" i="2"/>
  <c r="K2131" i="2"/>
  <c r="M2131" i="2"/>
  <c r="H2139" i="2"/>
  <c r="N2139" i="2"/>
  <c r="J2139" i="2"/>
  <c r="L2139" i="2"/>
  <c r="O2139" i="2"/>
  <c r="K2139" i="2"/>
  <c r="M2139" i="2"/>
  <c r="H2147" i="2"/>
  <c r="N2147" i="2"/>
  <c r="J2147" i="2"/>
  <c r="L2147" i="2"/>
  <c r="O2147" i="2"/>
  <c r="M2147" i="2"/>
  <c r="K2147" i="2"/>
  <c r="H2155" i="2"/>
  <c r="N2155" i="2"/>
  <c r="J2155" i="2"/>
  <c r="L2155" i="2"/>
  <c r="O2155" i="2"/>
  <c r="M2155" i="2"/>
  <c r="K2155" i="2"/>
  <c r="H2163" i="2"/>
  <c r="N2163" i="2"/>
  <c r="J2163" i="2"/>
  <c r="L2163" i="2"/>
  <c r="O2163" i="2"/>
  <c r="M2163" i="2"/>
  <c r="K2163" i="2"/>
  <c r="H2171" i="2"/>
  <c r="N2171" i="2"/>
  <c r="J2171" i="2"/>
  <c r="L2171" i="2"/>
  <c r="O2171" i="2"/>
  <c r="M2171" i="2"/>
  <c r="K2171" i="2"/>
  <c r="H2183" i="2"/>
  <c r="N2183" i="2"/>
  <c r="J2183" i="2"/>
  <c r="O2183" i="2"/>
  <c r="L2183" i="2"/>
  <c r="K2183" i="2"/>
  <c r="M2183" i="2"/>
  <c r="H2191" i="2"/>
  <c r="N2191" i="2"/>
  <c r="J2191" i="2"/>
  <c r="O2191" i="2"/>
  <c r="L2191" i="2"/>
  <c r="K2191" i="2"/>
  <c r="M2191" i="2"/>
  <c r="H2199" i="2"/>
  <c r="N2199" i="2"/>
  <c r="J2199" i="2"/>
  <c r="O2199" i="2"/>
  <c r="L2199" i="2"/>
  <c r="K2199" i="2"/>
  <c r="M2199" i="2"/>
  <c r="H2207" i="2"/>
  <c r="N2207" i="2"/>
  <c r="J2207" i="2"/>
  <c r="O2207" i="2"/>
  <c r="L2207" i="2"/>
  <c r="K2207" i="2"/>
  <c r="M2207" i="2"/>
  <c r="H2215" i="2"/>
  <c r="N2215" i="2"/>
  <c r="J2215" i="2"/>
  <c r="O2215" i="2"/>
  <c r="L2215" i="2"/>
  <c r="K2215" i="2"/>
  <c r="M2215" i="2"/>
  <c r="H2223" i="2"/>
  <c r="N2223" i="2"/>
  <c r="J2223" i="2"/>
  <c r="O2223" i="2"/>
  <c r="L2223" i="2"/>
  <c r="K2223" i="2"/>
  <c r="M2223" i="2"/>
  <c r="H2231" i="2"/>
  <c r="N2231" i="2"/>
  <c r="J2231" i="2"/>
  <c r="O2231" i="2"/>
  <c r="L2231" i="2"/>
  <c r="K2231" i="2"/>
  <c r="M2231" i="2"/>
  <c r="H2239" i="2"/>
  <c r="N2239" i="2"/>
  <c r="J2239" i="2"/>
  <c r="O2239" i="2"/>
  <c r="L2239" i="2"/>
  <c r="K2239" i="2"/>
  <c r="M2239" i="2"/>
  <c r="H2251" i="2"/>
  <c r="N2251" i="2"/>
  <c r="J2251" i="2"/>
  <c r="L2251" i="2"/>
  <c r="O2251" i="2"/>
  <c r="M2251" i="2"/>
  <c r="K2251" i="2"/>
  <c r="H2259" i="2"/>
  <c r="N2259" i="2"/>
  <c r="J2259" i="2"/>
  <c r="L2259" i="2"/>
  <c r="O2259" i="2"/>
  <c r="M2259" i="2"/>
  <c r="K2259" i="2"/>
  <c r="H2267" i="2"/>
  <c r="N2267" i="2"/>
  <c r="J2267" i="2"/>
  <c r="L2267" i="2"/>
  <c r="O2267" i="2"/>
  <c r="M2267" i="2"/>
  <c r="K2267" i="2"/>
  <c r="H2275" i="2"/>
  <c r="N2275" i="2"/>
  <c r="J2275" i="2"/>
  <c r="L2275" i="2"/>
  <c r="O2275" i="2"/>
  <c r="M2275" i="2"/>
  <c r="K2275" i="2"/>
  <c r="H2283" i="2"/>
  <c r="N2283" i="2"/>
  <c r="J2283" i="2"/>
  <c r="L2283" i="2"/>
  <c r="O2283" i="2"/>
  <c r="M2283" i="2"/>
  <c r="K2283" i="2"/>
  <c r="H2291" i="2"/>
  <c r="L2291" i="2"/>
  <c r="N2291" i="2"/>
  <c r="J2291" i="2"/>
  <c r="M2291" i="2"/>
  <c r="O2291" i="2"/>
  <c r="K2291" i="2"/>
  <c r="H2299" i="2"/>
  <c r="L2299" i="2"/>
  <c r="N2299" i="2"/>
  <c r="J2299" i="2"/>
  <c r="M2299" i="2"/>
  <c r="O2299" i="2"/>
  <c r="K2299" i="2"/>
  <c r="H2307" i="2"/>
  <c r="L2307" i="2"/>
  <c r="N2307" i="2"/>
  <c r="J2307" i="2"/>
  <c r="M2307" i="2"/>
  <c r="O2307" i="2"/>
  <c r="K2307" i="2"/>
  <c r="H2315" i="2"/>
  <c r="L2315" i="2"/>
  <c r="N2315" i="2"/>
  <c r="J2315" i="2"/>
  <c r="M2315" i="2"/>
  <c r="O2315" i="2"/>
  <c r="K2315" i="2"/>
  <c r="H2323" i="2"/>
  <c r="L2323" i="2"/>
  <c r="N2323" i="2"/>
  <c r="J2323" i="2"/>
  <c r="M2323" i="2"/>
  <c r="O2323" i="2"/>
  <c r="K2323" i="2"/>
  <c r="H2331" i="2"/>
  <c r="L2331" i="2"/>
  <c r="N2331" i="2"/>
  <c r="J2331" i="2"/>
  <c r="M2331" i="2"/>
  <c r="O2331" i="2"/>
  <c r="K2331" i="2"/>
  <c r="H2339" i="2"/>
  <c r="L2339" i="2"/>
  <c r="N2339" i="2"/>
  <c r="J2339" i="2"/>
  <c r="M2339" i="2"/>
  <c r="O2339" i="2"/>
  <c r="K2339" i="2"/>
  <c r="H2351" i="2"/>
  <c r="L2351" i="2"/>
  <c r="N2351" i="2"/>
  <c r="J2351" i="2"/>
  <c r="M2351" i="2"/>
  <c r="O2351" i="2"/>
  <c r="K2351" i="2"/>
  <c r="H2359" i="2"/>
  <c r="L2359" i="2"/>
  <c r="N2359" i="2"/>
  <c r="J2359" i="2"/>
  <c r="M2359" i="2"/>
  <c r="O2359" i="2"/>
  <c r="K2359" i="2"/>
  <c r="H2367" i="2"/>
  <c r="L2367" i="2"/>
  <c r="N2367" i="2"/>
  <c r="J2367" i="2"/>
  <c r="M2367" i="2"/>
  <c r="O2367" i="2"/>
  <c r="K2367" i="2"/>
  <c r="H2371" i="2"/>
  <c r="L2371" i="2"/>
  <c r="N2371" i="2"/>
  <c r="J2371" i="2"/>
  <c r="M2371" i="2"/>
  <c r="O2371" i="2"/>
  <c r="K2371" i="2"/>
  <c r="H2379" i="2"/>
  <c r="L2379" i="2"/>
  <c r="N2379" i="2"/>
  <c r="J2379" i="2"/>
  <c r="M2379" i="2"/>
  <c r="O2379" i="2"/>
  <c r="K2379" i="2"/>
  <c r="H2387" i="2"/>
  <c r="L2387" i="2"/>
  <c r="N2387" i="2"/>
  <c r="J2387" i="2"/>
  <c r="M2387" i="2"/>
  <c r="O2387" i="2"/>
  <c r="K2387" i="2"/>
  <c r="H2399" i="2"/>
  <c r="L2399" i="2"/>
  <c r="N2399" i="2"/>
  <c r="J2399" i="2"/>
  <c r="M2399" i="2"/>
  <c r="O2399" i="2"/>
  <c r="K2399" i="2"/>
  <c r="H2407" i="2"/>
  <c r="O2407" i="2"/>
  <c r="K2407" i="2"/>
  <c r="L2407" i="2"/>
  <c r="N2407" i="2"/>
  <c r="M2407" i="2"/>
  <c r="J2407" i="2"/>
  <c r="H2415" i="2"/>
  <c r="O2415" i="2"/>
  <c r="K2415" i="2"/>
  <c r="L2415" i="2"/>
  <c r="N2415" i="2"/>
  <c r="M2415" i="2"/>
  <c r="J2415" i="2"/>
  <c r="H2423" i="2"/>
  <c r="O2423" i="2"/>
  <c r="K2423" i="2"/>
  <c r="L2423" i="2"/>
  <c r="N2423" i="2"/>
  <c r="M2423" i="2"/>
  <c r="J2423" i="2"/>
  <c r="H2431" i="2"/>
  <c r="O2431" i="2"/>
  <c r="K2431" i="2"/>
  <c r="L2431" i="2"/>
  <c r="N2431" i="2"/>
  <c r="M2431" i="2"/>
  <c r="J2431" i="2"/>
  <c r="H2439" i="2"/>
  <c r="O2439" i="2"/>
  <c r="K2439" i="2"/>
  <c r="L2439" i="2"/>
  <c r="N2439" i="2"/>
  <c r="M2439" i="2"/>
  <c r="J2439" i="2"/>
  <c r="H2447" i="2"/>
  <c r="O2447" i="2"/>
  <c r="K2447" i="2"/>
  <c r="L2447" i="2"/>
  <c r="N2447" i="2"/>
  <c r="M2447" i="2"/>
  <c r="J2447" i="2"/>
  <c r="H2459" i="2"/>
  <c r="O2459" i="2"/>
  <c r="K2459" i="2"/>
  <c r="N2459" i="2"/>
  <c r="L2459" i="2"/>
  <c r="J2459" i="2"/>
  <c r="M2459" i="2"/>
  <c r="H2467" i="2"/>
  <c r="O2467" i="2"/>
  <c r="K2467" i="2"/>
  <c r="N2467" i="2"/>
  <c r="L2467" i="2"/>
  <c r="J2467" i="2"/>
  <c r="M2467" i="2"/>
  <c r="H2471" i="2"/>
  <c r="O2471" i="2"/>
  <c r="K2471" i="2"/>
  <c r="L2471" i="2"/>
  <c r="N2471" i="2"/>
  <c r="M2471" i="2"/>
  <c r="J2471" i="2"/>
  <c r="H2479" i="2"/>
  <c r="O2479" i="2"/>
  <c r="K2479" i="2"/>
  <c r="L2479" i="2"/>
  <c r="N2479" i="2"/>
  <c r="M2479" i="2"/>
  <c r="J2479" i="2"/>
  <c r="H2487" i="2"/>
  <c r="O2487" i="2"/>
  <c r="K2487" i="2"/>
  <c r="L2487" i="2"/>
  <c r="N2487" i="2"/>
  <c r="M2487" i="2"/>
  <c r="J2487" i="2"/>
  <c r="H2495" i="2"/>
  <c r="O2495" i="2"/>
  <c r="K2495" i="2"/>
  <c r="L2495" i="2"/>
  <c r="N2495" i="2"/>
  <c r="M2495" i="2"/>
  <c r="J2495" i="2"/>
  <c r="H2507" i="2"/>
  <c r="O2507" i="2"/>
  <c r="K2507" i="2"/>
  <c r="N2507" i="2"/>
  <c r="L2507" i="2"/>
  <c r="J2507" i="2"/>
  <c r="M2507" i="2"/>
  <c r="H2515" i="2"/>
  <c r="M2515" i="2"/>
  <c r="O2515" i="2"/>
  <c r="K2515" i="2"/>
  <c r="N2515" i="2"/>
  <c r="J2515" i="2"/>
  <c r="L2515" i="2"/>
  <c r="H2523" i="2"/>
  <c r="M2523" i="2"/>
  <c r="O2523" i="2"/>
  <c r="K2523" i="2"/>
  <c r="N2523" i="2"/>
  <c r="J2523" i="2"/>
  <c r="L2523" i="2"/>
  <c r="H2531" i="2"/>
  <c r="M2531" i="2"/>
  <c r="O2531" i="2"/>
  <c r="K2531" i="2"/>
  <c r="N2531" i="2"/>
  <c r="J2531" i="2"/>
  <c r="L2531" i="2"/>
  <c r="H2543" i="2"/>
  <c r="M2543" i="2"/>
  <c r="O2543" i="2"/>
  <c r="K2543" i="2"/>
  <c r="N2543" i="2"/>
  <c r="J2543" i="2"/>
  <c r="L2543" i="2"/>
  <c r="H2551" i="2"/>
  <c r="M2551" i="2"/>
  <c r="O2551" i="2"/>
  <c r="K2551" i="2"/>
  <c r="N2551" i="2"/>
  <c r="J2551" i="2"/>
  <c r="L2551" i="2"/>
  <c r="H2559" i="2"/>
  <c r="M2559" i="2"/>
  <c r="O2559" i="2"/>
  <c r="K2559" i="2"/>
  <c r="N2559" i="2"/>
  <c r="J2559" i="2"/>
  <c r="L2559" i="2"/>
  <c r="H2567" i="2"/>
  <c r="M2567" i="2"/>
  <c r="O2567" i="2"/>
  <c r="K2567" i="2"/>
  <c r="N2567" i="2"/>
  <c r="J2567" i="2"/>
  <c r="L2567" i="2"/>
  <c r="H2575" i="2"/>
  <c r="M2575" i="2"/>
  <c r="O2575" i="2"/>
  <c r="K2575" i="2"/>
  <c r="N2575" i="2"/>
  <c r="J2575" i="2"/>
  <c r="L2575" i="2"/>
  <c r="H2583" i="2"/>
  <c r="M2583" i="2"/>
  <c r="O2583" i="2"/>
  <c r="K2583" i="2"/>
  <c r="N2583" i="2"/>
  <c r="J2583" i="2"/>
  <c r="L2583" i="2"/>
  <c r="H2591" i="2"/>
  <c r="M2591" i="2"/>
  <c r="O2591" i="2"/>
  <c r="K2591" i="2"/>
  <c r="N2591" i="2"/>
  <c r="J2591" i="2"/>
  <c r="L2591" i="2"/>
  <c r="H2599" i="2"/>
  <c r="M2599" i="2"/>
  <c r="N2599" i="2"/>
  <c r="K2599" i="2"/>
  <c r="O2599" i="2"/>
  <c r="J2599" i="2"/>
  <c r="L2599" i="2"/>
  <c r="H2607" i="2"/>
  <c r="M2607" i="2"/>
  <c r="N2607" i="2"/>
  <c r="K2607" i="2"/>
  <c r="J2607" i="2"/>
  <c r="O2607" i="2"/>
  <c r="L2607" i="2"/>
  <c r="H2615" i="2"/>
  <c r="M2615" i="2"/>
  <c r="N2615" i="2"/>
  <c r="K2615" i="2"/>
  <c r="O2615" i="2"/>
  <c r="J2615" i="2"/>
  <c r="L2615" i="2"/>
  <c r="H2623" i="2"/>
  <c r="M2623" i="2"/>
  <c r="N2623" i="2"/>
  <c r="K2623" i="2"/>
  <c r="J2623" i="2"/>
  <c r="O2623" i="2"/>
  <c r="L2623" i="2"/>
  <c r="H2631" i="2"/>
  <c r="M2631" i="2"/>
  <c r="N2631" i="2"/>
  <c r="K2631" i="2"/>
  <c r="O2631" i="2"/>
  <c r="J2631" i="2"/>
  <c r="L2631" i="2"/>
  <c r="H2639" i="2"/>
  <c r="M2639" i="2"/>
  <c r="N2639" i="2"/>
  <c r="K2639" i="2"/>
  <c r="J2639" i="2"/>
  <c r="O2639" i="2"/>
  <c r="L2639" i="2"/>
  <c r="H2647" i="2"/>
  <c r="M2647" i="2"/>
  <c r="N2647" i="2"/>
  <c r="K2647" i="2"/>
  <c r="O2647" i="2"/>
  <c r="J2647" i="2"/>
  <c r="L2647" i="2"/>
  <c r="H2655" i="2"/>
  <c r="M2655" i="2"/>
  <c r="N2655" i="2"/>
  <c r="K2655" i="2"/>
  <c r="J2655" i="2"/>
  <c r="O2655" i="2"/>
  <c r="L2655" i="2"/>
  <c r="H2663" i="2"/>
  <c r="M2663" i="2"/>
  <c r="N2663" i="2"/>
  <c r="K2663" i="2"/>
  <c r="O2663" i="2"/>
  <c r="J2663" i="2"/>
  <c r="L2663" i="2"/>
  <c r="H2671" i="2"/>
  <c r="M2671" i="2"/>
  <c r="N2671" i="2"/>
  <c r="K2671" i="2"/>
  <c r="J2671" i="2"/>
  <c r="O2671" i="2"/>
  <c r="L2671" i="2"/>
  <c r="H2679" i="2"/>
  <c r="M2679" i="2"/>
  <c r="N2679" i="2"/>
  <c r="K2679" i="2"/>
  <c r="O2679" i="2"/>
  <c r="J2679" i="2"/>
  <c r="L2679" i="2"/>
  <c r="H2687" i="2"/>
  <c r="M2687" i="2"/>
  <c r="N2687" i="2"/>
  <c r="K2687" i="2"/>
  <c r="J2687" i="2"/>
  <c r="O2687" i="2"/>
  <c r="L2687" i="2"/>
  <c r="H2695" i="2"/>
  <c r="M2695" i="2"/>
  <c r="N2695" i="2"/>
  <c r="K2695" i="2"/>
  <c r="O2695" i="2"/>
  <c r="J2695" i="2"/>
  <c r="L2695" i="2"/>
  <c r="H2703" i="2"/>
  <c r="M2703" i="2"/>
  <c r="N2703" i="2"/>
  <c r="K2703" i="2"/>
  <c r="J2703" i="2"/>
  <c r="O2703" i="2"/>
  <c r="L2703" i="2"/>
  <c r="H2711" i="2"/>
  <c r="O2711" i="2"/>
  <c r="K2711" i="2"/>
  <c r="M2711" i="2"/>
  <c r="L2711" i="2"/>
  <c r="J2711" i="2"/>
  <c r="N2711" i="2"/>
  <c r="H2719" i="2"/>
  <c r="O2719" i="2"/>
  <c r="K2719" i="2"/>
  <c r="M2719" i="2"/>
  <c r="L2719" i="2"/>
  <c r="J2719" i="2"/>
  <c r="N2719" i="2"/>
  <c r="H2727" i="2"/>
  <c r="O2727" i="2"/>
  <c r="K2727" i="2"/>
  <c r="M2727" i="2"/>
  <c r="L2727" i="2"/>
  <c r="J2727" i="2"/>
  <c r="N2727" i="2"/>
  <c r="H2735" i="2"/>
  <c r="O2735" i="2"/>
  <c r="K2735" i="2"/>
  <c r="M2735" i="2"/>
  <c r="L2735" i="2"/>
  <c r="J2735" i="2"/>
  <c r="N2735" i="2"/>
  <c r="H2743" i="2"/>
  <c r="L2743" i="2"/>
  <c r="M2743" i="2"/>
  <c r="O2743" i="2"/>
  <c r="J2743" i="2"/>
  <c r="N2743" i="2"/>
  <c r="K2743" i="2"/>
  <c r="H2751" i="2"/>
  <c r="L2751" i="2"/>
  <c r="M2751" i="2"/>
  <c r="O2751" i="2"/>
  <c r="J2751" i="2"/>
  <c r="N2751" i="2"/>
  <c r="K2751" i="2"/>
  <c r="H2759" i="2"/>
  <c r="L2759" i="2"/>
  <c r="M2759" i="2"/>
  <c r="O2759" i="2"/>
  <c r="J2759" i="2"/>
  <c r="N2759" i="2"/>
  <c r="K2759" i="2"/>
  <c r="H2771" i="2"/>
  <c r="L2771" i="2"/>
  <c r="O2771" i="2"/>
  <c r="J2771" i="2"/>
  <c r="M2771" i="2"/>
  <c r="K2771" i="2"/>
  <c r="N2771" i="2"/>
  <c r="H2779" i="2"/>
  <c r="L2779" i="2"/>
  <c r="O2779" i="2"/>
  <c r="J2779" i="2"/>
  <c r="M2779" i="2"/>
  <c r="K2779" i="2"/>
  <c r="N2779" i="2"/>
  <c r="H2787" i="2"/>
  <c r="L2787" i="2"/>
  <c r="O2787" i="2"/>
  <c r="J2787" i="2"/>
  <c r="M2787" i="2"/>
  <c r="K2787" i="2"/>
  <c r="N2787" i="2"/>
  <c r="H2795" i="2"/>
  <c r="L2795" i="2"/>
  <c r="O2795" i="2"/>
  <c r="J2795" i="2"/>
  <c r="M2795" i="2"/>
  <c r="K2795" i="2"/>
  <c r="N2795" i="2"/>
  <c r="H2803" i="2"/>
  <c r="O2803" i="2"/>
  <c r="K2803" i="2"/>
  <c r="N2803" i="2"/>
  <c r="J2803" i="2"/>
  <c r="M2803" i="2"/>
  <c r="L2803" i="2"/>
  <c r="H2811" i="2"/>
  <c r="O2811" i="2"/>
  <c r="K2811" i="2"/>
  <c r="N2811" i="2"/>
  <c r="J2811" i="2"/>
  <c r="M2811" i="2"/>
  <c r="L2811" i="2"/>
  <c r="H2819" i="2"/>
  <c r="O2819" i="2"/>
  <c r="K2819" i="2"/>
  <c r="N2819" i="2"/>
  <c r="J2819" i="2"/>
  <c r="M2819" i="2"/>
  <c r="L2819" i="2"/>
  <c r="H2827" i="2"/>
  <c r="O2827" i="2"/>
  <c r="K2827" i="2"/>
  <c r="N2827" i="2"/>
  <c r="J2827" i="2"/>
  <c r="M2827" i="2"/>
  <c r="L2827" i="2"/>
  <c r="H2839" i="2"/>
  <c r="O2839" i="2"/>
  <c r="K2839" i="2"/>
  <c r="N2839" i="2"/>
  <c r="J2839" i="2"/>
  <c r="M2839" i="2"/>
  <c r="L2839" i="2"/>
  <c r="H2847" i="2"/>
  <c r="O2847" i="2"/>
  <c r="K2847" i="2"/>
  <c r="N2847" i="2"/>
  <c r="J2847" i="2"/>
  <c r="M2847" i="2"/>
  <c r="L2847" i="2"/>
  <c r="H2855" i="2"/>
  <c r="O2855" i="2"/>
  <c r="K2855" i="2"/>
  <c r="N2855" i="2"/>
  <c r="J2855" i="2"/>
  <c r="M2855" i="2"/>
  <c r="L2855" i="2"/>
  <c r="H2867" i="2"/>
  <c r="O2867" i="2"/>
  <c r="K2867" i="2"/>
  <c r="N2867" i="2"/>
  <c r="J2867" i="2"/>
  <c r="M2867" i="2"/>
  <c r="L2867" i="2"/>
  <c r="H2879" i="2"/>
  <c r="N2879" i="2"/>
  <c r="J2879" i="2"/>
  <c r="L2879" i="2"/>
  <c r="K2879" i="2"/>
  <c r="O2879" i="2"/>
  <c r="M2879" i="2"/>
  <c r="H2999" i="2"/>
  <c r="O2999" i="2"/>
  <c r="K2999" i="2"/>
  <c r="M2999" i="2"/>
  <c r="L2999" i="2"/>
  <c r="J2999" i="2"/>
  <c r="N2999" i="2"/>
  <c r="I1802" i="2"/>
  <c r="I1775" i="2"/>
  <c r="I1706" i="2"/>
  <c r="I1698" i="2"/>
  <c r="I1690" i="2"/>
  <c r="I1682" i="2"/>
  <c r="I1598" i="2"/>
  <c r="I1558" i="2"/>
  <c r="I1550" i="2"/>
  <c r="I1527" i="2"/>
  <c r="I1370" i="2"/>
  <c r="I1362" i="2"/>
  <c r="I1354" i="2"/>
  <c r="I1346" i="2"/>
  <c r="I1338" i="2"/>
  <c r="I1330" i="2"/>
  <c r="I1322" i="2"/>
  <c r="I1314" i="2"/>
  <c r="I1306" i="2"/>
  <c r="I1298" i="2"/>
  <c r="I1290" i="2"/>
  <c r="I1234" i="2"/>
  <c r="I1226" i="2"/>
  <c r="I990" i="2"/>
  <c r="I958" i="2"/>
  <c r="I938" i="2"/>
  <c r="I894" i="2"/>
  <c r="I862" i="2"/>
  <c r="I810" i="2"/>
  <c r="I786" i="2"/>
  <c r="I762" i="2"/>
  <c r="I694" i="2"/>
  <c r="I666" i="2"/>
  <c r="I606" i="2"/>
  <c r="I590" i="2"/>
  <c r="I574" i="2"/>
  <c r="I510" i="2"/>
  <c r="I146" i="2"/>
  <c r="I130" i="2"/>
  <c r="I114" i="2"/>
  <c r="I98" i="2"/>
  <c r="I54" i="2"/>
  <c r="I222" i="2"/>
  <c r="I238" i="2"/>
  <c r="I302" i="2"/>
  <c r="I318" i="2"/>
  <c r="I334" i="2"/>
  <c r="I398" i="2"/>
  <c r="I462" i="2"/>
  <c r="I478" i="2"/>
  <c r="I494" i="2"/>
  <c r="M4" i="2"/>
  <c r="O4" i="2"/>
  <c r="K4" i="2"/>
  <c r="L4" i="2"/>
  <c r="N4" i="2"/>
  <c r="J4" i="2"/>
  <c r="M8" i="2"/>
  <c r="O8" i="2"/>
  <c r="K8" i="2"/>
  <c r="L8" i="2"/>
  <c r="N8" i="2"/>
  <c r="J8" i="2"/>
  <c r="M12" i="2"/>
  <c r="O12" i="2"/>
  <c r="K12" i="2"/>
  <c r="N12" i="2"/>
  <c r="L12" i="2"/>
  <c r="J12" i="2"/>
  <c r="M16" i="2"/>
  <c r="O16" i="2"/>
  <c r="K16" i="2"/>
  <c r="L16" i="2"/>
  <c r="N16" i="2"/>
  <c r="J16" i="2"/>
  <c r="M20" i="2"/>
  <c r="O20" i="2"/>
  <c r="K20" i="2"/>
  <c r="N20" i="2"/>
  <c r="L20" i="2"/>
  <c r="J20" i="2"/>
  <c r="M24" i="2"/>
  <c r="O24" i="2"/>
  <c r="K24" i="2"/>
  <c r="L24" i="2"/>
  <c r="N24" i="2"/>
  <c r="J24" i="2"/>
  <c r="M28" i="2"/>
  <c r="O28" i="2"/>
  <c r="K28" i="2"/>
  <c r="N28" i="2"/>
  <c r="L28" i="2"/>
  <c r="J28" i="2"/>
  <c r="M32" i="2"/>
  <c r="O32" i="2"/>
  <c r="K32" i="2"/>
  <c r="L32" i="2"/>
  <c r="N32" i="2"/>
  <c r="J32" i="2"/>
  <c r="M36" i="2"/>
  <c r="O36" i="2"/>
  <c r="K36" i="2"/>
  <c r="N36" i="2"/>
  <c r="L36" i="2"/>
  <c r="J36" i="2"/>
  <c r="M40" i="2"/>
  <c r="O40" i="2"/>
  <c r="K40" i="2"/>
  <c r="L40" i="2"/>
  <c r="N40" i="2"/>
  <c r="J40" i="2"/>
  <c r="M44" i="2"/>
  <c r="O44" i="2"/>
  <c r="K44" i="2"/>
  <c r="N44" i="2"/>
  <c r="L44" i="2"/>
  <c r="J44" i="2"/>
  <c r="M48" i="2"/>
  <c r="O48" i="2"/>
  <c r="K48" i="2"/>
  <c r="N48" i="2"/>
  <c r="L48" i="2"/>
  <c r="J48" i="2"/>
  <c r="M52" i="2"/>
  <c r="O52" i="2"/>
  <c r="K52" i="2"/>
  <c r="L52" i="2"/>
  <c r="N52" i="2"/>
  <c r="J52" i="2"/>
  <c r="M56" i="2"/>
  <c r="O56" i="2"/>
  <c r="K56" i="2"/>
  <c r="N56" i="2"/>
  <c r="L56" i="2"/>
  <c r="J56" i="2"/>
  <c r="M60" i="2"/>
  <c r="O60" i="2"/>
  <c r="K60" i="2"/>
  <c r="N60" i="2"/>
  <c r="L60" i="2"/>
  <c r="J60" i="2"/>
  <c r="M64" i="2"/>
  <c r="O64" i="2"/>
  <c r="K64" i="2"/>
  <c r="L64" i="2"/>
  <c r="N64" i="2"/>
  <c r="J64" i="2"/>
  <c r="H68" i="2"/>
  <c r="M68" i="2"/>
  <c r="O68" i="2"/>
  <c r="K68" i="2"/>
  <c r="N68" i="2"/>
  <c r="L68" i="2"/>
  <c r="J68" i="2"/>
  <c r="M72" i="2"/>
  <c r="O72" i="2"/>
  <c r="K72" i="2"/>
  <c r="L72" i="2"/>
  <c r="N72" i="2"/>
  <c r="J72" i="2"/>
  <c r="M76" i="2"/>
  <c r="O76" i="2"/>
  <c r="K76" i="2"/>
  <c r="N76" i="2"/>
  <c r="L76" i="2"/>
  <c r="J76" i="2"/>
  <c r="M80" i="2"/>
  <c r="O80" i="2"/>
  <c r="K80" i="2"/>
  <c r="L80" i="2"/>
  <c r="N80" i="2"/>
  <c r="J80" i="2"/>
  <c r="M84" i="2"/>
  <c r="O84" i="2"/>
  <c r="K84" i="2"/>
  <c r="N84" i="2"/>
  <c r="L84" i="2"/>
  <c r="J84" i="2"/>
  <c r="M88" i="2"/>
  <c r="O88" i="2"/>
  <c r="K88" i="2"/>
  <c r="N88" i="2"/>
  <c r="L88" i="2"/>
  <c r="J88" i="2"/>
  <c r="M92" i="2"/>
  <c r="O92" i="2"/>
  <c r="K92" i="2"/>
  <c r="L92" i="2"/>
  <c r="N92" i="2"/>
  <c r="J92" i="2"/>
  <c r="H96" i="2"/>
  <c r="M96" i="2"/>
  <c r="O96" i="2"/>
  <c r="K96" i="2"/>
  <c r="N96" i="2"/>
  <c r="L96" i="2"/>
  <c r="J96" i="2"/>
  <c r="M100" i="2"/>
  <c r="O100" i="2"/>
  <c r="K100" i="2"/>
  <c r="N100" i="2"/>
  <c r="L100" i="2"/>
  <c r="J100" i="2"/>
  <c r="M104" i="2"/>
  <c r="O104" i="2"/>
  <c r="K104" i="2"/>
  <c r="N104" i="2"/>
  <c r="L104" i="2"/>
  <c r="J104" i="2"/>
  <c r="M108" i="2"/>
  <c r="O108" i="2"/>
  <c r="K108" i="2"/>
  <c r="L108" i="2"/>
  <c r="J108" i="2"/>
  <c r="N108" i="2"/>
  <c r="M112" i="2"/>
  <c r="O112" i="2"/>
  <c r="K112" i="2"/>
  <c r="L112" i="2"/>
  <c r="N112" i="2"/>
  <c r="J112" i="2"/>
  <c r="M116" i="2"/>
  <c r="O116" i="2"/>
  <c r="K116" i="2"/>
  <c r="J116" i="2"/>
  <c r="N116" i="2"/>
  <c r="L116" i="2"/>
  <c r="M120" i="2"/>
  <c r="O120" i="2"/>
  <c r="K120" i="2"/>
  <c r="L120" i="2"/>
  <c r="J120" i="2"/>
  <c r="N120" i="2"/>
  <c r="M124" i="2"/>
  <c r="O124" i="2"/>
  <c r="K124" i="2"/>
  <c r="N124" i="2"/>
  <c r="L124" i="2"/>
  <c r="J124" i="2"/>
  <c r="H128" i="2"/>
  <c r="M128" i="2"/>
  <c r="O128" i="2"/>
  <c r="K128" i="2"/>
  <c r="L128" i="2"/>
  <c r="J128" i="2"/>
  <c r="N128" i="2"/>
  <c r="M132" i="2"/>
  <c r="O132" i="2"/>
  <c r="K132" i="2"/>
  <c r="N132" i="2"/>
  <c r="L132" i="2"/>
  <c r="J132" i="2"/>
  <c r="M136" i="2"/>
  <c r="O136" i="2"/>
  <c r="K136" i="2"/>
  <c r="L136" i="2"/>
  <c r="J136" i="2"/>
  <c r="N136" i="2"/>
  <c r="I140" i="2"/>
  <c r="M140" i="2"/>
  <c r="O140" i="2"/>
  <c r="K140" i="2"/>
  <c r="N140" i="2"/>
  <c r="L140" i="2"/>
  <c r="J140" i="2"/>
  <c r="I144" i="2"/>
  <c r="M144" i="2"/>
  <c r="O144" i="2"/>
  <c r="K144" i="2"/>
  <c r="L144" i="2"/>
  <c r="N144" i="2"/>
  <c r="J144" i="2"/>
  <c r="I148" i="2"/>
  <c r="M148" i="2"/>
  <c r="O148" i="2"/>
  <c r="K148" i="2"/>
  <c r="J148" i="2"/>
  <c r="N148" i="2"/>
  <c r="L148" i="2"/>
  <c r="I152" i="2"/>
  <c r="M152" i="2"/>
  <c r="O152" i="2"/>
  <c r="K152" i="2"/>
  <c r="N152" i="2"/>
  <c r="L152" i="2"/>
  <c r="J152" i="2"/>
  <c r="I156" i="2"/>
  <c r="M156" i="2"/>
  <c r="O156" i="2"/>
  <c r="K156" i="2"/>
  <c r="N156" i="2"/>
  <c r="L156" i="2"/>
  <c r="J156" i="2"/>
  <c r="H160" i="2"/>
  <c r="M160" i="2"/>
  <c r="O160" i="2"/>
  <c r="K160" i="2"/>
  <c r="L160" i="2"/>
  <c r="N160" i="2"/>
  <c r="J160" i="2"/>
  <c r="I164" i="2"/>
  <c r="M164" i="2"/>
  <c r="O164" i="2"/>
  <c r="K164" i="2"/>
  <c r="L164" i="2"/>
  <c r="J164" i="2"/>
  <c r="N164" i="2"/>
  <c r="I168" i="2"/>
  <c r="M168" i="2"/>
  <c r="O168" i="2"/>
  <c r="K168" i="2"/>
  <c r="J168" i="2"/>
  <c r="N168" i="2"/>
  <c r="L168" i="2"/>
  <c r="I172" i="2"/>
  <c r="M172" i="2"/>
  <c r="O172" i="2"/>
  <c r="K172" i="2"/>
  <c r="L172" i="2"/>
  <c r="N172" i="2"/>
  <c r="J172" i="2"/>
  <c r="I176" i="2"/>
  <c r="M176" i="2"/>
  <c r="O176" i="2"/>
  <c r="K176" i="2"/>
  <c r="J176" i="2"/>
  <c r="N176" i="2"/>
  <c r="L176" i="2"/>
  <c r="I180" i="2"/>
  <c r="M180" i="2"/>
  <c r="O180" i="2"/>
  <c r="K180" i="2"/>
  <c r="L180" i="2"/>
  <c r="N180" i="2"/>
  <c r="J180" i="2"/>
  <c r="H184" i="2"/>
  <c r="M184" i="2"/>
  <c r="O184" i="2"/>
  <c r="K184" i="2"/>
  <c r="L184" i="2"/>
  <c r="J184" i="2"/>
  <c r="N184" i="2"/>
  <c r="I188" i="2"/>
  <c r="M188" i="2"/>
  <c r="O188" i="2"/>
  <c r="K188" i="2"/>
  <c r="J188" i="2"/>
  <c r="N188" i="2"/>
  <c r="L188" i="2"/>
  <c r="I192" i="2"/>
  <c r="M192" i="2"/>
  <c r="O192" i="2"/>
  <c r="K192" i="2"/>
  <c r="L192" i="2"/>
  <c r="J192" i="2"/>
  <c r="N192" i="2"/>
  <c r="I196" i="2"/>
  <c r="M196" i="2"/>
  <c r="O196" i="2"/>
  <c r="K196" i="2"/>
  <c r="L196" i="2"/>
  <c r="N196" i="2"/>
  <c r="J196" i="2"/>
  <c r="I200" i="2"/>
  <c r="M200" i="2"/>
  <c r="O200" i="2"/>
  <c r="K200" i="2"/>
  <c r="J200" i="2"/>
  <c r="N200" i="2"/>
  <c r="L200" i="2"/>
  <c r="I204" i="2"/>
  <c r="M204" i="2"/>
  <c r="O204" i="2"/>
  <c r="K204" i="2"/>
  <c r="J204" i="2"/>
  <c r="N204" i="2"/>
  <c r="L204" i="2"/>
  <c r="I208" i="2"/>
  <c r="M208" i="2"/>
  <c r="O208" i="2"/>
  <c r="K208" i="2"/>
  <c r="L208" i="2"/>
  <c r="N208" i="2"/>
  <c r="J208" i="2"/>
  <c r="I212" i="2"/>
  <c r="M212" i="2"/>
  <c r="O212" i="2"/>
  <c r="K212" i="2"/>
  <c r="J212" i="2"/>
  <c r="N212" i="2"/>
  <c r="L212" i="2"/>
  <c r="I216" i="2"/>
  <c r="M216" i="2"/>
  <c r="O216" i="2"/>
  <c r="K216" i="2"/>
  <c r="J216" i="2"/>
  <c r="N216" i="2"/>
  <c r="L216" i="2"/>
  <c r="I220" i="2"/>
  <c r="M220" i="2"/>
  <c r="O220" i="2"/>
  <c r="K220" i="2"/>
  <c r="L220" i="2"/>
  <c r="N220" i="2"/>
  <c r="J220" i="2"/>
  <c r="I224" i="2"/>
  <c r="M224" i="2"/>
  <c r="O224" i="2"/>
  <c r="K224" i="2"/>
  <c r="L224" i="2"/>
  <c r="J224" i="2"/>
  <c r="N224" i="2"/>
  <c r="I228" i="2"/>
  <c r="M228" i="2"/>
  <c r="O228" i="2"/>
  <c r="K228" i="2"/>
  <c r="J228" i="2"/>
  <c r="N228" i="2"/>
  <c r="L228" i="2"/>
  <c r="I232" i="2"/>
  <c r="M232" i="2"/>
  <c r="O232" i="2"/>
  <c r="K232" i="2"/>
  <c r="L232" i="2"/>
  <c r="N232" i="2"/>
  <c r="J232" i="2"/>
  <c r="I236" i="2"/>
  <c r="M236" i="2"/>
  <c r="O236" i="2"/>
  <c r="K236" i="2"/>
  <c r="L236" i="2"/>
  <c r="N236" i="2"/>
  <c r="J236" i="2"/>
  <c r="I240" i="2"/>
  <c r="M240" i="2"/>
  <c r="O240" i="2"/>
  <c r="K240" i="2"/>
  <c r="J240" i="2"/>
  <c r="N240" i="2"/>
  <c r="L240" i="2"/>
  <c r="I244" i="2"/>
  <c r="M244" i="2"/>
  <c r="O244" i="2"/>
  <c r="K244" i="2"/>
  <c r="J244" i="2"/>
  <c r="N244" i="2"/>
  <c r="L244" i="2"/>
  <c r="I248" i="2"/>
  <c r="M248" i="2"/>
  <c r="O248" i="2"/>
  <c r="K248" i="2"/>
  <c r="L248" i="2"/>
  <c r="N248" i="2"/>
  <c r="J248" i="2"/>
  <c r="I252" i="2"/>
  <c r="M252" i="2"/>
  <c r="O252" i="2"/>
  <c r="K252" i="2"/>
  <c r="J252" i="2"/>
  <c r="N252" i="2"/>
  <c r="L252" i="2"/>
  <c r="I256" i="2"/>
  <c r="M256" i="2"/>
  <c r="O256" i="2"/>
  <c r="K256" i="2"/>
  <c r="L256" i="2"/>
  <c r="N256" i="2"/>
  <c r="J256" i="2"/>
  <c r="I260" i="2"/>
  <c r="M260" i="2"/>
  <c r="O260" i="2"/>
  <c r="K260" i="2"/>
  <c r="N260" i="2"/>
  <c r="L260" i="2"/>
  <c r="J260" i="2"/>
  <c r="I264" i="2"/>
  <c r="M264" i="2"/>
  <c r="O264" i="2"/>
  <c r="K264" i="2"/>
  <c r="J264" i="2"/>
  <c r="N264" i="2"/>
  <c r="L264" i="2"/>
  <c r="I268" i="2"/>
  <c r="M268" i="2"/>
  <c r="O268" i="2"/>
  <c r="K268" i="2"/>
  <c r="N268" i="2"/>
  <c r="L268" i="2"/>
  <c r="J268" i="2"/>
  <c r="I272" i="2"/>
  <c r="M272" i="2"/>
  <c r="O272" i="2"/>
  <c r="K272" i="2"/>
  <c r="N272" i="2"/>
  <c r="L272" i="2"/>
  <c r="J272" i="2"/>
  <c r="I276" i="2"/>
  <c r="M276" i="2"/>
  <c r="O276" i="2"/>
  <c r="K276" i="2"/>
  <c r="N276" i="2"/>
  <c r="J276" i="2"/>
  <c r="L276" i="2"/>
  <c r="H280" i="2"/>
  <c r="M280" i="2"/>
  <c r="O280" i="2"/>
  <c r="K280" i="2"/>
  <c r="N280" i="2"/>
  <c r="L280" i="2"/>
  <c r="J280" i="2"/>
  <c r="I284" i="2"/>
  <c r="M284" i="2"/>
  <c r="O284" i="2"/>
  <c r="K284" i="2"/>
  <c r="N284" i="2"/>
  <c r="L284" i="2"/>
  <c r="J284" i="2"/>
  <c r="I288" i="2"/>
  <c r="M288" i="2"/>
  <c r="O288" i="2"/>
  <c r="K288" i="2"/>
  <c r="N288" i="2"/>
  <c r="L288" i="2"/>
  <c r="J288" i="2"/>
  <c r="I292" i="2"/>
  <c r="M292" i="2"/>
  <c r="O292" i="2"/>
  <c r="K292" i="2"/>
  <c r="N292" i="2"/>
  <c r="J292" i="2"/>
  <c r="L292" i="2"/>
  <c r="I296" i="2"/>
  <c r="M296" i="2"/>
  <c r="O296" i="2"/>
  <c r="K296" i="2"/>
  <c r="N296" i="2"/>
  <c r="L296" i="2"/>
  <c r="J296" i="2"/>
  <c r="I300" i="2"/>
  <c r="M300" i="2"/>
  <c r="O300" i="2"/>
  <c r="K300" i="2"/>
  <c r="N300" i="2"/>
  <c r="L300" i="2"/>
  <c r="J300" i="2"/>
  <c r="I304" i="2"/>
  <c r="M304" i="2"/>
  <c r="O304" i="2"/>
  <c r="K304" i="2"/>
  <c r="N304" i="2"/>
  <c r="L304" i="2"/>
  <c r="J304" i="2"/>
  <c r="I308" i="2"/>
  <c r="M308" i="2"/>
  <c r="O308" i="2"/>
  <c r="K308" i="2"/>
  <c r="N308" i="2"/>
  <c r="J308" i="2"/>
  <c r="L308" i="2"/>
  <c r="I312" i="2"/>
  <c r="M312" i="2"/>
  <c r="O312" i="2"/>
  <c r="K312" i="2"/>
  <c r="N312" i="2"/>
  <c r="L312" i="2"/>
  <c r="J312" i="2"/>
  <c r="I316" i="2"/>
  <c r="M316" i="2"/>
  <c r="O316" i="2"/>
  <c r="K316" i="2"/>
  <c r="N316" i="2"/>
  <c r="L316" i="2"/>
  <c r="J316" i="2"/>
  <c r="I320" i="2"/>
  <c r="M320" i="2"/>
  <c r="O320" i="2"/>
  <c r="K320" i="2"/>
  <c r="N320" i="2"/>
  <c r="L320" i="2"/>
  <c r="J320" i="2"/>
  <c r="I324" i="2"/>
  <c r="M324" i="2"/>
  <c r="O324" i="2"/>
  <c r="K324" i="2"/>
  <c r="N324" i="2"/>
  <c r="L324" i="2"/>
  <c r="J324" i="2"/>
  <c r="I328" i="2"/>
  <c r="M328" i="2"/>
  <c r="O328" i="2"/>
  <c r="K328" i="2"/>
  <c r="N328" i="2"/>
  <c r="L328" i="2"/>
  <c r="J328" i="2"/>
  <c r="I332" i="2"/>
  <c r="M332" i="2"/>
  <c r="O332" i="2"/>
  <c r="K332" i="2"/>
  <c r="N332" i="2"/>
  <c r="L332" i="2"/>
  <c r="J332" i="2"/>
  <c r="I336" i="2"/>
  <c r="M336" i="2"/>
  <c r="O336" i="2"/>
  <c r="K336" i="2"/>
  <c r="N336" i="2"/>
  <c r="L336" i="2"/>
  <c r="J336" i="2"/>
  <c r="I340" i="2"/>
  <c r="M340" i="2"/>
  <c r="O340" i="2"/>
  <c r="K340" i="2"/>
  <c r="N340" i="2"/>
  <c r="J340" i="2"/>
  <c r="L340" i="2"/>
  <c r="H344" i="2"/>
  <c r="M344" i="2"/>
  <c r="O344" i="2"/>
  <c r="K344" i="2"/>
  <c r="N344" i="2"/>
  <c r="L344" i="2"/>
  <c r="J344" i="2"/>
  <c r="I348" i="2"/>
  <c r="M348" i="2"/>
  <c r="O348" i="2"/>
  <c r="K348" i="2"/>
  <c r="N348" i="2"/>
  <c r="L348" i="2"/>
  <c r="J348" i="2"/>
  <c r="I352" i="2"/>
  <c r="M352" i="2"/>
  <c r="O352" i="2"/>
  <c r="K352" i="2"/>
  <c r="N352" i="2"/>
  <c r="L352" i="2"/>
  <c r="J352" i="2"/>
  <c r="I356" i="2"/>
  <c r="M356" i="2"/>
  <c r="O356" i="2"/>
  <c r="K356" i="2"/>
  <c r="N356" i="2"/>
  <c r="L356" i="2"/>
  <c r="J356" i="2"/>
  <c r="I360" i="2"/>
  <c r="M360" i="2"/>
  <c r="O360" i="2"/>
  <c r="K360" i="2"/>
  <c r="N360" i="2"/>
  <c r="L360" i="2"/>
  <c r="J360" i="2"/>
  <c r="I364" i="2"/>
  <c r="M364" i="2"/>
  <c r="O364" i="2"/>
  <c r="K364" i="2"/>
  <c r="N364" i="2"/>
  <c r="L364" i="2"/>
  <c r="J364" i="2"/>
  <c r="I368" i="2"/>
  <c r="M368" i="2"/>
  <c r="O368" i="2"/>
  <c r="K368" i="2"/>
  <c r="N368" i="2"/>
  <c r="L368" i="2"/>
  <c r="J368" i="2"/>
  <c r="I372" i="2"/>
  <c r="M372" i="2"/>
  <c r="O372" i="2"/>
  <c r="K372" i="2"/>
  <c r="N372" i="2"/>
  <c r="L372" i="2"/>
  <c r="J372" i="2"/>
  <c r="H376" i="2"/>
  <c r="M376" i="2"/>
  <c r="O376" i="2"/>
  <c r="K376" i="2"/>
  <c r="N376" i="2"/>
  <c r="L376" i="2"/>
  <c r="J376" i="2"/>
  <c r="I380" i="2"/>
  <c r="M380" i="2"/>
  <c r="O380" i="2"/>
  <c r="K380" i="2"/>
  <c r="N380" i="2"/>
  <c r="L380" i="2"/>
  <c r="J380" i="2"/>
  <c r="I384" i="2"/>
  <c r="M384" i="2"/>
  <c r="O384" i="2"/>
  <c r="K384" i="2"/>
  <c r="N384" i="2"/>
  <c r="L384" i="2"/>
  <c r="J384" i="2"/>
  <c r="I388" i="2"/>
  <c r="M388" i="2"/>
  <c r="O388" i="2"/>
  <c r="K388" i="2"/>
  <c r="N388" i="2"/>
  <c r="L388" i="2"/>
  <c r="J388" i="2"/>
  <c r="M392" i="2"/>
  <c r="O392" i="2"/>
  <c r="K392" i="2"/>
  <c r="N392" i="2"/>
  <c r="L392" i="2"/>
  <c r="J392" i="2"/>
  <c r="M396" i="2"/>
  <c r="O396" i="2"/>
  <c r="K396" i="2"/>
  <c r="N396" i="2"/>
  <c r="L396" i="2"/>
  <c r="J396" i="2"/>
  <c r="M400" i="2"/>
  <c r="O400" i="2"/>
  <c r="K400" i="2"/>
  <c r="N400" i="2"/>
  <c r="L400" i="2"/>
  <c r="J400" i="2"/>
  <c r="M404" i="2"/>
  <c r="O404" i="2"/>
  <c r="K404" i="2"/>
  <c r="N404" i="2"/>
  <c r="L404" i="2"/>
  <c r="J404" i="2"/>
  <c r="M408" i="2"/>
  <c r="O408" i="2"/>
  <c r="K408" i="2"/>
  <c r="N408" i="2"/>
  <c r="L408" i="2"/>
  <c r="J408" i="2"/>
  <c r="M412" i="2"/>
  <c r="O412" i="2"/>
  <c r="K412" i="2"/>
  <c r="N412" i="2"/>
  <c r="L412" i="2"/>
  <c r="J412" i="2"/>
  <c r="M416" i="2"/>
  <c r="O416" i="2"/>
  <c r="K416" i="2"/>
  <c r="N416" i="2"/>
  <c r="L416" i="2"/>
  <c r="J416" i="2"/>
  <c r="M420" i="2"/>
  <c r="O420" i="2"/>
  <c r="K420" i="2"/>
  <c r="N420" i="2"/>
  <c r="L420" i="2"/>
  <c r="J420" i="2"/>
  <c r="M424" i="2"/>
  <c r="O424" i="2"/>
  <c r="K424" i="2"/>
  <c r="N424" i="2"/>
  <c r="L424" i="2"/>
  <c r="J424" i="2"/>
  <c r="H428" i="2"/>
  <c r="M428" i="2"/>
  <c r="O428" i="2"/>
  <c r="K428" i="2"/>
  <c r="N428" i="2"/>
  <c r="L428" i="2"/>
  <c r="J428" i="2"/>
  <c r="M432" i="2"/>
  <c r="O432" i="2"/>
  <c r="K432" i="2"/>
  <c r="N432" i="2"/>
  <c r="L432" i="2"/>
  <c r="J432" i="2"/>
  <c r="M436" i="2"/>
  <c r="O436" i="2"/>
  <c r="K436" i="2"/>
  <c r="N436" i="2"/>
  <c r="J436" i="2"/>
  <c r="L436" i="2"/>
  <c r="M440" i="2"/>
  <c r="O440" i="2"/>
  <c r="K440" i="2"/>
  <c r="N440" i="2"/>
  <c r="L440" i="2"/>
  <c r="J440" i="2"/>
  <c r="M444" i="2"/>
  <c r="O444" i="2"/>
  <c r="K444" i="2"/>
  <c r="N444" i="2"/>
  <c r="L444" i="2"/>
  <c r="J444" i="2"/>
  <c r="M448" i="2"/>
  <c r="O448" i="2"/>
  <c r="K448" i="2"/>
  <c r="N448" i="2"/>
  <c r="L448" i="2"/>
  <c r="J448" i="2"/>
  <c r="M452" i="2"/>
  <c r="O452" i="2"/>
  <c r="K452" i="2"/>
  <c r="N452" i="2"/>
  <c r="J452" i="2"/>
  <c r="L452" i="2"/>
  <c r="M456" i="2"/>
  <c r="O456" i="2"/>
  <c r="K456" i="2"/>
  <c r="N456" i="2"/>
  <c r="L456" i="2"/>
  <c r="J456" i="2"/>
  <c r="H460" i="2"/>
  <c r="M460" i="2"/>
  <c r="O460" i="2"/>
  <c r="K460" i="2"/>
  <c r="N460" i="2"/>
  <c r="L460" i="2"/>
  <c r="J460" i="2"/>
  <c r="M464" i="2"/>
  <c r="O464" i="2"/>
  <c r="K464" i="2"/>
  <c r="N464" i="2"/>
  <c r="L464" i="2"/>
  <c r="J464" i="2"/>
  <c r="M468" i="2"/>
  <c r="O468" i="2"/>
  <c r="K468" i="2"/>
  <c r="N468" i="2"/>
  <c r="J468" i="2"/>
  <c r="L468" i="2"/>
  <c r="M472" i="2"/>
  <c r="O472" i="2"/>
  <c r="K472" i="2"/>
  <c r="N472" i="2"/>
  <c r="L472" i="2"/>
  <c r="J472" i="2"/>
  <c r="M476" i="2"/>
  <c r="O476" i="2"/>
  <c r="K476" i="2"/>
  <c r="N476" i="2"/>
  <c r="L476" i="2"/>
  <c r="J476" i="2"/>
  <c r="M480" i="2"/>
  <c r="O480" i="2"/>
  <c r="K480" i="2"/>
  <c r="N480" i="2"/>
  <c r="L480" i="2"/>
  <c r="J480" i="2"/>
  <c r="M484" i="2"/>
  <c r="O484" i="2"/>
  <c r="K484" i="2"/>
  <c r="N484" i="2"/>
  <c r="J484" i="2"/>
  <c r="L484" i="2"/>
  <c r="M488" i="2"/>
  <c r="O488" i="2"/>
  <c r="K488" i="2"/>
  <c r="N488" i="2"/>
  <c r="L488" i="2"/>
  <c r="J488" i="2"/>
  <c r="M492" i="2"/>
  <c r="O492" i="2"/>
  <c r="K492" i="2"/>
  <c r="N492" i="2"/>
  <c r="L492" i="2"/>
  <c r="J492" i="2"/>
  <c r="M496" i="2"/>
  <c r="O496" i="2"/>
  <c r="K496" i="2"/>
  <c r="N496" i="2"/>
  <c r="L496" i="2"/>
  <c r="J496" i="2"/>
  <c r="M500" i="2"/>
  <c r="O500" i="2"/>
  <c r="K500" i="2"/>
  <c r="N500" i="2"/>
  <c r="L500" i="2"/>
  <c r="J500" i="2"/>
  <c r="M504" i="2"/>
  <c r="O504" i="2"/>
  <c r="K504" i="2"/>
  <c r="N504" i="2"/>
  <c r="L504" i="2"/>
  <c r="J504" i="2"/>
  <c r="H508" i="2"/>
  <c r="M508" i="2"/>
  <c r="O508" i="2"/>
  <c r="K508" i="2"/>
  <c r="N508" i="2"/>
  <c r="L508" i="2"/>
  <c r="J508" i="2"/>
  <c r="M512" i="2"/>
  <c r="O512" i="2"/>
  <c r="K512" i="2"/>
  <c r="N512" i="2"/>
  <c r="L512" i="2"/>
  <c r="J512" i="2"/>
  <c r="M516" i="2"/>
  <c r="O516" i="2"/>
  <c r="K516" i="2"/>
  <c r="N516" i="2"/>
  <c r="L516" i="2"/>
  <c r="J516" i="2"/>
  <c r="M520" i="2"/>
  <c r="O520" i="2"/>
  <c r="K520" i="2"/>
  <c r="N520" i="2"/>
  <c r="L520" i="2"/>
  <c r="J520" i="2"/>
  <c r="M524" i="2"/>
  <c r="O524" i="2"/>
  <c r="K524" i="2"/>
  <c r="N524" i="2"/>
  <c r="L524" i="2"/>
  <c r="J524" i="2"/>
  <c r="M528" i="2"/>
  <c r="O528" i="2"/>
  <c r="K528" i="2"/>
  <c r="N528" i="2"/>
  <c r="L528" i="2"/>
  <c r="J528" i="2"/>
  <c r="M532" i="2"/>
  <c r="O532" i="2"/>
  <c r="K532" i="2"/>
  <c r="N532" i="2"/>
  <c r="L532" i="2"/>
  <c r="J532" i="2"/>
  <c r="H536" i="2"/>
  <c r="M536" i="2"/>
  <c r="O536" i="2"/>
  <c r="K536" i="2"/>
  <c r="N536" i="2"/>
  <c r="L536" i="2"/>
  <c r="J536" i="2"/>
  <c r="M540" i="2"/>
  <c r="O540" i="2"/>
  <c r="K540" i="2"/>
  <c r="N540" i="2"/>
  <c r="L540" i="2"/>
  <c r="J540" i="2"/>
  <c r="H544" i="2"/>
  <c r="M544" i="2"/>
  <c r="O544" i="2"/>
  <c r="K544" i="2"/>
  <c r="N544" i="2"/>
  <c r="L544" i="2"/>
  <c r="J544" i="2"/>
  <c r="M548" i="2"/>
  <c r="O548" i="2"/>
  <c r="K548" i="2"/>
  <c r="N548" i="2"/>
  <c r="L548" i="2"/>
  <c r="J548" i="2"/>
  <c r="M552" i="2"/>
  <c r="O552" i="2"/>
  <c r="K552" i="2"/>
  <c r="J552" i="2"/>
  <c r="N552" i="2"/>
  <c r="L552" i="2"/>
  <c r="M556" i="2"/>
  <c r="O556" i="2"/>
  <c r="K556" i="2"/>
  <c r="J556" i="2"/>
  <c r="N556" i="2"/>
  <c r="L556" i="2"/>
  <c r="M560" i="2"/>
  <c r="O560" i="2"/>
  <c r="K560" i="2"/>
  <c r="J560" i="2"/>
  <c r="N560" i="2"/>
  <c r="L560" i="2"/>
  <c r="M564" i="2"/>
  <c r="O564" i="2"/>
  <c r="K564" i="2"/>
  <c r="J564" i="2"/>
  <c r="L564" i="2"/>
  <c r="N564" i="2"/>
  <c r="M568" i="2"/>
  <c r="O568" i="2"/>
  <c r="K568" i="2"/>
  <c r="J568" i="2"/>
  <c r="L568" i="2"/>
  <c r="N568" i="2"/>
  <c r="H572" i="2"/>
  <c r="M572" i="2"/>
  <c r="O572" i="2"/>
  <c r="K572" i="2"/>
  <c r="J572" i="2"/>
  <c r="N572" i="2"/>
  <c r="L572" i="2"/>
  <c r="M576" i="2"/>
  <c r="O576" i="2"/>
  <c r="K576" i="2"/>
  <c r="J576" i="2"/>
  <c r="N576" i="2"/>
  <c r="L576" i="2"/>
  <c r="M580" i="2"/>
  <c r="O580" i="2"/>
  <c r="K580" i="2"/>
  <c r="J580" i="2"/>
  <c r="L580" i="2"/>
  <c r="N580" i="2"/>
  <c r="M584" i="2"/>
  <c r="O584" i="2"/>
  <c r="K584" i="2"/>
  <c r="J584" i="2"/>
  <c r="N584" i="2"/>
  <c r="L584" i="2"/>
  <c r="M588" i="2"/>
  <c r="O588" i="2"/>
  <c r="K588" i="2"/>
  <c r="J588" i="2"/>
  <c r="N588" i="2"/>
  <c r="L588" i="2"/>
  <c r="M592" i="2"/>
  <c r="O592" i="2"/>
  <c r="K592" i="2"/>
  <c r="J592" i="2"/>
  <c r="N592" i="2"/>
  <c r="L592" i="2"/>
  <c r="M596" i="2"/>
  <c r="O596" i="2"/>
  <c r="K596" i="2"/>
  <c r="J596" i="2"/>
  <c r="L596" i="2"/>
  <c r="N596" i="2"/>
  <c r="H600" i="2"/>
  <c r="M600" i="2"/>
  <c r="O600" i="2"/>
  <c r="K600" i="2"/>
  <c r="J600" i="2"/>
  <c r="N600" i="2"/>
  <c r="L600" i="2"/>
  <c r="M604" i="2"/>
  <c r="O604" i="2"/>
  <c r="K604" i="2"/>
  <c r="J604" i="2"/>
  <c r="N604" i="2"/>
  <c r="L604" i="2"/>
  <c r="H608" i="2"/>
  <c r="M608" i="2"/>
  <c r="O608" i="2"/>
  <c r="K608" i="2"/>
  <c r="J608" i="2"/>
  <c r="N608" i="2"/>
  <c r="L608" i="2"/>
  <c r="M612" i="2"/>
  <c r="O612" i="2"/>
  <c r="K612" i="2"/>
  <c r="J612" i="2"/>
  <c r="L612" i="2"/>
  <c r="N612" i="2"/>
  <c r="M616" i="2"/>
  <c r="O616" i="2"/>
  <c r="K616" i="2"/>
  <c r="J616" i="2"/>
  <c r="N616" i="2"/>
  <c r="L616" i="2"/>
  <c r="M620" i="2"/>
  <c r="O620" i="2"/>
  <c r="K620" i="2"/>
  <c r="J620" i="2"/>
  <c r="N620" i="2"/>
  <c r="L620" i="2"/>
  <c r="M624" i="2"/>
  <c r="O624" i="2"/>
  <c r="K624" i="2"/>
  <c r="J624" i="2"/>
  <c r="N624" i="2"/>
  <c r="L624" i="2"/>
  <c r="M628" i="2"/>
  <c r="O628" i="2"/>
  <c r="K628" i="2"/>
  <c r="J628" i="2"/>
  <c r="N628" i="2"/>
  <c r="L628" i="2"/>
  <c r="M632" i="2"/>
  <c r="O632" i="2"/>
  <c r="K632" i="2"/>
  <c r="J632" i="2"/>
  <c r="N632" i="2"/>
  <c r="L632" i="2"/>
  <c r="H636" i="2"/>
  <c r="M636" i="2"/>
  <c r="O636" i="2"/>
  <c r="K636" i="2"/>
  <c r="J636" i="2"/>
  <c r="N636" i="2"/>
  <c r="L636" i="2"/>
  <c r="M640" i="2"/>
  <c r="O640" i="2"/>
  <c r="K640" i="2"/>
  <c r="J640" i="2"/>
  <c r="N640" i="2"/>
  <c r="L640" i="2"/>
  <c r="M644" i="2"/>
  <c r="O644" i="2"/>
  <c r="K644" i="2"/>
  <c r="J644" i="2"/>
  <c r="N644" i="2"/>
  <c r="L644" i="2"/>
  <c r="H648" i="2"/>
  <c r="M648" i="2"/>
  <c r="O648" i="2"/>
  <c r="K648" i="2"/>
  <c r="J648" i="2"/>
  <c r="N648" i="2"/>
  <c r="L648" i="2"/>
  <c r="H652" i="2"/>
  <c r="M652" i="2"/>
  <c r="O652" i="2"/>
  <c r="J652" i="2"/>
  <c r="L652" i="2"/>
  <c r="K652" i="2"/>
  <c r="N652" i="2"/>
  <c r="H656" i="2"/>
  <c r="M656" i="2"/>
  <c r="L656" i="2"/>
  <c r="O656" i="2"/>
  <c r="J656" i="2"/>
  <c r="N656" i="2"/>
  <c r="K656" i="2"/>
  <c r="M660" i="2"/>
  <c r="O660" i="2"/>
  <c r="J660" i="2"/>
  <c r="L660" i="2"/>
  <c r="K660" i="2"/>
  <c r="N660" i="2"/>
  <c r="H664" i="2"/>
  <c r="M664" i="2"/>
  <c r="L664" i="2"/>
  <c r="O664" i="2"/>
  <c r="J664" i="2"/>
  <c r="N664" i="2"/>
  <c r="K664" i="2"/>
  <c r="H668" i="2"/>
  <c r="M668" i="2"/>
  <c r="O668" i="2"/>
  <c r="J668" i="2"/>
  <c r="L668" i="2"/>
  <c r="K668" i="2"/>
  <c r="N668" i="2"/>
  <c r="H672" i="2"/>
  <c r="M672" i="2"/>
  <c r="L672" i="2"/>
  <c r="O672" i="2"/>
  <c r="J672" i="2"/>
  <c r="N672" i="2"/>
  <c r="K672" i="2"/>
  <c r="M676" i="2"/>
  <c r="O676" i="2"/>
  <c r="J676" i="2"/>
  <c r="L676" i="2"/>
  <c r="K676" i="2"/>
  <c r="N676" i="2"/>
  <c r="H680" i="2"/>
  <c r="M680" i="2"/>
  <c r="L680" i="2"/>
  <c r="O680" i="2"/>
  <c r="J680" i="2"/>
  <c r="N680" i="2"/>
  <c r="K680" i="2"/>
  <c r="H684" i="2"/>
  <c r="M684" i="2"/>
  <c r="O684" i="2"/>
  <c r="J684" i="2"/>
  <c r="L684" i="2"/>
  <c r="K684" i="2"/>
  <c r="N684" i="2"/>
  <c r="H688" i="2"/>
  <c r="M688" i="2"/>
  <c r="L688" i="2"/>
  <c r="O688" i="2"/>
  <c r="J688" i="2"/>
  <c r="N688" i="2"/>
  <c r="K688" i="2"/>
  <c r="M692" i="2"/>
  <c r="O692" i="2"/>
  <c r="J692" i="2"/>
  <c r="L692" i="2"/>
  <c r="K692" i="2"/>
  <c r="N692" i="2"/>
  <c r="H696" i="2"/>
  <c r="M696" i="2"/>
  <c r="L696" i="2"/>
  <c r="O696" i="2"/>
  <c r="J696" i="2"/>
  <c r="N696" i="2"/>
  <c r="K696" i="2"/>
  <c r="H700" i="2"/>
  <c r="M700" i="2"/>
  <c r="O700" i="2"/>
  <c r="J700" i="2"/>
  <c r="L700" i="2"/>
  <c r="K700" i="2"/>
  <c r="N700" i="2"/>
  <c r="H704" i="2"/>
  <c r="M704" i="2"/>
  <c r="L704" i="2"/>
  <c r="O704" i="2"/>
  <c r="J704" i="2"/>
  <c r="N704" i="2"/>
  <c r="K704" i="2"/>
  <c r="M708" i="2"/>
  <c r="O708" i="2"/>
  <c r="J708" i="2"/>
  <c r="L708" i="2"/>
  <c r="K708" i="2"/>
  <c r="N708" i="2"/>
  <c r="H712" i="2"/>
  <c r="M712" i="2"/>
  <c r="L712" i="2"/>
  <c r="O712" i="2"/>
  <c r="J712" i="2"/>
  <c r="N712" i="2"/>
  <c r="K712" i="2"/>
  <c r="H716" i="2"/>
  <c r="M716" i="2"/>
  <c r="O716" i="2"/>
  <c r="J716" i="2"/>
  <c r="L716" i="2"/>
  <c r="K716" i="2"/>
  <c r="N716" i="2"/>
  <c r="H720" i="2"/>
  <c r="M720" i="2"/>
  <c r="L720" i="2"/>
  <c r="O720" i="2"/>
  <c r="J720" i="2"/>
  <c r="N720" i="2"/>
  <c r="K720" i="2"/>
  <c r="M724" i="2"/>
  <c r="O724" i="2"/>
  <c r="J724" i="2"/>
  <c r="L724" i="2"/>
  <c r="K724" i="2"/>
  <c r="N724" i="2"/>
  <c r="H728" i="2"/>
  <c r="M728" i="2"/>
  <c r="L728" i="2"/>
  <c r="O728" i="2"/>
  <c r="J728" i="2"/>
  <c r="N728" i="2"/>
  <c r="K728" i="2"/>
  <c r="H732" i="2"/>
  <c r="M732" i="2"/>
  <c r="O732" i="2"/>
  <c r="J732" i="2"/>
  <c r="L732" i="2"/>
  <c r="K732" i="2"/>
  <c r="N732" i="2"/>
  <c r="H736" i="2"/>
  <c r="M736" i="2"/>
  <c r="L736" i="2"/>
  <c r="O736" i="2"/>
  <c r="J736" i="2"/>
  <c r="N736" i="2"/>
  <c r="K736" i="2"/>
  <c r="M740" i="2"/>
  <c r="O740" i="2"/>
  <c r="J740" i="2"/>
  <c r="L740" i="2"/>
  <c r="K740" i="2"/>
  <c r="N740" i="2"/>
  <c r="H744" i="2"/>
  <c r="M744" i="2"/>
  <c r="L744" i="2"/>
  <c r="O744" i="2"/>
  <c r="J744" i="2"/>
  <c r="N744" i="2"/>
  <c r="K744" i="2"/>
  <c r="H748" i="2"/>
  <c r="M748" i="2"/>
  <c r="O748" i="2"/>
  <c r="J748" i="2"/>
  <c r="L748" i="2"/>
  <c r="K748" i="2"/>
  <c r="N748" i="2"/>
  <c r="H752" i="2"/>
  <c r="M752" i="2"/>
  <c r="L752" i="2"/>
  <c r="O752" i="2"/>
  <c r="J752" i="2"/>
  <c r="N752" i="2"/>
  <c r="K752" i="2"/>
  <c r="M756" i="2"/>
  <c r="O756" i="2"/>
  <c r="J756" i="2"/>
  <c r="L756" i="2"/>
  <c r="K756" i="2"/>
  <c r="N756" i="2"/>
  <c r="H760" i="2"/>
  <c r="M760" i="2"/>
  <c r="L760" i="2"/>
  <c r="O760" i="2"/>
  <c r="J760" i="2"/>
  <c r="N760" i="2"/>
  <c r="K760" i="2"/>
  <c r="H764" i="2"/>
  <c r="M764" i="2"/>
  <c r="O764" i="2"/>
  <c r="J764" i="2"/>
  <c r="L764" i="2"/>
  <c r="K764" i="2"/>
  <c r="N764" i="2"/>
  <c r="H768" i="2"/>
  <c r="M768" i="2"/>
  <c r="L768" i="2"/>
  <c r="O768" i="2"/>
  <c r="J768" i="2"/>
  <c r="N768" i="2"/>
  <c r="K768" i="2"/>
  <c r="M772" i="2"/>
  <c r="O772" i="2"/>
  <c r="J772" i="2"/>
  <c r="L772" i="2"/>
  <c r="K772" i="2"/>
  <c r="N772" i="2"/>
  <c r="H776" i="2"/>
  <c r="M776" i="2"/>
  <c r="L776" i="2"/>
  <c r="O776" i="2"/>
  <c r="J776" i="2"/>
  <c r="N776" i="2"/>
  <c r="K776" i="2"/>
  <c r="H780" i="2"/>
  <c r="M780" i="2"/>
  <c r="O780" i="2"/>
  <c r="J780" i="2"/>
  <c r="L780" i="2"/>
  <c r="K780" i="2"/>
  <c r="N780" i="2"/>
  <c r="H784" i="2"/>
  <c r="M784" i="2"/>
  <c r="L784" i="2"/>
  <c r="O784" i="2"/>
  <c r="J784" i="2"/>
  <c r="N784" i="2"/>
  <c r="K784" i="2"/>
  <c r="M788" i="2"/>
  <c r="O788" i="2"/>
  <c r="J788" i="2"/>
  <c r="L788" i="2"/>
  <c r="K788" i="2"/>
  <c r="N788" i="2"/>
  <c r="H792" i="2"/>
  <c r="M792" i="2"/>
  <c r="L792" i="2"/>
  <c r="O792" i="2"/>
  <c r="J792" i="2"/>
  <c r="N792" i="2"/>
  <c r="K792" i="2"/>
  <c r="H796" i="2"/>
  <c r="M796" i="2"/>
  <c r="O796" i="2"/>
  <c r="J796" i="2"/>
  <c r="L796" i="2"/>
  <c r="K796" i="2"/>
  <c r="N796" i="2"/>
  <c r="H800" i="2"/>
  <c r="M800" i="2"/>
  <c r="L800" i="2"/>
  <c r="O800" i="2"/>
  <c r="J800" i="2"/>
  <c r="N800" i="2"/>
  <c r="K800" i="2"/>
  <c r="H804" i="2"/>
  <c r="M804" i="2"/>
  <c r="O804" i="2"/>
  <c r="J804" i="2"/>
  <c r="L804" i="2"/>
  <c r="K804" i="2"/>
  <c r="N804" i="2"/>
  <c r="H808" i="2"/>
  <c r="M808" i="2"/>
  <c r="L808" i="2"/>
  <c r="O808" i="2"/>
  <c r="J808" i="2"/>
  <c r="N808" i="2"/>
  <c r="K808" i="2"/>
  <c r="H812" i="2"/>
  <c r="M812" i="2"/>
  <c r="O812" i="2"/>
  <c r="J812" i="2"/>
  <c r="L812" i="2"/>
  <c r="K812" i="2"/>
  <c r="N812" i="2"/>
  <c r="H816" i="2"/>
  <c r="M816" i="2"/>
  <c r="L816" i="2"/>
  <c r="O816" i="2"/>
  <c r="J816" i="2"/>
  <c r="N816" i="2"/>
  <c r="K816" i="2"/>
  <c r="H820" i="2"/>
  <c r="M820" i="2"/>
  <c r="O820" i="2"/>
  <c r="J820" i="2"/>
  <c r="L820" i="2"/>
  <c r="K820" i="2"/>
  <c r="N820" i="2"/>
  <c r="H824" i="2"/>
  <c r="M824" i="2"/>
  <c r="L824" i="2"/>
  <c r="O824" i="2"/>
  <c r="J824" i="2"/>
  <c r="N824" i="2"/>
  <c r="K824" i="2"/>
  <c r="H828" i="2"/>
  <c r="O828" i="2"/>
  <c r="K828" i="2"/>
  <c r="M828" i="2"/>
  <c r="L828" i="2"/>
  <c r="N828" i="2"/>
  <c r="J828" i="2"/>
  <c r="H832" i="2"/>
  <c r="O832" i="2"/>
  <c r="K832" i="2"/>
  <c r="M832" i="2"/>
  <c r="L832" i="2"/>
  <c r="N832" i="2"/>
  <c r="J832" i="2"/>
  <c r="H836" i="2"/>
  <c r="O836" i="2"/>
  <c r="K836" i="2"/>
  <c r="M836" i="2"/>
  <c r="L836" i="2"/>
  <c r="N836" i="2"/>
  <c r="J836" i="2"/>
  <c r="H840" i="2"/>
  <c r="O840" i="2"/>
  <c r="K840" i="2"/>
  <c r="M840" i="2"/>
  <c r="L840" i="2"/>
  <c r="N840" i="2"/>
  <c r="J840" i="2"/>
  <c r="H844" i="2"/>
  <c r="O844" i="2"/>
  <c r="K844" i="2"/>
  <c r="M844" i="2"/>
  <c r="L844" i="2"/>
  <c r="N844" i="2"/>
  <c r="J844" i="2"/>
  <c r="H848" i="2"/>
  <c r="O848" i="2"/>
  <c r="K848" i="2"/>
  <c r="M848" i="2"/>
  <c r="L848" i="2"/>
  <c r="N848" i="2"/>
  <c r="J848" i="2"/>
  <c r="H852" i="2"/>
  <c r="O852" i="2"/>
  <c r="K852" i="2"/>
  <c r="M852" i="2"/>
  <c r="L852" i="2"/>
  <c r="N852" i="2"/>
  <c r="J852" i="2"/>
  <c r="H856" i="2"/>
  <c r="O856" i="2"/>
  <c r="K856" i="2"/>
  <c r="M856" i="2"/>
  <c r="L856" i="2"/>
  <c r="N856" i="2"/>
  <c r="J856" i="2"/>
  <c r="H860" i="2"/>
  <c r="O860" i="2"/>
  <c r="K860" i="2"/>
  <c r="M860" i="2"/>
  <c r="L860" i="2"/>
  <c r="N860" i="2"/>
  <c r="J860" i="2"/>
  <c r="H864" i="2"/>
  <c r="O864" i="2"/>
  <c r="K864" i="2"/>
  <c r="M864" i="2"/>
  <c r="L864" i="2"/>
  <c r="N864" i="2"/>
  <c r="J864" i="2"/>
  <c r="H868" i="2"/>
  <c r="O868" i="2"/>
  <c r="K868" i="2"/>
  <c r="M868" i="2"/>
  <c r="L868" i="2"/>
  <c r="N868" i="2"/>
  <c r="J868" i="2"/>
  <c r="H872" i="2"/>
  <c r="O872" i="2"/>
  <c r="K872" i="2"/>
  <c r="M872" i="2"/>
  <c r="L872" i="2"/>
  <c r="N872" i="2"/>
  <c r="J872" i="2"/>
  <c r="H876" i="2"/>
  <c r="O876" i="2"/>
  <c r="K876" i="2"/>
  <c r="M876" i="2"/>
  <c r="L876" i="2"/>
  <c r="N876" i="2"/>
  <c r="J876" i="2"/>
  <c r="H880" i="2"/>
  <c r="O880" i="2"/>
  <c r="K880" i="2"/>
  <c r="M880" i="2"/>
  <c r="L880" i="2"/>
  <c r="N880" i="2"/>
  <c r="J880" i="2"/>
  <c r="H884" i="2"/>
  <c r="O884" i="2"/>
  <c r="K884" i="2"/>
  <c r="M884" i="2"/>
  <c r="L884" i="2"/>
  <c r="N884" i="2"/>
  <c r="J884" i="2"/>
  <c r="H888" i="2"/>
  <c r="O888" i="2"/>
  <c r="K888" i="2"/>
  <c r="M888" i="2"/>
  <c r="L888" i="2"/>
  <c r="N888" i="2"/>
  <c r="J888" i="2"/>
  <c r="H892" i="2"/>
  <c r="O892" i="2"/>
  <c r="K892" i="2"/>
  <c r="M892" i="2"/>
  <c r="L892" i="2"/>
  <c r="N892" i="2"/>
  <c r="J892" i="2"/>
  <c r="H896" i="2"/>
  <c r="O896" i="2"/>
  <c r="K896" i="2"/>
  <c r="M896" i="2"/>
  <c r="L896" i="2"/>
  <c r="N896" i="2"/>
  <c r="J896" i="2"/>
  <c r="H900" i="2"/>
  <c r="O900" i="2"/>
  <c r="K900" i="2"/>
  <c r="M900" i="2"/>
  <c r="L900" i="2"/>
  <c r="N900" i="2"/>
  <c r="J900" i="2"/>
  <c r="H904" i="2"/>
  <c r="O904" i="2"/>
  <c r="K904" i="2"/>
  <c r="M904" i="2"/>
  <c r="L904" i="2"/>
  <c r="N904" i="2"/>
  <c r="J904" i="2"/>
  <c r="H908" i="2"/>
  <c r="O908" i="2"/>
  <c r="K908" i="2"/>
  <c r="M908" i="2"/>
  <c r="L908" i="2"/>
  <c r="N908" i="2"/>
  <c r="J908" i="2"/>
  <c r="H912" i="2"/>
  <c r="O912" i="2"/>
  <c r="K912" i="2"/>
  <c r="M912" i="2"/>
  <c r="L912" i="2"/>
  <c r="N912" i="2"/>
  <c r="J912" i="2"/>
  <c r="H916" i="2"/>
  <c r="O916" i="2"/>
  <c r="K916" i="2"/>
  <c r="M916" i="2"/>
  <c r="L916" i="2"/>
  <c r="N916" i="2"/>
  <c r="J916" i="2"/>
  <c r="H920" i="2"/>
  <c r="O920" i="2"/>
  <c r="K920" i="2"/>
  <c r="M920" i="2"/>
  <c r="L920" i="2"/>
  <c r="N920" i="2"/>
  <c r="J920" i="2"/>
  <c r="H924" i="2"/>
  <c r="O924" i="2"/>
  <c r="K924" i="2"/>
  <c r="M924" i="2"/>
  <c r="L924" i="2"/>
  <c r="N924" i="2"/>
  <c r="J924" i="2"/>
  <c r="H928" i="2"/>
  <c r="O928" i="2"/>
  <c r="K928" i="2"/>
  <c r="M928" i="2"/>
  <c r="L928" i="2"/>
  <c r="N928" i="2"/>
  <c r="J928" i="2"/>
  <c r="H932" i="2"/>
  <c r="O932" i="2"/>
  <c r="K932" i="2"/>
  <c r="M932" i="2"/>
  <c r="L932" i="2"/>
  <c r="N932" i="2"/>
  <c r="J932" i="2"/>
  <c r="H936" i="2"/>
  <c r="O936" i="2"/>
  <c r="K936" i="2"/>
  <c r="M936" i="2"/>
  <c r="L936" i="2"/>
  <c r="N936" i="2"/>
  <c r="J936" i="2"/>
  <c r="H940" i="2"/>
  <c r="O940" i="2"/>
  <c r="K940" i="2"/>
  <c r="M940" i="2"/>
  <c r="L940" i="2"/>
  <c r="N940" i="2"/>
  <c r="J940" i="2"/>
  <c r="H944" i="2"/>
  <c r="O944" i="2"/>
  <c r="K944" i="2"/>
  <c r="M944" i="2"/>
  <c r="L944" i="2"/>
  <c r="N944" i="2"/>
  <c r="J944" i="2"/>
  <c r="H948" i="2"/>
  <c r="O948" i="2"/>
  <c r="K948" i="2"/>
  <c r="M948" i="2"/>
  <c r="L948" i="2"/>
  <c r="N948" i="2"/>
  <c r="J948" i="2"/>
  <c r="H952" i="2"/>
  <c r="O952" i="2"/>
  <c r="K952" i="2"/>
  <c r="M952" i="2"/>
  <c r="L952" i="2"/>
  <c r="N952" i="2"/>
  <c r="J952" i="2"/>
  <c r="H956" i="2"/>
  <c r="O956" i="2"/>
  <c r="K956" i="2"/>
  <c r="M956" i="2"/>
  <c r="L956" i="2"/>
  <c r="N956" i="2"/>
  <c r="J956" i="2"/>
  <c r="H960" i="2"/>
  <c r="O960" i="2"/>
  <c r="K960" i="2"/>
  <c r="M960" i="2"/>
  <c r="L960" i="2"/>
  <c r="N960" i="2"/>
  <c r="J960" i="2"/>
  <c r="H964" i="2"/>
  <c r="O964" i="2"/>
  <c r="K964" i="2"/>
  <c r="M964" i="2"/>
  <c r="L964" i="2"/>
  <c r="N964" i="2"/>
  <c r="J964" i="2"/>
  <c r="H968" i="2"/>
  <c r="O968" i="2"/>
  <c r="K968" i="2"/>
  <c r="M968" i="2"/>
  <c r="L968" i="2"/>
  <c r="N968" i="2"/>
  <c r="J968" i="2"/>
  <c r="H972" i="2"/>
  <c r="O972" i="2"/>
  <c r="K972" i="2"/>
  <c r="M972" i="2"/>
  <c r="L972" i="2"/>
  <c r="N972" i="2"/>
  <c r="J972" i="2"/>
  <c r="H976" i="2"/>
  <c r="O976" i="2"/>
  <c r="K976" i="2"/>
  <c r="M976" i="2"/>
  <c r="L976" i="2"/>
  <c r="N976" i="2"/>
  <c r="J976" i="2"/>
  <c r="H980" i="2"/>
  <c r="O980" i="2"/>
  <c r="K980" i="2"/>
  <c r="M980" i="2"/>
  <c r="L980" i="2"/>
  <c r="N980" i="2"/>
  <c r="J980" i="2"/>
  <c r="H984" i="2"/>
  <c r="O984" i="2"/>
  <c r="K984" i="2"/>
  <c r="M984" i="2"/>
  <c r="L984" i="2"/>
  <c r="N984" i="2"/>
  <c r="J984" i="2"/>
  <c r="H988" i="2"/>
  <c r="O988" i="2"/>
  <c r="K988" i="2"/>
  <c r="M988" i="2"/>
  <c r="L988" i="2"/>
  <c r="N988" i="2"/>
  <c r="J988" i="2"/>
  <c r="H992" i="2"/>
  <c r="O992" i="2"/>
  <c r="K992" i="2"/>
  <c r="M992" i="2"/>
  <c r="L992" i="2"/>
  <c r="N992" i="2"/>
  <c r="J992" i="2"/>
  <c r="H996" i="2"/>
  <c r="O996" i="2"/>
  <c r="K996" i="2"/>
  <c r="M996" i="2"/>
  <c r="L996" i="2"/>
  <c r="N996" i="2"/>
  <c r="J996" i="2"/>
  <c r="H1000" i="2"/>
  <c r="O1000" i="2"/>
  <c r="K1000" i="2"/>
  <c r="M1000" i="2"/>
  <c r="L1000" i="2"/>
  <c r="N1000" i="2"/>
  <c r="J1000" i="2"/>
  <c r="H1004" i="2"/>
  <c r="O1004" i="2"/>
  <c r="K1004" i="2"/>
  <c r="M1004" i="2"/>
  <c r="L1004" i="2"/>
  <c r="N1004" i="2"/>
  <c r="J1004" i="2"/>
  <c r="H1008" i="2"/>
  <c r="O1008" i="2"/>
  <c r="K1008" i="2"/>
  <c r="M1008" i="2"/>
  <c r="L1008" i="2"/>
  <c r="N1008" i="2"/>
  <c r="J1008" i="2"/>
  <c r="H1012" i="2"/>
  <c r="O1012" i="2"/>
  <c r="K1012" i="2"/>
  <c r="M1012" i="2"/>
  <c r="L1012" i="2"/>
  <c r="N1012" i="2"/>
  <c r="J1012" i="2"/>
  <c r="H1016" i="2"/>
  <c r="O1016" i="2"/>
  <c r="K1016" i="2"/>
  <c r="M1016" i="2"/>
  <c r="L1016" i="2"/>
  <c r="N1016" i="2"/>
  <c r="J1016" i="2"/>
  <c r="H1020" i="2"/>
  <c r="O1020" i="2"/>
  <c r="K1020" i="2"/>
  <c r="M1020" i="2"/>
  <c r="L1020" i="2"/>
  <c r="N1020" i="2"/>
  <c r="J1020" i="2"/>
  <c r="H1024" i="2"/>
  <c r="O1024" i="2"/>
  <c r="K1024" i="2"/>
  <c r="M1024" i="2"/>
  <c r="L1024" i="2"/>
  <c r="N1024" i="2"/>
  <c r="J1024" i="2"/>
  <c r="H1028" i="2"/>
  <c r="O1028" i="2"/>
  <c r="K1028" i="2"/>
  <c r="M1028" i="2"/>
  <c r="L1028" i="2"/>
  <c r="N1028" i="2"/>
  <c r="J1028" i="2"/>
  <c r="H1032" i="2"/>
  <c r="O1032" i="2"/>
  <c r="K1032" i="2"/>
  <c r="M1032" i="2"/>
  <c r="L1032" i="2"/>
  <c r="N1032" i="2"/>
  <c r="J1032" i="2"/>
  <c r="H1036" i="2"/>
  <c r="O1036" i="2"/>
  <c r="K1036" i="2"/>
  <c r="M1036" i="2"/>
  <c r="L1036" i="2"/>
  <c r="N1036" i="2"/>
  <c r="J1036" i="2"/>
  <c r="H1040" i="2"/>
  <c r="O1040" i="2"/>
  <c r="K1040" i="2"/>
  <c r="M1040" i="2"/>
  <c r="L1040" i="2"/>
  <c r="N1040" i="2"/>
  <c r="J1040" i="2"/>
  <c r="H1044" i="2"/>
  <c r="O1044" i="2"/>
  <c r="K1044" i="2"/>
  <c r="M1044" i="2"/>
  <c r="L1044" i="2"/>
  <c r="N1044" i="2"/>
  <c r="J1044" i="2"/>
  <c r="H1048" i="2"/>
  <c r="O1048" i="2"/>
  <c r="K1048" i="2"/>
  <c r="M1048" i="2"/>
  <c r="L1048" i="2"/>
  <c r="N1048" i="2"/>
  <c r="J1048" i="2"/>
  <c r="H1052" i="2"/>
  <c r="O1052" i="2"/>
  <c r="K1052" i="2"/>
  <c r="M1052" i="2"/>
  <c r="L1052" i="2"/>
  <c r="N1052" i="2"/>
  <c r="J1052" i="2"/>
  <c r="H1056" i="2"/>
  <c r="O1056" i="2"/>
  <c r="K1056" i="2"/>
  <c r="M1056" i="2"/>
  <c r="L1056" i="2"/>
  <c r="N1056" i="2"/>
  <c r="J1056" i="2"/>
  <c r="H1060" i="2"/>
  <c r="O1060" i="2"/>
  <c r="K1060" i="2"/>
  <c r="M1060" i="2"/>
  <c r="L1060" i="2"/>
  <c r="N1060" i="2"/>
  <c r="J1060" i="2"/>
  <c r="H1064" i="2"/>
  <c r="O1064" i="2"/>
  <c r="K1064" i="2"/>
  <c r="M1064" i="2"/>
  <c r="L1064" i="2"/>
  <c r="N1064" i="2"/>
  <c r="J1064" i="2"/>
  <c r="H1068" i="2"/>
  <c r="O1068" i="2"/>
  <c r="K1068" i="2"/>
  <c r="M1068" i="2"/>
  <c r="L1068" i="2"/>
  <c r="N1068" i="2"/>
  <c r="J1068" i="2"/>
  <c r="H1072" i="2"/>
  <c r="O1072" i="2"/>
  <c r="K1072" i="2"/>
  <c r="M1072" i="2"/>
  <c r="L1072" i="2"/>
  <c r="N1072" i="2"/>
  <c r="J1072" i="2"/>
  <c r="H1076" i="2"/>
  <c r="O1076" i="2"/>
  <c r="K1076" i="2"/>
  <c r="M1076" i="2"/>
  <c r="L1076" i="2"/>
  <c r="N1076" i="2"/>
  <c r="J1076" i="2"/>
  <c r="H1080" i="2"/>
  <c r="O1080" i="2"/>
  <c r="K1080" i="2"/>
  <c r="M1080" i="2"/>
  <c r="L1080" i="2"/>
  <c r="N1080" i="2"/>
  <c r="J1080" i="2"/>
  <c r="H1084" i="2"/>
  <c r="O1084" i="2"/>
  <c r="K1084" i="2"/>
  <c r="M1084" i="2"/>
  <c r="L1084" i="2"/>
  <c r="N1084" i="2"/>
  <c r="J1084" i="2"/>
  <c r="H1088" i="2"/>
  <c r="O1088" i="2"/>
  <c r="K1088" i="2"/>
  <c r="M1088" i="2"/>
  <c r="L1088" i="2"/>
  <c r="N1088" i="2"/>
  <c r="J1088" i="2"/>
  <c r="H1092" i="2"/>
  <c r="O1092" i="2"/>
  <c r="K1092" i="2"/>
  <c r="M1092" i="2"/>
  <c r="L1092" i="2"/>
  <c r="N1092" i="2"/>
  <c r="J1092" i="2"/>
  <c r="H1096" i="2"/>
  <c r="O1096" i="2"/>
  <c r="K1096" i="2"/>
  <c r="M1096" i="2"/>
  <c r="L1096" i="2"/>
  <c r="N1096" i="2"/>
  <c r="J1096" i="2"/>
  <c r="H1100" i="2"/>
  <c r="O1100" i="2"/>
  <c r="K1100" i="2"/>
  <c r="M1100" i="2"/>
  <c r="L1100" i="2"/>
  <c r="N1100" i="2"/>
  <c r="J1100" i="2"/>
  <c r="H1104" i="2"/>
  <c r="O1104" i="2"/>
  <c r="K1104" i="2"/>
  <c r="M1104" i="2"/>
  <c r="L1104" i="2"/>
  <c r="N1104" i="2"/>
  <c r="J1104" i="2"/>
  <c r="H1108" i="2"/>
  <c r="O1108" i="2"/>
  <c r="K1108" i="2"/>
  <c r="M1108" i="2"/>
  <c r="L1108" i="2"/>
  <c r="N1108" i="2"/>
  <c r="J1108" i="2"/>
  <c r="H1112" i="2"/>
  <c r="O1112" i="2"/>
  <c r="K1112" i="2"/>
  <c r="M1112" i="2"/>
  <c r="L1112" i="2"/>
  <c r="N1112" i="2"/>
  <c r="J1112" i="2"/>
  <c r="H1116" i="2"/>
  <c r="O1116" i="2"/>
  <c r="K1116" i="2"/>
  <c r="M1116" i="2"/>
  <c r="L1116" i="2"/>
  <c r="N1116" i="2"/>
  <c r="J1116" i="2"/>
  <c r="H1120" i="2"/>
  <c r="O1120" i="2"/>
  <c r="K1120" i="2"/>
  <c r="M1120" i="2"/>
  <c r="L1120" i="2"/>
  <c r="N1120" i="2"/>
  <c r="J1120" i="2"/>
  <c r="H1124" i="2"/>
  <c r="O1124" i="2"/>
  <c r="K1124" i="2"/>
  <c r="M1124" i="2"/>
  <c r="L1124" i="2"/>
  <c r="N1124" i="2"/>
  <c r="J1124" i="2"/>
  <c r="H1128" i="2"/>
  <c r="O1128" i="2"/>
  <c r="K1128" i="2"/>
  <c r="M1128" i="2"/>
  <c r="L1128" i="2"/>
  <c r="N1128" i="2"/>
  <c r="J1128" i="2"/>
  <c r="H1132" i="2"/>
  <c r="O1132" i="2"/>
  <c r="K1132" i="2"/>
  <c r="M1132" i="2"/>
  <c r="L1132" i="2"/>
  <c r="N1132" i="2"/>
  <c r="J1132" i="2"/>
  <c r="H1136" i="2"/>
  <c r="O1136" i="2"/>
  <c r="K1136" i="2"/>
  <c r="M1136" i="2"/>
  <c r="L1136" i="2"/>
  <c r="N1136" i="2"/>
  <c r="J1136" i="2"/>
  <c r="H1140" i="2"/>
  <c r="O1140" i="2"/>
  <c r="K1140" i="2"/>
  <c r="M1140" i="2"/>
  <c r="L1140" i="2"/>
  <c r="N1140" i="2"/>
  <c r="J1140" i="2"/>
  <c r="H1144" i="2"/>
  <c r="O1144" i="2"/>
  <c r="K1144" i="2"/>
  <c r="M1144" i="2"/>
  <c r="L1144" i="2"/>
  <c r="N1144" i="2"/>
  <c r="J1144" i="2"/>
  <c r="H1148" i="2"/>
  <c r="O1148" i="2"/>
  <c r="K1148" i="2"/>
  <c r="M1148" i="2"/>
  <c r="L1148" i="2"/>
  <c r="N1148" i="2"/>
  <c r="J1148" i="2"/>
  <c r="H1152" i="2"/>
  <c r="O1152" i="2"/>
  <c r="K1152" i="2"/>
  <c r="M1152" i="2"/>
  <c r="L1152" i="2"/>
  <c r="N1152" i="2"/>
  <c r="J1152" i="2"/>
  <c r="H1156" i="2"/>
  <c r="O1156" i="2"/>
  <c r="K1156" i="2"/>
  <c r="M1156" i="2"/>
  <c r="L1156" i="2"/>
  <c r="N1156" i="2"/>
  <c r="J1156" i="2"/>
  <c r="H1160" i="2"/>
  <c r="O1160" i="2"/>
  <c r="K1160" i="2"/>
  <c r="M1160" i="2"/>
  <c r="L1160" i="2"/>
  <c r="N1160" i="2"/>
  <c r="J1160" i="2"/>
  <c r="H1164" i="2"/>
  <c r="O1164" i="2"/>
  <c r="K1164" i="2"/>
  <c r="M1164" i="2"/>
  <c r="L1164" i="2"/>
  <c r="N1164" i="2"/>
  <c r="J1164" i="2"/>
  <c r="H1168" i="2"/>
  <c r="O1168" i="2"/>
  <c r="K1168" i="2"/>
  <c r="M1168" i="2"/>
  <c r="L1168" i="2"/>
  <c r="N1168" i="2"/>
  <c r="J1168" i="2"/>
  <c r="H1172" i="2"/>
  <c r="O1172" i="2"/>
  <c r="K1172" i="2"/>
  <c r="M1172" i="2"/>
  <c r="L1172" i="2"/>
  <c r="N1172" i="2"/>
  <c r="J1172" i="2"/>
  <c r="H1176" i="2"/>
  <c r="O1176" i="2"/>
  <c r="K1176" i="2"/>
  <c r="M1176" i="2"/>
  <c r="L1176" i="2"/>
  <c r="N1176" i="2"/>
  <c r="J1176" i="2"/>
  <c r="H1180" i="2"/>
  <c r="O1180" i="2"/>
  <c r="K1180" i="2"/>
  <c r="M1180" i="2"/>
  <c r="L1180" i="2"/>
  <c r="N1180" i="2"/>
  <c r="J1180" i="2"/>
  <c r="H1184" i="2"/>
  <c r="O1184" i="2"/>
  <c r="K1184" i="2"/>
  <c r="M1184" i="2"/>
  <c r="L1184" i="2"/>
  <c r="N1184" i="2"/>
  <c r="J1184" i="2"/>
  <c r="H1188" i="2"/>
  <c r="O1188" i="2"/>
  <c r="K1188" i="2"/>
  <c r="M1188" i="2"/>
  <c r="L1188" i="2"/>
  <c r="N1188" i="2"/>
  <c r="J1188" i="2"/>
  <c r="H1192" i="2"/>
  <c r="O1192" i="2"/>
  <c r="K1192" i="2"/>
  <c r="M1192" i="2"/>
  <c r="L1192" i="2"/>
  <c r="N1192" i="2"/>
  <c r="J1192" i="2"/>
  <c r="H1196" i="2"/>
  <c r="O1196" i="2"/>
  <c r="K1196" i="2"/>
  <c r="M1196" i="2"/>
  <c r="L1196" i="2"/>
  <c r="N1196" i="2"/>
  <c r="J1196" i="2"/>
  <c r="H1200" i="2"/>
  <c r="O1200" i="2"/>
  <c r="K1200" i="2"/>
  <c r="M1200" i="2"/>
  <c r="L1200" i="2"/>
  <c r="N1200" i="2"/>
  <c r="J1200" i="2"/>
  <c r="H1204" i="2"/>
  <c r="O1204" i="2"/>
  <c r="K1204" i="2"/>
  <c r="M1204" i="2"/>
  <c r="L1204" i="2"/>
  <c r="N1204" i="2"/>
  <c r="J1204" i="2"/>
  <c r="H1208" i="2"/>
  <c r="O1208" i="2"/>
  <c r="K1208" i="2"/>
  <c r="M1208" i="2"/>
  <c r="L1208" i="2"/>
  <c r="N1208" i="2"/>
  <c r="J1208" i="2"/>
  <c r="H1212" i="2"/>
  <c r="O1212" i="2"/>
  <c r="K1212" i="2"/>
  <c r="M1212" i="2"/>
  <c r="L1212" i="2"/>
  <c r="N1212" i="2"/>
  <c r="J1212" i="2"/>
  <c r="H1216" i="2"/>
  <c r="O1216" i="2"/>
  <c r="K1216" i="2"/>
  <c r="M1216" i="2"/>
  <c r="L1216" i="2"/>
  <c r="N1216" i="2"/>
  <c r="J1216" i="2"/>
  <c r="H1220" i="2"/>
  <c r="O1220" i="2"/>
  <c r="K1220" i="2"/>
  <c r="M1220" i="2"/>
  <c r="L1220" i="2"/>
  <c r="N1220" i="2"/>
  <c r="J1220" i="2"/>
  <c r="H1224" i="2"/>
  <c r="O1224" i="2"/>
  <c r="K1224" i="2"/>
  <c r="M1224" i="2"/>
  <c r="L1224" i="2"/>
  <c r="N1224" i="2"/>
  <c r="J1224" i="2"/>
  <c r="H1228" i="2"/>
  <c r="O1228" i="2"/>
  <c r="K1228" i="2"/>
  <c r="M1228" i="2"/>
  <c r="L1228" i="2"/>
  <c r="N1228" i="2"/>
  <c r="J1228" i="2"/>
  <c r="H1232" i="2"/>
  <c r="O1232" i="2"/>
  <c r="K1232" i="2"/>
  <c r="M1232" i="2"/>
  <c r="L1232" i="2"/>
  <c r="N1232" i="2"/>
  <c r="J1232" i="2"/>
  <c r="H1236" i="2"/>
  <c r="O1236" i="2"/>
  <c r="K1236" i="2"/>
  <c r="J1236" i="2"/>
  <c r="M1236" i="2"/>
  <c r="L1236" i="2"/>
  <c r="N1236" i="2"/>
  <c r="H1240" i="2"/>
  <c r="O1240" i="2"/>
  <c r="K1240" i="2"/>
  <c r="M1240" i="2"/>
  <c r="J1240" i="2"/>
  <c r="N1240" i="2"/>
  <c r="L1240" i="2"/>
  <c r="H1244" i="2"/>
  <c r="O1244" i="2"/>
  <c r="K1244" i="2"/>
  <c r="J1244" i="2"/>
  <c r="M1244" i="2"/>
  <c r="L1244" i="2"/>
  <c r="N1244" i="2"/>
  <c r="H1248" i="2"/>
  <c r="O1248" i="2"/>
  <c r="K1248" i="2"/>
  <c r="M1248" i="2"/>
  <c r="J1248" i="2"/>
  <c r="N1248" i="2"/>
  <c r="L1248" i="2"/>
  <c r="H1252" i="2"/>
  <c r="O1252" i="2"/>
  <c r="K1252" i="2"/>
  <c r="J1252" i="2"/>
  <c r="M1252" i="2"/>
  <c r="L1252" i="2"/>
  <c r="N1252" i="2"/>
  <c r="H1256" i="2"/>
  <c r="O1256" i="2"/>
  <c r="K1256" i="2"/>
  <c r="M1256" i="2"/>
  <c r="J1256" i="2"/>
  <c r="N1256" i="2"/>
  <c r="L1256" i="2"/>
  <c r="H1260" i="2"/>
  <c r="O1260" i="2"/>
  <c r="K1260" i="2"/>
  <c r="J1260" i="2"/>
  <c r="M1260" i="2"/>
  <c r="L1260" i="2"/>
  <c r="N1260" i="2"/>
  <c r="H1264" i="2"/>
  <c r="O1264" i="2"/>
  <c r="K1264" i="2"/>
  <c r="M1264" i="2"/>
  <c r="J1264" i="2"/>
  <c r="N1264" i="2"/>
  <c r="L1264" i="2"/>
  <c r="H1268" i="2"/>
  <c r="O1268" i="2"/>
  <c r="K1268" i="2"/>
  <c r="J1268" i="2"/>
  <c r="M1268" i="2"/>
  <c r="L1268" i="2"/>
  <c r="N1268" i="2"/>
  <c r="H1272" i="2"/>
  <c r="O1272" i="2"/>
  <c r="K1272" i="2"/>
  <c r="M1272" i="2"/>
  <c r="J1272" i="2"/>
  <c r="N1272" i="2"/>
  <c r="L1272" i="2"/>
  <c r="H1276" i="2"/>
  <c r="O1276" i="2"/>
  <c r="K1276" i="2"/>
  <c r="J1276" i="2"/>
  <c r="M1276" i="2"/>
  <c r="L1276" i="2"/>
  <c r="N1276" i="2"/>
  <c r="H1280" i="2"/>
  <c r="O1280" i="2"/>
  <c r="K1280" i="2"/>
  <c r="M1280" i="2"/>
  <c r="J1280" i="2"/>
  <c r="N1280" i="2"/>
  <c r="L1280" i="2"/>
  <c r="H1284" i="2"/>
  <c r="O1284" i="2"/>
  <c r="K1284" i="2"/>
  <c r="J1284" i="2"/>
  <c r="M1284" i="2"/>
  <c r="L1284" i="2"/>
  <c r="N1284" i="2"/>
  <c r="H1288" i="2"/>
  <c r="O1288" i="2"/>
  <c r="K1288" i="2"/>
  <c r="M1288" i="2"/>
  <c r="J1288" i="2"/>
  <c r="N1288" i="2"/>
  <c r="L1288" i="2"/>
  <c r="H1292" i="2"/>
  <c r="O1292" i="2"/>
  <c r="K1292" i="2"/>
  <c r="J1292" i="2"/>
  <c r="M1292" i="2"/>
  <c r="L1292" i="2"/>
  <c r="N1292" i="2"/>
  <c r="H1296" i="2"/>
  <c r="O1296" i="2"/>
  <c r="K1296" i="2"/>
  <c r="M1296" i="2"/>
  <c r="J1296" i="2"/>
  <c r="N1296" i="2"/>
  <c r="L1296" i="2"/>
  <c r="H1300" i="2"/>
  <c r="O1300" i="2"/>
  <c r="K1300" i="2"/>
  <c r="J1300" i="2"/>
  <c r="M1300" i="2"/>
  <c r="L1300" i="2"/>
  <c r="N1300" i="2"/>
  <c r="H1304" i="2"/>
  <c r="O1304" i="2"/>
  <c r="K1304" i="2"/>
  <c r="M1304" i="2"/>
  <c r="J1304" i="2"/>
  <c r="N1304" i="2"/>
  <c r="L1304" i="2"/>
  <c r="H1308" i="2"/>
  <c r="O1308" i="2"/>
  <c r="K1308" i="2"/>
  <c r="J1308" i="2"/>
  <c r="M1308" i="2"/>
  <c r="L1308" i="2"/>
  <c r="N1308" i="2"/>
  <c r="H1312" i="2"/>
  <c r="O1312" i="2"/>
  <c r="K1312" i="2"/>
  <c r="M1312" i="2"/>
  <c r="J1312" i="2"/>
  <c r="N1312" i="2"/>
  <c r="L1312" i="2"/>
  <c r="H1316" i="2"/>
  <c r="O1316" i="2"/>
  <c r="K1316" i="2"/>
  <c r="J1316" i="2"/>
  <c r="M1316" i="2"/>
  <c r="L1316" i="2"/>
  <c r="N1316" i="2"/>
  <c r="H1320" i="2"/>
  <c r="O1320" i="2"/>
  <c r="K1320" i="2"/>
  <c r="M1320" i="2"/>
  <c r="J1320" i="2"/>
  <c r="N1320" i="2"/>
  <c r="L1320" i="2"/>
  <c r="H1324" i="2"/>
  <c r="O1324" i="2"/>
  <c r="K1324" i="2"/>
  <c r="J1324" i="2"/>
  <c r="M1324" i="2"/>
  <c r="L1324" i="2"/>
  <c r="N1324" i="2"/>
  <c r="H1328" i="2"/>
  <c r="O1328" i="2"/>
  <c r="K1328" i="2"/>
  <c r="M1328" i="2"/>
  <c r="J1328" i="2"/>
  <c r="N1328" i="2"/>
  <c r="L1328" i="2"/>
  <c r="H1332" i="2"/>
  <c r="O1332" i="2"/>
  <c r="K1332" i="2"/>
  <c r="J1332" i="2"/>
  <c r="M1332" i="2"/>
  <c r="L1332" i="2"/>
  <c r="N1332" i="2"/>
  <c r="H1336" i="2"/>
  <c r="O1336" i="2"/>
  <c r="K1336" i="2"/>
  <c r="M1336" i="2"/>
  <c r="J1336" i="2"/>
  <c r="N1336" i="2"/>
  <c r="L1336" i="2"/>
  <c r="H1340" i="2"/>
  <c r="O1340" i="2"/>
  <c r="K1340" i="2"/>
  <c r="J1340" i="2"/>
  <c r="M1340" i="2"/>
  <c r="L1340" i="2"/>
  <c r="N1340" i="2"/>
  <c r="H1344" i="2"/>
  <c r="O1344" i="2"/>
  <c r="K1344" i="2"/>
  <c r="M1344" i="2"/>
  <c r="J1344" i="2"/>
  <c r="N1344" i="2"/>
  <c r="L1344" i="2"/>
  <c r="H1348" i="2"/>
  <c r="O1348" i="2"/>
  <c r="K1348" i="2"/>
  <c r="J1348" i="2"/>
  <c r="M1348" i="2"/>
  <c r="L1348" i="2"/>
  <c r="N1348" i="2"/>
  <c r="H1352" i="2"/>
  <c r="O1352" i="2"/>
  <c r="K1352" i="2"/>
  <c r="M1352" i="2"/>
  <c r="J1352" i="2"/>
  <c r="N1352" i="2"/>
  <c r="L1352" i="2"/>
  <c r="H1356" i="2"/>
  <c r="O1356" i="2"/>
  <c r="K1356" i="2"/>
  <c r="J1356" i="2"/>
  <c r="M1356" i="2"/>
  <c r="L1356" i="2"/>
  <c r="N1356" i="2"/>
  <c r="H1360" i="2"/>
  <c r="O1360" i="2"/>
  <c r="K1360" i="2"/>
  <c r="M1360" i="2"/>
  <c r="J1360" i="2"/>
  <c r="N1360" i="2"/>
  <c r="L1360" i="2"/>
  <c r="H1364" i="2"/>
  <c r="O1364" i="2"/>
  <c r="K1364" i="2"/>
  <c r="J1364" i="2"/>
  <c r="M1364" i="2"/>
  <c r="L1364" i="2"/>
  <c r="N1364" i="2"/>
  <c r="H1368" i="2"/>
  <c r="O1368" i="2"/>
  <c r="K1368" i="2"/>
  <c r="M1368" i="2"/>
  <c r="J1368" i="2"/>
  <c r="N1368" i="2"/>
  <c r="L1368" i="2"/>
  <c r="H1372" i="2"/>
  <c r="O1372" i="2"/>
  <c r="K1372" i="2"/>
  <c r="J1372" i="2"/>
  <c r="M1372" i="2"/>
  <c r="L1372" i="2"/>
  <c r="N1372" i="2"/>
  <c r="H1376" i="2"/>
  <c r="O1376" i="2"/>
  <c r="K1376" i="2"/>
  <c r="M1376" i="2"/>
  <c r="J1376" i="2"/>
  <c r="N1376" i="2"/>
  <c r="L1376" i="2"/>
  <c r="H1380" i="2"/>
  <c r="O1380" i="2"/>
  <c r="K1380" i="2"/>
  <c r="J1380" i="2"/>
  <c r="M1380" i="2"/>
  <c r="L1380" i="2"/>
  <c r="N1380" i="2"/>
  <c r="H1384" i="2"/>
  <c r="O1384" i="2"/>
  <c r="K1384" i="2"/>
  <c r="M1384" i="2"/>
  <c r="J1384" i="2"/>
  <c r="N1384" i="2"/>
  <c r="L1384" i="2"/>
  <c r="H1388" i="2"/>
  <c r="O1388" i="2"/>
  <c r="K1388" i="2"/>
  <c r="J1388" i="2"/>
  <c r="M1388" i="2"/>
  <c r="L1388" i="2"/>
  <c r="N1388" i="2"/>
  <c r="H1392" i="2"/>
  <c r="O1392" i="2"/>
  <c r="K1392" i="2"/>
  <c r="M1392" i="2"/>
  <c r="J1392" i="2"/>
  <c r="N1392" i="2"/>
  <c r="L1392" i="2"/>
  <c r="H1396" i="2"/>
  <c r="O1396" i="2"/>
  <c r="K1396" i="2"/>
  <c r="J1396" i="2"/>
  <c r="M1396" i="2"/>
  <c r="L1396" i="2"/>
  <c r="N1396" i="2"/>
  <c r="H1400" i="2"/>
  <c r="O1400" i="2"/>
  <c r="K1400" i="2"/>
  <c r="M1400" i="2"/>
  <c r="J1400" i="2"/>
  <c r="N1400" i="2"/>
  <c r="L1400" i="2"/>
  <c r="H1404" i="2"/>
  <c r="O1404" i="2"/>
  <c r="K1404" i="2"/>
  <c r="J1404" i="2"/>
  <c r="M1404" i="2"/>
  <c r="L1404" i="2"/>
  <c r="N1404" i="2"/>
  <c r="H1408" i="2"/>
  <c r="O1408" i="2"/>
  <c r="K1408" i="2"/>
  <c r="M1408" i="2"/>
  <c r="J1408" i="2"/>
  <c r="N1408" i="2"/>
  <c r="L1408" i="2"/>
  <c r="H1412" i="2"/>
  <c r="O1412" i="2"/>
  <c r="K1412" i="2"/>
  <c r="J1412" i="2"/>
  <c r="M1412" i="2"/>
  <c r="N1412" i="2"/>
  <c r="L1412" i="2"/>
  <c r="H1416" i="2"/>
  <c r="O1416" i="2"/>
  <c r="K1416" i="2"/>
  <c r="M1416" i="2"/>
  <c r="J1416" i="2"/>
  <c r="N1416" i="2"/>
  <c r="L1416" i="2"/>
  <c r="H1420" i="2"/>
  <c r="O1420" i="2"/>
  <c r="K1420" i="2"/>
  <c r="J1420" i="2"/>
  <c r="M1420" i="2"/>
  <c r="L1420" i="2"/>
  <c r="N1420" i="2"/>
  <c r="H1424" i="2"/>
  <c r="O1424" i="2"/>
  <c r="K1424" i="2"/>
  <c r="M1424" i="2"/>
  <c r="J1424" i="2"/>
  <c r="N1424" i="2"/>
  <c r="L1424" i="2"/>
  <c r="H1428" i="2"/>
  <c r="M1428" i="2"/>
  <c r="O1428" i="2"/>
  <c r="K1428" i="2"/>
  <c r="J1428" i="2"/>
  <c r="N1428" i="2"/>
  <c r="L1428" i="2"/>
  <c r="H1432" i="2"/>
  <c r="M1432" i="2"/>
  <c r="O1432" i="2"/>
  <c r="K1432" i="2"/>
  <c r="J1432" i="2"/>
  <c r="N1432" i="2"/>
  <c r="L1432" i="2"/>
  <c r="H1436" i="2"/>
  <c r="M1436" i="2"/>
  <c r="O1436" i="2"/>
  <c r="K1436" i="2"/>
  <c r="J1436" i="2"/>
  <c r="N1436" i="2"/>
  <c r="L1436" i="2"/>
  <c r="H1440" i="2"/>
  <c r="M1440" i="2"/>
  <c r="O1440" i="2"/>
  <c r="K1440" i="2"/>
  <c r="J1440" i="2"/>
  <c r="N1440" i="2"/>
  <c r="L1440" i="2"/>
  <c r="H1444" i="2"/>
  <c r="M1444" i="2"/>
  <c r="O1444" i="2"/>
  <c r="K1444" i="2"/>
  <c r="J1444" i="2"/>
  <c r="N1444" i="2"/>
  <c r="L1444" i="2"/>
  <c r="H1448" i="2"/>
  <c r="M1448" i="2"/>
  <c r="O1448" i="2"/>
  <c r="K1448" i="2"/>
  <c r="J1448" i="2"/>
  <c r="N1448" i="2"/>
  <c r="L1448" i="2"/>
  <c r="H1452" i="2"/>
  <c r="M1452" i="2"/>
  <c r="O1452" i="2"/>
  <c r="K1452" i="2"/>
  <c r="J1452" i="2"/>
  <c r="N1452" i="2"/>
  <c r="L1452" i="2"/>
  <c r="H1456" i="2"/>
  <c r="M1456" i="2"/>
  <c r="O1456" i="2"/>
  <c r="K1456" i="2"/>
  <c r="J1456" i="2"/>
  <c r="N1456" i="2"/>
  <c r="L1456" i="2"/>
  <c r="H1460" i="2"/>
  <c r="M1460" i="2"/>
  <c r="O1460" i="2"/>
  <c r="K1460" i="2"/>
  <c r="J1460" i="2"/>
  <c r="N1460" i="2"/>
  <c r="L1460" i="2"/>
  <c r="H1464" i="2"/>
  <c r="M1464" i="2"/>
  <c r="O1464" i="2"/>
  <c r="K1464" i="2"/>
  <c r="J1464" i="2"/>
  <c r="N1464" i="2"/>
  <c r="L1464" i="2"/>
  <c r="H1468" i="2"/>
  <c r="M1468" i="2"/>
  <c r="O1468" i="2"/>
  <c r="K1468" i="2"/>
  <c r="J1468" i="2"/>
  <c r="N1468" i="2"/>
  <c r="L1468" i="2"/>
  <c r="H1472" i="2"/>
  <c r="M1472" i="2"/>
  <c r="O1472" i="2"/>
  <c r="K1472" i="2"/>
  <c r="J1472" i="2"/>
  <c r="N1472" i="2"/>
  <c r="L1472" i="2"/>
  <c r="H1476" i="2"/>
  <c r="M1476" i="2"/>
  <c r="O1476" i="2"/>
  <c r="K1476" i="2"/>
  <c r="J1476" i="2"/>
  <c r="N1476" i="2"/>
  <c r="L1476" i="2"/>
  <c r="H1480" i="2"/>
  <c r="M1480" i="2"/>
  <c r="O1480" i="2"/>
  <c r="K1480" i="2"/>
  <c r="J1480" i="2"/>
  <c r="N1480" i="2"/>
  <c r="L1480" i="2"/>
  <c r="H1484" i="2"/>
  <c r="M1484" i="2"/>
  <c r="O1484" i="2"/>
  <c r="K1484" i="2"/>
  <c r="J1484" i="2"/>
  <c r="N1484" i="2"/>
  <c r="L1484" i="2"/>
  <c r="H1488" i="2"/>
  <c r="M1488" i="2"/>
  <c r="O1488" i="2"/>
  <c r="K1488" i="2"/>
  <c r="J1488" i="2"/>
  <c r="N1488" i="2"/>
  <c r="L1488" i="2"/>
  <c r="H1492" i="2"/>
  <c r="M1492" i="2"/>
  <c r="O1492" i="2"/>
  <c r="K1492" i="2"/>
  <c r="J1492" i="2"/>
  <c r="N1492" i="2"/>
  <c r="L1492" i="2"/>
  <c r="H1496" i="2"/>
  <c r="M1496" i="2"/>
  <c r="O1496" i="2"/>
  <c r="K1496" i="2"/>
  <c r="J1496" i="2"/>
  <c r="N1496" i="2"/>
  <c r="L1496" i="2"/>
  <c r="H1500" i="2"/>
  <c r="M1500" i="2"/>
  <c r="O1500" i="2"/>
  <c r="K1500" i="2"/>
  <c r="J1500" i="2"/>
  <c r="N1500" i="2"/>
  <c r="L1500" i="2"/>
  <c r="H1504" i="2"/>
  <c r="M1504" i="2"/>
  <c r="O1504" i="2"/>
  <c r="K1504" i="2"/>
  <c r="J1504" i="2"/>
  <c r="N1504" i="2"/>
  <c r="L1504" i="2"/>
  <c r="H1508" i="2"/>
  <c r="M1508" i="2"/>
  <c r="O1508" i="2"/>
  <c r="K1508" i="2"/>
  <c r="J1508" i="2"/>
  <c r="N1508" i="2"/>
  <c r="L1508" i="2"/>
  <c r="H1512" i="2"/>
  <c r="M1512" i="2"/>
  <c r="O1512" i="2"/>
  <c r="K1512" i="2"/>
  <c r="J1512" i="2"/>
  <c r="N1512" i="2"/>
  <c r="L1512" i="2"/>
  <c r="H1516" i="2"/>
  <c r="M1516" i="2"/>
  <c r="O1516" i="2"/>
  <c r="K1516" i="2"/>
  <c r="J1516" i="2"/>
  <c r="N1516" i="2"/>
  <c r="L1516" i="2"/>
  <c r="H1520" i="2"/>
  <c r="M1520" i="2"/>
  <c r="O1520" i="2"/>
  <c r="K1520" i="2"/>
  <c r="J1520" i="2"/>
  <c r="N1520" i="2"/>
  <c r="L1520" i="2"/>
  <c r="H1524" i="2"/>
  <c r="M1524" i="2"/>
  <c r="O1524" i="2"/>
  <c r="K1524" i="2"/>
  <c r="J1524" i="2"/>
  <c r="N1524" i="2"/>
  <c r="L1524" i="2"/>
  <c r="H1528" i="2"/>
  <c r="M1528" i="2"/>
  <c r="O1528" i="2"/>
  <c r="K1528" i="2"/>
  <c r="J1528" i="2"/>
  <c r="N1528" i="2"/>
  <c r="L1528" i="2"/>
  <c r="H1532" i="2"/>
  <c r="M1532" i="2"/>
  <c r="O1532" i="2"/>
  <c r="K1532" i="2"/>
  <c r="J1532" i="2"/>
  <c r="N1532" i="2"/>
  <c r="L1532" i="2"/>
  <c r="H1536" i="2"/>
  <c r="M1536" i="2"/>
  <c r="O1536" i="2"/>
  <c r="K1536" i="2"/>
  <c r="J1536" i="2"/>
  <c r="N1536" i="2"/>
  <c r="L1536" i="2"/>
  <c r="H1540" i="2"/>
  <c r="M1540" i="2"/>
  <c r="O1540" i="2"/>
  <c r="K1540" i="2"/>
  <c r="J1540" i="2"/>
  <c r="N1540" i="2"/>
  <c r="L1540" i="2"/>
  <c r="H1544" i="2"/>
  <c r="M1544" i="2"/>
  <c r="O1544" i="2"/>
  <c r="K1544" i="2"/>
  <c r="J1544" i="2"/>
  <c r="N1544" i="2"/>
  <c r="L1544" i="2"/>
  <c r="H1548" i="2"/>
  <c r="M1548" i="2"/>
  <c r="O1548" i="2"/>
  <c r="K1548" i="2"/>
  <c r="J1548" i="2"/>
  <c r="N1548" i="2"/>
  <c r="L1548" i="2"/>
  <c r="H1552" i="2"/>
  <c r="M1552" i="2"/>
  <c r="O1552" i="2"/>
  <c r="K1552" i="2"/>
  <c r="J1552" i="2"/>
  <c r="N1552" i="2"/>
  <c r="L1552" i="2"/>
  <c r="H1556" i="2"/>
  <c r="M1556" i="2"/>
  <c r="O1556" i="2"/>
  <c r="K1556" i="2"/>
  <c r="J1556" i="2"/>
  <c r="N1556" i="2"/>
  <c r="L1556" i="2"/>
  <c r="H1560" i="2"/>
  <c r="M1560" i="2"/>
  <c r="O1560" i="2"/>
  <c r="K1560" i="2"/>
  <c r="J1560" i="2"/>
  <c r="N1560" i="2"/>
  <c r="L1560" i="2"/>
  <c r="H1564" i="2"/>
  <c r="M1564" i="2"/>
  <c r="O1564" i="2"/>
  <c r="K1564" i="2"/>
  <c r="J1564" i="2"/>
  <c r="N1564" i="2"/>
  <c r="L1564" i="2"/>
  <c r="H1568" i="2"/>
  <c r="M1568" i="2"/>
  <c r="O1568" i="2"/>
  <c r="K1568" i="2"/>
  <c r="J1568" i="2"/>
  <c r="N1568" i="2"/>
  <c r="L1568" i="2"/>
  <c r="H1572" i="2"/>
  <c r="M1572" i="2"/>
  <c r="O1572" i="2"/>
  <c r="K1572" i="2"/>
  <c r="J1572" i="2"/>
  <c r="N1572" i="2"/>
  <c r="L1572" i="2"/>
  <c r="H1576" i="2"/>
  <c r="M1576" i="2"/>
  <c r="O1576" i="2"/>
  <c r="K1576" i="2"/>
  <c r="J1576" i="2"/>
  <c r="N1576" i="2"/>
  <c r="L1576" i="2"/>
  <c r="H1580" i="2"/>
  <c r="M1580" i="2"/>
  <c r="O1580" i="2"/>
  <c r="K1580" i="2"/>
  <c r="J1580" i="2"/>
  <c r="N1580" i="2"/>
  <c r="L1580" i="2"/>
  <c r="H1584" i="2"/>
  <c r="M1584" i="2"/>
  <c r="O1584" i="2"/>
  <c r="K1584" i="2"/>
  <c r="J1584" i="2"/>
  <c r="N1584" i="2"/>
  <c r="L1584" i="2"/>
  <c r="H1588" i="2"/>
  <c r="M1588" i="2"/>
  <c r="O1588" i="2"/>
  <c r="K1588" i="2"/>
  <c r="J1588" i="2"/>
  <c r="N1588" i="2"/>
  <c r="L1588" i="2"/>
  <c r="H1592" i="2"/>
  <c r="M1592" i="2"/>
  <c r="O1592" i="2"/>
  <c r="K1592" i="2"/>
  <c r="J1592" i="2"/>
  <c r="N1592" i="2"/>
  <c r="L1592" i="2"/>
  <c r="H1596" i="2"/>
  <c r="M1596" i="2"/>
  <c r="O1596" i="2"/>
  <c r="K1596" i="2"/>
  <c r="J1596" i="2"/>
  <c r="N1596" i="2"/>
  <c r="L1596" i="2"/>
  <c r="H1600" i="2"/>
  <c r="M1600" i="2"/>
  <c r="O1600" i="2"/>
  <c r="K1600" i="2"/>
  <c r="J1600" i="2"/>
  <c r="N1600" i="2"/>
  <c r="L1600" i="2"/>
  <c r="H1604" i="2"/>
  <c r="M1604" i="2"/>
  <c r="O1604" i="2"/>
  <c r="K1604" i="2"/>
  <c r="J1604" i="2"/>
  <c r="N1604" i="2"/>
  <c r="L1604" i="2"/>
  <c r="H1608" i="2"/>
  <c r="M1608" i="2"/>
  <c r="O1608" i="2"/>
  <c r="K1608" i="2"/>
  <c r="J1608" i="2"/>
  <c r="N1608" i="2"/>
  <c r="L1608" i="2"/>
  <c r="H1612" i="2"/>
  <c r="M1612" i="2"/>
  <c r="O1612" i="2"/>
  <c r="K1612" i="2"/>
  <c r="J1612" i="2"/>
  <c r="N1612" i="2"/>
  <c r="L1612" i="2"/>
  <c r="H1616" i="2"/>
  <c r="M1616" i="2"/>
  <c r="O1616" i="2"/>
  <c r="K1616" i="2"/>
  <c r="J1616" i="2"/>
  <c r="N1616" i="2"/>
  <c r="L1616" i="2"/>
  <c r="H1620" i="2"/>
  <c r="M1620" i="2"/>
  <c r="O1620" i="2"/>
  <c r="K1620" i="2"/>
  <c r="J1620" i="2"/>
  <c r="N1620" i="2"/>
  <c r="L1620" i="2"/>
  <c r="H1624" i="2"/>
  <c r="M1624" i="2"/>
  <c r="O1624" i="2"/>
  <c r="K1624" i="2"/>
  <c r="J1624" i="2"/>
  <c r="N1624" i="2"/>
  <c r="L1624" i="2"/>
  <c r="H1628" i="2"/>
  <c r="M1628" i="2"/>
  <c r="O1628" i="2"/>
  <c r="K1628" i="2"/>
  <c r="J1628" i="2"/>
  <c r="N1628" i="2"/>
  <c r="L1628" i="2"/>
  <c r="H1632" i="2"/>
  <c r="M1632" i="2"/>
  <c r="O1632" i="2"/>
  <c r="K1632" i="2"/>
  <c r="J1632" i="2"/>
  <c r="N1632" i="2"/>
  <c r="L1632" i="2"/>
  <c r="H1636" i="2"/>
  <c r="M1636" i="2"/>
  <c r="O1636" i="2"/>
  <c r="K1636" i="2"/>
  <c r="J1636" i="2"/>
  <c r="N1636" i="2"/>
  <c r="L1636" i="2"/>
  <c r="H1640" i="2"/>
  <c r="M1640" i="2"/>
  <c r="O1640" i="2"/>
  <c r="K1640" i="2"/>
  <c r="J1640" i="2"/>
  <c r="N1640" i="2"/>
  <c r="L1640" i="2"/>
  <c r="H1644" i="2"/>
  <c r="M1644" i="2"/>
  <c r="O1644" i="2"/>
  <c r="K1644" i="2"/>
  <c r="J1644" i="2"/>
  <c r="N1644" i="2"/>
  <c r="L1644" i="2"/>
  <c r="H1648" i="2"/>
  <c r="M1648" i="2"/>
  <c r="O1648" i="2"/>
  <c r="K1648" i="2"/>
  <c r="J1648" i="2"/>
  <c r="N1648" i="2"/>
  <c r="L1648" i="2"/>
  <c r="H1652" i="2"/>
  <c r="M1652" i="2"/>
  <c r="O1652" i="2"/>
  <c r="K1652" i="2"/>
  <c r="J1652" i="2"/>
  <c r="N1652" i="2"/>
  <c r="L1652" i="2"/>
  <c r="H1656" i="2"/>
  <c r="M1656" i="2"/>
  <c r="O1656" i="2"/>
  <c r="K1656" i="2"/>
  <c r="J1656" i="2"/>
  <c r="N1656" i="2"/>
  <c r="L1656" i="2"/>
  <c r="H1660" i="2"/>
  <c r="M1660" i="2"/>
  <c r="O1660" i="2"/>
  <c r="K1660" i="2"/>
  <c r="J1660" i="2"/>
  <c r="N1660" i="2"/>
  <c r="L1660" i="2"/>
  <c r="H1664" i="2"/>
  <c r="M1664" i="2"/>
  <c r="O1664" i="2"/>
  <c r="K1664" i="2"/>
  <c r="J1664" i="2"/>
  <c r="N1664" i="2"/>
  <c r="L1664" i="2"/>
  <c r="H1668" i="2"/>
  <c r="M1668" i="2"/>
  <c r="O1668" i="2"/>
  <c r="K1668" i="2"/>
  <c r="J1668" i="2"/>
  <c r="N1668" i="2"/>
  <c r="L1668" i="2"/>
  <c r="H1672" i="2"/>
  <c r="M1672" i="2"/>
  <c r="O1672" i="2"/>
  <c r="K1672" i="2"/>
  <c r="J1672" i="2"/>
  <c r="N1672" i="2"/>
  <c r="L1672" i="2"/>
  <c r="H1676" i="2"/>
  <c r="M1676" i="2"/>
  <c r="O1676" i="2"/>
  <c r="K1676" i="2"/>
  <c r="J1676" i="2"/>
  <c r="N1676" i="2"/>
  <c r="L1676" i="2"/>
  <c r="H1680" i="2"/>
  <c r="M1680" i="2"/>
  <c r="O1680" i="2"/>
  <c r="K1680" i="2"/>
  <c r="J1680" i="2"/>
  <c r="N1680" i="2"/>
  <c r="L1680" i="2"/>
  <c r="H1684" i="2"/>
  <c r="M1684" i="2"/>
  <c r="O1684" i="2"/>
  <c r="K1684" i="2"/>
  <c r="J1684" i="2"/>
  <c r="N1684" i="2"/>
  <c r="L1684" i="2"/>
  <c r="H1688" i="2"/>
  <c r="M1688" i="2"/>
  <c r="O1688" i="2"/>
  <c r="K1688" i="2"/>
  <c r="J1688" i="2"/>
  <c r="N1688" i="2"/>
  <c r="L1688" i="2"/>
  <c r="H1692" i="2"/>
  <c r="M1692" i="2"/>
  <c r="O1692" i="2"/>
  <c r="K1692" i="2"/>
  <c r="J1692" i="2"/>
  <c r="N1692" i="2"/>
  <c r="L1692" i="2"/>
  <c r="H1696" i="2"/>
  <c r="M1696" i="2"/>
  <c r="O1696" i="2"/>
  <c r="K1696" i="2"/>
  <c r="J1696" i="2"/>
  <c r="N1696" i="2"/>
  <c r="L1696" i="2"/>
  <c r="H1700" i="2"/>
  <c r="M1700" i="2"/>
  <c r="O1700" i="2"/>
  <c r="K1700" i="2"/>
  <c r="J1700" i="2"/>
  <c r="N1700" i="2"/>
  <c r="L1700" i="2"/>
  <c r="H1704" i="2"/>
  <c r="M1704" i="2"/>
  <c r="O1704" i="2"/>
  <c r="K1704" i="2"/>
  <c r="J1704" i="2"/>
  <c r="N1704" i="2"/>
  <c r="L1704" i="2"/>
  <c r="H1708" i="2"/>
  <c r="M1708" i="2"/>
  <c r="O1708" i="2"/>
  <c r="K1708" i="2"/>
  <c r="J1708" i="2"/>
  <c r="N1708" i="2"/>
  <c r="L1708" i="2"/>
  <c r="H1712" i="2"/>
  <c r="M1712" i="2"/>
  <c r="O1712" i="2"/>
  <c r="K1712" i="2"/>
  <c r="J1712" i="2"/>
  <c r="N1712" i="2"/>
  <c r="L1712" i="2"/>
  <c r="H1716" i="2"/>
  <c r="M1716" i="2"/>
  <c r="O1716" i="2"/>
  <c r="K1716" i="2"/>
  <c r="J1716" i="2"/>
  <c r="N1716" i="2"/>
  <c r="L1716" i="2"/>
  <c r="H1720" i="2"/>
  <c r="M1720" i="2"/>
  <c r="O1720" i="2"/>
  <c r="K1720" i="2"/>
  <c r="J1720" i="2"/>
  <c r="N1720" i="2"/>
  <c r="L1720" i="2"/>
  <c r="H1724" i="2"/>
  <c r="M1724" i="2"/>
  <c r="O1724" i="2"/>
  <c r="K1724" i="2"/>
  <c r="J1724" i="2"/>
  <c r="N1724" i="2"/>
  <c r="L1724" i="2"/>
  <c r="H1728" i="2"/>
  <c r="M1728" i="2"/>
  <c r="O1728" i="2"/>
  <c r="K1728" i="2"/>
  <c r="J1728" i="2"/>
  <c r="N1728" i="2"/>
  <c r="L1728" i="2"/>
  <c r="H1732" i="2"/>
  <c r="M1732" i="2"/>
  <c r="O1732" i="2"/>
  <c r="K1732" i="2"/>
  <c r="J1732" i="2"/>
  <c r="N1732" i="2"/>
  <c r="L1732" i="2"/>
  <c r="H1736" i="2"/>
  <c r="M1736" i="2"/>
  <c r="O1736" i="2"/>
  <c r="K1736" i="2"/>
  <c r="J1736" i="2"/>
  <c r="N1736" i="2"/>
  <c r="L1736" i="2"/>
  <c r="H1740" i="2"/>
  <c r="M1740" i="2"/>
  <c r="O1740" i="2"/>
  <c r="K1740" i="2"/>
  <c r="J1740" i="2"/>
  <c r="N1740" i="2"/>
  <c r="L1740" i="2"/>
  <c r="H1744" i="2"/>
  <c r="M1744" i="2"/>
  <c r="O1744" i="2"/>
  <c r="K1744" i="2"/>
  <c r="J1744" i="2"/>
  <c r="N1744" i="2"/>
  <c r="L1744" i="2"/>
  <c r="H1748" i="2"/>
  <c r="M1748" i="2"/>
  <c r="O1748" i="2"/>
  <c r="K1748" i="2"/>
  <c r="J1748" i="2"/>
  <c r="N1748" i="2"/>
  <c r="L1748" i="2"/>
  <c r="H1752" i="2"/>
  <c r="M1752" i="2"/>
  <c r="O1752" i="2"/>
  <c r="K1752" i="2"/>
  <c r="J1752" i="2"/>
  <c r="N1752" i="2"/>
  <c r="L1752" i="2"/>
  <c r="H1756" i="2"/>
  <c r="M1756" i="2"/>
  <c r="O1756" i="2"/>
  <c r="K1756" i="2"/>
  <c r="J1756" i="2"/>
  <c r="N1756" i="2"/>
  <c r="L1756" i="2"/>
  <c r="H1760" i="2"/>
  <c r="M1760" i="2"/>
  <c r="O1760" i="2"/>
  <c r="K1760" i="2"/>
  <c r="J1760" i="2"/>
  <c r="N1760" i="2"/>
  <c r="L1760" i="2"/>
  <c r="H1764" i="2"/>
  <c r="M1764" i="2"/>
  <c r="O1764" i="2"/>
  <c r="K1764" i="2"/>
  <c r="J1764" i="2"/>
  <c r="N1764" i="2"/>
  <c r="L1764" i="2"/>
  <c r="H1768" i="2"/>
  <c r="M1768" i="2"/>
  <c r="O1768" i="2"/>
  <c r="K1768" i="2"/>
  <c r="J1768" i="2"/>
  <c r="N1768" i="2"/>
  <c r="L1768" i="2"/>
  <c r="H1772" i="2"/>
  <c r="M1772" i="2"/>
  <c r="O1772" i="2"/>
  <c r="K1772" i="2"/>
  <c r="J1772" i="2"/>
  <c r="N1772" i="2"/>
  <c r="L1772" i="2"/>
  <c r="H1776" i="2"/>
  <c r="M1776" i="2"/>
  <c r="O1776" i="2"/>
  <c r="K1776" i="2"/>
  <c r="J1776" i="2"/>
  <c r="N1776" i="2"/>
  <c r="L1776" i="2"/>
  <c r="H1780" i="2"/>
  <c r="M1780" i="2"/>
  <c r="O1780" i="2"/>
  <c r="K1780" i="2"/>
  <c r="J1780" i="2"/>
  <c r="N1780" i="2"/>
  <c r="L1780" i="2"/>
  <c r="H1784" i="2"/>
  <c r="M1784" i="2"/>
  <c r="O1784" i="2"/>
  <c r="K1784" i="2"/>
  <c r="J1784" i="2"/>
  <c r="N1784" i="2"/>
  <c r="L1784" i="2"/>
  <c r="H1788" i="2"/>
  <c r="M1788" i="2"/>
  <c r="O1788" i="2"/>
  <c r="K1788" i="2"/>
  <c r="J1788" i="2"/>
  <c r="N1788" i="2"/>
  <c r="L1788" i="2"/>
  <c r="H1792" i="2"/>
  <c r="M1792" i="2"/>
  <c r="O1792" i="2"/>
  <c r="K1792" i="2"/>
  <c r="J1792" i="2"/>
  <c r="N1792" i="2"/>
  <c r="L1792" i="2"/>
  <c r="H1796" i="2"/>
  <c r="M1796" i="2"/>
  <c r="O1796" i="2"/>
  <c r="K1796" i="2"/>
  <c r="J1796" i="2"/>
  <c r="N1796" i="2"/>
  <c r="L1796" i="2"/>
  <c r="H1800" i="2"/>
  <c r="M1800" i="2"/>
  <c r="O1800" i="2"/>
  <c r="K1800" i="2"/>
  <c r="J1800" i="2"/>
  <c r="N1800" i="2"/>
  <c r="L1800" i="2"/>
  <c r="H1804" i="2"/>
  <c r="M1804" i="2"/>
  <c r="O1804" i="2"/>
  <c r="K1804" i="2"/>
  <c r="J1804" i="2"/>
  <c r="N1804" i="2"/>
  <c r="L1804" i="2"/>
  <c r="H1808" i="2"/>
  <c r="M1808" i="2"/>
  <c r="O1808" i="2"/>
  <c r="K1808" i="2"/>
  <c r="J1808" i="2"/>
  <c r="N1808" i="2"/>
  <c r="L1808" i="2"/>
  <c r="H1812" i="2"/>
  <c r="M1812" i="2"/>
  <c r="O1812" i="2"/>
  <c r="K1812" i="2"/>
  <c r="J1812" i="2"/>
  <c r="N1812" i="2"/>
  <c r="L1812" i="2"/>
  <c r="H1816" i="2"/>
  <c r="N1816" i="2"/>
  <c r="J1816" i="2"/>
  <c r="K1816" i="2"/>
  <c r="M1816" i="2"/>
  <c r="L1816" i="2"/>
  <c r="O1816" i="2"/>
  <c r="H1820" i="2"/>
  <c r="N1820" i="2"/>
  <c r="J1820" i="2"/>
  <c r="M1820" i="2"/>
  <c r="K1820" i="2"/>
  <c r="O1820" i="2"/>
  <c r="L1820" i="2"/>
  <c r="H1824" i="2"/>
  <c r="N1824" i="2"/>
  <c r="J1824" i="2"/>
  <c r="K1824" i="2"/>
  <c r="M1824" i="2"/>
  <c r="L1824" i="2"/>
  <c r="O1824" i="2"/>
  <c r="H1828" i="2"/>
  <c r="N1828" i="2"/>
  <c r="J1828" i="2"/>
  <c r="M1828" i="2"/>
  <c r="K1828" i="2"/>
  <c r="O1828" i="2"/>
  <c r="L1828" i="2"/>
  <c r="H1832" i="2"/>
  <c r="N1832" i="2"/>
  <c r="J1832" i="2"/>
  <c r="K1832" i="2"/>
  <c r="M1832" i="2"/>
  <c r="L1832" i="2"/>
  <c r="O1832" i="2"/>
  <c r="H1836" i="2"/>
  <c r="N1836" i="2"/>
  <c r="J1836" i="2"/>
  <c r="M1836" i="2"/>
  <c r="K1836" i="2"/>
  <c r="O1836" i="2"/>
  <c r="L1836" i="2"/>
  <c r="H1840" i="2"/>
  <c r="N1840" i="2"/>
  <c r="J1840" i="2"/>
  <c r="K1840" i="2"/>
  <c r="M1840" i="2"/>
  <c r="L1840" i="2"/>
  <c r="O1840" i="2"/>
  <c r="H1844" i="2"/>
  <c r="N1844" i="2"/>
  <c r="J1844" i="2"/>
  <c r="M1844" i="2"/>
  <c r="K1844" i="2"/>
  <c r="O1844" i="2"/>
  <c r="L1844" i="2"/>
  <c r="H1848" i="2"/>
  <c r="N1848" i="2"/>
  <c r="J1848" i="2"/>
  <c r="K1848" i="2"/>
  <c r="M1848" i="2"/>
  <c r="L1848" i="2"/>
  <c r="O1848" i="2"/>
  <c r="H1852" i="2"/>
  <c r="N1852" i="2"/>
  <c r="J1852" i="2"/>
  <c r="M1852" i="2"/>
  <c r="K1852" i="2"/>
  <c r="O1852" i="2"/>
  <c r="L1852" i="2"/>
  <c r="H1856" i="2"/>
  <c r="N1856" i="2"/>
  <c r="J1856" i="2"/>
  <c r="K1856" i="2"/>
  <c r="M1856" i="2"/>
  <c r="L1856" i="2"/>
  <c r="O1856" i="2"/>
  <c r="H1860" i="2"/>
  <c r="N1860" i="2"/>
  <c r="J1860" i="2"/>
  <c r="M1860" i="2"/>
  <c r="K1860" i="2"/>
  <c r="O1860" i="2"/>
  <c r="L1860" i="2"/>
  <c r="H1864" i="2"/>
  <c r="N1864" i="2"/>
  <c r="J1864" i="2"/>
  <c r="K1864" i="2"/>
  <c r="M1864" i="2"/>
  <c r="L1864" i="2"/>
  <c r="O1864" i="2"/>
  <c r="H1868" i="2"/>
  <c r="N1868" i="2"/>
  <c r="J1868" i="2"/>
  <c r="M1868" i="2"/>
  <c r="K1868" i="2"/>
  <c r="O1868" i="2"/>
  <c r="L1868" i="2"/>
  <c r="H1872" i="2"/>
  <c r="N1872" i="2"/>
  <c r="J1872" i="2"/>
  <c r="K1872" i="2"/>
  <c r="M1872" i="2"/>
  <c r="L1872" i="2"/>
  <c r="O1872" i="2"/>
  <c r="H1876" i="2"/>
  <c r="N1876" i="2"/>
  <c r="J1876" i="2"/>
  <c r="M1876" i="2"/>
  <c r="K1876" i="2"/>
  <c r="O1876" i="2"/>
  <c r="L1876" i="2"/>
  <c r="H1880" i="2"/>
  <c r="N1880" i="2"/>
  <c r="J1880" i="2"/>
  <c r="K1880" i="2"/>
  <c r="M1880" i="2"/>
  <c r="L1880" i="2"/>
  <c r="O1880" i="2"/>
  <c r="H1884" i="2"/>
  <c r="N1884" i="2"/>
  <c r="J1884" i="2"/>
  <c r="M1884" i="2"/>
  <c r="K1884" i="2"/>
  <c r="O1884" i="2"/>
  <c r="L1884" i="2"/>
  <c r="H1888" i="2"/>
  <c r="N1888" i="2"/>
  <c r="J1888" i="2"/>
  <c r="K1888" i="2"/>
  <c r="M1888" i="2"/>
  <c r="L1888" i="2"/>
  <c r="O1888" i="2"/>
  <c r="H1892" i="2"/>
  <c r="N1892" i="2"/>
  <c r="J1892" i="2"/>
  <c r="M1892" i="2"/>
  <c r="K1892" i="2"/>
  <c r="O1892" i="2"/>
  <c r="L1892" i="2"/>
  <c r="H1896" i="2"/>
  <c r="N1896" i="2"/>
  <c r="J1896" i="2"/>
  <c r="K1896" i="2"/>
  <c r="M1896" i="2"/>
  <c r="L1896" i="2"/>
  <c r="O1896" i="2"/>
  <c r="H1900" i="2"/>
  <c r="N1900" i="2"/>
  <c r="J1900" i="2"/>
  <c r="M1900" i="2"/>
  <c r="K1900" i="2"/>
  <c r="O1900" i="2"/>
  <c r="L1900" i="2"/>
  <c r="H1904" i="2"/>
  <c r="N1904" i="2"/>
  <c r="J1904" i="2"/>
  <c r="K1904" i="2"/>
  <c r="M1904" i="2"/>
  <c r="L1904" i="2"/>
  <c r="O1904" i="2"/>
  <c r="H1908" i="2"/>
  <c r="N1908" i="2"/>
  <c r="J1908" i="2"/>
  <c r="M1908" i="2"/>
  <c r="K1908" i="2"/>
  <c r="O1908" i="2"/>
  <c r="L1908" i="2"/>
  <c r="H1912" i="2"/>
  <c r="N1912" i="2"/>
  <c r="J1912" i="2"/>
  <c r="K1912" i="2"/>
  <c r="M1912" i="2"/>
  <c r="L1912" i="2"/>
  <c r="O1912" i="2"/>
  <c r="H1916" i="2"/>
  <c r="N1916" i="2"/>
  <c r="J1916" i="2"/>
  <c r="M1916" i="2"/>
  <c r="K1916" i="2"/>
  <c r="O1916" i="2"/>
  <c r="L1916" i="2"/>
  <c r="H1920" i="2"/>
  <c r="N1920" i="2"/>
  <c r="J1920" i="2"/>
  <c r="K1920" i="2"/>
  <c r="M1920" i="2"/>
  <c r="L1920" i="2"/>
  <c r="O1920" i="2"/>
  <c r="H1924" i="2"/>
  <c r="N1924" i="2"/>
  <c r="J1924" i="2"/>
  <c r="M1924" i="2"/>
  <c r="K1924" i="2"/>
  <c r="O1924" i="2"/>
  <c r="L1924" i="2"/>
  <c r="H1928" i="2"/>
  <c r="N1928" i="2"/>
  <c r="J1928" i="2"/>
  <c r="K1928" i="2"/>
  <c r="M1928" i="2"/>
  <c r="L1928" i="2"/>
  <c r="O1928" i="2"/>
  <c r="H1932" i="2"/>
  <c r="N1932" i="2"/>
  <c r="J1932" i="2"/>
  <c r="M1932" i="2"/>
  <c r="K1932" i="2"/>
  <c r="O1932" i="2"/>
  <c r="L1932" i="2"/>
  <c r="H1936" i="2"/>
  <c r="N1936" i="2"/>
  <c r="J1936" i="2"/>
  <c r="K1936" i="2"/>
  <c r="M1936" i="2"/>
  <c r="L1936" i="2"/>
  <c r="O1936" i="2"/>
  <c r="H1940" i="2"/>
  <c r="N1940" i="2"/>
  <c r="J1940" i="2"/>
  <c r="M1940" i="2"/>
  <c r="K1940" i="2"/>
  <c r="O1940" i="2"/>
  <c r="L1940" i="2"/>
  <c r="H1944" i="2"/>
  <c r="N1944" i="2"/>
  <c r="J1944" i="2"/>
  <c r="K1944" i="2"/>
  <c r="M1944" i="2"/>
  <c r="L1944" i="2"/>
  <c r="O1944" i="2"/>
  <c r="H1948" i="2"/>
  <c r="N1948" i="2"/>
  <c r="J1948" i="2"/>
  <c r="M1948" i="2"/>
  <c r="K1948" i="2"/>
  <c r="O1948" i="2"/>
  <c r="L1948" i="2"/>
  <c r="H1952" i="2"/>
  <c r="L1952" i="2"/>
  <c r="N1952" i="2"/>
  <c r="J1952" i="2"/>
  <c r="M1952" i="2"/>
  <c r="K1952" i="2"/>
  <c r="O1952" i="2"/>
  <c r="H1956" i="2"/>
  <c r="L1956" i="2"/>
  <c r="N1956" i="2"/>
  <c r="J1956" i="2"/>
  <c r="M1956" i="2"/>
  <c r="K1956" i="2"/>
  <c r="O1956" i="2"/>
  <c r="H1960" i="2"/>
  <c r="L1960" i="2"/>
  <c r="N1960" i="2"/>
  <c r="J1960" i="2"/>
  <c r="M1960" i="2"/>
  <c r="K1960" i="2"/>
  <c r="O1960" i="2"/>
  <c r="H1964" i="2"/>
  <c r="L1964" i="2"/>
  <c r="N1964" i="2"/>
  <c r="J1964" i="2"/>
  <c r="M1964" i="2"/>
  <c r="K1964" i="2"/>
  <c r="O1964" i="2"/>
  <c r="H1968" i="2"/>
  <c r="L1968" i="2"/>
  <c r="N1968" i="2"/>
  <c r="J1968" i="2"/>
  <c r="M1968" i="2"/>
  <c r="K1968" i="2"/>
  <c r="O1968" i="2"/>
  <c r="H1972" i="2"/>
  <c r="L1972" i="2"/>
  <c r="N1972" i="2"/>
  <c r="J1972" i="2"/>
  <c r="M1972" i="2"/>
  <c r="K1972" i="2"/>
  <c r="O1972" i="2"/>
  <c r="H1976" i="2"/>
  <c r="L1976" i="2"/>
  <c r="N1976" i="2"/>
  <c r="J1976" i="2"/>
  <c r="M1976" i="2"/>
  <c r="K1976" i="2"/>
  <c r="O1976" i="2"/>
  <c r="H1980" i="2"/>
  <c r="L1980" i="2"/>
  <c r="N1980" i="2"/>
  <c r="J1980" i="2"/>
  <c r="M1980" i="2"/>
  <c r="K1980" i="2"/>
  <c r="O1980" i="2"/>
  <c r="H1984" i="2"/>
  <c r="L1984" i="2"/>
  <c r="N1984" i="2"/>
  <c r="J1984" i="2"/>
  <c r="M1984" i="2"/>
  <c r="K1984" i="2"/>
  <c r="O1984" i="2"/>
  <c r="H1988" i="2"/>
  <c r="L1988" i="2"/>
  <c r="N1988" i="2"/>
  <c r="J1988" i="2"/>
  <c r="M1988" i="2"/>
  <c r="K1988" i="2"/>
  <c r="O1988" i="2"/>
  <c r="H1992" i="2"/>
  <c r="L1992" i="2"/>
  <c r="N1992" i="2"/>
  <c r="J1992" i="2"/>
  <c r="M1992" i="2"/>
  <c r="K1992" i="2"/>
  <c r="O1992" i="2"/>
  <c r="H1996" i="2"/>
  <c r="L1996" i="2"/>
  <c r="N1996" i="2"/>
  <c r="J1996" i="2"/>
  <c r="M1996" i="2"/>
  <c r="K1996" i="2"/>
  <c r="O1996" i="2"/>
  <c r="H2000" i="2"/>
  <c r="L2000" i="2"/>
  <c r="N2000" i="2"/>
  <c r="J2000" i="2"/>
  <c r="M2000" i="2"/>
  <c r="K2000" i="2"/>
  <c r="O2000" i="2"/>
  <c r="H2004" i="2"/>
  <c r="L2004" i="2"/>
  <c r="N2004" i="2"/>
  <c r="J2004" i="2"/>
  <c r="M2004" i="2"/>
  <c r="K2004" i="2"/>
  <c r="O2004" i="2"/>
  <c r="H2008" i="2"/>
  <c r="L2008" i="2"/>
  <c r="N2008" i="2"/>
  <c r="J2008" i="2"/>
  <c r="M2008" i="2"/>
  <c r="K2008" i="2"/>
  <c r="O2008" i="2"/>
  <c r="H2012" i="2"/>
  <c r="L2012" i="2"/>
  <c r="N2012" i="2"/>
  <c r="J2012" i="2"/>
  <c r="M2012" i="2"/>
  <c r="K2012" i="2"/>
  <c r="O2012" i="2"/>
  <c r="H2016" i="2"/>
  <c r="L2016" i="2"/>
  <c r="N2016" i="2"/>
  <c r="J2016" i="2"/>
  <c r="M2016" i="2"/>
  <c r="K2016" i="2"/>
  <c r="O2016" i="2"/>
  <c r="H2020" i="2"/>
  <c r="L2020" i="2"/>
  <c r="N2020" i="2"/>
  <c r="J2020" i="2"/>
  <c r="M2020" i="2"/>
  <c r="K2020" i="2"/>
  <c r="O2020" i="2"/>
  <c r="H2024" i="2"/>
  <c r="L2024" i="2"/>
  <c r="N2024" i="2"/>
  <c r="J2024" i="2"/>
  <c r="M2024" i="2"/>
  <c r="K2024" i="2"/>
  <c r="O2024" i="2"/>
  <c r="H2028" i="2"/>
  <c r="L2028" i="2"/>
  <c r="N2028" i="2"/>
  <c r="J2028" i="2"/>
  <c r="M2028" i="2"/>
  <c r="K2028" i="2"/>
  <c r="O2028" i="2"/>
  <c r="H2032" i="2"/>
  <c r="L2032" i="2"/>
  <c r="N2032" i="2"/>
  <c r="J2032" i="2"/>
  <c r="M2032" i="2"/>
  <c r="K2032" i="2"/>
  <c r="O2032" i="2"/>
  <c r="H2036" i="2"/>
  <c r="L2036" i="2"/>
  <c r="N2036" i="2"/>
  <c r="J2036" i="2"/>
  <c r="M2036" i="2"/>
  <c r="K2036" i="2"/>
  <c r="O2036" i="2"/>
  <c r="H2040" i="2"/>
  <c r="L2040" i="2"/>
  <c r="N2040" i="2"/>
  <c r="J2040" i="2"/>
  <c r="M2040" i="2"/>
  <c r="K2040" i="2"/>
  <c r="O2040" i="2"/>
  <c r="H2044" i="2"/>
  <c r="L2044" i="2"/>
  <c r="N2044" i="2"/>
  <c r="J2044" i="2"/>
  <c r="M2044" i="2"/>
  <c r="K2044" i="2"/>
  <c r="O2044" i="2"/>
  <c r="H2048" i="2"/>
  <c r="L2048" i="2"/>
  <c r="N2048" i="2"/>
  <c r="J2048" i="2"/>
  <c r="M2048" i="2"/>
  <c r="K2048" i="2"/>
  <c r="O2048" i="2"/>
  <c r="H2052" i="2"/>
  <c r="L2052" i="2"/>
  <c r="N2052" i="2"/>
  <c r="J2052" i="2"/>
  <c r="M2052" i="2"/>
  <c r="K2052" i="2"/>
  <c r="O2052" i="2"/>
  <c r="H2056" i="2"/>
  <c r="L2056" i="2"/>
  <c r="N2056" i="2"/>
  <c r="J2056" i="2"/>
  <c r="M2056" i="2"/>
  <c r="K2056" i="2"/>
  <c r="O2056" i="2"/>
  <c r="H2060" i="2"/>
  <c r="L2060" i="2"/>
  <c r="N2060" i="2"/>
  <c r="J2060" i="2"/>
  <c r="M2060" i="2"/>
  <c r="K2060" i="2"/>
  <c r="O2060" i="2"/>
  <c r="H2064" i="2"/>
  <c r="L2064" i="2"/>
  <c r="N2064" i="2"/>
  <c r="J2064" i="2"/>
  <c r="M2064" i="2"/>
  <c r="K2064" i="2"/>
  <c r="O2064" i="2"/>
  <c r="H2068" i="2"/>
  <c r="L2068" i="2"/>
  <c r="N2068" i="2"/>
  <c r="J2068" i="2"/>
  <c r="M2068" i="2"/>
  <c r="K2068" i="2"/>
  <c r="O2068" i="2"/>
  <c r="H2072" i="2"/>
  <c r="L2072" i="2"/>
  <c r="N2072" i="2"/>
  <c r="J2072" i="2"/>
  <c r="M2072" i="2"/>
  <c r="K2072" i="2"/>
  <c r="O2072" i="2"/>
  <c r="H2076" i="2"/>
  <c r="L2076" i="2"/>
  <c r="N2076" i="2"/>
  <c r="J2076" i="2"/>
  <c r="M2076" i="2"/>
  <c r="K2076" i="2"/>
  <c r="O2076" i="2"/>
  <c r="H2080" i="2"/>
  <c r="L2080" i="2"/>
  <c r="N2080" i="2"/>
  <c r="J2080" i="2"/>
  <c r="M2080" i="2"/>
  <c r="K2080" i="2"/>
  <c r="O2080" i="2"/>
  <c r="H2084" i="2"/>
  <c r="L2084" i="2"/>
  <c r="N2084" i="2"/>
  <c r="J2084" i="2"/>
  <c r="M2084" i="2"/>
  <c r="K2084" i="2"/>
  <c r="O2084" i="2"/>
  <c r="H2088" i="2"/>
  <c r="L2088" i="2"/>
  <c r="N2088" i="2"/>
  <c r="J2088" i="2"/>
  <c r="M2088" i="2"/>
  <c r="K2088" i="2"/>
  <c r="O2088" i="2"/>
  <c r="H2092" i="2"/>
  <c r="L2092" i="2"/>
  <c r="N2092" i="2"/>
  <c r="J2092" i="2"/>
  <c r="M2092" i="2"/>
  <c r="K2092" i="2"/>
  <c r="O2092" i="2"/>
  <c r="H2096" i="2"/>
  <c r="L2096" i="2"/>
  <c r="N2096" i="2"/>
  <c r="J2096" i="2"/>
  <c r="M2096" i="2"/>
  <c r="K2096" i="2"/>
  <c r="O2096" i="2"/>
  <c r="H2100" i="2"/>
  <c r="L2100" i="2"/>
  <c r="N2100" i="2"/>
  <c r="J2100" i="2"/>
  <c r="M2100" i="2"/>
  <c r="K2100" i="2"/>
  <c r="O2100" i="2"/>
  <c r="H2104" i="2"/>
  <c r="L2104" i="2"/>
  <c r="N2104" i="2"/>
  <c r="J2104" i="2"/>
  <c r="M2104" i="2"/>
  <c r="K2104" i="2"/>
  <c r="O2104" i="2"/>
  <c r="H2108" i="2"/>
  <c r="L2108" i="2"/>
  <c r="N2108" i="2"/>
  <c r="J2108" i="2"/>
  <c r="M2108" i="2"/>
  <c r="K2108" i="2"/>
  <c r="O2108" i="2"/>
  <c r="H2112" i="2"/>
  <c r="L2112" i="2"/>
  <c r="N2112" i="2"/>
  <c r="J2112" i="2"/>
  <c r="M2112" i="2"/>
  <c r="K2112" i="2"/>
  <c r="O2112" i="2"/>
  <c r="H2116" i="2"/>
  <c r="L2116" i="2"/>
  <c r="N2116" i="2"/>
  <c r="J2116" i="2"/>
  <c r="M2116" i="2"/>
  <c r="K2116" i="2"/>
  <c r="O2116" i="2"/>
  <c r="H2120" i="2"/>
  <c r="L2120" i="2"/>
  <c r="N2120" i="2"/>
  <c r="J2120" i="2"/>
  <c r="M2120" i="2"/>
  <c r="K2120" i="2"/>
  <c r="O2120" i="2"/>
  <c r="H2124" i="2"/>
  <c r="L2124" i="2"/>
  <c r="N2124" i="2"/>
  <c r="J2124" i="2"/>
  <c r="M2124" i="2"/>
  <c r="K2124" i="2"/>
  <c r="O2124" i="2"/>
  <c r="H2128" i="2"/>
  <c r="L2128" i="2"/>
  <c r="N2128" i="2"/>
  <c r="J2128" i="2"/>
  <c r="M2128" i="2"/>
  <c r="K2128" i="2"/>
  <c r="O2128" i="2"/>
  <c r="H2132" i="2"/>
  <c r="L2132" i="2"/>
  <c r="N2132" i="2"/>
  <c r="J2132" i="2"/>
  <c r="M2132" i="2"/>
  <c r="K2132" i="2"/>
  <c r="O2132" i="2"/>
  <c r="H2136" i="2"/>
  <c r="L2136" i="2"/>
  <c r="N2136" i="2"/>
  <c r="J2136" i="2"/>
  <c r="M2136" i="2"/>
  <c r="K2136" i="2"/>
  <c r="O2136" i="2"/>
  <c r="H2140" i="2"/>
  <c r="L2140" i="2"/>
  <c r="N2140" i="2"/>
  <c r="J2140" i="2"/>
  <c r="M2140" i="2"/>
  <c r="K2140" i="2"/>
  <c r="O2140" i="2"/>
  <c r="H2144" i="2"/>
  <c r="L2144" i="2"/>
  <c r="N2144" i="2"/>
  <c r="K2144" i="2"/>
  <c r="O2144" i="2"/>
  <c r="J2144" i="2"/>
  <c r="M2144" i="2"/>
  <c r="H2148" i="2"/>
  <c r="L2148" i="2"/>
  <c r="K2148" i="2"/>
  <c r="N2148" i="2"/>
  <c r="M2148" i="2"/>
  <c r="O2148" i="2"/>
  <c r="J2148" i="2"/>
  <c r="H2152" i="2"/>
  <c r="L2152" i="2"/>
  <c r="N2152" i="2"/>
  <c r="K2152" i="2"/>
  <c r="J2152" i="2"/>
  <c r="O2152" i="2"/>
  <c r="M2152" i="2"/>
  <c r="H2156" i="2"/>
  <c r="L2156" i="2"/>
  <c r="K2156" i="2"/>
  <c r="N2156" i="2"/>
  <c r="M2156" i="2"/>
  <c r="J2156" i="2"/>
  <c r="O2156" i="2"/>
  <c r="H2160" i="2"/>
  <c r="L2160" i="2"/>
  <c r="N2160" i="2"/>
  <c r="K2160" i="2"/>
  <c r="O2160" i="2"/>
  <c r="J2160" i="2"/>
  <c r="M2160" i="2"/>
  <c r="H2164" i="2"/>
  <c r="L2164" i="2"/>
  <c r="K2164" i="2"/>
  <c r="N2164" i="2"/>
  <c r="M2164" i="2"/>
  <c r="O2164" i="2"/>
  <c r="J2164" i="2"/>
  <c r="H2168" i="2"/>
  <c r="L2168" i="2"/>
  <c r="N2168" i="2"/>
  <c r="K2168" i="2"/>
  <c r="J2168" i="2"/>
  <c r="O2168" i="2"/>
  <c r="M2168" i="2"/>
  <c r="H2172" i="2"/>
  <c r="L2172" i="2"/>
  <c r="K2172" i="2"/>
  <c r="N2172" i="2"/>
  <c r="M2172" i="2"/>
  <c r="J2172" i="2"/>
  <c r="O2172" i="2"/>
  <c r="H2176" i="2"/>
  <c r="L2176" i="2"/>
  <c r="N2176" i="2"/>
  <c r="K2176" i="2"/>
  <c r="O2176" i="2"/>
  <c r="J2176" i="2"/>
  <c r="M2176" i="2"/>
  <c r="H2180" i="2"/>
  <c r="L2180" i="2"/>
  <c r="K2180" i="2"/>
  <c r="N2180" i="2"/>
  <c r="M2180" i="2"/>
  <c r="O2180" i="2"/>
  <c r="J2180" i="2"/>
  <c r="H2184" i="2"/>
  <c r="L2184" i="2"/>
  <c r="N2184" i="2"/>
  <c r="K2184" i="2"/>
  <c r="J2184" i="2"/>
  <c r="O2184" i="2"/>
  <c r="M2184" i="2"/>
  <c r="H2188" i="2"/>
  <c r="L2188" i="2"/>
  <c r="K2188" i="2"/>
  <c r="N2188" i="2"/>
  <c r="M2188" i="2"/>
  <c r="J2188" i="2"/>
  <c r="O2188" i="2"/>
  <c r="H2192" i="2"/>
  <c r="L2192" i="2"/>
  <c r="N2192" i="2"/>
  <c r="K2192" i="2"/>
  <c r="O2192" i="2"/>
  <c r="J2192" i="2"/>
  <c r="M2192" i="2"/>
  <c r="H2196" i="2"/>
  <c r="L2196" i="2"/>
  <c r="K2196" i="2"/>
  <c r="N2196" i="2"/>
  <c r="M2196" i="2"/>
  <c r="O2196" i="2"/>
  <c r="J2196" i="2"/>
  <c r="H2200" i="2"/>
  <c r="L2200" i="2"/>
  <c r="N2200" i="2"/>
  <c r="K2200" i="2"/>
  <c r="J2200" i="2"/>
  <c r="O2200" i="2"/>
  <c r="M2200" i="2"/>
  <c r="H2204" i="2"/>
  <c r="L2204" i="2"/>
  <c r="K2204" i="2"/>
  <c r="N2204" i="2"/>
  <c r="M2204" i="2"/>
  <c r="J2204" i="2"/>
  <c r="O2204" i="2"/>
  <c r="H2208" i="2"/>
  <c r="L2208" i="2"/>
  <c r="N2208" i="2"/>
  <c r="K2208" i="2"/>
  <c r="O2208" i="2"/>
  <c r="J2208" i="2"/>
  <c r="M2208" i="2"/>
  <c r="H2212" i="2"/>
  <c r="L2212" i="2"/>
  <c r="K2212" i="2"/>
  <c r="N2212" i="2"/>
  <c r="M2212" i="2"/>
  <c r="O2212" i="2"/>
  <c r="J2212" i="2"/>
  <c r="H2216" i="2"/>
  <c r="L2216" i="2"/>
  <c r="N2216" i="2"/>
  <c r="K2216" i="2"/>
  <c r="J2216" i="2"/>
  <c r="O2216" i="2"/>
  <c r="M2216" i="2"/>
  <c r="H2220" i="2"/>
  <c r="L2220" i="2"/>
  <c r="K2220" i="2"/>
  <c r="N2220" i="2"/>
  <c r="M2220" i="2"/>
  <c r="J2220" i="2"/>
  <c r="O2220" i="2"/>
  <c r="H2224" i="2"/>
  <c r="L2224" i="2"/>
  <c r="N2224" i="2"/>
  <c r="K2224" i="2"/>
  <c r="O2224" i="2"/>
  <c r="J2224" i="2"/>
  <c r="M2224" i="2"/>
  <c r="H2228" i="2"/>
  <c r="L2228" i="2"/>
  <c r="K2228" i="2"/>
  <c r="N2228" i="2"/>
  <c r="M2228" i="2"/>
  <c r="O2228" i="2"/>
  <c r="J2228" i="2"/>
  <c r="H2232" i="2"/>
  <c r="L2232" i="2"/>
  <c r="N2232" i="2"/>
  <c r="K2232" i="2"/>
  <c r="J2232" i="2"/>
  <c r="O2232" i="2"/>
  <c r="M2232" i="2"/>
  <c r="H2236" i="2"/>
  <c r="L2236" i="2"/>
  <c r="K2236" i="2"/>
  <c r="N2236" i="2"/>
  <c r="M2236" i="2"/>
  <c r="J2236" i="2"/>
  <c r="O2236" i="2"/>
  <c r="H2240" i="2"/>
  <c r="L2240" i="2"/>
  <c r="N2240" i="2"/>
  <c r="K2240" i="2"/>
  <c r="O2240" i="2"/>
  <c r="J2240" i="2"/>
  <c r="M2240" i="2"/>
  <c r="H2244" i="2"/>
  <c r="L2244" i="2"/>
  <c r="K2244" i="2"/>
  <c r="N2244" i="2"/>
  <c r="M2244" i="2"/>
  <c r="O2244" i="2"/>
  <c r="J2244" i="2"/>
  <c r="H2248" i="2"/>
  <c r="L2248" i="2"/>
  <c r="N2248" i="2"/>
  <c r="K2248" i="2"/>
  <c r="J2248" i="2"/>
  <c r="O2248" i="2"/>
  <c r="M2248" i="2"/>
  <c r="H2252" i="2"/>
  <c r="L2252" i="2"/>
  <c r="K2252" i="2"/>
  <c r="N2252" i="2"/>
  <c r="M2252" i="2"/>
  <c r="J2252" i="2"/>
  <c r="O2252" i="2"/>
  <c r="H2256" i="2"/>
  <c r="L2256" i="2"/>
  <c r="N2256" i="2"/>
  <c r="K2256" i="2"/>
  <c r="O2256" i="2"/>
  <c r="J2256" i="2"/>
  <c r="M2256" i="2"/>
  <c r="H2260" i="2"/>
  <c r="L2260" i="2"/>
  <c r="K2260" i="2"/>
  <c r="N2260" i="2"/>
  <c r="M2260" i="2"/>
  <c r="O2260" i="2"/>
  <c r="J2260" i="2"/>
  <c r="H2264" i="2"/>
  <c r="L2264" i="2"/>
  <c r="N2264" i="2"/>
  <c r="K2264" i="2"/>
  <c r="J2264" i="2"/>
  <c r="O2264" i="2"/>
  <c r="M2264" i="2"/>
  <c r="H2268" i="2"/>
  <c r="L2268" i="2"/>
  <c r="K2268" i="2"/>
  <c r="N2268" i="2"/>
  <c r="M2268" i="2"/>
  <c r="J2268" i="2"/>
  <c r="O2268" i="2"/>
  <c r="H2272" i="2"/>
  <c r="L2272" i="2"/>
  <c r="N2272" i="2"/>
  <c r="K2272" i="2"/>
  <c r="O2272" i="2"/>
  <c r="J2272" i="2"/>
  <c r="M2272" i="2"/>
  <c r="H2276" i="2"/>
  <c r="L2276" i="2"/>
  <c r="K2276" i="2"/>
  <c r="N2276" i="2"/>
  <c r="M2276" i="2"/>
  <c r="O2276" i="2"/>
  <c r="J2276" i="2"/>
  <c r="H2280" i="2"/>
  <c r="L2280" i="2"/>
  <c r="N2280" i="2"/>
  <c r="K2280" i="2"/>
  <c r="J2280" i="2"/>
  <c r="O2280" i="2"/>
  <c r="M2280" i="2"/>
  <c r="H2284" i="2"/>
  <c r="L2284" i="2"/>
  <c r="K2284" i="2"/>
  <c r="N2284" i="2"/>
  <c r="M2284" i="2"/>
  <c r="J2284" i="2"/>
  <c r="O2284" i="2"/>
  <c r="H2288" i="2"/>
  <c r="N2288" i="2"/>
  <c r="L2288" i="2"/>
  <c r="O2288" i="2"/>
  <c r="K2288" i="2"/>
  <c r="J2288" i="2"/>
  <c r="M2288" i="2"/>
  <c r="H2292" i="2"/>
  <c r="N2292" i="2"/>
  <c r="J2292" i="2"/>
  <c r="L2292" i="2"/>
  <c r="O2292" i="2"/>
  <c r="K2292" i="2"/>
  <c r="M2292" i="2"/>
  <c r="H2296" i="2"/>
  <c r="N2296" i="2"/>
  <c r="J2296" i="2"/>
  <c r="L2296" i="2"/>
  <c r="O2296" i="2"/>
  <c r="K2296" i="2"/>
  <c r="M2296" i="2"/>
  <c r="H2300" i="2"/>
  <c r="N2300" i="2"/>
  <c r="J2300" i="2"/>
  <c r="L2300" i="2"/>
  <c r="O2300" i="2"/>
  <c r="K2300" i="2"/>
  <c r="M2300" i="2"/>
  <c r="H2304" i="2"/>
  <c r="N2304" i="2"/>
  <c r="J2304" i="2"/>
  <c r="L2304" i="2"/>
  <c r="O2304" i="2"/>
  <c r="K2304" i="2"/>
  <c r="M2304" i="2"/>
  <c r="H2308" i="2"/>
  <c r="N2308" i="2"/>
  <c r="J2308" i="2"/>
  <c r="L2308" i="2"/>
  <c r="O2308" i="2"/>
  <c r="K2308" i="2"/>
  <c r="M2308" i="2"/>
  <c r="H2312" i="2"/>
  <c r="N2312" i="2"/>
  <c r="J2312" i="2"/>
  <c r="L2312" i="2"/>
  <c r="O2312" i="2"/>
  <c r="K2312" i="2"/>
  <c r="M2312" i="2"/>
  <c r="H2316" i="2"/>
  <c r="N2316" i="2"/>
  <c r="J2316" i="2"/>
  <c r="L2316" i="2"/>
  <c r="O2316" i="2"/>
  <c r="K2316" i="2"/>
  <c r="M2316" i="2"/>
  <c r="H2320" i="2"/>
  <c r="N2320" i="2"/>
  <c r="J2320" i="2"/>
  <c r="L2320" i="2"/>
  <c r="O2320" i="2"/>
  <c r="K2320" i="2"/>
  <c r="M2320" i="2"/>
  <c r="H2324" i="2"/>
  <c r="N2324" i="2"/>
  <c r="J2324" i="2"/>
  <c r="L2324" i="2"/>
  <c r="O2324" i="2"/>
  <c r="K2324" i="2"/>
  <c r="M2324" i="2"/>
  <c r="H2328" i="2"/>
  <c r="N2328" i="2"/>
  <c r="J2328" i="2"/>
  <c r="L2328" i="2"/>
  <c r="O2328" i="2"/>
  <c r="K2328" i="2"/>
  <c r="M2328" i="2"/>
  <c r="H2332" i="2"/>
  <c r="N2332" i="2"/>
  <c r="J2332" i="2"/>
  <c r="L2332" i="2"/>
  <c r="O2332" i="2"/>
  <c r="K2332" i="2"/>
  <c r="M2332" i="2"/>
  <c r="H2336" i="2"/>
  <c r="N2336" i="2"/>
  <c r="J2336" i="2"/>
  <c r="L2336" i="2"/>
  <c r="O2336" i="2"/>
  <c r="K2336" i="2"/>
  <c r="M2336" i="2"/>
  <c r="H2340" i="2"/>
  <c r="N2340" i="2"/>
  <c r="J2340" i="2"/>
  <c r="L2340" i="2"/>
  <c r="O2340" i="2"/>
  <c r="K2340" i="2"/>
  <c r="M2340" i="2"/>
  <c r="H2344" i="2"/>
  <c r="N2344" i="2"/>
  <c r="J2344" i="2"/>
  <c r="L2344" i="2"/>
  <c r="O2344" i="2"/>
  <c r="K2344" i="2"/>
  <c r="M2344" i="2"/>
  <c r="H2348" i="2"/>
  <c r="N2348" i="2"/>
  <c r="J2348" i="2"/>
  <c r="L2348" i="2"/>
  <c r="O2348" i="2"/>
  <c r="K2348" i="2"/>
  <c r="M2348" i="2"/>
  <c r="H2352" i="2"/>
  <c r="N2352" i="2"/>
  <c r="J2352" i="2"/>
  <c r="L2352" i="2"/>
  <c r="O2352" i="2"/>
  <c r="K2352" i="2"/>
  <c r="M2352" i="2"/>
  <c r="H2356" i="2"/>
  <c r="N2356" i="2"/>
  <c r="J2356" i="2"/>
  <c r="L2356" i="2"/>
  <c r="O2356" i="2"/>
  <c r="K2356" i="2"/>
  <c r="M2356" i="2"/>
  <c r="H2360" i="2"/>
  <c r="N2360" i="2"/>
  <c r="J2360" i="2"/>
  <c r="L2360" i="2"/>
  <c r="O2360" i="2"/>
  <c r="K2360" i="2"/>
  <c r="M2360" i="2"/>
  <c r="H2364" i="2"/>
  <c r="N2364" i="2"/>
  <c r="J2364" i="2"/>
  <c r="L2364" i="2"/>
  <c r="O2364" i="2"/>
  <c r="K2364" i="2"/>
  <c r="M2364" i="2"/>
  <c r="H2368" i="2"/>
  <c r="N2368" i="2"/>
  <c r="J2368" i="2"/>
  <c r="L2368" i="2"/>
  <c r="O2368" i="2"/>
  <c r="K2368" i="2"/>
  <c r="M2368" i="2"/>
  <c r="H2372" i="2"/>
  <c r="N2372" i="2"/>
  <c r="J2372" i="2"/>
  <c r="L2372" i="2"/>
  <c r="O2372" i="2"/>
  <c r="K2372" i="2"/>
  <c r="M2372" i="2"/>
  <c r="H2376" i="2"/>
  <c r="N2376" i="2"/>
  <c r="J2376" i="2"/>
  <c r="L2376" i="2"/>
  <c r="O2376" i="2"/>
  <c r="K2376" i="2"/>
  <c r="M2376" i="2"/>
  <c r="H2380" i="2"/>
  <c r="N2380" i="2"/>
  <c r="J2380" i="2"/>
  <c r="L2380" i="2"/>
  <c r="O2380" i="2"/>
  <c r="K2380" i="2"/>
  <c r="M2380" i="2"/>
  <c r="H2384" i="2"/>
  <c r="N2384" i="2"/>
  <c r="J2384" i="2"/>
  <c r="L2384" i="2"/>
  <c r="O2384" i="2"/>
  <c r="K2384" i="2"/>
  <c r="M2384" i="2"/>
  <c r="H2388" i="2"/>
  <c r="N2388" i="2"/>
  <c r="J2388" i="2"/>
  <c r="L2388" i="2"/>
  <c r="O2388" i="2"/>
  <c r="K2388" i="2"/>
  <c r="M2388" i="2"/>
  <c r="H2392" i="2"/>
  <c r="N2392" i="2"/>
  <c r="J2392" i="2"/>
  <c r="L2392" i="2"/>
  <c r="O2392" i="2"/>
  <c r="K2392" i="2"/>
  <c r="M2392" i="2"/>
  <c r="H2396" i="2"/>
  <c r="N2396" i="2"/>
  <c r="J2396" i="2"/>
  <c r="L2396" i="2"/>
  <c r="O2396" i="2"/>
  <c r="K2396" i="2"/>
  <c r="M2396" i="2"/>
  <c r="H2400" i="2"/>
  <c r="N2400" i="2"/>
  <c r="J2400" i="2"/>
  <c r="L2400" i="2"/>
  <c r="O2400" i="2"/>
  <c r="K2400" i="2"/>
  <c r="M2400" i="2"/>
  <c r="H2404" i="2"/>
  <c r="M2404" i="2"/>
  <c r="N2404" i="2"/>
  <c r="K2404" i="2"/>
  <c r="J2404" i="2"/>
  <c r="O2404" i="2"/>
  <c r="L2404" i="2"/>
  <c r="H2408" i="2"/>
  <c r="M2408" i="2"/>
  <c r="K2408" i="2"/>
  <c r="N2408" i="2"/>
  <c r="L2408" i="2"/>
  <c r="J2408" i="2"/>
  <c r="O2408" i="2"/>
  <c r="H2412" i="2"/>
  <c r="M2412" i="2"/>
  <c r="N2412" i="2"/>
  <c r="K2412" i="2"/>
  <c r="O2412" i="2"/>
  <c r="J2412" i="2"/>
  <c r="L2412" i="2"/>
  <c r="H2416" i="2"/>
  <c r="M2416" i="2"/>
  <c r="K2416" i="2"/>
  <c r="N2416" i="2"/>
  <c r="L2416" i="2"/>
  <c r="O2416" i="2"/>
  <c r="J2416" i="2"/>
  <c r="H2420" i="2"/>
  <c r="M2420" i="2"/>
  <c r="N2420" i="2"/>
  <c r="K2420" i="2"/>
  <c r="J2420" i="2"/>
  <c r="O2420" i="2"/>
  <c r="L2420" i="2"/>
  <c r="H2424" i="2"/>
  <c r="M2424" i="2"/>
  <c r="K2424" i="2"/>
  <c r="N2424" i="2"/>
  <c r="L2424" i="2"/>
  <c r="J2424" i="2"/>
  <c r="O2424" i="2"/>
  <c r="H2428" i="2"/>
  <c r="M2428" i="2"/>
  <c r="N2428" i="2"/>
  <c r="K2428" i="2"/>
  <c r="O2428" i="2"/>
  <c r="J2428" i="2"/>
  <c r="L2428" i="2"/>
  <c r="H2432" i="2"/>
  <c r="M2432" i="2"/>
  <c r="K2432" i="2"/>
  <c r="N2432" i="2"/>
  <c r="L2432" i="2"/>
  <c r="O2432" i="2"/>
  <c r="J2432" i="2"/>
  <c r="H2436" i="2"/>
  <c r="M2436" i="2"/>
  <c r="N2436" i="2"/>
  <c r="K2436" i="2"/>
  <c r="J2436" i="2"/>
  <c r="O2436" i="2"/>
  <c r="L2436" i="2"/>
  <c r="H2440" i="2"/>
  <c r="M2440" i="2"/>
  <c r="K2440" i="2"/>
  <c r="N2440" i="2"/>
  <c r="L2440" i="2"/>
  <c r="J2440" i="2"/>
  <c r="O2440" i="2"/>
  <c r="H2444" i="2"/>
  <c r="M2444" i="2"/>
  <c r="N2444" i="2"/>
  <c r="K2444" i="2"/>
  <c r="O2444" i="2"/>
  <c r="J2444" i="2"/>
  <c r="L2444" i="2"/>
  <c r="H2448" i="2"/>
  <c r="M2448" i="2"/>
  <c r="K2448" i="2"/>
  <c r="N2448" i="2"/>
  <c r="L2448" i="2"/>
  <c r="O2448" i="2"/>
  <c r="J2448" i="2"/>
  <c r="H2452" i="2"/>
  <c r="M2452" i="2"/>
  <c r="N2452" i="2"/>
  <c r="K2452" i="2"/>
  <c r="J2452" i="2"/>
  <c r="O2452" i="2"/>
  <c r="L2452" i="2"/>
  <c r="H2456" i="2"/>
  <c r="M2456" i="2"/>
  <c r="K2456" i="2"/>
  <c r="N2456" i="2"/>
  <c r="L2456" i="2"/>
  <c r="J2456" i="2"/>
  <c r="O2456" i="2"/>
  <c r="H2460" i="2"/>
  <c r="M2460" i="2"/>
  <c r="N2460" i="2"/>
  <c r="K2460" i="2"/>
  <c r="O2460" i="2"/>
  <c r="J2460" i="2"/>
  <c r="L2460" i="2"/>
  <c r="H2464" i="2"/>
  <c r="M2464" i="2"/>
  <c r="K2464" i="2"/>
  <c r="N2464" i="2"/>
  <c r="L2464" i="2"/>
  <c r="O2464" i="2"/>
  <c r="J2464" i="2"/>
  <c r="H2468" i="2"/>
  <c r="M2468" i="2"/>
  <c r="N2468" i="2"/>
  <c r="K2468" i="2"/>
  <c r="J2468" i="2"/>
  <c r="O2468" i="2"/>
  <c r="L2468" i="2"/>
  <c r="H2472" i="2"/>
  <c r="M2472" i="2"/>
  <c r="K2472" i="2"/>
  <c r="N2472" i="2"/>
  <c r="L2472" i="2"/>
  <c r="J2472" i="2"/>
  <c r="O2472" i="2"/>
  <c r="H2476" i="2"/>
  <c r="M2476" i="2"/>
  <c r="N2476" i="2"/>
  <c r="K2476" i="2"/>
  <c r="O2476" i="2"/>
  <c r="J2476" i="2"/>
  <c r="L2476" i="2"/>
  <c r="H2480" i="2"/>
  <c r="M2480" i="2"/>
  <c r="K2480" i="2"/>
  <c r="N2480" i="2"/>
  <c r="L2480" i="2"/>
  <c r="O2480" i="2"/>
  <c r="J2480" i="2"/>
  <c r="H2484" i="2"/>
  <c r="M2484" i="2"/>
  <c r="N2484" i="2"/>
  <c r="K2484" i="2"/>
  <c r="J2484" i="2"/>
  <c r="O2484" i="2"/>
  <c r="L2484" i="2"/>
  <c r="H2488" i="2"/>
  <c r="M2488" i="2"/>
  <c r="K2488" i="2"/>
  <c r="N2488" i="2"/>
  <c r="L2488" i="2"/>
  <c r="J2488" i="2"/>
  <c r="O2488" i="2"/>
  <c r="H2492" i="2"/>
  <c r="M2492" i="2"/>
  <c r="N2492" i="2"/>
  <c r="K2492" i="2"/>
  <c r="O2492" i="2"/>
  <c r="J2492" i="2"/>
  <c r="L2492" i="2"/>
  <c r="H2496" i="2"/>
  <c r="M2496" i="2"/>
  <c r="K2496" i="2"/>
  <c r="N2496" i="2"/>
  <c r="L2496" i="2"/>
  <c r="O2496" i="2"/>
  <c r="J2496" i="2"/>
  <c r="H2500" i="2"/>
  <c r="M2500" i="2"/>
  <c r="N2500" i="2"/>
  <c r="K2500" i="2"/>
  <c r="J2500" i="2"/>
  <c r="O2500" i="2"/>
  <c r="L2500" i="2"/>
  <c r="H2504" i="2"/>
  <c r="M2504" i="2"/>
  <c r="K2504" i="2"/>
  <c r="N2504" i="2"/>
  <c r="L2504" i="2"/>
  <c r="J2504" i="2"/>
  <c r="O2504" i="2"/>
  <c r="H2508" i="2"/>
  <c r="O2508" i="2"/>
  <c r="K2508" i="2"/>
  <c r="M2508" i="2"/>
  <c r="L2508" i="2"/>
  <c r="J2508" i="2"/>
  <c r="N2508" i="2"/>
  <c r="H2512" i="2"/>
  <c r="O2512" i="2"/>
  <c r="K2512" i="2"/>
  <c r="M2512" i="2"/>
  <c r="L2512" i="2"/>
  <c r="J2512" i="2"/>
  <c r="N2512" i="2"/>
  <c r="H2516" i="2"/>
  <c r="O2516" i="2"/>
  <c r="K2516" i="2"/>
  <c r="M2516" i="2"/>
  <c r="L2516" i="2"/>
  <c r="J2516" i="2"/>
  <c r="N2516" i="2"/>
  <c r="H2520" i="2"/>
  <c r="O2520" i="2"/>
  <c r="K2520" i="2"/>
  <c r="M2520" i="2"/>
  <c r="L2520" i="2"/>
  <c r="J2520" i="2"/>
  <c r="N2520" i="2"/>
  <c r="H2524" i="2"/>
  <c r="O2524" i="2"/>
  <c r="K2524" i="2"/>
  <c r="M2524" i="2"/>
  <c r="L2524" i="2"/>
  <c r="J2524" i="2"/>
  <c r="N2524" i="2"/>
  <c r="H2528" i="2"/>
  <c r="O2528" i="2"/>
  <c r="K2528" i="2"/>
  <c r="M2528" i="2"/>
  <c r="L2528" i="2"/>
  <c r="J2528" i="2"/>
  <c r="N2528" i="2"/>
  <c r="H2532" i="2"/>
  <c r="O2532" i="2"/>
  <c r="K2532" i="2"/>
  <c r="M2532" i="2"/>
  <c r="L2532" i="2"/>
  <c r="J2532" i="2"/>
  <c r="N2532" i="2"/>
  <c r="H2536" i="2"/>
  <c r="O2536" i="2"/>
  <c r="K2536" i="2"/>
  <c r="M2536" i="2"/>
  <c r="L2536" i="2"/>
  <c r="J2536" i="2"/>
  <c r="N2536" i="2"/>
  <c r="H2540" i="2"/>
  <c r="O2540" i="2"/>
  <c r="K2540" i="2"/>
  <c r="M2540" i="2"/>
  <c r="L2540" i="2"/>
  <c r="J2540" i="2"/>
  <c r="N2540" i="2"/>
  <c r="H2544" i="2"/>
  <c r="O2544" i="2"/>
  <c r="K2544" i="2"/>
  <c r="M2544" i="2"/>
  <c r="L2544" i="2"/>
  <c r="J2544" i="2"/>
  <c r="N2544" i="2"/>
  <c r="H2548" i="2"/>
  <c r="O2548" i="2"/>
  <c r="K2548" i="2"/>
  <c r="M2548" i="2"/>
  <c r="L2548" i="2"/>
  <c r="J2548" i="2"/>
  <c r="N2548" i="2"/>
  <c r="H2552" i="2"/>
  <c r="O2552" i="2"/>
  <c r="K2552" i="2"/>
  <c r="M2552" i="2"/>
  <c r="L2552" i="2"/>
  <c r="J2552" i="2"/>
  <c r="N2552" i="2"/>
  <c r="H2556" i="2"/>
  <c r="O2556" i="2"/>
  <c r="K2556" i="2"/>
  <c r="M2556" i="2"/>
  <c r="L2556" i="2"/>
  <c r="J2556" i="2"/>
  <c r="N2556" i="2"/>
  <c r="H2560" i="2"/>
  <c r="O2560" i="2"/>
  <c r="K2560" i="2"/>
  <c r="M2560" i="2"/>
  <c r="L2560" i="2"/>
  <c r="J2560" i="2"/>
  <c r="N2560" i="2"/>
  <c r="H2564" i="2"/>
  <c r="O2564" i="2"/>
  <c r="K2564" i="2"/>
  <c r="M2564" i="2"/>
  <c r="L2564" i="2"/>
  <c r="J2564" i="2"/>
  <c r="N2564" i="2"/>
  <c r="H2568" i="2"/>
  <c r="O2568" i="2"/>
  <c r="K2568" i="2"/>
  <c r="M2568" i="2"/>
  <c r="L2568" i="2"/>
  <c r="J2568" i="2"/>
  <c r="N2568" i="2"/>
  <c r="H2572" i="2"/>
  <c r="O2572" i="2"/>
  <c r="K2572" i="2"/>
  <c r="M2572" i="2"/>
  <c r="L2572" i="2"/>
  <c r="J2572" i="2"/>
  <c r="N2572" i="2"/>
  <c r="H2576" i="2"/>
  <c r="O2576" i="2"/>
  <c r="K2576" i="2"/>
  <c r="M2576" i="2"/>
  <c r="L2576" i="2"/>
  <c r="J2576" i="2"/>
  <c r="N2576" i="2"/>
  <c r="H2580" i="2"/>
  <c r="O2580" i="2"/>
  <c r="K2580" i="2"/>
  <c r="M2580" i="2"/>
  <c r="L2580" i="2"/>
  <c r="J2580" i="2"/>
  <c r="N2580" i="2"/>
  <c r="H2584" i="2"/>
  <c r="O2584" i="2"/>
  <c r="K2584" i="2"/>
  <c r="M2584" i="2"/>
  <c r="L2584" i="2"/>
  <c r="J2584" i="2"/>
  <c r="N2584" i="2"/>
  <c r="H2588" i="2"/>
  <c r="O2588" i="2"/>
  <c r="K2588" i="2"/>
  <c r="M2588" i="2"/>
  <c r="L2588" i="2"/>
  <c r="J2588" i="2"/>
  <c r="N2588" i="2"/>
  <c r="H2592" i="2"/>
  <c r="O2592" i="2"/>
  <c r="K2592" i="2"/>
  <c r="M2592" i="2"/>
  <c r="L2592" i="2"/>
  <c r="J2592" i="2"/>
  <c r="N2592" i="2"/>
  <c r="H2596" i="2"/>
  <c r="O2596" i="2"/>
  <c r="K2596" i="2"/>
  <c r="J2596" i="2"/>
  <c r="M2596" i="2"/>
  <c r="L2596" i="2"/>
  <c r="N2596" i="2"/>
  <c r="H2600" i="2"/>
  <c r="O2600" i="2"/>
  <c r="K2600" i="2"/>
  <c r="M2600" i="2"/>
  <c r="J2600" i="2"/>
  <c r="N2600" i="2"/>
  <c r="L2600" i="2"/>
  <c r="H2604" i="2"/>
  <c r="O2604" i="2"/>
  <c r="K2604" i="2"/>
  <c r="J2604" i="2"/>
  <c r="M2604" i="2"/>
  <c r="L2604" i="2"/>
  <c r="N2604" i="2"/>
  <c r="H2608" i="2"/>
  <c r="O2608" i="2"/>
  <c r="K2608" i="2"/>
  <c r="M2608" i="2"/>
  <c r="J2608" i="2"/>
  <c r="N2608" i="2"/>
  <c r="L2608" i="2"/>
  <c r="H2612" i="2"/>
  <c r="O2612" i="2"/>
  <c r="K2612" i="2"/>
  <c r="J2612" i="2"/>
  <c r="M2612" i="2"/>
  <c r="L2612" i="2"/>
  <c r="N2612" i="2"/>
  <c r="H2616" i="2"/>
  <c r="O2616" i="2"/>
  <c r="K2616" i="2"/>
  <c r="M2616" i="2"/>
  <c r="J2616" i="2"/>
  <c r="N2616" i="2"/>
  <c r="L2616" i="2"/>
  <c r="H2620" i="2"/>
  <c r="O2620" i="2"/>
  <c r="K2620" i="2"/>
  <c r="J2620" i="2"/>
  <c r="M2620" i="2"/>
  <c r="L2620" i="2"/>
  <c r="N2620" i="2"/>
  <c r="H2624" i="2"/>
  <c r="O2624" i="2"/>
  <c r="K2624" i="2"/>
  <c r="M2624" i="2"/>
  <c r="J2624" i="2"/>
  <c r="N2624" i="2"/>
  <c r="L2624" i="2"/>
  <c r="H2628" i="2"/>
  <c r="O2628" i="2"/>
  <c r="K2628" i="2"/>
  <c r="J2628" i="2"/>
  <c r="M2628" i="2"/>
  <c r="L2628" i="2"/>
  <c r="N2628" i="2"/>
  <c r="H2632" i="2"/>
  <c r="O2632" i="2"/>
  <c r="K2632" i="2"/>
  <c r="M2632" i="2"/>
  <c r="J2632" i="2"/>
  <c r="N2632" i="2"/>
  <c r="L2632" i="2"/>
  <c r="H2636" i="2"/>
  <c r="O2636" i="2"/>
  <c r="K2636" i="2"/>
  <c r="J2636" i="2"/>
  <c r="M2636" i="2"/>
  <c r="L2636" i="2"/>
  <c r="N2636" i="2"/>
  <c r="H2640" i="2"/>
  <c r="O2640" i="2"/>
  <c r="K2640" i="2"/>
  <c r="M2640" i="2"/>
  <c r="J2640" i="2"/>
  <c r="N2640" i="2"/>
  <c r="L2640" i="2"/>
  <c r="H2644" i="2"/>
  <c r="O2644" i="2"/>
  <c r="K2644" i="2"/>
  <c r="J2644" i="2"/>
  <c r="M2644" i="2"/>
  <c r="L2644" i="2"/>
  <c r="N2644" i="2"/>
  <c r="H2648" i="2"/>
  <c r="O2648" i="2"/>
  <c r="K2648" i="2"/>
  <c r="M2648" i="2"/>
  <c r="J2648" i="2"/>
  <c r="N2648" i="2"/>
  <c r="L2648" i="2"/>
  <c r="H2652" i="2"/>
  <c r="O2652" i="2"/>
  <c r="K2652" i="2"/>
  <c r="J2652" i="2"/>
  <c r="M2652" i="2"/>
  <c r="L2652" i="2"/>
  <c r="N2652" i="2"/>
  <c r="H2656" i="2"/>
  <c r="O2656" i="2"/>
  <c r="K2656" i="2"/>
  <c r="M2656" i="2"/>
  <c r="J2656" i="2"/>
  <c r="N2656" i="2"/>
  <c r="L2656" i="2"/>
  <c r="H2660" i="2"/>
  <c r="O2660" i="2"/>
  <c r="K2660" i="2"/>
  <c r="J2660" i="2"/>
  <c r="M2660" i="2"/>
  <c r="L2660" i="2"/>
  <c r="N2660" i="2"/>
  <c r="H2664" i="2"/>
  <c r="O2664" i="2"/>
  <c r="K2664" i="2"/>
  <c r="M2664" i="2"/>
  <c r="J2664" i="2"/>
  <c r="N2664" i="2"/>
  <c r="L2664" i="2"/>
  <c r="H2668" i="2"/>
  <c r="O2668" i="2"/>
  <c r="K2668" i="2"/>
  <c r="J2668" i="2"/>
  <c r="M2668" i="2"/>
  <c r="L2668" i="2"/>
  <c r="N2668" i="2"/>
  <c r="H2672" i="2"/>
  <c r="O2672" i="2"/>
  <c r="K2672" i="2"/>
  <c r="M2672" i="2"/>
  <c r="J2672" i="2"/>
  <c r="N2672" i="2"/>
  <c r="L2672" i="2"/>
  <c r="H2676" i="2"/>
  <c r="O2676" i="2"/>
  <c r="K2676" i="2"/>
  <c r="J2676" i="2"/>
  <c r="M2676" i="2"/>
  <c r="L2676" i="2"/>
  <c r="N2676" i="2"/>
  <c r="H2680" i="2"/>
  <c r="O2680" i="2"/>
  <c r="K2680" i="2"/>
  <c r="M2680" i="2"/>
  <c r="J2680" i="2"/>
  <c r="N2680" i="2"/>
  <c r="L2680" i="2"/>
  <c r="H2684" i="2"/>
  <c r="O2684" i="2"/>
  <c r="K2684" i="2"/>
  <c r="J2684" i="2"/>
  <c r="M2684" i="2"/>
  <c r="L2684" i="2"/>
  <c r="N2684" i="2"/>
  <c r="H2688" i="2"/>
  <c r="O2688" i="2"/>
  <c r="K2688" i="2"/>
  <c r="M2688" i="2"/>
  <c r="J2688" i="2"/>
  <c r="N2688" i="2"/>
  <c r="L2688" i="2"/>
  <c r="H2692" i="2"/>
  <c r="O2692" i="2"/>
  <c r="K2692" i="2"/>
  <c r="J2692" i="2"/>
  <c r="M2692" i="2"/>
  <c r="L2692" i="2"/>
  <c r="N2692" i="2"/>
  <c r="H2696" i="2"/>
  <c r="O2696" i="2"/>
  <c r="K2696" i="2"/>
  <c r="M2696" i="2"/>
  <c r="J2696" i="2"/>
  <c r="N2696" i="2"/>
  <c r="L2696" i="2"/>
  <c r="H2700" i="2"/>
  <c r="O2700" i="2"/>
  <c r="K2700" i="2"/>
  <c r="J2700" i="2"/>
  <c r="M2700" i="2"/>
  <c r="L2700" i="2"/>
  <c r="N2700" i="2"/>
  <c r="H2704" i="2"/>
  <c r="O2704" i="2"/>
  <c r="K2704" i="2"/>
  <c r="M2704" i="2"/>
  <c r="J2704" i="2"/>
  <c r="N2704" i="2"/>
  <c r="L2704" i="2"/>
  <c r="H2708" i="2"/>
  <c r="M2708" i="2"/>
  <c r="O2708" i="2"/>
  <c r="K2708" i="2"/>
  <c r="J2708" i="2"/>
  <c r="N2708" i="2"/>
  <c r="L2708" i="2"/>
  <c r="H2712" i="2"/>
  <c r="M2712" i="2"/>
  <c r="O2712" i="2"/>
  <c r="K2712" i="2"/>
  <c r="J2712" i="2"/>
  <c r="N2712" i="2"/>
  <c r="L2712" i="2"/>
  <c r="H2716" i="2"/>
  <c r="M2716" i="2"/>
  <c r="O2716" i="2"/>
  <c r="K2716" i="2"/>
  <c r="J2716" i="2"/>
  <c r="N2716" i="2"/>
  <c r="L2716" i="2"/>
  <c r="H2720" i="2"/>
  <c r="M2720" i="2"/>
  <c r="O2720" i="2"/>
  <c r="K2720" i="2"/>
  <c r="J2720" i="2"/>
  <c r="N2720" i="2"/>
  <c r="L2720" i="2"/>
  <c r="H2724" i="2"/>
  <c r="M2724" i="2"/>
  <c r="O2724" i="2"/>
  <c r="K2724" i="2"/>
  <c r="J2724" i="2"/>
  <c r="N2724" i="2"/>
  <c r="L2724" i="2"/>
  <c r="H2728" i="2"/>
  <c r="M2728" i="2"/>
  <c r="O2728" i="2"/>
  <c r="K2728" i="2"/>
  <c r="J2728" i="2"/>
  <c r="N2728" i="2"/>
  <c r="L2728" i="2"/>
  <c r="H2732" i="2"/>
  <c r="M2732" i="2"/>
  <c r="O2732" i="2"/>
  <c r="K2732" i="2"/>
  <c r="J2732" i="2"/>
  <c r="N2732" i="2"/>
  <c r="L2732" i="2"/>
  <c r="H2736" i="2"/>
  <c r="M2736" i="2"/>
  <c r="O2736" i="2"/>
  <c r="K2736" i="2"/>
  <c r="J2736" i="2"/>
  <c r="N2736" i="2"/>
  <c r="L2736" i="2"/>
  <c r="H2740" i="2"/>
  <c r="M2740" i="2"/>
  <c r="O2740" i="2"/>
  <c r="K2740" i="2"/>
  <c r="J2740" i="2"/>
  <c r="N2740" i="2"/>
  <c r="L2740" i="2"/>
  <c r="H2744" i="2"/>
  <c r="N2744" i="2"/>
  <c r="J2744" i="2"/>
  <c r="L2744" i="2"/>
  <c r="O2744" i="2"/>
  <c r="M2744" i="2"/>
  <c r="K2744" i="2"/>
  <c r="H2748" i="2"/>
  <c r="N2748" i="2"/>
  <c r="J2748" i="2"/>
  <c r="O2748" i="2"/>
  <c r="L2748" i="2"/>
  <c r="K2748" i="2"/>
  <c r="M2748" i="2"/>
  <c r="H2752" i="2"/>
  <c r="N2752" i="2"/>
  <c r="J2752" i="2"/>
  <c r="L2752" i="2"/>
  <c r="O2752" i="2"/>
  <c r="M2752" i="2"/>
  <c r="K2752" i="2"/>
  <c r="H2756" i="2"/>
  <c r="N2756" i="2"/>
  <c r="J2756" i="2"/>
  <c r="O2756" i="2"/>
  <c r="L2756" i="2"/>
  <c r="K2756" i="2"/>
  <c r="M2756" i="2"/>
  <c r="H2760" i="2"/>
  <c r="N2760" i="2"/>
  <c r="J2760" i="2"/>
  <c r="L2760" i="2"/>
  <c r="O2760" i="2"/>
  <c r="M2760" i="2"/>
  <c r="K2760" i="2"/>
  <c r="H2764" i="2"/>
  <c r="N2764" i="2"/>
  <c r="J2764" i="2"/>
  <c r="O2764" i="2"/>
  <c r="L2764" i="2"/>
  <c r="K2764" i="2"/>
  <c r="M2764" i="2"/>
  <c r="H2768" i="2"/>
  <c r="N2768" i="2"/>
  <c r="J2768" i="2"/>
  <c r="L2768" i="2"/>
  <c r="O2768" i="2"/>
  <c r="M2768" i="2"/>
  <c r="K2768" i="2"/>
  <c r="H2772" i="2"/>
  <c r="N2772" i="2"/>
  <c r="J2772" i="2"/>
  <c r="O2772" i="2"/>
  <c r="L2772" i="2"/>
  <c r="K2772" i="2"/>
  <c r="M2772" i="2"/>
  <c r="H2776" i="2"/>
  <c r="N2776" i="2"/>
  <c r="J2776" i="2"/>
  <c r="L2776" i="2"/>
  <c r="O2776" i="2"/>
  <c r="M2776" i="2"/>
  <c r="K2776" i="2"/>
  <c r="H2780" i="2"/>
  <c r="N2780" i="2"/>
  <c r="J2780" i="2"/>
  <c r="O2780" i="2"/>
  <c r="L2780" i="2"/>
  <c r="K2780" i="2"/>
  <c r="M2780" i="2"/>
  <c r="H2784" i="2"/>
  <c r="N2784" i="2"/>
  <c r="J2784" i="2"/>
  <c r="L2784" i="2"/>
  <c r="O2784" i="2"/>
  <c r="M2784" i="2"/>
  <c r="K2784" i="2"/>
  <c r="H2788" i="2"/>
  <c r="N2788" i="2"/>
  <c r="J2788" i="2"/>
  <c r="O2788" i="2"/>
  <c r="L2788" i="2"/>
  <c r="K2788" i="2"/>
  <c r="M2788" i="2"/>
  <c r="H2792" i="2"/>
  <c r="N2792" i="2"/>
  <c r="J2792" i="2"/>
  <c r="L2792" i="2"/>
  <c r="O2792" i="2"/>
  <c r="M2792" i="2"/>
  <c r="K2792" i="2"/>
  <c r="H2796" i="2"/>
  <c r="N2796" i="2"/>
  <c r="J2796" i="2"/>
  <c r="O2796" i="2"/>
  <c r="L2796" i="2"/>
  <c r="K2796" i="2"/>
  <c r="M2796" i="2"/>
  <c r="H2800" i="2"/>
  <c r="M2800" i="2"/>
  <c r="L2800" i="2"/>
  <c r="O2800" i="2"/>
  <c r="J2800" i="2"/>
  <c r="N2800" i="2"/>
  <c r="K2800" i="2"/>
  <c r="H2804" i="2"/>
  <c r="M2804" i="2"/>
  <c r="L2804" i="2"/>
  <c r="O2804" i="2"/>
  <c r="K2804" i="2"/>
  <c r="J2804" i="2"/>
  <c r="N2804" i="2"/>
  <c r="H2808" i="2"/>
  <c r="M2808" i="2"/>
  <c r="L2808" i="2"/>
  <c r="O2808" i="2"/>
  <c r="N2808" i="2"/>
  <c r="J2808" i="2"/>
  <c r="K2808" i="2"/>
  <c r="H2812" i="2"/>
  <c r="M2812" i="2"/>
  <c r="L2812" i="2"/>
  <c r="O2812" i="2"/>
  <c r="K2812" i="2"/>
  <c r="N2812" i="2"/>
  <c r="J2812" i="2"/>
  <c r="H2816" i="2"/>
  <c r="M2816" i="2"/>
  <c r="L2816" i="2"/>
  <c r="O2816" i="2"/>
  <c r="J2816" i="2"/>
  <c r="N2816" i="2"/>
  <c r="K2816" i="2"/>
  <c r="H2820" i="2"/>
  <c r="M2820" i="2"/>
  <c r="L2820" i="2"/>
  <c r="O2820" i="2"/>
  <c r="K2820" i="2"/>
  <c r="J2820" i="2"/>
  <c r="N2820" i="2"/>
  <c r="H2824" i="2"/>
  <c r="M2824" i="2"/>
  <c r="L2824" i="2"/>
  <c r="O2824" i="2"/>
  <c r="N2824" i="2"/>
  <c r="J2824" i="2"/>
  <c r="K2824" i="2"/>
  <c r="H2828" i="2"/>
  <c r="M2828" i="2"/>
  <c r="L2828" i="2"/>
  <c r="O2828" i="2"/>
  <c r="K2828" i="2"/>
  <c r="N2828" i="2"/>
  <c r="J2828" i="2"/>
  <c r="H2832" i="2"/>
  <c r="M2832" i="2"/>
  <c r="L2832" i="2"/>
  <c r="O2832" i="2"/>
  <c r="J2832" i="2"/>
  <c r="N2832" i="2"/>
  <c r="K2832" i="2"/>
  <c r="H2836" i="2"/>
  <c r="M2836" i="2"/>
  <c r="L2836" i="2"/>
  <c r="O2836" i="2"/>
  <c r="K2836" i="2"/>
  <c r="J2836" i="2"/>
  <c r="N2836" i="2"/>
  <c r="H2840" i="2"/>
  <c r="M2840" i="2"/>
  <c r="L2840" i="2"/>
  <c r="O2840" i="2"/>
  <c r="N2840" i="2"/>
  <c r="J2840" i="2"/>
  <c r="K2840" i="2"/>
  <c r="H2844" i="2"/>
  <c r="M2844" i="2"/>
  <c r="L2844" i="2"/>
  <c r="O2844" i="2"/>
  <c r="K2844" i="2"/>
  <c r="N2844" i="2"/>
  <c r="J2844" i="2"/>
  <c r="H2848" i="2"/>
  <c r="M2848" i="2"/>
  <c r="L2848" i="2"/>
  <c r="O2848" i="2"/>
  <c r="J2848" i="2"/>
  <c r="N2848" i="2"/>
  <c r="K2848" i="2"/>
  <c r="H2852" i="2"/>
  <c r="M2852" i="2"/>
  <c r="L2852" i="2"/>
  <c r="O2852" i="2"/>
  <c r="K2852" i="2"/>
  <c r="J2852" i="2"/>
  <c r="N2852" i="2"/>
  <c r="H2856" i="2"/>
  <c r="M2856" i="2"/>
  <c r="L2856" i="2"/>
  <c r="O2856" i="2"/>
  <c r="N2856" i="2"/>
  <c r="J2856" i="2"/>
  <c r="K2856" i="2"/>
  <c r="H2860" i="2"/>
  <c r="M2860" i="2"/>
  <c r="L2860" i="2"/>
  <c r="O2860" i="2"/>
  <c r="K2860" i="2"/>
  <c r="N2860" i="2"/>
  <c r="J2860" i="2"/>
  <c r="H2864" i="2"/>
  <c r="M2864" i="2"/>
  <c r="L2864" i="2"/>
  <c r="K2864" i="2"/>
  <c r="O2864" i="2"/>
  <c r="N2864" i="2"/>
  <c r="J2864" i="2"/>
  <c r="H2868" i="2"/>
  <c r="M2868" i="2"/>
  <c r="L2868" i="2"/>
  <c r="K2868" i="2"/>
  <c r="O2868" i="2"/>
  <c r="N2868" i="2"/>
  <c r="J2868" i="2"/>
  <c r="H2872" i="2"/>
  <c r="M2872" i="2"/>
  <c r="L2872" i="2"/>
  <c r="K2872" i="2"/>
  <c r="O2872" i="2"/>
  <c r="N2872" i="2"/>
  <c r="J2872" i="2"/>
  <c r="H2876" i="2"/>
  <c r="M2876" i="2"/>
  <c r="L2876" i="2"/>
  <c r="K2876" i="2"/>
  <c r="O2876" i="2"/>
  <c r="N2876" i="2"/>
  <c r="J2876" i="2"/>
  <c r="H2880" i="2"/>
  <c r="L2880" i="2"/>
  <c r="K2880" i="2"/>
  <c r="O2880" i="2"/>
  <c r="J2880" i="2"/>
  <c r="N2880" i="2"/>
  <c r="M2880" i="2"/>
  <c r="H2884" i="2"/>
  <c r="L2884" i="2"/>
  <c r="O2884" i="2"/>
  <c r="N2884" i="2"/>
  <c r="M2884" i="2"/>
  <c r="K2884" i="2"/>
  <c r="J2884" i="2"/>
  <c r="H2888" i="2"/>
  <c r="L2888" i="2"/>
  <c r="O2888" i="2"/>
  <c r="K2888" i="2"/>
  <c r="N2888" i="2"/>
  <c r="M2888" i="2"/>
  <c r="J2888" i="2"/>
  <c r="H2892" i="2"/>
  <c r="L2892" i="2"/>
  <c r="O2892" i="2"/>
  <c r="K2892" i="2"/>
  <c r="N2892" i="2"/>
  <c r="M2892" i="2"/>
  <c r="J2892" i="2"/>
  <c r="H2896" i="2"/>
  <c r="L2896" i="2"/>
  <c r="N2896" i="2"/>
  <c r="M2896" i="2"/>
  <c r="O2896" i="2"/>
  <c r="K2896" i="2"/>
  <c r="J2896" i="2"/>
  <c r="H2900" i="2"/>
  <c r="L2900" i="2"/>
  <c r="K2900" i="2"/>
  <c r="O2900" i="2"/>
  <c r="J2900" i="2"/>
  <c r="N2900" i="2"/>
  <c r="M2900" i="2"/>
  <c r="H2904" i="2"/>
  <c r="L2904" i="2"/>
  <c r="N2904" i="2"/>
  <c r="M2904" i="2"/>
  <c r="K2904" i="2"/>
  <c r="J2904" i="2"/>
  <c r="O2904" i="2"/>
  <c r="H2908" i="2"/>
  <c r="L2908" i="2"/>
  <c r="K2908" i="2"/>
  <c r="O2908" i="2"/>
  <c r="J2908" i="2"/>
  <c r="N2908" i="2"/>
  <c r="M2908" i="2"/>
  <c r="H2912" i="2"/>
  <c r="L2912" i="2"/>
  <c r="N2912" i="2"/>
  <c r="M2912" i="2"/>
  <c r="O2912" i="2"/>
  <c r="K2912" i="2"/>
  <c r="J2912" i="2"/>
  <c r="H2916" i="2"/>
  <c r="L2916" i="2"/>
  <c r="K2916" i="2"/>
  <c r="O2916" i="2"/>
  <c r="J2916" i="2"/>
  <c r="N2916" i="2"/>
  <c r="M2916" i="2"/>
  <c r="H2920" i="2"/>
  <c r="N2920" i="2"/>
  <c r="J2920" i="2"/>
  <c r="L2920" i="2"/>
  <c r="K2920" i="2"/>
  <c r="O2920" i="2"/>
  <c r="M2920" i="2"/>
  <c r="H2924" i="2"/>
  <c r="N2924" i="2"/>
  <c r="J2924" i="2"/>
  <c r="L2924" i="2"/>
  <c r="K2924" i="2"/>
  <c r="O2924" i="2"/>
  <c r="M2924" i="2"/>
  <c r="H2928" i="2"/>
  <c r="N2928" i="2"/>
  <c r="J2928" i="2"/>
  <c r="L2928" i="2"/>
  <c r="K2928" i="2"/>
  <c r="O2928" i="2"/>
  <c r="M2928" i="2"/>
  <c r="H2932" i="2"/>
  <c r="N2932" i="2"/>
  <c r="J2932" i="2"/>
  <c r="L2932" i="2"/>
  <c r="K2932" i="2"/>
  <c r="O2932" i="2"/>
  <c r="M2932" i="2"/>
  <c r="H2936" i="2"/>
  <c r="N2936" i="2"/>
  <c r="J2936" i="2"/>
  <c r="L2936" i="2"/>
  <c r="K2936" i="2"/>
  <c r="O2936" i="2"/>
  <c r="M2936" i="2"/>
  <c r="H2940" i="2"/>
  <c r="N2940" i="2"/>
  <c r="J2940" i="2"/>
  <c r="L2940" i="2"/>
  <c r="K2940" i="2"/>
  <c r="O2940" i="2"/>
  <c r="M2940" i="2"/>
  <c r="H2944" i="2"/>
  <c r="O2944" i="2"/>
  <c r="N2944" i="2"/>
  <c r="J2944" i="2"/>
  <c r="L2944" i="2"/>
  <c r="K2944" i="2"/>
  <c r="M2944" i="2"/>
  <c r="H2948" i="2"/>
  <c r="O2948" i="2"/>
  <c r="K2948" i="2"/>
  <c r="L2948" i="2"/>
  <c r="N2948" i="2"/>
  <c r="M2948" i="2"/>
  <c r="J2948" i="2"/>
  <c r="H2952" i="2"/>
  <c r="O2952" i="2"/>
  <c r="K2952" i="2"/>
  <c r="N2952" i="2"/>
  <c r="L2952" i="2"/>
  <c r="M2952" i="2"/>
  <c r="J2952" i="2"/>
  <c r="H2956" i="2"/>
  <c r="O2956" i="2"/>
  <c r="K2956" i="2"/>
  <c r="L2956" i="2"/>
  <c r="N2956" i="2"/>
  <c r="M2956" i="2"/>
  <c r="J2956" i="2"/>
  <c r="H2960" i="2"/>
  <c r="M2960" i="2"/>
  <c r="O2960" i="2"/>
  <c r="K2960" i="2"/>
  <c r="J2960" i="2"/>
  <c r="N2960" i="2"/>
  <c r="L2960" i="2"/>
  <c r="H2964" i="2"/>
  <c r="M2964" i="2"/>
  <c r="O2964" i="2"/>
  <c r="K2964" i="2"/>
  <c r="J2964" i="2"/>
  <c r="N2964" i="2"/>
  <c r="L2964" i="2"/>
  <c r="H2968" i="2"/>
  <c r="M2968" i="2"/>
  <c r="O2968" i="2"/>
  <c r="K2968" i="2"/>
  <c r="J2968" i="2"/>
  <c r="N2968" i="2"/>
  <c r="L2968" i="2"/>
  <c r="H2972" i="2"/>
  <c r="M2972" i="2"/>
  <c r="O2972" i="2"/>
  <c r="K2972" i="2"/>
  <c r="J2972" i="2"/>
  <c r="N2972" i="2"/>
  <c r="L2972" i="2"/>
  <c r="H2976" i="2"/>
  <c r="M2976" i="2"/>
  <c r="O2976" i="2"/>
  <c r="K2976" i="2"/>
  <c r="J2976" i="2"/>
  <c r="N2976" i="2"/>
  <c r="L2976" i="2"/>
  <c r="H2980" i="2"/>
  <c r="M2980" i="2"/>
  <c r="O2980" i="2"/>
  <c r="K2980" i="2"/>
  <c r="J2980" i="2"/>
  <c r="N2980" i="2"/>
  <c r="L2980" i="2"/>
  <c r="H2984" i="2"/>
  <c r="M2984" i="2"/>
  <c r="O2984" i="2"/>
  <c r="K2984" i="2"/>
  <c r="J2984" i="2"/>
  <c r="N2984" i="2"/>
  <c r="L2984" i="2"/>
  <c r="H2988" i="2"/>
  <c r="M2988" i="2"/>
  <c r="O2988" i="2"/>
  <c r="K2988" i="2"/>
  <c r="J2988" i="2"/>
  <c r="N2988" i="2"/>
  <c r="L2988" i="2"/>
  <c r="H2992" i="2"/>
  <c r="M2992" i="2"/>
  <c r="O2992" i="2"/>
  <c r="K2992" i="2"/>
  <c r="J2992" i="2"/>
  <c r="N2992" i="2"/>
  <c r="L2992" i="2"/>
  <c r="H2996" i="2"/>
  <c r="M2996" i="2"/>
  <c r="O2996" i="2"/>
  <c r="K2996" i="2"/>
  <c r="J2996" i="2"/>
  <c r="N2996" i="2"/>
  <c r="L2996" i="2"/>
  <c r="H3000" i="2"/>
  <c r="M3000" i="2"/>
  <c r="O3000" i="2"/>
  <c r="K3000" i="2"/>
  <c r="J3000" i="2"/>
  <c r="N3000" i="2"/>
  <c r="L3000" i="2"/>
  <c r="H10" i="2"/>
  <c r="M10" i="2"/>
  <c r="O10" i="2"/>
  <c r="K10" i="2"/>
  <c r="L10" i="2"/>
  <c r="J10" i="2"/>
  <c r="N10" i="2"/>
  <c r="H14" i="2"/>
  <c r="M14" i="2"/>
  <c r="O14" i="2"/>
  <c r="K14" i="2"/>
  <c r="L14" i="2"/>
  <c r="J14" i="2"/>
  <c r="N14" i="2"/>
  <c r="H22" i="2"/>
  <c r="M22" i="2"/>
  <c r="O22" i="2"/>
  <c r="K22" i="2"/>
  <c r="L22" i="2"/>
  <c r="J22" i="2"/>
  <c r="N22" i="2"/>
  <c r="H26" i="2"/>
  <c r="M26" i="2"/>
  <c r="O26" i="2"/>
  <c r="K26" i="2"/>
  <c r="L26" i="2"/>
  <c r="J26" i="2"/>
  <c r="N26" i="2"/>
  <c r="H34" i="2"/>
  <c r="M34" i="2"/>
  <c r="O34" i="2"/>
  <c r="K34" i="2"/>
  <c r="L34" i="2"/>
  <c r="J34" i="2"/>
  <c r="N34" i="2"/>
  <c r="H42" i="2"/>
  <c r="M42" i="2"/>
  <c r="O42" i="2"/>
  <c r="K42" i="2"/>
  <c r="L42" i="2"/>
  <c r="J42" i="2"/>
  <c r="N42" i="2"/>
  <c r="H50" i="2"/>
  <c r="M50" i="2"/>
  <c r="O50" i="2"/>
  <c r="K50" i="2"/>
  <c r="L50" i="2"/>
  <c r="J50" i="2"/>
  <c r="N50" i="2"/>
  <c r="H58" i="2"/>
  <c r="M58" i="2"/>
  <c r="O58" i="2"/>
  <c r="K58" i="2"/>
  <c r="L58" i="2"/>
  <c r="J58" i="2"/>
  <c r="N58" i="2"/>
  <c r="H66" i="2"/>
  <c r="M66" i="2"/>
  <c r="O66" i="2"/>
  <c r="K66" i="2"/>
  <c r="L66" i="2"/>
  <c r="J66" i="2"/>
  <c r="N66" i="2"/>
  <c r="H74" i="2"/>
  <c r="M74" i="2"/>
  <c r="O74" i="2"/>
  <c r="K74" i="2"/>
  <c r="L74" i="2"/>
  <c r="J74" i="2"/>
  <c r="N74" i="2"/>
  <c r="H78" i="2"/>
  <c r="M78" i="2"/>
  <c r="O78" i="2"/>
  <c r="K78" i="2"/>
  <c r="L78" i="2"/>
  <c r="J78" i="2"/>
  <c r="N78" i="2"/>
  <c r="H86" i="2"/>
  <c r="M86" i="2"/>
  <c r="O86" i="2"/>
  <c r="K86" i="2"/>
  <c r="L86" i="2"/>
  <c r="J86" i="2"/>
  <c r="N86" i="2"/>
  <c r="H94" i="2"/>
  <c r="M94" i="2"/>
  <c r="O94" i="2"/>
  <c r="K94" i="2"/>
  <c r="L94" i="2"/>
  <c r="J94" i="2"/>
  <c r="N94" i="2"/>
  <c r="H102" i="2"/>
  <c r="M102" i="2"/>
  <c r="O102" i="2"/>
  <c r="K102" i="2"/>
  <c r="L102" i="2"/>
  <c r="J102" i="2"/>
  <c r="N102" i="2"/>
  <c r="H110" i="2"/>
  <c r="M110" i="2"/>
  <c r="O110" i="2"/>
  <c r="K110" i="2"/>
  <c r="L110" i="2"/>
  <c r="N110" i="2"/>
  <c r="J110" i="2"/>
  <c r="H118" i="2"/>
  <c r="M118" i="2"/>
  <c r="O118" i="2"/>
  <c r="K118" i="2"/>
  <c r="L118" i="2"/>
  <c r="N118" i="2"/>
  <c r="J118" i="2"/>
  <c r="H126" i="2"/>
  <c r="M126" i="2"/>
  <c r="O126" i="2"/>
  <c r="K126" i="2"/>
  <c r="L126" i="2"/>
  <c r="J126" i="2"/>
  <c r="N126" i="2"/>
  <c r="H134" i="2"/>
  <c r="M134" i="2"/>
  <c r="O134" i="2"/>
  <c r="K134" i="2"/>
  <c r="L134" i="2"/>
  <c r="J134" i="2"/>
  <c r="N134" i="2"/>
  <c r="H142" i="2"/>
  <c r="M142" i="2"/>
  <c r="O142" i="2"/>
  <c r="K142" i="2"/>
  <c r="L142" i="2"/>
  <c r="N142" i="2"/>
  <c r="J142" i="2"/>
  <c r="H150" i="2"/>
  <c r="M150" i="2"/>
  <c r="O150" i="2"/>
  <c r="K150" i="2"/>
  <c r="L150" i="2"/>
  <c r="N150" i="2"/>
  <c r="J150" i="2"/>
  <c r="H158" i="2"/>
  <c r="M158" i="2"/>
  <c r="O158" i="2"/>
  <c r="K158" i="2"/>
  <c r="L158" i="2"/>
  <c r="N158" i="2"/>
  <c r="J158" i="2"/>
  <c r="H166" i="2"/>
  <c r="M166" i="2"/>
  <c r="O166" i="2"/>
  <c r="K166" i="2"/>
  <c r="L166" i="2"/>
  <c r="J166" i="2"/>
  <c r="N166" i="2"/>
  <c r="H174" i="2"/>
  <c r="M174" i="2"/>
  <c r="O174" i="2"/>
  <c r="K174" i="2"/>
  <c r="L174" i="2"/>
  <c r="J174" i="2"/>
  <c r="N174" i="2"/>
  <c r="H182" i="2"/>
  <c r="M182" i="2"/>
  <c r="O182" i="2"/>
  <c r="K182" i="2"/>
  <c r="L182" i="2"/>
  <c r="J182" i="2"/>
  <c r="N182" i="2"/>
  <c r="H190" i="2"/>
  <c r="M190" i="2"/>
  <c r="O190" i="2"/>
  <c r="K190" i="2"/>
  <c r="L190" i="2"/>
  <c r="N190" i="2"/>
  <c r="J190" i="2"/>
  <c r="H198" i="2"/>
  <c r="M198" i="2"/>
  <c r="O198" i="2"/>
  <c r="K198" i="2"/>
  <c r="L198" i="2"/>
  <c r="J198" i="2"/>
  <c r="N198" i="2"/>
  <c r="H206" i="2"/>
  <c r="M206" i="2"/>
  <c r="O206" i="2"/>
  <c r="K206" i="2"/>
  <c r="L206" i="2"/>
  <c r="N206" i="2"/>
  <c r="J206" i="2"/>
  <c r="H214" i="2"/>
  <c r="M214" i="2"/>
  <c r="O214" i="2"/>
  <c r="K214" i="2"/>
  <c r="L214" i="2"/>
  <c r="J214" i="2"/>
  <c r="N214" i="2"/>
  <c r="H218" i="2"/>
  <c r="M218" i="2"/>
  <c r="O218" i="2"/>
  <c r="K218" i="2"/>
  <c r="L218" i="2"/>
  <c r="N218" i="2"/>
  <c r="J218" i="2"/>
  <c r="H226" i="2"/>
  <c r="M226" i="2"/>
  <c r="O226" i="2"/>
  <c r="K226" i="2"/>
  <c r="L226" i="2"/>
  <c r="N226" i="2"/>
  <c r="J226" i="2"/>
  <c r="H234" i="2"/>
  <c r="M234" i="2"/>
  <c r="O234" i="2"/>
  <c r="K234" i="2"/>
  <c r="L234" i="2"/>
  <c r="J234" i="2"/>
  <c r="N234" i="2"/>
  <c r="H242" i="2"/>
  <c r="M242" i="2"/>
  <c r="O242" i="2"/>
  <c r="K242" i="2"/>
  <c r="L242" i="2"/>
  <c r="N242" i="2"/>
  <c r="J242" i="2"/>
  <c r="H250" i="2"/>
  <c r="M250" i="2"/>
  <c r="O250" i="2"/>
  <c r="K250" i="2"/>
  <c r="L250" i="2"/>
  <c r="J250" i="2"/>
  <c r="N250" i="2"/>
  <c r="H254" i="2"/>
  <c r="M254" i="2"/>
  <c r="O254" i="2"/>
  <c r="K254" i="2"/>
  <c r="L254" i="2"/>
  <c r="N254" i="2"/>
  <c r="J254" i="2"/>
  <c r="H262" i="2"/>
  <c r="M262" i="2"/>
  <c r="O262" i="2"/>
  <c r="K262" i="2"/>
  <c r="L262" i="2"/>
  <c r="J262" i="2"/>
  <c r="N262" i="2"/>
  <c r="H270" i="2"/>
  <c r="M270" i="2"/>
  <c r="O270" i="2"/>
  <c r="K270" i="2"/>
  <c r="L270" i="2"/>
  <c r="J270" i="2"/>
  <c r="N270" i="2"/>
  <c r="H278" i="2"/>
  <c r="M278" i="2"/>
  <c r="O278" i="2"/>
  <c r="K278" i="2"/>
  <c r="L278" i="2"/>
  <c r="J278" i="2"/>
  <c r="N278" i="2"/>
  <c r="H286" i="2"/>
  <c r="M286" i="2"/>
  <c r="O286" i="2"/>
  <c r="K286" i="2"/>
  <c r="L286" i="2"/>
  <c r="J286" i="2"/>
  <c r="N286" i="2"/>
  <c r="H290" i="2"/>
  <c r="M290" i="2"/>
  <c r="O290" i="2"/>
  <c r="K290" i="2"/>
  <c r="L290" i="2"/>
  <c r="J290" i="2"/>
  <c r="N290" i="2"/>
  <c r="H298" i="2"/>
  <c r="M298" i="2"/>
  <c r="O298" i="2"/>
  <c r="K298" i="2"/>
  <c r="L298" i="2"/>
  <c r="J298" i="2"/>
  <c r="N298" i="2"/>
  <c r="H306" i="2"/>
  <c r="M306" i="2"/>
  <c r="O306" i="2"/>
  <c r="K306" i="2"/>
  <c r="L306" i="2"/>
  <c r="J306" i="2"/>
  <c r="N306" i="2"/>
  <c r="H314" i="2"/>
  <c r="M314" i="2"/>
  <c r="O314" i="2"/>
  <c r="K314" i="2"/>
  <c r="L314" i="2"/>
  <c r="J314" i="2"/>
  <c r="N314" i="2"/>
  <c r="H322" i="2"/>
  <c r="M322" i="2"/>
  <c r="O322" i="2"/>
  <c r="K322" i="2"/>
  <c r="L322" i="2"/>
  <c r="J322" i="2"/>
  <c r="N322" i="2"/>
  <c r="H330" i="2"/>
  <c r="M330" i="2"/>
  <c r="O330" i="2"/>
  <c r="K330" i="2"/>
  <c r="L330" i="2"/>
  <c r="J330" i="2"/>
  <c r="N330" i="2"/>
  <c r="H338" i="2"/>
  <c r="M338" i="2"/>
  <c r="O338" i="2"/>
  <c r="K338" i="2"/>
  <c r="L338" i="2"/>
  <c r="J338" i="2"/>
  <c r="N338" i="2"/>
  <c r="H346" i="2"/>
  <c r="M346" i="2"/>
  <c r="O346" i="2"/>
  <c r="K346" i="2"/>
  <c r="L346" i="2"/>
  <c r="J346" i="2"/>
  <c r="N346" i="2"/>
  <c r="H350" i="2"/>
  <c r="M350" i="2"/>
  <c r="O350" i="2"/>
  <c r="K350" i="2"/>
  <c r="L350" i="2"/>
  <c r="J350" i="2"/>
  <c r="N350" i="2"/>
  <c r="H358" i="2"/>
  <c r="M358" i="2"/>
  <c r="O358" i="2"/>
  <c r="K358" i="2"/>
  <c r="L358" i="2"/>
  <c r="J358" i="2"/>
  <c r="N358" i="2"/>
  <c r="H366" i="2"/>
  <c r="M366" i="2"/>
  <c r="O366" i="2"/>
  <c r="K366" i="2"/>
  <c r="L366" i="2"/>
  <c r="J366" i="2"/>
  <c r="N366" i="2"/>
  <c r="H374" i="2"/>
  <c r="M374" i="2"/>
  <c r="O374" i="2"/>
  <c r="K374" i="2"/>
  <c r="L374" i="2"/>
  <c r="J374" i="2"/>
  <c r="N374" i="2"/>
  <c r="H382" i="2"/>
  <c r="M382" i="2"/>
  <c r="O382" i="2"/>
  <c r="K382" i="2"/>
  <c r="L382" i="2"/>
  <c r="J382" i="2"/>
  <c r="N382" i="2"/>
  <c r="H386" i="2"/>
  <c r="M386" i="2"/>
  <c r="O386" i="2"/>
  <c r="K386" i="2"/>
  <c r="L386" i="2"/>
  <c r="J386" i="2"/>
  <c r="N386" i="2"/>
  <c r="H394" i="2"/>
  <c r="M394" i="2"/>
  <c r="O394" i="2"/>
  <c r="K394" i="2"/>
  <c r="L394" i="2"/>
  <c r="J394" i="2"/>
  <c r="N394" i="2"/>
  <c r="H402" i="2"/>
  <c r="M402" i="2"/>
  <c r="O402" i="2"/>
  <c r="K402" i="2"/>
  <c r="L402" i="2"/>
  <c r="J402" i="2"/>
  <c r="N402" i="2"/>
  <c r="H406" i="2"/>
  <c r="M406" i="2"/>
  <c r="O406" i="2"/>
  <c r="K406" i="2"/>
  <c r="L406" i="2"/>
  <c r="J406" i="2"/>
  <c r="N406" i="2"/>
  <c r="H414" i="2"/>
  <c r="M414" i="2"/>
  <c r="O414" i="2"/>
  <c r="K414" i="2"/>
  <c r="L414" i="2"/>
  <c r="J414" i="2"/>
  <c r="N414" i="2"/>
  <c r="H422" i="2"/>
  <c r="M422" i="2"/>
  <c r="O422" i="2"/>
  <c r="K422" i="2"/>
  <c r="L422" i="2"/>
  <c r="J422" i="2"/>
  <c r="N422" i="2"/>
  <c r="H430" i="2"/>
  <c r="M430" i="2"/>
  <c r="O430" i="2"/>
  <c r="K430" i="2"/>
  <c r="L430" i="2"/>
  <c r="J430" i="2"/>
  <c r="N430" i="2"/>
  <c r="H438" i="2"/>
  <c r="M438" i="2"/>
  <c r="O438" i="2"/>
  <c r="K438" i="2"/>
  <c r="L438" i="2"/>
  <c r="J438" i="2"/>
  <c r="N438" i="2"/>
  <c r="H446" i="2"/>
  <c r="M446" i="2"/>
  <c r="O446" i="2"/>
  <c r="K446" i="2"/>
  <c r="L446" i="2"/>
  <c r="J446" i="2"/>
  <c r="N446" i="2"/>
  <c r="H454" i="2"/>
  <c r="M454" i="2"/>
  <c r="O454" i="2"/>
  <c r="K454" i="2"/>
  <c r="L454" i="2"/>
  <c r="J454" i="2"/>
  <c r="N454" i="2"/>
  <c r="H458" i="2"/>
  <c r="M458" i="2"/>
  <c r="O458" i="2"/>
  <c r="K458" i="2"/>
  <c r="L458" i="2"/>
  <c r="J458" i="2"/>
  <c r="N458" i="2"/>
  <c r="H466" i="2"/>
  <c r="M466" i="2"/>
  <c r="O466" i="2"/>
  <c r="K466" i="2"/>
  <c r="L466" i="2"/>
  <c r="J466" i="2"/>
  <c r="N466" i="2"/>
  <c r="H474" i="2"/>
  <c r="M474" i="2"/>
  <c r="O474" i="2"/>
  <c r="K474" i="2"/>
  <c r="L474" i="2"/>
  <c r="J474" i="2"/>
  <c r="N474" i="2"/>
  <c r="H482" i="2"/>
  <c r="M482" i="2"/>
  <c r="O482" i="2"/>
  <c r="K482" i="2"/>
  <c r="L482" i="2"/>
  <c r="J482" i="2"/>
  <c r="N482" i="2"/>
  <c r="H490" i="2"/>
  <c r="M490" i="2"/>
  <c r="O490" i="2"/>
  <c r="K490" i="2"/>
  <c r="L490" i="2"/>
  <c r="J490" i="2"/>
  <c r="N490" i="2"/>
  <c r="H498" i="2"/>
  <c r="M498" i="2"/>
  <c r="O498" i="2"/>
  <c r="K498" i="2"/>
  <c r="L498" i="2"/>
  <c r="J498" i="2"/>
  <c r="N498" i="2"/>
  <c r="H506" i="2"/>
  <c r="M506" i="2"/>
  <c r="O506" i="2"/>
  <c r="K506" i="2"/>
  <c r="L506" i="2"/>
  <c r="J506" i="2"/>
  <c r="N506" i="2"/>
  <c r="H514" i="2"/>
  <c r="M514" i="2"/>
  <c r="O514" i="2"/>
  <c r="K514" i="2"/>
  <c r="L514" i="2"/>
  <c r="J514" i="2"/>
  <c r="N514" i="2"/>
  <c r="H518" i="2"/>
  <c r="M518" i="2"/>
  <c r="O518" i="2"/>
  <c r="K518" i="2"/>
  <c r="L518" i="2"/>
  <c r="J518" i="2"/>
  <c r="N518" i="2"/>
  <c r="H526" i="2"/>
  <c r="M526" i="2"/>
  <c r="O526" i="2"/>
  <c r="K526" i="2"/>
  <c r="L526" i="2"/>
  <c r="J526" i="2"/>
  <c r="N526" i="2"/>
  <c r="H534" i="2"/>
  <c r="M534" i="2"/>
  <c r="O534" i="2"/>
  <c r="K534" i="2"/>
  <c r="L534" i="2"/>
  <c r="J534" i="2"/>
  <c r="N534" i="2"/>
  <c r="H542" i="2"/>
  <c r="M542" i="2"/>
  <c r="O542" i="2"/>
  <c r="K542" i="2"/>
  <c r="L542" i="2"/>
  <c r="J542" i="2"/>
  <c r="N542" i="2"/>
  <c r="H550" i="2"/>
  <c r="M550" i="2"/>
  <c r="O550" i="2"/>
  <c r="K550" i="2"/>
  <c r="L550" i="2"/>
  <c r="J550" i="2"/>
  <c r="N550" i="2"/>
  <c r="H558" i="2"/>
  <c r="M558" i="2"/>
  <c r="O558" i="2"/>
  <c r="K558" i="2"/>
  <c r="N558" i="2"/>
  <c r="L558" i="2"/>
  <c r="J558" i="2"/>
  <c r="H562" i="2"/>
  <c r="M562" i="2"/>
  <c r="O562" i="2"/>
  <c r="K562" i="2"/>
  <c r="N562" i="2"/>
  <c r="L562" i="2"/>
  <c r="J562" i="2"/>
  <c r="H570" i="2"/>
  <c r="M570" i="2"/>
  <c r="O570" i="2"/>
  <c r="K570" i="2"/>
  <c r="N570" i="2"/>
  <c r="L570" i="2"/>
  <c r="J570" i="2"/>
  <c r="H578" i="2"/>
  <c r="M578" i="2"/>
  <c r="O578" i="2"/>
  <c r="K578" i="2"/>
  <c r="N578" i="2"/>
  <c r="L578" i="2"/>
  <c r="J578" i="2"/>
  <c r="H586" i="2"/>
  <c r="M586" i="2"/>
  <c r="O586" i="2"/>
  <c r="K586" i="2"/>
  <c r="N586" i="2"/>
  <c r="L586" i="2"/>
  <c r="J586" i="2"/>
  <c r="H594" i="2"/>
  <c r="M594" i="2"/>
  <c r="O594" i="2"/>
  <c r="K594" i="2"/>
  <c r="N594" i="2"/>
  <c r="L594" i="2"/>
  <c r="J594" i="2"/>
  <c r="H602" i="2"/>
  <c r="M602" i="2"/>
  <c r="O602" i="2"/>
  <c r="K602" i="2"/>
  <c r="N602" i="2"/>
  <c r="L602" i="2"/>
  <c r="J602" i="2"/>
  <c r="H610" i="2"/>
  <c r="M610" i="2"/>
  <c r="O610" i="2"/>
  <c r="K610" i="2"/>
  <c r="N610" i="2"/>
  <c r="L610" i="2"/>
  <c r="J610" i="2"/>
  <c r="H614" i="2"/>
  <c r="M614" i="2"/>
  <c r="O614" i="2"/>
  <c r="K614" i="2"/>
  <c r="N614" i="2"/>
  <c r="J614" i="2"/>
  <c r="L614" i="2"/>
  <c r="H622" i="2"/>
  <c r="M622" i="2"/>
  <c r="O622" i="2"/>
  <c r="K622" i="2"/>
  <c r="N622" i="2"/>
  <c r="L622" i="2"/>
  <c r="J622" i="2"/>
  <c r="H630" i="2"/>
  <c r="M630" i="2"/>
  <c r="O630" i="2"/>
  <c r="K630" i="2"/>
  <c r="N630" i="2"/>
  <c r="L630" i="2"/>
  <c r="J630" i="2"/>
  <c r="H638" i="2"/>
  <c r="M638" i="2"/>
  <c r="O638" i="2"/>
  <c r="K638" i="2"/>
  <c r="N638" i="2"/>
  <c r="L638" i="2"/>
  <c r="J638" i="2"/>
  <c r="H646" i="2"/>
  <c r="M646" i="2"/>
  <c r="O646" i="2"/>
  <c r="K646" i="2"/>
  <c r="N646" i="2"/>
  <c r="L646" i="2"/>
  <c r="J646" i="2"/>
  <c r="H654" i="2"/>
  <c r="M654" i="2"/>
  <c r="N654" i="2"/>
  <c r="K654" i="2"/>
  <c r="J654" i="2"/>
  <c r="O654" i="2"/>
  <c r="L654" i="2"/>
  <c r="H662" i="2"/>
  <c r="M662" i="2"/>
  <c r="N662" i="2"/>
  <c r="K662" i="2"/>
  <c r="O662" i="2"/>
  <c r="J662" i="2"/>
  <c r="L662" i="2"/>
  <c r="H670" i="2"/>
  <c r="M670" i="2"/>
  <c r="N670" i="2"/>
  <c r="K670" i="2"/>
  <c r="O670" i="2"/>
  <c r="J670" i="2"/>
  <c r="L670" i="2"/>
  <c r="H674" i="2"/>
  <c r="M674" i="2"/>
  <c r="K674" i="2"/>
  <c r="N674" i="2"/>
  <c r="L674" i="2"/>
  <c r="J674" i="2"/>
  <c r="O674" i="2"/>
  <c r="H682" i="2"/>
  <c r="M682" i="2"/>
  <c r="K682" i="2"/>
  <c r="N682" i="2"/>
  <c r="L682" i="2"/>
  <c r="O682" i="2"/>
  <c r="J682" i="2"/>
  <c r="H690" i="2"/>
  <c r="M690" i="2"/>
  <c r="K690" i="2"/>
  <c r="N690" i="2"/>
  <c r="L690" i="2"/>
  <c r="O690" i="2"/>
  <c r="J690" i="2"/>
  <c r="H698" i="2"/>
  <c r="M698" i="2"/>
  <c r="K698" i="2"/>
  <c r="N698" i="2"/>
  <c r="L698" i="2"/>
  <c r="J698" i="2"/>
  <c r="O698" i="2"/>
  <c r="H706" i="2"/>
  <c r="M706" i="2"/>
  <c r="K706" i="2"/>
  <c r="N706" i="2"/>
  <c r="L706" i="2"/>
  <c r="O706" i="2"/>
  <c r="J706" i="2"/>
  <c r="H714" i="2"/>
  <c r="M714" i="2"/>
  <c r="K714" i="2"/>
  <c r="N714" i="2"/>
  <c r="L714" i="2"/>
  <c r="O714" i="2"/>
  <c r="J714" i="2"/>
  <c r="H722" i="2"/>
  <c r="M722" i="2"/>
  <c r="K722" i="2"/>
  <c r="N722" i="2"/>
  <c r="L722" i="2"/>
  <c r="O722" i="2"/>
  <c r="J722" i="2"/>
  <c r="H730" i="2"/>
  <c r="M730" i="2"/>
  <c r="K730" i="2"/>
  <c r="N730" i="2"/>
  <c r="L730" i="2"/>
  <c r="J730" i="2"/>
  <c r="O730" i="2"/>
  <c r="H738" i="2"/>
  <c r="M738" i="2"/>
  <c r="K738" i="2"/>
  <c r="N738" i="2"/>
  <c r="L738" i="2"/>
  <c r="O738" i="2"/>
  <c r="J738" i="2"/>
  <c r="H742" i="2"/>
  <c r="M742" i="2"/>
  <c r="N742" i="2"/>
  <c r="K742" i="2"/>
  <c r="O742" i="2"/>
  <c r="J742" i="2"/>
  <c r="L742" i="2"/>
  <c r="H750" i="2"/>
  <c r="M750" i="2"/>
  <c r="N750" i="2"/>
  <c r="K750" i="2"/>
  <c r="O750" i="2"/>
  <c r="J750" i="2"/>
  <c r="L750" i="2"/>
  <c r="H758" i="2"/>
  <c r="M758" i="2"/>
  <c r="N758" i="2"/>
  <c r="K758" i="2"/>
  <c r="O758" i="2"/>
  <c r="J758" i="2"/>
  <c r="L758" i="2"/>
  <c r="H766" i="2"/>
  <c r="M766" i="2"/>
  <c r="N766" i="2"/>
  <c r="K766" i="2"/>
  <c r="O766" i="2"/>
  <c r="J766" i="2"/>
  <c r="L766" i="2"/>
  <c r="H774" i="2"/>
  <c r="M774" i="2"/>
  <c r="N774" i="2"/>
  <c r="K774" i="2"/>
  <c r="O774" i="2"/>
  <c r="J774" i="2"/>
  <c r="L774" i="2"/>
  <c r="H782" i="2"/>
  <c r="M782" i="2"/>
  <c r="N782" i="2"/>
  <c r="K782" i="2"/>
  <c r="O782" i="2"/>
  <c r="J782" i="2"/>
  <c r="L782" i="2"/>
  <c r="H790" i="2"/>
  <c r="M790" i="2"/>
  <c r="N790" i="2"/>
  <c r="K790" i="2"/>
  <c r="O790" i="2"/>
  <c r="J790" i="2"/>
  <c r="L790" i="2"/>
  <c r="H798" i="2"/>
  <c r="M798" i="2"/>
  <c r="N798" i="2"/>
  <c r="K798" i="2"/>
  <c r="O798" i="2"/>
  <c r="J798" i="2"/>
  <c r="L798" i="2"/>
  <c r="H806" i="2"/>
  <c r="M806" i="2"/>
  <c r="N806" i="2"/>
  <c r="K806" i="2"/>
  <c r="O806" i="2"/>
  <c r="J806" i="2"/>
  <c r="L806" i="2"/>
  <c r="H814" i="2"/>
  <c r="M814" i="2"/>
  <c r="N814" i="2"/>
  <c r="K814" i="2"/>
  <c r="O814" i="2"/>
  <c r="J814" i="2"/>
  <c r="L814" i="2"/>
  <c r="H822" i="2"/>
  <c r="M822" i="2"/>
  <c r="N822" i="2"/>
  <c r="K822" i="2"/>
  <c r="O822" i="2"/>
  <c r="J822" i="2"/>
  <c r="L822" i="2"/>
  <c r="H830" i="2"/>
  <c r="O830" i="2"/>
  <c r="K830" i="2"/>
  <c r="M830" i="2"/>
  <c r="L830" i="2"/>
  <c r="J830" i="2"/>
  <c r="N830" i="2"/>
  <c r="H838" i="2"/>
  <c r="O838" i="2"/>
  <c r="K838" i="2"/>
  <c r="M838" i="2"/>
  <c r="L838" i="2"/>
  <c r="J838" i="2"/>
  <c r="N838" i="2"/>
  <c r="H842" i="2"/>
  <c r="O842" i="2"/>
  <c r="K842" i="2"/>
  <c r="M842" i="2"/>
  <c r="L842" i="2"/>
  <c r="J842" i="2"/>
  <c r="N842" i="2"/>
  <c r="H850" i="2"/>
  <c r="O850" i="2"/>
  <c r="K850" i="2"/>
  <c r="M850" i="2"/>
  <c r="L850" i="2"/>
  <c r="J850" i="2"/>
  <c r="N850" i="2"/>
  <c r="H858" i="2"/>
  <c r="O858" i="2"/>
  <c r="K858" i="2"/>
  <c r="M858" i="2"/>
  <c r="L858" i="2"/>
  <c r="J858" i="2"/>
  <c r="N858" i="2"/>
  <c r="H866" i="2"/>
  <c r="O866" i="2"/>
  <c r="K866" i="2"/>
  <c r="M866" i="2"/>
  <c r="L866" i="2"/>
  <c r="J866" i="2"/>
  <c r="N866" i="2"/>
  <c r="H874" i="2"/>
  <c r="O874" i="2"/>
  <c r="K874" i="2"/>
  <c r="M874" i="2"/>
  <c r="L874" i="2"/>
  <c r="J874" i="2"/>
  <c r="N874" i="2"/>
  <c r="H882" i="2"/>
  <c r="O882" i="2"/>
  <c r="K882" i="2"/>
  <c r="M882" i="2"/>
  <c r="L882" i="2"/>
  <c r="J882" i="2"/>
  <c r="N882" i="2"/>
  <c r="H890" i="2"/>
  <c r="O890" i="2"/>
  <c r="K890" i="2"/>
  <c r="M890" i="2"/>
  <c r="L890" i="2"/>
  <c r="J890" i="2"/>
  <c r="N890" i="2"/>
  <c r="H898" i="2"/>
  <c r="O898" i="2"/>
  <c r="K898" i="2"/>
  <c r="M898" i="2"/>
  <c r="L898" i="2"/>
  <c r="J898" i="2"/>
  <c r="N898" i="2"/>
  <c r="H906" i="2"/>
  <c r="O906" i="2"/>
  <c r="K906" i="2"/>
  <c r="M906" i="2"/>
  <c r="L906" i="2"/>
  <c r="J906" i="2"/>
  <c r="N906" i="2"/>
  <c r="H910" i="2"/>
  <c r="O910" i="2"/>
  <c r="K910" i="2"/>
  <c r="M910" i="2"/>
  <c r="L910" i="2"/>
  <c r="J910" i="2"/>
  <c r="N910" i="2"/>
  <c r="H918" i="2"/>
  <c r="O918" i="2"/>
  <c r="K918" i="2"/>
  <c r="M918" i="2"/>
  <c r="L918" i="2"/>
  <c r="J918" i="2"/>
  <c r="N918" i="2"/>
  <c r="H926" i="2"/>
  <c r="O926" i="2"/>
  <c r="K926" i="2"/>
  <c r="M926" i="2"/>
  <c r="L926" i="2"/>
  <c r="J926" i="2"/>
  <c r="N926" i="2"/>
  <c r="H934" i="2"/>
  <c r="O934" i="2"/>
  <c r="K934" i="2"/>
  <c r="M934" i="2"/>
  <c r="L934" i="2"/>
  <c r="J934" i="2"/>
  <c r="N934" i="2"/>
  <c r="H942" i="2"/>
  <c r="O942" i="2"/>
  <c r="K942" i="2"/>
  <c r="M942" i="2"/>
  <c r="L942" i="2"/>
  <c r="J942" i="2"/>
  <c r="N942" i="2"/>
  <c r="H950" i="2"/>
  <c r="O950" i="2"/>
  <c r="K950" i="2"/>
  <c r="M950" i="2"/>
  <c r="L950" i="2"/>
  <c r="J950" i="2"/>
  <c r="N950" i="2"/>
  <c r="H954" i="2"/>
  <c r="O954" i="2"/>
  <c r="K954" i="2"/>
  <c r="M954" i="2"/>
  <c r="L954" i="2"/>
  <c r="J954" i="2"/>
  <c r="N954" i="2"/>
  <c r="H962" i="2"/>
  <c r="O962" i="2"/>
  <c r="K962" i="2"/>
  <c r="M962" i="2"/>
  <c r="L962" i="2"/>
  <c r="J962" i="2"/>
  <c r="N962" i="2"/>
  <c r="H970" i="2"/>
  <c r="O970" i="2"/>
  <c r="K970" i="2"/>
  <c r="M970" i="2"/>
  <c r="L970" i="2"/>
  <c r="J970" i="2"/>
  <c r="N970" i="2"/>
  <c r="H978" i="2"/>
  <c r="O978" i="2"/>
  <c r="K978" i="2"/>
  <c r="M978" i="2"/>
  <c r="L978" i="2"/>
  <c r="J978" i="2"/>
  <c r="N978" i="2"/>
  <c r="H986" i="2"/>
  <c r="O986" i="2"/>
  <c r="K986" i="2"/>
  <c r="M986" i="2"/>
  <c r="L986" i="2"/>
  <c r="J986" i="2"/>
  <c r="N986" i="2"/>
  <c r="H994" i="2"/>
  <c r="O994" i="2"/>
  <c r="K994" i="2"/>
  <c r="M994" i="2"/>
  <c r="L994" i="2"/>
  <c r="J994" i="2"/>
  <c r="N994" i="2"/>
  <c r="H1002" i="2"/>
  <c r="O1002" i="2"/>
  <c r="K1002" i="2"/>
  <c r="M1002" i="2"/>
  <c r="L1002" i="2"/>
  <c r="J1002" i="2"/>
  <c r="N1002" i="2"/>
  <c r="H1006" i="2"/>
  <c r="O1006" i="2"/>
  <c r="K1006" i="2"/>
  <c r="M1006" i="2"/>
  <c r="L1006" i="2"/>
  <c r="J1006" i="2"/>
  <c r="N1006" i="2"/>
  <c r="H1014" i="2"/>
  <c r="O1014" i="2"/>
  <c r="K1014" i="2"/>
  <c r="M1014" i="2"/>
  <c r="L1014" i="2"/>
  <c r="J1014" i="2"/>
  <c r="N1014" i="2"/>
  <c r="H1022" i="2"/>
  <c r="O1022" i="2"/>
  <c r="K1022" i="2"/>
  <c r="M1022" i="2"/>
  <c r="L1022" i="2"/>
  <c r="J1022" i="2"/>
  <c r="N1022" i="2"/>
  <c r="H1030" i="2"/>
  <c r="O1030" i="2"/>
  <c r="K1030" i="2"/>
  <c r="M1030" i="2"/>
  <c r="L1030" i="2"/>
  <c r="J1030" i="2"/>
  <c r="N1030" i="2"/>
  <c r="H1038" i="2"/>
  <c r="O1038" i="2"/>
  <c r="K1038" i="2"/>
  <c r="M1038" i="2"/>
  <c r="L1038" i="2"/>
  <c r="J1038" i="2"/>
  <c r="N1038" i="2"/>
  <c r="H1046" i="2"/>
  <c r="O1046" i="2"/>
  <c r="K1046" i="2"/>
  <c r="M1046" i="2"/>
  <c r="L1046" i="2"/>
  <c r="J1046" i="2"/>
  <c r="N1046" i="2"/>
  <c r="H1054" i="2"/>
  <c r="O1054" i="2"/>
  <c r="K1054" i="2"/>
  <c r="M1054" i="2"/>
  <c r="L1054" i="2"/>
  <c r="J1054" i="2"/>
  <c r="N1054" i="2"/>
  <c r="H1062" i="2"/>
  <c r="O1062" i="2"/>
  <c r="K1062" i="2"/>
  <c r="M1062" i="2"/>
  <c r="L1062" i="2"/>
  <c r="J1062" i="2"/>
  <c r="N1062" i="2"/>
  <c r="H1070" i="2"/>
  <c r="O1070" i="2"/>
  <c r="K1070" i="2"/>
  <c r="M1070" i="2"/>
  <c r="L1070" i="2"/>
  <c r="J1070" i="2"/>
  <c r="N1070" i="2"/>
  <c r="H1078" i="2"/>
  <c r="O1078" i="2"/>
  <c r="K1078" i="2"/>
  <c r="M1078" i="2"/>
  <c r="L1078" i="2"/>
  <c r="J1078" i="2"/>
  <c r="N1078" i="2"/>
  <c r="H1086" i="2"/>
  <c r="O1086" i="2"/>
  <c r="K1086" i="2"/>
  <c r="M1086" i="2"/>
  <c r="L1086" i="2"/>
  <c r="J1086" i="2"/>
  <c r="N1086" i="2"/>
  <c r="H1094" i="2"/>
  <c r="O1094" i="2"/>
  <c r="K1094" i="2"/>
  <c r="M1094" i="2"/>
  <c r="L1094" i="2"/>
  <c r="J1094" i="2"/>
  <c r="N1094" i="2"/>
  <c r="H1098" i="2"/>
  <c r="O1098" i="2"/>
  <c r="K1098" i="2"/>
  <c r="M1098" i="2"/>
  <c r="L1098" i="2"/>
  <c r="J1098" i="2"/>
  <c r="N1098" i="2"/>
  <c r="H1106" i="2"/>
  <c r="O1106" i="2"/>
  <c r="K1106" i="2"/>
  <c r="M1106" i="2"/>
  <c r="L1106" i="2"/>
  <c r="J1106" i="2"/>
  <c r="N1106" i="2"/>
  <c r="H1114" i="2"/>
  <c r="O1114" i="2"/>
  <c r="K1114" i="2"/>
  <c r="M1114" i="2"/>
  <c r="L1114" i="2"/>
  <c r="J1114" i="2"/>
  <c r="N1114" i="2"/>
  <c r="H1122" i="2"/>
  <c r="O1122" i="2"/>
  <c r="K1122" i="2"/>
  <c r="M1122" i="2"/>
  <c r="L1122" i="2"/>
  <c r="J1122" i="2"/>
  <c r="N1122" i="2"/>
  <c r="H1130" i="2"/>
  <c r="O1130" i="2"/>
  <c r="K1130" i="2"/>
  <c r="M1130" i="2"/>
  <c r="L1130" i="2"/>
  <c r="J1130" i="2"/>
  <c r="N1130" i="2"/>
  <c r="H1138" i="2"/>
  <c r="O1138" i="2"/>
  <c r="K1138" i="2"/>
  <c r="M1138" i="2"/>
  <c r="L1138" i="2"/>
  <c r="J1138" i="2"/>
  <c r="N1138" i="2"/>
  <c r="H1146" i="2"/>
  <c r="O1146" i="2"/>
  <c r="K1146" i="2"/>
  <c r="M1146" i="2"/>
  <c r="L1146" i="2"/>
  <c r="J1146" i="2"/>
  <c r="N1146" i="2"/>
  <c r="H1154" i="2"/>
  <c r="O1154" i="2"/>
  <c r="K1154" i="2"/>
  <c r="M1154" i="2"/>
  <c r="L1154" i="2"/>
  <c r="J1154" i="2"/>
  <c r="N1154" i="2"/>
  <c r="H1162" i="2"/>
  <c r="O1162" i="2"/>
  <c r="K1162" i="2"/>
  <c r="M1162" i="2"/>
  <c r="L1162" i="2"/>
  <c r="J1162" i="2"/>
  <c r="N1162" i="2"/>
  <c r="H1170" i="2"/>
  <c r="O1170" i="2"/>
  <c r="K1170" i="2"/>
  <c r="M1170" i="2"/>
  <c r="L1170" i="2"/>
  <c r="J1170" i="2"/>
  <c r="N1170" i="2"/>
  <c r="H1174" i="2"/>
  <c r="O1174" i="2"/>
  <c r="K1174" i="2"/>
  <c r="M1174" i="2"/>
  <c r="L1174" i="2"/>
  <c r="J1174" i="2"/>
  <c r="N1174" i="2"/>
  <c r="H1182" i="2"/>
  <c r="O1182" i="2"/>
  <c r="K1182" i="2"/>
  <c r="M1182" i="2"/>
  <c r="L1182" i="2"/>
  <c r="J1182" i="2"/>
  <c r="N1182" i="2"/>
  <c r="H1190" i="2"/>
  <c r="O1190" i="2"/>
  <c r="K1190" i="2"/>
  <c r="M1190" i="2"/>
  <c r="L1190" i="2"/>
  <c r="J1190" i="2"/>
  <c r="N1190" i="2"/>
  <c r="H1198" i="2"/>
  <c r="O1198" i="2"/>
  <c r="K1198" i="2"/>
  <c r="M1198" i="2"/>
  <c r="L1198" i="2"/>
  <c r="J1198" i="2"/>
  <c r="N1198" i="2"/>
  <c r="H1206" i="2"/>
  <c r="O1206" i="2"/>
  <c r="K1206" i="2"/>
  <c r="M1206" i="2"/>
  <c r="L1206" i="2"/>
  <c r="J1206" i="2"/>
  <c r="N1206" i="2"/>
  <c r="H1214" i="2"/>
  <c r="O1214" i="2"/>
  <c r="K1214" i="2"/>
  <c r="M1214" i="2"/>
  <c r="L1214" i="2"/>
  <c r="J1214" i="2"/>
  <c r="N1214" i="2"/>
  <c r="H1222" i="2"/>
  <c r="O1222" i="2"/>
  <c r="K1222" i="2"/>
  <c r="M1222" i="2"/>
  <c r="L1222" i="2"/>
  <c r="J1222" i="2"/>
  <c r="N1222" i="2"/>
  <c r="H1230" i="2"/>
  <c r="O1230" i="2"/>
  <c r="K1230" i="2"/>
  <c r="M1230" i="2"/>
  <c r="L1230" i="2"/>
  <c r="J1230" i="2"/>
  <c r="N1230" i="2"/>
  <c r="H1238" i="2"/>
  <c r="O1238" i="2"/>
  <c r="K1238" i="2"/>
  <c r="N1238" i="2"/>
  <c r="L1238" i="2"/>
  <c r="J1238" i="2"/>
  <c r="M1238" i="2"/>
  <c r="H1242" i="2"/>
  <c r="O1242" i="2"/>
  <c r="K1242" i="2"/>
  <c r="L1242" i="2"/>
  <c r="N1242" i="2"/>
  <c r="M1242" i="2"/>
  <c r="J1242" i="2"/>
  <c r="H1250" i="2"/>
  <c r="O1250" i="2"/>
  <c r="K1250" i="2"/>
  <c r="L1250" i="2"/>
  <c r="N1250" i="2"/>
  <c r="M1250" i="2"/>
  <c r="J1250" i="2"/>
  <c r="H1258" i="2"/>
  <c r="O1258" i="2"/>
  <c r="K1258" i="2"/>
  <c r="L1258" i="2"/>
  <c r="N1258" i="2"/>
  <c r="M1258" i="2"/>
  <c r="J1258" i="2"/>
  <c r="H1266" i="2"/>
  <c r="O1266" i="2"/>
  <c r="K1266" i="2"/>
  <c r="L1266" i="2"/>
  <c r="N1266" i="2"/>
  <c r="M1266" i="2"/>
  <c r="J1266" i="2"/>
  <c r="H1274" i="2"/>
  <c r="O1274" i="2"/>
  <c r="K1274" i="2"/>
  <c r="L1274" i="2"/>
  <c r="N1274" i="2"/>
  <c r="M1274" i="2"/>
  <c r="J1274" i="2"/>
  <c r="H1282" i="2"/>
  <c r="O1282" i="2"/>
  <c r="K1282" i="2"/>
  <c r="L1282" i="2"/>
  <c r="N1282" i="2"/>
  <c r="M1282" i="2"/>
  <c r="J1282" i="2"/>
  <c r="H1286" i="2"/>
  <c r="O1286" i="2"/>
  <c r="K1286" i="2"/>
  <c r="N1286" i="2"/>
  <c r="L1286" i="2"/>
  <c r="J1286" i="2"/>
  <c r="M1286" i="2"/>
  <c r="H1294" i="2"/>
  <c r="O1294" i="2"/>
  <c r="K1294" i="2"/>
  <c r="N1294" i="2"/>
  <c r="L1294" i="2"/>
  <c r="J1294" i="2"/>
  <c r="M1294" i="2"/>
  <c r="H1302" i="2"/>
  <c r="O1302" i="2"/>
  <c r="K1302" i="2"/>
  <c r="N1302" i="2"/>
  <c r="L1302" i="2"/>
  <c r="J1302" i="2"/>
  <c r="M1302" i="2"/>
  <c r="H1310" i="2"/>
  <c r="O1310" i="2"/>
  <c r="K1310" i="2"/>
  <c r="N1310" i="2"/>
  <c r="L1310" i="2"/>
  <c r="J1310" i="2"/>
  <c r="M1310" i="2"/>
  <c r="H1318" i="2"/>
  <c r="O1318" i="2"/>
  <c r="K1318" i="2"/>
  <c r="N1318" i="2"/>
  <c r="L1318" i="2"/>
  <c r="J1318" i="2"/>
  <c r="M1318" i="2"/>
  <c r="H1326" i="2"/>
  <c r="O1326" i="2"/>
  <c r="K1326" i="2"/>
  <c r="N1326" i="2"/>
  <c r="L1326" i="2"/>
  <c r="J1326" i="2"/>
  <c r="M1326" i="2"/>
  <c r="H1334" i="2"/>
  <c r="O1334" i="2"/>
  <c r="K1334" i="2"/>
  <c r="N1334" i="2"/>
  <c r="L1334" i="2"/>
  <c r="J1334" i="2"/>
  <c r="M1334" i="2"/>
  <c r="H1342" i="2"/>
  <c r="O1342" i="2"/>
  <c r="K1342" i="2"/>
  <c r="N1342" i="2"/>
  <c r="L1342" i="2"/>
  <c r="J1342" i="2"/>
  <c r="M1342" i="2"/>
  <c r="H1350" i="2"/>
  <c r="O1350" i="2"/>
  <c r="K1350" i="2"/>
  <c r="N1350" i="2"/>
  <c r="L1350" i="2"/>
  <c r="J1350" i="2"/>
  <c r="M1350" i="2"/>
  <c r="H1358" i="2"/>
  <c r="O1358" i="2"/>
  <c r="K1358" i="2"/>
  <c r="N1358" i="2"/>
  <c r="L1358" i="2"/>
  <c r="J1358" i="2"/>
  <c r="M1358" i="2"/>
  <c r="H1366" i="2"/>
  <c r="O1366" i="2"/>
  <c r="K1366" i="2"/>
  <c r="N1366" i="2"/>
  <c r="L1366" i="2"/>
  <c r="J1366" i="2"/>
  <c r="M1366" i="2"/>
  <c r="H1374" i="2"/>
  <c r="O1374" i="2"/>
  <c r="K1374" i="2"/>
  <c r="N1374" i="2"/>
  <c r="L1374" i="2"/>
  <c r="J1374" i="2"/>
  <c r="M1374" i="2"/>
  <c r="H1378" i="2"/>
  <c r="O1378" i="2"/>
  <c r="K1378" i="2"/>
  <c r="L1378" i="2"/>
  <c r="N1378" i="2"/>
  <c r="M1378" i="2"/>
  <c r="J1378" i="2"/>
  <c r="H1386" i="2"/>
  <c r="O1386" i="2"/>
  <c r="K1386" i="2"/>
  <c r="L1386" i="2"/>
  <c r="N1386" i="2"/>
  <c r="M1386" i="2"/>
  <c r="J1386" i="2"/>
  <c r="H1394" i="2"/>
  <c r="O1394" i="2"/>
  <c r="K1394" i="2"/>
  <c r="L1394" i="2"/>
  <c r="N1394" i="2"/>
  <c r="M1394" i="2"/>
  <c r="J1394" i="2"/>
  <c r="H1402" i="2"/>
  <c r="O1402" i="2"/>
  <c r="K1402" i="2"/>
  <c r="L1402" i="2"/>
  <c r="N1402" i="2"/>
  <c r="M1402" i="2"/>
  <c r="J1402" i="2"/>
  <c r="H1410" i="2"/>
  <c r="O1410" i="2"/>
  <c r="K1410" i="2"/>
  <c r="L1410" i="2"/>
  <c r="N1410" i="2"/>
  <c r="M1410" i="2"/>
  <c r="J1410" i="2"/>
  <c r="H1418" i="2"/>
  <c r="O1418" i="2"/>
  <c r="K1418" i="2"/>
  <c r="L1418" i="2"/>
  <c r="N1418" i="2"/>
  <c r="M1418" i="2"/>
  <c r="J1418" i="2"/>
  <c r="H1422" i="2"/>
  <c r="O1422" i="2"/>
  <c r="K1422" i="2"/>
  <c r="N1422" i="2"/>
  <c r="L1422" i="2"/>
  <c r="J1422" i="2"/>
  <c r="M1422" i="2"/>
  <c r="H1430" i="2"/>
  <c r="M1430" i="2"/>
  <c r="O1430" i="2"/>
  <c r="K1430" i="2"/>
  <c r="N1430" i="2"/>
  <c r="J1430" i="2"/>
  <c r="L1430" i="2"/>
  <c r="H1438" i="2"/>
  <c r="M1438" i="2"/>
  <c r="O1438" i="2"/>
  <c r="K1438" i="2"/>
  <c r="N1438" i="2"/>
  <c r="J1438" i="2"/>
  <c r="L1438" i="2"/>
  <c r="H1446" i="2"/>
  <c r="M1446" i="2"/>
  <c r="O1446" i="2"/>
  <c r="K1446" i="2"/>
  <c r="N1446" i="2"/>
  <c r="J1446" i="2"/>
  <c r="L1446" i="2"/>
  <c r="H1454" i="2"/>
  <c r="M1454" i="2"/>
  <c r="O1454" i="2"/>
  <c r="K1454" i="2"/>
  <c r="N1454" i="2"/>
  <c r="J1454" i="2"/>
  <c r="L1454" i="2"/>
  <c r="H1462" i="2"/>
  <c r="M1462" i="2"/>
  <c r="O1462" i="2"/>
  <c r="K1462" i="2"/>
  <c r="N1462" i="2"/>
  <c r="J1462" i="2"/>
  <c r="L1462" i="2"/>
  <c r="H1470" i="2"/>
  <c r="M1470" i="2"/>
  <c r="O1470" i="2"/>
  <c r="K1470" i="2"/>
  <c r="N1470" i="2"/>
  <c r="J1470" i="2"/>
  <c r="L1470" i="2"/>
  <c r="H1474" i="2"/>
  <c r="M1474" i="2"/>
  <c r="O1474" i="2"/>
  <c r="K1474" i="2"/>
  <c r="N1474" i="2"/>
  <c r="J1474" i="2"/>
  <c r="L1474" i="2"/>
  <c r="H1482" i="2"/>
  <c r="M1482" i="2"/>
  <c r="O1482" i="2"/>
  <c r="K1482" i="2"/>
  <c r="N1482" i="2"/>
  <c r="J1482" i="2"/>
  <c r="L1482" i="2"/>
  <c r="H1490" i="2"/>
  <c r="M1490" i="2"/>
  <c r="O1490" i="2"/>
  <c r="K1490" i="2"/>
  <c r="N1490" i="2"/>
  <c r="J1490" i="2"/>
  <c r="L1490" i="2"/>
  <c r="H1498" i="2"/>
  <c r="M1498" i="2"/>
  <c r="O1498" i="2"/>
  <c r="K1498" i="2"/>
  <c r="N1498" i="2"/>
  <c r="J1498" i="2"/>
  <c r="L1498" i="2"/>
  <c r="H1506" i="2"/>
  <c r="M1506" i="2"/>
  <c r="O1506" i="2"/>
  <c r="K1506" i="2"/>
  <c r="N1506" i="2"/>
  <c r="J1506" i="2"/>
  <c r="L1506" i="2"/>
  <c r="H1514" i="2"/>
  <c r="M1514" i="2"/>
  <c r="O1514" i="2"/>
  <c r="K1514" i="2"/>
  <c r="N1514" i="2"/>
  <c r="J1514" i="2"/>
  <c r="L1514" i="2"/>
  <c r="H1522" i="2"/>
  <c r="M1522" i="2"/>
  <c r="O1522" i="2"/>
  <c r="K1522" i="2"/>
  <c r="N1522" i="2"/>
  <c r="J1522" i="2"/>
  <c r="L1522" i="2"/>
  <c r="H1534" i="2"/>
  <c r="M1534" i="2"/>
  <c r="O1534" i="2"/>
  <c r="K1534" i="2"/>
  <c r="N1534" i="2"/>
  <c r="J1534" i="2"/>
  <c r="L1534" i="2"/>
  <c r="H1542" i="2"/>
  <c r="M1542" i="2"/>
  <c r="O1542" i="2"/>
  <c r="K1542" i="2"/>
  <c r="N1542" i="2"/>
  <c r="J1542" i="2"/>
  <c r="L1542" i="2"/>
  <c r="H1546" i="2"/>
  <c r="M1546" i="2"/>
  <c r="O1546" i="2"/>
  <c r="K1546" i="2"/>
  <c r="N1546" i="2"/>
  <c r="J1546" i="2"/>
  <c r="L1546" i="2"/>
  <c r="H1554" i="2"/>
  <c r="M1554" i="2"/>
  <c r="O1554" i="2"/>
  <c r="K1554" i="2"/>
  <c r="N1554" i="2"/>
  <c r="J1554" i="2"/>
  <c r="L1554" i="2"/>
  <c r="H1562" i="2"/>
  <c r="M1562" i="2"/>
  <c r="O1562" i="2"/>
  <c r="K1562" i="2"/>
  <c r="N1562" i="2"/>
  <c r="J1562" i="2"/>
  <c r="L1562" i="2"/>
  <c r="H1566" i="2"/>
  <c r="M1566" i="2"/>
  <c r="O1566" i="2"/>
  <c r="K1566" i="2"/>
  <c r="N1566" i="2"/>
  <c r="J1566" i="2"/>
  <c r="L1566" i="2"/>
  <c r="H1574" i="2"/>
  <c r="M1574" i="2"/>
  <c r="O1574" i="2"/>
  <c r="K1574" i="2"/>
  <c r="N1574" i="2"/>
  <c r="J1574" i="2"/>
  <c r="L1574" i="2"/>
  <c r="H1582" i="2"/>
  <c r="M1582" i="2"/>
  <c r="O1582" i="2"/>
  <c r="K1582" i="2"/>
  <c r="N1582" i="2"/>
  <c r="J1582" i="2"/>
  <c r="L1582" i="2"/>
  <c r="H1590" i="2"/>
  <c r="M1590" i="2"/>
  <c r="O1590" i="2"/>
  <c r="K1590" i="2"/>
  <c r="N1590" i="2"/>
  <c r="J1590" i="2"/>
  <c r="L1590" i="2"/>
  <c r="H1602" i="2"/>
  <c r="M1602" i="2"/>
  <c r="O1602" i="2"/>
  <c r="K1602" i="2"/>
  <c r="N1602" i="2"/>
  <c r="J1602" i="2"/>
  <c r="L1602" i="2"/>
  <c r="H1606" i="2"/>
  <c r="M1606" i="2"/>
  <c r="O1606" i="2"/>
  <c r="K1606" i="2"/>
  <c r="N1606" i="2"/>
  <c r="J1606" i="2"/>
  <c r="L1606" i="2"/>
  <c r="H1614" i="2"/>
  <c r="M1614" i="2"/>
  <c r="O1614" i="2"/>
  <c r="K1614" i="2"/>
  <c r="N1614" i="2"/>
  <c r="J1614" i="2"/>
  <c r="L1614" i="2"/>
  <c r="H1622" i="2"/>
  <c r="M1622" i="2"/>
  <c r="O1622" i="2"/>
  <c r="K1622" i="2"/>
  <c r="N1622" i="2"/>
  <c r="J1622" i="2"/>
  <c r="L1622" i="2"/>
  <c r="H1630" i="2"/>
  <c r="M1630" i="2"/>
  <c r="O1630" i="2"/>
  <c r="K1630" i="2"/>
  <c r="N1630" i="2"/>
  <c r="J1630" i="2"/>
  <c r="L1630" i="2"/>
  <c r="H1638" i="2"/>
  <c r="M1638" i="2"/>
  <c r="O1638" i="2"/>
  <c r="K1638" i="2"/>
  <c r="N1638" i="2"/>
  <c r="J1638" i="2"/>
  <c r="L1638" i="2"/>
  <c r="H1646" i="2"/>
  <c r="M1646" i="2"/>
  <c r="O1646" i="2"/>
  <c r="K1646" i="2"/>
  <c r="N1646" i="2"/>
  <c r="J1646" i="2"/>
  <c r="L1646" i="2"/>
  <c r="H1650" i="2"/>
  <c r="M1650" i="2"/>
  <c r="O1650" i="2"/>
  <c r="K1650" i="2"/>
  <c r="N1650" i="2"/>
  <c r="J1650" i="2"/>
  <c r="L1650" i="2"/>
  <c r="H1658" i="2"/>
  <c r="M1658" i="2"/>
  <c r="O1658" i="2"/>
  <c r="K1658" i="2"/>
  <c r="N1658" i="2"/>
  <c r="J1658" i="2"/>
  <c r="L1658" i="2"/>
  <c r="H1666" i="2"/>
  <c r="M1666" i="2"/>
  <c r="O1666" i="2"/>
  <c r="K1666" i="2"/>
  <c r="N1666" i="2"/>
  <c r="J1666" i="2"/>
  <c r="L1666" i="2"/>
  <c r="H1674" i="2"/>
  <c r="M1674" i="2"/>
  <c r="O1674" i="2"/>
  <c r="K1674" i="2"/>
  <c r="N1674" i="2"/>
  <c r="J1674" i="2"/>
  <c r="L1674" i="2"/>
  <c r="H1678" i="2"/>
  <c r="M1678" i="2"/>
  <c r="O1678" i="2"/>
  <c r="K1678" i="2"/>
  <c r="N1678" i="2"/>
  <c r="J1678" i="2"/>
  <c r="L1678" i="2"/>
  <c r="H1686" i="2"/>
  <c r="M1686" i="2"/>
  <c r="O1686" i="2"/>
  <c r="K1686" i="2"/>
  <c r="N1686" i="2"/>
  <c r="J1686" i="2"/>
  <c r="L1686" i="2"/>
  <c r="H1694" i="2"/>
  <c r="M1694" i="2"/>
  <c r="O1694" i="2"/>
  <c r="K1694" i="2"/>
  <c r="N1694" i="2"/>
  <c r="J1694" i="2"/>
  <c r="L1694" i="2"/>
  <c r="H1702" i="2"/>
  <c r="M1702" i="2"/>
  <c r="O1702" i="2"/>
  <c r="K1702" i="2"/>
  <c r="N1702" i="2"/>
  <c r="J1702" i="2"/>
  <c r="L1702" i="2"/>
  <c r="H1710" i="2"/>
  <c r="M1710" i="2"/>
  <c r="O1710" i="2"/>
  <c r="K1710" i="2"/>
  <c r="N1710" i="2"/>
  <c r="J1710" i="2"/>
  <c r="L1710" i="2"/>
  <c r="H1718" i="2"/>
  <c r="M1718" i="2"/>
  <c r="O1718" i="2"/>
  <c r="K1718" i="2"/>
  <c r="N1718" i="2"/>
  <c r="J1718" i="2"/>
  <c r="L1718" i="2"/>
  <c r="H1726" i="2"/>
  <c r="M1726" i="2"/>
  <c r="O1726" i="2"/>
  <c r="K1726" i="2"/>
  <c r="N1726" i="2"/>
  <c r="J1726" i="2"/>
  <c r="L1726" i="2"/>
  <c r="H1734" i="2"/>
  <c r="M1734" i="2"/>
  <c r="O1734" i="2"/>
  <c r="K1734" i="2"/>
  <c r="N1734" i="2"/>
  <c r="J1734" i="2"/>
  <c r="L1734" i="2"/>
  <c r="H1738" i="2"/>
  <c r="M1738" i="2"/>
  <c r="O1738" i="2"/>
  <c r="K1738" i="2"/>
  <c r="N1738" i="2"/>
  <c r="J1738" i="2"/>
  <c r="L1738" i="2"/>
  <c r="H1746" i="2"/>
  <c r="M1746" i="2"/>
  <c r="O1746" i="2"/>
  <c r="K1746" i="2"/>
  <c r="N1746" i="2"/>
  <c r="J1746" i="2"/>
  <c r="L1746" i="2"/>
  <c r="H1754" i="2"/>
  <c r="M1754" i="2"/>
  <c r="O1754" i="2"/>
  <c r="K1754" i="2"/>
  <c r="N1754" i="2"/>
  <c r="J1754" i="2"/>
  <c r="L1754" i="2"/>
  <c r="H1762" i="2"/>
  <c r="M1762" i="2"/>
  <c r="O1762" i="2"/>
  <c r="K1762" i="2"/>
  <c r="N1762" i="2"/>
  <c r="J1762" i="2"/>
  <c r="L1762" i="2"/>
  <c r="H1770" i="2"/>
  <c r="M1770" i="2"/>
  <c r="O1770" i="2"/>
  <c r="K1770" i="2"/>
  <c r="N1770" i="2"/>
  <c r="J1770" i="2"/>
  <c r="L1770" i="2"/>
  <c r="H1774" i="2"/>
  <c r="M1774" i="2"/>
  <c r="O1774" i="2"/>
  <c r="K1774" i="2"/>
  <c r="N1774" i="2"/>
  <c r="J1774" i="2"/>
  <c r="L1774" i="2"/>
  <c r="H1782" i="2"/>
  <c r="M1782" i="2"/>
  <c r="O1782" i="2"/>
  <c r="K1782" i="2"/>
  <c r="N1782" i="2"/>
  <c r="J1782" i="2"/>
  <c r="L1782" i="2"/>
  <c r="H1790" i="2"/>
  <c r="M1790" i="2"/>
  <c r="O1790" i="2"/>
  <c r="K1790" i="2"/>
  <c r="N1790" i="2"/>
  <c r="J1790" i="2"/>
  <c r="L1790" i="2"/>
  <c r="H1798" i="2"/>
  <c r="M1798" i="2"/>
  <c r="O1798" i="2"/>
  <c r="K1798" i="2"/>
  <c r="N1798" i="2"/>
  <c r="J1798" i="2"/>
  <c r="L1798" i="2"/>
  <c r="H1806" i="2"/>
  <c r="M1806" i="2"/>
  <c r="O1806" i="2"/>
  <c r="K1806" i="2"/>
  <c r="N1806" i="2"/>
  <c r="J1806" i="2"/>
  <c r="L1806" i="2"/>
  <c r="H1814" i="2"/>
  <c r="M1814" i="2"/>
  <c r="O1814" i="2"/>
  <c r="K1814" i="2"/>
  <c r="N1814" i="2"/>
  <c r="J1814" i="2"/>
  <c r="L1814" i="2"/>
  <c r="H1822" i="2"/>
  <c r="N1822" i="2"/>
  <c r="J1822" i="2"/>
  <c r="L1822" i="2"/>
  <c r="O1822" i="2"/>
  <c r="M1822" i="2"/>
  <c r="K1822" i="2"/>
  <c r="H1830" i="2"/>
  <c r="N1830" i="2"/>
  <c r="J1830" i="2"/>
  <c r="L1830" i="2"/>
  <c r="O1830" i="2"/>
  <c r="M1830" i="2"/>
  <c r="K1830" i="2"/>
  <c r="H1834" i="2"/>
  <c r="N1834" i="2"/>
  <c r="J1834" i="2"/>
  <c r="O1834" i="2"/>
  <c r="L1834" i="2"/>
  <c r="K1834" i="2"/>
  <c r="M1834" i="2"/>
  <c r="H1842" i="2"/>
  <c r="N1842" i="2"/>
  <c r="J1842" i="2"/>
  <c r="O1842" i="2"/>
  <c r="L1842" i="2"/>
  <c r="K1842" i="2"/>
  <c r="M1842" i="2"/>
  <c r="H1850" i="2"/>
  <c r="N1850" i="2"/>
  <c r="J1850" i="2"/>
  <c r="O1850" i="2"/>
  <c r="L1850" i="2"/>
  <c r="K1850" i="2"/>
  <c r="M1850" i="2"/>
  <c r="H1858" i="2"/>
  <c r="N1858" i="2"/>
  <c r="J1858" i="2"/>
  <c r="O1858" i="2"/>
  <c r="L1858" i="2"/>
  <c r="K1858" i="2"/>
  <c r="M1858" i="2"/>
  <c r="H1866" i="2"/>
  <c r="N1866" i="2"/>
  <c r="J1866" i="2"/>
  <c r="O1866" i="2"/>
  <c r="L1866" i="2"/>
  <c r="K1866" i="2"/>
  <c r="M1866" i="2"/>
  <c r="H1874" i="2"/>
  <c r="N1874" i="2"/>
  <c r="J1874" i="2"/>
  <c r="O1874" i="2"/>
  <c r="L1874" i="2"/>
  <c r="K1874" i="2"/>
  <c r="M1874" i="2"/>
  <c r="H1878" i="2"/>
  <c r="N1878" i="2"/>
  <c r="J1878" i="2"/>
  <c r="L1878" i="2"/>
  <c r="O1878" i="2"/>
  <c r="M1878" i="2"/>
  <c r="K1878" i="2"/>
  <c r="H1886" i="2"/>
  <c r="N1886" i="2"/>
  <c r="J1886" i="2"/>
  <c r="L1886" i="2"/>
  <c r="O1886" i="2"/>
  <c r="M1886" i="2"/>
  <c r="K1886" i="2"/>
  <c r="H1894" i="2"/>
  <c r="N1894" i="2"/>
  <c r="J1894" i="2"/>
  <c r="L1894" i="2"/>
  <c r="O1894" i="2"/>
  <c r="M1894" i="2"/>
  <c r="K1894" i="2"/>
  <c r="H1902" i="2"/>
  <c r="N1902" i="2"/>
  <c r="J1902" i="2"/>
  <c r="L1902" i="2"/>
  <c r="O1902" i="2"/>
  <c r="M1902" i="2"/>
  <c r="K1902" i="2"/>
  <c r="H1910" i="2"/>
  <c r="N1910" i="2"/>
  <c r="J1910" i="2"/>
  <c r="L1910" i="2"/>
  <c r="O1910" i="2"/>
  <c r="M1910" i="2"/>
  <c r="K1910" i="2"/>
  <c r="H1914" i="2"/>
  <c r="N1914" i="2"/>
  <c r="J1914" i="2"/>
  <c r="O1914" i="2"/>
  <c r="L1914" i="2"/>
  <c r="K1914" i="2"/>
  <c r="M1914" i="2"/>
  <c r="H1922" i="2"/>
  <c r="N1922" i="2"/>
  <c r="J1922" i="2"/>
  <c r="O1922" i="2"/>
  <c r="L1922" i="2"/>
  <c r="K1922" i="2"/>
  <c r="M1922" i="2"/>
  <c r="H1930" i="2"/>
  <c r="N1930" i="2"/>
  <c r="J1930" i="2"/>
  <c r="O1930" i="2"/>
  <c r="L1930" i="2"/>
  <c r="K1930" i="2"/>
  <c r="M1930" i="2"/>
  <c r="H1938" i="2"/>
  <c r="N1938" i="2"/>
  <c r="J1938" i="2"/>
  <c r="O1938" i="2"/>
  <c r="L1938" i="2"/>
  <c r="K1938" i="2"/>
  <c r="M1938" i="2"/>
  <c r="H1946" i="2"/>
  <c r="N1946" i="2"/>
  <c r="J1946" i="2"/>
  <c r="O1946" i="2"/>
  <c r="L1946" i="2"/>
  <c r="K1946" i="2"/>
  <c r="M1946" i="2"/>
  <c r="H1950" i="2"/>
  <c r="L1950" i="2"/>
  <c r="N1950" i="2"/>
  <c r="J1950" i="2"/>
  <c r="M1950" i="2"/>
  <c r="O1950" i="2"/>
  <c r="K1950" i="2"/>
  <c r="H1958" i="2"/>
  <c r="L1958" i="2"/>
  <c r="N1958" i="2"/>
  <c r="J1958" i="2"/>
  <c r="M1958" i="2"/>
  <c r="O1958" i="2"/>
  <c r="K1958" i="2"/>
  <c r="H1966" i="2"/>
  <c r="L1966" i="2"/>
  <c r="N1966" i="2"/>
  <c r="J1966" i="2"/>
  <c r="M1966" i="2"/>
  <c r="O1966" i="2"/>
  <c r="K1966" i="2"/>
  <c r="H1974" i="2"/>
  <c r="L1974" i="2"/>
  <c r="N1974" i="2"/>
  <c r="J1974" i="2"/>
  <c r="M1974" i="2"/>
  <c r="O1974" i="2"/>
  <c r="K1974" i="2"/>
  <c r="H1982" i="2"/>
  <c r="L1982" i="2"/>
  <c r="N1982" i="2"/>
  <c r="J1982" i="2"/>
  <c r="M1982" i="2"/>
  <c r="O1982" i="2"/>
  <c r="K1982" i="2"/>
  <c r="H1990" i="2"/>
  <c r="L1990" i="2"/>
  <c r="N1990" i="2"/>
  <c r="J1990" i="2"/>
  <c r="M1990" i="2"/>
  <c r="O1990" i="2"/>
  <c r="K1990" i="2"/>
  <c r="H1994" i="2"/>
  <c r="L1994" i="2"/>
  <c r="N1994" i="2"/>
  <c r="J1994" i="2"/>
  <c r="M1994" i="2"/>
  <c r="O1994" i="2"/>
  <c r="K1994" i="2"/>
  <c r="H2002" i="2"/>
  <c r="L2002" i="2"/>
  <c r="N2002" i="2"/>
  <c r="J2002" i="2"/>
  <c r="M2002" i="2"/>
  <c r="O2002" i="2"/>
  <c r="K2002" i="2"/>
  <c r="H2010" i="2"/>
  <c r="L2010" i="2"/>
  <c r="N2010" i="2"/>
  <c r="J2010" i="2"/>
  <c r="M2010" i="2"/>
  <c r="O2010" i="2"/>
  <c r="K2010" i="2"/>
  <c r="H2018" i="2"/>
  <c r="L2018" i="2"/>
  <c r="N2018" i="2"/>
  <c r="J2018" i="2"/>
  <c r="M2018" i="2"/>
  <c r="O2018" i="2"/>
  <c r="K2018" i="2"/>
  <c r="H2026" i="2"/>
  <c r="L2026" i="2"/>
  <c r="N2026" i="2"/>
  <c r="J2026" i="2"/>
  <c r="M2026" i="2"/>
  <c r="O2026" i="2"/>
  <c r="K2026" i="2"/>
  <c r="H2034" i="2"/>
  <c r="L2034" i="2"/>
  <c r="N2034" i="2"/>
  <c r="J2034" i="2"/>
  <c r="M2034" i="2"/>
  <c r="O2034" i="2"/>
  <c r="K2034" i="2"/>
  <c r="H2042" i="2"/>
  <c r="L2042" i="2"/>
  <c r="N2042" i="2"/>
  <c r="J2042" i="2"/>
  <c r="M2042" i="2"/>
  <c r="O2042" i="2"/>
  <c r="K2042" i="2"/>
  <c r="H2046" i="2"/>
  <c r="L2046" i="2"/>
  <c r="N2046" i="2"/>
  <c r="J2046" i="2"/>
  <c r="M2046" i="2"/>
  <c r="O2046" i="2"/>
  <c r="K2046" i="2"/>
  <c r="H2054" i="2"/>
  <c r="L2054" i="2"/>
  <c r="N2054" i="2"/>
  <c r="J2054" i="2"/>
  <c r="M2054" i="2"/>
  <c r="O2054" i="2"/>
  <c r="K2054" i="2"/>
  <c r="H2062" i="2"/>
  <c r="L2062" i="2"/>
  <c r="N2062" i="2"/>
  <c r="J2062" i="2"/>
  <c r="M2062" i="2"/>
  <c r="O2062" i="2"/>
  <c r="K2062" i="2"/>
  <c r="H2070" i="2"/>
  <c r="L2070" i="2"/>
  <c r="N2070" i="2"/>
  <c r="J2070" i="2"/>
  <c r="M2070" i="2"/>
  <c r="O2070" i="2"/>
  <c r="K2070" i="2"/>
  <c r="H2078" i="2"/>
  <c r="L2078" i="2"/>
  <c r="N2078" i="2"/>
  <c r="J2078" i="2"/>
  <c r="M2078" i="2"/>
  <c r="O2078" i="2"/>
  <c r="K2078" i="2"/>
  <c r="H2082" i="2"/>
  <c r="L2082" i="2"/>
  <c r="N2082" i="2"/>
  <c r="J2082" i="2"/>
  <c r="M2082" i="2"/>
  <c r="O2082" i="2"/>
  <c r="K2082" i="2"/>
  <c r="H2090" i="2"/>
  <c r="L2090" i="2"/>
  <c r="N2090" i="2"/>
  <c r="J2090" i="2"/>
  <c r="M2090" i="2"/>
  <c r="O2090" i="2"/>
  <c r="K2090" i="2"/>
  <c r="H2098" i="2"/>
  <c r="L2098" i="2"/>
  <c r="N2098" i="2"/>
  <c r="J2098" i="2"/>
  <c r="M2098" i="2"/>
  <c r="O2098" i="2"/>
  <c r="K2098" i="2"/>
  <c r="H2106" i="2"/>
  <c r="L2106" i="2"/>
  <c r="N2106" i="2"/>
  <c r="J2106" i="2"/>
  <c r="M2106" i="2"/>
  <c r="O2106" i="2"/>
  <c r="K2106" i="2"/>
  <c r="H2114" i="2"/>
  <c r="L2114" i="2"/>
  <c r="N2114" i="2"/>
  <c r="J2114" i="2"/>
  <c r="M2114" i="2"/>
  <c r="O2114" i="2"/>
  <c r="K2114" i="2"/>
  <c r="H2122" i="2"/>
  <c r="L2122" i="2"/>
  <c r="N2122" i="2"/>
  <c r="J2122" i="2"/>
  <c r="M2122" i="2"/>
  <c r="O2122" i="2"/>
  <c r="K2122" i="2"/>
  <c r="H2130" i="2"/>
  <c r="L2130" i="2"/>
  <c r="N2130" i="2"/>
  <c r="J2130" i="2"/>
  <c r="M2130" i="2"/>
  <c r="O2130" i="2"/>
  <c r="K2130" i="2"/>
  <c r="H2138" i="2"/>
  <c r="L2138" i="2"/>
  <c r="N2138" i="2"/>
  <c r="J2138" i="2"/>
  <c r="M2138" i="2"/>
  <c r="O2138" i="2"/>
  <c r="K2138" i="2"/>
  <c r="H2142" i="2"/>
  <c r="L2142" i="2"/>
  <c r="O2142" i="2"/>
  <c r="J2142" i="2"/>
  <c r="M2142" i="2"/>
  <c r="K2142" i="2"/>
  <c r="N2142" i="2"/>
  <c r="H2150" i="2"/>
  <c r="L2150" i="2"/>
  <c r="O2150" i="2"/>
  <c r="J2150" i="2"/>
  <c r="M2150" i="2"/>
  <c r="K2150" i="2"/>
  <c r="N2150" i="2"/>
  <c r="H2158" i="2"/>
  <c r="L2158" i="2"/>
  <c r="O2158" i="2"/>
  <c r="J2158" i="2"/>
  <c r="M2158" i="2"/>
  <c r="K2158" i="2"/>
  <c r="N2158" i="2"/>
  <c r="H2166" i="2"/>
  <c r="L2166" i="2"/>
  <c r="O2166" i="2"/>
  <c r="J2166" i="2"/>
  <c r="M2166" i="2"/>
  <c r="K2166" i="2"/>
  <c r="N2166" i="2"/>
  <c r="H2174" i="2"/>
  <c r="L2174" i="2"/>
  <c r="O2174" i="2"/>
  <c r="J2174" i="2"/>
  <c r="M2174" i="2"/>
  <c r="K2174" i="2"/>
  <c r="N2174" i="2"/>
  <c r="H2182" i="2"/>
  <c r="L2182" i="2"/>
  <c r="O2182" i="2"/>
  <c r="J2182" i="2"/>
  <c r="M2182" i="2"/>
  <c r="K2182" i="2"/>
  <c r="N2182" i="2"/>
  <c r="H2190" i="2"/>
  <c r="L2190" i="2"/>
  <c r="O2190" i="2"/>
  <c r="J2190" i="2"/>
  <c r="M2190" i="2"/>
  <c r="K2190" i="2"/>
  <c r="N2190" i="2"/>
  <c r="H2194" i="2"/>
  <c r="L2194" i="2"/>
  <c r="M2194" i="2"/>
  <c r="O2194" i="2"/>
  <c r="J2194" i="2"/>
  <c r="N2194" i="2"/>
  <c r="K2194" i="2"/>
  <c r="H2202" i="2"/>
  <c r="L2202" i="2"/>
  <c r="M2202" i="2"/>
  <c r="O2202" i="2"/>
  <c r="J2202" i="2"/>
  <c r="N2202" i="2"/>
  <c r="K2202" i="2"/>
  <c r="H2210" i="2"/>
  <c r="L2210" i="2"/>
  <c r="M2210" i="2"/>
  <c r="O2210" i="2"/>
  <c r="J2210" i="2"/>
  <c r="N2210" i="2"/>
  <c r="K2210" i="2"/>
  <c r="H2218" i="2"/>
  <c r="L2218" i="2"/>
  <c r="M2218" i="2"/>
  <c r="O2218" i="2"/>
  <c r="J2218" i="2"/>
  <c r="N2218" i="2"/>
  <c r="K2218" i="2"/>
  <c r="H2226" i="2"/>
  <c r="L2226" i="2"/>
  <c r="M2226" i="2"/>
  <c r="O2226" i="2"/>
  <c r="J2226" i="2"/>
  <c r="N2226" i="2"/>
  <c r="K2226" i="2"/>
  <c r="H2230" i="2"/>
  <c r="L2230" i="2"/>
  <c r="O2230" i="2"/>
  <c r="J2230" i="2"/>
  <c r="M2230" i="2"/>
  <c r="K2230" i="2"/>
  <c r="N2230" i="2"/>
  <c r="H2238" i="2"/>
  <c r="L2238" i="2"/>
  <c r="O2238" i="2"/>
  <c r="J2238" i="2"/>
  <c r="M2238" i="2"/>
  <c r="K2238" i="2"/>
  <c r="N2238" i="2"/>
  <c r="H2246" i="2"/>
  <c r="L2246" i="2"/>
  <c r="O2246" i="2"/>
  <c r="J2246" i="2"/>
  <c r="M2246" i="2"/>
  <c r="K2246" i="2"/>
  <c r="N2246" i="2"/>
  <c r="H2254" i="2"/>
  <c r="L2254" i="2"/>
  <c r="O2254" i="2"/>
  <c r="J2254" i="2"/>
  <c r="M2254" i="2"/>
  <c r="K2254" i="2"/>
  <c r="N2254" i="2"/>
  <c r="H2262" i="2"/>
  <c r="L2262" i="2"/>
  <c r="O2262" i="2"/>
  <c r="J2262" i="2"/>
  <c r="M2262" i="2"/>
  <c r="K2262" i="2"/>
  <c r="N2262" i="2"/>
  <c r="H2270" i="2"/>
  <c r="L2270" i="2"/>
  <c r="O2270" i="2"/>
  <c r="J2270" i="2"/>
  <c r="M2270" i="2"/>
  <c r="K2270" i="2"/>
  <c r="N2270" i="2"/>
  <c r="H2274" i="2"/>
  <c r="L2274" i="2"/>
  <c r="M2274" i="2"/>
  <c r="O2274" i="2"/>
  <c r="J2274" i="2"/>
  <c r="N2274" i="2"/>
  <c r="K2274" i="2"/>
  <c r="H2282" i="2"/>
  <c r="L2282" i="2"/>
  <c r="M2282" i="2"/>
  <c r="O2282" i="2"/>
  <c r="J2282" i="2"/>
  <c r="N2282" i="2"/>
  <c r="K2282" i="2"/>
  <c r="H2290" i="2"/>
  <c r="N2290" i="2"/>
  <c r="J2290" i="2"/>
  <c r="L2290" i="2"/>
  <c r="K2290" i="2"/>
  <c r="O2290" i="2"/>
  <c r="M2290" i="2"/>
  <c r="H2298" i="2"/>
  <c r="N2298" i="2"/>
  <c r="J2298" i="2"/>
  <c r="L2298" i="2"/>
  <c r="K2298" i="2"/>
  <c r="O2298" i="2"/>
  <c r="M2298" i="2"/>
  <c r="H2306" i="2"/>
  <c r="N2306" i="2"/>
  <c r="J2306" i="2"/>
  <c r="L2306" i="2"/>
  <c r="K2306" i="2"/>
  <c r="O2306" i="2"/>
  <c r="M2306" i="2"/>
  <c r="H2314" i="2"/>
  <c r="N2314" i="2"/>
  <c r="J2314" i="2"/>
  <c r="L2314" i="2"/>
  <c r="K2314" i="2"/>
  <c r="O2314" i="2"/>
  <c r="M2314" i="2"/>
  <c r="H2322" i="2"/>
  <c r="N2322" i="2"/>
  <c r="J2322" i="2"/>
  <c r="L2322" i="2"/>
  <c r="K2322" i="2"/>
  <c r="O2322" i="2"/>
  <c r="M2322" i="2"/>
  <c r="H2330" i="2"/>
  <c r="N2330" i="2"/>
  <c r="J2330" i="2"/>
  <c r="L2330" i="2"/>
  <c r="K2330" i="2"/>
  <c r="O2330" i="2"/>
  <c r="M2330" i="2"/>
  <c r="H2338" i="2"/>
  <c r="N2338" i="2"/>
  <c r="J2338" i="2"/>
  <c r="L2338" i="2"/>
  <c r="K2338" i="2"/>
  <c r="O2338" i="2"/>
  <c r="M2338" i="2"/>
  <c r="H2346" i="2"/>
  <c r="N2346" i="2"/>
  <c r="J2346" i="2"/>
  <c r="L2346" i="2"/>
  <c r="K2346" i="2"/>
  <c r="O2346" i="2"/>
  <c r="M2346" i="2"/>
  <c r="H2354" i="2"/>
  <c r="N2354" i="2"/>
  <c r="J2354" i="2"/>
  <c r="L2354" i="2"/>
  <c r="K2354" i="2"/>
  <c r="O2354" i="2"/>
  <c r="M2354" i="2"/>
  <c r="H2362" i="2"/>
  <c r="N2362" i="2"/>
  <c r="J2362" i="2"/>
  <c r="L2362" i="2"/>
  <c r="K2362" i="2"/>
  <c r="O2362" i="2"/>
  <c r="M2362" i="2"/>
  <c r="H2370" i="2"/>
  <c r="N2370" i="2"/>
  <c r="J2370" i="2"/>
  <c r="L2370" i="2"/>
  <c r="K2370" i="2"/>
  <c r="O2370" i="2"/>
  <c r="M2370" i="2"/>
  <c r="H2378" i="2"/>
  <c r="N2378" i="2"/>
  <c r="J2378" i="2"/>
  <c r="L2378" i="2"/>
  <c r="K2378" i="2"/>
  <c r="O2378" i="2"/>
  <c r="M2378" i="2"/>
  <c r="H2382" i="2"/>
  <c r="N2382" i="2"/>
  <c r="J2382" i="2"/>
  <c r="L2382" i="2"/>
  <c r="K2382" i="2"/>
  <c r="O2382" i="2"/>
  <c r="M2382" i="2"/>
  <c r="H2390" i="2"/>
  <c r="N2390" i="2"/>
  <c r="J2390" i="2"/>
  <c r="L2390" i="2"/>
  <c r="K2390" i="2"/>
  <c r="O2390" i="2"/>
  <c r="M2390" i="2"/>
  <c r="H2398" i="2"/>
  <c r="N2398" i="2"/>
  <c r="J2398" i="2"/>
  <c r="L2398" i="2"/>
  <c r="K2398" i="2"/>
  <c r="O2398" i="2"/>
  <c r="M2398" i="2"/>
  <c r="H2406" i="2"/>
  <c r="M2406" i="2"/>
  <c r="L2406" i="2"/>
  <c r="O2406" i="2"/>
  <c r="J2406" i="2"/>
  <c r="N2406" i="2"/>
  <c r="K2406" i="2"/>
  <c r="H2414" i="2"/>
  <c r="M2414" i="2"/>
  <c r="L2414" i="2"/>
  <c r="O2414" i="2"/>
  <c r="J2414" i="2"/>
  <c r="N2414" i="2"/>
  <c r="K2414" i="2"/>
  <c r="H2422" i="2"/>
  <c r="M2422" i="2"/>
  <c r="L2422" i="2"/>
  <c r="O2422" i="2"/>
  <c r="J2422" i="2"/>
  <c r="N2422" i="2"/>
  <c r="K2422" i="2"/>
  <c r="H2430" i="2"/>
  <c r="M2430" i="2"/>
  <c r="L2430" i="2"/>
  <c r="O2430" i="2"/>
  <c r="J2430" i="2"/>
  <c r="N2430" i="2"/>
  <c r="K2430" i="2"/>
  <c r="H2438" i="2"/>
  <c r="M2438" i="2"/>
  <c r="L2438" i="2"/>
  <c r="O2438" i="2"/>
  <c r="J2438" i="2"/>
  <c r="N2438" i="2"/>
  <c r="K2438" i="2"/>
  <c r="H2446" i="2"/>
  <c r="M2446" i="2"/>
  <c r="L2446" i="2"/>
  <c r="O2446" i="2"/>
  <c r="J2446" i="2"/>
  <c r="N2446" i="2"/>
  <c r="K2446" i="2"/>
  <c r="H2454" i="2"/>
  <c r="M2454" i="2"/>
  <c r="L2454" i="2"/>
  <c r="O2454" i="2"/>
  <c r="J2454" i="2"/>
  <c r="N2454" i="2"/>
  <c r="K2454" i="2"/>
  <c r="H2458" i="2"/>
  <c r="M2458" i="2"/>
  <c r="O2458" i="2"/>
  <c r="J2458" i="2"/>
  <c r="L2458" i="2"/>
  <c r="K2458" i="2"/>
  <c r="N2458" i="2"/>
  <c r="H2466" i="2"/>
  <c r="M2466" i="2"/>
  <c r="O2466" i="2"/>
  <c r="J2466" i="2"/>
  <c r="L2466" i="2"/>
  <c r="K2466" i="2"/>
  <c r="N2466" i="2"/>
  <c r="H2474" i="2"/>
  <c r="M2474" i="2"/>
  <c r="O2474" i="2"/>
  <c r="J2474" i="2"/>
  <c r="L2474" i="2"/>
  <c r="K2474" i="2"/>
  <c r="N2474" i="2"/>
  <c r="H2478" i="2"/>
  <c r="M2478" i="2"/>
  <c r="L2478" i="2"/>
  <c r="O2478" i="2"/>
  <c r="J2478" i="2"/>
  <c r="N2478" i="2"/>
  <c r="K2478" i="2"/>
  <c r="H2486" i="2"/>
  <c r="M2486" i="2"/>
  <c r="L2486" i="2"/>
  <c r="O2486" i="2"/>
  <c r="J2486" i="2"/>
  <c r="N2486" i="2"/>
  <c r="K2486" i="2"/>
  <c r="H2494" i="2"/>
  <c r="M2494" i="2"/>
  <c r="L2494" i="2"/>
  <c r="O2494" i="2"/>
  <c r="J2494" i="2"/>
  <c r="N2494" i="2"/>
  <c r="K2494" i="2"/>
  <c r="H2502" i="2"/>
  <c r="M2502" i="2"/>
  <c r="L2502" i="2"/>
  <c r="O2502" i="2"/>
  <c r="J2502" i="2"/>
  <c r="N2502" i="2"/>
  <c r="K2502" i="2"/>
  <c r="H2510" i="2"/>
  <c r="O2510" i="2"/>
  <c r="K2510" i="2"/>
  <c r="M2510" i="2"/>
  <c r="L2510" i="2"/>
  <c r="N2510" i="2"/>
  <c r="J2510" i="2"/>
  <c r="H2518" i="2"/>
  <c r="O2518" i="2"/>
  <c r="K2518" i="2"/>
  <c r="M2518" i="2"/>
  <c r="L2518" i="2"/>
  <c r="N2518" i="2"/>
  <c r="J2518" i="2"/>
  <c r="H2526" i="2"/>
  <c r="O2526" i="2"/>
  <c r="K2526" i="2"/>
  <c r="M2526" i="2"/>
  <c r="L2526" i="2"/>
  <c r="N2526" i="2"/>
  <c r="J2526" i="2"/>
  <c r="H2534" i="2"/>
  <c r="O2534" i="2"/>
  <c r="K2534" i="2"/>
  <c r="M2534" i="2"/>
  <c r="L2534" i="2"/>
  <c r="N2534" i="2"/>
  <c r="J2534" i="2"/>
  <c r="H2542" i="2"/>
  <c r="O2542" i="2"/>
  <c r="K2542" i="2"/>
  <c r="M2542" i="2"/>
  <c r="L2542" i="2"/>
  <c r="N2542" i="2"/>
  <c r="J2542" i="2"/>
  <c r="H2554" i="2"/>
  <c r="O2554" i="2"/>
  <c r="K2554" i="2"/>
  <c r="M2554" i="2"/>
  <c r="L2554" i="2"/>
  <c r="N2554" i="2"/>
  <c r="J2554" i="2"/>
  <c r="H2562" i="2"/>
  <c r="O2562" i="2"/>
  <c r="K2562" i="2"/>
  <c r="M2562" i="2"/>
  <c r="L2562" i="2"/>
  <c r="N2562" i="2"/>
  <c r="J2562" i="2"/>
  <c r="H2570" i="2"/>
  <c r="O2570" i="2"/>
  <c r="K2570" i="2"/>
  <c r="M2570" i="2"/>
  <c r="L2570" i="2"/>
  <c r="N2570" i="2"/>
  <c r="J2570" i="2"/>
  <c r="H2578" i="2"/>
  <c r="O2578" i="2"/>
  <c r="K2578" i="2"/>
  <c r="M2578" i="2"/>
  <c r="L2578" i="2"/>
  <c r="N2578" i="2"/>
  <c r="J2578" i="2"/>
  <c r="H2586" i="2"/>
  <c r="O2586" i="2"/>
  <c r="K2586" i="2"/>
  <c r="M2586" i="2"/>
  <c r="L2586" i="2"/>
  <c r="N2586" i="2"/>
  <c r="J2586" i="2"/>
  <c r="H2594" i="2"/>
  <c r="O2594" i="2"/>
  <c r="K2594" i="2"/>
  <c r="L2594" i="2"/>
  <c r="N2594" i="2"/>
  <c r="M2594" i="2"/>
  <c r="J2594" i="2"/>
  <c r="H2598" i="2"/>
  <c r="O2598" i="2"/>
  <c r="K2598" i="2"/>
  <c r="N2598" i="2"/>
  <c r="L2598" i="2"/>
  <c r="J2598" i="2"/>
  <c r="M2598" i="2"/>
  <c r="H2606" i="2"/>
  <c r="O2606" i="2"/>
  <c r="K2606" i="2"/>
  <c r="N2606" i="2"/>
  <c r="L2606" i="2"/>
  <c r="J2606" i="2"/>
  <c r="M2606" i="2"/>
  <c r="H2614" i="2"/>
  <c r="O2614" i="2"/>
  <c r="K2614" i="2"/>
  <c r="N2614" i="2"/>
  <c r="L2614" i="2"/>
  <c r="J2614" i="2"/>
  <c r="M2614" i="2"/>
  <c r="H2622" i="2"/>
  <c r="O2622" i="2"/>
  <c r="K2622" i="2"/>
  <c r="N2622" i="2"/>
  <c r="L2622" i="2"/>
  <c r="J2622" i="2"/>
  <c r="M2622" i="2"/>
  <c r="H2630" i="2"/>
  <c r="O2630" i="2"/>
  <c r="K2630" i="2"/>
  <c r="N2630" i="2"/>
  <c r="L2630" i="2"/>
  <c r="J2630" i="2"/>
  <c r="M2630" i="2"/>
  <c r="H2638" i="2"/>
  <c r="O2638" i="2"/>
  <c r="K2638" i="2"/>
  <c r="N2638" i="2"/>
  <c r="L2638" i="2"/>
  <c r="J2638" i="2"/>
  <c r="M2638" i="2"/>
  <c r="H2642" i="2"/>
  <c r="O2642" i="2"/>
  <c r="K2642" i="2"/>
  <c r="L2642" i="2"/>
  <c r="N2642" i="2"/>
  <c r="M2642" i="2"/>
  <c r="J2642" i="2"/>
  <c r="H2650" i="2"/>
  <c r="O2650" i="2"/>
  <c r="K2650" i="2"/>
  <c r="L2650" i="2"/>
  <c r="N2650" i="2"/>
  <c r="M2650" i="2"/>
  <c r="J2650" i="2"/>
  <c r="H2658" i="2"/>
  <c r="O2658" i="2"/>
  <c r="K2658" i="2"/>
  <c r="L2658" i="2"/>
  <c r="N2658" i="2"/>
  <c r="M2658" i="2"/>
  <c r="J2658" i="2"/>
  <c r="H2666" i="2"/>
  <c r="O2666" i="2"/>
  <c r="K2666" i="2"/>
  <c r="L2666" i="2"/>
  <c r="N2666" i="2"/>
  <c r="M2666" i="2"/>
  <c r="J2666" i="2"/>
  <c r="H2674" i="2"/>
  <c r="O2674" i="2"/>
  <c r="K2674" i="2"/>
  <c r="L2674" i="2"/>
  <c r="N2674" i="2"/>
  <c r="M2674" i="2"/>
  <c r="J2674" i="2"/>
  <c r="H2682" i="2"/>
  <c r="O2682" i="2"/>
  <c r="K2682" i="2"/>
  <c r="L2682" i="2"/>
  <c r="N2682" i="2"/>
  <c r="M2682" i="2"/>
  <c r="J2682" i="2"/>
  <c r="H2690" i="2"/>
  <c r="O2690" i="2"/>
  <c r="K2690" i="2"/>
  <c r="L2690" i="2"/>
  <c r="N2690" i="2"/>
  <c r="M2690" i="2"/>
  <c r="J2690" i="2"/>
  <c r="H2694" i="2"/>
  <c r="O2694" i="2"/>
  <c r="K2694" i="2"/>
  <c r="N2694" i="2"/>
  <c r="L2694" i="2"/>
  <c r="J2694" i="2"/>
  <c r="M2694" i="2"/>
  <c r="H2702" i="2"/>
  <c r="O2702" i="2"/>
  <c r="K2702" i="2"/>
  <c r="N2702" i="2"/>
  <c r="L2702" i="2"/>
  <c r="J2702" i="2"/>
  <c r="M2702" i="2"/>
  <c r="H2710" i="2"/>
  <c r="M2710" i="2"/>
  <c r="O2710" i="2"/>
  <c r="K2710" i="2"/>
  <c r="N2710" i="2"/>
  <c r="J2710" i="2"/>
  <c r="L2710" i="2"/>
  <c r="H2718" i="2"/>
  <c r="M2718" i="2"/>
  <c r="O2718" i="2"/>
  <c r="K2718" i="2"/>
  <c r="N2718" i="2"/>
  <c r="J2718" i="2"/>
  <c r="L2718" i="2"/>
  <c r="H2726" i="2"/>
  <c r="M2726" i="2"/>
  <c r="O2726" i="2"/>
  <c r="K2726" i="2"/>
  <c r="N2726" i="2"/>
  <c r="J2726" i="2"/>
  <c r="L2726" i="2"/>
  <c r="H2730" i="2"/>
  <c r="M2730" i="2"/>
  <c r="O2730" i="2"/>
  <c r="K2730" i="2"/>
  <c r="N2730" i="2"/>
  <c r="J2730" i="2"/>
  <c r="L2730" i="2"/>
  <c r="H2738" i="2"/>
  <c r="M2738" i="2"/>
  <c r="O2738" i="2"/>
  <c r="K2738" i="2"/>
  <c r="N2738" i="2"/>
  <c r="J2738" i="2"/>
  <c r="L2738" i="2"/>
  <c r="H2746" i="2"/>
  <c r="N2746" i="2"/>
  <c r="J2746" i="2"/>
  <c r="K2746" i="2"/>
  <c r="M2746" i="2"/>
  <c r="L2746" i="2"/>
  <c r="O2746" i="2"/>
  <c r="H2754" i="2"/>
  <c r="N2754" i="2"/>
  <c r="J2754" i="2"/>
  <c r="K2754" i="2"/>
  <c r="M2754" i="2"/>
  <c r="L2754" i="2"/>
  <c r="O2754" i="2"/>
  <c r="H2762" i="2"/>
  <c r="N2762" i="2"/>
  <c r="J2762" i="2"/>
  <c r="K2762" i="2"/>
  <c r="M2762" i="2"/>
  <c r="L2762" i="2"/>
  <c r="O2762" i="2"/>
  <c r="H2770" i="2"/>
  <c r="N2770" i="2"/>
  <c r="J2770" i="2"/>
  <c r="K2770" i="2"/>
  <c r="M2770" i="2"/>
  <c r="L2770" i="2"/>
  <c r="O2770" i="2"/>
  <c r="H2778" i="2"/>
  <c r="N2778" i="2"/>
  <c r="J2778" i="2"/>
  <c r="K2778" i="2"/>
  <c r="M2778" i="2"/>
  <c r="L2778" i="2"/>
  <c r="O2778" i="2"/>
  <c r="H2786" i="2"/>
  <c r="N2786" i="2"/>
  <c r="J2786" i="2"/>
  <c r="K2786" i="2"/>
  <c r="M2786" i="2"/>
  <c r="L2786" i="2"/>
  <c r="O2786" i="2"/>
  <c r="H2794" i="2"/>
  <c r="N2794" i="2"/>
  <c r="J2794" i="2"/>
  <c r="K2794" i="2"/>
  <c r="M2794" i="2"/>
  <c r="L2794" i="2"/>
  <c r="O2794" i="2"/>
  <c r="H2802" i="2"/>
  <c r="M2802" i="2"/>
  <c r="L2802" i="2"/>
  <c r="K2802" i="2"/>
  <c r="N2802" i="2"/>
  <c r="J2802" i="2"/>
  <c r="O2802" i="2"/>
  <c r="H2810" i="2"/>
  <c r="M2810" i="2"/>
  <c r="L2810" i="2"/>
  <c r="K2810" i="2"/>
  <c r="N2810" i="2"/>
  <c r="O2810" i="2"/>
  <c r="J2810" i="2"/>
  <c r="H2818" i="2"/>
  <c r="M2818" i="2"/>
  <c r="L2818" i="2"/>
  <c r="K2818" i="2"/>
  <c r="N2818" i="2"/>
  <c r="J2818" i="2"/>
  <c r="O2818" i="2"/>
  <c r="H2822" i="2"/>
  <c r="M2822" i="2"/>
  <c r="L2822" i="2"/>
  <c r="K2822" i="2"/>
  <c r="O2822" i="2"/>
  <c r="J2822" i="2"/>
  <c r="N2822" i="2"/>
  <c r="H2826" i="2"/>
  <c r="M2826" i="2"/>
  <c r="L2826" i="2"/>
  <c r="K2826" i="2"/>
  <c r="N2826" i="2"/>
  <c r="O2826" i="2"/>
  <c r="J2826" i="2"/>
  <c r="H2834" i="2"/>
  <c r="M2834" i="2"/>
  <c r="L2834" i="2"/>
  <c r="K2834" i="2"/>
  <c r="N2834" i="2"/>
  <c r="J2834" i="2"/>
  <c r="O2834" i="2"/>
  <c r="H2838" i="2"/>
  <c r="M2838" i="2"/>
  <c r="L2838" i="2"/>
  <c r="K2838" i="2"/>
  <c r="O2838" i="2"/>
  <c r="J2838" i="2"/>
  <c r="N2838" i="2"/>
  <c r="H2842" i="2"/>
  <c r="M2842" i="2"/>
  <c r="L2842" i="2"/>
  <c r="K2842" i="2"/>
  <c r="N2842" i="2"/>
  <c r="O2842" i="2"/>
  <c r="J2842" i="2"/>
  <c r="H2846" i="2"/>
  <c r="M2846" i="2"/>
  <c r="L2846" i="2"/>
  <c r="K2846" i="2"/>
  <c r="J2846" i="2"/>
  <c r="O2846" i="2"/>
  <c r="N2846" i="2"/>
  <c r="H2850" i="2"/>
  <c r="M2850" i="2"/>
  <c r="L2850" i="2"/>
  <c r="K2850" i="2"/>
  <c r="N2850" i="2"/>
  <c r="J2850" i="2"/>
  <c r="O2850" i="2"/>
  <c r="H2854" i="2"/>
  <c r="M2854" i="2"/>
  <c r="L2854" i="2"/>
  <c r="K2854" i="2"/>
  <c r="O2854" i="2"/>
  <c r="J2854" i="2"/>
  <c r="N2854" i="2"/>
  <c r="H2858" i="2"/>
  <c r="M2858" i="2"/>
  <c r="L2858" i="2"/>
  <c r="K2858" i="2"/>
  <c r="N2858" i="2"/>
  <c r="O2858" i="2"/>
  <c r="J2858" i="2"/>
  <c r="H2862" i="2"/>
  <c r="M2862" i="2"/>
  <c r="L2862" i="2"/>
  <c r="O2862" i="2"/>
  <c r="K2862" i="2"/>
  <c r="J2862" i="2"/>
  <c r="N2862" i="2"/>
  <c r="H2866" i="2"/>
  <c r="M2866" i="2"/>
  <c r="L2866" i="2"/>
  <c r="O2866" i="2"/>
  <c r="K2866" i="2"/>
  <c r="J2866" i="2"/>
  <c r="N2866" i="2"/>
  <c r="H2870" i="2"/>
  <c r="M2870" i="2"/>
  <c r="L2870" i="2"/>
  <c r="O2870" i="2"/>
  <c r="K2870" i="2"/>
  <c r="J2870" i="2"/>
  <c r="N2870" i="2"/>
  <c r="H2874" i="2"/>
  <c r="M2874" i="2"/>
  <c r="L2874" i="2"/>
  <c r="O2874" i="2"/>
  <c r="K2874" i="2"/>
  <c r="J2874" i="2"/>
  <c r="N2874" i="2"/>
  <c r="H2878" i="2"/>
  <c r="M2878" i="2"/>
  <c r="L2878" i="2"/>
  <c r="O2878" i="2"/>
  <c r="K2878" i="2"/>
  <c r="J2878" i="2"/>
  <c r="N2878" i="2"/>
  <c r="H2882" i="2"/>
  <c r="L2882" i="2"/>
  <c r="O2882" i="2"/>
  <c r="J2882" i="2"/>
  <c r="N2882" i="2"/>
  <c r="M2882" i="2"/>
  <c r="K2882" i="2"/>
  <c r="H2886" i="2"/>
  <c r="L2886" i="2"/>
  <c r="O2886" i="2"/>
  <c r="K2886" i="2"/>
  <c r="J2886" i="2"/>
  <c r="N2886" i="2"/>
  <c r="M2886" i="2"/>
  <c r="H2890" i="2"/>
  <c r="L2890" i="2"/>
  <c r="O2890" i="2"/>
  <c r="K2890" i="2"/>
  <c r="J2890" i="2"/>
  <c r="N2890" i="2"/>
  <c r="M2890" i="2"/>
  <c r="H2894" i="2"/>
  <c r="L2894" i="2"/>
  <c r="O2894" i="2"/>
  <c r="K2894" i="2"/>
  <c r="J2894" i="2"/>
  <c r="N2894" i="2"/>
  <c r="M2894" i="2"/>
  <c r="H2898" i="2"/>
  <c r="L2898" i="2"/>
  <c r="M2898" i="2"/>
  <c r="K2898" i="2"/>
  <c r="O2898" i="2"/>
  <c r="N2898" i="2"/>
  <c r="J2898" i="2"/>
  <c r="H2902" i="2"/>
  <c r="L2902" i="2"/>
  <c r="O2902" i="2"/>
  <c r="J2902" i="2"/>
  <c r="N2902" i="2"/>
  <c r="M2902" i="2"/>
  <c r="K2902" i="2"/>
  <c r="H2906" i="2"/>
  <c r="L2906" i="2"/>
  <c r="M2906" i="2"/>
  <c r="K2906" i="2"/>
  <c r="J2906" i="2"/>
  <c r="O2906" i="2"/>
  <c r="N2906" i="2"/>
  <c r="H2910" i="2"/>
  <c r="L2910" i="2"/>
  <c r="O2910" i="2"/>
  <c r="J2910" i="2"/>
  <c r="N2910" i="2"/>
  <c r="M2910" i="2"/>
  <c r="K2910" i="2"/>
  <c r="H2914" i="2"/>
  <c r="L2914" i="2"/>
  <c r="M2914" i="2"/>
  <c r="K2914" i="2"/>
  <c r="O2914" i="2"/>
  <c r="N2914" i="2"/>
  <c r="J2914" i="2"/>
  <c r="H2918" i="2"/>
  <c r="L2918" i="2"/>
  <c r="O2918" i="2"/>
  <c r="J2918" i="2"/>
  <c r="N2918" i="2"/>
  <c r="M2918" i="2"/>
  <c r="K2918" i="2"/>
  <c r="H2922" i="2"/>
  <c r="N2922" i="2"/>
  <c r="J2922" i="2"/>
  <c r="L2922" i="2"/>
  <c r="O2922" i="2"/>
  <c r="M2922" i="2"/>
  <c r="K2922" i="2"/>
  <c r="H2926" i="2"/>
  <c r="N2926" i="2"/>
  <c r="J2926" i="2"/>
  <c r="L2926" i="2"/>
  <c r="O2926" i="2"/>
  <c r="M2926" i="2"/>
  <c r="K2926" i="2"/>
  <c r="H2930" i="2"/>
  <c r="N2930" i="2"/>
  <c r="J2930" i="2"/>
  <c r="L2930" i="2"/>
  <c r="O2930" i="2"/>
  <c r="M2930" i="2"/>
  <c r="K2930" i="2"/>
  <c r="H2934" i="2"/>
  <c r="N2934" i="2"/>
  <c r="J2934" i="2"/>
  <c r="L2934" i="2"/>
  <c r="O2934" i="2"/>
  <c r="M2934" i="2"/>
  <c r="K2934" i="2"/>
  <c r="H2938" i="2"/>
  <c r="N2938" i="2"/>
  <c r="J2938" i="2"/>
  <c r="L2938" i="2"/>
  <c r="O2938" i="2"/>
  <c r="M2938" i="2"/>
  <c r="K2938" i="2"/>
  <c r="H2942" i="2"/>
  <c r="N2942" i="2"/>
  <c r="J2942" i="2"/>
  <c r="L2942" i="2"/>
  <c r="O2942" i="2"/>
  <c r="M2942" i="2"/>
  <c r="K2942" i="2"/>
  <c r="H2946" i="2"/>
  <c r="O2946" i="2"/>
  <c r="K2946" i="2"/>
  <c r="M2946" i="2"/>
  <c r="J2946" i="2"/>
  <c r="N2946" i="2"/>
  <c r="L2946" i="2"/>
  <c r="H2950" i="2"/>
  <c r="O2950" i="2"/>
  <c r="K2950" i="2"/>
  <c r="J2950" i="2"/>
  <c r="M2950" i="2"/>
  <c r="N2950" i="2"/>
  <c r="L2950" i="2"/>
  <c r="H2954" i="2"/>
  <c r="O2954" i="2"/>
  <c r="K2954" i="2"/>
  <c r="M2954" i="2"/>
  <c r="J2954" i="2"/>
  <c r="N2954" i="2"/>
  <c r="L2954" i="2"/>
  <c r="H2958" i="2"/>
  <c r="M2958" i="2"/>
  <c r="O2958" i="2"/>
  <c r="K2958" i="2"/>
  <c r="N2958" i="2"/>
  <c r="J2958" i="2"/>
  <c r="L2958" i="2"/>
  <c r="H2962" i="2"/>
  <c r="M2962" i="2"/>
  <c r="O2962" i="2"/>
  <c r="K2962" i="2"/>
  <c r="N2962" i="2"/>
  <c r="J2962" i="2"/>
  <c r="L2962" i="2"/>
  <c r="H2966" i="2"/>
  <c r="M2966" i="2"/>
  <c r="O2966" i="2"/>
  <c r="K2966" i="2"/>
  <c r="N2966" i="2"/>
  <c r="J2966" i="2"/>
  <c r="L2966" i="2"/>
  <c r="H2970" i="2"/>
  <c r="M2970" i="2"/>
  <c r="O2970" i="2"/>
  <c r="K2970" i="2"/>
  <c r="N2970" i="2"/>
  <c r="J2970" i="2"/>
  <c r="L2970" i="2"/>
  <c r="H2974" i="2"/>
  <c r="M2974" i="2"/>
  <c r="O2974" i="2"/>
  <c r="K2974" i="2"/>
  <c r="N2974" i="2"/>
  <c r="J2974" i="2"/>
  <c r="L2974" i="2"/>
  <c r="H2978" i="2"/>
  <c r="M2978" i="2"/>
  <c r="O2978" i="2"/>
  <c r="K2978" i="2"/>
  <c r="N2978" i="2"/>
  <c r="J2978" i="2"/>
  <c r="L2978" i="2"/>
  <c r="H2982" i="2"/>
  <c r="M2982" i="2"/>
  <c r="O2982" i="2"/>
  <c r="K2982" i="2"/>
  <c r="N2982" i="2"/>
  <c r="J2982" i="2"/>
  <c r="L2982" i="2"/>
  <c r="H2986" i="2"/>
  <c r="M2986" i="2"/>
  <c r="O2986" i="2"/>
  <c r="K2986" i="2"/>
  <c r="N2986" i="2"/>
  <c r="J2986" i="2"/>
  <c r="L2986" i="2"/>
  <c r="H2990" i="2"/>
  <c r="M2990" i="2"/>
  <c r="O2990" i="2"/>
  <c r="K2990" i="2"/>
  <c r="N2990" i="2"/>
  <c r="J2990" i="2"/>
  <c r="L2990" i="2"/>
  <c r="H2994" i="2"/>
  <c r="M2994" i="2"/>
  <c r="O2994" i="2"/>
  <c r="K2994" i="2"/>
  <c r="N2994" i="2"/>
  <c r="J2994" i="2"/>
  <c r="L2994" i="2"/>
  <c r="I1810" i="2"/>
  <c r="I1770" i="2"/>
  <c r="I1754" i="2"/>
  <c r="I1738" i="2"/>
  <c r="I1722" i="2"/>
  <c r="I1714" i="2"/>
  <c r="I1654" i="2"/>
  <c r="I1638" i="2"/>
  <c r="I1514" i="2"/>
  <c r="I1498" i="2"/>
  <c r="I1482" i="2"/>
  <c r="I1466" i="2"/>
  <c r="I1450" i="2"/>
  <c r="I1434" i="2"/>
  <c r="I1426" i="2"/>
  <c r="I1410" i="2"/>
  <c r="I1402" i="2"/>
  <c r="I1222" i="2"/>
  <c r="I1206" i="2"/>
  <c r="I1190" i="2"/>
  <c r="I1174" i="2"/>
  <c r="I1158" i="2"/>
  <c r="I1142" i="2"/>
  <c r="I1126" i="2"/>
  <c r="I1110" i="2"/>
  <c r="I1094" i="2"/>
  <c r="I1078" i="2"/>
  <c r="I1062" i="2"/>
  <c r="I1054" i="2"/>
  <c r="I1014" i="2"/>
  <c r="I994" i="2"/>
  <c r="I982" i="2"/>
  <c r="I950" i="2"/>
  <c r="I834" i="2"/>
  <c r="I822" i="2"/>
  <c r="I802" i="2"/>
  <c r="I778" i="2"/>
  <c r="I718" i="2"/>
  <c r="I642" i="2"/>
  <c r="I610" i="2"/>
  <c r="I562" i="2"/>
  <c r="I530" i="2"/>
  <c r="I162" i="2"/>
  <c r="I134" i="2"/>
  <c r="I102" i="2"/>
  <c r="I62" i="2"/>
  <c r="I170" i="2"/>
  <c r="I202" i="2"/>
  <c r="I234" i="2"/>
  <c r="I266" i="2"/>
  <c r="I298" i="2"/>
  <c r="I330" i="2"/>
  <c r="I362" i="2"/>
  <c r="I378" i="2"/>
  <c r="I410" i="2"/>
  <c r="I442" i="2"/>
  <c r="I458" i="2"/>
  <c r="I490" i="2"/>
  <c r="I7" i="2"/>
  <c r="O7" i="2"/>
  <c r="K7" i="2"/>
  <c r="M7" i="2"/>
  <c r="N7" i="2"/>
  <c r="J7" i="2"/>
  <c r="L7" i="2"/>
  <c r="I15" i="2"/>
  <c r="O15" i="2"/>
  <c r="K15" i="2"/>
  <c r="M15" i="2"/>
  <c r="N15" i="2"/>
  <c r="L15" i="2"/>
  <c r="J15" i="2"/>
  <c r="I27" i="2"/>
  <c r="O27" i="2"/>
  <c r="K27" i="2"/>
  <c r="M27" i="2"/>
  <c r="N27" i="2"/>
  <c r="J27" i="2"/>
  <c r="L27" i="2"/>
  <c r="I35" i="2"/>
  <c r="O35" i="2"/>
  <c r="K35" i="2"/>
  <c r="M35" i="2"/>
  <c r="N35" i="2"/>
  <c r="J35" i="2"/>
  <c r="L35" i="2"/>
  <c r="I43" i="2"/>
  <c r="O43" i="2"/>
  <c r="K43" i="2"/>
  <c r="M43" i="2"/>
  <c r="N43" i="2"/>
  <c r="J43" i="2"/>
  <c r="L43" i="2"/>
  <c r="I51" i="2"/>
  <c r="O51" i="2"/>
  <c r="K51" i="2"/>
  <c r="M51" i="2"/>
  <c r="N51" i="2"/>
  <c r="L51" i="2"/>
  <c r="J51" i="2"/>
  <c r="I59" i="2"/>
  <c r="O59" i="2"/>
  <c r="K59" i="2"/>
  <c r="M59" i="2"/>
  <c r="N59" i="2"/>
  <c r="J59" i="2"/>
  <c r="L59" i="2"/>
  <c r="I67" i="2"/>
  <c r="O67" i="2"/>
  <c r="K67" i="2"/>
  <c r="M67" i="2"/>
  <c r="N67" i="2"/>
  <c r="J67" i="2"/>
  <c r="L67" i="2"/>
  <c r="I75" i="2"/>
  <c r="O75" i="2"/>
  <c r="K75" i="2"/>
  <c r="M75" i="2"/>
  <c r="N75" i="2"/>
  <c r="J75" i="2"/>
  <c r="L75" i="2"/>
  <c r="I83" i="2"/>
  <c r="O83" i="2"/>
  <c r="K83" i="2"/>
  <c r="M83" i="2"/>
  <c r="N83" i="2"/>
  <c r="J83" i="2"/>
  <c r="L83" i="2"/>
  <c r="I91" i="2"/>
  <c r="O91" i="2"/>
  <c r="K91" i="2"/>
  <c r="M91" i="2"/>
  <c r="N91" i="2"/>
  <c r="L91" i="2"/>
  <c r="J91" i="2"/>
  <c r="I99" i="2"/>
  <c r="O99" i="2"/>
  <c r="K99" i="2"/>
  <c r="M99" i="2"/>
  <c r="N99" i="2"/>
  <c r="J99" i="2"/>
  <c r="L99" i="2"/>
  <c r="I103" i="2"/>
  <c r="O103" i="2"/>
  <c r="K103" i="2"/>
  <c r="M103" i="2"/>
  <c r="N103" i="2"/>
  <c r="J103" i="2"/>
  <c r="L103" i="2"/>
  <c r="I111" i="2"/>
  <c r="O111" i="2"/>
  <c r="K111" i="2"/>
  <c r="M111" i="2"/>
  <c r="N111" i="2"/>
  <c r="J111" i="2"/>
  <c r="L111" i="2"/>
  <c r="I119" i="2"/>
  <c r="O119" i="2"/>
  <c r="K119" i="2"/>
  <c r="M119" i="2"/>
  <c r="N119" i="2"/>
  <c r="L119" i="2"/>
  <c r="J119" i="2"/>
  <c r="I127" i="2"/>
  <c r="O127" i="2"/>
  <c r="K127" i="2"/>
  <c r="M127" i="2"/>
  <c r="N127" i="2"/>
  <c r="L127" i="2"/>
  <c r="J127" i="2"/>
  <c r="I135" i="2"/>
  <c r="O135" i="2"/>
  <c r="K135" i="2"/>
  <c r="M135" i="2"/>
  <c r="N135" i="2"/>
  <c r="L135" i="2"/>
  <c r="J135" i="2"/>
  <c r="I143" i="2"/>
  <c r="O143" i="2"/>
  <c r="K143" i="2"/>
  <c r="M143" i="2"/>
  <c r="N143" i="2"/>
  <c r="L143" i="2"/>
  <c r="J143" i="2"/>
  <c r="I151" i="2"/>
  <c r="O151" i="2"/>
  <c r="K151" i="2"/>
  <c r="M151" i="2"/>
  <c r="N151" i="2"/>
  <c r="L151" i="2"/>
  <c r="J151" i="2"/>
  <c r="I159" i="2"/>
  <c r="O159" i="2"/>
  <c r="K159" i="2"/>
  <c r="M159" i="2"/>
  <c r="N159" i="2"/>
  <c r="L159" i="2"/>
  <c r="J159" i="2"/>
  <c r="I167" i="2"/>
  <c r="O167" i="2"/>
  <c r="K167" i="2"/>
  <c r="M167" i="2"/>
  <c r="N167" i="2"/>
  <c r="J167" i="2"/>
  <c r="L167" i="2"/>
  <c r="I171" i="2"/>
  <c r="O171" i="2"/>
  <c r="K171" i="2"/>
  <c r="M171" i="2"/>
  <c r="N171" i="2"/>
  <c r="L171" i="2"/>
  <c r="J171" i="2"/>
  <c r="I179" i="2"/>
  <c r="O179" i="2"/>
  <c r="K179" i="2"/>
  <c r="M179" i="2"/>
  <c r="N179" i="2"/>
  <c r="L179" i="2"/>
  <c r="J179" i="2"/>
  <c r="I187" i="2"/>
  <c r="O187" i="2"/>
  <c r="K187" i="2"/>
  <c r="M187" i="2"/>
  <c r="N187" i="2"/>
  <c r="J187" i="2"/>
  <c r="L187" i="2"/>
  <c r="I195" i="2"/>
  <c r="O195" i="2"/>
  <c r="K195" i="2"/>
  <c r="M195" i="2"/>
  <c r="N195" i="2"/>
  <c r="L195" i="2"/>
  <c r="J195" i="2"/>
  <c r="I203" i="2"/>
  <c r="O203" i="2"/>
  <c r="K203" i="2"/>
  <c r="M203" i="2"/>
  <c r="N203" i="2"/>
  <c r="J203" i="2"/>
  <c r="L203" i="2"/>
  <c r="I207" i="2"/>
  <c r="O207" i="2"/>
  <c r="K207" i="2"/>
  <c r="M207" i="2"/>
  <c r="N207" i="2"/>
  <c r="L207" i="2"/>
  <c r="J207" i="2"/>
  <c r="I215" i="2"/>
  <c r="O215" i="2"/>
  <c r="K215" i="2"/>
  <c r="M215" i="2"/>
  <c r="N215" i="2"/>
  <c r="J215" i="2"/>
  <c r="L215" i="2"/>
  <c r="I227" i="2"/>
  <c r="O227" i="2"/>
  <c r="K227" i="2"/>
  <c r="M227" i="2"/>
  <c r="N227" i="2"/>
  <c r="J227" i="2"/>
  <c r="L227" i="2"/>
  <c r="I235" i="2"/>
  <c r="O235" i="2"/>
  <c r="K235" i="2"/>
  <c r="M235" i="2"/>
  <c r="N235" i="2"/>
  <c r="J235" i="2"/>
  <c r="L235" i="2"/>
  <c r="I243" i="2"/>
  <c r="O243" i="2"/>
  <c r="K243" i="2"/>
  <c r="M243" i="2"/>
  <c r="N243" i="2"/>
  <c r="L243" i="2"/>
  <c r="J243" i="2"/>
  <c r="I251" i="2"/>
  <c r="O251" i="2"/>
  <c r="K251" i="2"/>
  <c r="M251" i="2"/>
  <c r="N251" i="2"/>
  <c r="J251" i="2"/>
  <c r="L251" i="2"/>
  <c r="I259" i="2"/>
  <c r="O259" i="2"/>
  <c r="K259" i="2"/>
  <c r="M259" i="2"/>
  <c r="N259" i="2"/>
  <c r="J259" i="2"/>
  <c r="L259" i="2"/>
  <c r="I263" i="2"/>
  <c r="O263" i="2"/>
  <c r="K263" i="2"/>
  <c r="M263" i="2"/>
  <c r="N263" i="2"/>
  <c r="L263" i="2"/>
  <c r="J263" i="2"/>
  <c r="I271" i="2"/>
  <c r="O271" i="2"/>
  <c r="K271" i="2"/>
  <c r="M271" i="2"/>
  <c r="N271" i="2"/>
  <c r="L271" i="2"/>
  <c r="J271" i="2"/>
  <c r="I279" i="2"/>
  <c r="O279" i="2"/>
  <c r="K279" i="2"/>
  <c r="M279" i="2"/>
  <c r="N279" i="2"/>
  <c r="L279" i="2"/>
  <c r="J279" i="2"/>
  <c r="I283" i="2"/>
  <c r="O283" i="2"/>
  <c r="K283" i="2"/>
  <c r="M283" i="2"/>
  <c r="N283" i="2"/>
  <c r="L283" i="2"/>
  <c r="J283" i="2"/>
  <c r="I291" i="2"/>
  <c r="O291" i="2"/>
  <c r="K291" i="2"/>
  <c r="M291" i="2"/>
  <c r="N291" i="2"/>
  <c r="L291" i="2"/>
  <c r="J291" i="2"/>
  <c r="I299" i="2"/>
  <c r="O299" i="2"/>
  <c r="K299" i="2"/>
  <c r="M299" i="2"/>
  <c r="N299" i="2"/>
  <c r="L299" i="2"/>
  <c r="J299" i="2"/>
  <c r="I307" i="2"/>
  <c r="O307" i="2"/>
  <c r="K307" i="2"/>
  <c r="M307" i="2"/>
  <c r="N307" i="2"/>
  <c r="L307" i="2"/>
  <c r="J307" i="2"/>
  <c r="I315" i="2"/>
  <c r="O315" i="2"/>
  <c r="K315" i="2"/>
  <c r="M315" i="2"/>
  <c r="N315" i="2"/>
  <c r="L315" i="2"/>
  <c r="J315" i="2"/>
  <c r="I323" i="2"/>
  <c r="O323" i="2"/>
  <c r="K323" i="2"/>
  <c r="M323" i="2"/>
  <c r="N323" i="2"/>
  <c r="L323" i="2"/>
  <c r="J323" i="2"/>
  <c r="I331" i="2"/>
  <c r="O331" i="2"/>
  <c r="K331" i="2"/>
  <c r="M331" i="2"/>
  <c r="N331" i="2"/>
  <c r="L331" i="2"/>
  <c r="J331" i="2"/>
  <c r="I339" i="2"/>
  <c r="O339" i="2"/>
  <c r="K339" i="2"/>
  <c r="M339" i="2"/>
  <c r="N339" i="2"/>
  <c r="L339" i="2"/>
  <c r="J339" i="2"/>
  <c r="I347" i="2"/>
  <c r="O347" i="2"/>
  <c r="K347" i="2"/>
  <c r="M347" i="2"/>
  <c r="N347" i="2"/>
  <c r="L347" i="2"/>
  <c r="J347" i="2"/>
  <c r="I355" i="2"/>
  <c r="O355" i="2"/>
  <c r="K355" i="2"/>
  <c r="M355" i="2"/>
  <c r="N355" i="2"/>
  <c r="L355" i="2"/>
  <c r="J355" i="2"/>
  <c r="I359" i="2"/>
  <c r="O359" i="2"/>
  <c r="K359" i="2"/>
  <c r="M359" i="2"/>
  <c r="N359" i="2"/>
  <c r="L359" i="2"/>
  <c r="J359" i="2"/>
  <c r="I367" i="2"/>
  <c r="O367" i="2"/>
  <c r="K367" i="2"/>
  <c r="M367" i="2"/>
  <c r="N367" i="2"/>
  <c r="L367" i="2"/>
  <c r="J367" i="2"/>
  <c r="I375" i="2"/>
  <c r="O375" i="2"/>
  <c r="K375" i="2"/>
  <c r="M375" i="2"/>
  <c r="N375" i="2"/>
  <c r="L375" i="2"/>
  <c r="J375" i="2"/>
  <c r="I387" i="2"/>
  <c r="O387" i="2"/>
  <c r="K387" i="2"/>
  <c r="M387" i="2"/>
  <c r="N387" i="2"/>
  <c r="L387" i="2"/>
  <c r="J387" i="2"/>
  <c r="O391" i="2"/>
  <c r="K391" i="2"/>
  <c r="M391" i="2"/>
  <c r="N391" i="2"/>
  <c r="L391" i="2"/>
  <c r="J391" i="2"/>
  <c r="I399" i="2"/>
  <c r="O399" i="2"/>
  <c r="K399" i="2"/>
  <c r="M399" i="2"/>
  <c r="N399" i="2"/>
  <c r="L399" i="2"/>
  <c r="J399" i="2"/>
  <c r="I407" i="2"/>
  <c r="O407" i="2"/>
  <c r="K407" i="2"/>
  <c r="M407" i="2"/>
  <c r="N407" i="2"/>
  <c r="L407" i="2"/>
  <c r="J407" i="2"/>
  <c r="I415" i="2"/>
  <c r="O415" i="2"/>
  <c r="K415" i="2"/>
  <c r="M415" i="2"/>
  <c r="N415" i="2"/>
  <c r="L415" i="2"/>
  <c r="J415" i="2"/>
  <c r="O419" i="2"/>
  <c r="K419" i="2"/>
  <c r="M419" i="2"/>
  <c r="N419" i="2"/>
  <c r="L419" i="2"/>
  <c r="J419" i="2"/>
  <c r="O427" i="2"/>
  <c r="K427" i="2"/>
  <c r="M427" i="2"/>
  <c r="N427" i="2"/>
  <c r="L427" i="2"/>
  <c r="J427" i="2"/>
  <c r="O435" i="2"/>
  <c r="K435" i="2"/>
  <c r="M435" i="2"/>
  <c r="N435" i="2"/>
  <c r="L435" i="2"/>
  <c r="J435" i="2"/>
  <c r="O443" i="2"/>
  <c r="K443" i="2"/>
  <c r="M443" i="2"/>
  <c r="N443" i="2"/>
  <c r="L443" i="2"/>
  <c r="J443" i="2"/>
  <c r="O451" i="2"/>
  <c r="K451" i="2"/>
  <c r="M451" i="2"/>
  <c r="N451" i="2"/>
  <c r="L451" i="2"/>
  <c r="J451" i="2"/>
  <c r="O459" i="2"/>
  <c r="K459" i="2"/>
  <c r="M459" i="2"/>
  <c r="N459" i="2"/>
  <c r="L459" i="2"/>
  <c r="J459" i="2"/>
  <c r="I463" i="2"/>
  <c r="O463" i="2"/>
  <c r="K463" i="2"/>
  <c r="M463" i="2"/>
  <c r="N463" i="2"/>
  <c r="L463" i="2"/>
  <c r="J463" i="2"/>
  <c r="I471" i="2"/>
  <c r="O471" i="2"/>
  <c r="K471" i="2"/>
  <c r="M471" i="2"/>
  <c r="N471" i="2"/>
  <c r="L471" i="2"/>
  <c r="J471" i="2"/>
  <c r="I479" i="2"/>
  <c r="O479" i="2"/>
  <c r="K479" i="2"/>
  <c r="M479" i="2"/>
  <c r="N479" i="2"/>
  <c r="L479" i="2"/>
  <c r="J479" i="2"/>
  <c r="I487" i="2"/>
  <c r="O487" i="2"/>
  <c r="K487" i="2"/>
  <c r="M487" i="2"/>
  <c r="N487" i="2"/>
  <c r="L487" i="2"/>
  <c r="J487" i="2"/>
  <c r="O491" i="2"/>
  <c r="K491" i="2"/>
  <c r="M491" i="2"/>
  <c r="N491" i="2"/>
  <c r="L491" i="2"/>
  <c r="J491" i="2"/>
  <c r="O499" i="2"/>
  <c r="K499" i="2"/>
  <c r="M499" i="2"/>
  <c r="N499" i="2"/>
  <c r="L499" i="2"/>
  <c r="J499" i="2"/>
  <c r="O507" i="2"/>
  <c r="K507" i="2"/>
  <c r="M507" i="2"/>
  <c r="N507" i="2"/>
  <c r="L507" i="2"/>
  <c r="J507" i="2"/>
  <c r="O515" i="2"/>
  <c r="K515" i="2"/>
  <c r="M515" i="2"/>
  <c r="N515" i="2"/>
  <c r="L515" i="2"/>
  <c r="J515" i="2"/>
  <c r="O523" i="2"/>
  <c r="K523" i="2"/>
  <c r="M523" i="2"/>
  <c r="N523" i="2"/>
  <c r="L523" i="2"/>
  <c r="J523" i="2"/>
  <c r="O531" i="2"/>
  <c r="K531" i="2"/>
  <c r="M531" i="2"/>
  <c r="N531" i="2"/>
  <c r="L531" i="2"/>
  <c r="J531" i="2"/>
  <c r="O539" i="2"/>
  <c r="K539" i="2"/>
  <c r="M539" i="2"/>
  <c r="N539" i="2"/>
  <c r="L539" i="2"/>
  <c r="J539" i="2"/>
  <c r="I543" i="2"/>
  <c r="O543" i="2"/>
  <c r="K543" i="2"/>
  <c r="M543" i="2"/>
  <c r="N543" i="2"/>
  <c r="L543" i="2"/>
  <c r="J543" i="2"/>
  <c r="I551" i="2"/>
  <c r="O551" i="2"/>
  <c r="K551" i="2"/>
  <c r="M551" i="2"/>
  <c r="N551" i="2"/>
  <c r="L551" i="2"/>
  <c r="J551" i="2"/>
  <c r="I559" i="2"/>
  <c r="O559" i="2"/>
  <c r="K559" i="2"/>
  <c r="M559" i="2"/>
  <c r="J559" i="2"/>
  <c r="N559" i="2"/>
  <c r="L559" i="2"/>
  <c r="I567" i="2"/>
  <c r="O567" i="2"/>
  <c r="K567" i="2"/>
  <c r="M567" i="2"/>
  <c r="N567" i="2"/>
  <c r="L567" i="2"/>
  <c r="J567" i="2"/>
  <c r="I575" i="2"/>
  <c r="O575" i="2"/>
  <c r="K575" i="2"/>
  <c r="M575" i="2"/>
  <c r="J575" i="2"/>
  <c r="L575" i="2"/>
  <c r="N575" i="2"/>
  <c r="I583" i="2"/>
  <c r="O583" i="2"/>
  <c r="K583" i="2"/>
  <c r="M583" i="2"/>
  <c r="N583" i="2"/>
  <c r="L583" i="2"/>
  <c r="J583" i="2"/>
  <c r="I591" i="2"/>
  <c r="O591" i="2"/>
  <c r="K591" i="2"/>
  <c r="M591" i="2"/>
  <c r="J591" i="2"/>
  <c r="N591" i="2"/>
  <c r="L591" i="2"/>
  <c r="I599" i="2"/>
  <c r="O599" i="2"/>
  <c r="K599" i="2"/>
  <c r="M599" i="2"/>
  <c r="N599" i="2"/>
  <c r="L599" i="2"/>
  <c r="J599" i="2"/>
  <c r="I607" i="2"/>
  <c r="O607" i="2"/>
  <c r="K607" i="2"/>
  <c r="M607" i="2"/>
  <c r="J607" i="2"/>
  <c r="N607" i="2"/>
  <c r="L607" i="2"/>
  <c r="O611" i="2"/>
  <c r="K611" i="2"/>
  <c r="M611" i="2"/>
  <c r="N611" i="2"/>
  <c r="L611" i="2"/>
  <c r="J611" i="2"/>
  <c r="O619" i="2"/>
  <c r="K619" i="2"/>
  <c r="M619" i="2"/>
  <c r="L619" i="2"/>
  <c r="J619" i="2"/>
  <c r="N619" i="2"/>
  <c r="O627" i="2"/>
  <c r="K627" i="2"/>
  <c r="M627" i="2"/>
  <c r="N627" i="2"/>
  <c r="L627" i="2"/>
  <c r="J627" i="2"/>
  <c r="O635" i="2"/>
  <c r="K635" i="2"/>
  <c r="M635" i="2"/>
  <c r="N635" i="2"/>
  <c r="L635" i="2"/>
  <c r="J635" i="2"/>
  <c r="O643" i="2"/>
  <c r="K643" i="2"/>
  <c r="M643" i="2"/>
  <c r="N643" i="2"/>
  <c r="L643" i="2"/>
  <c r="J643" i="2"/>
  <c r="O651" i="2"/>
  <c r="K651" i="2"/>
  <c r="M651" i="2"/>
  <c r="N651" i="2"/>
  <c r="J651" i="2"/>
  <c r="L651" i="2"/>
  <c r="O659" i="2"/>
  <c r="K659" i="2"/>
  <c r="J659" i="2"/>
  <c r="M659" i="2"/>
  <c r="L659" i="2"/>
  <c r="N659" i="2"/>
  <c r="O667" i="2"/>
  <c r="K667" i="2"/>
  <c r="J667" i="2"/>
  <c r="M667" i="2"/>
  <c r="L667" i="2"/>
  <c r="N667" i="2"/>
  <c r="O675" i="2"/>
  <c r="K675" i="2"/>
  <c r="J675" i="2"/>
  <c r="M675" i="2"/>
  <c r="L675" i="2"/>
  <c r="N675" i="2"/>
  <c r="O683" i="2"/>
  <c r="K683" i="2"/>
  <c r="J683" i="2"/>
  <c r="M683" i="2"/>
  <c r="L683" i="2"/>
  <c r="N683" i="2"/>
  <c r="O691" i="2"/>
  <c r="K691" i="2"/>
  <c r="J691" i="2"/>
  <c r="M691" i="2"/>
  <c r="L691" i="2"/>
  <c r="N691" i="2"/>
  <c r="O699" i="2"/>
  <c r="K699" i="2"/>
  <c r="J699" i="2"/>
  <c r="M699" i="2"/>
  <c r="L699" i="2"/>
  <c r="N699" i="2"/>
  <c r="O707" i="2"/>
  <c r="K707" i="2"/>
  <c r="J707" i="2"/>
  <c r="M707" i="2"/>
  <c r="L707" i="2"/>
  <c r="N707" i="2"/>
  <c r="I711" i="2"/>
  <c r="O711" i="2"/>
  <c r="K711" i="2"/>
  <c r="M711" i="2"/>
  <c r="J711" i="2"/>
  <c r="N711" i="2"/>
  <c r="L711" i="2"/>
  <c r="I719" i="2"/>
  <c r="O719" i="2"/>
  <c r="K719" i="2"/>
  <c r="M719" i="2"/>
  <c r="J719" i="2"/>
  <c r="N719" i="2"/>
  <c r="L719" i="2"/>
  <c r="I727" i="2"/>
  <c r="O727" i="2"/>
  <c r="K727" i="2"/>
  <c r="M727" i="2"/>
  <c r="J727" i="2"/>
  <c r="N727" i="2"/>
  <c r="L727" i="2"/>
  <c r="I735" i="2"/>
  <c r="O735" i="2"/>
  <c r="K735" i="2"/>
  <c r="M735" i="2"/>
  <c r="J735" i="2"/>
  <c r="N735" i="2"/>
  <c r="L735" i="2"/>
  <c r="O743" i="2"/>
  <c r="K743" i="2"/>
  <c r="M743" i="2"/>
  <c r="J743" i="2"/>
  <c r="N743" i="2"/>
  <c r="L743" i="2"/>
  <c r="I751" i="2"/>
  <c r="O751" i="2"/>
  <c r="K751" i="2"/>
  <c r="M751" i="2"/>
  <c r="J751" i="2"/>
  <c r="N751" i="2"/>
  <c r="L751" i="2"/>
  <c r="O759" i="2"/>
  <c r="K759" i="2"/>
  <c r="M759" i="2"/>
  <c r="J759" i="2"/>
  <c r="N759" i="2"/>
  <c r="L759" i="2"/>
  <c r="O763" i="2"/>
  <c r="K763" i="2"/>
  <c r="J763" i="2"/>
  <c r="M763" i="2"/>
  <c r="L763" i="2"/>
  <c r="N763" i="2"/>
  <c r="O771" i="2"/>
  <c r="K771" i="2"/>
  <c r="J771" i="2"/>
  <c r="M771" i="2"/>
  <c r="L771" i="2"/>
  <c r="N771" i="2"/>
  <c r="O779" i="2"/>
  <c r="K779" i="2"/>
  <c r="J779" i="2"/>
  <c r="M779" i="2"/>
  <c r="L779" i="2"/>
  <c r="N779" i="2"/>
  <c r="O787" i="2"/>
  <c r="K787" i="2"/>
  <c r="J787" i="2"/>
  <c r="M787" i="2"/>
  <c r="L787" i="2"/>
  <c r="N787" i="2"/>
  <c r="O795" i="2"/>
  <c r="K795" i="2"/>
  <c r="J795" i="2"/>
  <c r="M795" i="2"/>
  <c r="L795" i="2"/>
  <c r="N795" i="2"/>
  <c r="O803" i="2"/>
  <c r="K803" i="2"/>
  <c r="J803" i="2"/>
  <c r="M803" i="2"/>
  <c r="L803" i="2"/>
  <c r="N803" i="2"/>
  <c r="O811" i="2"/>
  <c r="K811" i="2"/>
  <c r="J811" i="2"/>
  <c r="M811" i="2"/>
  <c r="L811" i="2"/>
  <c r="N811" i="2"/>
  <c r="O819" i="2"/>
  <c r="K819" i="2"/>
  <c r="J819" i="2"/>
  <c r="M819" i="2"/>
  <c r="L819" i="2"/>
  <c r="N819" i="2"/>
  <c r="M827" i="2"/>
  <c r="O827" i="2"/>
  <c r="K827" i="2"/>
  <c r="J827" i="2"/>
  <c r="N827" i="2"/>
  <c r="L827" i="2"/>
  <c r="M835" i="2"/>
  <c r="O835" i="2"/>
  <c r="K835" i="2"/>
  <c r="J835" i="2"/>
  <c r="N835" i="2"/>
  <c r="L835" i="2"/>
  <c r="M843" i="2"/>
  <c r="O843" i="2"/>
  <c r="K843" i="2"/>
  <c r="J843" i="2"/>
  <c r="N843" i="2"/>
  <c r="L843" i="2"/>
  <c r="M851" i="2"/>
  <c r="O851" i="2"/>
  <c r="K851" i="2"/>
  <c r="J851" i="2"/>
  <c r="N851" i="2"/>
  <c r="L851" i="2"/>
  <c r="M859" i="2"/>
  <c r="O859" i="2"/>
  <c r="K859" i="2"/>
  <c r="J859" i="2"/>
  <c r="N859" i="2"/>
  <c r="L859" i="2"/>
  <c r="M867" i="2"/>
  <c r="O867" i="2"/>
  <c r="K867" i="2"/>
  <c r="J867" i="2"/>
  <c r="N867" i="2"/>
  <c r="L867" i="2"/>
  <c r="M871" i="2"/>
  <c r="O871" i="2"/>
  <c r="K871" i="2"/>
  <c r="J871" i="2"/>
  <c r="N871" i="2"/>
  <c r="L871" i="2"/>
  <c r="I879" i="2"/>
  <c r="M879" i="2"/>
  <c r="O879" i="2"/>
  <c r="K879" i="2"/>
  <c r="J879" i="2"/>
  <c r="N879" i="2"/>
  <c r="L879" i="2"/>
  <c r="M887" i="2"/>
  <c r="O887" i="2"/>
  <c r="K887" i="2"/>
  <c r="J887" i="2"/>
  <c r="N887" i="2"/>
  <c r="L887" i="2"/>
  <c r="I895" i="2"/>
  <c r="M895" i="2"/>
  <c r="O895" i="2"/>
  <c r="K895" i="2"/>
  <c r="J895" i="2"/>
  <c r="N895" i="2"/>
  <c r="L895" i="2"/>
  <c r="M899" i="2"/>
  <c r="O899" i="2"/>
  <c r="K899" i="2"/>
  <c r="J899" i="2"/>
  <c r="N899" i="2"/>
  <c r="L899" i="2"/>
  <c r="M907" i="2"/>
  <c r="O907" i="2"/>
  <c r="K907" i="2"/>
  <c r="J907" i="2"/>
  <c r="N907" i="2"/>
  <c r="L907" i="2"/>
  <c r="M915" i="2"/>
  <c r="O915" i="2"/>
  <c r="K915" i="2"/>
  <c r="J915" i="2"/>
  <c r="N915" i="2"/>
  <c r="L915" i="2"/>
  <c r="M923" i="2"/>
  <c r="O923" i="2"/>
  <c r="K923" i="2"/>
  <c r="J923" i="2"/>
  <c r="N923" i="2"/>
  <c r="L923" i="2"/>
  <c r="M931" i="2"/>
  <c r="O931" i="2"/>
  <c r="K931" i="2"/>
  <c r="J931" i="2"/>
  <c r="N931" i="2"/>
  <c r="L931" i="2"/>
  <c r="M939" i="2"/>
  <c r="O939" i="2"/>
  <c r="K939" i="2"/>
  <c r="J939" i="2"/>
  <c r="N939" i="2"/>
  <c r="L939" i="2"/>
  <c r="I943" i="2"/>
  <c r="M943" i="2"/>
  <c r="O943" i="2"/>
  <c r="K943" i="2"/>
  <c r="J943" i="2"/>
  <c r="N943" i="2"/>
  <c r="L943" i="2"/>
  <c r="M951" i="2"/>
  <c r="O951" i="2"/>
  <c r="K951" i="2"/>
  <c r="J951" i="2"/>
  <c r="N951" i="2"/>
  <c r="L951" i="2"/>
  <c r="I959" i="2"/>
  <c r="M959" i="2"/>
  <c r="O959" i="2"/>
  <c r="K959" i="2"/>
  <c r="J959" i="2"/>
  <c r="N959" i="2"/>
  <c r="L959" i="2"/>
  <c r="M963" i="2"/>
  <c r="O963" i="2"/>
  <c r="K963" i="2"/>
  <c r="J963" i="2"/>
  <c r="N963" i="2"/>
  <c r="L963" i="2"/>
  <c r="M971" i="2"/>
  <c r="O971" i="2"/>
  <c r="K971" i="2"/>
  <c r="J971" i="2"/>
  <c r="N971" i="2"/>
  <c r="L971" i="2"/>
  <c r="M979" i="2"/>
  <c r="O979" i="2"/>
  <c r="K979" i="2"/>
  <c r="J979" i="2"/>
  <c r="N979" i="2"/>
  <c r="L979" i="2"/>
  <c r="M987" i="2"/>
  <c r="O987" i="2"/>
  <c r="K987" i="2"/>
  <c r="J987" i="2"/>
  <c r="N987" i="2"/>
  <c r="L987" i="2"/>
  <c r="M995" i="2"/>
  <c r="O995" i="2"/>
  <c r="K995" i="2"/>
  <c r="J995" i="2"/>
  <c r="N995" i="2"/>
  <c r="L995" i="2"/>
  <c r="M1003" i="2"/>
  <c r="O1003" i="2"/>
  <c r="K1003" i="2"/>
  <c r="J1003" i="2"/>
  <c r="N1003" i="2"/>
  <c r="L1003" i="2"/>
  <c r="M1011" i="2"/>
  <c r="O1011" i="2"/>
  <c r="K1011" i="2"/>
  <c r="J1011" i="2"/>
  <c r="N1011" i="2"/>
  <c r="L1011" i="2"/>
  <c r="M1019" i="2"/>
  <c r="O1019" i="2"/>
  <c r="K1019" i="2"/>
  <c r="J1019" i="2"/>
  <c r="N1019" i="2"/>
  <c r="L1019" i="2"/>
  <c r="M1027" i="2"/>
  <c r="O1027" i="2"/>
  <c r="K1027" i="2"/>
  <c r="J1027" i="2"/>
  <c r="N1027" i="2"/>
  <c r="L1027" i="2"/>
  <c r="M1035" i="2"/>
  <c r="O1035" i="2"/>
  <c r="K1035" i="2"/>
  <c r="J1035" i="2"/>
  <c r="N1035" i="2"/>
  <c r="L1035" i="2"/>
  <c r="I1039" i="2"/>
  <c r="M1039" i="2"/>
  <c r="O1039" i="2"/>
  <c r="K1039" i="2"/>
  <c r="J1039" i="2"/>
  <c r="N1039" i="2"/>
  <c r="L1039" i="2"/>
  <c r="H1047" i="2"/>
  <c r="M1047" i="2"/>
  <c r="O1047" i="2"/>
  <c r="K1047" i="2"/>
  <c r="J1047" i="2"/>
  <c r="N1047" i="2"/>
  <c r="L1047" i="2"/>
  <c r="I1055" i="2"/>
  <c r="M1055" i="2"/>
  <c r="O1055" i="2"/>
  <c r="K1055" i="2"/>
  <c r="J1055" i="2"/>
  <c r="N1055" i="2"/>
  <c r="L1055" i="2"/>
  <c r="M1063" i="2"/>
  <c r="O1063" i="2"/>
  <c r="K1063" i="2"/>
  <c r="J1063" i="2"/>
  <c r="N1063" i="2"/>
  <c r="L1063" i="2"/>
  <c r="I1071" i="2"/>
  <c r="M1071" i="2"/>
  <c r="O1071" i="2"/>
  <c r="K1071" i="2"/>
  <c r="J1071" i="2"/>
  <c r="N1071" i="2"/>
  <c r="L1071" i="2"/>
  <c r="H1079" i="2"/>
  <c r="M1079" i="2"/>
  <c r="O1079" i="2"/>
  <c r="K1079" i="2"/>
  <c r="J1079" i="2"/>
  <c r="N1079" i="2"/>
  <c r="L1079" i="2"/>
  <c r="I1087" i="2"/>
  <c r="M1087" i="2"/>
  <c r="O1087" i="2"/>
  <c r="K1087" i="2"/>
  <c r="J1087" i="2"/>
  <c r="N1087" i="2"/>
  <c r="L1087" i="2"/>
  <c r="M1091" i="2"/>
  <c r="O1091" i="2"/>
  <c r="K1091" i="2"/>
  <c r="J1091" i="2"/>
  <c r="N1091" i="2"/>
  <c r="L1091" i="2"/>
  <c r="M1099" i="2"/>
  <c r="O1099" i="2"/>
  <c r="K1099" i="2"/>
  <c r="J1099" i="2"/>
  <c r="N1099" i="2"/>
  <c r="L1099" i="2"/>
  <c r="M1107" i="2"/>
  <c r="O1107" i="2"/>
  <c r="K1107" i="2"/>
  <c r="J1107" i="2"/>
  <c r="N1107" i="2"/>
  <c r="L1107" i="2"/>
  <c r="M1115" i="2"/>
  <c r="O1115" i="2"/>
  <c r="K1115" i="2"/>
  <c r="J1115" i="2"/>
  <c r="N1115" i="2"/>
  <c r="L1115" i="2"/>
  <c r="M1123" i="2"/>
  <c r="O1123" i="2"/>
  <c r="K1123" i="2"/>
  <c r="J1123" i="2"/>
  <c r="N1123" i="2"/>
  <c r="L1123" i="2"/>
  <c r="M1131" i="2"/>
  <c r="O1131" i="2"/>
  <c r="K1131" i="2"/>
  <c r="J1131" i="2"/>
  <c r="N1131" i="2"/>
  <c r="L1131" i="2"/>
  <c r="M1139" i="2"/>
  <c r="O1139" i="2"/>
  <c r="K1139" i="2"/>
  <c r="J1139" i="2"/>
  <c r="N1139" i="2"/>
  <c r="L1139" i="2"/>
  <c r="H1143" i="2"/>
  <c r="M1143" i="2"/>
  <c r="O1143" i="2"/>
  <c r="K1143" i="2"/>
  <c r="J1143" i="2"/>
  <c r="N1143" i="2"/>
  <c r="L1143" i="2"/>
  <c r="I1151" i="2"/>
  <c r="M1151" i="2"/>
  <c r="O1151" i="2"/>
  <c r="K1151" i="2"/>
  <c r="J1151" i="2"/>
  <c r="N1151" i="2"/>
  <c r="L1151" i="2"/>
  <c r="H1159" i="2"/>
  <c r="M1159" i="2"/>
  <c r="O1159" i="2"/>
  <c r="K1159" i="2"/>
  <c r="J1159" i="2"/>
  <c r="N1159" i="2"/>
  <c r="L1159" i="2"/>
  <c r="I1167" i="2"/>
  <c r="M1167" i="2"/>
  <c r="O1167" i="2"/>
  <c r="K1167" i="2"/>
  <c r="J1167" i="2"/>
  <c r="N1167" i="2"/>
  <c r="L1167" i="2"/>
  <c r="H1175" i="2"/>
  <c r="M1175" i="2"/>
  <c r="O1175" i="2"/>
  <c r="K1175" i="2"/>
  <c r="J1175" i="2"/>
  <c r="N1175" i="2"/>
  <c r="L1175" i="2"/>
  <c r="I1183" i="2"/>
  <c r="M1183" i="2"/>
  <c r="O1183" i="2"/>
  <c r="K1183" i="2"/>
  <c r="J1183" i="2"/>
  <c r="N1183" i="2"/>
  <c r="L1183" i="2"/>
  <c r="M1191" i="2"/>
  <c r="O1191" i="2"/>
  <c r="K1191" i="2"/>
  <c r="J1191" i="2"/>
  <c r="N1191" i="2"/>
  <c r="L1191" i="2"/>
  <c r="M1195" i="2"/>
  <c r="O1195" i="2"/>
  <c r="K1195" i="2"/>
  <c r="J1195" i="2"/>
  <c r="N1195" i="2"/>
  <c r="L1195" i="2"/>
  <c r="M1203" i="2"/>
  <c r="O1203" i="2"/>
  <c r="K1203" i="2"/>
  <c r="J1203" i="2"/>
  <c r="N1203" i="2"/>
  <c r="L1203" i="2"/>
  <c r="M1211" i="2"/>
  <c r="O1211" i="2"/>
  <c r="K1211" i="2"/>
  <c r="J1211" i="2"/>
  <c r="N1211" i="2"/>
  <c r="L1211" i="2"/>
  <c r="M1219" i="2"/>
  <c r="O1219" i="2"/>
  <c r="K1219" i="2"/>
  <c r="J1219" i="2"/>
  <c r="N1219" i="2"/>
  <c r="L1219" i="2"/>
  <c r="M1227" i="2"/>
  <c r="O1227" i="2"/>
  <c r="K1227" i="2"/>
  <c r="J1227" i="2"/>
  <c r="N1227" i="2"/>
  <c r="L1227" i="2"/>
  <c r="M1235" i="2"/>
  <c r="K1235" i="2"/>
  <c r="N1235" i="2"/>
  <c r="L1235" i="2"/>
  <c r="O1235" i="2"/>
  <c r="J1235" i="2"/>
  <c r="M1243" i="2"/>
  <c r="K1243" i="2"/>
  <c r="N1243" i="2"/>
  <c r="L1243" i="2"/>
  <c r="J1243" i="2"/>
  <c r="O1243" i="2"/>
  <c r="I1251" i="2"/>
  <c r="M1251" i="2"/>
  <c r="K1251" i="2"/>
  <c r="N1251" i="2"/>
  <c r="L1251" i="2"/>
  <c r="O1251" i="2"/>
  <c r="J1251" i="2"/>
  <c r="M1259" i="2"/>
  <c r="K1259" i="2"/>
  <c r="N1259" i="2"/>
  <c r="L1259" i="2"/>
  <c r="J1259" i="2"/>
  <c r="O1259" i="2"/>
  <c r="M1263" i="2"/>
  <c r="N1263" i="2"/>
  <c r="K1263" i="2"/>
  <c r="O1263" i="2"/>
  <c r="J1263" i="2"/>
  <c r="L1263" i="2"/>
  <c r="H1271" i="2"/>
  <c r="M1271" i="2"/>
  <c r="N1271" i="2"/>
  <c r="K1271" i="2"/>
  <c r="J1271" i="2"/>
  <c r="O1271" i="2"/>
  <c r="L1271" i="2"/>
  <c r="M1279" i="2"/>
  <c r="N1279" i="2"/>
  <c r="K1279" i="2"/>
  <c r="O1279" i="2"/>
  <c r="J1279" i="2"/>
  <c r="L1279" i="2"/>
  <c r="H1287" i="2"/>
  <c r="M1287" i="2"/>
  <c r="N1287" i="2"/>
  <c r="K1287" i="2"/>
  <c r="J1287" i="2"/>
  <c r="O1287" i="2"/>
  <c r="L1287" i="2"/>
  <c r="M1295" i="2"/>
  <c r="N1295" i="2"/>
  <c r="K1295" i="2"/>
  <c r="O1295" i="2"/>
  <c r="J1295" i="2"/>
  <c r="L1295" i="2"/>
  <c r="H1303" i="2"/>
  <c r="M1303" i="2"/>
  <c r="N1303" i="2"/>
  <c r="K1303" i="2"/>
  <c r="J1303" i="2"/>
  <c r="O1303" i="2"/>
  <c r="L1303" i="2"/>
  <c r="M1311" i="2"/>
  <c r="N1311" i="2"/>
  <c r="K1311" i="2"/>
  <c r="O1311" i="2"/>
  <c r="J1311" i="2"/>
  <c r="L1311" i="2"/>
  <c r="M1319" i="2"/>
  <c r="N1319" i="2"/>
  <c r="K1319" i="2"/>
  <c r="J1319" i="2"/>
  <c r="O1319" i="2"/>
  <c r="L1319" i="2"/>
  <c r="M1327" i="2"/>
  <c r="N1327" i="2"/>
  <c r="K1327" i="2"/>
  <c r="O1327" i="2"/>
  <c r="J1327" i="2"/>
  <c r="L1327" i="2"/>
  <c r="H1335" i="2"/>
  <c r="M1335" i="2"/>
  <c r="N1335" i="2"/>
  <c r="K1335" i="2"/>
  <c r="J1335" i="2"/>
  <c r="O1335" i="2"/>
  <c r="L1335" i="2"/>
  <c r="M1343" i="2"/>
  <c r="N1343" i="2"/>
  <c r="K1343" i="2"/>
  <c r="O1343" i="2"/>
  <c r="J1343" i="2"/>
  <c r="L1343" i="2"/>
  <c r="I1347" i="2"/>
  <c r="M1347" i="2"/>
  <c r="K1347" i="2"/>
  <c r="N1347" i="2"/>
  <c r="L1347" i="2"/>
  <c r="O1347" i="2"/>
  <c r="J1347" i="2"/>
  <c r="M1355" i="2"/>
  <c r="K1355" i="2"/>
  <c r="N1355" i="2"/>
  <c r="L1355" i="2"/>
  <c r="J1355" i="2"/>
  <c r="O1355" i="2"/>
  <c r="M1363" i="2"/>
  <c r="K1363" i="2"/>
  <c r="N1363" i="2"/>
  <c r="L1363" i="2"/>
  <c r="O1363" i="2"/>
  <c r="J1363" i="2"/>
  <c r="M1371" i="2"/>
  <c r="K1371" i="2"/>
  <c r="N1371" i="2"/>
  <c r="L1371" i="2"/>
  <c r="J1371" i="2"/>
  <c r="O1371" i="2"/>
  <c r="I1379" i="2"/>
  <c r="M1379" i="2"/>
  <c r="K1379" i="2"/>
  <c r="N1379" i="2"/>
  <c r="L1379" i="2"/>
  <c r="O1379" i="2"/>
  <c r="J1379" i="2"/>
  <c r="M1387" i="2"/>
  <c r="K1387" i="2"/>
  <c r="N1387" i="2"/>
  <c r="L1387" i="2"/>
  <c r="J1387" i="2"/>
  <c r="O1387" i="2"/>
  <c r="M1395" i="2"/>
  <c r="K1395" i="2"/>
  <c r="N1395" i="2"/>
  <c r="L1395" i="2"/>
  <c r="O1395" i="2"/>
  <c r="J1395" i="2"/>
  <c r="M1403" i="2"/>
  <c r="K1403" i="2"/>
  <c r="N1403" i="2"/>
  <c r="L1403" i="2"/>
  <c r="J1403" i="2"/>
  <c r="O1403" i="2"/>
  <c r="I1411" i="2"/>
  <c r="M1411" i="2"/>
  <c r="K1411" i="2"/>
  <c r="N1411" i="2"/>
  <c r="L1411" i="2"/>
  <c r="O1411" i="2"/>
  <c r="J1411" i="2"/>
  <c r="M1419" i="2"/>
  <c r="K1419" i="2"/>
  <c r="N1419" i="2"/>
  <c r="O1419" i="2"/>
  <c r="L1419" i="2"/>
  <c r="J1419" i="2"/>
  <c r="M1423" i="2"/>
  <c r="N1423" i="2"/>
  <c r="K1423" i="2"/>
  <c r="O1423" i="2"/>
  <c r="L1423" i="2"/>
  <c r="J1423" i="2"/>
  <c r="H1431" i="2"/>
  <c r="O1431" i="2"/>
  <c r="K1431" i="2"/>
  <c r="M1431" i="2"/>
  <c r="L1431" i="2"/>
  <c r="N1431" i="2"/>
  <c r="J1431" i="2"/>
  <c r="O1439" i="2"/>
  <c r="K1439" i="2"/>
  <c r="M1439" i="2"/>
  <c r="L1439" i="2"/>
  <c r="N1439" i="2"/>
  <c r="J1439" i="2"/>
  <c r="H1447" i="2"/>
  <c r="O1447" i="2"/>
  <c r="K1447" i="2"/>
  <c r="M1447" i="2"/>
  <c r="L1447" i="2"/>
  <c r="N1447" i="2"/>
  <c r="J1447" i="2"/>
  <c r="O1455" i="2"/>
  <c r="K1455" i="2"/>
  <c r="M1455" i="2"/>
  <c r="L1455" i="2"/>
  <c r="N1455" i="2"/>
  <c r="J1455" i="2"/>
  <c r="O1459" i="2"/>
  <c r="K1459" i="2"/>
  <c r="M1459" i="2"/>
  <c r="L1459" i="2"/>
  <c r="J1459" i="2"/>
  <c r="N1459" i="2"/>
  <c r="O1467" i="2"/>
  <c r="K1467" i="2"/>
  <c r="M1467" i="2"/>
  <c r="L1467" i="2"/>
  <c r="J1467" i="2"/>
  <c r="N1467" i="2"/>
  <c r="O1475" i="2"/>
  <c r="K1475" i="2"/>
  <c r="M1475" i="2"/>
  <c r="L1475" i="2"/>
  <c r="J1475" i="2"/>
  <c r="N1475" i="2"/>
  <c r="O1483" i="2"/>
  <c r="K1483" i="2"/>
  <c r="M1483" i="2"/>
  <c r="L1483" i="2"/>
  <c r="J1483" i="2"/>
  <c r="N1483" i="2"/>
  <c r="O1491" i="2"/>
  <c r="K1491" i="2"/>
  <c r="M1491" i="2"/>
  <c r="L1491" i="2"/>
  <c r="J1491" i="2"/>
  <c r="N1491" i="2"/>
  <c r="O1499" i="2"/>
  <c r="K1499" i="2"/>
  <c r="M1499" i="2"/>
  <c r="L1499" i="2"/>
  <c r="J1499" i="2"/>
  <c r="N1499" i="2"/>
  <c r="O1503" i="2"/>
  <c r="K1503" i="2"/>
  <c r="M1503" i="2"/>
  <c r="L1503" i="2"/>
  <c r="N1503" i="2"/>
  <c r="J1503" i="2"/>
  <c r="H1511" i="2"/>
  <c r="O1511" i="2"/>
  <c r="K1511" i="2"/>
  <c r="M1511" i="2"/>
  <c r="L1511" i="2"/>
  <c r="N1511" i="2"/>
  <c r="J1511" i="2"/>
  <c r="O1515" i="2"/>
  <c r="K1515" i="2"/>
  <c r="M1515" i="2"/>
  <c r="L1515" i="2"/>
  <c r="J1515" i="2"/>
  <c r="N1515" i="2"/>
  <c r="O1523" i="2"/>
  <c r="K1523" i="2"/>
  <c r="M1523" i="2"/>
  <c r="L1523" i="2"/>
  <c r="J1523" i="2"/>
  <c r="N1523" i="2"/>
  <c r="O1531" i="2"/>
  <c r="K1531" i="2"/>
  <c r="M1531" i="2"/>
  <c r="L1531" i="2"/>
  <c r="J1531" i="2"/>
  <c r="N1531" i="2"/>
  <c r="O1539" i="2"/>
  <c r="K1539" i="2"/>
  <c r="M1539" i="2"/>
  <c r="L1539" i="2"/>
  <c r="J1539" i="2"/>
  <c r="N1539" i="2"/>
  <c r="O1547" i="2"/>
  <c r="K1547" i="2"/>
  <c r="M1547" i="2"/>
  <c r="L1547" i="2"/>
  <c r="J1547" i="2"/>
  <c r="N1547" i="2"/>
  <c r="O1555" i="2"/>
  <c r="K1555" i="2"/>
  <c r="M1555" i="2"/>
  <c r="L1555" i="2"/>
  <c r="J1555" i="2"/>
  <c r="N1555" i="2"/>
  <c r="O1563" i="2"/>
  <c r="K1563" i="2"/>
  <c r="M1563" i="2"/>
  <c r="L1563" i="2"/>
  <c r="J1563" i="2"/>
  <c r="N1563" i="2"/>
  <c r="H1571" i="2"/>
  <c r="O1571" i="2"/>
  <c r="K1571" i="2"/>
  <c r="M1571" i="2"/>
  <c r="L1571" i="2"/>
  <c r="J1571" i="2"/>
  <c r="N1571" i="2"/>
  <c r="O1579" i="2"/>
  <c r="K1579" i="2"/>
  <c r="M1579" i="2"/>
  <c r="L1579" i="2"/>
  <c r="J1579" i="2"/>
  <c r="N1579" i="2"/>
  <c r="O1587" i="2"/>
  <c r="K1587" i="2"/>
  <c r="M1587" i="2"/>
  <c r="L1587" i="2"/>
  <c r="J1587" i="2"/>
  <c r="N1587" i="2"/>
  <c r="O1595" i="2"/>
  <c r="K1595" i="2"/>
  <c r="M1595" i="2"/>
  <c r="L1595" i="2"/>
  <c r="J1595" i="2"/>
  <c r="N1595" i="2"/>
  <c r="H1603" i="2"/>
  <c r="O1603" i="2"/>
  <c r="K1603" i="2"/>
  <c r="M1603" i="2"/>
  <c r="L1603" i="2"/>
  <c r="J1603" i="2"/>
  <c r="N1603" i="2"/>
  <c r="O1611" i="2"/>
  <c r="K1611" i="2"/>
  <c r="M1611" i="2"/>
  <c r="L1611" i="2"/>
  <c r="J1611" i="2"/>
  <c r="N1611" i="2"/>
  <c r="O1619" i="2"/>
  <c r="K1619" i="2"/>
  <c r="M1619" i="2"/>
  <c r="L1619" i="2"/>
  <c r="J1619" i="2"/>
  <c r="N1619" i="2"/>
  <c r="O1627" i="2"/>
  <c r="K1627" i="2"/>
  <c r="M1627" i="2"/>
  <c r="L1627" i="2"/>
  <c r="J1627" i="2"/>
  <c r="N1627" i="2"/>
  <c r="H1635" i="2"/>
  <c r="O1635" i="2"/>
  <c r="K1635" i="2"/>
  <c r="M1635" i="2"/>
  <c r="L1635" i="2"/>
  <c r="J1635" i="2"/>
  <c r="N1635" i="2"/>
  <c r="O1643" i="2"/>
  <c r="K1643" i="2"/>
  <c r="M1643" i="2"/>
  <c r="L1643" i="2"/>
  <c r="J1643" i="2"/>
  <c r="N1643" i="2"/>
  <c r="O1651" i="2"/>
  <c r="K1651" i="2"/>
  <c r="M1651" i="2"/>
  <c r="L1651" i="2"/>
  <c r="J1651" i="2"/>
  <c r="N1651" i="2"/>
  <c r="O1659" i="2"/>
  <c r="K1659" i="2"/>
  <c r="M1659" i="2"/>
  <c r="L1659" i="2"/>
  <c r="J1659" i="2"/>
  <c r="N1659" i="2"/>
  <c r="H1667" i="2"/>
  <c r="O1667" i="2"/>
  <c r="K1667" i="2"/>
  <c r="M1667" i="2"/>
  <c r="L1667" i="2"/>
  <c r="J1667" i="2"/>
  <c r="N1667" i="2"/>
  <c r="O1675" i="2"/>
  <c r="K1675" i="2"/>
  <c r="M1675" i="2"/>
  <c r="L1675" i="2"/>
  <c r="J1675" i="2"/>
  <c r="N1675" i="2"/>
  <c r="H1679" i="2"/>
  <c r="O1679" i="2"/>
  <c r="K1679" i="2"/>
  <c r="M1679" i="2"/>
  <c r="L1679" i="2"/>
  <c r="N1679" i="2"/>
  <c r="J1679" i="2"/>
  <c r="H1687" i="2"/>
  <c r="O1687" i="2"/>
  <c r="K1687" i="2"/>
  <c r="M1687" i="2"/>
  <c r="L1687" i="2"/>
  <c r="N1687" i="2"/>
  <c r="J1687" i="2"/>
  <c r="O1695" i="2"/>
  <c r="K1695" i="2"/>
  <c r="M1695" i="2"/>
  <c r="L1695" i="2"/>
  <c r="N1695" i="2"/>
  <c r="J1695" i="2"/>
  <c r="O1703" i="2"/>
  <c r="K1703" i="2"/>
  <c r="M1703" i="2"/>
  <c r="L1703" i="2"/>
  <c r="N1703" i="2"/>
  <c r="J1703" i="2"/>
  <c r="H1711" i="2"/>
  <c r="O1711" i="2"/>
  <c r="K1711" i="2"/>
  <c r="M1711" i="2"/>
  <c r="L1711" i="2"/>
  <c r="N1711" i="2"/>
  <c r="J1711" i="2"/>
  <c r="O1715" i="2"/>
  <c r="K1715" i="2"/>
  <c r="M1715" i="2"/>
  <c r="L1715" i="2"/>
  <c r="J1715" i="2"/>
  <c r="N1715" i="2"/>
  <c r="O1723" i="2"/>
  <c r="K1723" i="2"/>
  <c r="M1723" i="2"/>
  <c r="L1723" i="2"/>
  <c r="J1723" i="2"/>
  <c r="N1723" i="2"/>
  <c r="H1731" i="2"/>
  <c r="O1731" i="2"/>
  <c r="K1731" i="2"/>
  <c r="M1731" i="2"/>
  <c r="L1731" i="2"/>
  <c r="J1731" i="2"/>
  <c r="N1731" i="2"/>
  <c r="O1739" i="2"/>
  <c r="K1739" i="2"/>
  <c r="M1739" i="2"/>
  <c r="L1739" i="2"/>
  <c r="J1739" i="2"/>
  <c r="N1739" i="2"/>
  <c r="O1747" i="2"/>
  <c r="K1747" i="2"/>
  <c r="M1747" i="2"/>
  <c r="L1747" i="2"/>
  <c r="J1747" i="2"/>
  <c r="N1747" i="2"/>
  <c r="O1755" i="2"/>
  <c r="K1755" i="2"/>
  <c r="M1755" i="2"/>
  <c r="L1755" i="2"/>
  <c r="J1755" i="2"/>
  <c r="N1755" i="2"/>
  <c r="H1763" i="2"/>
  <c r="O1763" i="2"/>
  <c r="K1763" i="2"/>
  <c r="M1763" i="2"/>
  <c r="L1763" i="2"/>
  <c r="J1763" i="2"/>
  <c r="N1763" i="2"/>
  <c r="O1771" i="2"/>
  <c r="K1771" i="2"/>
  <c r="M1771" i="2"/>
  <c r="L1771" i="2"/>
  <c r="J1771" i="2"/>
  <c r="N1771" i="2"/>
  <c r="O1779" i="2"/>
  <c r="K1779" i="2"/>
  <c r="M1779" i="2"/>
  <c r="L1779" i="2"/>
  <c r="J1779" i="2"/>
  <c r="N1779" i="2"/>
  <c r="O1787" i="2"/>
  <c r="K1787" i="2"/>
  <c r="M1787" i="2"/>
  <c r="L1787" i="2"/>
  <c r="J1787" i="2"/>
  <c r="N1787" i="2"/>
  <c r="H1795" i="2"/>
  <c r="O1795" i="2"/>
  <c r="K1795" i="2"/>
  <c r="M1795" i="2"/>
  <c r="L1795" i="2"/>
  <c r="J1795" i="2"/>
  <c r="N1795" i="2"/>
  <c r="O1803" i="2"/>
  <c r="K1803" i="2"/>
  <c r="M1803" i="2"/>
  <c r="L1803" i="2"/>
  <c r="J1803" i="2"/>
  <c r="N1803" i="2"/>
  <c r="H1807" i="2"/>
  <c r="O1807" i="2"/>
  <c r="K1807" i="2"/>
  <c r="M1807" i="2"/>
  <c r="L1807" i="2"/>
  <c r="N1807" i="2"/>
  <c r="J1807" i="2"/>
  <c r="H1815" i="2"/>
  <c r="L1815" i="2"/>
  <c r="K1815" i="2"/>
  <c r="N1815" i="2"/>
  <c r="M1815" i="2"/>
  <c r="O1815" i="2"/>
  <c r="J1815" i="2"/>
  <c r="L1823" i="2"/>
  <c r="K1823" i="2"/>
  <c r="N1823" i="2"/>
  <c r="M1823" i="2"/>
  <c r="O1823" i="2"/>
  <c r="J1823" i="2"/>
  <c r="L1831" i="2"/>
  <c r="K1831" i="2"/>
  <c r="N1831" i="2"/>
  <c r="M1831" i="2"/>
  <c r="J1831" i="2"/>
  <c r="O1831" i="2"/>
  <c r="H1839" i="2"/>
  <c r="L1839" i="2"/>
  <c r="K1839" i="2"/>
  <c r="N1839" i="2"/>
  <c r="M1839" i="2"/>
  <c r="O1839" i="2"/>
  <c r="J1839" i="2"/>
  <c r="H1847" i="2"/>
  <c r="L1847" i="2"/>
  <c r="K1847" i="2"/>
  <c r="N1847" i="2"/>
  <c r="M1847" i="2"/>
  <c r="O1847" i="2"/>
  <c r="J1847" i="2"/>
  <c r="H1859" i="2"/>
  <c r="L1859" i="2"/>
  <c r="N1859" i="2"/>
  <c r="K1859" i="2"/>
  <c r="J1859" i="2"/>
  <c r="O1859" i="2"/>
  <c r="M1859" i="2"/>
  <c r="H1867" i="2"/>
  <c r="L1867" i="2"/>
  <c r="N1867" i="2"/>
  <c r="K1867" i="2"/>
  <c r="O1867" i="2"/>
  <c r="J1867" i="2"/>
  <c r="M1867" i="2"/>
  <c r="H1875" i="2"/>
  <c r="L1875" i="2"/>
  <c r="N1875" i="2"/>
  <c r="K1875" i="2"/>
  <c r="J1875" i="2"/>
  <c r="O1875" i="2"/>
  <c r="M1875" i="2"/>
  <c r="H1883" i="2"/>
  <c r="L1883" i="2"/>
  <c r="N1883" i="2"/>
  <c r="K1883" i="2"/>
  <c r="O1883" i="2"/>
  <c r="J1883" i="2"/>
  <c r="M1883" i="2"/>
  <c r="H1891" i="2"/>
  <c r="L1891" i="2"/>
  <c r="N1891" i="2"/>
  <c r="K1891" i="2"/>
  <c r="J1891" i="2"/>
  <c r="O1891" i="2"/>
  <c r="M1891" i="2"/>
  <c r="H1899" i="2"/>
  <c r="L1899" i="2"/>
  <c r="N1899" i="2"/>
  <c r="K1899" i="2"/>
  <c r="O1899" i="2"/>
  <c r="J1899" i="2"/>
  <c r="M1899" i="2"/>
  <c r="H1907" i="2"/>
  <c r="L1907" i="2"/>
  <c r="N1907" i="2"/>
  <c r="K1907" i="2"/>
  <c r="J1907" i="2"/>
  <c r="O1907" i="2"/>
  <c r="M1907" i="2"/>
  <c r="H1911" i="2"/>
  <c r="L1911" i="2"/>
  <c r="K1911" i="2"/>
  <c r="N1911" i="2"/>
  <c r="M1911" i="2"/>
  <c r="O1911" i="2"/>
  <c r="J1911" i="2"/>
  <c r="H1919" i="2"/>
  <c r="L1919" i="2"/>
  <c r="K1919" i="2"/>
  <c r="N1919" i="2"/>
  <c r="M1919" i="2"/>
  <c r="O1919" i="2"/>
  <c r="J1919" i="2"/>
  <c r="H1927" i="2"/>
  <c r="L1927" i="2"/>
  <c r="K1927" i="2"/>
  <c r="N1927" i="2"/>
  <c r="M1927" i="2"/>
  <c r="J1927" i="2"/>
  <c r="O1927" i="2"/>
  <c r="H1935" i="2"/>
  <c r="L1935" i="2"/>
  <c r="K1935" i="2"/>
  <c r="N1935" i="2"/>
  <c r="M1935" i="2"/>
  <c r="O1935" i="2"/>
  <c r="J1935" i="2"/>
  <c r="H1939" i="2"/>
  <c r="L1939" i="2"/>
  <c r="N1939" i="2"/>
  <c r="K1939" i="2"/>
  <c r="J1939" i="2"/>
  <c r="O1939" i="2"/>
  <c r="M1939" i="2"/>
  <c r="H1947" i="2"/>
  <c r="L1947" i="2"/>
  <c r="N1947" i="2"/>
  <c r="K1947" i="2"/>
  <c r="O1947" i="2"/>
  <c r="J1947" i="2"/>
  <c r="M1947" i="2"/>
  <c r="H1955" i="2"/>
  <c r="N1955" i="2"/>
  <c r="J1955" i="2"/>
  <c r="L1955" i="2"/>
  <c r="O1955" i="2"/>
  <c r="K1955" i="2"/>
  <c r="M1955" i="2"/>
  <c r="H1963" i="2"/>
  <c r="N1963" i="2"/>
  <c r="J1963" i="2"/>
  <c r="L1963" i="2"/>
  <c r="O1963" i="2"/>
  <c r="K1963" i="2"/>
  <c r="M1963" i="2"/>
  <c r="H1971" i="2"/>
  <c r="N1971" i="2"/>
  <c r="J1971" i="2"/>
  <c r="L1971" i="2"/>
  <c r="O1971" i="2"/>
  <c r="K1971" i="2"/>
  <c r="M1971" i="2"/>
  <c r="H1975" i="2"/>
  <c r="N1975" i="2"/>
  <c r="J1975" i="2"/>
  <c r="L1975" i="2"/>
  <c r="O1975" i="2"/>
  <c r="K1975" i="2"/>
  <c r="M1975" i="2"/>
  <c r="H1983" i="2"/>
  <c r="N1983" i="2"/>
  <c r="J1983" i="2"/>
  <c r="L1983" i="2"/>
  <c r="O1983" i="2"/>
  <c r="K1983" i="2"/>
  <c r="M1983" i="2"/>
  <c r="H1991" i="2"/>
  <c r="N1991" i="2"/>
  <c r="J1991" i="2"/>
  <c r="L1991" i="2"/>
  <c r="O1991" i="2"/>
  <c r="K1991" i="2"/>
  <c r="M1991" i="2"/>
  <c r="H1999" i="2"/>
  <c r="N1999" i="2"/>
  <c r="J1999" i="2"/>
  <c r="L1999" i="2"/>
  <c r="O1999" i="2"/>
  <c r="K1999" i="2"/>
  <c r="M1999" i="2"/>
  <c r="H2003" i="2"/>
  <c r="N2003" i="2"/>
  <c r="J2003" i="2"/>
  <c r="L2003" i="2"/>
  <c r="O2003" i="2"/>
  <c r="K2003" i="2"/>
  <c r="M2003" i="2"/>
  <c r="H2011" i="2"/>
  <c r="N2011" i="2"/>
  <c r="J2011" i="2"/>
  <c r="L2011" i="2"/>
  <c r="O2011" i="2"/>
  <c r="K2011" i="2"/>
  <c r="M2011" i="2"/>
  <c r="H2019" i="2"/>
  <c r="N2019" i="2"/>
  <c r="J2019" i="2"/>
  <c r="L2019" i="2"/>
  <c r="O2019" i="2"/>
  <c r="K2019" i="2"/>
  <c r="M2019" i="2"/>
  <c r="H2027" i="2"/>
  <c r="N2027" i="2"/>
  <c r="J2027" i="2"/>
  <c r="L2027" i="2"/>
  <c r="O2027" i="2"/>
  <c r="K2027" i="2"/>
  <c r="M2027" i="2"/>
  <c r="H2035" i="2"/>
  <c r="N2035" i="2"/>
  <c r="J2035" i="2"/>
  <c r="L2035" i="2"/>
  <c r="O2035" i="2"/>
  <c r="K2035" i="2"/>
  <c r="M2035" i="2"/>
  <c r="H2043" i="2"/>
  <c r="N2043" i="2"/>
  <c r="J2043" i="2"/>
  <c r="L2043" i="2"/>
  <c r="O2043" i="2"/>
  <c r="K2043" i="2"/>
  <c r="M2043" i="2"/>
  <c r="H2051" i="2"/>
  <c r="N2051" i="2"/>
  <c r="J2051" i="2"/>
  <c r="L2051" i="2"/>
  <c r="O2051" i="2"/>
  <c r="K2051" i="2"/>
  <c r="M2051" i="2"/>
  <c r="H2059" i="2"/>
  <c r="N2059" i="2"/>
  <c r="J2059" i="2"/>
  <c r="L2059" i="2"/>
  <c r="O2059" i="2"/>
  <c r="K2059" i="2"/>
  <c r="M2059" i="2"/>
  <c r="H2067" i="2"/>
  <c r="N2067" i="2"/>
  <c r="J2067" i="2"/>
  <c r="L2067" i="2"/>
  <c r="O2067" i="2"/>
  <c r="K2067" i="2"/>
  <c r="M2067" i="2"/>
  <c r="H2075" i="2"/>
  <c r="N2075" i="2"/>
  <c r="J2075" i="2"/>
  <c r="L2075" i="2"/>
  <c r="O2075" i="2"/>
  <c r="K2075" i="2"/>
  <c r="M2075" i="2"/>
  <c r="H2083" i="2"/>
  <c r="N2083" i="2"/>
  <c r="J2083" i="2"/>
  <c r="L2083" i="2"/>
  <c r="O2083" i="2"/>
  <c r="K2083" i="2"/>
  <c r="M2083" i="2"/>
  <c r="H2091" i="2"/>
  <c r="N2091" i="2"/>
  <c r="J2091" i="2"/>
  <c r="L2091" i="2"/>
  <c r="O2091" i="2"/>
  <c r="K2091" i="2"/>
  <c r="M2091" i="2"/>
  <c r="H2099" i="2"/>
  <c r="N2099" i="2"/>
  <c r="J2099" i="2"/>
  <c r="L2099" i="2"/>
  <c r="O2099" i="2"/>
  <c r="K2099" i="2"/>
  <c r="M2099" i="2"/>
  <c r="H2107" i="2"/>
  <c r="N2107" i="2"/>
  <c r="J2107" i="2"/>
  <c r="L2107" i="2"/>
  <c r="O2107" i="2"/>
  <c r="K2107" i="2"/>
  <c r="M2107" i="2"/>
  <c r="H2115" i="2"/>
  <c r="N2115" i="2"/>
  <c r="J2115" i="2"/>
  <c r="L2115" i="2"/>
  <c r="O2115" i="2"/>
  <c r="K2115" i="2"/>
  <c r="M2115" i="2"/>
  <c r="H2119" i="2"/>
  <c r="N2119" i="2"/>
  <c r="J2119" i="2"/>
  <c r="L2119" i="2"/>
  <c r="O2119" i="2"/>
  <c r="K2119" i="2"/>
  <c r="M2119" i="2"/>
  <c r="H2127" i="2"/>
  <c r="N2127" i="2"/>
  <c r="J2127" i="2"/>
  <c r="L2127" i="2"/>
  <c r="O2127" i="2"/>
  <c r="K2127" i="2"/>
  <c r="M2127" i="2"/>
  <c r="H2135" i="2"/>
  <c r="N2135" i="2"/>
  <c r="J2135" i="2"/>
  <c r="L2135" i="2"/>
  <c r="O2135" i="2"/>
  <c r="K2135" i="2"/>
  <c r="M2135" i="2"/>
  <c r="H2143" i="2"/>
  <c r="N2143" i="2"/>
  <c r="J2143" i="2"/>
  <c r="O2143" i="2"/>
  <c r="L2143" i="2"/>
  <c r="K2143" i="2"/>
  <c r="M2143" i="2"/>
  <c r="H2151" i="2"/>
  <c r="N2151" i="2"/>
  <c r="J2151" i="2"/>
  <c r="O2151" i="2"/>
  <c r="L2151" i="2"/>
  <c r="K2151" i="2"/>
  <c r="M2151" i="2"/>
  <c r="H2159" i="2"/>
  <c r="N2159" i="2"/>
  <c r="J2159" i="2"/>
  <c r="O2159" i="2"/>
  <c r="L2159" i="2"/>
  <c r="K2159" i="2"/>
  <c r="M2159" i="2"/>
  <c r="H2167" i="2"/>
  <c r="N2167" i="2"/>
  <c r="J2167" i="2"/>
  <c r="O2167" i="2"/>
  <c r="L2167" i="2"/>
  <c r="K2167" i="2"/>
  <c r="M2167" i="2"/>
  <c r="H2175" i="2"/>
  <c r="N2175" i="2"/>
  <c r="J2175" i="2"/>
  <c r="O2175" i="2"/>
  <c r="L2175" i="2"/>
  <c r="K2175" i="2"/>
  <c r="M2175" i="2"/>
  <c r="H2179" i="2"/>
  <c r="N2179" i="2"/>
  <c r="J2179" i="2"/>
  <c r="L2179" i="2"/>
  <c r="O2179" i="2"/>
  <c r="M2179" i="2"/>
  <c r="K2179" i="2"/>
  <c r="H2187" i="2"/>
  <c r="N2187" i="2"/>
  <c r="J2187" i="2"/>
  <c r="L2187" i="2"/>
  <c r="O2187" i="2"/>
  <c r="M2187" i="2"/>
  <c r="K2187" i="2"/>
  <c r="H2195" i="2"/>
  <c r="N2195" i="2"/>
  <c r="J2195" i="2"/>
  <c r="L2195" i="2"/>
  <c r="O2195" i="2"/>
  <c r="M2195" i="2"/>
  <c r="K2195" i="2"/>
  <c r="H2203" i="2"/>
  <c r="N2203" i="2"/>
  <c r="J2203" i="2"/>
  <c r="L2203" i="2"/>
  <c r="O2203" i="2"/>
  <c r="M2203" i="2"/>
  <c r="K2203" i="2"/>
  <c r="H2211" i="2"/>
  <c r="N2211" i="2"/>
  <c r="J2211" i="2"/>
  <c r="L2211" i="2"/>
  <c r="O2211" i="2"/>
  <c r="M2211" i="2"/>
  <c r="K2211" i="2"/>
  <c r="H2219" i="2"/>
  <c r="N2219" i="2"/>
  <c r="J2219" i="2"/>
  <c r="L2219" i="2"/>
  <c r="O2219" i="2"/>
  <c r="M2219" i="2"/>
  <c r="K2219" i="2"/>
  <c r="H2227" i="2"/>
  <c r="N2227" i="2"/>
  <c r="J2227" i="2"/>
  <c r="L2227" i="2"/>
  <c r="O2227" i="2"/>
  <c r="M2227" i="2"/>
  <c r="K2227" i="2"/>
  <c r="H2235" i="2"/>
  <c r="N2235" i="2"/>
  <c r="J2235" i="2"/>
  <c r="L2235" i="2"/>
  <c r="O2235" i="2"/>
  <c r="M2235" i="2"/>
  <c r="K2235" i="2"/>
  <c r="H2243" i="2"/>
  <c r="N2243" i="2"/>
  <c r="J2243" i="2"/>
  <c r="L2243" i="2"/>
  <c r="O2243" i="2"/>
  <c r="M2243" i="2"/>
  <c r="K2243" i="2"/>
  <c r="H2247" i="2"/>
  <c r="N2247" i="2"/>
  <c r="J2247" i="2"/>
  <c r="O2247" i="2"/>
  <c r="L2247" i="2"/>
  <c r="K2247" i="2"/>
  <c r="M2247" i="2"/>
  <c r="H2255" i="2"/>
  <c r="N2255" i="2"/>
  <c r="J2255" i="2"/>
  <c r="O2255" i="2"/>
  <c r="L2255" i="2"/>
  <c r="K2255" i="2"/>
  <c r="M2255" i="2"/>
  <c r="H2263" i="2"/>
  <c r="N2263" i="2"/>
  <c r="J2263" i="2"/>
  <c r="O2263" i="2"/>
  <c r="L2263" i="2"/>
  <c r="K2263" i="2"/>
  <c r="M2263" i="2"/>
  <c r="H2271" i="2"/>
  <c r="N2271" i="2"/>
  <c r="J2271" i="2"/>
  <c r="O2271" i="2"/>
  <c r="L2271" i="2"/>
  <c r="K2271" i="2"/>
  <c r="M2271" i="2"/>
  <c r="H2279" i="2"/>
  <c r="N2279" i="2"/>
  <c r="J2279" i="2"/>
  <c r="O2279" i="2"/>
  <c r="L2279" i="2"/>
  <c r="K2279" i="2"/>
  <c r="M2279" i="2"/>
  <c r="H2287" i="2"/>
  <c r="N2287" i="2"/>
  <c r="J2287" i="2"/>
  <c r="O2287" i="2"/>
  <c r="L2287" i="2"/>
  <c r="K2287" i="2"/>
  <c r="M2287" i="2"/>
  <c r="H2295" i="2"/>
  <c r="L2295" i="2"/>
  <c r="N2295" i="2"/>
  <c r="J2295" i="2"/>
  <c r="M2295" i="2"/>
  <c r="O2295" i="2"/>
  <c r="K2295" i="2"/>
  <c r="H2303" i="2"/>
  <c r="L2303" i="2"/>
  <c r="N2303" i="2"/>
  <c r="J2303" i="2"/>
  <c r="M2303" i="2"/>
  <c r="O2303" i="2"/>
  <c r="K2303" i="2"/>
  <c r="H2311" i="2"/>
  <c r="L2311" i="2"/>
  <c r="N2311" i="2"/>
  <c r="J2311" i="2"/>
  <c r="M2311" i="2"/>
  <c r="O2311" i="2"/>
  <c r="K2311" i="2"/>
  <c r="H2319" i="2"/>
  <c r="L2319" i="2"/>
  <c r="N2319" i="2"/>
  <c r="J2319" i="2"/>
  <c r="M2319" i="2"/>
  <c r="O2319" i="2"/>
  <c r="K2319" i="2"/>
  <c r="H2327" i="2"/>
  <c r="L2327" i="2"/>
  <c r="N2327" i="2"/>
  <c r="J2327" i="2"/>
  <c r="M2327" i="2"/>
  <c r="O2327" i="2"/>
  <c r="K2327" i="2"/>
  <c r="H2335" i="2"/>
  <c r="L2335" i="2"/>
  <c r="N2335" i="2"/>
  <c r="J2335" i="2"/>
  <c r="M2335" i="2"/>
  <c r="O2335" i="2"/>
  <c r="K2335" i="2"/>
  <c r="H2343" i="2"/>
  <c r="L2343" i="2"/>
  <c r="N2343" i="2"/>
  <c r="J2343" i="2"/>
  <c r="M2343" i="2"/>
  <c r="O2343" i="2"/>
  <c r="K2343" i="2"/>
  <c r="H2347" i="2"/>
  <c r="L2347" i="2"/>
  <c r="N2347" i="2"/>
  <c r="J2347" i="2"/>
  <c r="M2347" i="2"/>
  <c r="O2347" i="2"/>
  <c r="K2347" i="2"/>
  <c r="H2355" i="2"/>
  <c r="L2355" i="2"/>
  <c r="N2355" i="2"/>
  <c r="J2355" i="2"/>
  <c r="M2355" i="2"/>
  <c r="O2355" i="2"/>
  <c r="K2355" i="2"/>
  <c r="H2363" i="2"/>
  <c r="L2363" i="2"/>
  <c r="N2363" i="2"/>
  <c r="J2363" i="2"/>
  <c r="M2363" i="2"/>
  <c r="O2363" i="2"/>
  <c r="K2363" i="2"/>
  <c r="H2375" i="2"/>
  <c r="L2375" i="2"/>
  <c r="N2375" i="2"/>
  <c r="J2375" i="2"/>
  <c r="M2375" i="2"/>
  <c r="O2375" i="2"/>
  <c r="K2375" i="2"/>
  <c r="H2383" i="2"/>
  <c r="L2383" i="2"/>
  <c r="N2383" i="2"/>
  <c r="J2383" i="2"/>
  <c r="M2383" i="2"/>
  <c r="O2383" i="2"/>
  <c r="K2383" i="2"/>
  <c r="H2391" i="2"/>
  <c r="L2391" i="2"/>
  <c r="N2391" i="2"/>
  <c r="J2391" i="2"/>
  <c r="M2391" i="2"/>
  <c r="O2391" i="2"/>
  <c r="K2391" i="2"/>
  <c r="H2395" i="2"/>
  <c r="L2395" i="2"/>
  <c r="N2395" i="2"/>
  <c r="J2395" i="2"/>
  <c r="M2395" i="2"/>
  <c r="O2395" i="2"/>
  <c r="K2395" i="2"/>
  <c r="H2403" i="2"/>
  <c r="O2403" i="2"/>
  <c r="K2403" i="2"/>
  <c r="N2403" i="2"/>
  <c r="L2403" i="2"/>
  <c r="J2403" i="2"/>
  <c r="M2403" i="2"/>
  <c r="H2411" i="2"/>
  <c r="O2411" i="2"/>
  <c r="K2411" i="2"/>
  <c r="N2411" i="2"/>
  <c r="L2411" i="2"/>
  <c r="J2411" i="2"/>
  <c r="M2411" i="2"/>
  <c r="H2419" i="2"/>
  <c r="O2419" i="2"/>
  <c r="K2419" i="2"/>
  <c r="N2419" i="2"/>
  <c r="L2419" i="2"/>
  <c r="J2419" i="2"/>
  <c r="M2419" i="2"/>
  <c r="H2427" i="2"/>
  <c r="O2427" i="2"/>
  <c r="K2427" i="2"/>
  <c r="N2427" i="2"/>
  <c r="L2427" i="2"/>
  <c r="J2427" i="2"/>
  <c r="M2427" i="2"/>
  <c r="H2435" i="2"/>
  <c r="O2435" i="2"/>
  <c r="K2435" i="2"/>
  <c r="N2435" i="2"/>
  <c r="L2435" i="2"/>
  <c r="J2435" i="2"/>
  <c r="M2435" i="2"/>
  <c r="H2443" i="2"/>
  <c r="O2443" i="2"/>
  <c r="K2443" i="2"/>
  <c r="N2443" i="2"/>
  <c r="L2443" i="2"/>
  <c r="J2443" i="2"/>
  <c r="M2443" i="2"/>
  <c r="H2451" i="2"/>
  <c r="O2451" i="2"/>
  <c r="K2451" i="2"/>
  <c r="N2451" i="2"/>
  <c r="L2451" i="2"/>
  <c r="J2451" i="2"/>
  <c r="M2451" i="2"/>
  <c r="H2455" i="2"/>
  <c r="O2455" i="2"/>
  <c r="K2455" i="2"/>
  <c r="L2455" i="2"/>
  <c r="N2455" i="2"/>
  <c r="M2455" i="2"/>
  <c r="J2455" i="2"/>
  <c r="H2463" i="2"/>
  <c r="O2463" i="2"/>
  <c r="K2463" i="2"/>
  <c r="L2463" i="2"/>
  <c r="N2463" i="2"/>
  <c r="M2463" i="2"/>
  <c r="J2463" i="2"/>
  <c r="H2475" i="2"/>
  <c r="O2475" i="2"/>
  <c r="K2475" i="2"/>
  <c r="N2475" i="2"/>
  <c r="L2475" i="2"/>
  <c r="J2475" i="2"/>
  <c r="M2475" i="2"/>
  <c r="H2483" i="2"/>
  <c r="O2483" i="2"/>
  <c r="K2483" i="2"/>
  <c r="N2483" i="2"/>
  <c r="L2483" i="2"/>
  <c r="J2483" i="2"/>
  <c r="M2483" i="2"/>
  <c r="H2491" i="2"/>
  <c r="O2491" i="2"/>
  <c r="K2491" i="2"/>
  <c r="N2491" i="2"/>
  <c r="L2491" i="2"/>
  <c r="J2491" i="2"/>
  <c r="M2491" i="2"/>
  <c r="H2499" i="2"/>
  <c r="O2499" i="2"/>
  <c r="K2499" i="2"/>
  <c r="N2499" i="2"/>
  <c r="L2499" i="2"/>
  <c r="J2499" i="2"/>
  <c r="M2499" i="2"/>
  <c r="H2503" i="2"/>
  <c r="O2503" i="2"/>
  <c r="K2503" i="2"/>
  <c r="L2503" i="2"/>
  <c r="N2503" i="2"/>
  <c r="M2503" i="2"/>
  <c r="J2503" i="2"/>
  <c r="H2511" i="2"/>
  <c r="M2511" i="2"/>
  <c r="O2511" i="2"/>
  <c r="K2511" i="2"/>
  <c r="N2511" i="2"/>
  <c r="J2511" i="2"/>
  <c r="L2511" i="2"/>
  <c r="H2519" i="2"/>
  <c r="M2519" i="2"/>
  <c r="O2519" i="2"/>
  <c r="K2519" i="2"/>
  <c r="N2519" i="2"/>
  <c r="J2519" i="2"/>
  <c r="L2519" i="2"/>
  <c r="H2527" i="2"/>
  <c r="M2527" i="2"/>
  <c r="O2527" i="2"/>
  <c r="K2527" i="2"/>
  <c r="N2527" i="2"/>
  <c r="J2527" i="2"/>
  <c r="L2527" i="2"/>
  <c r="H2535" i="2"/>
  <c r="M2535" i="2"/>
  <c r="O2535" i="2"/>
  <c r="K2535" i="2"/>
  <c r="N2535" i="2"/>
  <c r="J2535" i="2"/>
  <c r="L2535" i="2"/>
  <c r="H2539" i="2"/>
  <c r="M2539" i="2"/>
  <c r="O2539" i="2"/>
  <c r="K2539" i="2"/>
  <c r="N2539" i="2"/>
  <c r="J2539" i="2"/>
  <c r="L2539" i="2"/>
  <c r="H2547" i="2"/>
  <c r="M2547" i="2"/>
  <c r="O2547" i="2"/>
  <c r="K2547" i="2"/>
  <c r="N2547" i="2"/>
  <c r="J2547" i="2"/>
  <c r="L2547" i="2"/>
  <c r="H2555" i="2"/>
  <c r="M2555" i="2"/>
  <c r="O2555" i="2"/>
  <c r="K2555" i="2"/>
  <c r="N2555" i="2"/>
  <c r="J2555" i="2"/>
  <c r="L2555" i="2"/>
  <c r="H2563" i="2"/>
  <c r="M2563" i="2"/>
  <c r="O2563" i="2"/>
  <c r="K2563" i="2"/>
  <c r="N2563" i="2"/>
  <c r="J2563" i="2"/>
  <c r="L2563" i="2"/>
  <c r="H2571" i="2"/>
  <c r="M2571" i="2"/>
  <c r="O2571" i="2"/>
  <c r="K2571" i="2"/>
  <c r="N2571" i="2"/>
  <c r="J2571" i="2"/>
  <c r="L2571" i="2"/>
  <c r="H2579" i="2"/>
  <c r="M2579" i="2"/>
  <c r="O2579" i="2"/>
  <c r="K2579" i="2"/>
  <c r="N2579" i="2"/>
  <c r="J2579" i="2"/>
  <c r="L2579" i="2"/>
  <c r="H2587" i="2"/>
  <c r="M2587" i="2"/>
  <c r="O2587" i="2"/>
  <c r="K2587" i="2"/>
  <c r="N2587" i="2"/>
  <c r="J2587" i="2"/>
  <c r="L2587" i="2"/>
  <c r="H2595" i="2"/>
  <c r="M2595" i="2"/>
  <c r="K2595" i="2"/>
  <c r="N2595" i="2"/>
  <c r="L2595" i="2"/>
  <c r="J2595" i="2"/>
  <c r="O2595" i="2"/>
  <c r="H2603" i="2"/>
  <c r="M2603" i="2"/>
  <c r="K2603" i="2"/>
  <c r="N2603" i="2"/>
  <c r="L2603" i="2"/>
  <c r="O2603" i="2"/>
  <c r="J2603" i="2"/>
  <c r="H2611" i="2"/>
  <c r="M2611" i="2"/>
  <c r="K2611" i="2"/>
  <c r="N2611" i="2"/>
  <c r="L2611" i="2"/>
  <c r="J2611" i="2"/>
  <c r="O2611" i="2"/>
  <c r="H2619" i="2"/>
  <c r="M2619" i="2"/>
  <c r="K2619" i="2"/>
  <c r="N2619" i="2"/>
  <c r="L2619" i="2"/>
  <c r="O2619" i="2"/>
  <c r="J2619" i="2"/>
  <c r="H2627" i="2"/>
  <c r="M2627" i="2"/>
  <c r="K2627" i="2"/>
  <c r="N2627" i="2"/>
  <c r="L2627" i="2"/>
  <c r="J2627" i="2"/>
  <c r="O2627" i="2"/>
  <c r="H2635" i="2"/>
  <c r="M2635" i="2"/>
  <c r="K2635" i="2"/>
  <c r="N2635" i="2"/>
  <c r="L2635" i="2"/>
  <c r="O2635" i="2"/>
  <c r="J2635" i="2"/>
  <c r="H2643" i="2"/>
  <c r="M2643" i="2"/>
  <c r="K2643" i="2"/>
  <c r="N2643" i="2"/>
  <c r="L2643" i="2"/>
  <c r="J2643" i="2"/>
  <c r="O2643" i="2"/>
  <c r="H2651" i="2"/>
  <c r="M2651" i="2"/>
  <c r="K2651" i="2"/>
  <c r="N2651" i="2"/>
  <c r="L2651" i="2"/>
  <c r="O2651" i="2"/>
  <c r="J2651" i="2"/>
  <c r="H2659" i="2"/>
  <c r="M2659" i="2"/>
  <c r="K2659" i="2"/>
  <c r="N2659" i="2"/>
  <c r="L2659" i="2"/>
  <c r="J2659" i="2"/>
  <c r="O2659" i="2"/>
  <c r="H2667" i="2"/>
  <c r="M2667" i="2"/>
  <c r="K2667" i="2"/>
  <c r="N2667" i="2"/>
  <c r="L2667" i="2"/>
  <c r="O2667" i="2"/>
  <c r="J2667" i="2"/>
  <c r="H2675" i="2"/>
  <c r="M2675" i="2"/>
  <c r="K2675" i="2"/>
  <c r="N2675" i="2"/>
  <c r="L2675" i="2"/>
  <c r="J2675" i="2"/>
  <c r="O2675" i="2"/>
  <c r="H2683" i="2"/>
  <c r="M2683" i="2"/>
  <c r="K2683" i="2"/>
  <c r="N2683" i="2"/>
  <c r="L2683" i="2"/>
  <c r="O2683" i="2"/>
  <c r="J2683" i="2"/>
  <c r="H2691" i="2"/>
  <c r="M2691" i="2"/>
  <c r="K2691" i="2"/>
  <c r="N2691" i="2"/>
  <c r="L2691" i="2"/>
  <c r="J2691" i="2"/>
  <c r="O2691" i="2"/>
  <c r="H2699" i="2"/>
  <c r="M2699" i="2"/>
  <c r="K2699" i="2"/>
  <c r="N2699" i="2"/>
  <c r="L2699" i="2"/>
  <c r="O2699" i="2"/>
  <c r="J2699" i="2"/>
  <c r="H2707" i="2"/>
  <c r="O2707" i="2"/>
  <c r="K2707" i="2"/>
  <c r="M2707" i="2"/>
  <c r="L2707" i="2"/>
  <c r="J2707" i="2"/>
  <c r="N2707" i="2"/>
  <c r="H2715" i="2"/>
  <c r="O2715" i="2"/>
  <c r="K2715" i="2"/>
  <c r="M2715" i="2"/>
  <c r="L2715" i="2"/>
  <c r="J2715" i="2"/>
  <c r="N2715" i="2"/>
  <c r="H2723" i="2"/>
  <c r="O2723" i="2"/>
  <c r="K2723" i="2"/>
  <c r="M2723" i="2"/>
  <c r="L2723" i="2"/>
  <c r="J2723" i="2"/>
  <c r="N2723" i="2"/>
  <c r="H2731" i="2"/>
  <c r="O2731" i="2"/>
  <c r="K2731" i="2"/>
  <c r="M2731" i="2"/>
  <c r="L2731" i="2"/>
  <c r="J2731" i="2"/>
  <c r="N2731" i="2"/>
  <c r="H2739" i="2"/>
  <c r="O2739" i="2"/>
  <c r="K2739" i="2"/>
  <c r="M2739" i="2"/>
  <c r="L2739" i="2"/>
  <c r="J2739" i="2"/>
  <c r="N2739" i="2"/>
  <c r="H2747" i="2"/>
  <c r="L2747" i="2"/>
  <c r="O2747" i="2"/>
  <c r="J2747" i="2"/>
  <c r="M2747" i="2"/>
  <c r="K2747" i="2"/>
  <c r="N2747" i="2"/>
  <c r="H2755" i="2"/>
  <c r="L2755" i="2"/>
  <c r="O2755" i="2"/>
  <c r="J2755" i="2"/>
  <c r="M2755" i="2"/>
  <c r="K2755" i="2"/>
  <c r="N2755" i="2"/>
  <c r="H2763" i="2"/>
  <c r="L2763" i="2"/>
  <c r="O2763" i="2"/>
  <c r="J2763" i="2"/>
  <c r="M2763" i="2"/>
  <c r="K2763" i="2"/>
  <c r="N2763" i="2"/>
  <c r="H2767" i="2"/>
  <c r="L2767" i="2"/>
  <c r="M2767" i="2"/>
  <c r="O2767" i="2"/>
  <c r="J2767" i="2"/>
  <c r="N2767" i="2"/>
  <c r="K2767" i="2"/>
  <c r="H2775" i="2"/>
  <c r="L2775" i="2"/>
  <c r="M2775" i="2"/>
  <c r="O2775" i="2"/>
  <c r="J2775" i="2"/>
  <c r="N2775" i="2"/>
  <c r="K2775" i="2"/>
  <c r="H2783" i="2"/>
  <c r="L2783" i="2"/>
  <c r="M2783" i="2"/>
  <c r="O2783" i="2"/>
  <c r="J2783" i="2"/>
  <c r="N2783" i="2"/>
  <c r="K2783" i="2"/>
  <c r="H2791" i="2"/>
  <c r="L2791" i="2"/>
  <c r="M2791" i="2"/>
  <c r="O2791" i="2"/>
  <c r="J2791" i="2"/>
  <c r="N2791" i="2"/>
  <c r="K2791" i="2"/>
  <c r="H2799" i="2"/>
  <c r="O2799" i="2"/>
  <c r="K2799" i="2"/>
  <c r="N2799" i="2"/>
  <c r="L2799" i="2"/>
  <c r="J2799" i="2"/>
  <c r="M2799" i="2"/>
  <c r="H2807" i="2"/>
  <c r="O2807" i="2"/>
  <c r="K2807" i="2"/>
  <c r="N2807" i="2"/>
  <c r="J2807" i="2"/>
  <c r="M2807" i="2"/>
  <c r="L2807" i="2"/>
  <c r="H2815" i="2"/>
  <c r="O2815" i="2"/>
  <c r="K2815" i="2"/>
  <c r="N2815" i="2"/>
  <c r="J2815" i="2"/>
  <c r="M2815" i="2"/>
  <c r="L2815" i="2"/>
  <c r="H2823" i="2"/>
  <c r="O2823" i="2"/>
  <c r="K2823" i="2"/>
  <c r="N2823" i="2"/>
  <c r="J2823" i="2"/>
  <c r="M2823" i="2"/>
  <c r="L2823" i="2"/>
  <c r="H2831" i="2"/>
  <c r="O2831" i="2"/>
  <c r="K2831" i="2"/>
  <c r="N2831" i="2"/>
  <c r="J2831" i="2"/>
  <c r="M2831" i="2"/>
  <c r="L2831" i="2"/>
  <c r="H2835" i="2"/>
  <c r="O2835" i="2"/>
  <c r="K2835" i="2"/>
  <c r="N2835" i="2"/>
  <c r="J2835" i="2"/>
  <c r="M2835" i="2"/>
  <c r="L2835" i="2"/>
  <c r="H2843" i="2"/>
  <c r="O2843" i="2"/>
  <c r="K2843" i="2"/>
  <c r="N2843" i="2"/>
  <c r="J2843" i="2"/>
  <c r="M2843" i="2"/>
  <c r="L2843" i="2"/>
  <c r="H2851" i="2"/>
  <c r="O2851" i="2"/>
  <c r="K2851" i="2"/>
  <c r="N2851" i="2"/>
  <c r="J2851" i="2"/>
  <c r="M2851" i="2"/>
  <c r="L2851" i="2"/>
  <c r="H2859" i="2"/>
  <c r="O2859" i="2"/>
  <c r="K2859" i="2"/>
  <c r="N2859" i="2"/>
  <c r="J2859" i="2"/>
  <c r="M2859" i="2"/>
  <c r="L2859" i="2"/>
  <c r="H2863" i="2"/>
  <c r="O2863" i="2"/>
  <c r="K2863" i="2"/>
  <c r="N2863" i="2"/>
  <c r="J2863" i="2"/>
  <c r="M2863" i="2"/>
  <c r="L2863" i="2"/>
  <c r="H2871" i="2"/>
  <c r="O2871" i="2"/>
  <c r="K2871" i="2"/>
  <c r="N2871" i="2"/>
  <c r="J2871" i="2"/>
  <c r="M2871" i="2"/>
  <c r="L2871" i="2"/>
  <c r="H2875" i="2"/>
  <c r="O2875" i="2"/>
  <c r="K2875" i="2"/>
  <c r="N2875" i="2"/>
  <c r="J2875" i="2"/>
  <c r="M2875" i="2"/>
  <c r="L2875" i="2"/>
  <c r="H2883" i="2"/>
  <c r="N2883" i="2"/>
  <c r="J2883" i="2"/>
  <c r="O2883" i="2"/>
  <c r="M2883" i="2"/>
  <c r="L2883" i="2"/>
  <c r="K2883" i="2"/>
  <c r="H2887" i="2"/>
  <c r="N2887" i="2"/>
  <c r="J2887" i="2"/>
  <c r="M2887" i="2"/>
  <c r="L2887" i="2"/>
  <c r="K2887" i="2"/>
  <c r="O2887" i="2"/>
  <c r="H2891" i="2"/>
  <c r="N2891" i="2"/>
  <c r="J2891" i="2"/>
  <c r="M2891" i="2"/>
  <c r="L2891" i="2"/>
  <c r="K2891" i="2"/>
  <c r="O2891" i="2"/>
  <c r="H2895" i="2"/>
  <c r="N2895" i="2"/>
  <c r="O2895" i="2"/>
  <c r="J2895" i="2"/>
  <c r="M2895" i="2"/>
  <c r="L2895" i="2"/>
  <c r="K2895" i="2"/>
  <c r="H2899" i="2"/>
  <c r="N2899" i="2"/>
  <c r="J2899" i="2"/>
  <c r="L2899" i="2"/>
  <c r="K2899" i="2"/>
  <c r="O2899" i="2"/>
  <c r="M2899" i="2"/>
  <c r="H2903" i="2"/>
  <c r="N2903" i="2"/>
  <c r="J2903" i="2"/>
  <c r="O2903" i="2"/>
  <c r="M2903" i="2"/>
  <c r="L2903" i="2"/>
  <c r="K2903" i="2"/>
  <c r="H2907" i="2"/>
  <c r="N2907" i="2"/>
  <c r="J2907" i="2"/>
  <c r="L2907" i="2"/>
  <c r="K2907" i="2"/>
  <c r="O2907" i="2"/>
  <c r="M2907" i="2"/>
  <c r="H2911" i="2"/>
  <c r="N2911" i="2"/>
  <c r="J2911" i="2"/>
  <c r="O2911" i="2"/>
  <c r="M2911" i="2"/>
  <c r="L2911" i="2"/>
  <c r="K2911" i="2"/>
  <c r="H2915" i="2"/>
  <c r="N2915" i="2"/>
  <c r="J2915" i="2"/>
  <c r="L2915" i="2"/>
  <c r="K2915" i="2"/>
  <c r="O2915" i="2"/>
  <c r="M2915" i="2"/>
  <c r="H2919" i="2"/>
  <c r="L2919" i="2"/>
  <c r="N2919" i="2"/>
  <c r="J2919" i="2"/>
  <c r="O2919" i="2"/>
  <c r="M2919" i="2"/>
  <c r="K2919" i="2"/>
  <c r="H2923" i="2"/>
  <c r="L2923" i="2"/>
  <c r="N2923" i="2"/>
  <c r="J2923" i="2"/>
  <c r="O2923" i="2"/>
  <c r="M2923" i="2"/>
  <c r="K2923" i="2"/>
  <c r="H2927" i="2"/>
  <c r="L2927" i="2"/>
  <c r="N2927" i="2"/>
  <c r="J2927" i="2"/>
  <c r="O2927" i="2"/>
  <c r="M2927" i="2"/>
  <c r="K2927" i="2"/>
  <c r="H2931" i="2"/>
  <c r="L2931" i="2"/>
  <c r="N2931" i="2"/>
  <c r="J2931" i="2"/>
  <c r="O2931" i="2"/>
  <c r="M2931" i="2"/>
  <c r="K2931" i="2"/>
  <c r="H2935" i="2"/>
  <c r="L2935" i="2"/>
  <c r="N2935" i="2"/>
  <c r="J2935" i="2"/>
  <c r="O2935" i="2"/>
  <c r="M2935" i="2"/>
  <c r="K2935" i="2"/>
  <c r="H2939" i="2"/>
  <c r="L2939" i="2"/>
  <c r="N2939" i="2"/>
  <c r="J2939" i="2"/>
  <c r="O2939" i="2"/>
  <c r="M2939" i="2"/>
  <c r="K2939" i="2"/>
  <c r="H2943" i="2"/>
  <c r="L2943" i="2"/>
  <c r="N2943" i="2"/>
  <c r="J2943" i="2"/>
  <c r="O2943" i="2"/>
  <c r="M2943" i="2"/>
  <c r="K2943" i="2"/>
  <c r="H2947" i="2"/>
  <c r="M2947" i="2"/>
  <c r="L2947" i="2"/>
  <c r="O2947" i="2"/>
  <c r="J2947" i="2"/>
  <c r="N2947" i="2"/>
  <c r="K2947" i="2"/>
  <c r="H2951" i="2"/>
  <c r="M2951" i="2"/>
  <c r="O2951" i="2"/>
  <c r="J2951" i="2"/>
  <c r="L2951" i="2"/>
  <c r="K2951" i="2"/>
  <c r="N2951" i="2"/>
  <c r="H2955" i="2"/>
  <c r="M2955" i="2"/>
  <c r="L2955" i="2"/>
  <c r="O2955" i="2"/>
  <c r="J2955" i="2"/>
  <c r="N2955" i="2"/>
  <c r="K2955" i="2"/>
  <c r="H2959" i="2"/>
  <c r="O2959" i="2"/>
  <c r="K2959" i="2"/>
  <c r="M2959" i="2"/>
  <c r="L2959" i="2"/>
  <c r="J2959" i="2"/>
  <c r="N2959" i="2"/>
  <c r="H2963" i="2"/>
  <c r="O2963" i="2"/>
  <c r="K2963" i="2"/>
  <c r="M2963" i="2"/>
  <c r="L2963" i="2"/>
  <c r="N2963" i="2"/>
  <c r="J2963" i="2"/>
  <c r="H2967" i="2"/>
  <c r="O2967" i="2"/>
  <c r="K2967" i="2"/>
  <c r="M2967" i="2"/>
  <c r="L2967" i="2"/>
  <c r="J2967" i="2"/>
  <c r="N2967" i="2"/>
  <c r="H2971" i="2"/>
  <c r="O2971" i="2"/>
  <c r="K2971" i="2"/>
  <c r="M2971" i="2"/>
  <c r="L2971" i="2"/>
  <c r="N2971" i="2"/>
  <c r="J2971" i="2"/>
  <c r="H2975" i="2"/>
  <c r="O2975" i="2"/>
  <c r="K2975" i="2"/>
  <c r="M2975" i="2"/>
  <c r="L2975" i="2"/>
  <c r="J2975" i="2"/>
  <c r="N2975" i="2"/>
  <c r="H2979" i="2"/>
  <c r="O2979" i="2"/>
  <c r="K2979" i="2"/>
  <c r="M2979" i="2"/>
  <c r="L2979" i="2"/>
  <c r="N2979" i="2"/>
  <c r="J2979" i="2"/>
  <c r="H2983" i="2"/>
  <c r="O2983" i="2"/>
  <c r="K2983" i="2"/>
  <c r="M2983" i="2"/>
  <c r="L2983" i="2"/>
  <c r="J2983" i="2"/>
  <c r="N2983" i="2"/>
  <c r="H2987" i="2"/>
  <c r="O2987" i="2"/>
  <c r="K2987" i="2"/>
  <c r="M2987" i="2"/>
  <c r="L2987" i="2"/>
  <c r="N2987" i="2"/>
  <c r="J2987" i="2"/>
  <c r="H2991" i="2"/>
  <c r="O2991" i="2"/>
  <c r="K2991" i="2"/>
  <c r="M2991" i="2"/>
  <c r="L2991" i="2"/>
  <c r="J2991" i="2"/>
  <c r="N2991" i="2"/>
  <c r="H2995" i="2"/>
  <c r="O2995" i="2"/>
  <c r="K2995" i="2"/>
  <c r="M2995" i="2"/>
  <c r="L2995" i="2"/>
  <c r="N2995" i="2"/>
  <c r="J2995" i="2"/>
  <c r="I2999" i="2"/>
  <c r="I2995" i="2"/>
  <c r="I2991" i="2"/>
  <c r="I2987" i="2"/>
  <c r="I2983" i="2"/>
  <c r="I2979" i="2"/>
  <c r="I2975" i="2"/>
  <c r="I2971" i="2"/>
  <c r="I2967" i="2"/>
  <c r="I2963" i="2"/>
  <c r="I2959" i="2"/>
  <c r="I2955" i="2"/>
  <c r="I2951" i="2"/>
  <c r="I2947" i="2"/>
  <c r="I2943" i="2"/>
  <c r="I2939" i="2"/>
  <c r="I2935" i="2"/>
  <c r="I2931" i="2"/>
  <c r="I2927" i="2"/>
  <c r="I2923" i="2"/>
  <c r="I2919" i="2"/>
  <c r="I2915" i="2"/>
  <c r="I2911" i="2"/>
  <c r="I2907" i="2"/>
  <c r="I2903" i="2"/>
  <c r="I2899" i="2"/>
  <c r="I2895" i="2"/>
  <c r="I2891" i="2"/>
  <c r="I2887" i="2"/>
  <c r="I2883" i="2"/>
  <c r="I2879" i="2"/>
  <c r="I2875" i="2"/>
  <c r="I2871" i="2"/>
  <c r="I2867" i="2"/>
  <c r="I2863" i="2"/>
  <c r="I2859" i="2"/>
  <c r="I2855" i="2"/>
  <c r="I2851" i="2"/>
  <c r="I2847" i="2"/>
  <c r="I2843" i="2"/>
  <c r="I2839" i="2"/>
  <c r="I2835" i="2"/>
  <c r="I2831" i="2"/>
  <c r="I2827" i="2"/>
  <c r="I2823" i="2"/>
  <c r="I2819" i="2"/>
  <c r="I2815" i="2"/>
  <c r="I2811" i="2"/>
  <c r="I2807" i="2"/>
  <c r="I2803" i="2"/>
  <c r="I2799" i="2"/>
  <c r="I2795" i="2"/>
  <c r="I2791" i="2"/>
  <c r="I2787" i="2"/>
  <c r="I2783" i="2"/>
  <c r="I2779" i="2"/>
  <c r="I2775" i="2"/>
  <c r="I2771" i="2"/>
  <c r="I2767" i="2"/>
  <c r="I2763" i="2"/>
  <c r="I2759" i="2"/>
  <c r="I2755" i="2"/>
  <c r="I2751" i="2"/>
  <c r="I2747" i="2"/>
  <c r="I2743" i="2"/>
  <c r="I2739" i="2"/>
  <c r="I2735" i="2"/>
  <c r="I2731" i="2"/>
  <c r="I2727" i="2"/>
  <c r="I2723" i="2"/>
  <c r="I2719" i="2"/>
  <c r="I2715" i="2"/>
  <c r="I2711" i="2"/>
  <c r="I2707" i="2"/>
  <c r="I2703" i="2"/>
  <c r="I2699" i="2"/>
  <c r="I2695" i="2"/>
  <c r="I2691" i="2"/>
  <c r="I2687" i="2"/>
  <c r="I2683" i="2"/>
  <c r="I2679" i="2"/>
  <c r="I2675" i="2"/>
  <c r="I2671" i="2"/>
  <c r="I2667" i="2"/>
  <c r="I2663" i="2"/>
  <c r="I2659" i="2"/>
  <c r="I2655" i="2"/>
  <c r="I2651" i="2"/>
  <c r="I2647" i="2"/>
  <c r="I2643" i="2"/>
  <c r="I2639" i="2"/>
  <c r="I2635" i="2"/>
  <c r="I2631" i="2"/>
  <c r="I2627" i="2"/>
  <c r="I2623" i="2"/>
  <c r="I2619" i="2"/>
  <c r="I2615" i="2"/>
  <c r="I2611" i="2"/>
  <c r="I2607" i="2"/>
  <c r="I2603" i="2"/>
  <c r="I2599" i="2"/>
  <c r="I2595" i="2"/>
  <c r="I2591" i="2"/>
  <c r="I2587" i="2"/>
  <c r="I2583" i="2"/>
  <c r="I2579" i="2"/>
  <c r="I2575" i="2"/>
  <c r="I2571" i="2"/>
  <c r="I2567" i="2"/>
  <c r="I2563" i="2"/>
  <c r="I2559" i="2"/>
  <c r="I2555" i="2"/>
  <c r="I2551" i="2"/>
  <c r="I2547" i="2"/>
  <c r="I2543" i="2"/>
  <c r="I2539" i="2"/>
  <c r="I2535" i="2"/>
  <c r="I2531" i="2"/>
  <c r="I2527" i="2"/>
  <c r="I2523" i="2"/>
  <c r="I2519" i="2"/>
  <c r="I2515" i="2"/>
  <c r="I2511" i="2"/>
  <c r="I2507" i="2"/>
  <c r="I2503" i="2"/>
  <c r="I2499" i="2"/>
  <c r="I2495" i="2"/>
  <c r="I2491" i="2"/>
  <c r="I2487" i="2"/>
  <c r="I2483" i="2"/>
  <c r="I2479" i="2"/>
  <c r="I2475" i="2"/>
  <c r="I2471" i="2"/>
  <c r="I2467" i="2"/>
  <c r="I2463" i="2"/>
  <c r="I2459" i="2"/>
  <c r="I2455" i="2"/>
  <c r="I2451" i="2"/>
  <c r="I2447" i="2"/>
  <c r="I2443" i="2"/>
  <c r="I2439" i="2"/>
  <c r="I2435" i="2"/>
  <c r="I2431" i="2"/>
  <c r="I2427" i="2"/>
  <c r="I2423" i="2"/>
  <c r="I2419" i="2"/>
  <c r="I2415" i="2"/>
  <c r="I2411" i="2"/>
  <c r="I2407" i="2"/>
  <c r="I2403" i="2"/>
  <c r="I2399" i="2"/>
  <c r="I2395" i="2"/>
  <c r="I2391" i="2"/>
  <c r="I2387" i="2"/>
  <c r="I2383" i="2"/>
  <c r="I2379" i="2"/>
  <c r="I2375" i="2"/>
  <c r="I2371" i="2"/>
  <c r="I2367" i="2"/>
  <c r="I2363" i="2"/>
  <c r="I2359" i="2"/>
  <c r="I2355" i="2"/>
  <c r="I2351" i="2"/>
  <c r="I2347" i="2"/>
  <c r="I2343" i="2"/>
  <c r="I2339" i="2"/>
  <c r="I2335" i="2"/>
  <c r="I2331" i="2"/>
  <c r="I2327" i="2"/>
  <c r="I2323" i="2"/>
  <c r="I2319" i="2"/>
  <c r="I2315" i="2"/>
  <c r="I2311" i="2"/>
  <c r="I2307" i="2"/>
  <c r="I2303" i="2"/>
  <c r="I2299" i="2"/>
  <c r="I2295" i="2"/>
  <c r="I2291" i="2"/>
  <c r="I2287" i="2"/>
  <c r="I2283" i="2"/>
  <c r="I2279" i="2"/>
  <c r="I2275" i="2"/>
  <c r="I2271" i="2"/>
  <c r="I2267" i="2"/>
  <c r="I2263" i="2"/>
  <c r="I2259" i="2"/>
  <c r="I2255" i="2"/>
  <c r="I2251" i="2"/>
  <c r="I2247" i="2"/>
  <c r="I2243" i="2"/>
  <c r="I2239" i="2"/>
  <c r="I2235" i="2"/>
  <c r="I2231" i="2"/>
  <c r="I2227" i="2"/>
  <c r="I2223" i="2"/>
  <c r="I2219" i="2"/>
  <c r="I2215" i="2"/>
  <c r="I2211" i="2"/>
  <c r="I2207" i="2"/>
  <c r="I2203" i="2"/>
  <c r="I2199" i="2"/>
  <c r="I2195" i="2"/>
  <c r="I2191" i="2"/>
  <c r="I2187" i="2"/>
  <c r="I2183" i="2"/>
  <c r="I2179" i="2"/>
  <c r="I2175" i="2"/>
  <c r="I2171" i="2"/>
  <c r="I2167" i="2"/>
  <c r="I2163" i="2"/>
  <c r="I2159" i="2"/>
  <c r="I2155" i="2"/>
  <c r="I2151" i="2"/>
  <c r="I2147" i="2"/>
  <c r="I2143" i="2"/>
  <c r="I2139" i="2"/>
  <c r="I2135" i="2"/>
  <c r="I2131" i="2"/>
  <c r="I2127" i="2"/>
  <c r="I2123" i="2"/>
  <c r="I2119" i="2"/>
  <c r="I2115" i="2"/>
  <c r="I2111" i="2"/>
  <c r="I2107" i="2"/>
  <c r="I2103" i="2"/>
  <c r="I2099" i="2"/>
  <c r="I2095" i="2"/>
  <c r="I2091" i="2"/>
  <c r="I2087" i="2"/>
  <c r="I2083" i="2"/>
  <c r="I2079" i="2"/>
  <c r="I2075" i="2"/>
  <c r="I2071" i="2"/>
  <c r="I2067" i="2"/>
  <c r="I2063" i="2"/>
  <c r="I2059" i="2"/>
  <c r="I2055" i="2"/>
  <c r="I2051" i="2"/>
  <c r="I2047" i="2"/>
  <c r="I2043" i="2"/>
  <c r="I2039" i="2"/>
  <c r="I2035" i="2"/>
  <c r="I2031" i="2"/>
  <c r="I2027" i="2"/>
  <c r="I2023" i="2"/>
  <c r="I2019" i="2"/>
  <c r="I2015" i="2"/>
  <c r="I2011" i="2"/>
  <c r="I2007" i="2"/>
  <c r="I2003" i="2"/>
  <c r="I1999" i="2"/>
  <c r="I1995" i="2"/>
  <c r="I1991" i="2"/>
  <c r="I1987" i="2"/>
  <c r="I1983" i="2"/>
  <c r="I1979" i="2"/>
  <c r="I1975" i="2"/>
  <c r="I1971" i="2"/>
  <c r="I1967" i="2"/>
  <c r="I1963" i="2"/>
  <c r="I1959" i="2"/>
  <c r="I1955" i="2"/>
  <c r="I1951" i="2"/>
  <c r="I1947" i="2"/>
  <c r="I1943" i="2"/>
  <c r="I1939" i="2"/>
  <c r="I1935" i="2"/>
  <c r="I1931" i="2"/>
  <c r="I1927" i="2"/>
  <c r="I1923" i="2"/>
  <c r="I1919" i="2"/>
  <c r="I1915" i="2"/>
  <c r="I1911" i="2"/>
  <c r="I1907" i="2"/>
  <c r="I1903" i="2"/>
  <c r="I1899" i="2"/>
  <c r="I1895" i="2"/>
  <c r="I1891" i="2"/>
  <c r="I1887" i="2"/>
  <c r="I1883" i="2"/>
  <c r="I1879" i="2"/>
  <c r="I1875" i="2"/>
  <c r="I1871" i="2"/>
  <c r="I1867" i="2"/>
  <c r="I1863" i="2"/>
  <c r="I1859" i="2"/>
  <c r="I1855" i="2"/>
  <c r="I1851" i="2"/>
  <c r="I1847" i="2"/>
  <c r="I1834" i="2"/>
  <c r="I1827" i="2"/>
  <c r="I1814" i="2"/>
  <c r="I1807" i="2"/>
  <c r="I1794" i="2"/>
  <c r="I1786" i="2"/>
  <c r="I1774" i="2"/>
  <c r="I1766" i="2"/>
  <c r="I1758" i="2"/>
  <c r="I1750" i="2"/>
  <c r="I1742" i="2"/>
  <c r="I1734" i="2"/>
  <c r="I1726" i="2"/>
  <c r="I1718" i="2"/>
  <c r="I1711" i="2"/>
  <c r="I1666" i="2"/>
  <c r="I1658" i="2"/>
  <c r="I1650" i="2"/>
  <c r="I1642" i="2"/>
  <c r="I1634" i="2"/>
  <c r="I1626" i="2"/>
  <c r="I1526" i="2"/>
  <c r="I1518" i="2"/>
  <c r="I1510" i="2"/>
  <c r="I1502" i="2"/>
  <c r="I1494" i="2"/>
  <c r="I1486" i="2"/>
  <c r="I1478" i="2"/>
  <c r="I1470" i="2"/>
  <c r="I1462" i="2"/>
  <c r="I1454" i="2"/>
  <c r="I1446" i="2"/>
  <c r="I1438" i="2"/>
  <c r="I1430" i="2"/>
  <c r="I1422" i="2"/>
  <c r="I1414" i="2"/>
  <c r="I1406" i="2"/>
  <c r="I1399" i="2"/>
  <c r="I1218" i="2"/>
  <c r="I1210" i="2"/>
  <c r="I1202" i="2"/>
  <c r="I1194" i="2"/>
  <c r="I1186" i="2"/>
  <c r="I1178" i="2"/>
  <c r="I1170" i="2"/>
  <c r="I1162" i="2"/>
  <c r="I1154" i="2"/>
  <c r="I1146" i="2"/>
  <c r="I1138" i="2"/>
  <c r="I1130" i="2"/>
  <c r="I1122" i="2"/>
  <c r="I1114" i="2"/>
  <c r="I1106" i="2"/>
  <c r="I1098" i="2"/>
  <c r="I1090" i="2"/>
  <c r="I1082" i="2"/>
  <c r="I1074" i="2"/>
  <c r="I1066" i="2"/>
  <c r="I1058" i="2"/>
  <c r="I1050" i="2"/>
  <c r="I1010" i="2"/>
  <c r="I998" i="2"/>
  <c r="I978" i="2"/>
  <c r="I966" i="2"/>
  <c r="I946" i="2"/>
  <c r="I934" i="2"/>
  <c r="I914" i="2"/>
  <c r="I902" i="2"/>
  <c r="I882" i="2"/>
  <c r="I870" i="2"/>
  <c r="I850" i="2"/>
  <c r="I838" i="2"/>
  <c r="I818" i="2"/>
  <c r="I806" i="2"/>
  <c r="I782" i="2"/>
  <c r="I770" i="2"/>
  <c r="I750" i="2"/>
  <c r="I738" i="2"/>
  <c r="I726" i="2"/>
  <c r="I714" i="2"/>
  <c r="I702" i="2"/>
  <c r="I690" i="2"/>
  <c r="I678" i="2"/>
  <c r="I662" i="2"/>
  <c r="I650" i="2"/>
  <c r="I634" i="2"/>
  <c r="I618" i="2"/>
  <c r="I602" i="2"/>
  <c r="I586" i="2"/>
  <c r="I570" i="2"/>
  <c r="I554" i="2"/>
  <c r="I538" i="2"/>
  <c r="I522" i="2"/>
  <c r="I506" i="2"/>
  <c r="I158" i="2"/>
  <c r="I142" i="2"/>
  <c r="I126" i="2"/>
  <c r="I110" i="2"/>
  <c r="I94" i="2"/>
  <c r="I74" i="2"/>
  <c r="I50" i="2"/>
  <c r="I30" i="2"/>
  <c r="I6" i="2"/>
  <c r="I178" i="2"/>
  <c r="I194" i="2"/>
  <c r="I210" i="2"/>
  <c r="I226" i="2"/>
  <c r="I242" i="2"/>
  <c r="I258" i="2"/>
  <c r="I274" i="2"/>
  <c r="I290" i="2"/>
  <c r="I306" i="2"/>
  <c r="I322" i="2"/>
  <c r="I338" i="2"/>
  <c r="I354" i="2"/>
  <c r="I370" i="2"/>
  <c r="I386" i="2"/>
  <c r="I402" i="2"/>
  <c r="I418" i="2"/>
  <c r="I434" i="2"/>
  <c r="I450" i="2"/>
  <c r="I466" i="2"/>
  <c r="I482" i="2"/>
  <c r="I498" i="2"/>
  <c r="I5" i="2"/>
  <c r="O5" i="2"/>
  <c r="K5" i="2"/>
  <c r="M5" i="2"/>
  <c r="J5" i="2"/>
  <c r="N5" i="2"/>
  <c r="L5" i="2"/>
  <c r="I9" i="2"/>
  <c r="O9" i="2"/>
  <c r="K9" i="2"/>
  <c r="M9" i="2"/>
  <c r="J9" i="2"/>
  <c r="N9" i="2"/>
  <c r="L9" i="2"/>
  <c r="I13" i="2"/>
  <c r="O13" i="2"/>
  <c r="K13" i="2"/>
  <c r="M13" i="2"/>
  <c r="J13" i="2"/>
  <c r="N13" i="2"/>
  <c r="L13" i="2"/>
  <c r="I17" i="2"/>
  <c r="O17" i="2"/>
  <c r="K17" i="2"/>
  <c r="M17" i="2"/>
  <c r="J17" i="2"/>
  <c r="N17" i="2"/>
  <c r="L17" i="2"/>
  <c r="I21" i="2"/>
  <c r="O21" i="2"/>
  <c r="K21" i="2"/>
  <c r="M21" i="2"/>
  <c r="J21" i="2"/>
  <c r="N21" i="2"/>
  <c r="L21" i="2"/>
  <c r="I25" i="2"/>
  <c r="O25" i="2"/>
  <c r="K25" i="2"/>
  <c r="M25" i="2"/>
  <c r="J25" i="2"/>
  <c r="N25" i="2"/>
  <c r="L25" i="2"/>
  <c r="I29" i="2"/>
  <c r="O29" i="2"/>
  <c r="K29" i="2"/>
  <c r="M29" i="2"/>
  <c r="J29" i="2"/>
  <c r="N29" i="2"/>
  <c r="L29" i="2"/>
  <c r="I33" i="2"/>
  <c r="O33" i="2"/>
  <c r="K33" i="2"/>
  <c r="M33" i="2"/>
  <c r="J33" i="2"/>
  <c r="N33" i="2"/>
  <c r="L33" i="2"/>
  <c r="I37" i="2"/>
  <c r="O37" i="2"/>
  <c r="K37" i="2"/>
  <c r="M37" i="2"/>
  <c r="J37" i="2"/>
  <c r="N37" i="2"/>
  <c r="L37" i="2"/>
  <c r="I41" i="2"/>
  <c r="O41" i="2"/>
  <c r="K41" i="2"/>
  <c r="M41" i="2"/>
  <c r="J41" i="2"/>
  <c r="N41" i="2"/>
  <c r="L41" i="2"/>
  <c r="I45" i="2"/>
  <c r="O45" i="2"/>
  <c r="K45" i="2"/>
  <c r="M45" i="2"/>
  <c r="J45" i="2"/>
  <c r="N45" i="2"/>
  <c r="L45" i="2"/>
  <c r="I49" i="2"/>
  <c r="O49" i="2"/>
  <c r="K49" i="2"/>
  <c r="M49" i="2"/>
  <c r="J49" i="2"/>
  <c r="N49" i="2"/>
  <c r="L49" i="2"/>
  <c r="I53" i="2"/>
  <c r="O53" i="2"/>
  <c r="K53" i="2"/>
  <c r="M53" i="2"/>
  <c r="J53" i="2"/>
  <c r="N53" i="2"/>
  <c r="L53" i="2"/>
  <c r="I57" i="2"/>
  <c r="O57" i="2"/>
  <c r="K57" i="2"/>
  <c r="M57" i="2"/>
  <c r="J57" i="2"/>
  <c r="N57" i="2"/>
  <c r="L57" i="2"/>
  <c r="I61" i="2"/>
  <c r="O61" i="2"/>
  <c r="K61" i="2"/>
  <c r="M61" i="2"/>
  <c r="J61" i="2"/>
  <c r="N61" i="2"/>
  <c r="L61" i="2"/>
  <c r="I65" i="2"/>
  <c r="O65" i="2"/>
  <c r="K65" i="2"/>
  <c r="M65" i="2"/>
  <c r="J65" i="2"/>
  <c r="N65" i="2"/>
  <c r="L65" i="2"/>
  <c r="I69" i="2"/>
  <c r="O69" i="2"/>
  <c r="K69" i="2"/>
  <c r="M69" i="2"/>
  <c r="J69" i="2"/>
  <c r="N69" i="2"/>
  <c r="L69" i="2"/>
  <c r="I73" i="2"/>
  <c r="O73" i="2"/>
  <c r="K73" i="2"/>
  <c r="M73" i="2"/>
  <c r="J73" i="2"/>
  <c r="N73" i="2"/>
  <c r="L73" i="2"/>
  <c r="I77" i="2"/>
  <c r="O77" i="2"/>
  <c r="K77" i="2"/>
  <c r="M77" i="2"/>
  <c r="J77" i="2"/>
  <c r="N77" i="2"/>
  <c r="L77" i="2"/>
  <c r="I81" i="2"/>
  <c r="O81" i="2"/>
  <c r="K81" i="2"/>
  <c r="M81" i="2"/>
  <c r="J81" i="2"/>
  <c r="N81" i="2"/>
  <c r="L81" i="2"/>
  <c r="I85" i="2"/>
  <c r="O85" i="2"/>
  <c r="K85" i="2"/>
  <c r="M85" i="2"/>
  <c r="J85" i="2"/>
  <c r="N85" i="2"/>
  <c r="L85" i="2"/>
  <c r="I89" i="2"/>
  <c r="O89" i="2"/>
  <c r="K89" i="2"/>
  <c r="M89" i="2"/>
  <c r="J89" i="2"/>
  <c r="N89" i="2"/>
  <c r="L89" i="2"/>
  <c r="I93" i="2"/>
  <c r="O93" i="2"/>
  <c r="K93" i="2"/>
  <c r="M93" i="2"/>
  <c r="J93" i="2"/>
  <c r="N93" i="2"/>
  <c r="L93" i="2"/>
  <c r="I97" i="2"/>
  <c r="O97" i="2"/>
  <c r="K97" i="2"/>
  <c r="M97" i="2"/>
  <c r="J97" i="2"/>
  <c r="N97" i="2"/>
  <c r="L97" i="2"/>
  <c r="I101" i="2"/>
  <c r="O101" i="2"/>
  <c r="K101" i="2"/>
  <c r="M101" i="2"/>
  <c r="J101" i="2"/>
  <c r="N101" i="2"/>
  <c r="L101" i="2"/>
  <c r="I105" i="2"/>
  <c r="O105" i="2"/>
  <c r="K105" i="2"/>
  <c r="M105" i="2"/>
  <c r="J105" i="2"/>
  <c r="N105" i="2"/>
  <c r="L105" i="2"/>
  <c r="I109" i="2"/>
  <c r="O109" i="2"/>
  <c r="K109" i="2"/>
  <c r="M109" i="2"/>
  <c r="J109" i="2"/>
  <c r="N109" i="2"/>
  <c r="L109" i="2"/>
  <c r="I113" i="2"/>
  <c r="O113" i="2"/>
  <c r="K113" i="2"/>
  <c r="M113" i="2"/>
  <c r="J113" i="2"/>
  <c r="L113" i="2"/>
  <c r="N113" i="2"/>
  <c r="I117" i="2"/>
  <c r="O117" i="2"/>
  <c r="K117" i="2"/>
  <c r="M117" i="2"/>
  <c r="J117" i="2"/>
  <c r="N117" i="2"/>
  <c r="L117" i="2"/>
  <c r="I121" i="2"/>
  <c r="O121" i="2"/>
  <c r="K121" i="2"/>
  <c r="M121" i="2"/>
  <c r="J121" i="2"/>
  <c r="N121" i="2"/>
  <c r="L121" i="2"/>
  <c r="I125" i="2"/>
  <c r="O125" i="2"/>
  <c r="K125" i="2"/>
  <c r="M125" i="2"/>
  <c r="J125" i="2"/>
  <c r="N125" i="2"/>
  <c r="L125" i="2"/>
  <c r="I129" i="2"/>
  <c r="O129" i="2"/>
  <c r="K129" i="2"/>
  <c r="M129" i="2"/>
  <c r="J129" i="2"/>
  <c r="N129" i="2"/>
  <c r="L129" i="2"/>
  <c r="I133" i="2"/>
  <c r="O133" i="2"/>
  <c r="K133" i="2"/>
  <c r="M133" i="2"/>
  <c r="J133" i="2"/>
  <c r="N133" i="2"/>
  <c r="L133" i="2"/>
  <c r="I137" i="2"/>
  <c r="O137" i="2"/>
  <c r="K137" i="2"/>
  <c r="M137" i="2"/>
  <c r="J137" i="2"/>
  <c r="N137" i="2"/>
  <c r="L137" i="2"/>
  <c r="I141" i="2"/>
  <c r="O141" i="2"/>
  <c r="K141" i="2"/>
  <c r="M141" i="2"/>
  <c r="J141" i="2"/>
  <c r="N141" i="2"/>
  <c r="L141" i="2"/>
  <c r="I145" i="2"/>
  <c r="O145" i="2"/>
  <c r="K145" i="2"/>
  <c r="M145" i="2"/>
  <c r="J145" i="2"/>
  <c r="L145" i="2"/>
  <c r="N145" i="2"/>
  <c r="I149" i="2"/>
  <c r="O149" i="2"/>
  <c r="K149" i="2"/>
  <c r="M149" i="2"/>
  <c r="J149" i="2"/>
  <c r="N149" i="2"/>
  <c r="L149" i="2"/>
  <c r="I153" i="2"/>
  <c r="O153" i="2"/>
  <c r="K153" i="2"/>
  <c r="M153" i="2"/>
  <c r="J153" i="2"/>
  <c r="N153" i="2"/>
  <c r="L153" i="2"/>
  <c r="I157" i="2"/>
  <c r="O157" i="2"/>
  <c r="K157" i="2"/>
  <c r="M157" i="2"/>
  <c r="J157" i="2"/>
  <c r="N157" i="2"/>
  <c r="L157" i="2"/>
  <c r="I161" i="2"/>
  <c r="O161" i="2"/>
  <c r="K161" i="2"/>
  <c r="M161" i="2"/>
  <c r="J161" i="2"/>
  <c r="N161" i="2"/>
  <c r="L161" i="2"/>
  <c r="I165" i="2"/>
  <c r="O165" i="2"/>
  <c r="K165" i="2"/>
  <c r="M165" i="2"/>
  <c r="J165" i="2"/>
  <c r="L165" i="2"/>
  <c r="N165" i="2"/>
  <c r="I169" i="2"/>
  <c r="O169" i="2"/>
  <c r="K169" i="2"/>
  <c r="M169" i="2"/>
  <c r="J169" i="2"/>
  <c r="N169" i="2"/>
  <c r="L169" i="2"/>
  <c r="I173" i="2"/>
  <c r="O173" i="2"/>
  <c r="K173" i="2"/>
  <c r="M173" i="2"/>
  <c r="J173" i="2"/>
  <c r="L173" i="2"/>
  <c r="N173" i="2"/>
  <c r="I177" i="2"/>
  <c r="O177" i="2"/>
  <c r="K177" i="2"/>
  <c r="M177" i="2"/>
  <c r="J177" i="2"/>
  <c r="N177" i="2"/>
  <c r="L177" i="2"/>
  <c r="I181" i="2"/>
  <c r="O181" i="2"/>
  <c r="K181" i="2"/>
  <c r="M181" i="2"/>
  <c r="J181" i="2"/>
  <c r="L181" i="2"/>
  <c r="N181" i="2"/>
  <c r="I185" i="2"/>
  <c r="O185" i="2"/>
  <c r="K185" i="2"/>
  <c r="M185" i="2"/>
  <c r="J185" i="2"/>
  <c r="L185" i="2"/>
  <c r="N185" i="2"/>
  <c r="I189" i="2"/>
  <c r="O189" i="2"/>
  <c r="K189" i="2"/>
  <c r="M189" i="2"/>
  <c r="J189" i="2"/>
  <c r="N189" i="2"/>
  <c r="L189" i="2"/>
  <c r="I193" i="2"/>
  <c r="O193" i="2"/>
  <c r="K193" i="2"/>
  <c r="M193" i="2"/>
  <c r="J193" i="2"/>
  <c r="N193" i="2"/>
  <c r="L193" i="2"/>
  <c r="I197" i="2"/>
  <c r="O197" i="2"/>
  <c r="K197" i="2"/>
  <c r="M197" i="2"/>
  <c r="J197" i="2"/>
  <c r="L197" i="2"/>
  <c r="N197" i="2"/>
  <c r="I201" i="2"/>
  <c r="O201" i="2"/>
  <c r="K201" i="2"/>
  <c r="M201" i="2"/>
  <c r="J201" i="2"/>
  <c r="N201" i="2"/>
  <c r="L201" i="2"/>
  <c r="I205" i="2"/>
  <c r="O205" i="2"/>
  <c r="K205" i="2"/>
  <c r="M205" i="2"/>
  <c r="J205" i="2"/>
  <c r="N205" i="2"/>
  <c r="L205" i="2"/>
  <c r="I209" i="2"/>
  <c r="O209" i="2"/>
  <c r="K209" i="2"/>
  <c r="M209" i="2"/>
  <c r="J209" i="2"/>
  <c r="L209" i="2"/>
  <c r="N209" i="2"/>
  <c r="I213" i="2"/>
  <c r="O213" i="2"/>
  <c r="K213" i="2"/>
  <c r="M213" i="2"/>
  <c r="J213" i="2"/>
  <c r="N213" i="2"/>
  <c r="L213" i="2"/>
  <c r="I217" i="2"/>
  <c r="O217" i="2"/>
  <c r="K217" i="2"/>
  <c r="M217" i="2"/>
  <c r="J217" i="2"/>
  <c r="N217" i="2"/>
  <c r="L217" i="2"/>
  <c r="I221" i="2"/>
  <c r="O221" i="2"/>
  <c r="K221" i="2"/>
  <c r="M221" i="2"/>
  <c r="J221" i="2"/>
  <c r="L221" i="2"/>
  <c r="N221" i="2"/>
  <c r="I225" i="2"/>
  <c r="O225" i="2"/>
  <c r="K225" i="2"/>
  <c r="M225" i="2"/>
  <c r="J225" i="2"/>
  <c r="N225" i="2"/>
  <c r="L225" i="2"/>
  <c r="I229" i="2"/>
  <c r="O229" i="2"/>
  <c r="K229" i="2"/>
  <c r="M229" i="2"/>
  <c r="J229" i="2"/>
  <c r="N229" i="2"/>
  <c r="L229" i="2"/>
  <c r="I233" i="2"/>
  <c r="O233" i="2"/>
  <c r="K233" i="2"/>
  <c r="M233" i="2"/>
  <c r="J233" i="2"/>
  <c r="L233" i="2"/>
  <c r="N233" i="2"/>
  <c r="I237" i="2"/>
  <c r="O237" i="2"/>
  <c r="K237" i="2"/>
  <c r="M237" i="2"/>
  <c r="J237" i="2"/>
  <c r="L237" i="2"/>
  <c r="N237" i="2"/>
  <c r="I241" i="2"/>
  <c r="O241" i="2"/>
  <c r="K241" i="2"/>
  <c r="M241" i="2"/>
  <c r="J241" i="2"/>
  <c r="N241" i="2"/>
  <c r="L241" i="2"/>
  <c r="I245" i="2"/>
  <c r="O245" i="2"/>
  <c r="K245" i="2"/>
  <c r="M245" i="2"/>
  <c r="J245" i="2"/>
  <c r="N245" i="2"/>
  <c r="L245" i="2"/>
  <c r="I249" i="2"/>
  <c r="O249" i="2"/>
  <c r="K249" i="2"/>
  <c r="M249" i="2"/>
  <c r="J249" i="2"/>
  <c r="L249" i="2"/>
  <c r="N249" i="2"/>
  <c r="I253" i="2"/>
  <c r="O253" i="2"/>
  <c r="K253" i="2"/>
  <c r="M253" i="2"/>
  <c r="J253" i="2"/>
  <c r="N253" i="2"/>
  <c r="L253" i="2"/>
  <c r="I257" i="2"/>
  <c r="O257" i="2"/>
  <c r="K257" i="2"/>
  <c r="M257" i="2"/>
  <c r="J257" i="2"/>
  <c r="N257" i="2"/>
  <c r="L257" i="2"/>
  <c r="I261" i="2"/>
  <c r="O261" i="2"/>
  <c r="K261" i="2"/>
  <c r="M261" i="2"/>
  <c r="J261" i="2"/>
  <c r="L261" i="2"/>
  <c r="N261" i="2"/>
  <c r="I265" i="2"/>
  <c r="O265" i="2"/>
  <c r="K265" i="2"/>
  <c r="M265" i="2"/>
  <c r="J265" i="2"/>
  <c r="L265" i="2"/>
  <c r="N265" i="2"/>
  <c r="I269" i="2"/>
  <c r="O269" i="2"/>
  <c r="K269" i="2"/>
  <c r="M269" i="2"/>
  <c r="J269" i="2"/>
  <c r="N269" i="2"/>
  <c r="L269" i="2"/>
  <c r="I273" i="2"/>
  <c r="O273" i="2"/>
  <c r="K273" i="2"/>
  <c r="M273" i="2"/>
  <c r="J273" i="2"/>
  <c r="N273" i="2"/>
  <c r="L273" i="2"/>
  <c r="I277" i="2"/>
  <c r="O277" i="2"/>
  <c r="K277" i="2"/>
  <c r="M277" i="2"/>
  <c r="J277" i="2"/>
  <c r="N277" i="2"/>
  <c r="L277" i="2"/>
  <c r="I281" i="2"/>
  <c r="O281" i="2"/>
  <c r="K281" i="2"/>
  <c r="M281" i="2"/>
  <c r="J281" i="2"/>
  <c r="L281" i="2"/>
  <c r="N281" i="2"/>
  <c r="I285" i="2"/>
  <c r="O285" i="2"/>
  <c r="K285" i="2"/>
  <c r="M285" i="2"/>
  <c r="J285" i="2"/>
  <c r="N285" i="2"/>
  <c r="L285" i="2"/>
  <c r="I289" i="2"/>
  <c r="O289" i="2"/>
  <c r="K289" i="2"/>
  <c r="M289" i="2"/>
  <c r="J289" i="2"/>
  <c r="N289" i="2"/>
  <c r="L289" i="2"/>
  <c r="I293" i="2"/>
  <c r="O293" i="2"/>
  <c r="K293" i="2"/>
  <c r="M293" i="2"/>
  <c r="J293" i="2"/>
  <c r="N293" i="2"/>
  <c r="L293" i="2"/>
  <c r="I297" i="2"/>
  <c r="O297" i="2"/>
  <c r="K297" i="2"/>
  <c r="M297" i="2"/>
  <c r="J297" i="2"/>
  <c r="L297" i="2"/>
  <c r="N297" i="2"/>
  <c r="I301" i="2"/>
  <c r="O301" i="2"/>
  <c r="K301" i="2"/>
  <c r="M301" i="2"/>
  <c r="J301" i="2"/>
  <c r="N301" i="2"/>
  <c r="L301" i="2"/>
  <c r="I305" i="2"/>
  <c r="O305" i="2"/>
  <c r="K305" i="2"/>
  <c r="M305" i="2"/>
  <c r="J305" i="2"/>
  <c r="N305" i="2"/>
  <c r="L305" i="2"/>
  <c r="I309" i="2"/>
  <c r="O309" i="2"/>
  <c r="K309" i="2"/>
  <c r="M309" i="2"/>
  <c r="J309" i="2"/>
  <c r="N309" i="2"/>
  <c r="L309" i="2"/>
  <c r="I313" i="2"/>
  <c r="O313" i="2"/>
  <c r="K313" i="2"/>
  <c r="M313" i="2"/>
  <c r="J313" i="2"/>
  <c r="L313" i="2"/>
  <c r="N313" i="2"/>
  <c r="I317" i="2"/>
  <c r="O317" i="2"/>
  <c r="K317" i="2"/>
  <c r="M317" i="2"/>
  <c r="J317" i="2"/>
  <c r="N317" i="2"/>
  <c r="L317" i="2"/>
  <c r="I321" i="2"/>
  <c r="O321" i="2"/>
  <c r="K321" i="2"/>
  <c r="M321" i="2"/>
  <c r="J321" i="2"/>
  <c r="N321" i="2"/>
  <c r="L321" i="2"/>
  <c r="I325" i="2"/>
  <c r="O325" i="2"/>
  <c r="K325" i="2"/>
  <c r="M325" i="2"/>
  <c r="J325" i="2"/>
  <c r="N325" i="2"/>
  <c r="L325" i="2"/>
  <c r="I329" i="2"/>
  <c r="O329" i="2"/>
  <c r="K329" i="2"/>
  <c r="M329" i="2"/>
  <c r="J329" i="2"/>
  <c r="L329" i="2"/>
  <c r="N329" i="2"/>
  <c r="I333" i="2"/>
  <c r="O333" i="2"/>
  <c r="K333" i="2"/>
  <c r="M333" i="2"/>
  <c r="J333" i="2"/>
  <c r="N333" i="2"/>
  <c r="L333" i="2"/>
  <c r="I337" i="2"/>
  <c r="O337" i="2"/>
  <c r="K337" i="2"/>
  <c r="M337" i="2"/>
  <c r="J337" i="2"/>
  <c r="N337" i="2"/>
  <c r="L337" i="2"/>
  <c r="I341" i="2"/>
  <c r="O341" i="2"/>
  <c r="K341" i="2"/>
  <c r="M341" i="2"/>
  <c r="J341" i="2"/>
  <c r="N341" i="2"/>
  <c r="L341" i="2"/>
  <c r="I345" i="2"/>
  <c r="O345" i="2"/>
  <c r="K345" i="2"/>
  <c r="M345" i="2"/>
  <c r="J345" i="2"/>
  <c r="L345" i="2"/>
  <c r="N345" i="2"/>
  <c r="I349" i="2"/>
  <c r="O349" i="2"/>
  <c r="K349" i="2"/>
  <c r="M349" i="2"/>
  <c r="J349" i="2"/>
  <c r="N349" i="2"/>
  <c r="L349" i="2"/>
  <c r="I353" i="2"/>
  <c r="O353" i="2"/>
  <c r="K353" i="2"/>
  <c r="M353" i="2"/>
  <c r="J353" i="2"/>
  <c r="N353" i="2"/>
  <c r="L353" i="2"/>
  <c r="I357" i="2"/>
  <c r="O357" i="2"/>
  <c r="K357" i="2"/>
  <c r="M357" i="2"/>
  <c r="J357" i="2"/>
  <c r="N357" i="2"/>
  <c r="L357" i="2"/>
  <c r="I361" i="2"/>
  <c r="O361" i="2"/>
  <c r="K361" i="2"/>
  <c r="M361" i="2"/>
  <c r="J361" i="2"/>
  <c r="N361" i="2"/>
  <c r="L361" i="2"/>
  <c r="I365" i="2"/>
  <c r="O365" i="2"/>
  <c r="K365" i="2"/>
  <c r="M365" i="2"/>
  <c r="J365" i="2"/>
  <c r="N365" i="2"/>
  <c r="L365" i="2"/>
  <c r="H369" i="2"/>
  <c r="O369" i="2"/>
  <c r="K369" i="2"/>
  <c r="M369" i="2"/>
  <c r="J369" i="2"/>
  <c r="N369" i="2"/>
  <c r="L369" i="2"/>
  <c r="I373" i="2"/>
  <c r="O373" i="2"/>
  <c r="K373" i="2"/>
  <c r="M373" i="2"/>
  <c r="J373" i="2"/>
  <c r="N373" i="2"/>
  <c r="L373" i="2"/>
  <c r="I377" i="2"/>
  <c r="O377" i="2"/>
  <c r="K377" i="2"/>
  <c r="M377" i="2"/>
  <c r="J377" i="2"/>
  <c r="N377" i="2"/>
  <c r="L377" i="2"/>
  <c r="H381" i="2"/>
  <c r="O381" i="2"/>
  <c r="K381" i="2"/>
  <c r="M381" i="2"/>
  <c r="J381" i="2"/>
  <c r="N381" i="2"/>
  <c r="L381" i="2"/>
  <c r="I385" i="2"/>
  <c r="O385" i="2"/>
  <c r="K385" i="2"/>
  <c r="M385" i="2"/>
  <c r="J385" i="2"/>
  <c r="N385" i="2"/>
  <c r="L385" i="2"/>
  <c r="I389" i="2"/>
  <c r="O389" i="2"/>
  <c r="K389" i="2"/>
  <c r="M389" i="2"/>
  <c r="J389" i="2"/>
  <c r="N389" i="2"/>
  <c r="L389" i="2"/>
  <c r="H393" i="2"/>
  <c r="O393" i="2"/>
  <c r="K393" i="2"/>
  <c r="M393" i="2"/>
  <c r="J393" i="2"/>
  <c r="N393" i="2"/>
  <c r="L393" i="2"/>
  <c r="O397" i="2"/>
  <c r="K397" i="2"/>
  <c r="M397" i="2"/>
  <c r="J397" i="2"/>
  <c r="N397" i="2"/>
  <c r="L397" i="2"/>
  <c r="H401" i="2"/>
  <c r="O401" i="2"/>
  <c r="K401" i="2"/>
  <c r="M401" i="2"/>
  <c r="J401" i="2"/>
  <c r="N401" i="2"/>
  <c r="L401" i="2"/>
  <c r="O405" i="2"/>
  <c r="K405" i="2"/>
  <c r="M405" i="2"/>
  <c r="J405" i="2"/>
  <c r="N405" i="2"/>
  <c r="L405" i="2"/>
  <c r="O409" i="2"/>
  <c r="K409" i="2"/>
  <c r="M409" i="2"/>
  <c r="J409" i="2"/>
  <c r="L409" i="2"/>
  <c r="N409" i="2"/>
  <c r="O413" i="2"/>
  <c r="K413" i="2"/>
  <c r="M413" i="2"/>
  <c r="J413" i="2"/>
  <c r="N413" i="2"/>
  <c r="L413" i="2"/>
  <c r="O417" i="2"/>
  <c r="K417" i="2"/>
  <c r="M417" i="2"/>
  <c r="J417" i="2"/>
  <c r="N417" i="2"/>
  <c r="L417" i="2"/>
  <c r="O421" i="2"/>
  <c r="K421" i="2"/>
  <c r="M421" i="2"/>
  <c r="J421" i="2"/>
  <c r="N421" i="2"/>
  <c r="L421" i="2"/>
  <c r="O425" i="2"/>
  <c r="K425" i="2"/>
  <c r="M425" i="2"/>
  <c r="J425" i="2"/>
  <c r="L425" i="2"/>
  <c r="N425" i="2"/>
  <c r="O429" i="2"/>
  <c r="K429" i="2"/>
  <c r="M429" i="2"/>
  <c r="J429" i="2"/>
  <c r="N429" i="2"/>
  <c r="L429" i="2"/>
  <c r="O433" i="2"/>
  <c r="K433" i="2"/>
  <c r="M433" i="2"/>
  <c r="J433" i="2"/>
  <c r="N433" i="2"/>
  <c r="L433" i="2"/>
  <c r="O437" i="2"/>
  <c r="K437" i="2"/>
  <c r="M437" i="2"/>
  <c r="J437" i="2"/>
  <c r="N437" i="2"/>
  <c r="L437" i="2"/>
  <c r="O441" i="2"/>
  <c r="K441" i="2"/>
  <c r="M441" i="2"/>
  <c r="J441" i="2"/>
  <c r="L441" i="2"/>
  <c r="N441" i="2"/>
  <c r="O445" i="2"/>
  <c r="K445" i="2"/>
  <c r="M445" i="2"/>
  <c r="J445" i="2"/>
  <c r="N445" i="2"/>
  <c r="L445" i="2"/>
  <c r="O449" i="2"/>
  <c r="K449" i="2"/>
  <c r="M449" i="2"/>
  <c r="J449" i="2"/>
  <c r="N449" i="2"/>
  <c r="L449" i="2"/>
  <c r="O453" i="2"/>
  <c r="K453" i="2"/>
  <c r="M453" i="2"/>
  <c r="J453" i="2"/>
  <c r="N453" i="2"/>
  <c r="L453" i="2"/>
  <c r="O457" i="2"/>
  <c r="K457" i="2"/>
  <c r="M457" i="2"/>
  <c r="J457" i="2"/>
  <c r="L457" i="2"/>
  <c r="N457" i="2"/>
  <c r="O461" i="2"/>
  <c r="K461" i="2"/>
  <c r="M461" i="2"/>
  <c r="J461" i="2"/>
  <c r="N461" i="2"/>
  <c r="L461" i="2"/>
  <c r="O465" i="2"/>
  <c r="K465" i="2"/>
  <c r="M465" i="2"/>
  <c r="J465" i="2"/>
  <c r="N465" i="2"/>
  <c r="L465" i="2"/>
  <c r="O469" i="2"/>
  <c r="K469" i="2"/>
  <c r="M469" i="2"/>
  <c r="J469" i="2"/>
  <c r="N469" i="2"/>
  <c r="L469" i="2"/>
  <c r="O473" i="2"/>
  <c r="K473" i="2"/>
  <c r="M473" i="2"/>
  <c r="J473" i="2"/>
  <c r="L473" i="2"/>
  <c r="N473" i="2"/>
  <c r="O477" i="2"/>
  <c r="K477" i="2"/>
  <c r="M477" i="2"/>
  <c r="J477" i="2"/>
  <c r="N477" i="2"/>
  <c r="L477" i="2"/>
  <c r="O481" i="2"/>
  <c r="K481" i="2"/>
  <c r="M481" i="2"/>
  <c r="J481" i="2"/>
  <c r="N481" i="2"/>
  <c r="L481" i="2"/>
  <c r="H485" i="2"/>
  <c r="O485" i="2"/>
  <c r="K485" i="2"/>
  <c r="M485" i="2"/>
  <c r="J485" i="2"/>
  <c r="N485" i="2"/>
  <c r="L485" i="2"/>
  <c r="O489" i="2"/>
  <c r="K489" i="2"/>
  <c r="M489" i="2"/>
  <c r="J489" i="2"/>
  <c r="L489" i="2"/>
  <c r="N489" i="2"/>
  <c r="O493" i="2"/>
  <c r="K493" i="2"/>
  <c r="M493" i="2"/>
  <c r="J493" i="2"/>
  <c r="N493" i="2"/>
  <c r="L493" i="2"/>
  <c r="O497" i="2"/>
  <c r="K497" i="2"/>
  <c r="M497" i="2"/>
  <c r="J497" i="2"/>
  <c r="N497" i="2"/>
  <c r="L497" i="2"/>
  <c r="O501" i="2"/>
  <c r="K501" i="2"/>
  <c r="M501" i="2"/>
  <c r="J501" i="2"/>
  <c r="N501" i="2"/>
  <c r="L501" i="2"/>
  <c r="O505" i="2"/>
  <c r="K505" i="2"/>
  <c r="M505" i="2"/>
  <c r="J505" i="2"/>
  <c r="N505" i="2"/>
  <c r="L505" i="2"/>
  <c r="O509" i="2"/>
  <c r="K509" i="2"/>
  <c r="M509" i="2"/>
  <c r="J509" i="2"/>
  <c r="N509" i="2"/>
  <c r="L509" i="2"/>
  <c r="O513" i="2"/>
  <c r="K513" i="2"/>
  <c r="M513" i="2"/>
  <c r="J513" i="2"/>
  <c r="N513" i="2"/>
  <c r="L513" i="2"/>
  <c r="O517" i="2"/>
  <c r="K517" i="2"/>
  <c r="M517" i="2"/>
  <c r="J517" i="2"/>
  <c r="N517" i="2"/>
  <c r="L517" i="2"/>
  <c r="O521" i="2"/>
  <c r="K521" i="2"/>
  <c r="M521" i="2"/>
  <c r="J521" i="2"/>
  <c r="N521" i="2"/>
  <c r="L521" i="2"/>
  <c r="O525" i="2"/>
  <c r="K525" i="2"/>
  <c r="M525" i="2"/>
  <c r="J525" i="2"/>
  <c r="N525" i="2"/>
  <c r="L525" i="2"/>
  <c r="O529" i="2"/>
  <c r="K529" i="2"/>
  <c r="M529" i="2"/>
  <c r="J529" i="2"/>
  <c r="N529" i="2"/>
  <c r="L529" i="2"/>
  <c r="O533" i="2"/>
  <c r="K533" i="2"/>
  <c r="M533" i="2"/>
  <c r="J533" i="2"/>
  <c r="N533" i="2"/>
  <c r="L533" i="2"/>
  <c r="O537" i="2"/>
  <c r="K537" i="2"/>
  <c r="M537" i="2"/>
  <c r="J537" i="2"/>
  <c r="N537" i="2"/>
  <c r="L537" i="2"/>
  <c r="O541" i="2"/>
  <c r="K541" i="2"/>
  <c r="M541" i="2"/>
  <c r="J541" i="2"/>
  <c r="N541" i="2"/>
  <c r="L541" i="2"/>
  <c r="O545" i="2"/>
  <c r="K545" i="2"/>
  <c r="M545" i="2"/>
  <c r="J545" i="2"/>
  <c r="N545" i="2"/>
  <c r="L545" i="2"/>
  <c r="O549" i="2"/>
  <c r="K549" i="2"/>
  <c r="M549" i="2"/>
  <c r="J549" i="2"/>
  <c r="N549" i="2"/>
  <c r="L549" i="2"/>
  <c r="O553" i="2"/>
  <c r="K553" i="2"/>
  <c r="M553" i="2"/>
  <c r="L553" i="2"/>
  <c r="N553" i="2"/>
  <c r="J553" i="2"/>
  <c r="O557" i="2"/>
  <c r="K557" i="2"/>
  <c r="M557" i="2"/>
  <c r="L557" i="2"/>
  <c r="J557" i="2"/>
  <c r="N557" i="2"/>
  <c r="O561" i="2"/>
  <c r="K561" i="2"/>
  <c r="M561" i="2"/>
  <c r="L561" i="2"/>
  <c r="N561" i="2"/>
  <c r="J561" i="2"/>
  <c r="O565" i="2"/>
  <c r="K565" i="2"/>
  <c r="M565" i="2"/>
  <c r="L565" i="2"/>
  <c r="N565" i="2"/>
  <c r="J565" i="2"/>
  <c r="O569" i="2"/>
  <c r="K569" i="2"/>
  <c r="M569" i="2"/>
  <c r="L569" i="2"/>
  <c r="N569" i="2"/>
  <c r="J569" i="2"/>
  <c r="O573" i="2"/>
  <c r="K573" i="2"/>
  <c r="M573" i="2"/>
  <c r="L573" i="2"/>
  <c r="J573" i="2"/>
  <c r="N573" i="2"/>
  <c r="O577" i="2"/>
  <c r="K577" i="2"/>
  <c r="M577" i="2"/>
  <c r="L577" i="2"/>
  <c r="N577" i="2"/>
  <c r="J577" i="2"/>
  <c r="O581" i="2"/>
  <c r="K581" i="2"/>
  <c r="M581" i="2"/>
  <c r="L581" i="2"/>
  <c r="N581" i="2"/>
  <c r="J581" i="2"/>
  <c r="O585" i="2"/>
  <c r="K585" i="2"/>
  <c r="M585" i="2"/>
  <c r="L585" i="2"/>
  <c r="N585" i="2"/>
  <c r="J585" i="2"/>
  <c r="O589" i="2"/>
  <c r="K589" i="2"/>
  <c r="M589" i="2"/>
  <c r="L589" i="2"/>
  <c r="J589" i="2"/>
  <c r="N589" i="2"/>
  <c r="O593" i="2"/>
  <c r="K593" i="2"/>
  <c r="M593" i="2"/>
  <c r="L593" i="2"/>
  <c r="N593" i="2"/>
  <c r="J593" i="2"/>
  <c r="O597" i="2"/>
  <c r="K597" i="2"/>
  <c r="M597" i="2"/>
  <c r="L597" i="2"/>
  <c r="N597" i="2"/>
  <c r="J597" i="2"/>
  <c r="O601" i="2"/>
  <c r="K601" i="2"/>
  <c r="M601" i="2"/>
  <c r="L601" i="2"/>
  <c r="N601" i="2"/>
  <c r="J601" i="2"/>
  <c r="O605" i="2"/>
  <c r="K605" i="2"/>
  <c r="M605" i="2"/>
  <c r="L605" i="2"/>
  <c r="J605" i="2"/>
  <c r="N605" i="2"/>
  <c r="O609" i="2"/>
  <c r="K609" i="2"/>
  <c r="M609" i="2"/>
  <c r="L609" i="2"/>
  <c r="N609" i="2"/>
  <c r="J609" i="2"/>
  <c r="O613" i="2"/>
  <c r="K613" i="2"/>
  <c r="M613" i="2"/>
  <c r="L613" i="2"/>
  <c r="N613" i="2"/>
  <c r="J613" i="2"/>
  <c r="O617" i="2"/>
  <c r="K617" i="2"/>
  <c r="M617" i="2"/>
  <c r="L617" i="2"/>
  <c r="N617" i="2"/>
  <c r="J617" i="2"/>
  <c r="O621" i="2"/>
  <c r="K621" i="2"/>
  <c r="M621" i="2"/>
  <c r="L621" i="2"/>
  <c r="J621" i="2"/>
  <c r="N621" i="2"/>
  <c r="O625" i="2"/>
  <c r="K625" i="2"/>
  <c r="M625" i="2"/>
  <c r="L625" i="2"/>
  <c r="N625" i="2"/>
  <c r="J625" i="2"/>
  <c r="O629" i="2"/>
  <c r="K629" i="2"/>
  <c r="M629" i="2"/>
  <c r="L629" i="2"/>
  <c r="J629" i="2"/>
  <c r="N629" i="2"/>
  <c r="O633" i="2"/>
  <c r="K633" i="2"/>
  <c r="M633" i="2"/>
  <c r="L633" i="2"/>
  <c r="J633" i="2"/>
  <c r="N633" i="2"/>
  <c r="O637" i="2"/>
  <c r="K637" i="2"/>
  <c r="M637" i="2"/>
  <c r="L637" i="2"/>
  <c r="J637" i="2"/>
  <c r="N637" i="2"/>
  <c r="O641" i="2"/>
  <c r="K641" i="2"/>
  <c r="M641" i="2"/>
  <c r="L641" i="2"/>
  <c r="J641" i="2"/>
  <c r="N641" i="2"/>
  <c r="O645" i="2"/>
  <c r="K645" i="2"/>
  <c r="M645" i="2"/>
  <c r="L645" i="2"/>
  <c r="J645" i="2"/>
  <c r="N645" i="2"/>
  <c r="O649" i="2"/>
  <c r="K649" i="2"/>
  <c r="M649" i="2"/>
  <c r="L649" i="2"/>
  <c r="J649" i="2"/>
  <c r="N649" i="2"/>
  <c r="O653" i="2"/>
  <c r="K653" i="2"/>
  <c r="N653" i="2"/>
  <c r="L653" i="2"/>
  <c r="M653" i="2"/>
  <c r="J653" i="2"/>
  <c r="O657" i="2"/>
  <c r="K657" i="2"/>
  <c r="L657" i="2"/>
  <c r="N657" i="2"/>
  <c r="M657" i="2"/>
  <c r="J657" i="2"/>
  <c r="O661" i="2"/>
  <c r="K661" i="2"/>
  <c r="N661" i="2"/>
  <c r="L661" i="2"/>
  <c r="J661" i="2"/>
  <c r="M661" i="2"/>
  <c r="O665" i="2"/>
  <c r="K665" i="2"/>
  <c r="L665" i="2"/>
  <c r="N665" i="2"/>
  <c r="M665" i="2"/>
  <c r="J665" i="2"/>
  <c r="O669" i="2"/>
  <c r="K669" i="2"/>
  <c r="N669" i="2"/>
  <c r="L669" i="2"/>
  <c r="J669" i="2"/>
  <c r="M669" i="2"/>
  <c r="O673" i="2"/>
  <c r="K673" i="2"/>
  <c r="L673" i="2"/>
  <c r="N673" i="2"/>
  <c r="M673" i="2"/>
  <c r="J673" i="2"/>
  <c r="O677" i="2"/>
  <c r="K677" i="2"/>
  <c r="N677" i="2"/>
  <c r="L677" i="2"/>
  <c r="J677" i="2"/>
  <c r="M677" i="2"/>
  <c r="O681" i="2"/>
  <c r="K681" i="2"/>
  <c r="L681" i="2"/>
  <c r="N681" i="2"/>
  <c r="M681" i="2"/>
  <c r="J681" i="2"/>
  <c r="O685" i="2"/>
  <c r="K685" i="2"/>
  <c r="N685" i="2"/>
  <c r="L685" i="2"/>
  <c r="J685" i="2"/>
  <c r="M685" i="2"/>
  <c r="O689" i="2"/>
  <c r="K689" i="2"/>
  <c r="L689" i="2"/>
  <c r="N689" i="2"/>
  <c r="M689" i="2"/>
  <c r="J689" i="2"/>
  <c r="O693" i="2"/>
  <c r="K693" i="2"/>
  <c r="N693" i="2"/>
  <c r="L693" i="2"/>
  <c r="J693" i="2"/>
  <c r="M693" i="2"/>
  <c r="O697" i="2"/>
  <c r="K697" i="2"/>
  <c r="L697" i="2"/>
  <c r="N697" i="2"/>
  <c r="M697" i="2"/>
  <c r="J697" i="2"/>
  <c r="O701" i="2"/>
  <c r="K701" i="2"/>
  <c r="N701" i="2"/>
  <c r="L701" i="2"/>
  <c r="J701" i="2"/>
  <c r="M701" i="2"/>
  <c r="O705" i="2"/>
  <c r="K705" i="2"/>
  <c r="L705" i="2"/>
  <c r="N705" i="2"/>
  <c r="M705" i="2"/>
  <c r="J705" i="2"/>
  <c r="O709" i="2"/>
  <c r="K709" i="2"/>
  <c r="N709" i="2"/>
  <c r="L709" i="2"/>
  <c r="J709" i="2"/>
  <c r="M709" i="2"/>
  <c r="O713" i="2"/>
  <c r="K713" i="2"/>
  <c r="L713" i="2"/>
  <c r="N713" i="2"/>
  <c r="M713" i="2"/>
  <c r="J713" i="2"/>
  <c r="O717" i="2"/>
  <c r="K717" i="2"/>
  <c r="N717" i="2"/>
  <c r="L717" i="2"/>
  <c r="J717" i="2"/>
  <c r="M717" i="2"/>
  <c r="O721" i="2"/>
  <c r="K721" i="2"/>
  <c r="L721" i="2"/>
  <c r="N721" i="2"/>
  <c r="M721" i="2"/>
  <c r="J721" i="2"/>
  <c r="O725" i="2"/>
  <c r="K725" i="2"/>
  <c r="N725" i="2"/>
  <c r="L725" i="2"/>
  <c r="J725" i="2"/>
  <c r="M725" i="2"/>
  <c r="O729" i="2"/>
  <c r="K729" i="2"/>
  <c r="L729" i="2"/>
  <c r="N729" i="2"/>
  <c r="M729" i="2"/>
  <c r="J729" i="2"/>
  <c r="O733" i="2"/>
  <c r="K733" i="2"/>
  <c r="N733" i="2"/>
  <c r="L733" i="2"/>
  <c r="J733" i="2"/>
  <c r="M733" i="2"/>
  <c r="O737" i="2"/>
  <c r="K737" i="2"/>
  <c r="L737" i="2"/>
  <c r="N737" i="2"/>
  <c r="M737" i="2"/>
  <c r="J737" i="2"/>
  <c r="O741" i="2"/>
  <c r="K741" i="2"/>
  <c r="N741" i="2"/>
  <c r="L741" i="2"/>
  <c r="J741" i="2"/>
  <c r="M741" i="2"/>
  <c r="O745" i="2"/>
  <c r="K745" i="2"/>
  <c r="L745" i="2"/>
  <c r="N745" i="2"/>
  <c r="M745" i="2"/>
  <c r="J745" i="2"/>
  <c r="O749" i="2"/>
  <c r="K749" i="2"/>
  <c r="N749" i="2"/>
  <c r="L749" i="2"/>
  <c r="J749" i="2"/>
  <c r="M749" i="2"/>
  <c r="O753" i="2"/>
  <c r="K753" i="2"/>
  <c r="L753" i="2"/>
  <c r="N753" i="2"/>
  <c r="M753" i="2"/>
  <c r="J753" i="2"/>
  <c r="O757" i="2"/>
  <c r="K757" i="2"/>
  <c r="N757" i="2"/>
  <c r="L757" i="2"/>
  <c r="J757" i="2"/>
  <c r="M757" i="2"/>
  <c r="O761" i="2"/>
  <c r="K761" i="2"/>
  <c r="L761" i="2"/>
  <c r="N761" i="2"/>
  <c r="M761" i="2"/>
  <c r="J761" i="2"/>
  <c r="O765" i="2"/>
  <c r="K765" i="2"/>
  <c r="N765" i="2"/>
  <c r="L765" i="2"/>
  <c r="J765" i="2"/>
  <c r="M765" i="2"/>
  <c r="O769" i="2"/>
  <c r="K769" i="2"/>
  <c r="L769" i="2"/>
  <c r="N769" i="2"/>
  <c r="M769" i="2"/>
  <c r="J769" i="2"/>
  <c r="O773" i="2"/>
  <c r="K773" i="2"/>
  <c r="N773" i="2"/>
  <c r="L773" i="2"/>
  <c r="J773" i="2"/>
  <c r="M773" i="2"/>
  <c r="O777" i="2"/>
  <c r="K777" i="2"/>
  <c r="L777" i="2"/>
  <c r="N777" i="2"/>
  <c r="M777" i="2"/>
  <c r="J777" i="2"/>
  <c r="O781" i="2"/>
  <c r="K781" i="2"/>
  <c r="N781" i="2"/>
  <c r="L781" i="2"/>
  <c r="J781" i="2"/>
  <c r="M781" i="2"/>
  <c r="O785" i="2"/>
  <c r="K785" i="2"/>
  <c r="L785" i="2"/>
  <c r="N785" i="2"/>
  <c r="M785" i="2"/>
  <c r="J785" i="2"/>
  <c r="O789" i="2"/>
  <c r="K789" i="2"/>
  <c r="N789" i="2"/>
  <c r="L789" i="2"/>
  <c r="J789" i="2"/>
  <c r="M789" i="2"/>
  <c r="O793" i="2"/>
  <c r="K793" i="2"/>
  <c r="L793" i="2"/>
  <c r="N793" i="2"/>
  <c r="M793" i="2"/>
  <c r="J793" i="2"/>
  <c r="O797" i="2"/>
  <c r="K797" i="2"/>
  <c r="N797" i="2"/>
  <c r="L797" i="2"/>
  <c r="J797" i="2"/>
  <c r="M797" i="2"/>
  <c r="O801" i="2"/>
  <c r="K801" i="2"/>
  <c r="L801" i="2"/>
  <c r="N801" i="2"/>
  <c r="M801" i="2"/>
  <c r="J801" i="2"/>
  <c r="H805" i="2"/>
  <c r="O805" i="2"/>
  <c r="K805" i="2"/>
  <c r="N805" i="2"/>
  <c r="L805" i="2"/>
  <c r="J805" i="2"/>
  <c r="M805" i="2"/>
  <c r="O809" i="2"/>
  <c r="K809" i="2"/>
  <c r="L809" i="2"/>
  <c r="N809" i="2"/>
  <c r="M809" i="2"/>
  <c r="J809" i="2"/>
  <c r="O813" i="2"/>
  <c r="K813" i="2"/>
  <c r="N813" i="2"/>
  <c r="L813" i="2"/>
  <c r="J813" i="2"/>
  <c r="M813" i="2"/>
  <c r="O817" i="2"/>
  <c r="K817" i="2"/>
  <c r="L817" i="2"/>
  <c r="N817" i="2"/>
  <c r="M817" i="2"/>
  <c r="J817" i="2"/>
  <c r="O821" i="2"/>
  <c r="K821" i="2"/>
  <c r="N821" i="2"/>
  <c r="L821" i="2"/>
  <c r="J821" i="2"/>
  <c r="M821" i="2"/>
  <c r="O825" i="2"/>
  <c r="K825" i="2"/>
  <c r="L825" i="2"/>
  <c r="N825" i="2"/>
  <c r="M825" i="2"/>
  <c r="J825" i="2"/>
  <c r="H829" i="2"/>
  <c r="M829" i="2"/>
  <c r="O829" i="2"/>
  <c r="K829" i="2"/>
  <c r="N829" i="2"/>
  <c r="J829" i="2"/>
  <c r="L829" i="2"/>
  <c r="M833" i="2"/>
  <c r="O833" i="2"/>
  <c r="K833" i="2"/>
  <c r="N833" i="2"/>
  <c r="J833" i="2"/>
  <c r="L833" i="2"/>
  <c r="M837" i="2"/>
  <c r="O837" i="2"/>
  <c r="K837" i="2"/>
  <c r="N837" i="2"/>
  <c r="J837" i="2"/>
  <c r="L837" i="2"/>
  <c r="M841" i="2"/>
  <c r="O841" i="2"/>
  <c r="K841" i="2"/>
  <c r="N841" i="2"/>
  <c r="J841" i="2"/>
  <c r="L841" i="2"/>
  <c r="M845" i="2"/>
  <c r="O845" i="2"/>
  <c r="K845" i="2"/>
  <c r="N845" i="2"/>
  <c r="J845" i="2"/>
  <c r="L845" i="2"/>
  <c r="H849" i="2"/>
  <c r="M849" i="2"/>
  <c r="O849" i="2"/>
  <c r="K849" i="2"/>
  <c r="N849" i="2"/>
  <c r="J849" i="2"/>
  <c r="L849" i="2"/>
  <c r="M853" i="2"/>
  <c r="O853" i="2"/>
  <c r="K853" i="2"/>
  <c r="N853" i="2"/>
  <c r="J853" i="2"/>
  <c r="L853" i="2"/>
  <c r="M857" i="2"/>
  <c r="O857" i="2"/>
  <c r="K857" i="2"/>
  <c r="N857" i="2"/>
  <c r="J857" i="2"/>
  <c r="L857" i="2"/>
  <c r="M861" i="2"/>
  <c r="O861" i="2"/>
  <c r="K861" i="2"/>
  <c r="N861" i="2"/>
  <c r="J861" i="2"/>
  <c r="L861" i="2"/>
  <c r="M865" i="2"/>
  <c r="O865" i="2"/>
  <c r="K865" i="2"/>
  <c r="N865" i="2"/>
  <c r="J865" i="2"/>
  <c r="L865" i="2"/>
  <c r="M869" i="2"/>
  <c r="O869" i="2"/>
  <c r="K869" i="2"/>
  <c r="N869" i="2"/>
  <c r="J869" i="2"/>
  <c r="L869" i="2"/>
  <c r="M873" i="2"/>
  <c r="O873" i="2"/>
  <c r="K873" i="2"/>
  <c r="N873" i="2"/>
  <c r="J873" i="2"/>
  <c r="L873" i="2"/>
  <c r="M877" i="2"/>
  <c r="O877" i="2"/>
  <c r="K877" i="2"/>
  <c r="N877" i="2"/>
  <c r="J877" i="2"/>
  <c r="L877" i="2"/>
  <c r="M881" i="2"/>
  <c r="O881" i="2"/>
  <c r="K881" i="2"/>
  <c r="N881" i="2"/>
  <c r="J881" i="2"/>
  <c r="L881" i="2"/>
  <c r="M885" i="2"/>
  <c r="O885" i="2"/>
  <c r="K885" i="2"/>
  <c r="N885" i="2"/>
  <c r="J885" i="2"/>
  <c r="L885" i="2"/>
  <c r="M889" i="2"/>
  <c r="O889" i="2"/>
  <c r="K889" i="2"/>
  <c r="N889" i="2"/>
  <c r="J889" i="2"/>
  <c r="L889" i="2"/>
  <c r="M893" i="2"/>
  <c r="O893" i="2"/>
  <c r="K893" i="2"/>
  <c r="N893" i="2"/>
  <c r="J893" i="2"/>
  <c r="L893" i="2"/>
  <c r="M897" i="2"/>
  <c r="O897" i="2"/>
  <c r="K897" i="2"/>
  <c r="N897" i="2"/>
  <c r="J897" i="2"/>
  <c r="L897" i="2"/>
  <c r="M901" i="2"/>
  <c r="O901" i="2"/>
  <c r="K901" i="2"/>
  <c r="N901" i="2"/>
  <c r="J901" i="2"/>
  <c r="L901" i="2"/>
  <c r="M905" i="2"/>
  <c r="O905" i="2"/>
  <c r="K905" i="2"/>
  <c r="N905" i="2"/>
  <c r="J905" i="2"/>
  <c r="L905" i="2"/>
  <c r="M909" i="2"/>
  <c r="O909" i="2"/>
  <c r="K909" i="2"/>
  <c r="N909" i="2"/>
  <c r="J909" i="2"/>
  <c r="L909" i="2"/>
  <c r="M913" i="2"/>
  <c r="O913" i="2"/>
  <c r="K913" i="2"/>
  <c r="N913" i="2"/>
  <c r="J913" i="2"/>
  <c r="L913" i="2"/>
  <c r="M917" i="2"/>
  <c r="O917" i="2"/>
  <c r="K917" i="2"/>
  <c r="N917" i="2"/>
  <c r="J917" i="2"/>
  <c r="L917" i="2"/>
  <c r="M921" i="2"/>
  <c r="O921" i="2"/>
  <c r="K921" i="2"/>
  <c r="N921" i="2"/>
  <c r="J921" i="2"/>
  <c r="L921" i="2"/>
  <c r="M925" i="2"/>
  <c r="O925" i="2"/>
  <c r="K925" i="2"/>
  <c r="N925" i="2"/>
  <c r="J925" i="2"/>
  <c r="L925" i="2"/>
  <c r="M929" i="2"/>
  <c r="O929" i="2"/>
  <c r="K929" i="2"/>
  <c r="N929" i="2"/>
  <c r="J929" i="2"/>
  <c r="L929" i="2"/>
  <c r="M933" i="2"/>
  <c r="O933" i="2"/>
  <c r="K933" i="2"/>
  <c r="N933" i="2"/>
  <c r="J933" i="2"/>
  <c r="L933" i="2"/>
  <c r="M937" i="2"/>
  <c r="O937" i="2"/>
  <c r="K937" i="2"/>
  <c r="N937" i="2"/>
  <c r="J937" i="2"/>
  <c r="L937" i="2"/>
  <c r="M941" i="2"/>
  <c r="O941" i="2"/>
  <c r="K941" i="2"/>
  <c r="N941" i="2"/>
  <c r="J941" i="2"/>
  <c r="L941" i="2"/>
  <c r="M945" i="2"/>
  <c r="O945" i="2"/>
  <c r="K945" i="2"/>
  <c r="N945" i="2"/>
  <c r="J945" i="2"/>
  <c r="L945" i="2"/>
  <c r="M949" i="2"/>
  <c r="O949" i="2"/>
  <c r="K949" i="2"/>
  <c r="N949" i="2"/>
  <c r="J949" i="2"/>
  <c r="L949" i="2"/>
  <c r="M953" i="2"/>
  <c r="O953" i="2"/>
  <c r="K953" i="2"/>
  <c r="N953" i="2"/>
  <c r="J953" i="2"/>
  <c r="L953" i="2"/>
  <c r="M957" i="2"/>
  <c r="O957" i="2"/>
  <c r="K957" i="2"/>
  <c r="N957" i="2"/>
  <c r="J957" i="2"/>
  <c r="L957" i="2"/>
  <c r="M961" i="2"/>
  <c r="O961" i="2"/>
  <c r="K961" i="2"/>
  <c r="N961" i="2"/>
  <c r="J961" i="2"/>
  <c r="L961" i="2"/>
  <c r="M965" i="2"/>
  <c r="O965" i="2"/>
  <c r="K965" i="2"/>
  <c r="N965" i="2"/>
  <c r="J965" i="2"/>
  <c r="L965" i="2"/>
  <c r="M969" i="2"/>
  <c r="O969" i="2"/>
  <c r="K969" i="2"/>
  <c r="N969" i="2"/>
  <c r="J969" i="2"/>
  <c r="L969" i="2"/>
  <c r="M973" i="2"/>
  <c r="O973" i="2"/>
  <c r="K973" i="2"/>
  <c r="N973" i="2"/>
  <c r="J973" i="2"/>
  <c r="L973" i="2"/>
  <c r="M977" i="2"/>
  <c r="O977" i="2"/>
  <c r="K977" i="2"/>
  <c r="N977" i="2"/>
  <c r="J977" i="2"/>
  <c r="L977" i="2"/>
  <c r="M981" i="2"/>
  <c r="O981" i="2"/>
  <c r="K981" i="2"/>
  <c r="N981" i="2"/>
  <c r="J981" i="2"/>
  <c r="L981" i="2"/>
  <c r="M985" i="2"/>
  <c r="O985" i="2"/>
  <c r="K985" i="2"/>
  <c r="N985" i="2"/>
  <c r="J985" i="2"/>
  <c r="L985" i="2"/>
  <c r="M989" i="2"/>
  <c r="O989" i="2"/>
  <c r="K989" i="2"/>
  <c r="N989" i="2"/>
  <c r="J989" i="2"/>
  <c r="L989" i="2"/>
  <c r="M993" i="2"/>
  <c r="O993" i="2"/>
  <c r="K993" i="2"/>
  <c r="N993" i="2"/>
  <c r="J993" i="2"/>
  <c r="L993" i="2"/>
  <c r="M997" i="2"/>
  <c r="O997" i="2"/>
  <c r="K997" i="2"/>
  <c r="N997" i="2"/>
  <c r="J997" i="2"/>
  <c r="L997" i="2"/>
  <c r="M1001" i="2"/>
  <c r="O1001" i="2"/>
  <c r="K1001" i="2"/>
  <c r="N1001" i="2"/>
  <c r="J1001" i="2"/>
  <c r="L1001" i="2"/>
  <c r="M1005" i="2"/>
  <c r="O1005" i="2"/>
  <c r="K1005" i="2"/>
  <c r="N1005" i="2"/>
  <c r="J1005" i="2"/>
  <c r="L1005" i="2"/>
  <c r="M1009" i="2"/>
  <c r="O1009" i="2"/>
  <c r="K1009" i="2"/>
  <c r="N1009" i="2"/>
  <c r="J1009" i="2"/>
  <c r="L1009" i="2"/>
  <c r="M1013" i="2"/>
  <c r="O1013" i="2"/>
  <c r="K1013" i="2"/>
  <c r="N1013" i="2"/>
  <c r="J1013" i="2"/>
  <c r="L1013" i="2"/>
  <c r="M1017" i="2"/>
  <c r="O1017" i="2"/>
  <c r="K1017" i="2"/>
  <c r="N1017" i="2"/>
  <c r="J1017" i="2"/>
  <c r="L1017" i="2"/>
  <c r="M1021" i="2"/>
  <c r="O1021" i="2"/>
  <c r="K1021" i="2"/>
  <c r="N1021" i="2"/>
  <c r="J1021" i="2"/>
  <c r="L1021" i="2"/>
  <c r="M1025" i="2"/>
  <c r="O1025" i="2"/>
  <c r="K1025" i="2"/>
  <c r="N1025" i="2"/>
  <c r="J1025" i="2"/>
  <c r="L1025" i="2"/>
  <c r="M1029" i="2"/>
  <c r="O1029" i="2"/>
  <c r="K1029" i="2"/>
  <c r="N1029" i="2"/>
  <c r="J1029" i="2"/>
  <c r="L1029" i="2"/>
  <c r="M1033" i="2"/>
  <c r="O1033" i="2"/>
  <c r="K1033" i="2"/>
  <c r="N1033" i="2"/>
  <c r="J1033" i="2"/>
  <c r="L1033" i="2"/>
  <c r="M1037" i="2"/>
  <c r="O1037" i="2"/>
  <c r="K1037" i="2"/>
  <c r="N1037" i="2"/>
  <c r="J1037" i="2"/>
  <c r="L1037" i="2"/>
  <c r="M1041" i="2"/>
  <c r="O1041" i="2"/>
  <c r="K1041" i="2"/>
  <c r="N1041" i="2"/>
  <c r="J1041" i="2"/>
  <c r="L1041" i="2"/>
  <c r="M1045" i="2"/>
  <c r="O1045" i="2"/>
  <c r="K1045" i="2"/>
  <c r="N1045" i="2"/>
  <c r="J1045" i="2"/>
  <c r="L1045" i="2"/>
  <c r="M1049" i="2"/>
  <c r="O1049" i="2"/>
  <c r="K1049" i="2"/>
  <c r="N1049" i="2"/>
  <c r="J1049" i="2"/>
  <c r="L1049" i="2"/>
  <c r="M1053" i="2"/>
  <c r="O1053" i="2"/>
  <c r="K1053" i="2"/>
  <c r="N1053" i="2"/>
  <c r="J1053" i="2"/>
  <c r="L1053" i="2"/>
  <c r="M1057" i="2"/>
  <c r="O1057" i="2"/>
  <c r="K1057" i="2"/>
  <c r="N1057" i="2"/>
  <c r="J1057" i="2"/>
  <c r="L1057" i="2"/>
  <c r="M1061" i="2"/>
  <c r="O1061" i="2"/>
  <c r="K1061" i="2"/>
  <c r="N1061" i="2"/>
  <c r="J1061" i="2"/>
  <c r="L1061" i="2"/>
  <c r="M1065" i="2"/>
  <c r="O1065" i="2"/>
  <c r="K1065" i="2"/>
  <c r="N1065" i="2"/>
  <c r="J1065" i="2"/>
  <c r="L1065" i="2"/>
  <c r="M1069" i="2"/>
  <c r="O1069" i="2"/>
  <c r="K1069" i="2"/>
  <c r="N1069" i="2"/>
  <c r="J1069" i="2"/>
  <c r="L1069" i="2"/>
  <c r="M1073" i="2"/>
  <c r="O1073" i="2"/>
  <c r="K1073" i="2"/>
  <c r="N1073" i="2"/>
  <c r="J1073" i="2"/>
  <c r="L1073" i="2"/>
  <c r="M1077" i="2"/>
  <c r="O1077" i="2"/>
  <c r="K1077" i="2"/>
  <c r="N1077" i="2"/>
  <c r="J1077" i="2"/>
  <c r="L1077" i="2"/>
  <c r="M1081" i="2"/>
  <c r="O1081" i="2"/>
  <c r="K1081" i="2"/>
  <c r="N1081" i="2"/>
  <c r="J1081" i="2"/>
  <c r="L1081" i="2"/>
  <c r="M1085" i="2"/>
  <c r="O1085" i="2"/>
  <c r="K1085" i="2"/>
  <c r="N1085" i="2"/>
  <c r="J1085" i="2"/>
  <c r="L1085" i="2"/>
  <c r="M1089" i="2"/>
  <c r="O1089" i="2"/>
  <c r="K1089" i="2"/>
  <c r="N1089" i="2"/>
  <c r="J1089" i="2"/>
  <c r="L1089" i="2"/>
  <c r="M1093" i="2"/>
  <c r="O1093" i="2"/>
  <c r="K1093" i="2"/>
  <c r="N1093" i="2"/>
  <c r="J1093" i="2"/>
  <c r="L1093" i="2"/>
  <c r="M1097" i="2"/>
  <c r="O1097" i="2"/>
  <c r="K1097" i="2"/>
  <c r="N1097" i="2"/>
  <c r="J1097" i="2"/>
  <c r="L1097" i="2"/>
  <c r="M1101" i="2"/>
  <c r="O1101" i="2"/>
  <c r="K1101" i="2"/>
  <c r="N1101" i="2"/>
  <c r="J1101" i="2"/>
  <c r="L1101" i="2"/>
  <c r="M1105" i="2"/>
  <c r="O1105" i="2"/>
  <c r="K1105" i="2"/>
  <c r="N1105" i="2"/>
  <c r="J1105" i="2"/>
  <c r="L1105" i="2"/>
  <c r="M1109" i="2"/>
  <c r="O1109" i="2"/>
  <c r="K1109" i="2"/>
  <c r="N1109" i="2"/>
  <c r="J1109" i="2"/>
  <c r="L1109" i="2"/>
  <c r="M1113" i="2"/>
  <c r="O1113" i="2"/>
  <c r="K1113" i="2"/>
  <c r="N1113" i="2"/>
  <c r="J1113" i="2"/>
  <c r="L1113" i="2"/>
  <c r="M1117" i="2"/>
  <c r="O1117" i="2"/>
  <c r="K1117" i="2"/>
  <c r="N1117" i="2"/>
  <c r="J1117" i="2"/>
  <c r="L1117" i="2"/>
  <c r="M1121" i="2"/>
  <c r="O1121" i="2"/>
  <c r="K1121" i="2"/>
  <c r="N1121" i="2"/>
  <c r="J1121" i="2"/>
  <c r="L1121" i="2"/>
  <c r="M1125" i="2"/>
  <c r="O1125" i="2"/>
  <c r="K1125" i="2"/>
  <c r="N1125" i="2"/>
  <c r="J1125" i="2"/>
  <c r="L1125" i="2"/>
  <c r="M1129" i="2"/>
  <c r="O1129" i="2"/>
  <c r="K1129" i="2"/>
  <c r="N1129" i="2"/>
  <c r="J1129" i="2"/>
  <c r="L1129" i="2"/>
  <c r="M1133" i="2"/>
  <c r="O1133" i="2"/>
  <c r="K1133" i="2"/>
  <c r="N1133" i="2"/>
  <c r="J1133" i="2"/>
  <c r="L1133" i="2"/>
  <c r="M1137" i="2"/>
  <c r="O1137" i="2"/>
  <c r="K1137" i="2"/>
  <c r="N1137" i="2"/>
  <c r="J1137" i="2"/>
  <c r="L1137" i="2"/>
  <c r="M1141" i="2"/>
  <c r="O1141" i="2"/>
  <c r="K1141" i="2"/>
  <c r="N1141" i="2"/>
  <c r="J1141" i="2"/>
  <c r="L1141" i="2"/>
  <c r="M1145" i="2"/>
  <c r="O1145" i="2"/>
  <c r="K1145" i="2"/>
  <c r="N1145" i="2"/>
  <c r="J1145" i="2"/>
  <c r="L1145" i="2"/>
  <c r="M1149" i="2"/>
  <c r="O1149" i="2"/>
  <c r="K1149" i="2"/>
  <c r="N1149" i="2"/>
  <c r="J1149" i="2"/>
  <c r="L1149" i="2"/>
  <c r="M1153" i="2"/>
  <c r="O1153" i="2"/>
  <c r="K1153" i="2"/>
  <c r="N1153" i="2"/>
  <c r="J1153" i="2"/>
  <c r="L1153" i="2"/>
  <c r="M1157" i="2"/>
  <c r="O1157" i="2"/>
  <c r="K1157" i="2"/>
  <c r="N1157" i="2"/>
  <c r="J1157" i="2"/>
  <c r="L1157" i="2"/>
  <c r="M1161" i="2"/>
  <c r="O1161" i="2"/>
  <c r="K1161" i="2"/>
  <c r="N1161" i="2"/>
  <c r="J1161" i="2"/>
  <c r="L1161" i="2"/>
  <c r="M1165" i="2"/>
  <c r="O1165" i="2"/>
  <c r="K1165" i="2"/>
  <c r="N1165" i="2"/>
  <c r="J1165" i="2"/>
  <c r="L1165" i="2"/>
  <c r="M1169" i="2"/>
  <c r="O1169" i="2"/>
  <c r="K1169" i="2"/>
  <c r="N1169" i="2"/>
  <c r="J1169" i="2"/>
  <c r="L1169" i="2"/>
  <c r="M1173" i="2"/>
  <c r="O1173" i="2"/>
  <c r="K1173" i="2"/>
  <c r="N1173" i="2"/>
  <c r="J1173" i="2"/>
  <c r="L1173" i="2"/>
  <c r="M1177" i="2"/>
  <c r="O1177" i="2"/>
  <c r="K1177" i="2"/>
  <c r="N1177" i="2"/>
  <c r="J1177" i="2"/>
  <c r="L1177" i="2"/>
  <c r="M1181" i="2"/>
  <c r="O1181" i="2"/>
  <c r="K1181" i="2"/>
  <c r="N1181" i="2"/>
  <c r="J1181" i="2"/>
  <c r="L1181" i="2"/>
  <c r="M1185" i="2"/>
  <c r="O1185" i="2"/>
  <c r="K1185" i="2"/>
  <c r="N1185" i="2"/>
  <c r="J1185" i="2"/>
  <c r="L1185" i="2"/>
  <c r="M1189" i="2"/>
  <c r="O1189" i="2"/>
  <c r="K1189" i="2"/>
  <c r="N1189" i="2"/>
  <c r="J1189" i="2"/>
  <c r="L1189" i="2"/>
  <c r="M1193" i="2"/>
  <c r="O1193" i="2"/>
  <c r="K1193" i="2"/>
  <c r="N1193" i="2"/>
  <c r="J1193" i="2"/>
  <c r="L1193" i="2"/>
  <c r="M1197" i="2"/>
  <c r="O1197" i="2"/>
  <c r="K1197" i="2"/>
  <c r="N1197" i="2"/>
  <c r="J1197" i="2"/>
  <c r="L1197" i="2"/>
  <c r="M1201" i="2"/>
  <c r="O1201" i="2"/>
  <c r="K1201" i="2"/>
  <c r="N1201" i="2"/>
  <c r="J1201" i="2"/>
  <c r="L1201" i="2"/>
  <c r="M1205" i="2"/>
  <c r="O1205" i="2"/>
  <c r="K1205" i="2"/>
  <c r="N1205" i="2"/>
  <c r="J1205" i="2"/>
  <c r="L1205" i="2"/>
  <c r="M1209" i="2"/>
  <c r="O1209" i="2"/>
  <c r="K1209" i="2"/>
  <c r="N1209" i="2"/>
  <c r="J1209" i="2"/>
  <c r="L1209" i="2"/>
  <c r="M1213" i="2"/>
  <c r="O1213" i="2"/>
  <c r="K1213" i="2"/>
  <c r="N1213" i="2"/>
  <c r="J1213" i="2"/>
  <c r="L1213" i="2"/>
  <c r="M1217" i="2"/>
  <c r="O1217" i="2"/>
  <c r="K1217" i="2"/>
  <c r="N1217" i="2"/>
  <c r="J1217" i="2"/>
  <c r="L1217" i="2"/>
  <c r="M1221" i="2"/>
  <c r="O1221" i="2"/>
  <c r="K1221" i="2"/>
  <c r="N1221" i="2"/>
  <c r="J1221" i="2"/>
  <c r="L1221" i="2"/>
  <c r="M1225" i="2"/>
  <c r="O1225" i="2"/>
  <c r="K1225" i="2"/>
  <c r="N1225" i="2"/>
  <c r="J1225" i="2"/>
  <c r="L1225" i="2"/>
  <c r="M1229" i="2"/>
  <c r="O1229" i="2"/>
  <c r="K1229" i="2"/>
  <c r="N1229" i="2"/>
  <c r="J1229" i="2"/>
  <c r="L1229" i="2"/>
  <c r="M1233" i="2"/>
  <c r="O1233" i="2"/>
  <c r="K1233" i="2"/>
  <c r="N1233" i="2"/>
  <c r="J1233" i="2"/>
  <c r="L1233" i="2"/>
  <c r="M1237" i="2"/>
  <c r="O1237" i="2"/>
  <c r="J1237" i="2"/>
  <c r="L1237" i="2"/>
  <c r="K1237" i="2"/>
  <c r="N1237" i="2"/>
  <c r="M1241" i="2"/>
  <c r="L1241" i="2"/>
  <c r="O1241" i="2"/>
  <c r="J1241" i="2"/>
  <c r="N1241" i="2"/>
  <c r="K1241" i="2"/>
  <c r="M1245" i="2"/>
  <c r="O1245" i="2"/>
  <c r="J1245" i="2"/>
  <c r="L1245" i="2"/>
  <c r="K1245" i="2"/>
  <c r="N1245" i="2"/>
  <c r="M1249" i="2"/>
  <c r="L1249" i="2"/>
  <c r="O1249" i="2"/>
  <c r="J1249" i="2"/>
  <c r="N1249" i="2"/>
  <c r="K1249" i="2"/>
  <c r="M1253" i="2"/>
  <c r="O1253" i="2"/>
  <c r="J1253" i="2"/>
  <c r="L1253" i="2"/>
  <c r="K1253" i="2"/>
  <c r="N1253" i="2"/>
  <c r="M1257" i="2"/>
  <c r="L1257" i="2"/>
  <c r="O1257" i="2"/>
  <c r="J1257" i="2"/>
  <c r="N1257" i="2"/>
  <c r="K1257" i="2"/>
  <c r="M1261" i="2"/>
  <c r="O1261" i="2"/>
  <c r="J1261" i="2"/>
  <c r="L1261" i="2"/>
  <c r="K1261" i="2"/>
  <c r="N1261" i="2"/>
  <c r="M1265" i="2"/>
  <c r="L1265" i="2"/>
  <c r="O1265" i="2"/>
  <c r="J1265" i="2"/>
  <c r="N1265" i="2"/>
  <c r="K1265" i="2"/>
  <c r="M1269" i="2"/>
  <c r="O1269" i="2"/>
  <c r="J1269" i="2"/>
  <c r="L1269" i="2"/>
  <c r="K1269" i="2"/>
  <c r="N1269" i="2"/>
  <c r="M1273" i="2"/>
  <c r="L1273" i="2"/>
  <c r="O1273" i="2"/>
  <c r="J1273" i="2"/>
  <c r="N1273" i="2"/>
  <c r="K1273" i="2"/>
  <c r="M1277" i="2"/>
  <c r="O1277" i="2"/>
  <c r="J1277" i="2"/>
  <c r="L1277" i="2"/>
  <c r="K1277" i="2"/>
  <c r="N1277" i="2"/>
  <c r="M1281" i="2"/>
  <c r="L1281" i="2"/>
  <c r="O1281" i="2"/>
  <c r="J1281" i="2"/>
  <c r="N1281" i="2"/>
  <c r="K1281" i="2"/>
  <c r="M1285" i="2"/>
  <c r="O1285" i="2"/>
  <c r="J1285" i="2"/>
  <c r="L1285" i="2"/>
  <c r="K1285" i="2"/>
  <c r="N1285" i="2"/>
  <c r="M1289" i="2"/>
  <c r="L1289" i="2"/>
  <c r="O1289" i="2"/>
  <c r="J1289" i="2"/>
  <c r="N1289" i="2"/>
  <c r="K1289" i="2"/>
  <c r="M1293" i="2"/>
  <c r="O1293" i="2"/>
  <c r="J1293" i="2"/>
  <c r="L1293" i="2"/>
  <c r="K1293" i="2"/>
  <c r="N1293" i="2"/>
  <c r="M1297" i="2"/>
  <c r="L1297" i="2"/>
  <c r="O1297" i="2"/>
  <c r="J1297" i="2"/>
  <c r="N1297" i="2"/>
  <c r="K1297" i="2"/>
  <c r="M1301" i="2"/>
  <c r="O1301" i="2"/>
  <c r="J1301" i="2"/>
  <c r="L1301" i="2"/>
  <c r="K1301" i="2"/>
  <c r="N1301" i="2"/>
  <c r="M1305" i="2"/>
  <c r="L1305" i="2"/>
  <c r="O1305" i="2"/>
  <c r="J1305" i="2"/>
  <c r="N1305" i="2"/>
  <c r="K1305" i="2"/>
  <c r="M1309" i="2"/>
  <c r="O1309" i="2"/>
  <c r="J1309" i="2"/>
  <c r="L1309" i="2"/>
  <c r="K1309" i="2"/>
  <c r="N1309" i="2"/>
  <c r="M1313" i="2"/>
  <c r="L1313" i="2"/>
  <c r="O1313" i="2"/>
  <c r="J1313" i="2"/>
  <c r="N1313" i="2"/>
  <c r="K1313" i="2"/>
  <c r="M1317" i="2"/>
  <c r="O1317" i="2"/>
  <c r="J1317" i="2"/>
  <c r="L1317" i="2"/>
  <c r="K1317" i="2"/>
  <c r="N1317" i="2"/>
  <c r="M1321" i="2"/>
  <c r="L1321" i="2"/>
  <c r="O1321" i="2"/>
  <c r="J1321" i="2"/>
  <c r="N1321" i="2"/>
  <c r="K1321" i="2"/>
  <c r="M1325" i="2"/>
  <c r="O1325" i="2"/>
  <c r="J1325" i="2"/>
  <c r="L1325" i="2"/>
  <c r="K1325" i="2"/>
  <c r="N1325" i="2"/>
  <c r="M1329" i="2"/>
  <c r="L1329" i="2"/>
  <c r="O1329" i="2"/>
  <c r="J1329" i="2"/>
  <c r="N1329" i="2"/>
  <c r="K1329" i="2"/>
  <c r="M1333" i="2"/>
  <c r="O1333" i="2"/>
  <c r="J1333" i="2"/>
  <c r="L1333" i="2"/>
  <c r="K1333" i="2"/>
  <c r="N1333" i="2"/>
  <c r="M1337" i="2"/>
  <c r="L1337" i="2"/>
  <c r="O1337" i="2"/>
  <c r="J1337" i="2"/>
  <c r="N1337" i="2"/>
  <c r="K1337" i="2"/>
  <c r="M1341" i="2"/>
  <c r="O1341" i="2"/>
  <c r="J1341" i="2"/>
  <c r="L1341" i="2"/>
  <c r="K1341" i="2"/>
  <c r="N1341" i="2"/>
  <c r="M1345" i="2"/>
  <c r="L1345" i="2"/>
  <c r="O1345" i="2"/>
  <c r="J1345" i="2"/>
  <c r="N1345" i="2"/>
  <c r="K1345" i="2"/>
  <c r="M1349" i="2"/>
  <c r="O1349" i="2"/>
  <c r="J1349" i="2"/>
  <c r="L1349" i="2"/>
  <c r="K1349" i="2"/>
  <c r="N1349" i="2"/>
  <c r="M1353" i="2"/>
  <c r="L1353" i="2"/>
  <c r="O1353" i="2"/>
  <c r="J1353" i="2"/>
  <c r="N1353" i="2"/>
  <c r="K1353" i="2"/>
  <c r="M1357" i="2"/>
  <c r="O1357" i="2"/>
  <c r="J1357" i="2"/>
  <c r="L1357" i="2"/>
  <c r="K1357" i="2"/>
  <c r="N1357" i="2"/>
  <c r="M1361" i="2"/>
  <c r="L1361" i="2"/>
  <c r="O1361" i="2"/>
  <c r="J1361" i="2"/>
  <c r="N1361" i="2"/>
  <c r="K1361" i="2"/>
  <c r="M1365" i="2"/>
  <c r="O1365" i="2"/>
  <c r="J1365" i="2"/>
  <c r="L1365" i="2"/>
  <c r="K1365" i="2"/>
  <c r="N1365" i="2"/>
  <c r="M1369" i="2"/>
  <c r="L1369" i="2"/>
  <c r="O1369" i="2"/>
  <c r="J1369" i="2"/>
  <c r="N1369" i="2"/>
  <c r="K1369" i="2"/>
  <c r="M1373" i="2"/>
  <c r="O1373" i="2"/>
  <c r="J1373" i="2"/>
  <c r="L1373" i="2"/>
  <c r="K1373" i="2"/>
  <c r="N1373" i="2"/>
  <c r="M1377" i="2"/>
  <c r="L1377" i="2"/>
  <c r="O1377" i="2"/>
  <c r="J1377" i="2"/>
  <c r="N1377" i="2"/>
  <c r="K1377" i="2"/>
  <c r="M1381" i="2"/>
  <c r="O1381" i="2"/>
  <c r="J1381" i="2"/>
  <c r="L1381" i="2"/>
  <c r="K1381" i="2"/>
  <c r="N1381" i="2"/>
  <c r="M1385" i="2"/>
  <c r="L1385" i="2"/>
  <c r="O1385" i="2"/>
  <c r="J1385" i="2"/>
  <c r="N1385" i="2"/>
  <c r="K1385" i="2"/>
  <c r="M1389" i="2"/>
  <c r="O1389" i="2"/>
  <c r="J1389" i="2"/>
  <c r="L1389" i="2"/>
  <c r="K1389" i="2"/>
  <c r="N1389" i="2"/>
  <c r="M1393" i="2"/>
  <c r="L1393" i="2"/>
  <c r="O1393" i="2"/>
  <c r="J1393" i="2"/>
  <c r="N1393" i="2"/>
  <c r="K1393" i="2"/>
  <c r="M1397" i="2"/>
  <c r="O1397" i="2"/>
  <c r="J1397" i="2"/>
  <c r="L1397" i="2"/>
  <c r="K1397" i="2"/>
  <c r="N1397" i="2"/>
  <c r="M1401" i="2"/>
  <c r="L1401" i="2"/>
  <c r="O1401" i="2"/>
  <c r="J1401" i="2"/>
  <c r="N1401" i="2"/>
  <c r="K1401" i="2"/>
  <c r="M1405" i="2"/>
  <c r="O1405" i="2"/>
  <c r="J1405" i="2"/>
  <c r="L1405" i="2"/>
  <c r="K1405" i="2"/>
  <c r="N1405" i="2"/>
  <c r="M1409" i="2"/>
  <c r="L1409" i="2"/>
  <c r="O1409" i="2"/>
  <c r="J1409" i="2"/>
  <c r="N1409" i="2"/>
  <c r="K1409" i="2"/>
  <c r="M1413" i="2"/>
  <c r="O1413" i="2"/>
  <c r="J1413" i="2"/>
  <c r="L1413" i="2"/>
  <c r="K1413" i="2"/>
  <c r="N1413" i="2"/>
  <c r="M1417" i="2"/>
  <c r="L1417" i="2"/>
  <c r="O1417" i="2"/>
  <c r="J1417" i="2"/>
  <c r="N1417" i="2"/>
  <c r="K1417" i="2"/>
  <c r="M1421" i="2"/>
  <c r="O1421" i="2"/>
  <c r="J1421" i="2"/>
  <c r="L1421" i="2"/>
  <c r="N1421" i="2"/>
  <c r="K1421" i="2"/>
  <c r="M1425" i="2"/>
  <c r="L1425" i="2"/>
  <c r="O1425" i="2"/>
  <c r="J1425" i="2"/>
  <c r="N1425" i="2"/>
  <c r="K1425" i="2"/>
  <c r="O1429" i="2"/>
  <c r="K1429" i="2"/>
  <c r="M1429" i="2"/>
  <c r="L1429" i="2"/>
  <c r="N1429" i="2"/>
  <c r="J1429" i="2"/>
  <c r="O1433" i="2"/>
  <c r="K1433" i="2"/>
  <c r="M1433" i="2"/>
  <c r="L1433" i="2"/>
  <c r="N1433" i="2"/>
  <c r="J1433" i="2"/>
  <c r="O1437" i="2"/>
  <c r="K1437" i="2"/>
  <c r="M1437" i="2"/>
  <c r="L1437" i="2"/>
  <c r="N1437" i="2"/>
  <c r="J1437" i="2"/>
  <c r="O1441" i="2"/>
  <c r="K1441" i="2"/>
  <c r="M1441" i="2"/>
  <c r="L1441" i="2"/>
  <c r="N1441" i="2"/>
  <c r="J1441" i="2"/>
  <c r="O1445" i="2"/>
  <c r="K1445" i="2"/>
  <c r="M1445" i="2"/>
  <c r="L1445" i="2"/>
  <c r="N1445" i="2"/>
  <c r="J1445" i="2"/>
  <c r="O1449" i="2"/>
  <c r="K1449" i="2"/>
  <c r="M1449" i="2"/>
  <c r="L1449" i="2"/>
  <c r="N1449" i="2"/>
  <c r="J1449" i="2"/>
  <c r="O1453" i="2"/>
  <c r="K1453" i="2"/>
  <c r="M1453" i="2"/>
  <c r="L1453" i="2"/>
  <c r="N1453" i="2"/>
  <c r="J1453" i="2"/>
  <c r="O1457" i="2"/>
  <c r="K1457" i="2"/>
  <c r="M1457" i="2"/>
  <c r="L1457" i="2"/>
  <c r="N1457" i="2"/>
  <c r="J1457" i="2"/>
  <c r="O1461" i="2"/>
  <c r="K1461" i="2"/>
  <c r="M1461" i="2"/>
  <c r="L1461" i="2"/>
  <c r="N1461" i="2"/>
  <c r="J1461" i="2"/>
  <c r="O1465" i="2"/>
  <c r="K1465" i="2"/>
  <c r="M1465" i="2"/>
  <c r="L1465" i="2"/>
  <c r="N1465" i="2"/>
  <c r="J1465" i="2"/>
  <c r="I1469" i="2"/>
  <c r="O1469" i="2"/>
  <c r="K1469" i="2"/>
  <c r="M1469" i="2"/>
  <c r="L1469" i="2"/>
  <c r="N1469" i="2"/>
  <c r="J1469" i="2"/>
  <c r="O1473" i="2"/>
  <c r="K1473" i="2"/>
  <c r="M1473" i="2"/>
  <c r="L1473" i="2"/>
  <c r="N1473" i="2"/>
  <c r="J1473" i="2"/>
  <c r="O1477" i="2"/>
  <c r="K1477" i="2"/>
  <c r="M1477" i="2"/>
  <c r="L1477" i="2"/>
  <c r="N1477" i="2"/>
  <c r="J1477" i="2"/>
  <c r="O1481" i="2"/>
  <c r="K1481" i="2"/>
  <c r="M1481" i="2"/>
  <c r="L1481" i="2"/>
  <c r="N1481" i="2"/>
  <c r="J1481" i="2"/>
  <c r="O1485" i="2"/>
  <c r="K1485" i="2"/>
  <c r="M1485" i="2"/>
  <c r="L1485" i="2"/>
  <c r="N1485" i="2"/>
  <c r="J1485" i="2"/>
  <c r="O1489" i="2"/>
  <c r="K1489" i="2"/>
  <c r="M1489" i="2"/>
  <c r="L1489" i="2"/>
  <c r="N1489" i="2"/>
  <c r="J1489" i="2"/>
  <c r="O1493" i="2"/>
  <c r="K1493" i="2"/>
  <c r="M1493" i="2"/>
  <c r="L1493" i="2"/>
  <c r="N1493" i="2"/>
  <c r="J1493" i="2"/>
  <c r="O1497" i="2"/>
  <c r="K1497" i="2"/>
  <c r="M1497" i="2"/>
  <c r="L1497" i="2"/>
  <c r="N1497" i="2"/>
  <c r="J1497" i="2"/>
  <c r="O1501" i="2"/>
  <c r="K1501" i="2"/>
  <c r="M1501" i="2"/>
  <c r="L1501" i="2"/>
  <c r="N1501" i="2"/>
  <c r="J1501" i="2"/>
  <c r="O1505" i="2"/>
  <c r="K1505" i="2"/>
  <c r="M1505" i="2"/>
  <c r="L1505" i="2"/>
  <c r="N1505" i="2"/>
  <c r="J1505" i="2"/>
  <c r="O1509" i="2"/>
  <c r="K1509" i="2"/>
  <c r="M1509" i="2"/>
  <c r="L1509" i="2"/>
  <c r="N1509" i="2"/>
  <c r="J1509" i="2"/>
  <c r="O1513" i="2"/>
  <c r="K1513" i="2"/>
  <c r="M1513" i="2"/>
  <c r="L1513" i="2"/>
  <c r="N1513" i="2"/>
  <c r="J1513" i="2"/>
  <c r="O1517" i="2"/>
  <c r="K1517" i="2"/>
  <c r="M1517" i="2"/>
  <c r="L1517" i="2"/>
  <c r="N1517" i="2"/>
  <c r="J1517" i="2"/>
  <c r="O1521" i="2"/>
  <c r="K1521" i="2"/>
  <c r="M1521" i="2"/>
  <c r="L1521" i="2"/>
  <c r="N1521" i="2"/>
  <c r="J1521" i="2"/>
  <c r="O1525" i="2"/>
  <c r="K1525" i="2"/>
  <c r="M1525" i="2"/>
  <c r="L1525" i="2"/>
  <c r="N1525" i="2"/>
  <c r="J1525" i="2"/>
  <c r="O1529" i="2"/>
  <c r="K1529" i="2"/>
  <c r="M1529" i="2"/>
  <c r="L1529" i="2"/>
  <c r="N1529" i="2"/>
  <c r="J1529" i="2"/>
  <c r="I1533" i="2"/>
  <c r="O1533" i="2"/>
  <c r="K1533" i="2"/>
  <c r="M1533" i="2"/>
  <c r="L1533" i="2"/>
  <c r="N1533" i="2"/>
  <c r="J1533" i="2"/>
  <c r="O1537" i="2"/>
  <c r="K1537" i="2"/>
  <c r="M1537" i="2"/>
  <c r="L1537" i="2"/>
  <c r="N1537" i="2"/>
  <c r="J1537" i="2"/>
  <c r="O1541" i="2"/>
  <c r="K1541" i="2"/>
  <c r="M1541" i="2"/>
  <c r="L1541" i="2"/>
  <c r="N1541" i="2"/>
  <c r="J1541" i="2"/>
  <c r="O1545" i="2"/>
  <c r="K1545" i="2"/>
  <c r="M1545" i="2"/>
  <c r="L1545" i="2"/>
  <c r="N1545" i="2"/>
  <c r="J1545" i="2"/>
  <c r="O1549" i="2"/>
  <c r="K1549" i="2"/>
  <c r="M1549" i="2"/>
  <c r="L1549" i="2"/>
  <c r="N1549" i="2"/>
  <c r="J1549" i="2"/>
  <c r="O1553" i="2"/>
  <c r="K1553" i="2"/>
  <c r="M1553" i="2"/>
  <c r="L1553" i="2"/>
  <c r="N1553" i="2"/>
  <c r="J1553" i="2"/>
  <c r="O1557" i="2"/>
  <c r="K1557" i="2"/>
  <c r="M1557" i="2"/>
  <c r="L1557" i="2"/>
  <c r="N1557" i="2"/>
  <c r="J1557" i="2"/>
  <c r="O1561" i="2"/>
  <c r="K1561" i="2"/>
  <c r="M1561" i="2"/>
  <c r="L1561" i="2"/>
  <c r="N1561" i="2"/>
  <c r="J1561" i="2"/>
  <c r="O1565" i="2"/>
  <c r="K1565" i="2"/>
  <c r="M1565" i="2"/>
  <c r="L1565" i="2"/>
  <c r="N1565" i="2"/>
  <c r="J1565" i="2"/>
  <c r="O1569" i="2"/>
  <c r="K1569" i="2"/>
  <c r="M1569" i="2"/>
  <c r="L1569" i="2"/>
  <c r="N1569" i="2"/>
  <c r="J1569" i="2"/>
  <c r="O1573" i="2"/>
  <c r="K1573" i="2"/>
  <c r="M1573" i="2"/>
  <c r="L1573" i="2"/>
  <c r="N1573" i="2"/>
  <c r="J1573" i="2"/>
  <c r="O1577" i="2"/>
  <c r="K1577" i="2"/>
  <c r="M1577" i="2"/>
  <c r="L1577" i="2"/>
  <c r="N1577" i="2"/>
  <c r="J1577" i="2"/>
  <c r="O1581" i="2"/>
  <c r="K1581" i="2"/>
  <c r="M1581" i="2"/>
  <c r="L1581" i="2"/>
  <c r="N1581" i="2"/>
  <c r="J1581" i="2"/>
  <c r="O1585" i="2"/>
  <c r="K1585" i="2"/>
  <c r="M1585" i="2"/>
  <c r="L1585" i="2"/>
  <c r="N1585" i="2"/>
  <c r="J1585" i="2"/>
  <c r="O1589" i="2"/>
  <c r="K1589" i="2"/>
  <c r="M1589" i="2"/>
  <c r="L1589" i="2"/>
  <c r="N1589" i="2"/>
  <c r="J1589" i="2"/>
  <c r="O1593" i="2"/>
  <c r="K1593" i="2"/>
  <c r="M1593" i="2"/>
  <c r="L1593" i="2"/>
  <c r="N1593" i="2"/>
  <c r="J1593" i="2"/>
  <c r="I1597" i="2"/>
  <c r="O1597" i="2"/>
  <c r="K1597" i="2"/>
  <c r="M1597" i="2"/>
  <c r="L1597" i="2"/>
  <c r="N1597" i="2"/>
  <c r="J1597" i="2"/>
  <c r="O1601" i="2"/>
  <c r="K1601" i="2"/>
  <c r="M1601" i="2"/>
  <c r="L1601" i="2"/>
  <c r="N1601" i="2"/>
  <c r="J1601" i="2"/>
  <c r="O1605" i="2"/>
  <c r="K1605" i="2"/>
  <c r="M1605" i="2"/>
  <c r="L1605" i="2"/>
  <c r="N1605" i="2"/>
  <c r="J1605" i="2"/>
  <c r="O1609" i="2"/>
  <c r="K1609" i="2"/>
  <c r="M1609" i="2"/>
  <c r="L1609" i="2"/>
  <c r="N1609" i="2"/>
  <c r="J1609" i="2"/>
  <c r="O1613" i="2"/>
  <c r="K1613" i="2"/>
  <c r="M1613" i="2"/>
  <c r="L1613" i="2"/>
  <c r="N1613" i="2"/>
  <c r="J1613" i="2"/>
  <c r="O1617" i="2"/>
  <c r="K1617" i="2"/>
  <c r="M1617" i="2"/>
  <c r="L1617" i="2"/>
  <c r="N1617" i="2"/>
  <c r="J1617" i="2"/>
  <c r="O1621" i="2"/>
  <c r="K1621" i="2"/>
  <c r="M1621" i="2"/>
  <c r="L1621" i="2"/>
  <c r="N1621" i="2"/>
  <c r="J1621" i="2"/>
  <c r="O1625" i="2"/>
  <c r="K1625" i="2"/>
  <c r="M1625" i="2"/>
  <c r="L1625" i="2"/>
  <c r="N1625" i="2"/>
  <c r="J1625" i="2"/>
  <c r="O1629" i="2"/>
  <c r="K1629" i="2"/>
  <c r="M1629" i="2"/>
  <c r="L1629" i="2"/>
  <c r="N1629" i="2"/>
  <c r="J1629" i="2"/>
  <c r="O1633" i="2"/>
  <c r="K1633" i="2"/>
  <c r="M1633" i="2"/>
  <c r="L1633" i="2"/>
  <c r="N1633" i="2"/>
  <c r="J1633" i="2"/>
  <c r="O1637" i="2"/>
  <c r="K1637" i="2"/>
  <c r="M1637" i="2"/>
  <c r="L1637" i="2"/>
  <c r="N1637" i="2"/>
  <c r="J1637" i="2"/>
  <c r="O1641" i="2"/>
  <c r="K1641" i="2"/>
  <c r="M1641" i="2"/>
  <c r="L1641" i="2"/>
  <c r="N1641" i="2"/>
  <c r="J1641" i="2"/>
  <c r="O1645" i="2"/>
  <c r="K1645" i="2"/>
  <c r="M1645" i="2"/>
  <c r="L1645" i="2"/>
  <c r="N1645" i="2"/>
  <c r="J1645" i="2"/>
  <c r="O1649" i="2"/>
  <c r="K1649" i="2"/>
  <c r="M1649" i="2"/>
  <c r="L1649" i="2"/>
  <c r="N1649" i="2"/>
  <c r="J1649" i="2"/>
  <c r="O1653" i="2"/>
  <c r="K1653" i="2"/>
  <c r="M1653" i="2"/>
  <c r="L1653" i="2"/>
  <c r="N1653" i="2"/>
  <c r="J1653" i="2"/>
  <c r="O1657" i="2"/>
  <c r="K1657" i="2"/>
  <c r="M1657" i="2"/>
  <c r="L1657" i="2"/>
  <c r="N1657" i="2"/>
  <c r="J1657" i="2"/>
  <c r="I1661" i="2"/>
  <c r="O1661" i="2"/>
  <c r="K1661" i="2"/>
  <c r="M1661" i="2"/>
  <c r="L1661" i="2"/>
  <c r="N1661" i="2"/>
  <c r="J1661" i="2"/>
  <c r="O1665" i="2"/>
  <c r="K1665" i="2"/>
  <c r="M1665" i="2"/>
  <c r="L1665" i="2"/>
  <c r="N1665" i="2"/>
  <c r="J1665" i="2"/>
  <c r="O1669" i="2"/>
  <c r="K1669" i="2"/>
  <c r="M1669" i="2"/>
  <c r="L1669" i="2"/>
  <c r="N1669" i="2"/>
  <c r="J1669" i="2"/>
  <c r="O1673" i="2"/>
  <c r="K1673" i="2"/>
  <c r="M1673" i="2"/>
  <c r="L1673" i="2"/>
  <c r="N1673" i="2"/>
  <c r="J1673" i="2"/>
  <c r="O1677" i="2"/>
  <c r="K1677" i="2"/>
  <c r="M1677" i="2"/>
  <c r="L1677" i="2"/>
  <c r="N1677" i="2"/>
  <c r="J1677" i="2"/>
  <c r="O1681" i="2"/>
  <c r="K1681" i="2"/>
  <c r="M1681" i="2"/>
  <c r="L1681" i="2"/>
  <c r="N1681" i="2"/>
  <c r="J1681" i="2"/>
  <c r="O1685" i="2"/>
  <c r="K1685" i="2"/>
  <c r="M1685" i="2"/>
  <c r="L1685" i="2"/>
  <c r="N1685" i="2"/>
  <c r="J1685" i="2"/>
  <c r="O1689" i="2"/>
  <c r="K1689" i="2"/>
  <c r="M1689" i="2"/>
  <c r="L1689" i="2"/>
  <c r="N1689" i="2"/>
  <c r="J1689" i="2"/>
  <c r="O1693" i="2"/>
  <c r="K1693" i="2"/>
  <c r="M1693" i="2"/>
  <c r="L1693" i="2"/>
  <c r="N1693" i="2"/>
  <c r="J1693" i="2"/>
  <c r="O1697" i="2"/>
  <c r="K1697" i="2"/>
  <c r="M1697" i="2"/>
  <c r="L1697" i="2"/>
  <c r="N1697" i="2"/>
  <c r="J1697" i="2"/>
  <c r="O1701" i="2"/>
  <c r="K1701" i="2"/>
  <c r="M1701" i="2"/>
  <c r="L1701" i="2"/>
  <c r="N1701" i="2"/>
  <c r="J1701" i="2"/>
  <c r="O1705" i="2"/>
  <c r="K1705" i="2"/>
  <c r="M1705" i="2"/>
  <c r="L1705" i="2"/>
  <c r="N1705" i="2"/>
  <c r="J1705" i="2"/>
  <c r="O1709" i="2"/>
  <c r="K1709" i="2"/>
  <c r="M1709" i="2"/>
  <c r="L1709" i="2"/>
  <c r="N1709" i="2"/>
  <c r="J1709" i="2"/>
  <c r="O1713" i="2"/>
  <c r="K1713" i="2"/>
  <c r="M1713" i="2"/>
  <c r="L1713" i="2"/>
  <c r="N1713" i="2"/>
  <c r="J1713" i="2"/>
  <c r="O1717" i="2"/>
  <c r="K1717" i="2"/>
  <c r="M1717" i="2"/>
  <c r="L1717" i="2"/>
  <c r="N1717" i="2"/>
  <c r="J1717" i="2"/>
  <c r="O1721" i="2"/>
  <c r="K1721" i="2"/>
  <c r="M1721" i="2"/>
  <c r="L1721" i="2"/>
  <c r="N1721" i="2"/>
  <c r="J1721" i="2"/>
  <c r="I1725" i="2"/>
  <c r="O1725" i="2"/>
  <c r="K1725" i="2"/>
  <c r="M1725" i="2"/>
  <c r="L1725" i="2"/>
  <c r="N1725" i="2"/>
  <c r="J1725" i="2"/>
  <c r="O1729" i="2"/>
  <c r="K1729" i="2"/>
  <c r="M1729" i="2"/>
  <c r="L1729" i="2"/>
  <c r="N1729" i="2"/>
  <c r="J1729" i="2"/>
  <c r="O1733" i="2"/>
  <c r="K1733" i="2"/>
  <c r="M1733" i="2"/>
  <c r="L1733" i="2"/>
  <c r="N1733" i="2"/>
  <c r="J1733" i="2"/>
  <c r="O1737" i="2"/>
  <c r="K1737" i="2"/>
  <c r="M1737" i="2"/>
  <c r="L1737" i="2"/>
  <c r="N1737" i="2"/>
  <c r="J1737" i="2"/>
  <c r="O1741" i="2"/>
  <c r="K1741" i="2"/>
  <c r="M1741" i="2"/>
  <c r="L1741" i="2"/>
  <c r="N1741" i="2"/>
  <c r="J1741" i="2"/>
  <c r="O1745" i="2"/>
  <c r="K1745" i="2"/>
  <c r="M1745" i="2"/>
  <c r="L1745" i="2"/>
  <c r="N1745" i="2"/>
  <c r="J1745" i="2"/>
  <c r="O1749" i="2"/>
  <c r="K1749" i="2"/>
  <c r="M1749" i="2"/>
  <c r="L1749" i="2"/>
  <c r="N1749" i="2"/>
  <c r="J1749" i="2"/>
  <c r="O1753" i="2"/>
  <c r="K1753" i="2"/>
  <c r="M1753" i="2"/>
  <c r="L1753" i="2"/>
  <c r="N1753" i="2"/>
  <c r="J1753" i="2"/>
  <c r="I1757" i="2"/>
  <c r="O1757" i="2"/>
  <c r="K1757" i="2"/>
  <c r="M1757" i="2"/>
  <c r="L1757" i="2"/>
  <c r="N1757" i="2"/>
  <c r="J1757" i="2"/>
  <c r="I1761" i="2"/>
  <c r="O1761" i="2"/>
  <c r="K1761" i="2"/>
  <c r="M1761" i="2"/>
  <c r="L1761" i="2"/>
  <c r="N1761" i="2"/>
  <c r="J1761" i="2"/>
  <c r="I1765" i="2"/>
  <c r="O1765" i="2"/>
  <c r="K1765" i="2"/>
  <c r="M1765" i="2"/>
  <c r="L1765" i="2"/>
  <c r="N1765" i="2"/>
  <c r="J1765" i="2"/>
  <c r="I1769" i="2"/>
  <c r="O1769" i="2"/>
  <c r="K1769" i="2"/>
  <c r="M1769" i="2"/>
  <c r="L1769" i="2"/>
  <c r="N1769" i="2"/>
  <c r="J1769" i="2"/>
  <c r="I1773" i="2"/>
  <c r="O1773" i="2"/>
  <c r="K1773" i="2"/>
  <c r="M1773" i="2"/>
  <c r="L1773" i="2"/>
  <c r="N1773" i="2"/>
  <c r="J1773" i="2"/>
  <c r="I1777" i="2"/>
  <c r="O1777" i="2"/>
  <c r="K1777" i="2"/>
  <c r="M1777" i="2"/>
  <c r="L1777" i="2"/>
  <c r="N1777" i="2"/>
  <c r="J1777" i="2"/>
  <c r="I1781" i="2"/>
  <c r="O1781" i="2"/>
  <c r="K1781" i="2"/>
  <c r="M1781" i="2"/>
  <c r="L1781" i="2"/>
  <c r="N1781" i="2"/>
  <c r="J1781" i="2"/>
  <c r="I1785" i="2"/>
  <c r="O1785" i="2"/>
  <c r="K1785" i="2"/>
  <c r="M1785" i="2"/>
  <c r="L1785" i="2"/>
  <c r="N1785" i="2"/>
  <c r="J1785" i="2"/>
  <c r="I1789" i="2"/>
  <c r="O1789" i="2"/>
  <c r="K1789" i="2"/>
  <c r="M1789" i="2"/>
  <c r="L1789" i="2"/>
  <c r="N1789" i="2"/>
  <c r="J1789" i="2"/>
  <c r="I1793" i="2"/>
  <c r="O1793" i="2"/>
  <c r="K1793" i="2"/>
  <c r="M1793" i="2"/>
  <c r="L1793" i="2"/>
  <c r="N1793" i="2"/>
  <c r="J1793" i="2"/>
  <c r="I1797" i="2"/>
  <c r="O1797" i="2"/>
  <c r="K1797" i="2"/>
  <c r="M1797" i="2"/>
  <c r="L1797" i="2"/>
  <c r="N1797" i="2"/>
  <c r="J1797" i="2"/>
  <c r="I1801" i="2"/>
  <c r="O1801" i="2"/>
  <c r="K1801" i="2"/>
  <c r="M1801" i="2"/>
  <c r="L1801" i="2"/>
  <c r="N1801" i="2"/>
  <c r="J1801" i="2"/>
  <c r="I1805" i="2"/>
  <c r="O1805" i="2"/>
  <c r="K1805" i="2"/>
  <c r="M1805" i="2"/>
  <c r="L1805" i="2"/>
  <c r="N1805" i="2"/>
  <c r="J1805" i="2"/>
  <c r="I1809" i="2"/>
  <c r="O1809" i="2"/>
  <c r="K1809" i="2"/>
  <c r="M1809" i="2"/>
  <c r="L1809" i="2"/>
  <c r="N1809" i="2"/>
  <c r="J1809" i="2"/>
  <c r="I1813" i="2"/>
  <c r="O1813" i="2"/>
  <c r="K1813" i="2"/>
  <c r="M1813" i="2"/>
  <c r="L1813" i="2"/>
  <c r="N1813" i="2"/>
  <c r="J1813" i="2"/>
  <c r="I1817" i="2"/>
  <c r="L1817" i="2"/>
  <c r="O1817" i="2"/>
  <c r="J1817" i="2"/>
  <c r="M1817" i="2"/>
  <c r="K1817" i="2"/>
  <c r="N1817" i="2"/>
  <c r="I1821" i="2"/>
  <c r="L1821" i="2"/>
  <c r="M1821" i="2"/>
  <c r="O1821" i="2"/>
  <c r="J1821" i="2"/>
  <c r="N1821" i="2"/>
  <c r="K1821" i="2"/>
  <c r="I1825" i="2"/>
  <c r="L1825" i="2"/>
  <c r="O1825" i="2"/>
  <c r="J1825" i="2"/>
  <c r="M1825" i="2"/>
  <c r="K1825" i="2"/>
  <c r="N1825" i="2"/>
  <c r="I1829" i="2"/>
  <c r="L1829" i="2"/>
  <c r="M1829" i="2"/>
  <c r="O1829" i="2"/>
  <c r="J1829" i="2"/>
  <c r="N1829" i="2"/>
  <c r="K1829" i="2"/>
  <c r="I1833" i="2"/>
  <c r="L1833" i="2"/>
  <c r="O1833" i="2"/>
  <c r="J1833" i="2"/>
  <c r="M1833" i="2"/>
  <c r="K1833" i="2"/>
  <c r="N1833" i="2"/>
  <c r="I1837" i="2"/>
  <c r="L1837" i="2"/>
  <c r="M1837" i="2"/>
  <c r="O1837" i="2"/>
  <c r="J1837" i="2"/>
  <c r="N1837" i="2"/>
  <c r="K1837" i="2"/>
  <c r="I1841" i="2"/>
  <c r="L1841" i="2"/>
  <c r="O1841" i="2"/>
  <c r="J1841" i="2"/>
  <c r="M1841" i="2"/>
  <c r="K1841" i="2"/>
  <c r="N1841" i="2"/>
  <c r="I1845" i="2"/>
  <c r="L1845" i="2"/>
  <c r="M1845" i="2"/>
  <c r="O1845" i="2"/>
  <c r="J1845" i="2"/>
  <c r="N1845" i="2"/>
  <c r="K1845" i="2"/>
  <c r="H1849" i="2"/>
  <c r="L1849" i="2"/>
  <c r="O1849" i="2"/>
  <c r="J1849" i="2"/>
  <c r="M1849" i="2"/>
  <c r="K1849" i="2"/>
  <c r="N1849" i="2"/>
  <c r="H1853" i="2"/>
  <c r="L1853" i="2"/>
  <c r="M1853" i="2"/>
  <c r="O1853" i="2"/>
  <c r="J1853" i="2"/>
  <c r="N1853" i="2"/>
  <c r="K1853" i="2"/>
  <c r="H1857" i="2"/>
  <c r="L1857" i="2"/>
  <c r="O1857" i="2"/>
  <c r="J1857" i="2"/>
  <c r="M1857" i="2"/>
  <c r="K1857" i="2"/>
  <c r="N1857" i="2"/>
  <c r="H1861" i="2"/>
  <c r="L1861" i="2"/>
  <c r="M1861" i="2"/>
  <c r="O1861" i="2"/>
  <c r="J1861" i="2"/>
  <c r="N1861" i="2"/>
  <c r="K1861" i="2"/>
  <c r="H1865" i="2"/>
  <c r="L1865" i="2"/>
  <c r="O1865" i="2"/>
  <c r="J1865" i="2"/>
  <c r="M1865" i="2"/>
  <c r="K1865" i="2"/>
  <c r="N1865" i="2"/>
  <c r="H1869" i="2"/>
  <c r="L1869" i="2"/>
  <c r="M1869" i="2"/>
  <c r="O1869" i="2"/>
  <c r="J1869" i="2"/>
  <c r="N1869" i="2"/>
  <c r="K1869" i="2"/>
  <c r="H1873" i="2"/>
  <c r="L1873" i="2"/>
  <c r="O1873" i="2"/>
  <c r="J1873" i="2"/>
  <c r="M1873" i="2"/>
  <c r="K1873" i="2"/>
  <c r="N1873" i="2"/>
  <c r="H1877" i="2"/>
  <c r="L1877" i="2"/>
  <c r="M1877" i="2"/>
  <c r="O1877" i="2"/>
  <c r="J1877" i="2"/>
  <c r="N1877" i="2"/>
  <c r="K1877" i="2"/>
  <c r="H1881" i="2"/>
  <c r="L1881" i="2"/>
  <c r="O1881" i="2"/>
  <c r="J1881" i="2"/>
  <c r="M1881" i="2"/>
  <c r="K1881" i="2"/>
  <c r="N1881" i="2"/>
  <c r="H1885" i="2"/>
  <c r="L1885" i="2"/>
  <c r="M1885" i="2"/>
  <c r="O1885" i="2"/>
  <c r="J1885" i="2"/>
  <c r="N1885" i="2"/>
  <c r="K1885" i="2"/>
  <c r="H1889" i="2"/>
  <c r="L1889" i="2"/>
  <c r="O1889" i="2"/>
  <c r="J1889" i="2"/>
  <c r="M1889" i="2"/>
  <c r="K1889" i="2"/>
  <c r="N1889" i="2"/>
  <c r="H1893" i="2"/>
  <c r="L1893" i="2"/>
  <c r="M1893" i="2"/>
  <c r="O1893" i="2"/>
  <c r="J1893" i="2"/>
  <c r="N1893" i="2"/>
  <c r="K1893" i="2"/>
  <c r="H1897" i="2"/>
  <c r="L1897" i="2"/>
  <c r="O1897" i="2"/>
  <c r="J1897" i="2"/>
  <c r="M1897" i="2"/>
  <c r="K1897" i="2"/>
  <c r="N1897" i="2"/>
  <c r="H1901" i="2"/>
  <c r="L1901" i="2"/>
  <c r="M1901" i="2"/>
  <c r="O1901" i="2"/>
  <c r="J1901" i="2"/>
  <c r="N1901" i="2"/>
  <c r="K1901" i="2"/>
  <c r="H1905" i="2"/>
  <c r="L1905" i="2"/>
  <c r="O1905" i="2"/>
  <c r="J1905" i="2"/>
  <c r="M1905" i="2"/>
  <c r="K1905" i="2"/>
  <c r="N1905" i="2"/>
  <c r="H1909" i="2"/>
  <c r="L1909" i="2"/>
  <c r="M1909" i="2"/>
  <c r="O1909" i="2"/>
  <c r="J1909" i="2"/>
  <c r="N1909" i="2"/>
  <c r="K1909" i="2"/>
  <c r="H1913" i="2"/>
  <c r="L1913" i="2"/>
  <c r="O1913" i="2"/>
  <c r="J1913" i="2"/>
  <c r="M1913" i="2"/>
  <c r="K1913" i="2"/>
  <c r="N1913" i="2"/>
  <c r="H1917" i="2"/>
  <c r="L1917" i="2"/>
  <c r="M1917" i="2"/>
  <c r="O1917" i="2"/>
  <c r="J1917" i="2"/>
  <c r="N1917" i="2"/>
  <c r="K1917" i="2"/>
  <c r="H1921" i="2"/>
  <c r="L1921" i="2"/>
  <c r="O1921" i="2"/>
  <c r="J1921" i="2"/>
  <c r="M1921" i="2"/>
  <c r="K1921" i="2"/>
  <c r="N1921" i="2"/>
  <c r="H1925" i="2"/>
  <c r="L1925" i="2"/>
  <c r="M1925" i="2"/>
  <c r="O1925" i="2"/>
  <c r="J1925" i="2"/>
  <c r="N1925" i="2"/>
  <c r="K1925" i="2"/>
  <c r="H1929" i="2"/>
  <c r="L1929" i="2"/>
  <c r="O1929" i="2"/>
  <c r="J1929" i="2"/>
  <c r="M1929" i="2"/>
  <c r="K1929" i="2"/>
  <c r="N1929" i="2"/>
  <c r="H1933" i="2"/>
  <c r="L1933" i="2"/>
  <c r="M1933" i="2"/>
  <c r="O1933" i="2"/>
  <c r="J1933" i="2"/>
  <c r="N1933" i="2"/>
  <c r="K1933" i="2"/>
  <c r="H1937" i="2"/>
  <c r="L1937" i="2"/>
  <c r="O1937" i="2"/>
  <c r="J1937" i="2"/>
  <c r="M1937" i="2"/>
  <c r="K1937" i="2"/>
  <c r="N1937" i="2"/>
  <c r="H1941" i="2"/>
  <c r="L1941" i="2"/>
  <c r="M1941" i="2"/>
  <c r="O1941" i="2"/>
  <c r="J1941" i="2"/>
  <c r="N1941" i="2"/>
  <c r="K1941" i="2"/>
  <c r="H1945" i="2"/>
  <c r="L1945" i="2"/>
  <c r="O1945" i="2"/>
  <c r="J1945" i="2"/>
  <c r="M1945" i="2"/>
  <c r="K1945" i="2"/>
  <c r="N1945" i="2"/>
  <c r="H1949" i="2"/>
  <c r="L1949" i="2"/>
  <c r="M1949" i="2"/>
  <c r="O1949" i="2"/>
  <c r="J1949" i="2"/>
  <c r="N1949" i="2"/>
  <c r="K1949" i="2"/>
  <c r="H1953" i="2"/>
  <c r="N1953" i="2"/>
  <c r="J1953" i="2"/>
  <c r="L1953" i="2"/>
  <c r="K1953" i="2"/>
  <c r="O1953" i="2"/>
  <c r="M1953" i="2"/>
  <c r="H1957" i="2"/>
  <c r="N1957" i="2"/>
  <c r="J1957" i="2"/>
  <c r="L1957" i="2"/>
  <c r="K1957" i="2"/>
  <c r="O1957" i="2"/>
  <c r="M1957" i="2"/>
  <c r="H1961" i="2"/>
  <c r="N1961" i="2"/>
  <c r="J1961" i="2"/>
  <c r="L1961" i="2"/>
  <c r="K1961" i="2"/>
  <c r="O1961" i="2"/>
  <c r="M1961" i="2"/>
  <c r="H1965" i="2"/>
  <c r="N1965" i="2"/>
  <c r="J1965" i="2"/>
  <c r="L1965" i="2"/>
  <c r="K1965" i="2"/>
  <c r="O1965" i="2"/>
  <c r="M1965" i="2"/>
  <c r="H1969" i="2"/>
  <c r="N1969" i="2"/>
  <c r="J1969" i="2"/>
  <c r="L1969" i="2"/>
  <c r="K1969" i="2"/>
  <c r="O1969" i="2"/>
  <c r="M1969" i="2"/>
  <c r="H1973" i="2"/>
  <c r="N1973" i="2"/>
  <c r="J1973" i="2"/>
  <c r="L1973" i="2"/>
  <c r="K1973" i="2"/>
  <c r="O1973" i="2"/>
  <c r="M1973" i="2"/>
  <c r="H1977" i="2"/>
  <c r="N1977" i="2"/>
  <c r="J1977" i="2"/>
  <c r="L1977" i="2"/>
  <c r="K1977" i="2"/>
  <c r="O1977" i="2"/>
  <c r="M1977" i="2"/>
  <c r="H1981" i="2"/>
  <c r="N1981" i="2"/>
  <c r="J1981" i="2"/>
  <c r="L1981" i="2"/>
  <c r="K1981" i="2"/>
  <c r="O1981" i="2"/>
  <c r="M1981" i="2"/>
  <c r="H1985" i="2"/>
  <c r="N1985" i="2"/>
  <c r="J1985" i="2"/>
  <c r="L1985" i="2"/>
  <c r="K1985" i="2"/>
  <c r="O1985" i="2"/>
  <c r="M1985" i="2"/>
  <c r="H1989" i="2"/>
  <c r="N1989" i="2"/>
  <c r="J1989" i="2"/>
  <c r="L1989" i="2"/>
  <c r="K1989" i="2"/>
  <c r="O1989" i="2"/>
  <c r="M1989" i="2"/>
  <c r="H1993" i="2"/>
  <c r="N1993" i="2"/>
  <c r="J1993" i="2"/>
  <c r="L1993" i="2"/>
  <c r="K1993" i="2"/>
  <c r="O1993" i="2"/>
  <c r="M1993" i="2"/>
  <c r="H1997" i="2"/>
  <c r="N1997" i="2"/>
  <c r="J1997" i="2"/>
  <c r="L1997" i="2"/>
  <c r="K1997" i="2"/>
  <c r="O1997" i="2"/>
  <c r="M1997" i="2"/>
  <c r="H2001" i="2"/>
  <c r="N2001" i="2"/>
  <c r="J2001" i="2"/>
  <c r="L2001" i="2"/>
  <c r="K2001" i="2"/>
  <c r="O2001" i="2"/>
  <c r="M2001" i="2"/>
  <c r="H2005" i="2"/>
  <c r="N2005" i="2"/>
  <c r="J2005" i="2"/>
  <c r="L2005" i="2"/>
  <c r="K2005" i="2"/>
  <c r="O2005" i="2"/>
  <c r="M2005" i="2"/>
  <c r="H2009" i="2"/>
  <c r="N2009" i="2"/>
  <c r="J2009" i="2"/>
  <c r="L2009" i="2"/>
  <c r="K2009" i="2"/>
  <c r="O2009" i="2"/>
  <c r="M2009" i="2"/>
  <c r="H2013" i="2"/>
  <c r="N2013" i="2"/>
  <c r="J2013" i="2"/>
  <c r="L2013" i="2"/>
  <c r="K2013" i="2"/>
  <c r="O2013" i="2"/>
  <c r="M2013" i="2"/>
  <c r="H2017" i="2"/>
  <c r="N2017" i="2"/>
  <c r="J2017" i="2"/>
  <c r="L2017" i="2"/>
  <c r="K2017" i="2"/>
  <c r="O2017" i="2"/>
  <c r="M2017" i="2"/>
  <c r="H2021" i="2"/>
  <c r="N2021" i="2"/>
  <c r="J2021" i="2"/>
  <c r="L2021" i="2"/>
  <c r="K2021" i="2"/>
  <c r="O2021" i="2"/>
  <c r="M2021" i="2"/>
  <c r="H2025" i="2"/>
  <c r="N2025" i="2"/>
  <c r="J2025" i="2"/>
  <c r="L2025" i="2"/>
  <c r="K2025" i="2"/>
  <c r="O2025" i="2"/>
  <c r="M2025" i="2"/>
  <c r="H2029" i="2"/>
  <c r="N2029" i="2"/>
  <c r="J2029" i="2"/>
  <c r="L2029" i="2"/>
  <c r="K2029" i="2"/>
  <c r="O2029" i="2"/>
  <c r="M2029" i="2"/>
  <c r="H2033" i="2"/>
  <c r="N2033" i="2"/>
  <c r="J2033" i="2"/>
  <c r="L2033" i="2"/>
  <c r="K2033" i="2"/>
  <c r="O2033" i="2"/>
  <c r="M2033" i="2"/>
  <c r="H2037" i="2"/>
  <c r="N2037" i="2"/>
  <c r="J2037" i="2"/>
  <c r="L2037" i="2"/>
  <c r="K2037" i="2"/>
  <c r="O2037" i="2"/>
  <c r="M2037" i="2"/>
  <c r="H2041" i="2"/>
  <c r="N2041" i="2"/>
  <c r="J2041" i="2"/>
  <c r="L2041" i="2"/>
  <c r="K2041" i="2"/>
  <c r="O2041" i="2"/>
  <c r="M2041" i="2"/>
  <c r="H2045" i="2"/>
  <c r="N2045" i="2"/>
  <c r="J2045" i="2"/>
  <c r="L2045" i="2"/>
  <c r="K2045" i="2"/>
  <c r="O2045" i="2"/>
  <c r="M2045" i="2"/>
  <c r="H2049" i="2"/>
  <c r="N2049" i="2"/>
  <c r="J2049" i="2"/>
  <c r="L2049" i="2"/>
  <c r="K2049" i="2"/>
  <c r="O2049" i="2"/>
  <c r="M2049" i="2"/>
  <c r="H2053" i="2"/>
  <c r="N2053" i="2"/>
  <c r="J2053" i="2"/>
  <c r="L2053" i="2"/>
  <c r="K2053" i="2"/>
  <c r="O2053" i="2"/>
  <c r="M2053" i="2"/>
  <c r="H2057" i="2"/>
  <c r="N2057" i="2"/>
  <c r="J2057" i="2"/>
  <c r="L2057" i="2"/>
  <c r="K2057" i="2"/>
  <c r="O2057" i="2"/>
  <c r="M2057" i="2"/>
  <c r="H2061" i="2"/>
  <c r="N2061" i="2"/>
  <c r="J2061" i="2"/>
  <c r="L2061" i="2"/>
  <c r="K2061" i="2"/>
  <c r="O2061" i="2"/>
  <c r="M2061" i="2"/>
  <c r="H2065" i="2"/>
  <c r="N2065" i="2"/>
  <c r="J2065" i="2"/>
  <c r="L2065" i="2"/>
  <c r="K2065" i="2"/>
  <c r="O2065" i="2"/>
  <c r="M2065" i="2"/>
  <c r="H2069" i="2"/>
  <c r="N2069" i="2"/>
  <c r="J2069" i="2"/>
  <c r="L2069" i="2"/>
  <c r="K2069" i="2"/>
  <c r="O2069" i="2"/>
  <c r="M2069" i="2"/>
  <c r="H2073" i="2"/>
  <c r="N2073" i="2"/>
  <c r="J2073" i="2"/>
  <c r="L2073" i="2"/>
  <c r="K2073" i="2"/>
  <c r="O2073" i="2"/>
  <c r="M2073" i="2"/>
  <c r="H2077" i="2"/>
  <c r="N2077" i="2"/>
  <c r="J2077" i="2"/>
  <c r="L2077" i="2"/>
  <c r="K2077" i="2"/>
  <c r="O2077" i="2"/>
  <c r="M2077" i="2"/>
  <c r="H2081" i="2"/>
  <c r="N2081" i="2"/>
  <c r="J2081" i="2"/>
  <c r="L2081" i="2"/>
  <c r="K2081" i="2"/>
  <c r="O2081" i="2"/>
  <c r="M2081" i="2"/>
  <c r="H2085" i="2"/>
  <c r="N2085" i="2"/>
  <c r="J2085" i="2"/>
  <c r="L2085" i="2"/>
  <c r="K2085" i="2"/>
  <c r="O2085" i="2"/>
  <c r="M2085" i="2"/>
  <c r="H2089" i="2"/>
  <c r="N2089" i="2"/>
  <c r="J2089" i="2"/>
  <c r="L2089" i="2"/>
  <c r="K2089" i="2"/>
  <c r="O2089" i="2"/>
  <c r="M2089" i="2"/>
  <c r="H2093" i="2"/>
  <c r="N2093" i="2"/>
  <c r="J2093" i="2"/>
  <c r="L2093" i="2"/>
  <c r="K2093" i="2"/>
  <c r="O2093" i="2"/>
  <c r="M2093" i="2"/>
  <c r="H2097" i="2"/>
  <c r="N2097" i="2"/>
  <c r="J2097" i="2"/>
  <c r="L2097" i="2"/>
  <c r="K2097" i="2"/>
  <c r="O2097" i="2"/>
  <c r="M2097" i="2"/>
  <c r="H2101" i="2"/>
  <c r="N2101" i="2"/>
  <c r="J2101" i="2"/>
  <c r="L2101" i="2"/>
  <c r="K2101" i="2"/>
  <c r="O2101" i="2"/>
  <c r="M2101" i="2"/>
  <c r="H2105" i="2"/>
  <c r="N2105" i="2"/>
  <c r="J2105" i="2"/>
  <c r="L2105" i="2"/>
  <c r="K2105" i="2"/>
  <c r="O2105" i="2"/>
  <c r="M2105" i="2"/>
  <c r="H2109" i="2"/>
  <c r="N2109" i="2"/>
  <c r="J2109" i="2"/>
  <c r="L2109" i="2"/>
  <c r="K2109" i="2"/>
  <c r="O2109" i="2"/>
  <c r="M2109" i="2"/>
  <c r="H2113" i="2"/>
  <c r="N2113" i="2"/>
  <c r="J2113" i="2"/>
  <c r="L2113" i="2"/>
  <c r="K2113" i="2"/>
  <c r="O2113" i="2"/>
  <c r="M2113" i="2"/>
  <c r="H2117" i="2"/>
  <c r="N2117" i="2"/>
  <c r="J2117" i="2"/>
  <c r="L2117" i="2"/>
  <c r="K2117" i="2"/>
  <c r="O2117" i="2"/>
  <c r="M2117" i="2"/>
  <c r="H2121" i="2"/>
  <c r="N2121" i="2"/>
  <c r="J2121" i="2"/>
  <c r="L2121" i="2"/>
  <c r="K2121" i="2"/>
  <c r="O2121" i="2"/>
  <c r="M2121" i="2"/>
  <c r="H2125" i="2"/>
  <c r="N2125" i="2"/>
  <c r="J2125" i="2"/>
  <c r="L2125" i="2"/>
  <c r="K2125" i="2"/>
  <c r="O2125" i="2"/>
  <c r="M2125" i="2"/>
  <c r="H2129" i="2"/>
  <c r="N2129" i="2"/>
  <c r="J2129" i="2"/>
  <c r="L2129" i="2"/>
  <c r="K2129" i="2"/>
  <c r="O2129" i="2"/>
  <c r="M2129" i="2"/>
  <c r="H2133" i="2"/>
  <c r="N2133" i="2"/>
  <c r="J2133" i="2"/>
  <c r="L2133" i="2"/>
  <c r="K2133" i="2"/>
  <c r="O2133" i="2"/>
  <c r="M2133" i="2"/>
  <c r="H2137" i="2"/>
  <c r="N2137" i="2"/>
  <c r="J2137" i="2"/>
  <c r="L2137" i="2"/>
  <c r="K2137" i="2"/>
  <c r="O2137" i="2"/>
  <c r="M2137" i="2"/>
  <c r="H2141" i="2"/>
  <c r="N2141" i="2"/>
  <c r="J2141" i="2"/>
  <c r="K2141" i="2"/>
  <c r="M2141" i="2"/>
  <c r="L2141" i="2"/>
  <c r="O2141" i="2"/>
  <c r="H2145" i="2"/>
  <c r="N2145" i="2"/>
  <c r="J2145" i="2"/>
  <c r="M2145" i="2"/>
  <c r="K2145" i="2"/>
  <c r="O2145" i="2"/>
  <c r="L2145" i="2"/>
  <c r="H2149" i="2"/>
  <c r="N2149" i="2"/>
  <c r="J2149" i="2"/>
  <c r="K2149" i="2"/>
  <c r="M2149" i="2"/>
  <c r="L2149" i="2"/>
  <c r="O2149" i="2"/>
  <c r="H2153" i="2"/>
  <c r="N2153" i="2"/>
  <c r="J2153" i="2"/>
  <c r="M2153" i="2"/>
  <c r="K2153" i="2"/>
  <c r="O2153" i="2"/>
  <c r="L2153" i="2"/>
  <c r="H2157" i="2"/>
  <c r="N2157" i="2"/>
  <c r="J2157" i="2"/>
  <c r="K2157" i="2"/>
  <c r="M2157" i="2"/>
  <c r="L2157" i="2"/>
  <c r="O2157" i="2"/>
  <c r="H2161" i="2"/>
  <c r="N2161" i="2"/>
  <c r="J2161" i="2"/>
  <c r="M2161" i="2"/>
  <c r="K2161" i="2"/>
  <c r="O2161" i="2"/>
  <c r="L2161" i="2"/>
  <c r="H2165" i="2"/>
  <c r="N2165" i="2"/>
  <c r="J2165" i="2"/>
  <c r="K2165" i="2"/>
  <c r="M2165" i="2"/>
  <c r="L2165" i="2"/>
  <c r="O2165" i="2"/>
  <c r="H2169" i="2"/>
  <c r="N2169" i="2"/>
  <c r="J2169" i="2"/>
  <c r="M2169" i="2"/>
  <c r="K2169" i="2"/>
  <c r="O2169" i="2"/>
  <c r="L2169" i="2"/>
  <c r="H2173" i="2"/>
  <c r="N2173" i="2"/>
  <c r="J2173" i="2"/>
  <c r="K2173" i="2"/>
  <c r="M2173" i="2"/>
  <c r="L2173" i="2"/>
  <c r="O2173" i="2"/>
  <c r="H2177" i="2"/>
  <c r="N2177" i="2"/>
  <c r="J2177" i="2"/>
  <c r="M2177" i="2"/>
  <c r="K2177" i="2"/>
  <c r="O2177" i="2"/>
  <c r="L2177" i="2"/>
  <c r="H2181" i="2"/>
  <c r="N2181" i="2"/>
  <c r="J2181" i="2"/>
  <c r="K2181" i="2"/>
  <c r="M2181" i="2"/>
  <c r="L2181" i="2"/>
  <c r="O2181" i="2"/>
  <c r="H2185" i="2"/>
  <c r="N2185" i="2"/>
  <c r="J2185" i="2"/>
  <c r="M2185" i="2"/>
  <c r="K2185" i="2"/>
  <c r="O2185" i="2"/>
  <c r="L2185" i="2"/>
  <c r="H2189" i="2"/>
  <c r="N2189" i="2"/>
  <c r="J2189" i="2"/>
  <c r="K2189" i="2"/>
  <c r="M2189" i="2"/>
  <c r="L2189" i="2"/>
  <c r="O2189" i="2"/>
  <c r="H2193" i="2"/>
  <c r="N2193" i="2"/>
  <c r="J2193" i="2"/>
  <c r="M2193" i="2"/>
  <c r="K2193" i="2"/>
  <c r="O2193" i="2"/>
  <c r="L2193" i="2"/>
  <c r="H2197" i="2"/>
  <c r="N2197" i="2"/>
  <c r="J2197" i="2"/>
  <c r="K2197" i="2"/>
  <c r="M2197" i="2"/>
  <c r="L2197" i="2"/>
  <c r="O2197" i="2"/>
  <c r="H2201" i="2"/>
  <c r="N2201" i="2"/>
  <c r="J2201" i="2"/>
  <c r="M2201" i="2"/>
  <c r="K2201" i="2"/>
  <c r="O2201" i="2"/>
  <c r="L2201" i="2"/>
  <c r="H2205" i="2"/>
  <c r="N2205" i="2"/>
  <c r="J2205" i="2"/>
  <c r="K2205" i="2"/>
  <c r="M2205" i="2"/>
  <c r="L2205" i="2"/>
  <c r="O2205" i="2"/>
  <c r="H2209" i="2"/>
  <c r="N2209" i="2"/>
  <c r="J2209" i="2"/>
  <c r="M2209" i="2"/>
  <c r="K2209" i="2"/>
  <c r="O2209" i="2"/>
  <c r="L2209" i="2"/>
  <c r="H2213" i="2"/>
  <c r="N2213" i="2"/>
  <c r="J2213" i="2"/>
  <c r="K2213" i="2"/>
  <c r="M2213" i="2"/>
  <c r="L2213" i="2"/>
  <c r="O2213" i="2"/>
  <c r="H2217" i="2"/>
  <c r="N2217" i="2"/>
  <c r="J2217" i="2"/>
  <c r="M2217" i="2"/>
  <c r="K2217" i="2"/>
  <c r="O2217" i="2"/>
  <c r="L2217" i="2"/>
  <c r="H2221" i="2"/>
  <c r="N2221" i="2"/>
  <c r="J2221" i="2"/>
  <c r="K2221" i="2"/>
  <c r="M2221" i="2"/>
  <c r="L2221" i="2"/>
  <c r="O2221" i="2"/>
  <c r="H2225" i="2"/>
  <c r="N2225" i="2"/>
  <c r="J2225" i="2"/>
  <c r="M2225" i="2"/>
  <c r="K2225" i="2"/>
  <c r="O2225" i="2"/>
  <c r="L2225" i="2"/>
  <c r="H2229" i="2"/>
  <c r="N2229" i="2"/>
  <c r="J2229" i="2"/>
  <c r="K2229" i="2"/>
  <c r="M2229" i="2"/>
  <c r="L2229" i="2"/>
  <c r="O2229" i="2"/>
  <c r="H2233" i="2"/>
  <c r="N2233" i="2"/>
  <c r="J2233" i="2"/>
  <c r="M2233" i="2"/>
  <c r="K2233" i="2"/>
  <c r="O2233" i="2"/>
  <c r="L2233" i="2"/>
  <c r="H2237" i="2"/>
  <c r="N2237" i="2"/>
  <c r="J2237" i="2"/>
  <c r="K2237" i="2"/>
  <c r="M2237" i="2"/>
  <c r="L2237" i="2"/>
  <c r="O2237" i="2"/>
  <c r="H2241" i="2"/>
  <c r="N2241" i="2"/>
  <c r="J2241" i="2"/>
  <c r="M2241" i="2"/>
  <c r="K2241" i="2"/>
  <c r="O2241" i="2"/>
  <c r="L2241" i="2"/>
  <c r="H2245" i="2"/>
  <c r="N2245" i="2"/>
  <c r="J2245" i="2"/>
  <c r="K2245" i="2"/>
  <c r="M2245" i="2"/>
  <c r="L2245" i="2"/>
  <c r="O2245" i="2"/>
  <c r="H2249" i="2"/>
  <c r="N2249" i="2"/>
  <c r="J2249" i="2"/>
  <c r="M2249" i="2"/>
  <c r="K2249" i="2"/>
  <c r="O2249" i="2"/>
  <c r="L2249" i="2"/>
  <c r="H2253" i="2"/>
  <c r="N2253" i="2"/>
  <c r="J2253" i="2"/>
  <c r="K2253" i="2"/>
  <c r="M2253" i="2"/>
  <c r="L2253" i="2"/>
  <c r="O2253" i="2"/>
  <c r="H2257" i="2"/>
  <c r="N2257" i="2"/>
  <c r="J2257" i="2"/>
  <c r="M2257" i="2"/>
  <c r="K2257" i="2"/>
  <c r="O2257" i="2"/>
  <c r="L2257" i="2"/>
  <c r="H2261" i="2"/>
  <c r="N2261" i="2"/>
  <c r="J2261" i="2"/>
  <c r="K2261" i="2"/>
  <c r="M2261" i="2"/>
  <c r="L2261" i="2"/>
  <c r="O2261" i="2"/>
  <c r="H2265" i="2"/>
  <c r="N2265" i="2"/>
  <c r="J2265" i="2"/>
  <c r="M2265" i="2"/>
  <c r="K2265" i="2"/>
  <c r="O2265" i="2"/>
  <c r="L2265" i="2"/>
  <c r="H2269" i="2"/>
  <c r="N2269" i="2"/>
  <c r="J2269" i="2"/>
  <c r="K2269" i="2"/>
  <c r="M2269" i="2"/>
  <c r="L2269" i="2"/>
  <c r="O2269" i="2"/>
  <c r="H2273" i="2"/>
  <c r="N2273" i="2"/>
  <c r="J2273" i="2"/>
  <c r="M2273" i="2"/>
  <c r="K2273" i="2"/>
  <c r="O2273" i="2"/>
  <c r="L2273" i="2"/>
  <c r="H2277" i="2"/>
  <c r="N2277" i="2"/>
  <c r="J2277" i="2"/>
  <c r="K2277" i="2"/>
  <c r="M2277" i="2"/>
  <c r="L2277" i="2"/>
  <c r="O2277" i="2"/>
  <c r="H2281" i="2"/>
  <c r="N2281" i="2"/>
  <c r="J2281" i="2"/>
  <c r="M2281" i="2"/>
  <c r="K2281" i="2"/>
  <c r="O2281" i="2"/>
  <c r="L2281" i="2"/>
  <c r="H2285" i="2"/>
  <c r="N2285" i="2"/>
  <c r="J2285" i="2"/>
  <c r="K2285" i="2"/>
  <c r="M2285" i="2"/>
  <c r="L2285" i="2"/>
  <c r="O2285" i="2"/>
  <c r="H2289" i="2"/>
  <c r="L2289" i="2"/>
  <c r="N2289" i="2"/>
  <c r="J2289" i="2"/>
  <c r="M2289" i="2"/>
  <c r="K2289" i="2"/>
  <c r="O2289" i="2"/>
  <c r="H2293" i="2"/>
  <c r="L2293" i="2"/>
  <c r="N2293" i="2"/>
  <c r="J2293" i="2"/>
  <c r="M2293" i="2"/>
  <c r="K2293" i="2"/>
  <c r="O2293" i="2"/>
  <c r="H2297" i="2"/>
  <c r="L2297" i="2"/>
  <c r="N2297" i="2"/>
  <c r="J2297" i="2"/>
  <c r="M2297" i="2"/>
  <c r="K2297" i="2"/>
  <c r="O2297" i="2"/>
  <c r="H2301" i="2"/>
  <c r="L2301" i="2"/>
  <c r="N2301" i="2"/>
  <c r="J2301" i="2"/>
  <c r="M2301" i="2"/>
  <c r="K2301" i="2"/>
  <c r="O2301" i="2"/>
  <c r="H2305" i="2"/>
  <c r="L2305" i="2"/>
  <c r="N2305" i="2"/>
  <c r="J2305" i="2"/>
  <c r="M2305" i="2"/>
  <c r="K2305" i="2"/>
  <c r="O2305" i="2"/>
  <c r="H2309" i="2"/>
  <c r="L2309" i="2"/>
  <c r="N2309" i="2"/>
  <c r="J2309" i="2"/>
  <c r="M2309" i="2"/>
  <c r="K2309" i="2"/>
  <c r="O2309" i="2"/>
  <c r="H2313" i="2"/>
  <c r="L2313" i="2"/>
  <c r="N2313" i="2"/>
  <c r="J2313" i="2"/>
  <c r="M2313" i="2"/>
  <c r="K2313" i="2"/>
  <c r="O2313" i="2"/>
  <c r="H2317" i="2"/>
  <c r="L2317" i="2"/>
  <c r="N2317" i="2"/>
  <c r="J2317" i="2"/>
  <c r="M2317" i="2"/>
  <c r="K2317" i="2"/>
  <c r="O2317" i="2"/>
  <c r="H2321" i="2"/>
  <c r="L2321" i="2"/>
  <c r="N2321" i="2"/>
  <c r="J2321" i="2"/>
  <c r="M2321" i="2"/>
  <c r="K2321" i="2"/>
  <c r="O2321" i="2"/>
  <c r="H2325" i="2"/>
  <c r="L2325" i="2"/>
  <c r="N2325" i="2"/>
  <c r="J2325" i="2"/>
  <c r="M2325" i="2"/>
  <c r="K2325" i="2"/>
  <c r="O2325" i="2"/>
  <c r="H2329" i="2"/>
  <c r="L2329" i="2"/>
  <c r="N2329" i="2"/>
  <c r="J2329" i="2"/>
  <c r="M2329" i="2"/>
  <c r="K2329" i="2"/>
  <c r="O2329" i="2"/>
  <c r="H2333" i="2"/>
  <c r="L2333" i="2"/>
  <c r="N2333" i="2"/>
  <c r="J2333" i="2"/>
  <c r="M2333" i="2"/>
  <c r="K2333" i="2"/>
  <c r="O2333" i="2"/>
  <c r="H2337" i="2"/>
  <c r="L2337" i="2"/>
  <c r="N2337" i="2"/>
  <c r="J2337" i="2"/>
  <c r="M2337" i="2"/>
  <c r="K2337" i="2"/>
  <c r="O2337" i="2"/>
  <c r="H2341" i="2"/>
  <c r="L2341" i="2"/>
  <c r="N2341" i="2"/>
  <c r="J2341" i="2"/>
  <c r="M2341" i="2"/>
  <c r="K2341" i="2"/>
  <c r="O2341" i="2"/>
  <c r="H2345" i="2"/>
  <c r="L2345" i="2"/>
  <c r="N2345" i="2"/>
  <c r="J2345" i="2"/>
  <c r="M2345" i="2"/>
  <c r="K2345" i="2"/>
  <c r="O2345" i="2"/>
  <c r="H2349" i="2"/>
  <c r="L2349" i="2"/>
  <c r="N2349" i="2"/>
  <c r="J2349" i="2"/>
  <c r="M2349" i="2"/>
  <c r="K2349" i="2"/>
  <c r="O2349" i="2"/>
  <c r="H2353" i="2"/>
  <c r="L2353" i="2"/>
  <c r="N2353" i="2"/>
  <c r="J2353" i="2"/>
  <c r="M2353" i="2"/>
  <c r="K2353" i="2"/>
  <c r="O2353" i="2"/>
  <c r="H2357" i="2"/>
  <c r="L2357" i="2"/>
  <c r="N2357" i="2"/>
  <c r="J2357" i="2"/>
  <c r="M2357" i="2"/>
  <c r="K2357" i="2"/>
  <c r="O2357" i="2"/>
  <c r="H2361" i="2"/>
  <c r="L2361" i="2"/>
  <c r="N2361" i="2"/>
  <c r="J2361" i="2"/>
  <c r="M2361" i="2"/>
  <c r="K2361" i="2"/>
  <c r="O2361" i="2"/>
  <c r="H2365" i="2"/>
  <c r="L2365" i="2"/>
  <c r="N2365" i="2"/>
  <c r="J2365" i="2"/>
  <c r="M2365" i="2"/>
  <c r="K2365" i="2"/>
  <c r="O2365" i="2"/>
  <c r="H2369" i="2"/>
  <c r="L2369" i="2"/>
  <c r="N2369" i="2"/>
  <c r="J2369" i="2"/>
  <c r="M2369" i="2"/>
  <c r="K2369" i="2"/>
  <c r="O2369" i="2"/>
  <c r="H2373" i="2"/>
  <c r="L2373" i="2"/>
  <c r="N2373" i="2"/>
  <c r="J2373" i="2"/>
  <c r="M2373" i="2"/>
  <c r="K2373" i="2"/>
  <c r="O2373" i="2"/>
  <c r="H2377" i="2"/>
  <c r="L2377" i="2"/>
  <c r="N2377" i="2"/>
  <c r="J2377" i="2"/>
  <c r="M2377" i="2"/>
  <c r="K2377" i="2"/>
  <c r="O2377" i="2"/>
  <c r="H2381" i="2"/>
  <c r="L2381" i="2"/>
  <c r="N2381" i="2"/>
  <c r="J2381" i="2"/>
  <c r="M2381" i="2"/>
  <c r="K2381" i="2"/>
  <c r="O2381" i="2"/>
  <c r="H2385" i="2"/>
  <c r="L2385" i="2"/>
  <c r="N2385" i="2"/>
  <c r="J2385" i="2"/>
  <c r="M2385" i="2"/>
  <c r="K2385" i="2"/>
  <c r="O2385" i="2"/>
  <c r="H2389" i="2"/>
  <c r="L2389" i="2"/>
  <c r="N2389" i="2"/>
  <c r="J2389" i="2"/>
  <c r="M2389" i="2"/>
  <c r="K2389" i="2"/>
  <c r="O2389" i="2"/>
  <c r="H2393" i="2"/>
  <c r="L2393" i="2"/>
  <c r="N2393" i="2"/>
  <c r="J2393" i="2"/>
  <c r="M2393" i="2"/>
  <c r="K2393" i="2"/>
  <c r="O2393" i="2"/>
  <c r="H2397" i="2"/>
  <c r="L2397" i="2"/>
  <c r="N2397" i="2"/>
  <c r="J2397" i="2"/>
  <c r="M2397" i="2"/>
  <c r="K2397" i="2"/>
  <c r="O2397" i="2"/>
  <c r="H2401" i="2"/>
  <c r="L2401" i="2"/>
  <c r="N2401" i="2"/>
  <c r="J2401" i="2"/>
  <c r="M2401" i="2"/>
  <c r="K2401" i="2"/>
  <c r="O2401" i="2"/>
  <c r="H2405" i="2"/>
  <c r="O2405" i="2"/>
  <c r="K2405" i="2"/>
  <c r="M2405" i="2"/>
  <c r="J2405" i="2"/>
  <c r="N2405" i="2"/>
  <c r="L2405" i="2"/>
  <c r="H2409" i="2"/>
  <c r="O2409" i="2"/>
  <c r="K2409" i="2"/>
  <c r="J2409" i="2"/>
  <c r="M2409" i="2"/>
  <c r="L2409" i="2"/>
  <c r="N2409" i="2"/>
  <c r="H2413" i="2"/>
  <c r="O2413" i="2"/>
  <c r="K2413" i="2"/>
  <c r="M2413" i="2"/>
  <c r="J2413" i="2"/>
  <c r="N2413" i="2"/>
  <c r="L2413" i="2"/>
  <c r="H2417" i="2"/>
  <c r="O2417" i="2"/>
  <c r="K2417" i="2"/>
  <c r="J2417" i="2"/>
  <c r="M2417" i="2"/>
  <c r="L2417" i="2"/>
  <c r="N2417" i="2"/>
  <c r="H2421" i="2"/>
  <c r="O2421" i="2"/>
  <c r="K2421" i="2"/>
  <c r="M2421" i="2"/>
  <c r="J2421" i="2"/>
  <c r="N2421" i="2"/>
  <c r="L2421" i="2"/>
  <c r="H2425" i="2"/>
  <c r="O2425" i="2"/>
  <c r="K2425" i="2"/>
  <c r="J2425" i="2"/>
  <c r="M2425" i="2"/>
  <c r="L2425" i="2"/>
  <c r="N2425" i="2"/>
  <c r="H2429" i="2"/>
  <c r="O2429" i="2"/>
  <c r="K2429" i="2"/>
  <c r="M2429" i="2"/>
  <c r="J2429" i="2"/>
  <c r="N2429" i="2"/>
  <c r="L2429" i="2"/>
  <c r="H2433" i="2"/>
  <c r="O2433" i="2"/>
  <c r="K2433" i="2"/>
  <c r="J2433" i="2"/>
  <c r="M2433" i="2"/>
  <c r="L2433" i="2"/>
  <c r="N2433" i="2"/>
  <c r="H2437" i="2"/>
  <c r="O2437" i="2"/>
  <c r="K2437" i="2"/>
  <c r="M2437" i="2"/>
  <c r="J2437" i="2"/>
  <c r="N2437" i="2"/>
  <c r="L2437" i="2"/>
  <c r="H2441" i="2"/>
  <c r="O2441" i="2"/>
  <c r="K2441" i="2"/>
  <c r="J2441" i="2"/>
  <c r="M2441" i="2"/>
  <c r="L2441" i="2"/>
  <c r="N2441" i="2"/>
  <c r="H2445" i="2"/>
  <c r="O2445" i="2"/>
  <c r="K2445" i="2"/>
  <c r="M2445" i="2"/>
  <c r="J2445" i="2"/>
  <c r="N2445" i="2"/>
  <c r="L2445" i="2"/>
  <c r="H2449" i="2"/>
  <c r="O2449" i="2"/>
  <c r="K2449" i="2"/>
  <c r="J2449" i="2"/>
  <c r="M2449" i="2"/>
  <c r="L2449" i="2"/>
  <c r="N2449" i="2"/>
  <c r="H2453" i="2"/>
  <c r="O2453" i="2"/>
  <c r="K2453" i="2"/>
  <c r="M2453" i="2"/>
  <c r="J2453" i="2"/>
  <c r="N2453" i="2"/>
  <c r="L2453" i="2"/>
  <c r="H2457" i="2"/>
  <c r="O2457" i="2"/>
  <c r="K2457" i="2"/>
  <c r="J2457" i="2"/>
  <c r="M2457" i="2"/>
  <c r="L2457" i="2"/>
  <c r="N2457" i="2"/>
  <c r="H2461" i="2"/>
  <c r="O2461" i="2"/>
  <c r="K2461" i="2"/>
  <c r="M2461" i="2"/>
  <c r="J2461" i="2"/>
  <c r="N2461" i="2"/>
  <c r="L2461" i="2"/>
  <c r="H2465" i="2"/>
  <c r="O2465" i="2"/>
  <c r="K2465" i="2"/>
  <c r="J2465" i="2"/>
  <c r="M2465" i="2"/>
  <c r="L2465" i="2"/>
  <c r="N2465" i="2"/>
  <c r="H2469" i="2"/>
  <c r="O2469" i="2"/>
  <c r="K2469" i="2"/>
  <c r="M2469" i="2"/>
  <c r="J2469" i="2"/>
  <c r="N2469" i="2"/>
  <c r="L2469" i="2"/>
  <c r="H2473" i="2"/>
  <c r="O2473" i="2"/>
  <c r="K2473" i="2"/>
  <c r="J2473" i="2"/>
  <c r="M2473" i="2"/>
  <c r="L2473" i="2"/>
  <c r="N2473" i="2"/>
  <c r="H2477" i="2"/>
  <c r="O2477" i="2"/>
  <c r="K2477" i="2"/>
  <c r="M2477" i="2"/>
  <c r="J2477" i="2"/>
  <c r="N2477" i="2"/>
  <c r="L2477" i="2"/>
  <c r="H2481" i="2"/>
  <c r="O2481" i="2"/>
  <c r="K2481" i="2"/>
  <c r="J2481" i="2"/>
  <c r="M2481" i="2"/>
  <c r="L2481" i="2"/>
  <c r="N2481" i="2"/>
  <c r="H2485" i="2"/>
  <c r="O2485" i="2"/>
  <c r="K2485" i="2"/>
  <c r="M2485" i="2"/>
  <c r="J2485" i="2"/>
  <c r="N2485" i="2"/>
  <c r="L2485" i="2"/>
  <c r="H2489" i="2"/>
  <c r="O2489" i="2"/>
  <c r="K2489" i="2"/>
  <c r="J2489" i="2"/>
  <c r="M2489" i="2"/>
  <c r="L2489" i="2"/>
  <c r="N2489" i="2"/>
  <c r="H2493" i="2"/>
  <c r="O2493" i="2"/>
  <c r="K2493" i="2"/>
  <c r="M2493" i="2"/>
  <c r="J2493" i="2"/>
  <c r="N2493" i="2"/>
  <c r="L2493" i="2"/>
  <c r="H2497" i="2"/>
  <c r="O2497" i="2"/>
  <c r="K2497" i="2"/>
  <c r="J2497" i="2"/>
  <c r="M2497" i="2"/>
  <c r="L2497" i="2"/>
  <c r="N2497" i="2"/>
  <c r="H2501" i="2"/>
  <c r="O2501" i="2"/>
  <c r="K2501" i="2"/>
  <c r="M2501" i="2"/>
  <c r="J2501" i="2"/>
  <c r="N2501" i="2"/>
  <c r="L2501" i="2"/>
  <c r="H2505" i="2"/>
  <c r="O2505" i="2"/>
  <c r="K2505" i="2"/>
  <c r="J2505" i="2"/>
  <c r="M2505" i="2"/>
  <c r="L2505" i="2"/>
  <c r="N2505" i="2"/>
  <c r="H2509" i="2"/>
  <c r="M2509" i="2"/>
  <c r="O2509" i="2"/>
  <c r="K2509" i="2"/>
  <c r="J2509" i="2"/>
  <c r="N2509" i="2"/>
  <c r="L2509" i="2"/>
  <c r="H2513" i="2"/>
  <c r="M2513" i="2"/>
  <c r="O2513" i="2"/>
  <c r="K2513" i="2"/>
  <c r="J2513" i="2"/>
  <c r="N2513" i="2"/>
  <c r="L2513" i="2"/>
  <c r="H2517" i="2"/>
  <c r="M2517" i="2"/>
  <c r="O2517" i="2"/>
  <c r="K2517" i="2"/>
  <c r="J2517" i="2"/>
  <c r="N2517" i="2"/>
  <c r="L2517" i="2"/>
  <c r="H2521" i="2"/>
  <c r="M2521" i="2"/>
  <c r="O2521" i="2"/>
  <c r="K2521" i="2"/>
  <c r="J2521" i="2"/>
  <c r="N2521" i="2"/>
  <c r="L2521" i="2"/>
  <c r="H2525" i="2"/>
  <c r="M2525" i="2"/>
  <c r="O2525" i="2"/>
  <c r="K2525" i="2"/>
  <c r="J2525" i="2"/>
  <c r="N2525" i="2"/>
  <c r="L2525" i="2"/>
  <c r="H2529" i="2"/>
  <c r="M2529" i="2"/>
  <c r="O2529" i="2"/>
  <c r="K2529" i="2"/>
  <c r="J2529" i="2"/>
  <c r="N2529" i="2"/>
  <c r="L2529" i="2"/>
  <c r="H2533" i="2"/>
  <c r="M2533" i="2"/>
  <c r="O2533" i="2"/>
  <c r="K2533" i="2"/>
  <c r="J2533" i="2"/>
  <c r="N2533" i="2"/>
  <c r="L2533" i="2"/>
  <c r="H2537" i="2"/>
  <c r="M2537" i="2"/>
  <c r="O2537" i="2"/>
  <c r="K2537" i="2"/>
  <c r="J2537" i="2"/>
  <c r="N2537" i="2"/>
  <c r="L2537" i="2"/>
  <c r="H2541" i="2"/>
  <c r="M2541" i="2"/>
  <c r="O2541" i="2"/>
  <c r="K2541" i="2"/>
  <c r="J2541" i="2"/>
  <c r="N2541" i="2"/>
  <c r="L2541" i="2"/>
  <c r="H2545" i="2"/>
  <c r="M2545" i="2"/>
  <c r="O2545" i="2"/>
  <c r="K2545" i="2"/>
  <c r="J2545" i="2"/>
  <c r="N2545" i="2"/>
  <c r="L2545" i="2"/>
  <c r="H2549" i="2"/>
  <c r="M2549" i="2"/>
  <c r="O2549" i="2"/>
  <c r="K2549" i="2"/>
  <c r="J2549" i="2"/>
  <c r="N2549" i="2"/>
  <c r="L2549" i="2"/>
  <c r="H2553" i="2"/>
  <c r="M2553" i="2"/>
  <c r="O2553" i="2"/>
  <c r="K2553" i="2"/>
  <c r="J2553" i="2"/>
  <c r="N2553" i="2"/>
  <c r="L2553" i="2"/>
  <c r="H2557" i="2"/>
  <c r="M2557" i="2"/>
  <c r="O2557" i="2"/>
  <c r="K2557" i="2"/>
  <c r="J2557" i="2"/>
  <c r="N2557" i="2"/>
  <c r="L2557" i="2"/>
  <c r="H2561" i="2"/>
  <c r="M2561" i="2"/>
  <c r="O2561" i="2"/>
  <c r="K2561" i="2"/>
  <c r="J2561" i="2"/>
  <c r="N2561" i="2"/>
  <c r="L2561" i="2"/>
  <c r="H2565" i="2"/>
  <c r="M2565" i="2"/>
  <c r="O2565" i="2"/>
  <c r="K2565" i="2"/>
  <c r="J2565" i="2"/>
  <c r="N2565" i="2"/>
  <c r="L2565" i="2"/>
  <c r="H2569" i="2"/>
  <c r="M2569" i="2"/>
  <c r="O2569" i="2"/>
  <c r="K2569" i="2"/>
  <c r="J2569" i="2"/>
  <c r="N2569" i="2"/>
  <c r="L2569" i="2"/>
  <c r="H2573" i="2"/>
  <c r="M2573" i="2"/>
  <c r="O2573" i="2"/>
  <c r="K2573" i="2"/>
  <c r="J2573" i="2"/>
  <c r="N2573" i="2"/>
  <c r="L2573" i="2"/>
  <c r="H2577" i="2"/>
  <c r="M2577" i="2"/>
  <c r="O2577" i="2"/>
  <c r="K2577" i="2"/>
  <c r="J2577" i="2"/>
  <c r="N2577" i="2"/>
  <c r="L2577" i="2"/>
  <c r="H2581" i="2"/>
  <c r="M2581" i="2"/>
  <c r="O2581" i="2"/>
  <c r="K2581" i="2"/>
  <c r="J2581" i="2"/>
  <c r="N2581" i="2"/>
  <c r="L2581" i="2"/>
  <c r="H2585" i="2"/>
  <c r="M2585" i="2"/>
  <c r="O2585" i="2"/>
  <c r="K2585" i="2"/>
  <c r="J2585" i="2"/>
  <c r="N2585" i="2"/>
  <c r="L2585" i="2"/>
  <c r="H2589" i="2"/>
  <c r="M2589" i="2"/>
  <c r="O2589" i="2"/>
  <c r="K2589" i="2"/>
  <c r="J2589" i="2"/>
  <c r="N2589" i="2"/>
  <c r="L2589" i="2"/>
  <c r="H2593" i="2"/>
  <c r="M2593" i="2"/>
  <c r="O2593" i="2"/>
  <c r="K2593" i="2"/>
  <c r="J2593" i="2"/>
  <c r="N2593" i="2"/>
  <c r="L2593" i="2"/>
  <c r="H2597" i="2"/>
  <c r="M2597" i="2"/>
  <c r="O2597" i="2"/>
  <c r="J2597" i="2"/>
  <c r="L2597" i="2"/>
  <c r="K2597" i="2"/>
  <c r="N2597" i="2"/>
  <c r="H2601" i="2"/>
  <c r="M2601" i="2"/>
  <c r="L2601" i="2"/>
  <c r="O2601" i="2"/>
  <c r="J2601" i="2"/>
  <c r="N2601" i="2"/>
  <c r="K2601" i="2"/>
  <c r="H2605" i="2"/>
  <c r="M2605" i="2"/>
  <c r="O2605" i="2"/>
  <c r="J2605" i="2"/>
  <c r="L2605" i="2"/>
  <c r="K2605" i="2"/>
  <c r="N2605" i="2"/>
  <c r="H2609" i="2"/>
  <c r="M2609" i="2"/>
  <c r="L2609" i="2"/>
  <c r="O2609" i="2"/>
  <c r="J2609" i="2"/>
  <c r="N2609" i="2"/>
  <c r="K2609" i="2"/>
  <c r="H2613" i="2"/>
  <c r="M2613" i="2"/>
  <c r="O2613" i="2"/>
  <c r="J2613" i="2"/>
  <c r="L2613" i="2"/>
  <c r="K2613" i="2"/>
  <c r="N2613" i="2"/>
  <c r="H2617" i="2"/>
  <c r="M2617" i="2"/>
  <c r="L2617" i="2"/>
  <c r="O2617" i="2"/>
  <c r="J2617" i="2"/>
  <c r="N2617" i="2"/>
  <c r="K2617" i="2"/>
  <c r="H2621" i="2"/>
  <c r="M2621" i="2"/>
  <c r="O2621" i="2"/>
  <c r="J2621" i="2"/>
  <c r="L2621" i="2"/>
  <c r="K2621" i="2"/>
  <c r="N2621" i="2"/>
  <c r="H2625" i="2"/>
  <c r="M2625" i="2"/>
  <c r="L2625" i="2"/>
  <c r="O2625" i="2"/>
  <c r="J2625" i="2"/>
  <c r="N2625" i="2"/>
  <c r="K2625" i="2"/>
  <c r="H2629" i="2"/>
  <c r="M2629" i="2"/>
  <c r="O2629" i="2"/>
  <c r="J2629" i="2"/>
  <c r="L2629" i="2"/>
  <c r="K2629" i="2"/>
  <c r="N2629" i="2"/>
  <c r="H2633" i="2"/>
  <c r="M2633" i="2"/>
  <c r="L2633" i="2"/>
  <c r="O2633" i="2"/>
  <c r="J2633" i="2"/>
  <c r="N2633" i="2"/>
  <c r="K2633" i="2"/>
  <c r="H2637" i="2"/>
  <c r="M2637" i="2"/>
  <c r="O2637" i="2"/>
  <c r="J2637" i="2"/>
  <c r="L2637" i="2"/>
  <c r="K2637" i="2"/>
  <c r="N2637" i="2"/>
  <c r="H2641" i="2"/>
  <c r="M2641" i="2"/>
  <c r="L2641" i="2"/>
  <c r="O2641" i="2"/>
  <c r="J2641" i="2"/>
  <c r="N2641" i="2"/>
  <c r="K2641" i="2"/>
  <c r="H2645" i="2"/>
  <c r="M2645" i="2"/>
  <c r="O2645" i="2"/>
  <c r="J2645" i="2"/>
  <c r="L2645" i="2"/>
  <c r="K2645" i="2"/>
  <c r="N2645" i="2"/>
  <c r="H2649" i="2"/>
  <c r="M2649" i="2"/>
  <c r="L2649" i="2"/>
  <c r="O2649" i="2"/>
  <c r="J2649" i="2"/>
  <c r="N2649" i="2"/>
  <c r="K2649" i="2"/>
  <c r="H2653" i="2"/>
  <c r="M2653" i="2"/>
  <c r="O2653" i="2"/>
  <c r="J2653" i="2"/>
  <c r="L2653" i="2"/>
  <c r="K2653" i="2"/>
  <c r="N2653" i="2"/>
  <c r="H2657" i="2"/>
  <c r="M2657" i="2"/>
  <c r="L2657" i="2"/>
  <c r="O2657" i="2"/>
  <c r="J2657" i="2"/>
  <c r="N2657" i="2"/>
  <c r="K2657" i="2"/>
  <c r="H2661" i="2"/>
  <c r="M2661" i="2"/>
  <c r="O2661" i="2"/>
  <c r="J2661" i="2"/>
  <c r="L2661" i="2"/>
  <c r="K2661" i="2"/>
  <c r="N2661" i="2"/>
  <c r="H2665" i="2"/>
  <c r="M2665" i="2"/>
  <c r="L2665" i="2"/>
  <c r="O2665" i="2"/>
  <c r="J2665" i="2"/>
  <c r="N2665" i="2"/>
  <c r="K2665" i="2"/>
  <c r="H2669" i="2"/>
  <c r="M2669" i="2"/>
  <c r="O2669" i="2"/>
  <c r="J2669" i="2"/>
  <c r="L2669" i="2"/>
  <c r="K2669" i="2"/>
  <c r="N2669" i="2"/>
  <c r="H2673" i="2"/>
  <c r="M2673" i="2"/>
  <c r="L2673" i="2"/>
  <c r="O2673" i="2"/>
  <c r="J2673" i="2"/>
  <c r="N2673" i="2"/>
  <c r="K2673" i="2"/>
  <c r="H2677" i="2"/>
  <c r="M2677" i="2"/>
  <c r="O2677" i="2"/>
  <c r="J2677" i="2"/>
  <c r="L2677" i="2"/>
  <c r="K2677" i="2"/>
  <c r="N2677" i="2"/>
  <c r="H2681" i="2"/>
  <c r="M2681" i="2"/>
  <c r="L2681" i="2"/>
  <c r="O2681" i="2"/>
  <c r="J2681" i="2"/>
  <c r="N2681" i="2"/>
  <c r="K2681" i="2"/>
  <c r="H2685" i="2"/>
  <c r="M2685" i="2"/>
  <c r="O2685" i="2"/>
  <c r="J2685" i="2"/>
  <c r="L2685" i="2"/>
  <c r="K2685" i="2"/>
  <c r="N2685" i="2"/>
  <c r="H2689" i="2"/>
  <c r="M2689" i="2"/>
  <c r="L2689" i="2"/>
  <c r="O2689" i="2"/>
  <c r="J2689" i="2"/>
  <c r="N2689" i="2"/>
  <c r="K2689" i="2"/>
  <c r="H2693" i="2"/>
  <c r="M2693" i="2"/>
  <c r="O2693" i="2"/>
  <c r="J2693" i="2"/>
  <c r="L2693" i="2"/>
  <c r="K2693" i="2"/>
  <c r="N2693" i="2"/>
  <c r="H2697" i="2"/>
  <c r="M2697" i="2"/>
  <c r="L2697" i="2"/>
  <c r="O2697" i="2"/>
  <c r="J2697" i="2"/>
  <c r="N2697" i="2"/>
  <c r="K2697" i="2"/>
  <c r="H2701" i="2"/>
  <c r="M2701" i="2"/>
  <c r="O2701" i="2"/>
  <c r="J2701" i="2"/>
  <c r="L2701" i="2"/>
  <c r="K2701" i="2"/>
  <c r="N2701" i="2"/>
  <c r="H2705" i="2"/>
  <c r="O2705" i="2"/>
  <c r="M2705" i="2"/>
  <c r="L2705" i="2"/>
  <c r="J2705" i="2"/>
  <c r="N2705" i="2"/>
  <c r="K2705" i="2"/>
  <c r="H2709" i="2"/>
  <c r="O2709" i="2"/>
  <c r="K2709" i="2"/>
  <c r="M2709" i="2"/>
  <c r="L2709" i="2"/>
  <c r="N2709" i="2"/>
  <c r="J2709" i="2"/>
  <c r="H2713" i="2"/>
  <c r="O2713" i="2"/>
  <c r="K2713" i="2"/>
  <c r="M2713" i="2"/>
  <c r="L2713" i="2"/>
  <c r="N2713" i="2"/>
  <c r="J2713" i="2"/>
  <c r="H2717" i="2"/>
  <c r="O2717" i="2"/>
  <c r="K2717" i="2"/>
  <c r="M2717" i="2"/>
  <c r="L2717" i="2"/>
  <c r="N2717" i="2"/>
  <c r="J2717" i="2"/>
  <c r="H2721" i="2"/>
  <c r="O2721" i="2"/>
  <c r="K2721" i="2"/>
  <c r="M2721" i="2"/>
  <c r="L2721" i="2"/>
  <c r="N2721" i="2"/>
  <c r="J2721" i="2"/>
  <c r="H2725" i="2"/>
  <c r="O2725" i="2"/>
  <c r="K2725" i="2"/>
  <c r="M2725" i="2"/>
  <c r="L2725" i="2"/>
  <c r="N2725" i="2"/>
  <c r="J2725" i="2"/>
  <c r="H2729" i="2"/>
  <c r="O2729" i="2"/>
  <c r="K2729" i="2"/>
  <c r="M2729" i="2"/>
  <c r="L2729" i="2"/>
  <c r="N2729" i="2"/>
  <c r="J2729" i="2"/>
  <c r="H2733" i="2"/>
  <c r="O2733" i="2"/>
  <c r="K2733" i="2"/>
  <c r="M2733" i="2"/>
  <c r="L2733" i="2"/>
  <c r="N2733" i="2"/>
  <c r="J2733" i="2"/>
  <c r="H2737" i="2"/>
  <c r="O2737" i="2"/>
  <c r="K2737" i="2"/>
  <c r="M2737" i="2"/>
  <c r="L2737" i="2"/>
  <c r="N2737" i="2"/>
  <c r="J2737" i="2"/>
  <c r="H2741" i="2"/>
  <c r="O2741" i="2"/>
  <c r="K2741" i="2"/>
  <c r="M2741" i="2"/>
  <c r="L2741" i="2"/>
  <c r="N2741" i="2"/>
  <c r="J2741" i="2"/>
  <c r="H2745" i="2"/>
  <c r="L2745" i="2"/>
  <c r="K2745" i="2"/>
  <c r="N2745" i="2"/>
  <c r="M2745" i="2"/>
  <c r="J2745" i="2"/>
  <c r="O2745" i="2"/>
  <c r="H2749" i="2"/>
  <c r="L2749" i="2"/>
  <c r="N2749" i="2"/>
  <c r="K2749" i="2"/>
  <c r="O2749" i="2"/>
  <c r="J2749" i="2"/>
  <c r="M2749" i="2"/>
  <c r="H2753" i="2"/>
  <c r="L2753" i="2"/>
  <c r="K2753" i="2"/>
  <c r="N2753" i="2"/>
  <c r="M2753" i="2"/>
  <c r="O2753" i="2"/>
  <c r="J2753" i="2"/>
  <c r="H2757" i="2"/>
  <c r="L2757" i="2"/>
  <c r="N2757" i="2"/>
  <c r="K2757" i="2"/>
  <c r="J2757" i="2"/>
  <c r="O2757" i="2"/>
  <c r="M2757" i="2"/>
  <c r="H2761" i="2"/>
  <c r="L2761" i="2"/>
  <c r="K2761" i="2"/>
  <c r="N2761" i="2"/>
  <c r="M2761" i="2"/>
  <c r="J2761" i="2"/>
  <c r="O2761" i="2"/>
  <c r="H2765" i="2"/>
  <c r="L2765" i="2"/>
  <c r="N2765" i="2"/>
  <c r="K2765" i="2"/>
  <c r="O2765" i="2"/>
  <c r="J2765" i="2"/>
  <c r="M2765" i="2"/>
  <c r="H2769" i="2"/>
  <c r="L2769" i="2"/>
  <c r="K2769" i="2"/>
  <c r="N2769" i="2"/>
  <c r="M2769" i="2"/>
  <c r="O2769" i="2"/>
  <c r="J2769" i="2"/>
  <c r="H2773" i="2"/>
  <c r="L2773" i="2"/>
  <c r="N2773" i="2"/>
  <c r="K2773" i="2"/>
  <c r="J2773" i="2"/>
  <c r="O2773" i="2"/>
  <c r="M2773" i="2"/>
  <c r="H2777" i="2"/>
  <c r="L2777" i="2"/>
  <c r="K2777" i="2"/>
  <c r="N2777" i="2"/>
  <c r="M2777" i="2"/>
  <c r="J2777" i="2"/>
  <c r="O2777" i="2"/>
  <c r="H2781" i="2"/>
  <c r="L2781" i="2"/>
  <c r="N2781" i="2"/>
  <c r="K2781" i="2"/>
  <c r="O2781" i="2"/>
  <c r="J2781" i="2"/>
  <c r="M2781" i="2"/>
  <c r="H2785" i="2"/>
  <c r="L2785" i="2"/>
  <c r="K2785" i="2"/>
  <c r="N2785" i="2"/>
  <c r="M2785" i="2"/>
  <c r="O2785" i="2"/>
  <c r="J2785" i="2"/>
  <c r="H2789" i="2"/>
  <c r="L2789" i="2"/>
  <c r="N2789" i="2"/>
  <c r="K2789" i="2"/>
  <c r="J2789" i="2"/>
  <c r="O2789" i="2"/>
  <c r="M2789" i="2"/>
  <c r="H2793" i="2"/>
  <c r="L2793" i="2"/>
  <c r="K2793" i="2"/>
  <c r="N2793" i="2"/>
  <c r="M2793" i="2"/>
  <c r="J2793" i="2"/>
  <c r="O2793" i="2"/>
  <c r="H2797" i="2"/>
  <c r="L2797" i="2"/>
  <c r="N2797" i="2"/>
  <c r="K2797" i="2"/>
  <c r="O2797" i="2"/>
  <c r="J2797" i="2"/>
  <c r="M2797" i="2"/>
  <c r="H2801" i="2"/>
  <c r="O2801" i="2"/>
  <c r="K2801" i="2"/>
  <c r="N2801" i="2"/>
  <c r="J2801" i="2"/>
  <c r="M2801" i="2"/>
  <c r="L2801" i="2"/>
  <c r="H2805" i="2"/>
  <c r="O2805" i="2"/>
  <c r="K2805" i="2"/>
  <c r="N2805" i="2"/>
  <c r="J2805" i="2"/>
  <c r="L2805" i="2"/>
  <c r="M2805" i="2"/>
  <c r="H2809" i="2"/>
  <c r="O2809" i="2"/>
  <c r="K2809" i="2"/>
  <c r="N2809" i="2"/>
  <c r="J2809" i="2"/>
  <c r="M2809" i="2"/>
  <c r="L2809" i="2"/>
  <c r="H2813" i="2"/>
  <c r="O2813" i="2"/>
  <c r="K2813" i="2"/>
  <c r="N2813" i="2"/>
  <c r="J2813" i="2"/>
  <c r="L2813" i="2"/>
  <c r="M2813" i="2"/>
  <c r="H2817" i="2"/>
  <c r="O2817" i="2"/>
  <c r="K2817" i="2"/>
  <c r="N2817" i="2"/>
  <c r="J2817" i="2"/>
  <c r="M2817" i="2"/>
  <c r="L2817" i="2"/>
  <c r="H2821" i="2"/>
  <c r="O2821" i="2"/>
  <c r="K2821" i="2"/>
  <c r="N2821" i="2"/>
  <c r="J2821" i="2"/>
  <c r="L2821" i="2"/>
  <c r="M2821" i="2"/>
  <c r="H2825" i="2"/>
  <c r="O2825" i="2"/>
  <c r="K2825" i="2"/>
  <c r="N2825" i="2"/>
  <c r="J2825" i="2"/>
  <c r="M2825" i="2"/>
  <c r="L2825" i="2"/>
  <c r="H2829" i="2"/>
  <c r="O2829" i="2"/>
  <c r="K2829" i="2"/>
  <c r="N2829" i="2"/>
  <c r="J2829" i="2"/>
  <c r="L2829" i="2"/>
  <c r="M2829" i="2"/>
  <c r="H2833" i="2"/>
  <c r="O2833" i="2"/>
  <c r="K2833" i="2"/>
  <c r="N2833" i="2"/>
  <c r="J2833" i="2"/>
  <c r="M2833" i="2"/>
  <c r="L2833" i="2"/>
  <c r="H2837" i="2"/>
  <c r="O2837" i="2"/>
  <c r="K2837" i="2"/>
  <c r="N2837" i="2"/>
  <c r="J2837" i="2"/>
  <c r="L2837" i="2"/>
  <c r="M2837" i="2"/>
  <c r="H2841" i="2"/>
  <c r="O2841" i="2"/>
  <c r="K2841" i="2"/>
  <c r="N2841" i="2"/>
  <c r="J2841" i="2"/>
  <c r="M2841" i="2"/>
  <c r="L2841" i="2"/>
  <c r="H2845" i="2"/>
  <c r="O2845" i="2"/>
  <c r="K2845" i="2"/>
  <c r="N2845" i="2"/>
  <c r="J2845" i="2"/>
  <c r="L2845" i="2"/>
  <c r="M2845" i="2"/>
  <c r="H2849" i="2"/>
  <c r="O2849" i="2"/>
  <c r="K2849" i="2"/>
  <c r="N2849" i="2"/>
  <c r="J2849" i="2"/>
  <c r="M2849" i="2"/>
  <c r="L2849" i="2"/>
  <c r="H2853" i="2"/>
  <c r="O2853" i="2"/>
  <c r="K2853" i="2"/>
  <c r="N2853" i="2"/>
  <c r="J2853" i="2"/>
  <c r="L2853" i="2"/>
  <c r="M2853" i="2"/>
  <c r="H2857" i="2"/>
  <c r="O2857" i="2"/>
  <c r="K2857" i="2"/>
  <c r="N2857" i="2"/>
  <c r="J2857" i="2"/>
  <c r="M2857" i="2"/>
  <c r="L2857" i="2"/>
  <c r="H2861" i="2"/>
  <c r="O2861" i="2"/>
  <c r="K2861" i="2"/>
  <c r="N2861" i="2"/>
  <c r="J2861" i="2"/>
  <c r="L2861" i="2"/>
  <c r="M2861" i="2"/>
  <c r="H2865" i="2"/>
  <c r="O2865" i="2"/>
  <c r="K2865" i="2"/>
  <c r="N2865" i="2"/>
  <c r="J2865" i="2"/>
  <c r="M2865" i="2"/>
  <c r="L2865" i="2"/>
  <c r="H2869" i="2"/>
  <c r="O2869" i="2"/>
  <c r="K2869" i="2"/>
  <c r="N2869" i="2"/>
  <c r="J2869" i="2"/>
  <c r="M2869" i="2"/>
  <c r="L2869" i="2"/>
  <c r="H2873" i="2"/>
  <c r="O2873" i="2"/>
  <c r="K2873" i="2"/>
  <c r="N2873" i="2"/>
  <c r="J2873" i="2"/>
  <c r="M2873" i="2"/>
  <c r="L2873" i="2"/>
  <c r="H2877" i="2"/>
  <c r="O2877" i="2"/>
  <c r="K2877" i="2"/>
  <c r="N2877" i="2"/>
  <c r="J2877" i="2"/>
  <c r="M2877" i="2"/>
  <c r="L2877" i="2"/>
  <c r="H2881" i="2"/>
  <c r="N2881" i="2"/>
  <c r="J2881" i="2"/>
  <c r="K2881" i="2"/>
  <c r="O2881" i="2"/>
  <c r="M2881" i="2"/>
  <c r="L2881" i="2"/>
  <c r="H2885" i="2"/>
  <c r="N2885" i="2"/>
  <c r="J2885" i="2"/>
  <c r="M2885" i="2"/>
  <c r="O2885" i="2"/>
  <c r="L2885" i="2"/>
  <c r="K2885" i="2"/>
  <c r="H2889" i="2"/>
  <c r="N2889" i="2"/>
  <c r="J2889" i="2"/>
  <c r="M2889" i="2"/>
  <c r="O2889" i="2"/>
  <c r="L2889" i="2"/>
  <c r="K2889" i="2"/>
  <c r="H2893" i="2"/>
  <c r="N2893" i="2"/>
  <c r="J2893" i="2"/>
  <c r="M2893" i="2"/>
  <c r="O2893" i="2"/>
  <c r="L2893" i="2"/>
  <c r="K2893" i="2"/>
  <c r="H2897" i="2"/>
  <c r="N2897" i="2"/>
  <c r="J2897" i="2"/>
  <c r="M2897" i="2"/>
  <c r="L2897" i="2"/>
  <c r="K2897" i="2"/>
  <c r="O2897" i="2"/>
  <c r="H2901" i="2"/>
  <c r="N2901" i="2"/>
  <c r="J2901" i="2"/>
  <c r="K2901" i="2"/>
  <c r="O2901" i="2"/>
  <c r="M2901" i="2"/>
  <c r="L2901" i="2"/>
  <c r="H2905" i="2"/>
  <c r="N2905" i="2"/>
  <c r="J2905" i="2"/>
  <c r="M2905" i="2"/>
  <c r="L2905" i="2"/>
  <c r="O2905" i="2"/>
  <c r="K2905" i="2"/>
  <c r="H2909" i="2"/>
  <c r="N2909" i="2"/>
  <c r="J2909" i="2"/>
  <c r="K2909" i="2"/>
  <c r="O2909" i="2"/>
  <c r="M2909" i="2"/>
  <c r="L2909" i="2"/>
  <c r="H2913" i="2"/>
  <c r="N2913" i="2"/>
  <c r="J2913" i="2"/>
  <c r="M2913" i="2"/>
  <c r="L2913" i="2"/>
  <c r="K2913" i="2"/>
  <c r="O2913" i="2"/>
  <c r="H2917" i="2"/>
  <c r="N2917" i="2"/>
  <c r="J2917" i="2"/>
  <c r="K2917" i="2"/>
  <c r="O2917" i="2"/>
  <c r="M2917" i="2"/>
  <c r="L2917" i="2"/>
  <c r="H2921" i="2"/>
  <c r="L2921" i="2"/>
  <c r="N2921" i="2"/>
  <c r="J2921" i="2"/>
  <c r="M2921" i="2"/>
  <c r="K2921" i="2"/>
  <c r="O2921" i="2"/>
  <c r="H2925" i="2"/>
  <c r="L2925" i="2"/>
  <c r="N2925" i="2"/>
  <c r="J2925" i="2"/>
  <c r="M2925" i="2"/>
  <c r="K2925" i="2"/>
  <c r="O2925" i="2"/>
  <c r="H2929" i="2"/>
  <c r="L2929" i="2"/>
  <c r="N2929" i="2"/>
  <c r="J2929" i="2"/>
  <c r="M2929" i="2"/>
  <c r="K2929" i="2"/>
  <c r="O2929" i="2"/>
  <c r="H2933" i="2"/>
  <c r="L2933" i="2"/>
  <c r="N2933" i="2"/>
  <c r="J2933" i="2"/>
  <c r="M2933" i="2"/>
  <c r="K2933" i="2"/>
  <c r="O2933" i="2"/>
  <c r="H2937" i="2"/>
  <c r="L2937" i="2"/>
  <c r="N2937" i="2"/>
  <c r="J2937" i="2"/>
  <c r="M2937" i="2"/>
  <c r="K2937" i="2"/>
  <c r="O2937" i="2"/>
  <c r="H2941" i="2"/>
  <c r="L2941" i="2"/>
  <c r="N2941" i="2"/>
  <c r="J2941" i="2"/>
  <c r="M2941" i="2"/>
  <c r="K2941" i="2"/>
  <c r="O2941" i="2"/>
  <c r="H2945" i="2"/>
  <c r="M2945" i="2"/>
  <c r="N2945" i="2"/>
  <c r="K2945" i="2"/>
  <c r="O2945" i="2"/>
  <c r="L2945" i="2"/>
  <c r="J2945" i="2"/>
  <c r="H2949" i="2"/>
  <c r="M2949" i="2"/>
  <c r="K2949" i="2"/>
  <c r="N2949" i="2"/>
  <c r="L2949" i="2"/>
  <c r="J2949" i="2"/>
  <c r="O2949" i="2"/>
  <c r="H2953" i="2"/>
  <c r="M2953" i="2"/>
  <c r="N2953" i="2"/>
  <c r="K2953" i="2"/>
  <c r="J2953" i="2"/>
  <c r="O2953" i="2"/>
  <c r="L2953" i="2"/>
  <c r="H2957" i="2"/>
  <c r="O2957" i="2"/>
  <c r="K2957" i="2"/>
  <c r="M2957" i="2"/>
  <c r="L2957" i="2"/>
  <c r="N2957" i="2"/>
  <c r="J2957" i="2"/>
  <c r="H2961" i="2"/>
  <c r="O2961" i="2"/>
  <c r="K2961" i="2"/>
  <c r="M2961" i="2"/>
  <c r="L2961" i="2"/>
  <c r="N2961" i="2"/>
  <c r="J2961" i="2"/>
  <c r="H2965" i="2"/>
  <c r="O2965" i="2"/>
  <c r="K2965" i="2"/>
  <c r="M2965" i="2"/>
  <c r="L2965" i="2"/>
  <c r="N2965" i="2"/>
  <c r="J2965" i="2"/>
  <c r="H2969" i="2"/>
  <c r="O2969" i="2"/>
  <c r="K2969" i="2"/>
  <c r="M2969" i="2"/>
  <c r="L2969" i="2"/>
  <c r="N2969" i="2"/>
  <c r="J2969" i="2"/>
  <c r="H2973" i="2"/>
  <c r="O2973" i="2"/>
  <c r="K2973" i="2"/>
  <c r="M2973" i="2"/>
  <c r="L2973" i="2"/>
  <c r="N2973" i="2"/>
  <c r="J2973" i="2"/>
  <c r="H2977" i="2"/>
  <c r="O2977" i="2"/>
  <c r="K2977" i="2"/>
  <c r="M2977" i="2"/>
  <c r="L2977" i="2"/>
  <c r="N2977" i="2"/>
  <c r="J2977" i="2"/>
  <c r="H2981" i="2"/>
  <c r="O2981" i="2"/>
  <c r="K2981" i="2"/>
  <c r="M2981" i="2"/>
  <c r="L2981" i="2"/>
  <c r="N2981" i="2"/>
  <c r="J2981" i="2"/>
  <c r="H2985" i="2"/>
  <c r="O2985" i="2"/>
  <c r="K2985" i="2"/>
  <c r="M2985" i="2"/>
  <c r="L2985" i="2"/>
  <c r="N2985" i="2"/>
  <c r="J2985" i="2"/>
  <c r="H2989" i="2"/>
  <c r="O2989" i="2"/>
  <c r="K2989" i="2"/>
  <c r="M2989" i="2"/>
  <c r="L2989" i="2"/>
  <c r="N2989" i="2"/>
  <c r="J2989" i="2"/>
  <c r="H2993" i="2"/>
  <c r="O2993" i="2"/>
  <c r="K2993" i="2"/>
  <c r="M2993" i="2"/>
  <c r="L2993" i="2"/>
  <c r="N2993" i="2"/>
  <c r="J2993" i="2"/>
  <c r="H2997" i="2"/>
  <c r="O2997" i="2"/>
  <c r="K2997" i="2"/>
  <c r="M2997" i="2"/>
  <c r="L2997" i="2"/>
  <c r="N2997" i="2"/>
  <c r="J2997" i="2"/>
  <c r="I1016" i="2"/>
  <c r="I1008" i="2"/>
  <c r="I1000" i="2"/>
  <c r="I992" i="2"/>
  <c r="I984" i="2"/>
  <c r="I976" i="2"/>
  <c r="I968" i="2"/>
  <c r="I960" i="2"/>
  <c r="I952" i="2"/>
  <c r="I944" i="2"/>
  <c r="I936" i="2"/>
  <c r="I928" i="2"/>
  <c r="I920" i="2"/>
  <c r="I912" i="2"/>
  <c r="I904" i="2"/>
  <c r="I896" i="2"/>
  <c r="I888" i="2"/>
  <c r="I880" i="2"/>
  <c r="I872" i="2"/>
  <c r="I864" i="2"/>
  <c r="I856" i="2"/>
  <c r="I848" i="2"/>
  <c r="I840" i="2"/>
  <c r="I832" i="2"/>
  <c r="I784" i="2"/>
  <c r="I776" i="2"/>
  <c r="I748" i="2"/>
  <c r="I720" i="2"/>
  <c r="I712" i="2"/>
  <c r="I600" i="2"/>
  <c r="I572" i="2"/>
  <c r="I544" i="2"/>
  <c r="I376" i="2"/>
  <c r="I369" i="2"/>
  <c r="I381" i="2"/>
  <c r="I393" i="2"/>
  <c r="H1769" i="2"/>
  <c r="H1801" i="2"/>
  <c r="I824" i="2"/>
  <c r="I816" i="2"/>
  <c r="I808" i="2"/>
  <c r="I800" i="2"/>
  <c r="I792" i="2"/>
  <c r="I764" i="2"/>
  <c r="I736" i="2"/>
  <c r="I728" i="2"/>
  <c r="I688" i="2"/>
  <c r="I680" i="2"/>
  <c r="I668" i="2"/>
  <c r="I656" i="2"/>
  <c r="I648" i="2"/>
  <c r="I636" i="2"/>
  <c r="I608" i="2"/>
  <c r="I344" i="2"/>
  <c r="H1777" i="2"/>
  <c r="H1809" i="2"/>
  <c r="I829" i="2"/>
  <c r="H1785" i="2"/>
  <c r="H1821" i="2"/>
  <c r="H1761" i="2"/>
  <c r="H1793" i="2"/>
  <c r="H1837" i="2"/>
  <c r="I1779" i="2"/>
  <c r="H1779" i="2"/>
  <c r="I1787" i="2"/>
  <c r="H1787" i="2"/>
  <c r="I1791" i="2"/>
  <c r="H1791" i="2"/>
  <c r="I1799" i="2"/>
  <c r="H1799" i="2"/>
  <c r="I1803" i="2"/>
  <c r="H1803" i="2"/>
  <c r="I1811" i="2"/>
  <c r="H1811" i="2"/>
  <c r="I1819" i="2"/>
  <c r="H1819" i="2"/>
  <c r="I1823" i="2"/>
  <c r="H1823" i="2"/>
  <c r="I1831" i="2"/>
  <c r="H1831" i="2"/>
  <c r="I1835" i="2"/>
  <c r="H1835" i="2"/>
  <c r="I1843" i="2"/>
  <c r="H1843" i="2"/>
  <c r="I1759" i="2"/>
  <c r="H1759" i="2"/>
  <c r="I1767" i="2"/>
  <c r="H1767" i="2"/>
  <c r="I1771" i="2"/>
  <c r="H1771" i="2"/>
  <c r="I1731" i="2"/>
  <c r="I1687" i="2"/>
  <c r="I1495" i="2"/>
  <c r="I1351" i="2"/>
  <c r="I1175" i="2"/>
  <c r="I983" i="2"/>
  <c r="I392" i="2"/>
  <c r="H392" i="2"/>
  <c r="H1825" i="2"/>
  <c r="H1841" i="2"/>
  <c r="I1751" i="2"/>
  <c r="I1583" i="2"/>
  <c r="I1463" i="2"/>
  <c r="I1303" i="2"/>
  <c r="I1143" i="2"/>
  <c r="I700" i="2"/>
  <c r="I672" i="2"/>
  <c r="I664" i="2"/>
  <c r="I428" i="2"/>
  <c r="I280" i="2"/>
  <c r="I128" i="2"/>
  <c r="I86" i="2"/>
  <c r="I70" i="2"/>
  <c r="I58" i="2"/>
  <c r="I42" i="2"/>
  <c r="I26" i="2"/>
  <c r="I10" i="2"/>
  <c r="H1757" i="2"/>
  <c r="H1765" i="2"/>
  <c r="H1773" i="2"/>
  <c r="H1781" i="2"/>
  <c r="H1789" i="2"/>
  <c r="H1797" i="2"/>
  <c r="H1805" i="2"/>
  <c r="H1813" i="2"/>
  <c r="H1829" i="2"/>
  <c r="H1845" i="2"/>
  <c r="I1763" i="2"/>
  <c r="I1647" i="2"/>
  <c r="I1603" i="2"/>
  <c r="I1559" i="2"/>
  <c r="I1431" i="2"/>
  <c r="I1271" i="2"/>
  <c r="I1095" i="2"/>
  <c r="I536" i="2"/>
  <c r="I508" i="2"/>
  <c r="I383" i="2"/>
  <c r="I184" i="2"/>
  <c r="I96" i="2"/>
  <c r="I68" i="2"/>
  <c r="H1817" i="2"/>
  <c r="H1833" i="2"/>
  <c r="I397" i="2"/>
  <c r="H397" i="2"/>
  <c r="I405" i="2"/>
  <c r="H405" i="2"/>
  <c r="I409" i="2"/>
  <c r="H409" i="2"/>
  <c r="I413" i="2"/>
  <c r="H413" i="2"/>
  <c r="I417" i="2"/>
  <c r="H417" i="2"/>
  <c r="I421" i="2"/>
  <c r="H421" i="2"/>
  <c r="I425" i="2"/>
  <c r="H425" i="2"/>
  <c r="I429" i="2"/>
  <c r="H429" i="2"/>
  <c r="I433" i="2"/>
  <c r="H433" i="2"/>
  <c r="I437" i="2"/>
  <c r="H437" i="2"/>
  <c r="I441" i="2"/>
  <c r="H441" i="2"/>
  <c r="I445" i="2"/>
  <c r="H445" i="2"/>
  <c r="I449" i="2"/>
  <c r="H449" i="2"/>
  <c r="I453" i="2"/>
  <c r="H453" i="2"/>
  <c r="I457" i="2"/>
  <c r="H457" i="2"/>
  <c r="I461" i="2"/>
  <c r="H461" i="2"/>
  <c r="I465" i="2"/>
  <c r="H465" i="2"/>
  <c r="I469" i="2"/>
  <c r="H469" i="2"/>
  <c r="I473" i="2"/>
  <c r="H473" i="2"/>
  <c r="I477" i="2"/>
  <c r="H477" i="2"/>
  <c r="I481" i="2"/>
  <c r="H481" i="2"/>
  <c r="I489" i="2"/>
  <c r="H489" i="2"/>
  <c r="I493" i="2"/>
  <c r="H493" i="2"/>
  <c r="I497" i="2"/>
  <c r="H497" i="2"/>
  <c r="I501" i="2"/>
  <c r="H501" i="2"/>
  <c r="I505" i="2"/>
  <c r="H505" i="2"/>
  <c r="I509" i="2"/>
  <c r="H509" i="2"/>
  <c r="I513" i="2"/>
  <c r="H513" i="2"/>
  <c r="I517" i="2"/>
  <c r="H517" i="2"/>
  <c r="I521" i="2"/>
  <c r="H521" i="2"/>
  <c r="I525" i="2"/>
  <c r="H525" i="2"/>
  <c r="I529" i="2"/>
  <c r="H529" i="2"/>
  <c r="I533" i="2"/>
  <c r="H533" i="2"/>
  <c r="I537" i="2"/>
  <c r="H537" i="2"/>
  <c r="I541" i="2"/>
  <c r="H541" i="2"/>
  <c r="I545" i="2"/>
  <c r="H545" i="2"/>
  <c r="I549" i="2"/>
  <c r="H549" i="2"/>
  <c r="I553" i="2"/>
  <c r="H553" i="2"/>
  <c r="I557" i="2"/>
  <c r="H557" i="2"/>
  <c r="I561" i="2"/>
  <c r="H561" i="2"/>
  <c r="I565" i="2"/>
  <c r="H565" i="2"/>
  <c r="I569" i="2"/>
  <c r="H569" i="2"/>
  <c r="I573" i="2"/>
  <c r="H573" i="2"/>
  <c r="I577" i="2"/>
  <c r="H577" i="2"/>
  <c r="I581" i="2"/>
  <c r="H581" i="2"/>
  <c r="I585" i="2"/>
  <c r="H585" i="2"/>
  <c r="I589" i="2"/>
  <c r="H589" i="2"/>
  <c r="I593" i="2"/>
  <c r="H593" i="2"/>
  <c r="I597" i="2"/>
  <c r="H597" i="2"/>
  <c r="I601" i="2"/>
  <c r="H601" i="2"/>
  <c r="I605" i="2"/>
  <c r="H605" i="2"/>
  <c r="I609" i="2"/>
  <c r="H609" i="2"/>
  <c r="I613" i="2"/>
  <c r="H613" i="2"/>
  <c r="I617" i="2"/>
  <c r="H617" i="2"/>
  <c r="I621" i="2"/>
  <c r="H621" i="2"/>
  <c r="I625" i="2"/>
  <c r="H625" i="2"/>
  <c r="I629" i="2"/>
  <c r="H629" i="2"/>
  <c r="I633" i="2"/>
  <c r="H633" i="2"/>
  <c r="I637" i="2"/>
  <c r="H637" i="2"/>
  <c r="I641" i="2"/>
  <c r="H641" i="2"/>
  <c r="I645" i="2"/>
  <c r="H645" i="2"/>
  <c r="I649" i="2"/>
  <c r="H649" i="2"/>
  <c r="I653" i="2"/>
  <c r="H653" i="2"/>
  <c r="I657" i="2"/>
  <c r="H657" i="2"/>
  <c r="I661" i="2"/>
  <c r="H661" i="2"/>
  <c r="I665" i="2"/>
  <c r="H665" i="2"/>
  <c r="I669" i="2"/>
  <c r="H669" i="2"/>
  <c r="I673" i="2"/>
  <c r="H673" i="2"/>
  <c r="I677" i="2"/>
  <c r="H677" i="2"/>
  <c r="I681" i="2"/>
  <c r="H681" i="2"/>
  <c r="I685" i="2"/>
  <c r="H685" i="2"/>
  <c r="I689" i="2"/>
  <c r="H689" i="2"/>
  <c r="I693" i="2"/>
  <c r="H693" i="2"/>
  <c r="I697" i="2"/>
  <c r="H697" i="2"/>
  <c r="I701" i="2"/>
  <c r="H701" i="2"/>
  <c r="I705" i="2"/>
  <c r="H705" i="2"/>
  <c r="I709" i="2"/>
  <c r="H709" i="2"/>
  <c r="I713" i="2"/>
  <c r="H713" i="2"/>
  <c r="I717" i="2"/>
  <c r="H717" i="2"/>
  <c r="I721" i="2"/>
  <c r="H721" i="2"/>
  <c r="I725" i="2"/>
  <c r="H725" i="2"/>
  <c r="I729" i="2"/>
  <c r="H729" i="2"/>
  <c r="I733" i="2"/>
  <c r="H733" i="2"/>
  <c r="I737" i="2"/>
  <c r="H737" i="2"/>
  <c r="I741" i="2"/>
  <c r="H741" i="2"/>
  <c r="I745" i="2"/>
  <c r="H745" i="2"/>
  <c r="I749" i="2"/>
  <c r="H749" i="2"/>
  <c r="I753" i="2"/>
  <c r="H753" i="2"/>
  <c r="I757" i="2"/>
  <c r="H757" i="2"/>
  <c r="I761" i="2"/>
  <c r="H761" i="2"/>
  <c r="I765" i="2"/>
  <c r="H765" i="2"/>
  <c r="I769" i="2"/>
  <c r="H769" i="2"/>
  <c r="I773" i="2"/>
  <c r="H773" i="2"/>
  <c r="I777" i="2"/>
  <c r="H777" i="2"/>
  <c r="I781" i="2"/>
  <c r="H781" i="2"/>
  <c r="I785" i="2"/>
  <c r="H785" i="2"/>
  <c r="I789" i="2"/>
  <c r="H789" i="2"/>
  <c r="I793" i="2"/>
  <c r="H793" i="2"/>
  <c r="I797" i="2"/>
  <c r="H797" i="2"/>
  <c r="I801" i="2"/>
  <c r="H801" i="2"/>
  <c r="I809" i="2"/>
  <c r="H809" i="2"/>
  <c r="I813" i="2"/>
  <c r="H813" i="2"/>
  <c r="I817" i="2"/>
  <c r="H817" i="2"/>
  <c r="I821" i="2"/>
  <c r="H821" i="2"/>
  <c r="I825" i="2"/>
  <c r="H825" i="2"/>
  <c r="I833" i="2"/>
  <c r="H833" i="2"/>
  <c r="I837" i="2"/>
  <c r="H837" i="2"/>
  <c r="I841" i="2"/>
  <c r="H841" i="2"/>
  <c r="I845" i="2"/>
  <c r="H845" i="2"/>
  <c r="I853" i="2"/>
  <c r="H853" i="2"/>
  <c r="I857" i="2"/>
  <c r="H857" i="2"/>
  <c r="I861" i="2"/>
  <c r="H861" i="2"/>
  <c r="I865" i="2"/>
  <c r="H865" i="2"/>
  <c r="I869" i="2"/>
  <c r="H869" i="2"/>
  <c r="I873" i="2"/>
  <c r="H873" i="2"/>
  <c r="I877" i="2"/>
  <c r="H877" i="2"/>
  <c r="I881" i="2"/>
  <c r="H881" i="2"/>
  <c r="I885" i="2"/>
  <c r="H885" i="2"/>
  <c r="I889" i="2"/>
  <c r="H889" i="2"/>
  <c r="I893" i="2"/>
  <c r="H893" i="2"/>
  <c r="I897" i="2"/>
  <c r="H897" i="2"/>
  <c r="I901" i="2"/>
  <c r="H901" i="2"/>
  <c r="I905" i="2"/>
  <c r="H905" i="2"/>
  <c r="I909" i="2"/>
  <c r="H909" i="2"/>
  <c r="I913" i="2"/>
  <c r="H913" i="2"/>
  <c r="I917" i="2"/>
  <c r="H917" i="2"/>
  <c r="I921" i="2"/>
  <c r="H921" i="2"/>
  <c r="I925" i="2"/>
  <c r="H925" i="2"/>
  <c r="I929" i="2"/>
  <c r="H929" i="2"/>
  <c r="I933" i="2"/>
  <c r="H933" i="2"/>
  <c r="I937" i="2"/>
  <c r="H937" i="2"/>
  <c r="I941" i="2"/>
  <c r="H941" i="2"/>
  <c r="I945" i="2"/>
  <c r="H945" i="2"/>
  <c r="I949" i="2"/>
  <c r="H949" i="2"/>
  <c r="I953" i="2"/>
  <c r="H953" i="2"/>
  <c r="I957" i="2"/>
  <c r="H957" i="2"/>
  <c r="I961" i="2"/>
  <c r="H961" i="2"/>
  <c r="I965" i="2"/>
  <c r="H965" i="2"/>
  <c r="I969" i="2"/>
  <c r="H969" i="2"/>
  <c r="I973" i="2"/>
  <c r="H973" i="2"/>
  <c r="I977" i="2"/>
  <c r="H977" i="2"/>
  <c r="I981" i="2"/>
  <c r="H981" i="2"/>
  <c r="I985" i="2"/>
  <c r="H985" i="2"/>
  <c r="I989" i="2"/>
  <c r="H989" i="2"/>
  <c r="I993" i="2"/>
  <c r="H993" i="2"/>
  <c r="I997" i="2"/>
  <c r="H997" i="2"/>
  <c r="I1001" i="2"/>
  <c r="H1001" i="2"/>
  <c r="I1005" i="2"/>
  <c r="H1005" i="2"/>
  <c r="I1009" i="2"/>
  <c r="H1009" i="2"/>
  <c r="I1013" i="2"/>
  <c r="H1013" i="2"/>
  <c r="I1017" i="2"/>
  <c r="H1017" i="2"/>
  <c r="I1021" i="2"/>
  <c r="H1021" i="2"/>
  <c r="I1025" i="2"/>
  <c r="H1025" i="2"/>
  <c r="I1029" i="2"/>
  <c r="H1029" i="2"/>
  <c r="I1033" i="2"/>
  <c r="H1033" i="2"/>
  <c r="I1037" i="2"/>
  <c r="H1037" i="2"/>
  <c r="I1041" i="2"/>
  <c r="H1041" i="2"/>
  <c r="I1045" i="2"/>
  <c r="H1045" i="2"/>
  <c r="I1049" i="2"/>
  <c r="H1049" i="2"/>
  <c r="I1053" i="2"/>
  <c r="H1053" i="2"/>
  <c r="I1057" i="2"/>
  <c r="H1057" i="2"/>
  <c r="I1061" i="2"/>
  <c r="H1061" i="2"/>
  <c r="I1065" i="2"/>
  <c r="H1065" i="2"/>
  <c r="I1069" i="2"/>
  <c r="H1069" i="2"/>
  <c r="I1073" i="2"/>
  <c r="H1073" i="2"/>
  <c r="I1077" i="2"/>
  <c r="H1077" i="2"/>
  <c r="I1081" i="2"/>
  <c r="H1081" i="2"/>
  <c r="I1085" i="2"/>
  <c r="H1085" i="2"/>
  <c r="I1089" i="2"/>
  <c r="H1089" i="2"/>
  <c r="I1093" i="2"/>
  <c r="H1093" i="2"/>
  <c r="I1097" i="2"/>
  <c r="H1097" i="2"/>
  <c r="I1101" i="2"/>
  <c r="H1101" i="2"/>
  <c r="I1105" i="2"/>
  <c r="H1105" i="2"/>
  <c r="I1109" i="2"/>
  <c r="H1109" i="2"/>
  <c r="I1113" i="2"/>
  <c r="H1113" i="2"/>
  <c r="I1117" i="2"/>
  <c r="H1117" i="2"/>
  <c r="I1121" i="2"/>
  <c r="H1121" i="2"/>
  <c r="I1125" i="2"/>
  <c r="H1125" i="2"/>
  <c r="I1129" i="2"/>
  <c r="H1129" i="2"/>
  <c r="I1133" i="2"/>
  <c r="H1133" i="2"/>
  <c r="I1137" i="2"/>
  <c r="H1137" i="2"/>
  <c r="I1141" i="2"/>
  <c r="H1141" i="2"/>
  <c r="I1145" i="2"/>
  <c r="H1145" i="2"/>
  <c r="I1149" i="2"/>
  <c r="H1149" i="2"/>
  <c r="I1153" i="2"/>
  <c r="H1153" i="2"/>
  <c r="I1157" i="2"/>
  <c r="H1157" i="2"/>
  <c r="I1161" i="2"/>
  <c r="H1161" i="2"/>
  <c r="I1165" i="2"/>
  <c r="H1165" i="2"/>
  <c r="I1169" i="2"/>
  <c r="H1169" i="2"/>
  <c r="I1173" i="2"/>
  <c r="H1173" i="2"/>
  <c r="I1177" i="2"/>
  <c r="H1177" i="2"/>
  <c r="I1181" i="2"/>
  <c r="H1181" i="2"/>
  <c r="I1185" i="2"/>
  <c r="H1185" i="2"/>
  <c r="I1189" i="2"/>
  <c r="H1189" i="2"/>
  <c r="I1193" i="2"/>
  <c r="H1193" i="2"/>
  <c r="I1197" i="2"/>
  <c r="H1197" i="2"/>
  <c r="I1201" i="2"/>
  <c r="H1201" i="2"/>
  <c r="I1205" i="2"/>
  <c r="H1205" i="2"/>
  <c r="I1209" i="2"/>
  <c r="H1209" i="2"/>
  <c r="I1213" i="2"/>
  <c r="H1213" i="2"/>
  <c r="I1217" i="2"/>
  <c r="H1217" i="2"/>
  <c r="I1221" i="2"/>
  <c r="H1221" i="2"/>
  <c r="I1225" i="2"/>
  <c r="H1225" i="2"/>
  <c r="I1229" i="2"/>
  <c r="H1229" i="2"/>
  <c r="I1233" i="2"/>
  <c r="H1233" i="2"/>
  <c r="I1237" i="2"/>
  <c r="H1237" i="2"/>
  <c r="I1241" i="2"/>
  <c r="H1241" i="2"/>
  <c r="I1245" i="2"/>
  <c r="H1245" i="2"/>
  <c r="I1249" i="2"/>
  <c r="H1249" i="2"/>
  <c r="I1253" i="2"/>
  <c r="H1253" i="2"/>
  <c r="I1257" i="2"/>
  <c r="H1257" i="2"/>
  <c r="I1261" i="2"/>
  <c r="H1261" i="2"/>
  <c r="I1265" i="2"/>
  <c r="H1265" i="2"/>
  <c r="I1269" i="2"/>
  <c r="H1269" i="2"/>
  <c r="I1273" i="2"/>
  <c r="H1273" i="2"/>
  <c r="I1277" i="2"/>
  <c r="H1277" i="2"/>
  <c r="I1281" i="2"/>
  <c r="H1281" i="2"/>
  <c r="I1285" i="2"/>
  <c r="H1285" i="2"/>
  <c r="I1289" i="2"/>
  <c r="H1289" i="2"/>
  <c r="I1293" i="2"/>
  <c r="H1293" i="2"/>
  <c r="I1297" i="2"/>
  <c r="H1297" i="2"/>
  <c r="I1301" i="2"/>
  <c r="H1301" i="2"/>
  <c r="I1305" i="2"/>
  <c r="H1305" i="2"/>
  <c r="I1309" i="2"/>
  <c r="H1309" i="2"/>
  <c r="I1313" i="2"/>
  <c r="H1313" i="2"/>
  <c r="I1317" i="2"/>
  <c r="H1317" i="2"/>
  <c r="I1321" i="2"/>
  <c r="H1321" i="2"/>
  <c r="I1325" i="2"/>
  <c r="H1325" i="2"/>
  <c r="I1329" i="2"/>
  <c r="H1329" i="2"/>
  <c r="I1333" i="2"/>
  <c r="H1333" i="2"/>
  <c r="I1337" i="2"/>
  <c r="H1337" i="2"/>
  <c r="I1341" i="2"/>
  <c r="H1341" i="2"/>
  <c r="I1345" i="2"/>
  <c r="H1345" i="2"/>
  <c r="I1349" i="2"/>
  <c r="H1349" i="2"/>
  <c r="I1353" i="2"/>
  <c r="H1353" i="2"/>
  <c r="I1357" i="2"/>
  <c r="H1357" i="2"/>
  <c r="I1361" i="2"/>
  <c r="H1361" i="2"/>
  <c r="I1365" i="2"/>
  <c r="H1365" i="2"/>
  <c r="I1369" i="2"/>
  <c r="H1369" i="2"/>
  <c r="I1373" i="2"/>
  <c r="H1373" i="2"/>
  <c r="I1377" i="2"/>
  <c r="H1377" i="2"/>
  <c r="I1381" i="2"/>
  <c r="H1381" i="2"/>
  <c r="I1385" i="2"/>
  <c r="H1385" i="2"/>
  <c r="I1389" i="2"/>
  <c r="H1389" i="2"/>
  <c r="I1393" i="2"/>
  <c r="H1393" i="2"/>
  <c r="I1397" i="2"/>
  <c r="H1397" i="2"/>
  <c r="I1401" i="2"/>
  <c r="H1401" i="2"/>
  <c r="I1405" i="2"/>
  <c r="H1405" i="2"/>
  <c r="I1409" i="2"/>
  <c r="H1409" i="2"/>
  <c r="I1413" i="2"/>
  <c r="H1413" i="2"/>
  <c r="I1417" i="2"/>
  <c r="H1417" i="2"/>
  <c r="I1421" i="2"/>
  <c r="H1421" i="2"/>
  <c r="I1425" i="2"/>
  <c r="H1425" i="2"/>
  <c r="I1429" i="2"/>
  <c r="H1429" i="2"/>
  <c r="I1433" i="2"/>
  <c r="H1433" i="2"/>
  <c r="I1437" i="2"/>
  <c r="H1437" i="2"/>
  <c r="I1441" i="2"/>
  <c r="H1441" i="2"/>
  <c r="I1445" i="2"/>
  <c r="H1445" i="2"/>
  <c r="I1449" i="2"/>
  <c r="H1449" i="2"/>
  <c r="I1453" i="2"/>
  <c r="H1453" i="2"/>
  <c r="I1457" i="2"/>
  <c r="H1457" i="2"/>
  <c r="I1461" i="2"/>
  <c r="H1461" i="2"/>
  <c r="I1465" i="2"/>
  <c r="H1465" i="2"/>
  <c r="I1473" i="2"/>
  <c r="H1473" i="2"/>
  <c r="I1477" i="2"/>
  <c r="H1477" i="2"/>
  <c r="I1481" i="2"/>
  <c r="H1481" i="2"/>
  <c r="I1485" i="2"/>
  <c r="H1485" i="2"/>
  <c r="I1489" i="2"/>
  <c r="H1489" i="2"/>
  <c r="I1493" i="2"/>
  <c r="H1493" i="2"/>
  <c r="I1497" i="2"/>
  <c r="H1497" i="2"/>
  <c r="I1501" i="2"/>
  <c r="H1501" i="2"/>
  <c r="I1505" i="2"/>
  <c r="H1505" i="2"/>
  <c r="I1509" i="2"/>
  <c r="H1509" i="2"/>
  <c r="I1513" i="2"/>
  <c r="H1513" i="2"/>
  <c r="I1517" i="2"/>
  <c r="H1517" i="2"/>
  <c r="I1521" i="2"/>
  <c r="H1521" i="2"/>
  <c r="I1525" i="2"/>
  <c r="H1525" i="2"/>
  <c r="I1529" i="2"/>
  <c r="H1529" i="2"/>
  <c r="I1537" i="2"/>
  <c r="H1537" i="2"/>
  <c r="I1541" i="2"/>
  <c r="H1541" i="2"/>
  <c r="I1545" i="2"/>
  <c r="H1545" i="2"/>
  <c r="I1549" i="2"/>
  <c r="H1549" i="2"/>
  <c r="I1553" i="2"/>
  <c r="H1553" i="2"/>
  <c r="I1557" i="2"/>
  <c r="H1557" i="2"/>
  <c r="I1561" i="2"/>
  <c r="H1561" i="2"/>
  <c r="I1565" i="2"/>
  <c r="H1565" i="2"/>
  <c r="I1569" i="2"/>
  <c r="H1569" i="2"/>
  <c r="I1573" i="2"/>
  <c r="H1573" i="2"/>
  <c r="I1577" i="2"/>
  <c r="H1577" i="2"/>
  <c r="I1581" i="2"/>
  <c r="H1581" i="2"/>
  <c r="I1585" i="2"/>
  <c r="H1585" i="2"/>
  <c r="I1589" i="2"/>
  <c r="H1589" i="2"/>
  <c r="I1593" i="2"/>
  <c r="H1593" i="2"/>
  <c r="I1601" i="2"/>
  <c r="H1601" i="2"/>
  <c r="I1605" i="2"/>
  <c r="H1605" i="2"/>
  <c r="I1609" i="2"/>
  <c r="H1609" i="2"/>
  <c r="I1613" i="2"/>
  <c r="H1613" i="2"/>
  <c r="I1617" i="2"/>
  <c r="H1617" i="2"/>
  <c r="I1621" i="2"/>
  <c r="H1621" i="2"/>
  <c r="I1625" i="2"/>
  <c r="H1625" i="2"/>
  <c r="I1629" i="2"/>
  <c r="H1629" i="2"/>
  <c r="I1633" i="2"/>
  <c r="H1633" i="2"/>
  <c r="I1637" i="2"/>
  <c r="H1637" i="2"/>
  <c r="I1641" i="2"/>
  <c r="H1641" i="2"/>
  <c r="I1645" i="2"/>
  <c r="H1645" i="2"/>
  <c r="I1649" i="2"/>
  <c r="H1649" i="2"/>
  <c r="I1653" i="2"/>
  <c r="H1653" i="2"/>
  <c r="I1657" i="2"/>
  <c r="H1657" i="2"/>
  <c r="I1665" i="2"/>
  <c r="H1665" i="2"/>
  <c r="I1669" i="2"/>
  <c r="H1669" i="2"/>
  <c r="I1673" i="2"/>
  <c r="H1673" i="2"/>
  <c r="I1677" i="2"/>
  <c r="H1677" i="2"/>
  <c r="I1681" i="2"/>
  <c r="H1681" i="2"/>
  <c r="I1685" i="2"/>
  <c r="H1685" i="2"/>
  <c r="I1689" i="2"/>
  <c r="H1689" i="2"/>
  <c r="I1693" i="2"/>
  <c r="H1693" i="2"/>
  <c r="I1697" i="2"/>
  <c r="H1697" i="2"/>
  <c r="I1701" i="2"/>
  <c r="H1701" i="2"/>
  <c r="I1705" i="2"/>
  <c r="H1705" i="2"/>
  <c r="I1709" i="2"/>
  <c r="H1709" i="2"/>
  <c r="I1713" i="2"/>
  <c r="H1713" i="2"/>
  <c r="I1717" i="2"/>
  <c r="H1717" i="2"/>
  <c r="I1721" i="2"/>
  <c r="H1721" i="2"/>
  <c r="I1729" i="2"/>
  <c r="H1729" i="2"/>
  <c r="I1733" i="2"/>
  <c r="H1733" i="2"/>
  <c r="I1737" i="2"/>
  <c r="H1737" i="2"/>
  <c r="I1741" i="2"/>
  <c r="H1741" i="2"/>
  <c r="I1745" i="2"/>
  <c r="H1745" i="2"/>
  <c r="I1749" i="2"/>
  <c r="H1749" i="2"/>
  <c r="I1753" i="2"/>
  <c r="H1753" i="2"/>
  <c r="H3" i="2"/>
  <c r="H11" i="2"/>
  <c r="H19" i="2"/>
  <c r="H27" i="2"/>
  <c r="H35" i="2"/>
  <c r="H43" i="2"/>
  <c r="H51" i="2"/>
  <c r="H59" i="2"/>
  <c r="H67" i="2"/>
  <c r="H75" i="2"/>
  <c r="H83" i="2"/>
  <c r="H91" i="2"/>
  <c r="H99" i="2"/>
  <c r="H107" i="2"/>
  <c r="H115" i="2"/>
  <c r="H123" i="2"/>
  <c r="H131" i="2"/>
  <c r="H139" i="2"/>
  <c r="H147" i="2"/>
  <c r="H155" i="2"/>
  <c r="H163" i="2"/>
  <c r="H171" i="2"/>
  <c r="H179" i="2"/>
  <c r="H187" i="2"/>
  <c r="H195" i="2"/>
  <c r="H203" i="2"/>
  <c r="H211" i="2"/>
  <c r="H219" i="2"/>
  <c r="H227" i="2"/>
  <c r="H235" i="2"/>
  <c r="H243" i="2"/>
  <c r="H251" i="2"/>
  <c r="H259" i="2"/>
  <c r="H267" i="2"/>
  <c r="H275" i="2"/>
  <c r="H283" i="2"/>
  <c r="H291" i="2"/>
  <c r="H299" i="2"/>
  <c r="H307" i="2"/>
  <c r="H315" i="2"/>
  <c r="H323" i="2"/>
  <c r="H331" i="2"/>
  <c r="H339" i="2"/>
  <c r="H347" i="2"/>
  <c r="H355" i="2"/>
  <c r="H363" i="2"/>
  <c r="H371" i="2"/>
  <c r="H379" i="2"/>
  <c r="H387" i="2"/>
  <c r="H407" i="2"/>
  <c r="H439" i="2"/>
  <c r="H471" i="2"/>
  <c r="H503" i="2"/>
  <c r="H535" i="2"/>
  <c r="H567" i="2"/>
  <c r="H599" i="2"/>
  <c r="H631" i="2"/>
  <c r="H663" i="2"/>
  <c r="H695" i="2"/>
  <c r="H727" i="2"/>
  <c r="H783" i="2"/>
  <c r="H847" i="2"/>
  <c r="H911" i="2"/>
  <c r="H975" i="2"/>
  <c r="H1039" i="2"/>
  <c r="H1103" i="2"/>
  <c r="H1167" i="2"/>
  <c r="H1231" i="2"/>
  <c r="H1347" i="2"/>
  <c r="H1533" i="2"/>
  <c r="I1743" i="2"/>
  <c r="I1655" i="2"/>
  <c r="I1635" i="2"/>
  <c r="I1615" i="2"/>
  <c r="I1511" i="2"/>
  <c r="I1447" i="2"/>
  <c r="I1367" i="2"/>
  <c r="I1287" i="2"/>
  <c r="I1207" i="2"/>
  <c r="I1111" i="2"/>
  <c r="I1031" i="2"/>
  <c r="I485" i="2"/>
  <c r="H5" i="2"/>
  <c r="H13" i="2"/>
  <c r="H21" i="2"/>
  <c r="H29" i="2"/>
  <c r="H37" i="2"/>
  <c r="H45" i="2"/>
  <c r="H53" i="2"/>
  <c r="H61" i="2"/>
  <c r="H69" i="2"/>
  <c r="H77" i="2"/>
  <c r="H85" i="2"/>
  <c r="H93" i="2"/>
  <c r="H101" i="2"/>
  <c r="H109" i="2"/>
  <c r="H117" i="2"/>
  <c r="H125" i="2"/>
  <c r="H133" i="2"/>
  <c r="H141" i="2"/>
  <c r="H149" i="2"/>
  <c r="H157" i="2"/>
  <c r="H165" i="2"/>
  <c r="H173" i="2"/>
  <c r="H181" i="2"/>
  <c r="H189" i="2"/>
  <c r="H197" i="2"/>
  <c r="H205" i="2"/>
  <c r="H213" i="2"/>
  <c r="H221" i="2"/>
  <c r="H229" i="2"/>
  <c r="H237" i="2"/>
  <c r="H245" i="2"/>
  <c r="H253" i="2"/>
  <c r="H261" i="2"/>
  <c r="H269" i="2"/>
  <c r="H277" i="2"/>
  <c r="H285" i="2"/>
  <c r="H293" i="2"/>
  <c r="H301" i="2"/>
  <c r="H309" i="2"/>
  <c r="H317" i="2"/>
  <c r="H325" i="2"/>
  <c r="H333" i="2"/>
  <c r="H341" i="2"/>
  <c r="H349" i="2"/>
  <c r="H357" i="2"/>
  <c r="H365" i="2"/>
  <c r="H373" i="2"/>
  <c r="H389" i="2"/>
  <c r="H415" i="2"/>
  <c r="H447" i="2"/>
  <c r="H479" i="2"/>
  <c r="H511" i="2"/>
  <c r="H543" i="2"/>
  <c r="H575" i="2"/>
  <c r="H607" i="2"/>
  <c r="H639" i="2"/>
  <c r="H671" i="2"/>
  <c r="H703" i="2"/>
  <c r="H735" i="2"/>
  <c r="H799" i="2"/>
  <c r="H863" i="2"/>
  <c r="H927" i="2"/>
  <c r="H991" i="2"/>
  <c r="H1055" i="2"/>
  <c r="H1119" i="2"/>
  <c r="H1183" i="2"/>
  <c r="H1251" i="2"/>
  <c r="H1379" i="2"/>
  <c r="H1597" i="2"/>
  <c r="I391" i="2"/>
  <c r="H391" i="2"/>
  <c r="I395" i="2"/>
  <c r="H395" i="2"/>
  <c r="I403" i="2"/>
  <c r="H403" i="2"/>
  <c r="I411" i="2"/>
  <c r="H411" i="2"/>
  <c r="I419" i="2"/>
  <c r="H419" i="2"/>
  <c r="I427" i="2"/>
  <c r="H427" i="2"/>
  <c r="I435" i="2"/>
  <c r="H435" i="2"/>
  <c r="I443" i="2"/>
  <c r="H443" i="2"/>
  <c r="I451" i="2"/>
  <c r="H451" i="2"/>
  <c r="I459" i="2"/>
  <c r="H459" i="2"/>
  <c r="I467" i="2"/>
  <c r="H467" i="2"/>
  <c r="I475" i="2"/>
  <c r="H475" i="2"/>
  <c r="I483" i="2"/>
  <c r="H483" i="2"/>
  <c r="I491" i="2"/>
  <c r="H491" i="2"/>
  <c r="I499" i="2"/>
  <c r="H499" i="2"/>
  <c r="I507" i="2"/>
  <c r="H507" i="2"/>
  <c r="I515" i="2"/>
  <c r="H515" i="2"/>
  <c r="I523" i="2"/>
  <c r="H523" i="2"/>
  <c r="I531" i="2"/>
  <c r="H531" i="2"/>
  <c r="I539" i="2"/>
  <c r="H539" i="2"/>
  <c r="I547" i="2"/>
  <c r="H547" i="2"/>
  <c r="I555" i="2"/>
  <c r="H555" i="2"/>
  <c r="I563" i="2"/>
  <c r="H563" i="2"/>
  <c r="I571" i="2"/>
  <c r="H571" i="2"/>
  <c r="I579" i="2"/>
  <c r="H579" i="2"/>
  <c r="I587" i="2"/>
  <c r="H587" i="2"/>
  <c r="I595" i="2"/>
  <c r="H595" i="2"/>
  <c r="I603" i="2"/>
  <c r="H603" i="2"/>
  <c r="I611" i="2"/>
  <c r="H611" i="2"/>
  <c r="I619" i="2"/>
  <c r="H619" i="2"/>
  <c r="I627" i="2"/>
  <c r="H627" i="2"/>
  <c r="I635" i="2"/>
  <c r="H635" i="2"/>
  <c r="I643" i="2"/>
  <c r="H643" i="2"/>
  <c r="I651" i="2"/>
  <c r="H651" i="2"/>
  <c r="I659" i="2"/>
  <c r="H659" i="2"/>
  <c r="I667" i="2"/>
  <c r="H667" i="2"/>
  <c r="I675" i="2"/>
  <c r="H675" i="2"/>
  <c r="I683" i="2"/>
  <c r="H683" i="2"/>
  <c r="I691" i="2"/>
  <c r="H691" i="2"/>
  <c r="I699" i="2"/>
  <c r="H699" i="2"/>
  <c r="I707" i="2"/>
  <c r="H707" i="2"/>
  <c r="I715" i="2"/>
  <c r="H715" i="2"/>
  <c r="I723" i="2"/>
  <c r="H723" i="2"/>
  <c r="I731" i="2"/>
  <c r="H731" i="2"/>
  <c r="I739" i="2"/>
  <c r="H739" i="2"/>
  <c r="I743" i="2"/>
  <c r="H743" i="2"/>
  <c r="I747" i="2"/>
  <c r="H747" i="2"/>
  <c r="I755" i="2"/>
  <c r="H755" i="2"/>
  <c r="I759" i="2"/>
  <c r="H759" i="2"/>
  <c r="I763" i="2"/>
  <c r="H763" i="2"/>
  <c r="I771" i="2"/>
  <c r="H771" i="2"/>
  <c r="I775" i="2"/>
  <c r="H775" i="2"/>
  <c r="I779" i="2"/>
  <c r="H779" i="2"/>
  <c r="I787" i="2"/>
  <c r="H787" i="2"/>
  <c r="I791" i="2"/>
  <c r="H791" i="2"/>
  <c r="I795" i="2"/>
  <c r="H795" i="2"/>
  <c r="I803" i="2"/>
  <c r="H803" i="2"/>
  <c r="I807" i="2"/>
  <c r="H807" i="2"/>
  <c r="I811" i="2"/>
  <c r="H811" i="2"/>
  <c r="I819" i="2"/>
  <c r="H819" i="2"/>
  <c r="I823" i="2"/>
  <c r="H823" i="2"/>
  <c r="I827" i="2"/>
  <c r="H827" i="2"/>
  <c r="I835" i="2"/>
  <c r="H835" i="2"/>
  <c r="I839" i="2"/>
  <c r="H839" i="2"/>
  <c r="I843" i="2"/>
  <c r="H843" i="2"/>
  <c r="I851" i="2"/>
  <c r="H851" i="2"/>
  <c r="I855" i="2"/>
  <c r="H855" i="2"/>
  <c r="I859" i="2"/>
  <c r="H859" i="2"/>
  <c r="I867" i="2"/>
  <c r="H867" i="2"/>
  <c r="I871" i="2"/>
  <c r="H871" i="2"/>
  <c r="I875" i="2"/>
  <c r="H875" i="2"/>
  <c r="I883" i="2"/>
  <c r="H883" i="2"/>
  <c r="I887" i="2"/>
  <c r="H887" i="2"/>
  <c r="I891" i="2"/>
  <c r="H891" i="2"/>
  <c r="I899" i="2"/>
  <c r="H899" i="2"/>
  <c r="I903" i="2"/>
  <c r="H903" i="2"/>
  <c r="I907" i="2"/>
  <c r="H907" i="2"/>
  <c r="I915" i="2"/>
  <c r="H915" i="2"/>
  <c r="I923" i="2"/>
  <c r="H923" i="2"/>
  <c r="I931" i="2"/>
  <c r="H931" i="2"/>
  <c r="I935" i="2"/>
  <c r="H935" i="2"/>
  <c r="I939" i="2"/>
  <c r="H939" i="2"/>
  <c r="I947" i="2"/>
  <c r="H947" i="2"/>
  <c r="I951" i="2"/>
  <c r="H951" i="2"/>
  <c r="I955" i="2"/>
  <c r="H955" i="2"/>
  <c r="I963" i="2"/>
  <c r="H963" i="2"/>
  <c r="I967" i="2"/>
  <c r="H967" i="2"/>
  <c r="I971" i="2"/>
  <c r="H971" i="2"/>
  <c r="I979" i="2"/>
  <c r="H979" i="2"/>
  <c r="I987" i="2"/>
  <c r="H987" i="2"/>
  <c r="I995" i="2"/>
  <c r="H995" i="2"/>
  <c r="I999" i="2"/>
  <c r="H999" i="2"/>
  <c r="I1003" i="2"/>
  <c r="H1003" i="2"/>
  <c r="I1011" i="2"/>
  <c r="H1011" i="2"/>
  <c r="I1015" i="2"/>
  <c r="H1015" i="2"/>
  <c r="I1019" i="2"/>
  <c r="H1019" i="2"/>
  <c r="I1027" i="2"/>
  <c r="H1027" i="2"/>
  <c r="I1035" i="2"/>
  <c r="H1035" i="2"/>
  <c r="I1043" i="2"/>
  <c r="H1043" i="2"/>
  <c r="I1051" i="2"/>
  <c r="H1051" i="2"/>
  <c r="I1059" i="2"/>
  <c r="H1059" i="2"/>
  <c r="I1063" i="2"/>
  <c r="H1063" i="2"/>
  <c r="I1067" i="2"/>
  <c r="H1067" i="2"/>
  <c r="I1075" i="2"/>
  <c r="H1075" i="2"/>
  <c r="I1083" i="2"/>
  <c r="H1083" i="2"/>
  <c r="I1091" i="2"/>
  <c r="H1091" i="2"/>
  <c r="I1099" i="2"/>
  <c r="H1099" i="2"/>
  <c r="I1107" i="2"/>
  <c r="H1107" i="2"/>
  <c r="I1115" i="2"/>
  <c r="H1115" i="2"/>
  <c r="I1123" i="2"/>
  <c r="H1123" i="2"/>
  <c r="I1127" i="2"/>
  <c r="H1127" i="2"/>
  <c r="I1131" i="2"/>
  <c r="H1131" i="2"/>
  <c r="I1139" i="2"/>
  <c r="H1139" i="2"/>
  <c r="I1147" i="2"/>
  <c r="H1147" i="2"/>
  <c r="I1155" i="2"/>
  <c r="H1155" i="2"/>
  <c r="I1163" i="2"/>
  <c r="H1163" i="2"/>
  <c r="I1171" i="2"/>
  <c r="H1171" i="2"/>
  <c r="I1179" i="2"/>
  <c r="H1179" i="2"/>
  <c r="I1187" i="2"/>
  <c r="H1187" i="2"/>
  <c r="I1191" i="2"/>
  <c r="H1191" i="2"/>
  <c r="I1195" i="2"/>
  <c r="H1195" i="2"/>
  <c r="I1203" i="2"/>
  <c r="H1203" i="2"/>
  <c r="I1211" i="2"/>
  <c r="H1211" i="2"/>
  <c r="I1219" i="2"/>
  <c r="H1219" i="2"/>
  <c r="I1227" i="2"/>
  <c r="H1227" i="2"/>
  <c r="I1235" i="2"/>
  <c r="H1235" i="2"/>
  <c r="I1243" i="2"/>
  <c r="H1243" i="2"/>
  <c r="I1247" i="2"/>
  <c r="H1247" i="2"/>
  <c r="I1255" i="2"/>
  <c r="H1255" i="2"/>
  <c r="I1259" i="2"/>
  <c r="H1259" i="2"/>
  <c r="I1263" i="2"/>
  <c r="H1263" i="2"/>
  <c r="I1267" i="2"/>
  <c r="H1267" i="2"/>
  <c r="I1275" i="2"/>
  <c r="H1275" i="2"/>
  <c r="I1279" i="2"/>
  <c r="H1279" i="2"/>
  <c r="I1291" i="2"/>
  <c r="H1291" i="2"/>
  <c r="I1295" i="2"/>
  <c r="H1295" i="2"/>
  <c r="I1299" i="2"/>
  <c r="H1299" i="2"/>
  <c r="I1307" i="2"/>
  <c r="H1307" i="2"/>
  <c r="I1311" i="2"/>
  <c r="H1311" i="2"/>
  <c r="I1319" i="2"/>
  <c r="H1319" i="2"/>
  <c r="I1323" i="2"/>
  <c r="H1323" i="2"/>
  <c r="I1327" i="2"/>
  <c r="H1327" i="2"/>
  <c r="I1331" i="2"/>
  <c r="H1331" i="2"/>
  <c r="I1339" i="2"/>
  <c r="H1339" i="2"/>
  <c r="I1343" i="2"/>
  <c r="H1343" i="2"/>
  <c r="I1355" i="2"/>
  <c r="H1355" i="2"/>
  <c r="I1359" i="2"/>
  <c r="H1359" i="2"/>
  <c r="I1363" i="2"/>
  <c r="H1363" i="2"/>
  <c r="I1371" i="2"/>
  <c r="H1371" i="2"/>
  <c r="I1375" i="2"/>
  <c r="H1375" i="2"/>
  <c r="I1383" i="2"/>
  <c r="H1383" i="2"/>
  <c r="I1387" i="2"/>
  <c r="H1387" i="2"/>
  <c r="I1391" i="2"/>
  <c r="H1391" i="2"/>
  <c r="I1395" i="2"/>
  <c r="H1395" i="2"/>
  <c r="I1403" i="2"/>
  <c r="H1403" i="2"/>
  <c r="I1407" i="2"/>
  <c r="H1407" i="2"/>
  <c r="I1419" i="2"/>
  <c r="H1419" i="2"/>
  <c r="I1423" i="2"/>
  <c r="H1423" i="2"/>
  <c r="I1427" i="2"/>
  <c r="H1427" i="2"/>
  <c r="I1435" i="2"/>
  <c r="H1435" i="2"/>
  <c r="I1439" i="2"/>
  <c r="H1439" i="2"/>
  <c r="I1443" i="2"/>
  <c r="H1443" i="2"/>
  <c r="I1451" i="2"/>
  <c r="H1451" i="2"/>
  <c r="I1455" i="2"/>
  <c r="H1455" i="2"/>
  <c r="I1459" i="2"/>
  <c r="H1459" i="2"/>
  <c r="I1467" i="2"/>
  <c r="H1467" i="2"/>
  <c r="I1471" i="2"/>
  <c r="H1471" i="2"/>
  <c r="I1475" i="2"/>
  <c r="H1475" i="2"/>
  <c r="I1483" i="2"/>
  <c r="H1483" i="2"/>
  <c r="I1487" i="2"/>
  <c r="H1487" i="2"/>
  <c r="I1491" i="2"/>
  <c r="H1491" i="2"/>
  <c r="I1499" i="2"/>
  <c r="H1499" i="2"/>
  <c r="I1503" i="2"/>
  <c r="H1503" i="2"/>
  <c r="I1507" i="2"/>
  <c r="H1507" i="2"/>
  <c r="I1515" i="2"/>
  <c r="H1515" i="2"/>
  <c r="I1519" i="2"/>
  <c r="H1519" i="2"/>
  <c r="I1523" i="2"/>
  <c r="H1523" i="2"/>
  <c r="I1531" i="2"/>
  <c r="H1531" i="2"/>
  <c r="I1535" i="2"/>
  <c r="H1535" i="2"/>
  <c r="I1539" i="2"/>
  <c r="H1539" i="2"/>
  <c r="I1547" i="2"/>
  <c r="H1547" i="2"/>
  <c r="I1551" i="2"/>
  <c r="H1551" i="2"/>
  <c r="I1555" i="2"/>
  <c r="H1555" i="2"/>
  <c r="I1563" i="2"/>
  <c r="H1563" i="2"/>
  <c r="I1567" i="2"/>
  <c r="H1567" i="2"/>
  <c r="I1575" i="2"/>
  <c r="H1575" i="2"/>
  <c r="I1579" i="2"/>
  <c r="H1579" i="2"/>
  <c r="I1587" i="2"/>
  <c r="H1587" i="2"/>
  <c r="I1595" i="2"/>
  <c r="H1595" i="2"/>
  <c r="I1599" i="2"/>
  <c r="H1599" i="2"/>
  <c r="I1607" i="2"/>
  <c r="H1607" i="2"/>
  <c r="I1611" i="2"/>
  <c r="H1611" i="2"/>
  <c r="I1619" i="2"/>
  <c r="H1619" i="2"/>
  <c r="I1627" i="2"/>
  <c r="H1627" i="2"/>
  <c r="I1631" i="2"/>
  <c r="H1631" i="2"/>
  <c r="I1639" i="2"/>
  <c r="H1639" i="2"/>
  <c r="I1643" i="2"/>
  <c r="H1643" i="2"/>
  <c r="I1651" i="2"/>
  <c r="H1651" i="2"/>
  <c r="I1659" i="2"/>
  <c r="H1659" i="2"/>
  <c r="I1663" i="2"/>
  <c r="H1663" i="2"/>
  <c r="I1671" i="2"/>
  <c r="H1671" i="2"/>
  <c r="I1675" i="2"/>
  <c r="H1675" i="2"/>
  <c r="I1683" i="2"/>
  <c r="H1683" i="2"/>
  <c r="I1691" i="2"/>
  <c r="H1691" i="2"/>
  <c r="I1695" i="2"/>
  <c r="H1695" i="2"/>
  <c r="I1703" i="2"/>
  <c r="H1703" i="2"/>
  <c r="I1707" i="2"/>
  <c r="H1707" i="2"/>
  <c r="I1715" i="2"/>
  <c r="H1715" i="2"/>
  <c r="I1723" i="2"/>
  <c r="H1723" i="2"/>
  <c r="I1727" i="2"/>
  <c r="H1727" i="2"/>
  <c r="I1735" i="2"/>
  <c r="H1735" i="2"/>
  <c r="I1739" i="2"/>
  <c r="H1739" i="2"/>
  <c r="I1747" i="2"/>
  <c r="H1747" i="2"/>
  <c r="I1755" i="2"/>
  <c r="H1755" i="2"/>
  <c r="H7" i="2"/>
  <c r="H15" i="2"/>
  <c r="H23" i="2"/>
  <c r="H31" i="2"/>
  <c r="H39" i="2"/>
  <c r="H47" i="2"/>
  <c r="H55" i="2"/>
  <c r="H63" i="2"/>
  <c r="H71" i="2"/>
  <c r="H79" i="2"/>
  <c r="H87" i="2"/>
  <c r="H95" i="2"/>
  <c r="H103" i="2"/>
  <c r="H111" i="2"/>
  <c r="H119" i="2"/>
  <c r="H127" i="2"/>
  <c r="H135" i="2"/>
  <c r="H143" i="2"/>
  <c r="H151" i="2"/>
  <c r="H159" i="2"/>
  <c r="H167" i="2"/>
  <c r="H175" i="2"/>
  <c r="H183" i="2"/>
  <c r="H191" i="2"/>
  <c r="H199" i="2"/>
  <c r="H207" i="2"/>
  <c r="H215" i="2"/>
  <c r="H223" i="2"/>
  <c r="H231" i="2"/>
  <c r="H239" i="2"/>
  <c r="H247" i="2"/>
  <c r="H255" i="2"/>
  <c r="H263" i="2"/>
  <c r="H271" i="2"/>
  <c r="H279" i="2"/>
  <c r="H287" i="2"/>
  <c r="H295" i="2"/>
  <c r="H303" i="2"/>
  <c r="H311" i="2"/>
  <c r="H319" i="2"/>
  <c r="H327" i="2"/>
  <c r="H335" i="2"/>
  <c r="H343" i="2"/>
  <c r="H351" i="2"/>
  <c r="H359" i="2"/>
  <c r="H367" i="2"/>
  <c r="H375" i="2"/>
  <c r="H423" i="2"/>
  <c r="H455" i="2"/>
  <c r="H487" i="2"/>
  <c r="H519" i="2"/>
  <c r="H551" i="2"/>
  <c r="H583" i="2"/>
  <c r="H615" i="2"/>
  <c r="H647" i="2"/>
  <c r="H679" i="2"/>
  <c r="H711" i="2"/>
  <c r="H751" i="2"/>
  <c r="H815" i="2"/>
  <c r="H879" i="2"/>
  <c r="H943" i="2"/>
  <c r="H1007" i="2"/>
  <c r="H1071" i="2"/>
  <c r="H1135" i="2"/>
  <c r="H1199" i="2"/>
  <c r="H1283" i="2"/>
  <c r="H1411" i="2"/>
  <c r="H1661" i="2"/>
  <c r="I1719" i="2"/>
  <c r="I1699" i="2"/>
  <c r="I1679" i="2"/>
  <c r="I1591" i="2"/>
  <c r="I1571" i="2"/>
  <c r="I1543" i="2"/>
  <c r="I1479" i="2"/>
  <c r="I1415" i="2"/>
  <c r="I1335" i="2"/>
  <c r="I1239" i="2"/>
  <c r="I1159" i="2"/>
  <c r="I1079" i="2"/>
  <c r="I919" i="2"/>
  <c r="I849" i="2"/>
  <c r="I805" i="2"/>
  <c r="I401" i="2"/>
  <c r="I4" i="2"/>
  <c r="H4" i="2"/>
  <c r="I8" i="2"/>
  <c r="H8" i="2"/>
  <c r="I12" i="2"/>
  <c r="H12" i="2"/>
  <c r="I16" i="2"/>
  <c r="H16" i="2"/>
  <c r="I20" i="2"/>
  <c r="H20" i="2"/>
  <c r="I24" i="2"/>
  <c r="H24" i="2"/>
  <c r="I28" i="2"/>
  <c r="H28" i="2"/>
  <c r="I32" i="2"/>
  <c r="H32" i="2"/>
  <c r="I36" i="2"/>
  <c r="H36" i="2"/>
  <c r="I40" i="2"/>
  <c r="H40" i="2"/>
  <c r="I44" i="2"/>
  <c r="H44" i="2"/>
  <c r="I48" i="2"/>
  <c r="H48" i="2"/>
  <c r="I52" i="2"/>
  <c r="H52" i="2"/>
  <c r="I56" i="2"/>
  <c r="H56" i="2"/>
  <c r="I60" i="2"/>
  <c r="H60" i="2"/>
  <c r="I64" i="2"/>
  <c r="H64" i="2"/>
  <c r="I72" i="2"/>
  <c r="H72" i="2"/>
  <c r="I76" i="2"/>
  <c r="H76" i="2"/>
  <c r="I80" i="2"/>
  <c r="H80" i="2"/>
  <c r="I84" i="2"/>
  <c r="H84" i="2"/>
  <c r="I88" i="2"/>
  <c r="H88" i="2"/>
  <c r="I92" i="2"/>
  <c r="H92" i="2"/>
  <c r="I100" i="2"/>
  <c r="H100" i="2"/>
  <c r="I104" i="2"/>
  <c r="H104" i="2"/>
  <c r="I108" i="2"/>
  <c r="H108" i="2"/>
  <c r="I112" i="2"/>
  <c r="H112" i="2"/>
  <c r="I116" i="2"/>
  <c r="H116" i="2"/>
  <c r="I120" i="2"/>
  <c r="H120" i="2"/>
  <c r="I124" i="2"/>
  <c r="H124" i="2"/>
  <c r="I132" i="2"/>
  <c r="H132" i="2"/>
  <c r="I136" i="2"/>
  <c r="H136" i="2"/>
  <c r="H9" i="2"/>
  <c r="H17" i="2"/>
  <c r="H25" i="2"/>
  <c r="H33" i="2"/>
  <c r="H41" i="2"/>
  <c r="H49" i="2"/>
  <c r="H57" i="2"/>
  <c r="H65" i="2"/>
  <c r="H73" i="2"/>
  <c r="H81" i="2"/>
  <c r="H89" i="2"/>
  <c r="H97" i="2"/>
  <c r="H105" i="2"/>
  <c r="H113" i="2"/>
  <c r="H121" i="2"/>
  <c r="H129" i="2"/>
  <c r="H137" i="2"/>
  <c r="H145" i="2"/>
  <c r="H153" i="2"/>
  <c r="H161" i="2"/>
  <c r="H169" i="2"/>
  <c r="H177" i="2"/>
  <c r="H185" i="2"/>
  <c r="H193" i="2"/>
  <c r="H201" i="2"/>
  <c r="H209" i="2"/>
  <c r="H217" i="2"/>
  <c r="H225" i="2"/>
  <c r="H233" i="2"/>
  <c r="H241" i="2"/>
  <c r="H249" i="2"/>
  <c r="H257" i="2"/>
  <c r="H265" i="2"/>
  <c r="H273" i="2"/>
  <c r="H281" i="2"/>
  <c r="H289" i="2"/>
  <c r="H297" i="2"/>
  <c r="H305" i="2"/>
  <c r="H313" i="2"/>
  <c r="H321" i="2"/>
  <c r="H329" i="2"/>
  <c r="H337" i="2"/>
  <c r="H345" i="2"/>
  <c r="H353" i="2"/>
  <c r="H361" i="2"/>
  <c r="H377" i="2"/>
  <c r="H385" i="2"/>
  <c r="H399" i="2"/>
  <c r="H431" i="2"/>
  <c r="H463" i="2"/>
  <c r="H495" i="2"/>
  <c r="H527" i="2"/>
  <c r="H559" i="2"/>
  <c r="H591" i="2"/>
  <c r="H623" i="2"/>
  <c r="H655" i="2"/>
  <c r="H687" i="2"/>
  <c r="H719" i="2"/>
  <c r="H767" i="2"/>
  <c r="H831" i="2"/>
  <c r="H895" i="2"/>
  <c r="H959" i="2"/>
  <c r="H1023" i="2"/>
  <c r="H1087" i="2"/>
  <c r="H1151" i="2"/>
  <c r="H1215" i="2"/>
  <c r="H1315" i="2"/>
  <c r="H1469" i="2"/>
  <c r="H1725" i="2"/>
  <c r="I396" i="2"/>
  <c r="H396" i="2"/>
  <c r="I400" i="2"/>
  <c r="H400" i="2"/>
  <c r="I404" i="2"/>
  <c r="H404" i="2"/>
  <c r="I408" i="2"/>
  <c r="H408" i="2"/>
  <c r="I412" i="2"/>
  <c r="H412" i="2"/>
  <c r="I416" i="2"/>
  <c r="H416" i="2"/>
  <c r="I420" i="2"/>
  <c r="H420" i="2"/>
  <c r="I424" i="2"/>
  <c r="H424" i="2"/>
  <c r="I432" i="2"/>
  <c r="H432" i="2"/>
  <c r="I436" i="2"/>
  <c r="H436" i="2"/>
  <c r="I440" i="2"/>
  <c r="H440" i="2"/>
  <c r="I444" i="2"/>
  <c r="H444" i="2"/>
  <c r="I448" i="2"/>
  <c r="H448" i="2"/>
  <c r="I452" i="2"/>
  <c r="H452" i="2"/>
  <c r="I456" i="2"/>
  <c r="H456" i="2"/>
  <c r="I464" i="2"/>
  <c r="H464" i="2"/>
  <c r="I468" i="2"/>
  <c r="H468" i="2"/>
  <c r="I472" i="2"/>
  <c r="H472" i="2"/>
  <c r="I476" i="2"/>
  <c r="H476" i="2"/>
  <c r="I480" i="2"/>
  <c r="H480" i="2"/>
  <c r="I484" i="2"/>
  <c r="H484" i="2"/>
  <c r="I488" i="2"/>
  <c r="H488" i="2"/>
  <c r="I492" i="2"/>
  <c r="H492" i="2"/>
  <c r="I496" i="2"/>
  <c r="H496" i="2"/>
  <c r="I500" i="2"/>
  <c r="H500" i="2"/>
  <c r="I504" i="2"/>
  <c r="H504" i="2"/>
  <c r="I512" i="2"/>
  <c r="H512" i="2"/>
  <c r="I516" i="2"/>
  <c r="H516" i="2"/>
  <c r="I520" i="2"/>
  <c r="H520" i="2"/>
  <c r="I524" i="2"/>
  <c r="H524" i="2"/>
  <c r="I528" i="2"/>
  <c r="H528" i="2"/>
  <c r="I532" i="2"/>
  <c r="H532" i="2"/>
  <c r="I540" i="2"/>
  <c r="H540" i="2"/>
  <c r="I548" i="2"/>
  <c r="H548" i="2"/>
  <c r="I552" i="2"/>
  <c r="H552" i="2"/>
  <c r="I556" i="2"/>
  <c r="H556" i="2"/>
  <c r="I560" i="2"/>
  <c r="H560" i="2"/>
  <c r="I564" i="2"/>
  <c r="H564" i="2"/>
  <c r="I568" i="2"/>
  <c r="H568" i="2"/>
  <c r="I576" i="2"/>
  <c r="H576" i="2"/>
  <c r="I580" i="2"/>
  <c r="H580" i="2"/>
  <c r="I584" i="2"/>
  <c r="H584" i="2"/>
  <c r="I588" i="2"/>
  <c r="H588" i="2"/>
  <c r="I592" i="2"/>
  <c r="H592" i="2"/>
  <c r="I596" i="2"/>
  <c r="H596" i="2"/>
  <c r="I604" i="2"/>
  <c r="H604" i="2"/>
  <c r="I612" i="2"/>
  <c r="H612" i="2"/>
  <c r="I616" i="2"/>
  <c r="H616" i="2"/>
  <c r="I620" i="2"/>
  <c r="H620" i="2"/>
  <c r="I624" i="2"/>
  <c r="H624" i="2"/>
  <c r="I628" i="2"/>
  <c r="H628" i="2"/>
  <c r="I632" i="2"/>
  <c r="H632" i="2"/>
  <c r="I640" i="2"/>
  <c r="H640" i="2"/>
  <c r="I644" i="2"/>
  <c r="H644" i="2"/>
  <c r="I660" i="2"/>
  <c r="H660" i="2"/>
  <c r="I676" i="2"/>
  <c r="H676" i="2"/>
  <c r="I692" i="2"/>
  <c r="H692" i="2"/>
  <c r="I708" i="2"/>
  <c r="H708" i="2"/>
  <c r="I724" i="2"/>
  <c r="H724" i="2"/>
  <c r="I740" i="2"/>
  <c r="H740" i="2"/>
  <c r="I756" i="2"/>
  <c r="H756" i="2"/>
  <c r="I772" i="2"/>
  <c r="H772" i="2"/>
  <c r="I788" i="2"/>
  <c r="H788" i="2"/>
  <c r="H140" i="2"/>
  <c r="H144" i="2"/>
  <c r="H148" i="2"/>
  <c r="H152" i="2"/>
  <c r="H156" i="2"/>
  <c r="H164" i="2"/>
  <c r="H168" i="2"/>
  <c r="H172" i="2"/>
  <c r="H176" i="2"/>
  <c r="H180" i="2"/>
  <c r="H188" i="2"/>
  <c r="H192" i="2"/>
  <c r="H196" i="2"/>
  <c r="H200" i="2"/>
  <c r="H204" i="2"/>
  <c r="H208" i="2"/>
  <c r="H212" i="2"/>
  <c r="H216" i="2"/>
  <c r="H220" i="2"/>
  <c r="H224" i="2"/>
  <c r="H228" i="2"/>
  <c r="H232" i="2"/>
  <c r="H236" i="2"/>
  <c r="H240" i="2"/>
  <c r="H244" i="2"/>
  <c r="H248" i="2"/>
  <c r="H252" i="2"/>
  <c r="H256" i="2"/>
  <c r="H260" i="2"/>
  <c r="H264" i="2"/>
  <c r="H268" i="2"/>
  <c r="H272" i="2"/>
  <c r="H276" i="2"/>
  <c r="H284" i="2"/>
  <c r="H288" i="2"/>
  <c r="H292" i="2"/>
  <c r="H296" i="2"/>
  <c r="H300" i="2"/>
  <c r="H304" i="2"/>
  <c r="H308" i="2"/>
  <c r="H312" i="2"/>
  <c r="H316" i="2"/>
  <c r="H320" i="2"/>
  <c r="H324" i="2"/>
  <c r="H328" i="2"/>
  <c r="H332" i="2"/>
  <c r="H336" i="2"/>
  <c r="H340" i="2"/>
  <c r="H348" i="2"/>
  <c r="H352" i="2"/>
  <c r="H356" i="2"/>
  <c r="H360" i="2"/>
  <c r="H364" i="2"/>
  <c r="H368" i="2"/>
  <c r="H372" i="2"/>
  <c r="H380" i="2"/>
  <c r="H384" i="2"/>
  <c r="H388" i="2"/>
  <c r="F3" i="4"/>
  <c r="E3" i="2" s="1"/>
  <c r="F4" i="4"/>
  <c r="E4" i="2" s="1"/>
  <c r="F5" i="4"/>
  <c r="E5" i="2" s="1"/>
  <c r="F6" i="4"/>
  <c r="E6" i="2" s="1"/>
  <c r="F7" i="4"/>
  <c r="E7" i="2" s="1"/>
  <c r="F8" i="4"/>
  <c r="E8" i="2" s="1"/>
  <c r="F9" i="4"/>
  <c r="E9" i="2" s="1"/>
  <c r="F10" i="4"/>
  <c r="E10" i="2" s="1"/>
  <c r="F11" i="4"/>
  <c r="E11" i="2" s="1"/>
  <c r="F12" i="4"/>
  <c r="E12" i="2" s="1"/>
  <c r="F13" i="4"/>
  <c r="E13" i="2" s="1"/>
  <c r="F14" i="4"/>
  <c r="E14" i="2" s="1"/>
  <c r="F15" i="4"/>
  <c r="E15" i="2" s="1"/>
  <c r="F16" i="4"/>
  <c r="E16" i="2" s="1"/>
  <c r="F17" i="4"/>
  <c r="E17" i="2" s="1"/>
  <c r="F18" i="4"/>
  <c r="E18" i="2" s="1"/>
  <c r="F19" i="4"/>
  <c r="E19" i="2" s="1"/>
  <c r="F20" i="4"/>
  <c r="E20" i="2" s="1"/>
  <c r="F21" i="4"/>
  <c r="E21" i="2" s="1"/>
  <c r="F22" i="4"/>
  <c r="E22" i="2" s="1"/>
  <c r="F23" i="4"/>
  <c r="E23" i="2" s="1"/>
  <c r="F24" i="4"/>
  <c r="E24" i="2" s="1"/>
  <c r="F25" i="4"/>
  <c r="E25" i="2" s="1"/>
  <c r="F26" i="4"/>
  <c r="E26" i="2" s="1"/>
  <c r="F27" i="4"/>
  <c r="E27" i="2" s="1"/>
  <c r="F28" i="4"/>
  <c r="E28" i="2" s="1"/>
  <c r="F29" i="4"/>
  <c r="E29" i="2" s="1"/>
  <c r="F30" i="4"/>
  <c r="E30" i="2" s="1"/>
  <c r="F31" i="4"/>
  <c r="E31" i="2" s="1"/>
  <c r="F32" i="4"/>
  <c r="E32" i="2" s="1"/>
  <c r="F33" i="4"/>
  <c r="E33" i="2" s="1"/>
  <c r="F34" i="4"/>
  <c r="E34" i="2" s="1"/>
  <c r="F35" i="4"/>
  <c r="E35" i="2" s="1"/>
  <c r="F36" i="4"/>
  <c r="E36" i="2" s="1"/>
  <c r="F37" i="4"/>
  <c r="E37" i="2" s="1"/>
  <c r="F38" i="4"/>
  <c r="E38" i="2" s="1"/>
  <c r="F39" i="4"/>
  <c r="E39" i="2" s="1"/>
  <c r="F40" i="4"/>
  <c r="E40" i="2" s="1"/>
  <c r="F41" i="4"/>
  <c r="E41" i="2" s="1"/>
  <c r="F42" i="4"/>
  <c r="E42" i="2" s="1"/>
  <c r="F43" i="4"/>
  <c r="E43" i="2" s="1"/>
  <c r="F44" i="4"/>
  <c r="E44" i="2" s="1"/>
  <c r="F45" i="4"/>
  <c r="E45" i="2" s="1"/>
  <c r="F46" i="4"/>
  <c r="E46" i="2" s="1"/>
  <c r="F47" i="4"/>
  <c r="E47" i="2" s="1"/>
  <c r="F48" i="4"/>
  <c r="E48" i="2" s="1"/>
  <c r="F49" i="4"/>
  <c r="E49" i="2" s="1"/>
  <c r="F50" i="4"/>
  <c r="E50" i="2" s="1"/>
  <c r="F51" i="4"/>
  <c r="E51" i="2" s="1"/>
  <c r="F52" i="4"/>
  <c r="E52" i="2" s="1"/>
  <c r="F53" i="4"/>
  <c r="E53" i="2" s="1"/>
  <c r="F54" i="4"/>
  <c r="E54" i="2" s="1"/>
  <c r="F55" i="4"/>
  <c r="E55" i="2" s="1"/>
  <c r="F56" i="4"/>
  <c r="E56" i="2" s="1"/>
  <c r="F57" i="4"/>
  <c r="E57" i="2" s="1"/>
  <c r="F58" i="4"/>
  <c r="E58" i="2" s="1"/>
  <c r="F59" i="4"/>
  <c r="E59" i="2" s="1"/>
  <c r="F60" i="4"/>
  <c r="E60" i="2" s="1"/>
  <c r="F61" i="4"/>
  <c r="E61" i="2" s="1"/>
  <c r="F62" i="4"/>
  <c r="E62" i="2" s="1"/>
  <c r="F63" i="4"/>
  <c r="E63" i="2" s="1"/>
  <c r="F64" i="4"/>
  <c r="E64" i="2" s="1"/>
  <c r="F65" i="4"/>
  <c r="E65" i="2" s="1"/>
  <c r="F66" i="4"/>
  <c r="E66" i="2" s="1"/>
  <c r="F67" i="4"/>
  <c r="E67" i="2" s="1"/>
  <c r="F68" i="4"/>
  <c r="E68" i="2" s="1"/>
  <c r="F69" i="4"/>
  <c r="E69" i="2" s="1"/>
  <c r="F70" i="4"/>
  <c r="E70" i="2" s="1"/>
  <c r="F71" i="4"/>
  <c r="E71" i="2" s="1"/>
  <c r="F72" i="4"/>
  <c r="E72" i="2" s="1"/>
  <c r="F73" i="4"/>
  <c r="E73" i="2" s="1"/>
  <c r="F74" i="4"/>
  <c r="E74" i="2" s="1"/>
  <c r="F75" i="4"/>
  <c r="E75" i="2" s="1"/>
  <c r="F76" i="4"/>
  <c r="E76" i="2" s="1"/>
  <c r="F77" i="4"/>
  <c r="E77" i="2" s="1"/>
  <c r="F78" i="4"/>
  <c r="E78" i="2" s="1"/>
  <c r="F79" i="4"/>
  <c r="E79" i="2" s="1"/>
  <c r="F80" i="4"/>
  <c r="E80" i="2" s="1"/>
  <c r="F81" i="4"/>
  <c r="E81" i="2" s="1"/>
  <c r="F82" i="4"/>
  <c r="E82" i="2" s="1"/>
  <c r="F83" i="4"/>
  <c r="E83" i="2" s="1"/>
  <c r="F84" i="4"/>
  <c r="E84" i="2" s="1"/>
  <c r="F85" i="4"/>
  <c r="E85" i="2" s="1"/>
  <c r="F86" i="4"/>
  <c r="E86" i="2" s="1"/>
  <c r="F87" i="4"/>
  <c r="E87" i="2" s="1"/>
  <c r="F88" i="4"/>
  <c r="E88" i="2" s="1"/>
  <c r="F89" i="4"/>
  <c r="E89" i="2" s="1"/>
  <c r="F90" i="4"/>
  <c r="E90" i="2" s="1"/>
  <c r="F91" i="4"/>
  <c r="E91" i="2" s="1"/>
  <c r="F92" i="4"/>
  <c r="E92" i="2" s="1"/>
  <c r="F93" i="4"/>
  <c r="E93" i="2" s="1"/>
  <c r="F94" i="4"/>
  <c r="E94" i="2" s="1"/>
  <c r="F95" i="4"/>
  <c r="E95" i="2" s="1"/>
  <c r="F96" i="4"/>
  <c r="E96" i="2" s="1"/>
  <c r="F97" i="4"/>
  <c r="E97" i="2" s="1"/>
  <c r="F98" i="4"/>
  <c r="E98" i="2" s="1"/>
  <c r="F99" i="4"/>
  <c r="E99" i="2" s="1"/>
  <c r="F100" i="4"/>
  <c r="E100" i="2" s="1"/>
  <c r="F101" i="4"/>
  <c r="E101" i="2" s="1"/>
  <c r="F102" i="4"/>
  <c r="E102" i="2" s="1"/>
  <c r="F103" i="4"/>
  <c r="E103" i="2" s="1"/>
  <c r="F104" i="4"/>
  <c r="E104" i="2" s="1"/>
  <c r="F105" i="4"/>
  <c r="E105" i="2" s="1"/>
  <c r="F106" i="4"/>
  <c r="E106" i="2" s="1"/>
  <c r="F107" i="4"/>
  <c r="E107" i="2" s="1"/>
  <c r="F108" i="4"/>
  <c r="E108" i="2" s="1"/>
  <c r="F109" i="4"/>
  <c r="E109" i="2" s="1"/>
  <c r="F110" i="4"/>
  <c r="E110" i="2" s="1"/>
  <c r="F111" i="4"/>
  <c r="E111" i="2" s="1"/>
  <c r="F112" i="4"/>
  <c r="E112" i="2" s="1"/>
  <c r="F113" i="4"/>
  <c r="E113" i="2" s="1"/>
  <c r="F114" i="4"/>
  <c r="E114" i="2" s="1"/>
  <c r="F115" i="4"/>
  <c r="E115" i="2" s="1"/>
  <c r="F116" i="4"/>
  <c r="E116" i="2" s="1"/>
  <c r="F117" i="4"/>
  <c r="E117" i="2" s="1"/>
  <c r="F118" i="4"/>
  <c r="E118" i="2" s="1"/>
  <c r="F119" i="4"/>
  <c r="E119" i="2" s="1"/>
  <c r="F120" i="4"/>
  <c r="E120" i="2" s="1"/>
  <c r="F121" i="4"/>
  <c r="E121" i="2" s="1"/>
  <c r="F122" i="4"/>
  <c r="E122" i="2" s="1"/>
  <c r="F123" i="4"/>
  <c r="E123" i="2" s="1"/>
  <c r="F124" i="4"/>
  <c r="E124" i="2" s="1"/>
  <c r="F125" i="4"/>
  <c r="E125" i="2" s="1"/>
  <c r="F126" i="4"/>
  <c r="E126" i="2" s="1"/>
  <c r="F127" i="4"/>
  <c r="E127" i="2" s="1"/>
  <c r="F128" i="4"/>
  <c r="E128" i="2" s="1"/>
  <c r="F129" i="4"/>
  <c r="E129" i="2" s="1"/>
  <c r="F130" i="4"/>
  <c r="E130" i="2" s="1"/>
  <c r="F131" i="4"/>
  <c r="E131" i="2" s="1"/>
  <c r="F132" i="4"/>
  <c r="E132" i="2" s="1"/>
  <c r="F133" i="4"/>
  <c r="E133" i="2" s="1"/>
  <c r="F134" i="4"/>
  <c r="E134" i="2" s="1"/>
  <c r="F135" i="4"/>
  <c r="E135" i="2" s="1"/>
  <c r="F136" i="4"/>
  <c r="E136" i="2" s="1"/>
  <c r="F137" i="4"/>
  <c r="E137" i="2" s="1"/>
  <c r="F138" i="4"/>
  <c r="E138" i="2" s="1"/>
  <c r="F139" i="4"/>
  <c r="E139" i="2" s="1"/>
  <c r="F140" i="4"/>
  <c r="E140" i="2" s="1"/>
  <c r="F141" i="4"/>
  <c r="E141" i="2" s="1"/>
  <c r="F142" i="4"/>
  <c r="E142" i="2" s="1"/>
  <c r="F143" i="4"/>
  <c r="E143" i="2" s="1"/>
  <c r="F144" i="4"/>
  <c r="E144" i="2" s="1"/>
  <c r="F145" i="4"/>
  <c r="E145" i="2" s="1"/>
  <c r="F146" i="4"/>
  <c r="E146" i="2" s="1"/>
  <c r="F147" i="4"/>
  <c r="E147" i="2" s="1"/>
  <c r="F148" i="4"/>
  <c r="E148" i="2" s="1"/>
  <c r="F149" i="4"/>
  <c r="E149" i="2" s="1"/>
  <c r="F150" i="4"/>
  <c r="E150" i="2" s="1"/>
  <c r="F151" i="4"/>
  <c r="E151" i="2" s="1"/>
  <c r="F152" i="4"/>
  <c r="E152" i="2" s="1"/>
  <c r="F153" i="4"/>
  <c r="E153" i="2" s="1"/>
  <c r="F154" i="4"/>
  <c r="E154" i="2" s="1"/>
  <c r="F155" i="4"/>
  <c r="E155" i="2" s="1"/>
  <c r="F156" i="4"/>
  <c r="E156" i="2" s="1"/>
  <c r="F157" i="4"/>
  <c r="E157" i="2" s="1"/>
  <c r="F158" i="4"/>
  <c r="E158" i="2" s="1"/>
  <c r="F159" i="4"/>
  <c r="E159" i="2" s="1"/>
  <c r="F160" i="4"/>
  <c r="E160" i="2" s="1"/>
  <c r="F161" i="4"/>
  <c r="E161" i="2" s="1"/>
  <c r="F162" i="4"/>
  <c r="E162" i="2" s="1"/>
  <c r="F163" i="4"/>
  <c r="E163" i="2" s="1"/>
  <c r="F164" i="4"/>
  <c r="E164" i="2" s="1"/>
  <c r="F165" i="4"/>
  <c r="E165" i="2" s="1"/>
  <c r="F166" i="4"/>
  <c r="E166" i="2" s="1"/>
  <c r="F167" i="4"/>
  <c r="E167" i="2" s="1"/>
  <c r="F168" i="4"/>
  <c r="E168" i="2" s="1"/>
  <c r="F169" i="4"/>
  <c r="E169" i="2" s="1"/>
  <c r="F170" i="4"/>
  <c r="E170" i="2" s="1"/>
  <c r="F171" i="4"/>
  <c r="E171" i="2" s="1"/>
  <c r="F172" i="4"/>
  <c r="E172" i="2" s="1"/>
  <c r="F173" i="4"/>
  <c r="E173" i="2" s="1"/>
  <c r="F174" i="4"/>
  <c r="E174" i="2" s="1"/>
  <c r="F175" i="4"/>
  <c r="E175" i="2" s="1"/>
  <c r="F176" i="4"/>
  <c r="E176" i="2" s="1"/>
  <c r="F177" i="4"/>
  <c r="E177" i="2" s="1"/>
  <c r="F178" i="4"/>
  <c r="E178" i="2" s="1"/>
  <c r="F179" i="4"/>
  <c r="E179" i="2" s="1"/>
  <c r="F180" i="4"/>
  <c r="E180" i="2" s="1"/>
  <c r="F181" i="4"/>
  <c r="E181" i="2" s="1"/>
  <c r="F182" i="4"/>
  <c r="E182" i="2" s="1"/>
  <c r="F183" i="4"/>
  <c r="E183" i="2" s="1"/>
  <c r="F184" i="4"/>
  <c r="E184" i="2" s="1"/>
  <c r="F185" i="4"/>
  <c r="E185" i="2" s="1"/>
  <c r="F186" i="4"/>
  <c r="E186" i="2" s="1"/>
  <c r="F187" i="4"/>
  <c r="E187" i="2" s="1"/>
  <c r="F188" i="4"/>
  <c r="E188" i="2" s="1"/>
  <c r="F189" i="4"/>
  <c r="E189" i="2" s="1"/>
  <c r="F190" i="4"/>
  <c r="E190" i="2" s="1"/>
  <c r="F191" i="4"/>
  <c r="E191" i="2" s="1"/>
  <c r="F192" i="4"/>
  <c r="E192" i="2" s="1"/>
  <c r="F193" i="4"/>
  <c r="E193" i="2" s="1"/>
  <c r="F194" i="4"/>
  <c r="E194" i="2" s="1"/>
  <c r="F195" i="4"/>
  <c r="E195" i="2" s="1"/>
  <c r="F196" i="4"/>
  <c r="E196" i="2" s="1"/>
  <c r="F197" i="4"/>
  <c r="E197" i="2" s="1"/>
  <c r="F198" i="4"/>
  <c r="E198" i="2" s="1"/>
  <c r="F199" i="4"/>
  <c r="E199" i="2" s="1"/>
  <c r="F200" i="4"/>
  <c r="E200" i="2" s="1"/>
  <c r="F201" i="4"/>
  <c r="E201" i="2" s="1"/>
  <c r="F202" i="4"/>
  <c r="E202" i="2" s="1"/>
  <c r="F203" i="4"/>
  <c r="E203" i="2" s="1"/>
  <c r="F204" i="4"/>
  <c r="E204" i="2" s="1"/>
  <c r="F205" i="4"/>
  <c r="E205" i="2" s="1"/>
  <c r="F206" i="4"/>
  <c r="E206" i="2" s="1"/>
  <c r="F207" i="4"/>
  <c r="E207" i="2" s="1"/>
  <c r="F208" i="4"/>
  <c r="E208" i="2" s="1"/>
  <c r="F209" i="4"/>
  <c r="E209" i="2" s="1"/>
  <c r="F210" i="4"/>
  <c r="E210" i="2" s="1"/>
  <c r="F211" i="4"/>
  <c r="E211" i="2" s="1"/>
  <c r="F212" i="4"/>
  <c r="E212" i="2" s="1"/>
  <c r="F213" i="4"/>
  <c r="E213" i="2" s="1"/>
  <c r="F214" i="4"/>
  <c r="E214" i="2" s="1"/>
  <c r="F215" i="4"/>
  <c r="E215" i="2" s="1"/>
  <c r="F216" i="4"/>
  <c r="E216" i="2" s="1"/>
  <c r="F217" i="4"/>
  <c r="E217" i="2" s="1"/>
  <c r="F218" i="4"/>
  <c r="E218" i="2" s="1"/>
  <c r="F219" i="4"/>
  <c r="E219" i="2" s="1"/>
  <c r="F220" i="4"/>
  <c r="E220" i="2" s="1"/>
  <c r="F221" i="4"/>
  <c r="E221" i="2" s="1"/>
  <c r="F222" i="4"/>
  <c r="E222" i="2" s="1"/>
  <c r="F223" i="4"/>
  <c r="E223" i="2" s="1"/>
  <c r="F224" i="4"/>
  <c r="E224" i="2" s="1"/>
  <c r="F225" i="4"/>
  <c r="E225" i="2" s="1"/>
  <c r="F226" i="4"/>
  <c r="E226" i="2" s="1"/>
  <c r="F227" i="4"/>
  <c r="E227" i="2" s="1"/>
  <c r="F228" i="4"/>
  <c r="E228" i="2" s="1"/>
  <c r="F229" i="4"/>
  <c r="E229" i="2" s="1"/>
  <c r="F230" i="4"/>
  <c r="E230" i="2" s="1"/>
  <c r="F231" i="4"/>
  <c r="E231" i="2" s="1"/>
  <c r="F232" i="4"/>
  <c r="E232" i="2" s="1"/>
  <c r="F233" i="4"/>
  <c r="E233" i="2" s="1"/>
  <c r="F234" i="4"/>
  <c r="E234" i="2" s="1"/>
  <c r="F235" i="4"/>
  <c r="E235" i="2" s="1"/>
  <c r="F236" i="4"/>
  <c r="E236" i="2" s="1"/>
  <c r="F237" i="4"/>
  <c r="E237" i="2" s="1"/>
  <c r="F238" i="4"/>
  <c r="E238" i="2" s="1"/>
  <c r="F239" i="4"/>
  <c r="E239" i="2" s="1"/>
  <c r="F240" i="4"/>
  <c r="E240" i="2" s="1"/>
  <c r="F241" i="4"/>
  <c r="E241" i="2" s="1"/>
  <c r="F242" i="4"/>
  <c r="E242" i="2" s="1"/>
  <c r="F243" i="4"/>
  <c r="E243" i="2" s="1"/>
  <c r="F244" i="4"/>
  <c r="E244" i="2" s="1"/>
  <c r="F245" i="4"/>
  <c r="E245" i="2" s="1"/>
  <c r="F246" i="4"/>
  <c r="E246" i="2" s="1"/>
  <c r="F247" i="4"/>
  <c r="E247" i="2" s="1"/>
  <c r="F248" i="4"/>
  <c r="E248" i="2" s="1"/>
  <c r="F249" i="4"/>
  <c r="E249" i="2" s="1"/>
  <c r="F250" i="4"/>
  <c r="E250" i="2" s="1"/>
  <c r="F251" i="4"/>
  <c r="E251" i="2" s="1"/>
  <c r="F252" i="4"/>
  <c r="E252" i="2" s="1"/>
  <c r="F253" i="4"/>
  <c r="E253" i="2" s="1"/>
  <c r="F254" i="4"/>
  <c r="E254" i="2" s="1"/>
  <c r="F255" i="4"/>
  <c r="E255" i="2" s="1"/>
  <c r="F256" i="4"/>
  <c r="E256" i="2" s="1"/>
  <c r="F257" i="4"/>
  <c r="E257" i="2" s="1"/>
  <c r="F258" i="4"/>
  <c r="E258" i="2" s="1"/>
  <c r="F259" i="4"/>
  <c r="E259" i="2" s="1"/>
  <c r="F260" i="4"/>
  <c r="E260" i="2" s="1"/>
  <c r="F261" i="4"/>
  <c r="E261" i="2" s="1"/>
  <c r="F262" i="4"/>
  <c r="E262" i="2" s="1"/>
  <c r="F263" i="4"/>
  <c r="E263" i="2" s="1"/>
  <c r="F264" i="4"/>
  <c r="E264" i="2" s="1"/>
  <c r="F265" i="4"/>
  <c r="E265" i="2" s="1"/>
  <c r="F266" i="4"/>
  <c r="E266" i="2" s="1"/>
  <c r="F267" i="4"/>
  <c r="E267" i="2" s="1"/>
  <c r="F268" i="4"/>
  <c r="E268" i="2" s="1"/>
  <c r="F269" i="4"/>
  <c r="E269" i="2" s="1"/>
  <c r="F270" i="4"/>
  <c r="E270" i="2" s="1"/>
  <c r="F271" i="4"/>
  <c r="E271" i="2" s="1"/>
  <c r="F272" i="4"/>
  <c r="E272" i="2" s="1"/>
  <c r="F273" i="4"/>
  <c r="E273" i="2" s="1"/>
  <c r="F274" i="4"/>
  <c r="E274" i="2" s="1"/>
  <c r="F275" i="4"/>
  <c r="E275" i="2" s="1"/>
  <c r="F276" i="4"/>
  <c r="E276" i="2" s="1"/>
  <c r="F277" i="4"/>
  <c r="E277" i="2" s="1"/>
  <c r="F278" i="4"/>
  <c r="E278" i="2" s="1"/>
  <c r="F279" i="4"/>
  <c r="E279" i="2" s="1"/>
  <c r="F280" i="4"/>
  <c r="E280" i="2" s="1"/>
  <c r="F281" i="4"/>
  <c r="E281" i="2" s="1"/>
  <c r="F282" i="4"/>
  <c r="E282" i="2" s="1"/>
  <c r="F283" i="4"/>
  <c r="E283" i="2" s="1"/>
  <c r="F284" i="4"/>
  <c r="E284" i="2" s="1"/>
  <c r="F285" i="4"/>
  <c r="E285" i="2" s="1"/>
  <c r="F286" i="4"/>
  <c r="E286" i="2" s="1"/>
  <c r="F287" i="4"/>
  <c r="E287" i="2" s="1"/>
  <c r="F288" i="4"/>
  <c r="E288" i="2" s="1"/>
  <c r="F289" i="4"/>
  <c r="E289" i="2" s="1"/>
  <c r="F290" i="4"/>
  <c r="E290" i="2" s="1"/>
  <c r="F291" i="4"/>
  <c r="E291" i="2" s="1"/>
  <c r="F292" i="4"/>
  <c r="E292" i="2" s="1"/>
  <c r="F293" i="4"/>
  <c r="E293" i="2" s="1"/>
  <c r="F294" i="4"/>
  <c r="E294" i="2" s="1"/>
  <c r="F295" i="4"/>
  <c r="E295" i="2" s="1"/>
  <c r="F296" i="4"/>
  <c r="E296" i="2" s="1"/>
  <c r="F297" i="4"/>
  <c r="E297" i="2" s="1"/>
  <c r="F298" i="4"/>
  <c r="E298" i="2" s="1"/>
  <c r="F299" i="4"/>
  <c r="E299" i="2" s="1"/>
  <c r="F300" i="4"/>
  <c r="E300" i="2" s="1"/>
  <c r="F301" i="4"/>
  <c r="E301" i="2" s="1"/>
  <c r="F302" i="4"/>
  <c r="E302" i="2" s="1"/>
  <c r="F303" i="4"/>
  <c r="E303" i="2" s="1"/>
  <c r="F304" i="4"/>
  <c r="E304" i="2" s="1"/>
  <c r="F305" i="4"/>
  <c r="E305" i="2" s="1"/>
  <c r="F306" i="4"/>
  <c r="E306" i="2" s="1"/>
  <c r="F307" i="4"/>
  <c r="E307" i="2" s="1"/>
  <c r="F308" i="4"/>
  <c r="E308" i="2" s="1"/>
  <c r="F309" i="4"/>
  <c r="E309" i="2" s="1"/>
  <c r="F310" i="4"/>
  <c r="E310" i="2" s="1"/>
  <c r="F311" i="4"/>
  <c r="E311" i="2" s="1"/>
  <c r="F312" i="4"/>
  <c r="E312" i="2" s="1"/>
  <c r="F313" i="4"/>
  <c r="E313" i="2" s="1"/>
  <c r="F314" i="4"/>
  <c r="E314" i="2" s="1"/>
  <c r="F315" i="4"/>
  <c r="E315" i="2" s="1"/>
  <c r="F316" i="4"/>
  <c r="E316" i="2" s="1"/>
  <c r="F317" i="4"/>
  <c r="E317" i="2" s="1"/>
  <c r="F318" i="4"/>
  <c r="E318" i="2" s="1"/>
  <c r="F319" i="4"/>
  <c r="E319" i="2" s="1"/>
  <c r="F320" i="4"/>
  <c r="E320" i="2" s="1"/>
  <c r="F321" i="4"/>
  <c r="E321" i="2" s="1"/>
  <c r="F322" i="4"/>
  <c r="E322" i="2" s="1"/>
  <c r="F323" i="4"/>
  <c r="E323" i="2" s="1"/>
  <c r="F324" i="4"/>
  <c r="E324" i="2" s="1"/>
  <c r="F325" i="4"/>
  <c r="E325" i="2" s="1"/>
  <c r="F326" i="4"/>
  <c r="E326" i="2" s="1"/>
  <c r="F327" i="4"/>
  <c r="E327" i="2" s="1"/>
  <c r="F328" i="4"/>
  <c r="E328" i="2" s="1"/>
  <c r="F329" i="4"/>
  <c r="E329" i="2" s="1"/>
  <c r="F330" i="4"/>
  <c r="E330" i="2" s="1"/>
  <c r="F331" i="4"/>
  <c r="E331" i="2" s="1"/>
  <c r="F332" i="4"/>
  <c r="E332" i="2" s="1"/>
  <c r="F333" i="4"/>
  <c r="E333" i="2" s="1"/>
  <c r="F334" i="4"/>
  <c r="E334" i="2" s="1"/>
  <c r="F335" i="4"/>
  <c r="E335" i="2" s="1"/>
  <c r="F336" i="4"/>
  <c r="E336" i="2" s="1"/>
  <c r="F337" i="4"/>
  <c r="E337" i="2" s="1"/>
  <c r="F338" i="4"/>
  <c r="E338" i="2" s="1"/>
  <c r="F339" i="4"/>
  <c r="E339" i="2" s="1"/>
  <c r="F340" i="4"/>
  <c r="E340" i="2" s="1"/>
  <c r="F341" i="4"/>
  <c r="E341" i="2" s="1"/>
  <c r="F342" i="4"/>
  <c r="E342" i="2" s="1"/>
  <c r="F343" i="4"/>
  <c r="E343" i="2" s="1"/>
  <c r="F344" i="4"/>
  <c r="E344" i="2" s="1"/>
  <c r="F345" i="4"/>
  <c r="E345" i="2" s="1"/>
  <c r="F346" i="4"/>
  <c r="E346" i="2" s="1"/>
  <c r="F347" i="4"/>
  <c r="E347" i="2" s="1"/>
  <c r="F348" i="4"/>
  <c r="E348" i="2" s="1"/>
  <c r="F349" i="4"/>
  <c r="E349" i="2" s="1"/>
  <c r="F350" i="4"/>
  <c r="E350" i="2" s="1"/>
  <c r="F351" i="4"/>
  <c r="E351" i="2" s="1"/>
  <c r="F352" i="4"/>
  <c r="E352" i="2" s="1"/>
  <c r="F353" i="4"/>
  <c r="E353" i="2" s="1"/>
  <c r="F354" i="4"/>
  <c r="E354" i="2" s="1"/>
  <c r="F355" i="4"/>
  <c r="E355" i="2" s="1"/>
  <c r="F356" i="4"/>
  <c r="E356" i="2" s="1"/>
  <c r="F357" i="4"/>
  <c r="E357" i="2" s="1"/>
  <c r="F358" i="4"/>
  <c r="E358" i="2" s="1"/>
  <c r="F359" i="4"/>
  <c r="E359" i="2" s="1"/>
  <c r="F360" i="4"/>
  <c r="E360" i="2" s="1"/>
  <c r="F361" i="4"/>
  <c r="E361" i="2" s="1"/>
  <c r="F362" i="4"/>
  <c r="E362" i="2" s="1"/>
  <c r="F363" i="4"/>
  <c r="E363" i="2" s="1"/>
  <c r="F364" i="4"/>
  <c r="E364" i="2" s="1"/>
  <c r="F365" i="4"/>
  <c r="E365" i="2" s="1"/>
  <c r="F366" i="4"/>
  <c r="E366" i="2" s="1"/>
  <c r="F367" i="4"/>
  <c r="E367" i="2" s="1"/>
  <c r="F368" i="4"/>
  <c r="E368" i="2" s="1"/>
  <c r="F369" i="4"/>
  <c r="E369" i="2" s="1"/>
  <c r="F370" i="4"/>
  <c r="E370" i="2" s="1"/>
  <c r="F371" i="4"/>
  <c r="E371" i="2" s="1"/>
  <c r="F372" i="4"/>
  <c r="E372" i="2" s="1"/>
  <c r="F373" i="4"/>
  <c r="E373" i="2" s="1"/>
  <c r="F374" i="4"/>
  <c r="E374" i="2" s="1"/>
  <c r="F375" i="4"/>
  <c r="E375" i="2" s="1"/>
  <c r="F376" i="4"/>
  <c r="E376" i="2" s="1"/>
  <c r="F377" i="4"/>
  <c r="E377" i="2" s="1"/>
  <c r="F378" i="4"/>
  <c r="E378" i="2" s="1"/>
  <c r="F379" i="4"/>
  <c r="E379" i="2" s="1"/>
  <c r="F380" i="4"/>
  <c r="E380" i="2" s="1"/>
  <c r="F381" i="4"/>
  <c r="E381" i="2" s="1"/>
  <c r="F382" i="4"/>
  <c r="E382" i="2" s="1"/>
  <c r="F383" i="4"/>
  <c r="E383" i="2" s="1"/>
  <c r="F384" i="4"/>
  <c r="E384" i="2" s="1"/>
  <c r="F385" i="4"/>
  <c r="E385" i="2" s="1"/>
  <c r="F386" i="4"/>
  <c r="E386" i="2" s="1"/>
  <c r="F387" i="4"/>
  <c r="E387" i="2" s="1"/>
  <c r="F388" i="4"/>
  <c r="E388" i="2" s="1"/>
  <c r="F389" i="4"/>
  <c r="E389" i="2" s="1"/>
  <c r="F390" i="4"/>
  <c r="E390" i="2" s="1"/>
  <c r="F391" i="4"/>
  <c r="E391" i="2" s="1"/>
  <c r="F392" i="4"/>
  <c r="E392" i="2" s="1"/>
  <c r="F393" i="4"/>
  <c r="E393" i="2" s="1"/>
  <c r="F394" i="4"/>
  <c r="E394" i="2" s="1"/>
  <c r="F395" i="4"/>
  <c r="E395" i="2" s="1"/>
  <c r="F396" i="4"/>
  <c r="E396" i="2" s="1"/>
  <c r="F397" i="4"/>
  <c r="E397" i="2" s="1"/>
  <c r="F398" i="4"/>
  <c r="E398" i="2" s="1"/>
  <c r="F399" i="4"/>
  <c r="E399" i="2" s="1"/>
  <c r="F400" i="4"/>
  <c r="E400" i="2" s="1"/>
  <c r="F401" i="4"/>
  <c r="E401" i="2" s="1"/>
  <c r="F402" i="4"/>
  <c r="E402" i="2" s="1"/>
  <c r="F403" i="4"/>
  <c r="E403" i="2" s="1"/>
  <c r="F404" i="4"/>
  <c r="E404" i="2" s="1"/>
  <c r="F405" i="4"/>
  <c r="E405" i="2" s="1"/>
  <c r="F406" i="4"/>
  <c r="E406" i="2" s="1"/>
  <c r="F407" i="4"/>
  <c r="E407" i="2" s="1"/>
  <c r="F408" i="4"/>
  <c r="E408" i="2" s="1"/>
  <c r="F409" i="4"/>
  <c r="E409" i="2" s="1"/>
  <c r="F410" i="4"/>
  <c r="E410" i="2" s="1"/>
  <c r="F411" i="4"/>
  <c r="E411" i="2" s="1"/>
  <c r="F412" i="4"/>
  <c r="E412" i="2" s="1"/>
  <c r="F413" i="4"/>
  <c r="E413" i="2" s="1"/>
  <c r="F414" i="4"/>
  <c r="E414" i="2" s="1"/>
  <c r="F415" i="4"/>
  <c r="E415" i="2" s="1"/>
  <c r="F416" i="4"/>
  <c r="E416" i="2" s="1"/>
  <c r="F417" i="4"/>
  <c r="E417" i="2" s="1"/>
  <c r="F418" i="4"/>
  <c r="E418" i="2" s="1"/>
  <c r="F419" i="4"/>
  <c r="E419" i="2" s="1"/>
  <c r="F420" i="4"/>
  <c r="E420" i="2" s="1"/>
  <c r="F421" i="4"/>
  <c r="E421" i="2" s="1"/>
  <c r="F422" i="4"/>
  <c r="E422" i="2" s="1"/>
  <c r="F423" i="4"/>
  <c r="E423" i="2" s="1"/>
  <c r="F424" i="4"/>
  <c r="E424" i="2" s="1"/>
  <c r="F425" i="4"/>
  <c r="E425" i="2" s="1"/>
  <c r="F426" i="4"/>
  <c r="E426" i="2" s="1"/>
  <c r="F427" i="4"/>
  <c r="E427" i="2" s="1"/>
  <c r="F428" i="4"/>
  <c r="E428" i="2" s="1"/>
  <c r="F429" i="4"/>
  <c r="E429" i="2" s="1"/>
  <c r="F430" i="4"/>
  <c r="E430" i="2" s="1"/>
  <c r="F431" i="4"/>
  <c r="E431" i="2" s="1"/>
  <c r="F432" i="4"/>
  <c r="E432" i="2" s="1"/>
  <c r="F433" i="4"/>
  <c r="E433" i="2" s="1"/>
  <c r="F434" i="4"/>
  <c r="E434" i="2" s="1"/>
  <c r="F435" i="4"/>
  <c r="E435" i="2" s="1"/>
  <c r="F436" i="4"/>
  <c r="E436" i="2" s="1"/>
  <c r="F437" i="4"/>
  <c r="E437" i="2" s="1"/>
  <c r="F438" i="4"/>
  <c r="E438" i="2" s="1"/>
  <c r="F439" i="4"/>
  <c r="E439" i="2" s="1"/>
  <c r="F440" i="4"/>
  <c r="E440" i="2" s="1"/>
  <c r="F441" i="4"/>
  <c r="E441" i="2" s="1"/>
  <c r="F442" i="4"/>
  <c r="E442" i="2" s="1"/>
  <c r="F443" i="4"/>
  <c r="E443" i="2" s="1"/>
  <c r="F444" i="4"/>
  <c r="E444" i="2" s="1"/>
  <c r="F445" i="4"/>
  <c r="E445" i="2" s="1"/>
  <c r="F446" i="4"/>
  <c r="E446" i="2" s="1"/>
  <c r="F447" i="4"/>
  <c r="E447" i="2" s="1"/>
  <c r="F448" i="4"/>
  <c r="E448" i="2" s="1"/>
  <c r="F449" i="4"/>
  <c r="E449" i="2" s="1"/>
  <c r="F450" i="4"/>
  <c r="E450" i="2" s="1"/>
  <c r="F451" i="4"/>
  <c r="E451" i="2" s="1"/>
  <c r="F452" i="4"/>
  <c r="E452" i="2" s="1"/>
  <c r="F453" i="4"/>
  <c r="E453" i="2" s="1"/>
  <c r="F454" i="4"/>
  <c r="E454" i="2" s="1"/>
  <c r="F455" i="4"/>
  <c r="E455" i="2" s="1"/>
  <c r="F456" i="4"/>
  <c r="E456" i="2" s="1"/>
  <c r="F457" i="4"/>
  <c r="E457" i="2" s="1"/>
  <c r="F458" i="4"/>
  <c r="E458" i="2" s="1"/>
  <c r="F459" i="4"/>
  <c r="E459" i="2" s="1"/>
  <c r="F460" i="4"/>
  <c r="E460" i="2" s="1"/>
  <c r="F461" i="4"/>
  <c r="E461" i="2" s="1"/>
  <c r="F462" i="4"/>
  <c r="E462" i="2" s="1"/>
  <c r="F463" i="4"/>
  <c r="E463" i="2" s="1"/>
  <c r="F464" i="4"/>
  <c r="E464" i="2" s="1"/>
  <c r="F465" i="4"/>
  <c r="E465" i="2" s="1"/>
  <c r="F466" i="4"/>
  <c r="E466" i="2" s="1"/>
  <c r="F467" i="4"/>
  <c r="E467" i="2" s="1"/>
  <c r="F468" i="4"/>
  <c r="E468" i="2" s="1"/>
  <c r="F469" i="4"/>
  <c r="E469" i="2" s="1"/>
  <c r="F470" i="4"/>
  <c r="E470" i="2" s="1"/>
  <c r="F471" i="4"/>
  <c r="E471" i="2" s="1"/>
  <c r="F472" i="4"/>
  <c r="E472" i="2" s="1"/>
  <c r="F473" i="4"/>
  <c r="E473" i="2" s="1"/>
  <c r="F474" i="4"/>
  <c r="E474" i="2" s="1"/>
  <c r="F475" i="4"/>
  <c r="E475" i="2" s="1"/>
  <c r="F476" i="4"/>
  <c r="E476" i="2" s="1"/>
  <c r="F477" i="4"/>
  <c r="E477" i="2" s="1"/>
  <c r="F478" i="4"/>
  <c r="E478" i="2" s="1"/>
  <c r="F479" i="4"/>
  <c r="E479" i="2" s="1"/>
  <c r="F480" i="4"/>
  <c r="E480" i="2" s="1"/>
  <c r="F481" i="4"/>
  <c r="E481" i="2" s="1"/>
  <c r="F482" i="4"/>
  <c r="E482" i="2" s="1"/>
  <c r="F483" i="4"/>
  <c r="E483" i="2" s="1"/>
  <c r="F484" i="4"/>
  <c r="E484" i="2" s="1"/>
  <c r="F485" i="4"/>
  <c r="E485" i="2" s="1"/>
  <c r="F486" i="4"/>
  <c r="E486" i="2" s="1"/>
  <c r="F487" i="4"/>
  <c r="E487" i="2" s="1"/>
  <c r="F488" i="4"/>
  <c r="E488" i="2" s="1"/>
  <c r="F489" i="4"/>
  <c r="E489" i="2" s="1"/>
  <c r="F490" i="4"/>
  <c r="E490" i="2" s="1"/>
  <c r="F491" i="4"/>
  <c r="E491" i="2" s="1"/>
  <c r="F492" i="4"/>
  <c r="E492" i="2" s="1"/>
  <c r="F493" i="4"/>
  <c r="E493" i="2" s="1"/>
  <c r="F494" i="4"/>
  <c r="E494" i="2" s="1"/>
  <c r="F495" i="4"/>
  <c r="E495" i="2" s="1"/>
  <c r="F496" i="4"/>
  <c r="E496" i="2" s="1"/>
  <c r="F497" i="4"/>
  <c r="E497" i="2" s="1"/>
  <c r="F498" i="4"/>
  <c r="E498" i="2" s="1"/>
  <c r="F499" i="4"/>
  <c r="E499" i="2" s="1"/>
  <c r="F500" i="4"/>
  <c r="E500" i="2" s="1"/>
  <c r="F501" i="4"/>
  <c r="E501" i="2" s="1"/>
  <c r="F502" i="4"/>
  <c r="E502" i="2" s="1"/>
  <c r="F503" i="4"/>
  <c r="E503" i="2" s="1"/>
  <c r="F504" i="4"/>
  <c r="E504" i="2" s="1"/>
  <c r="F505" i="4"/>
  <c r="E505" i="2" s="1"/>
  <c r="F506" i="4"/>
  <c r="E506" i="2" s="1"/>
  <c r="F507" i="4"/>
  <c r="E507" i="2" s="1"/>
  <c r="F508" i="4"/>
  <c r="E508" i="2" s="1"/>
  <c r="F509" i="4"/>
  <c r="E509" i="2" s="1"/>
  <c r="F510" i="4"/>
  <c r="E510" i="2" s="1"/>
  <c r="F511" i="4"/>
  <c r="E511" i="2" s="1"/>
  <c r="F512" i="4"/>
  <c r="E512" i="2" s="1"/>
  <c r="F513" i="4"/>
  <c r="E513" i="2" s="1"/>
  <c r="F514" i="4"/>
  <c r="E514" i="2" s="1"/>
  <c r="F515" i="4"/>
  <c r="E515" i="2" s="1"/>
  <c r="F516" i="4"/>
  <c r="E516" i="2" s="1"/>
  <c r="F517" i="4"/>
  <c r="E517" i="2" s="1"/>
  <c r="F518" i="4"/>
  <c r="E518" i="2" s="1"/>
  <c r="F519" i="4"/>
  <c r="E519" i="2" s="1"/>
  <c r="F520" i="4"/>
  <c r="E520" i="2" s="1"/>
  <c r="F521" i="4"/>
  <c r="E521" i="2" s="1"/>
  <c r="F522" i="4"/>
  <c r="E522" i="2" s="1"/>
  <c r="F523" i="4"/>
  <c r="E523" i="2" s="1"/>
  <c r="F524" i="4"/>
  <c r="E524" i="2" s="1"/>
  <c r="F525" i="4"/>
  <c r="E525" i="2" s="1"/>
  <c r="F526" i="4"/>
  <c r="E526" i="2" s="1"/>
  <c r="F527" i="4"/>
  <c r="E527" i="2" s="1"/>
  <c r="F528" i="4"/>
  <c r="E528" i="2" s="1"/>
  <c r="F529" i="4"/>
  <c r="E529" i="2" s="1"/>
  <c r="F530" i="4"/>
  <c r="E530" i="2" s="1"/>
  <c r="F531" i="4"/>
  <c r="E531" i="2" s="1"/>
  <c r="F532" i="4"/>
  <c r="E532" i="2" s="1"/>
  <c r="F533" i="4"/>
  <c r="E533" i="2" s="1"/>
  <c r="F534" i="4"/>
  <c r="E534" i="2" s="1"/>
  <c r="F535" i="4"/>
  <c r="E535" i="2" s="1"/>
  <c r="F536" i="4"/>
  <c r="E536" i="2" s="1"/>
  <c r="F537" i="4"/>
  <c r="E537" i="2" s="1"/>
  <c r="F538" i="4"/>
  <c r="E538" i="2" s="1"/>
  <c r="F539" i="4"/>
  <c r="E539" i="2" s="1"/>
  <c r="F540" i="4"/>
  <c r="E540" i="2" s="1"/>
  <c r="F541" i="4"/>
  <c r="E541" i="2" s="1"/>
  <c r="F542" i="4"/>
  <c r="E542" i="2" s="1"/>
  <c r="F543" i="4"/>
  <c r="E543" i="2" s="1"/>
  <c r="F544" i="4"/>
  <c r="E544" i="2" s="1"/>
  <c r="F545" i="4"/>
  <c r="E545" i="2" s="1"/>
  <c r="F546" i="4"/>
  <c r="E546" i="2" s="1"/>
  <c r="F547" i="4"/>
  <c r="E547" i="2" s="1"/>
  <c r="F548" i="4"/>
  <c r="E548" i="2" s="1"/>
  <c r="F549" i="4"/>
  <c r="E549" i="2" s="1"/>
  <c r="F550" i="4"/>
  <c r="E550" i="2" s="1"/>
  <c r="F551" i="4"/>
  <c r="E551" i="2" s="1"/>
  <c r="F552" i="4"/>
  <c r="E552" i="2" s="1"/>
  <c r="F553" i="4"/>
  <c r="E553" i="2" s="1"/>
  <c r="F554" i="4"/>
  <c r="E554" i="2" s="1"/>
  <c r="F555" i="4"/>
  <c r="E555" i="2" s="1"/>
  <c r="F556" i="4"/>
  <c r="E556" i="2" s="1"/>
  <c r="F557" i="4"/>
  <c r="E557" i="2" s="1"/>
  <c r="F558" i="4"/>
  <c r="E558" i="2" s="1"/>
  <c r="F559" i="4"/>
  <c r="E559" i="2" s="1"/>
  <c r="F560" i="4"/>
  <c r="E560" i="2" s="1"/>
  <c r="F561" i="4"/>
  <c r="E561" i="2" s="1"/>
  <c r="F562" i="4"/>
  <c r="E562" i="2" s="1"/>
  <c r="F563" i="4"/>
  <c r="E563" i="2" s="1"/>
  <c r="F564" i="4"/>
  <c r="E564" i="2" s="1"/>
  <c r="F565" i="4"/>
  <c r="E565" i="2" s="1"/>
  <c r="F566" i="4"/>
  <c r="E566" i="2" s="1"/>
  <c r="F567" i="4"/>
  <c r="E567" i="2" s="1"/>
  <c r="F568" i="4"/>
  <c r="E568" i="2" s="1"/>
  <c r="F569" i="4"/>
  <c r="E569" i="2" s="1"/>
  <c r="F570" i="4"/>
  <c r="E570" i="2" s="1"/>
  <c r="F571" i="4"/>
  <c r="E571" i="2" s="1"/>
  <c r="F572" i="4"/>
  <c r="E572" i="2" s="1"/>
  <c r="F573" i="4"/>
  <c r="E573" i="2" s="1"/>
  <c r="F574" i="4"/>
  <c r="E574" i="2" s="1"/>
  <c r="F575" i="4"/>
  <c r="E575" i="2" s="1"/>
  <c r="F576" i="4"/>
  <c r="E576" i="2" s="1"/>
  <c r="F577" i="4"/>
  <c r="E577" i="2" s="1"/>
  <c r="F578" i="4"/>
  <c r="E578" i="2" s="1"/>
  <c r="F579" i="4"/>
  <c r="E579" i="2" s="1"/>
  <c r="F580" i="4"/>
  <c r="E580" i="2" s="1"/>
  <c r="F581" i="4"/>
  <c r="E581" i="2" s="1"/>
  <c r="F582" i="4"/>
  <c r="E582" i="2" s="1"/>
  <c r="F583" i="4"/>
  <c r="E583" i="2" s="1"/>
  <c r="F584" i="4"/>
  <c r="E584" i="2" s="1"/>
  <c r="F585" i="4"/>
  <c r="E585" i="2" s="1"/>
  <c r="F586" i="4"/>
  <c r="E586" i="2" s="1"/>
  <c r="F587" i="4"/>
  <c r="E587" i="2" s="1"/>
  <c r="F588" i="4"/>
  <c r="E588" i="2" s="1"/>
  <c r="F589" i="4"/>
  <c r="E589" i="2" s="1"/>
  <c r="F590" i="4"/>
  <c r="E590" i="2" s="1"/>
  <c r="F591" i="4"/>
  <c r="E591" i="2" s="1"/>
  <c r="F592" i="4"/>
  <c r="E592" i="2" s="1"/>
  <c r="F593" i="4"/>
  <c r="E593" i="2" s="1"/>
  <c r="F594" i="4"/>
  <c r="E594" i="2" s="1"/>
  <c r="F595" i="4"/>
  <c r="E595" i="2" s="1"/>
  <c r="F596" i="4"/>
  <c r="E596" i="2" s="1"/>
  <c r="F597" i="4"/>
  <c r="E597" i="2" s="1"/>
  <c r="F598" i="4"/>
  <c r="E598" i="2" s="1"/>
  <c r="F599" i="4"/>
  <c r="E599" i="2" s="1"/>
  <c r="F600" i="4"/>
  <c r="E600" i="2" s="1"/>
  <c r="F601" i="4"/>
  <c r="E601" i="2" s="1"/>
  <c r="F602" i="4"/>
  <c r="E602" i="2" s="1"/>
  <c r="F603" i="4"/>
  <c r="E603" i="2" s="1"/>
  <c r="F604" i="4"/>
  <c r="E604" i="2" s="1"/>
  <c r="F605" i="4"/>
  <c r="E605" i="2" s="1"/>
  <c r="F606" i="4"/>
  <c r="E606" i="2" s="1"/>
  <c r="F607" i="4"/>
  <c r="E607" i="2" s="1"/>
  <c r="F608" i="4"/>
  <c r="E608" i="2" s="1"/>
  <c r="F609" i="4"/>
  <c r="E609" i="2" s="1"/>
  <c r="F610" i="4"/>
  <c r="E610" i="2" s="1"/>
  <c r="F611" i="4"/>
  <c r="E611" i="2" s="1"/>
  <c r="F612" i="4"/>
  <c r="E612" i="2" s="1"/>
  <c r="F613" i="4"/>
  <c r="E613" i="2" s="1"/>
  <c r="F614" i="4"/>
  <c r="E614" i="2" s="1"/>
  <c r="F615" i="4"/>
  <c r="E615" i="2" s="1"/>
  <c r="F616" i="4"/>
  <c r="E616" i="2" s="1"/>
  <c r="F617" i="4"/>
  <c r="E617" i="2" s="1"/>
  <c r="F618" i="4"/>
  <c r="E618" i="2" s="1"/>
  <c r="F619" i="4"/>
  <c r="E619" i="2" s="1"/>
  <c r="F620" i="4"/>
  <c r="E620" i="2" s="1"/>
  <c r="F621" i="4"/>
  <c r="E621" i="2" s="1"/>
  <c r="F622" i="4"/>
  <c r="E622" i="2" s="1"/>
  <c r="F623" i="4"/>
  <c r="E623" i="2" s="1"/>
  <c r="F624" i="4"/>
  <c r="E624" i="2" s="1"/>
  <c r="F625" i="4"/>
  <c r="E625" i="2" s="1"/>
  <c r="F626" i="4"/>
  <c r="E626" i="2" s="1"/>
  <c r="F627" i="4"/>
  <c r="E627" i="2" s="1"/>
  <c r="F628" i="4"/>
  <c r="E628" i="2" s="1"/>
  <c r="F629" i="4"/>
  <c r="E629" i="2" s="1"/>
  <c r="F630" i="4"/>
  <c r="E630" i="2" s="1"/>
  <c r="F631" i="4"/>
  <c r="E631" i="2" s="1"/>
  <c r="F632" i="4"/>
  <c r="E632" i="2" s="1"/>
  <c r="F633" i="4"/>
  <c r="E633" i="2" s="1"/>
  <c r="F634" i="4"/>
  <c r="E634" i="2" s="1"/>
  <c r="F635" i="4"/>
  <c r="E635" i="2" s="1"/>
  <c r="F636" i="4"/>
  <c r="E636" i="2" s="1"/>
  <c r="F637" i="4"/>
  <c r="E637" i="2" s="1"/>
  <c r="F638" i="4"/>
  <c r="E638" i="2" s="1"/>
  <c r="F639" i="4"/>
  <c r="E639" i="2" s="1"/>
  <c r="F640" i="4"/>
  <c r="E640" i="2" s="1"/>
  <c r="F641" i="4"/>
  <c r="E641" i="2" s="1"/>
  <c r="F642" i="4"/>
  <c r="E642" i="2" s="1"/>
  <c r="F643" i="4"/>
  <c r="E643" i="2" s="1"/>
  <c r="F644" i="4"/>
  <c r="E644" i="2" s="1"/>
  <c r="F645" i="4"/>
  <c r="E645" i="2" s="1"/>
  <c r="F646" i="4"/>
  <c r="E646" i="2" s="1"/>
  <c r="F647" i="4"/>
  <c r="E647" i="2" s="1"/>
  <c r="F648" i="4"/>
  <c r="E648" i="2" s="1"/>
  <c r="F649" i="4"/>
  <c r="E649" i="2" s="1"/>
  <c r="F650" i="4"/>
  <c r="E650" i="2" s="1"/>
  <c r="F651" i="4"/>
  <c r="E651" i="2" s="1"/>
  <c r="F652" i="4"/>
  <c r="E652" i="2" s="1"/>
  <c r="F653" i="4"/>
  <c r="E653" i="2" s="1"/>
  <c r="F654" i="4"/>
  <c r="E654" i="2" s="1"/>
  <c r="F655" i="4"/>
  <c r="E655" i="2" s="1"/>
  <c r="F656" i="4"/>
  <c r="E656" i="2" s="1"/>
  <c r="F657" i="4"/>
  <c r="E657" i="2" s="1"/>
  <c r="F658" i="4"/>
  <c r="E658" i="2" s="1"/>
  <c r="F659" i="4"/>
  <c r="E659" i="2" s="1"/>
  <c r="F660" i="4"/>
  <c r="E660" i="2" s="1"/>
  <c r="F661" i="4"/>
  <c r="E661" i="2" s="1"/>
  <c r="F662" i="4"/>
  <c r="E662" i="2" s="1"/>
  <c r="F663" i="4"/>
  <c r="E663" i="2" s="1"/>
  <c r="F664" i="4"/>
  <c r="E664" i="2" s="1"/>
  <c r="F665" i="4"/>
  <c r="E665" i="2" s="1"/>
  <c r="F666" i="4"/>
  <c r="E666" i="2" s="1"/>
  <c r="F667" i="4"/>
  <c r="E667" i="2" s="1"/>
  <c r="F668" i="4"/>
  <c r="E668" i="2" s="1"/>
  <c r="F669" i="4"/>
  <c r="E669" i="2" s="1"/>
  <c r="F670" i="4"/>
  <c r="E670" i="2" s="1"/>
  <c r="F671" i="4"/>
  <c r="E671" i="2" s="1"/>
  <c r="F672" i="4"/>
  <c r="E672" i="2" s="1"/>
  <c r="F673" i="4"/>
  <c r="E673" i="2" s="1"/>
  <c r="F674" i="4"/>
  <c r="E674" i="2" s="1"/>
  <c r="F675" i="4"/>
  <c r="E675" i="2" s="1"/>
  <c r="F676" i="4"/>
  <c r="E676" i="2" s="1"/>
  <c r="F677" i="4"/>
  <c r="E677" i="2" s="1"/>
  <c r="F678" i="4"/>
  <c r="E678" i="2" s="1"/>
  <c r="F679" i="4"/>
  <c r="E679" i="2" s="1"/>
  <c r="F680" i="4"/>
  <c r="E680" i="2" s="1"/>
  <c r="F681" i="4"/>
  <c r="E681" i="2" s="1"/>
  <c r="F682" i="4"/>
  <c r="E682" i="2" s="1"/>
  <c r="F683" i="4"/>
  <c r="E683" i="2" s="1"/>
  <c r="F684" i="4"/>
  <c r="E684" i="2" s="1"/>
  <c r="F685" i="4"/>
  <c r="E685" i="2" s="1"/>
  <c r="F686" i="4"/>
  <c r="E686" i="2" s="1"/>
  <c r="F687" i="4"/>
  <c r="E687" i="2" s="1"/>
  <c r="F688" i="4"/>
  <c r="E688" i="2" s="1"/>
  <c r="F689" i="4"/>
  <c r="E689" i="2" s="1"/>
  <c r="F690" i="4"/>
  <c r="E690" i="2" s="1"/>
  <c r="F691" i="4"/>
  <c r="E691" i="2" s="1"/>
  <c r="F692" i="4"/>
  <c r="E692" i="2" s="1"/>
  <c r="F693" i="4"/>
  <c r="E693" i="2" s="1"/>
  <c r="F694" i="4"/>
  <c r="E694" i="2" s="1"/>
  <c r="F695" i="4"/>
  <c r="E695" i="2" s="1"/>
  <c r="F696" i="4"/>
  <c r="E696" i="2" s="1"/>
  <c r="F697" i="4"/>
  <c r="E697" i="2" s="1"/>
  <c r="F698" i="4"/>
  <c r="E698" i="2" s="1"/>
  <c r="F699" i="4"/>
  <c r="E699" i="2" s="1"/>
  <c r="F700" i="4"/>
  <c r="E700" i="2" s="1"/>
  <c r="F701" i="4"/>
  <c r="E701" i="2" s="1"/>
  <c r="F702" i="4"/>
  <c r="E702" i="2" s="1"/>
  <c r="F703" i="4"/>
  <c r="E703" i="2" s="1"/>
  <c r="F704" i="4"/>
  <c r="E704" i="2" s="1"/>
  <c r="F705" i="4"/>
  <c r="E705" i="2" s="1"/>
  <c r="F706" i="4"/>
  <c r="E706" i="2" s="1"/>
  <c r="F707" i="4"/>
  <c r="E707" i="2" s="1"/>
  <c r="F708" i="4"/>
  <c r="E708" i="2" s="1"/>
  <c r="F709" i="4"/>
  <c r="E709" i="2" s="1"/>
  <c r="F710" i="4"/>
  <c r="E710" i="2" s="1"/>
  <c r="F711" i="4"/>
  <c r="E711" i="2" s="1"/>
  <c r="F712" i="4"/>
  <c r="E712" i="2" s="1"/>
  <c r="F713" i="4"/>
  <c r="E713" i="2" s="1"/>
  <c r="F714" i="4"/>
  <c r="E714" i="2" s="1"/>
  <c r="F715" i="4"/>
  <c r="E715" i="2" s="1"/>
  <c r="F716" i="4"/>
  <c r="E716" i="2" s="1"/>
  <c r="F717" i="4"/>
  <c r="E717" i="2" s="1"/>
  <c r="F718" i="4"/>
  <c r="E718" i="2" s="1"/>
  <c r="F719" i="4"/>
  <c r="E719" i="2" s="1"/>
  <c r="F720" i="4"/>
  <c r="E720" i="2" s="1"/>
  <c r="F721" i="4"/>
  <c r="E721" i="2" s="1"/>
  <c r="F722" i="4"/>
  <c r="E722" i="2" s="1"/>
  <c r="F723" i="4"/>
  <c r="E723" i="2" s="1"/>
  <c r="F724" i="4"/>
  <c r="E724" i="2" s="1"/>
  <c r="F725" i="4"/>
  <c r="E725" i="2" s="1"/>
  <c r="F726" i="4"/>
  <c r="E726" i="2" s="1"/>
  <c r="F727" i="4"/>
  <c r="E727" i="2" s="1"/>
  <c r="F728" i="4"/>
  <c r="E728" i="2" s="1"/>
  <c r="F729" i="4"/>
  <c r="E729" i="2" s="1"/>
  <c r="F730" i="4"/>
  <c r="E730" i="2" s="1"/>
  <c r="F731" i="4"/>
  <c r="E731" i="2" s="1"/>
  <c r="F732" i="4"/>
  <c r="E732" i="2" s="1"/>
  <c r="F733" i="4"/>
  <c r="E733" i="2" s="1"/>
  <c r="F734" i="4"/>
  <c r="E734" i="2" s="1"/>
  <c r="F735" i="4"/>
  <c r="E735" i="2" s="1"/>
  <c r="F736" i="4"/>
  <c r="E736" i="2" s="1"/>
  <c r="F737" i="4"/>
  <c r="E737" i="2" s="1"/>
  <c r="F738" i="4"/>
  <c r="E738" i="2" s="1"/>
  <c r="F739" i="4"/>
  <c r="E739" i="2" s="1"/>
  <c r="F740" i="4"/>
  <c r="E740" i="2" s="1"/>
  <c r="F741" i="4"/>
  <c r="E741" i="2" s="1"/>
  <c r="F742" i="4"/>
  <c r="E742" i="2" s="1"/>
  <c r="F743" i="4"/>
  <c r="E743" i="2" s="1"/>
  <c r="F744" i="4"/>
  <c r="E744" i="2" s="1"/>
  <c r="F745" i="4"/>
  <c r="E745" i="2" s="1"/>
  <c r="F746" i="4"/>
  <c r="E746" i="2" s="1"/>
  <c r="F747" i="4"/>
  <c r="E747" i="2" s="1"/>
  <c r="F748" i="4"/>
  <c r="E748" i="2" s="1"/>
  <c r="F749" i="4"/>
  <c r="E749" i="2" s="1"/>
  <c r="F750" i="4"/>
  <c r="E750" i="2" s="1"/>
  <c r="F751" i="4"/>
  <c r="E751" i="2" s="1"/>
  <c r="F752" i="4"/>
  <c r="E752" i="2" s="1"/>
  <c r="F753" i="4"/>
  <c r="E753" i="2" s="1"/>
  <c r="F754" i="4"/>
  <c r="E754" i="2" s="1"/>
  <c r="F755" i="4"/>
  <c r="E755" i="2" s="1"/>
  <c r="F756" i="4"/>
  <c r="E756" i="2" s="1"/>
  <c r="F757" i="4"/>
  <c r="E757" i="2" s="1"/>
  <c r="F758" i="4"/>
  <c r="E758" i="2" s="1"/>
  <c r="F759" i="4"/>
  <c r="E759" i="2" s="1"/>
  <c r="F760" i="4"/>
  <c r="E760" i="2" s="1"/>
  <c r="F761" i="4"/>
  <c r="E761" i="2" s="1"/>
  <c r="F762" i="4"/>
  <c r="E762" i="2" s="1"/>
  <c r="F763" i="4"/>
  <c r="E763" i="2" s="1"/>
  <c r="F764" i="4"/>
  <c r="E764" i="2" s="1"/>
  <c r="F765" i="4"/>
  <c r="E765" i="2" s="1"/>
  <c r="F766" i="4"/>
  <c r="E766" i="2" s="1"/>
  <c r="F767" i="4"/>
  <c r="E767" i="2" s="1"/>
  <c r="F768" i="4"/>
  <c r="E768" i="2" s="1"/>
  <c r="F769" i="4"/>
  <c r="E769" i="2" s="1"/>
  <c r="F770" i="4"/>
  <c r="E770" i="2" s="1"/>
  <c r="F771" i="4"/>
  <c r="E771" i="2" s="1"/>
  <c r="F772" i="4"/>
  <c r="E772" i="2" s="1"/>
  <c r="F773" i="4"/>
  <c r="E773" i="2" s="1"/>
  <c r="F774" i="4"/>
  <c r="E774" i="2" s="1"/>
  <c r="F775" i="4"/>
  <c r="E775" i="2" s="1"/>
  <c r="F776" i="4"/>
  <c r="E776" i="2" s="1"/>
  <c r="F777" i="4"/>
  <c r="E777" i="2" s="1"/>
  <c r="F778" i="4"/>
  <c r="E778" i="2" s="1"/>
  <c r="F779" i="4"/>
  <c r="E779" i="2" s="1"/>
  <c r="F780" i="4"/>
  <c r="E780" i="2" s="1"/>
  <c r="F781" i="4"/>
  <c r="E781" i="2" s="1"/>
  <c r="F782" i="4"/>
  <c r="E782" i="2" s="1"/>
  <c r="F783" i="4"/>
  <c r="E783" i="2" s="1"/>
  <c r="F784" i="4"/>
  <c r="E784" i="2" s="1"/>
  <c r="F785" i="4"/>
  <c r="E785" i="2" s="1"/>
  <c r="F786" i="4"/>
  <c r="E786" i="2" s="1"/>
  <c r="F787" i="4"/>
  <c r="E787" i="2" s="1"/>
  <c r="F788" i="4"/>
  <c r="E788" i="2" s="1"/>
  <c r="F789" i="4"/>
  <c r="E789" i="2" s="1"/>
  <c r="F790" i="4"/>
  <c r="E790" i="2" s="1"/>
  <c r="F791" i="4"/>
  <c r="E791" i="2" s="1"/>
  <c r="F792" i="4"/>
  <c r="E792" i="2" s="1"/>
  <c r="F793" i="4"/>
  <c r="E793" i="2" s="1"/>
  <c r="F794" i="4"/>
  <c r="E794" i="2" s="1"/>
  <c r="F795" i="4"/>
  <c r="E795" i="2" s="1"/>
  <c r="F796" i="4"/>
  <c r="E796" i="2" s="1"/>
  <c r="F797" i="4"/>
  <c r="E797" i="2" s="1"/>
  <c r="F798" i="4"/>
  <c r="E798" i="2" s="1"/>
  <c r="F799" i="4"/>
  <c r="E799" i="2" s="1"/>
  <c r="F800" i="4"/>
  <c r="E800" i="2" s="1"/>
  <c r="F801" i="4"/>
  <c r="E801" i="2" s="1"/>
  <c r="F802" i="4"/>
  <c r="E802" i="2" s="1"/>
  <c r="F803" i="4"/>
  <c r="E803" i="2" s="1"/>
  <c r="F804" i="4"/>
  <c r="E804" i="2" s="1"/>
  <c r="F805" i="4"/>
  <c r="E805" i="2" s="1"/>
  <c r="F806" i="4"/>
  <c r="E806" i="2" s="1"/>
  <c r="F807" i="4"/>
  <c r="E807" i="2" s="1"/>
  <c r="F808" i="4"/>
  <c r="E808" i="2" s="1"/>
  <c r="F809" i="4"/>
  <c r="E809" i="2" s="1"/>
  <c r="F810" i="4"/>
  <c r="E810" i="2" s="1"/>
  <c r="F811" i="4"/>
  <c r="E811" i="2" s="1"/>
  <c r="F812" i="4"/>
  <c r="E812" i="2" s="1"/>
  <c r="F813" i="4"/>
  <c r="E813" i="2" s="1"/>
  <c r="F814" i="4"/>
  <c r="E814" i="2" s="1"/>
  <c r="F815" i="4"/>
  <c r="E815" i="2" s="1"/>
  <c r="F816" i="4"/>
  <c r="E816" i="2" s="1"/>
  <c r="F817" i="4"/>
  <c r="E817" i="2" s="1"/>
  <c r="F818" i="4"/>
  <c r="E818" i="2" s="1"/>
  <c r="F819" i="4"/>
  <c r="E819" i="2" s="1"/>
  <c r="F820" i="4"/>
  <c r="E820" i="2" s="1"/>
  <c r="F821" i="4"/>
  <c r="E821" i="2" s="1"/>
  <c r="F822" i="4"/>
  <c r="E822" i="2" s="1"/>
  <c r="F823" i="4"/>
  <c r="E823" i="2" s="1"/>
  <c r="F824" i="4"/>
  <c r="E824" i="2" s="1"/>
  <c r="F825" i="4"/>
  <c r="E825" i="2" s="1"/>
  <c r="F826" i="4"/>
  <c r="E826" i="2" s="1"/>
  <c r="F827" i="4"/>
  <c r="E827" i="2" s="1"/>
  <c r="F828" i="4"/>
  <c r="E828" i="2" s="1"/>
  <c r="F829" i="4"/>
  <c r="E829" i="2" s="1"/>
  <c r="F830" i="4"/>
  <c r="E830" i="2" s="1"/>
  <c r="F831" i="4"/>
  <c r="E831" i="2" s="1"/>
  <c r="F832" i="4"/>
  <c r="E832" i="2" s="1"/>
  <c r="F833" i="4"/>
  <c r="E833" i="2" s="1"/>
  <c r="F834" i="4"/>
  <c r="E834" i="2" s="1"/>
  <c r="F835" i="4"/>
  <c r="E835" i="2" s="1"/>
  <c r="F836" i="4"/>
  <c r="E836" i="2" s="1"/>
  <c r="F837" i="4"/>
  <c r="E837" i="2" s="1"/>
  <c r="F838" i="4"/>
  <c r="E838" i="2" s="1"/>
  <c r="F839" i="4"/>
  <c r="E839" i="2" s="1"/>
  <c r="F840" i="4"/>
  <c r="E840" i="2" s="1"/>
  <c r="F841" i="4"/>
  <c r="E841" i="2" s="1"/>
  <c r="F842" i="4"/>
  <c r="E842" i="2" s="1"/>
  <c r="F843" i="4"/>
  <c r="E843" i="2" s="1"/>
  <c r="F844" i="4"/>
  <c r="E844" i="2" s="1"/>
  <c r="F845" i="4"/>
  <c r="E845" i="2" s="1"/>
  <c r="F846" i="4"/>
  <c r="E846" i="2" s="1"/>
  <c r="F847" i="4"/>
  <c r="E847" i="2" s="1"/>
  <c r="F848" i="4"/>
  <c r="E848" i="2" s="1"/>
  <c r="F849" i="4"/>
  <c r="E849" i="2" s="1"/>
  <c r="F850" i="4"/>
  <c r="E850" i="2" s="1"/>
  <c r="F851" i="4"/>
  <c r="E851" i="2" s="1"/>
  <c r="F852" i="4"/>
  <c r="E852" i="2" s="1"/>
  <c r="F853" i="4"/>
  <c r="E853" i="2" s="1"/>
  <c r="F854" i="4"/>
  <c r="E854" i="2" s="1"/>
  <c r="F855" i="4"/>
  <c r="E855" i="2" s="1"/>
  <c r="F856" i="4"/>
  <c r="E856" i="2" s="1"/>
  <c r="F857" i="4"/>
  <c r="E857" i="2" s="1"/>
  <c r="F858" i="4"/>
  <c r="E858" i="2" s="1"/>
  <c r="F859" i="4"/>
  <c r="E859" i="2" s="1"/>
  <c r="F860" i="4"/>
  <c r="E860" i="2" s="1"/>
  <c r="F861" i="4"/>
  <c r="E861" i="2" s="1"/>
  <c r="F862" i="4"/>
  <c r="E862" i="2" s="1"/>
  <c r="F863" i="4"/>
  <c r="E863" i="2" s="1"/>
  <c r="F864" i="4"/>
  <c r="E864" i="2" s="1"/>
  <c r="F865" i="4"/>
  <c r="E865" i="2" s="1"/>
  <c r="F866" i="4"/>
  <c r="E866" i="2" s="1"/>
  <c r="F867" i="4"/>
  <c r="E867" i="2" s="1"/>
  <c r="F868" i="4"/>
  <c r="E868" i="2" s="1"/>
  <c r="F869" i="4"/>
  <c r="E869" i="2" s="1"/>
  <c r="F870" i="4"/>
  <c r="E870" i="2" s="1"/>
  <c r="F871" i="4"/>
  <c r="E871" i="2" s="1"/>
  <c r="F872" i="4"/>
  <c r="E872" i="2" s="1"/>
  <c r="F873" i="4"/>
  <c r="E873" i="2" s="1"/>
  <c r="F874" i="4"/>
  <c r="E874" i="2" s="1"/>
  <c r="F875" i="4"/>
  <c r="E875" i="2" s="1"/>
  <c r="F876" i="4"/>
  <c r="E876" i="2" s="1"/>
  <c r="F877" i="4"/>
  <c r="E877" i="2" s="1"/>
  <c r="F878" i="4"/>
  <c r="E878" i="2" s="1"/>
  <c r="F879" i="4"/>
  <c r="E879" i="2" s="1"/>
  <c r="F880" i="4"/>
  <c r="E880" i="2" s="1"/>
  <c r="F881" i="4"/>
  <c r="E881" i="2" s="1"/>
  <c r="F882" i="4"/>
  <c r="E882" i="2" s="1"/>
  <c r="F883" i="4"/>
  <c r="E883" i="2" s="1"/>
  <c r="F884" i="4"/>
  <c r="E884" i="2" s="1"/>
  <c r="F885" i="4"/>
  <c r="E885" i="2" s="1"/>
  <c r="F886" i="4"/>
  <c r="E886" i="2" s="1"/>
  <c r="F887" i="4"/>
  <c r="E887" i="2" s="1"/>
  <c r="F888" i="4"/>
  <c r="E888" i="2" s="1"/>
  <c r="F889" i="4"/>
  <c r="E889" i="2" s="1"/>
  <c r="F890" i="4"/>
  <c r="E890" i="2" s="1"/>
  <c r="F891" i="4"/>
  <c r="E891" i="2" s="1"/>
  <c r="F892" i="4"/>
  <c r="E892" i="2" s="1"/>
  <c r="F893" i="4"/>
  <c r="E893" i="2" s="1"/>
  <c r="F894" i="4"/>
  <c r="E894" i="2" s="1"/>
  <c r="F895" i="4"/>
  <c r="E895" i="2" s="1"/>
  <c r="F896" i="4"/>
  <c r="E896" i="2" s="1"/>
  <c r="F897" i="4"/>
  <c r="E897" i="2" s="1"/>
  <c r="F898" i="4"/>
  <c r="E898" i="2" s="1"/>
  <c r="F899" i="4"/>
  <c r="E899" i="2" s="1"/>
  <c r="F900" i="4"/>
  <c r="E900" i="2" s="1"/>
  <c r="F901" i="4"/>
  <c r="E901" i="2" s="1"/>
  <c r="F902" i="4"/>
  <c r="E902" i="2" s="1"/>
  <c r="F903" i="4"/>
  <c r="E903" i="2" s="1"/>
  <c r="F904" i="4"/>
  <c r="E904" i="2" s="1"/>
  <c r="F905" i="4"/>
  <c r="E905" i="2" s="1"/>
  <c r="F906" i="4"/>
  <c r="E906" i="2" s="1"/>
  <c r="F907" i="4"/>
  <c r="E907" i="2" s="1"/>
  <c r="F908" i="4"/>
  <c r="E908" i="2" s="1"/>
  <c r="F909" i="4"/>
  <c r="E909" i="2" s="1"/>
  <c r="F910" i="4"/>
  <c r="E910" i="2" s="1"/>
  <c r="F911" i="4"/>
  <c r="E911" i="2" s="1"/>
  <c r="F912" i="4"/>
  <c r="E912" i="2" s="1"/>
  <c r="F913" i="4"/>
  <c r="E913" i="2" s="1"/>
  <c r="F914" i="4"/>
  <c r="E914" i="2" s="1"/>
  <c r="F915" i="4"/>
  <c r="E915" i="2" s="1"/>
  <c r="F916" i="4"/>
  <c r="E916" i="2" s="1"/>
  <c r="F917" i="4"/>
  <c r="E917" i="2" s="1"/>
  <c r="F918" i="4"/>
  <c r="E918" i="2" s="1"/>
  <c r="F919" i="4"/>
  <c r="E919" i="2" s="1"/>
  <c r="F920" i="4"/>
  <c r="E920" i="2" s="1"/>
  <c r="F921" i="4"/>
  <c r="E921" i="2" s="1"/>
  <c r="F922" i="4"/>
  <c r="E922" i="2" s="1"/>
  <c r="F923" i="4"/>
  <c r="E923" i="2" s="1"/>
  <c r="F924" i="4"/>
  <c r="E924" i="2" s="1"/>
  <c r="F925" i="4"/>
  <c r="E925" i="2" s="1"/>
  <c r="F926" i="4"/>
  <c r="E926" i="2" s="1"/>
  <c r="F927" i="4"/>
  <c r="E927" i="2" s="1"/>
  <c r="F928" i="4"/>
  <c r="E928" i="2" s="1"/>
  <c r="F929" i="4"/>
  <c r="E929" i="2" s="1"/>
  <c r="F930" i="4"/>
  <c r="E930" i="2" s="1"/>
  <c r="F931" i="4"/>
  <c r="E931" i="2" s="1"/>
  <c r="F932" i="4"/>
  <c r="E932" i="2" s="1"/>
  <c r="F933" i="4"/>
  <c r="E933" i="2" s="1"/>
  <c r="F934" i="4"/>
  <c r="E934" i="2" s="1"/>
  <c r="F935" i="4"/>
  <c r="E935" i="2" s="1"/>
  <c r="F936" i="4"/>
  <c r="E936" i="2" s="1"/>
  <c r="F937" i="4"/>
  <c r="E937" i="2" s="1"/>
  <c r="F938" i="4"/>
  <c r="E938" i="2" s="1"/>
  <c r="F939" i="4"/>
  <c r="E939" i="2" s="1"/>
  <c r="F940" i="4"/>
  <c r="E940" i="2" s="1"/>
  <c r="F941" i="4"/>
  <c r="E941" i="2" s="1"/>
  <c r="F942" i="4"/>
  <c r="E942" i="2" s="1"/>
  <c r="F943" i="4"/>
  <c r="E943" i="2" s="1"/>
  <c r="F944" i="4"/>
  <c r="E944" i="2" s="1"/>
  <c r="F945" i="4"/>
  <c r="E945" i="2" s="1"/>
  <c r="F946" i="4"/>
  <c r="E946" i="2" s="1"/>
  <c r="F947" i="4"/>
  <c r="E947" i="2" s="1"/>
  <c r="F948" i="4"/>
  <c r="E948" i="2" s="1"/>
  <c r="F949" i="4"/>
  <c r="E949" i="2" s="1"/>
  <c r="F950" i="4"/>
  <c r="E950" i="2" s="1"/>
  <c r="F951" i="4"/>
  <c r="E951" i="2" s="1"/>
  <c r="F952" i="4"/>
  <c r="E952" i="2" s="1"/>
  <c r="F953" i="4"/>
  <c r="E953" i="2" s="1"/>
  <c r="F954" i="4"/>
  <c r="E954" i="2" s="1"/>
  <c r="F955" i="4"/>
  <c r="E955" i="2" s="1"/>
  <c r="F956" i="4"/>
  <c r="E956" i="2" s="1"/>
  <c r="F957" i="4"/>
  <c r="E957" i="2" s="1"/>
  <c r="F958" i="4"/>
  <c r="E958" i="2" s="1"/>
  <c r="F959" i="4"/>
  <c r="E959" i="2" s="1"/>
  <c r="F960" i="4"/>
  <c r="E960" i="2" s="1"/>
  <c r="F961" i="4"/>
  <c r="E961" i="2" s="1"/>
  <c r="F962" i="4"/>
  <c r="E962" i="2" s="1"/>
  <c r="F963" i="4"/>
  <c r="E963" i="2" s="1"/>
  <c r="F964" i="4"/>
  <c r="E964" i="2" s="1"/>
  <c r="F965" i="4"/>
  <c r="E965" i="2" s="1"/>
  <c r="F966" i="4"/>
  <c r="E966" i="2" s="1"/>
  <c r="F967" i="4"/>
  <c r="E967" i="2" s="1"/>
  <c r="F968" i="4"/>
  <c r="E968" i="2" s="1"/>
  <c r="F969" i="4"/>
  <c r="E969" i="2" s="1"/>
  <c r="F970" i="4"/>
  <c r="E970" i="2" s="1"/>
  <c r="F971" i="4"/>
  <c r="E971" i="2" s="1"/>
  <c r="F972" i="4"/>
  <c r="E972" i="2" s="1"/>
  <c r="F973" i="4"/>
  <c r="E973" i="2" s="1"/>
  <c r="F974" i="4"/>
  <c r="E974" i="2" s="1"/>
  <c r="F975" i="4"/>
  <c r="E975" i="2" s="1"/>
  <c r="F976" i="4"/>
  <c r="E976" i="2" s="1"/>
  <c r="F977" i="4"/>
  <c r="E977" i="2" s="1"/>
  <c r="F978" i="4"/>
  <c r="E978" i="2" s="1"/>
  <c r="F979" i="4"/>
  <c r="E979" i="2" s="1"/>
  <c r="F980" i="4"/>
  <c r="E980" i="2" s="1"/>
  <c r="F981" i="4"/>
  <c r="E981" i="2" s="1"/>
  <c r="F982" i="4"/>
  <c r="E982" i="2" s="1"/>
  <c r="F983" i="4"/>
  <c r="E983" i="2" s="1"/>
  <c r="F984" i="4"/>
  <c r="E984" i="2" s="1"/>
  <c r="F985" i="4"/>
  <c r="E985" i="2" s="1"/>
  <c r="F986" i="4"/>
  <c r="E986" i="2" s="1"/>
  <c r="F987" i="4"/>
  <c r="E987" i="2" s="1"/>
  <c r="F988" i="4"/>
  <c r="E988" i="2" s="1"/>
  <c r="F989" i="4"/>
  <c r="E989" i="2" s="1"/>
  <c r="F990" i="4"/>
  <c r="E990" i="2" s="1"/>
  <c r="F991" i="4"/>
  <c r="E991" i="2" s="1"/>
  <c r="F992" i="4"/>
  <c r="E992" i="2" s="1"/>
  <c r="F993" i="4"/>
  <c r="E993" i="2" s="1"/>
  <c r="F994" i="4"/>
  <c r="E994" i="2" s="1"/>
  <c r="F995" i="4"/>
  <c r="E995" i="2" s="1"/>
  <c r="F996" i="4"/>
  <c r="E996" i="2" s="1"/>
  <c r="F997" i="4"/>
  <c r="E997" i="2" s="1"/>
  <c r="F998" i="4"/>
  <c r="E998" i="2" s="1"/>
  <c r="F999" i="4"/>
  <c r="E999" i="2" s="1"/>
  <c r="F1000" i="4"/>
  <c r="E1000" i="2" s="1"/>
  <c r="F1001" i="4"/>
  <c r="E1001" i="2" s="1"/>
  <c r="F1002" i="4"/>
  <c r="E1002" i="2" s="1"/>
  <c r="F1003" i="4"/>
  <c r="E1003" i="2" s="1"/>
  <c r="F1004" i="4"/>
  <c r="E1004" i="2" s="1"/>
  <c r="F1005" i="4"/>
  <c r="E1005" i="2" s="1"/>
  <c r="F1006" i="4"/>
  <c r="E1006" i="2" s="1"/>
  <c r="F1007" i="4"/>
  <c r="E1007" i="2" s="1"/>
  <c r="F1008" i="4"/>
  <c r="E1008" i="2" s="1"/>
  <c r="F1009" i="4"/>
  <c r="E1009" i="2" s="1"/>
  <c r="F1010" i="4"/>
  <c r="E1010" i="2" s="1"/>
  <c r="F1011" i="4"/>
  <c r="E1011" i="2" s="1"/>
  <c r="F1012" i="4"/>
  <c r="E1012" i="2" s="1"/>
  <c r="F1013" i="4"/>
  <c r="E1013" i="2" s="1"/>
  <c r="F1014" i="4"/>
  <c r="E1014" i="2" s="1"/>
  <c r="F1015" i="4"/>
  <c r="E1015" i="2" s="1"/>
  <c r="F1016" i="4"/>
  <c r="E1016" i="2" s="1"/>
  <c r="F1017" i="4"/>
  <c r="E1017" i="2" s="1"/>
  <c r="F1018" i="4"/>
  <c r="E1018" i="2" s="1"/>
  <c r="F1019" i="4"/>
  <c r="E1019" i="2" s="1"/>
  <c r="F1020" i="4"/>
  <c r="E1020" i="2" s="1"/>
  <c r="F1021" i="4"/>
  <c r="E1021" i="2" s="1"/>
  <c r="F1022" i="4"/>
  <c r="E1022" i="2" s="1"/>
  <c r="F1023" i="4"/>
  <c r="E1023" i="2" s="1"/>
  <c r="F1024" i="4"/>
  <c r="E1024" i="2" s="1"/>
  <c r="F1025" i="4"/>
  <c r="E1025" i="2" s="1"/>
  <c r="F1026" i="4"/>
  <c r="E1026" i="2" s="1"/>
  <c r="F1027" i="4"/>
  <c r="E1027" i="2" s="1"/>
  <c r="F1028" i="4"/>
  <c r="E1028" i="2" s="1"/>
  <c r="F1029" i="4"/>
  <c r="E1029" i="2" s="1"/>
  <c r="F1030" i="4"/>
  <c r="E1030" i="2" s="1"/>
  <c r="F1031" i="4"/>
  <c r="E1031" i="2" s="1"/>
  <c r="F1032" i="4"/>
  <c r="E1032" i="2" s="1"/>
  <c r="F1033" i="4"/>
  <c r="E1033" i="2" s="1"/>
  <c r="F1034" i="4"/>
  <c r="E1034" i="2" s="1"/>
  <c r="F1035" i="4"/>
  <c r="E1035" i="2" s="1"/>
  <c r="F1036" i="4"/>
  <c r="E1036" i="2" s="1"/>
  <c r="F1037" i="4"/>
  <c r="E1037" i="2" s="1"/>
  <c r="F1038" i="4"/>
  <c r="E1038" i="2" s="1"/>
  <c r="F1039" i="4"/>
  <c r="E1039" i="2" s="1"/>
  <c r="F1040" i="4"/>
  <c r="E1040" i="2" s="1"/>
  <c r="F1041" i="4"/>
  <c r="E1041" i="2" s="1"/>
  <c r="F1042" i="4"/>
  <c r="E1042" i="2" s="1"/>
  <c r="F1043" i="4"/>
  <c r="E1043" i="2" s="1"/>
  <c r="F1044" i="4"/>
  <c r="E1044" i="2" s="1"/>
  <c r="F1045" i="4"/>
  <c r="E1045" i="2" s="1"/>
  <c r="F1046" i="4"/>
  <c r="E1046" i="2" s="1"/>
  <c r="F1047" i="4"/>
  <c r="E1047" i="2" s="1"/>
  <c r="F1048" i="4"/>
  <c r="E1048" i="2" s="1"/>
  <c r="F1049" i="4"/>
  <c r="E1049" i="2" s="1"/>
  <c r="F1050" i="4"/>
  <c r="E1050" i="2" s="1"/>
  <c r="F1051" i="4"/>
  <c r="E1051" i="2" s="1"/>
  <c r="F1052" i="4"/>
  <c r="E1052" i="2" s="1"/>
  <c r="F1053" i="4"/>
  <c r="E1053" i="2" s="1"/>
  <c r="F1054" i="4"/>
  <c r="E1054" i="2" s="1"/>
  <c r="F1055" i="4"/>
  <c r="E1055" i="2" s="1"/>
  <c r="F1056" i="4"/>
  <c r="E1056" i="2" s="1"/>
  <c r="F1057" i="4"/>
  <c r="E1057" i="2" s="1"/>
  <c r="F1058" i="4"/>
  <c r="E1058" i="2" s="1"/>
  <c r="F1059" i="4"/>
  <c r="E1059" i="2" s="1"/>
  <c r="F1060" i="4"/>
  <c r="E1060" i="2" s="1"/>
  <c r="F1061" i="4"/>
  <c r="E1061" i="2" s="1"/>
  <c r="F1062" i="4"/>
  <c r="E1062" i="2" s="1"/>
  <c r="F1063" i="4"/>
  <c r="E1063" i="2" s="1"/>
  <c r="F1064" i="4"/>
  <c r="E1064" i="2" s="1"/>
  <c r="F1065" i="4"/>
  <c r="E1065" i="2" s="1"/>
  <c r="F1066" i="4"/>
  <c r="E1066" i="2" s="1"/>
  <c r="F1067" i="4"/>
  <c r="E1067" i="2" s="1"/>
  <c r="F1068" i="4"/>
  <c r="E1068" i="2" s="1"/>
  <c r="F1069" i="4"/>
  <c r="E1069" i="2" s="1"/>
  <c r="F1070" i="4"/>
  <c r="E1070" i="2" s="1"/>
  <c r="F1071" i="4"/>
  <c r="E1071" i="2" s="1"/>
  <c r="F1072" i="4"/>
  <c r="E1072" i="2" s="1"/>
  <c r="F1073" i="4"/>
  <c r="E1073" i="2" s="1"/>
  <c r="F1074" i="4"/>
  <c r="E1074" i="2" s="1"/>
  <c r="F1075" i="4"/>
  <c r="E1075" i="2" s="1"/>
  <c r="F1076" i="4"/>
  <c r="E1076" i="2" s="1"/>
  <c r="F1077" i="4"/>
  <c r="E1077" i="2" s="1"/>
  <c r="F1078" i="4"/>
  <c r="E1078" i="2" s="1"/>
  <c r="F1079" i="4"/>
  <c r="E1079" i="2" s="1"/>
  <c r="F1080" i="4"/>
  <c r="E1080" i="2" s="1"/>
  <c r="F1081" i="4"/>
  <c r="E1081" i="2" s="1"/>
  <c r="F1082" i="4"/>
  <c r="E1082" i="2" s="1"/>
  <c r="F1083" i="4"/>
  <c r="E1083" i="2" s="1"/>
  <c r="F1084" i="4"/>
  <c r="E1084" i="2" s="1"/>
  <c r="F1085" i="4"/>
  <c r="E1085" i="2" s="1"/>
  <c r="F1086" i="4"/>
  <c r="E1086" i="2" s="1"/>
  <c r="F1087" i="4"/>
  <c r="E1087" i="2" s="1"/>
  <c r="F1088" i="4"/>
  <c r="E1088" i="2" s="1"/>
  <c r="F1089" i="4"/>
  <c r="E1089" i="2" s="1"/>
  <c r="F1090" i="4"/>
  <c r="E1090" i="2" s="1"/>
  <c r="F1091" i="4"/>
  <c r="E1091" i="2" s="1"/>
  <c r="F1092" i="4"/>
  <c r="E1092" i="2" s="1"/>
  <c r="F1093" i="4"/>
  <c r="E1093" i="2" s="1"/>
  <c r="F1094" i="4"/>
  <c r="E1094" i="2" s="1"/>
  <c r="F1095" i="4"/>
  <c r="E1095" i="2" s="1"/>
  <c r="F1096" i="4"/>
  <c r="E1096" i="2" s="1"/>
  <c r="F1097" i="4"/>
  <c r="E1097" i="2" s="1"/>
  <c r="F1098" i="4"/>
  <c r="E1098" i="2" s="1"/>
  <c r="F1099" i="4"/>
  <c r="E1099" i="2" s="1"/>
  <c r="F1100" i="4"/>
  <c r="E1100" i="2" s="1"/>
  <c r="F1101" i="4"/>
  <c r="E1101" i="2" s="1"/>
  <c r="F1102" i="4"/>
  <c r="E1102" i="2" s="1"/>
  <c r="F1103" i="4"/>
  <c r="E1103" i="2" s="1"/>
  <c r="F1104" i="4"/>
  <c r="E1104" i="2" s="1"/>
  <c r="F1105" i="4"/>
  <c r="E1105" i="2" s="1"/>
  <c r="F1106" i="4"/>
  <c r="E1106" i="2" s="1"/>
  <c r="F1107" i="4"/>
  <c r="E1107" i="2" s="1"/>
  <c r="F1108" i="4"/>
  <c r="E1108" i="2" s="1"/>
  <c r="F1109" i="4"/>
  <c r="E1109" i="2" s="1"/>
  <c r="F1110" i="4"/>
  <c r="E1110" i="2" s="1"/>
  <c r="F1111" i="4"/>
  <c r="E1111" i="2" s="1"/>
  <c r="F1112" i="4"/>
  <c r="E1112" i="2" s="1"/>
  <c r="F1113" i="4"/>
  <c r="E1113" i="2" s="1"/>
  <c r="F1114" i="4"/>
  <c r="E1114" i="2" s="1"/>
  <c r="F1115" i="4"/>
  <c r="E1115" i="2" s="1"/>
  <c r="F1116" i="4"/>
  <c r="E1116" i="2" s="1"/>
  <c r="F1117" i="4"/>
  <c r="E1117" i="2" s="1"/>
  <c r="F1118" i="4"/>
  <c r="E1118" i="2" s="1"/>
  <c r="F1119" i="4"/>
  <c r="E1119" i="2" s="1"/>
  <c r="F1120" i="4"/>
  <c r="E1120" i="2" s="1"/>
  <c r="F1121" i="4"/>
  <c r="E1121" i="2" s="1"/>
  <c r="F1122" i="4"/>
  <c r="E1122" i="2" s="1"/>
  <c r="F1123" i="4"/>
  <c r="E1123" i="2" s="1"/>
  <c r="F1124" i="4"/>
  <c r="E1124" i="2" s="1"/>
  <c r="F1125" i="4"/>
  <c r="E1125" i="2" s="1"/>
  <c r="F1126" i="4"/>
  <c r="E1126" i="2" s="1"/>
  <c r="F1127" i="4"/>
  <c r="E1127" i="2" s="1"/>
  <c r="F1128" i="4"/>
  <c r="E1128" i="2" s="1"/>
  <c r="F1129" i="4"/>
  <c r="E1129" i="2" s="1"/>
  <c r="F1130" i="4"/>
  <c r="E1130" i="2" s="1"/>
  <c r="F1131" i="4"/>
  <c r="E1131" i="2" s="1"/>
  <c r="F1132" i="4"/>
  <c r="E1132" i="2" s="1"/>
  <c r="F1133" i="4"/>
  <c r="E1133" i="2" s="1"/>
  <c r="F1134" i="4"/>
  <c r="E1134" i="2" s="1"/>
  <c r="F1135" i="4"/>
  <c r="E1135" i="2" s="1"/>
  <c r="F1136" i="4"/>
  <c r="E1136" i="2" s="1"/>
  <c r="F1137" i="4"/>
  <c r="E1137" i="2" s="1"/>
  <c r="F1138" i="4"/>
  <c r="E1138" i="2" s="1"/>
  <c r="F1139" i="4"/>
  <c r="E1139" i="2" s="1"/>
  <c r="F1140" i="4"/>
  <c r="E1140" i="2" s="1"/>
  <c r="F1141" i="4"/>
  <c r="E1141" i="2" s="1"/>
  <c r="F1142" i="4"/>
  <c r="E1142" i="2" s="1"/>
  <c r="F1143" i="4"/>
  <c r="E1143" i="2" s="1"/>
  <c r="F1144" i="4"/>
  <c r="E1144" i="2" s="1"/>
  <c r="F1145" i="4"/>
  <c r="E1145" i="2" s="1"/>
  <c r="F1146" i="4"/>
  <c r="E1146" i="2" s="1"/>
  <c r="F1147" i="4"/>
  <c r="E1147" i="2" s="1"/>
  <c r="F1148" i="4"/>
  <c r="E1148" i="2" s="1"/>
  <c r="F1149" i="4"/>
  <c r="E1149" i="2" s="1"/>
  <c r="F1150" i="4"/>
  <c r="E1150" i="2" s="1"/>
  <c r="F1151" i="4"/>
  <c r="E1151" i="2" s="1"/>
  <c r="F1152" i="4"/>
  <c r="E1152" i="2" s="1"/>
  <c r="F1153" i="4"/>
  <c r="E1153" i="2" s="1"/>
  <c r="F1154" i="4"/>
  <c r="E1154" i="2" s="1"/>
  <c r="F1155" i="4"/>
  <c r="E1155" i="2" s="1"/>
  <c r="F1156" i="4"/>
  <c r="E1156" i="2" s="1"/>
  <c r="F1157" i="4"/>
  <c r="E1157" i="2" s="1"/>
  <c r="F1158" i="4"/>
  <c r="E1158" i="2" s="1"/>
  <c r="F1159" i="4"/>
  <c r="E1159" i="2" s="1"/>
  <c r="F1160" i="4"/>
  <c r="E1160" i="2" s="1"/>
  <c r="F1161" i="4"/>
  <c r="E1161" i="2" s="1"/>
  <c r="F1162" i="4"/>
  <c r="E1162" i="2" s="1"/>
  <c r="F1163" i="4"/>
  <c r="E1163" i="2" s="1"/>
  <c r="F1164" i="4"/>
  <c r="E1164" i="2" s="1"/>
  <c r="F1165" i="4"/>
  <c r="E1165" i="2" s="1"/>
  <c r="F1166" i="4"/>
  <c r="E1166" i="2" s="1"/>
  <c r="F1167" i="4"/>
  <c r="E1167" i="2" s="1"/>
  <c r="F1168" i="4"/>
  <c r="E1168" i="2" s="1"/>
  <c r="F1169" i="4"/>
  <c r="E1169" i="2" s="1"/>
  <c r="F1170" i="4"/>
  <c r="E1170" i="2" s="1"/>
  <c r="F1171" i="4"/>
  <c r="E1171" i="2" s="1"/>
  <c r="F1172" i="4"/>
  <c r="E1172" i="2" s="1"/>
  <c r="F1173" i="4"/>
  <c r="E1173" i="2" s="1"/>
  <c r="F1174" i="4"/>
  <c r="E1174" i="2" s="1"/>
  <c r="F1175" i="4"/>
  <c r="E1175" i="2" s="1"/>
  <c r="F1176" i="4"/>
  <c r="E1176" i="2" s="1"/>
  <c r="F1177" i="4"/>
  <c r="E1177" i="2" s="1"/>
  <c r="F1178" i="4"/>
  <c r="E1178" i="2" s="1"/>
  <c r="F1179" i="4"/>
  <c r="E1179" i="2" s="1"/>
  <c r="F1180" i="4"/>
  <c r="E1180" i="2" s="1"/>
  <c r="F1181" i="4"/>
  <c r="E1181" i="2" s="1"/>
  <c r="F1182" i="4"/>
  <c r="E1182" i="2" s="1"/>
  <c r="F1183" i="4"/>
  <c r="E1183" i="2" s="1"/>
  <c r="F1184" i="4"/>
  <c r="E1184" i="2" s="1"/>
  <c r="F1185" i="4"/>
  <c r="E1185" i="2" s="1"/>
  <c r="F1186" i="4"/>
  <c r="E1186" i="2" s="1"/>
  <c r="F1187" i="4"/>
  <c r="E1187" i="2" s="1"/>
  <c r="F1188" i="4"/>
  <c r="E1188" i="2" s="1"/>
  <c r="F1189" i="4"/>
  <c r="E1189" i="2" s="1"/>
  <c r="F1190" i="4"/>
  <c r="E1190" i="2" s="1"/>
  <c r="F1191" i="4"/>
  <c r="E1191" i="2" s="1"/>
  <c r="F1192" i="4"/>
  <c r="E1192" i="2" s="1"/>
  <c r="F1193" i="4"/>
  <c r="E1193" i="2" s="1"/>
  <c r="F1194" i="4"/>
  <c r="E1194" i="2" s="1"/>
  <c r="F1195" i="4"/>
  <c r="E1195" i="2" s="1"/>
  <c r="F1196" i="4"/>
  <c r="E1196" i="2" s="1"/>
  <c r="F1197" i="4"/>
  <c r="E1197" i="2" s="1"/>
  <c r="F1198" i="4"/>
  <c r="E1198" i="2" s="1"/>
  <c r="F1199" i="4"/>
  <c r="E1199" i="2" s="1"/>
  <c r="F1200" i="4"/>
  <c r="E1200" i="2" s="1"/>
  <c r="F1201" i="4"/>
  <c r="E1201" i="2" s="1"/>
  <c r="F1202" i="4"/>
  <c r="E1202" i="2" s="1"/>
  <c r="F1203" i="4"/>
  <c r="E1203" i="2" s="1"/>
  <c r="F1204" i="4"/>
  <c r="E1204" i="2" s="1"/>
  <c r="F1205" i="4"/>
  <c r="E1205" i="2" s="1"/>
  <c r="F1206" i="4"/>
  <c r="E1206" i="2" s="1"/>
  <c r="F1207" i="4"/>
  <c r="E1207" i="2" s="1"/>
  <c r="F1208" i="4"/>
  <c r="E1208" i="2" s="1"/>
  <c r="F1209" i="4"/>
  <c r="E1209" i="2" s="1"/>
  <c r="F1210" i="4"/>
  <c r="E1210" i="2" s="1"/>
  <c r="F1211" i="4"/>
  <c r="E1211" i="2" s="1"/>
  <c r="F1212" i="4"/>
  <c r="E1212" i="2" s="1"/>
  <c r="F1213" i="4"/>
  <c r="E1213" i="2" s="1"/>
  <c r="F1214" i="4"/>
  <c r="E1214" i="2" s="1"/>
  <c r="F1215" i="4"/>
  <c r="E1215" i="2" s="1"/>
  <c r="F1216" i="4"/>
  <c r="E1216" i="2" s="1"/>
  <c r="F1217" i="4"/>
  <c r="E1217" i="2" s="1"/>
  <c r="F1218" i="4"/>
  <c r="E1218" i="2" s="1"/>
  <c r="F1219" i="4"/>
  <c r="E1219" i="2" s="1"/>
  <c r="F1220" i="4"/>
  <c r="E1220" i="2" s="1"/>
  <c r="F1221" i="4"/>
  <c r="E1221" i="2" s="1"/>
  <c r="F1222" i="4"/>
  <c r="E1222" i="2" s="1"/>
  <c r="F1223" i="4"/>
  <c r="E1223" i="2" s="1"/>
  <c r="F1224" i="4"/>
  <c r="E1224" i="2" s="1"/>
  <c r="F1225" i="4"/>
  <c r="E1225" i="2" s="1"/>
  <c r="F1226" i="4"/>
  <c r="E1226" i="2" s="1"/>
  <c r="F1227" i="4"/>
  <c r="E1227" i="2" s="1"/>
  <c r="F1228" i="4"/>
  <c r="E1228" i="2" s="1"/>
  <c r="F1229" i="4"/>
  <c r="E1229" i="2" s="1"/>
  <c r="F1230" i="4"/>
  <c r="E1230" i="2" s="1"/>
  <c r="F1231" i="4"/>
  <c r="E1231" i="2" s="1"/>
  <c r="F1232" i="4"/>
  <c r="E1232" i="2" s="1"/>
  <c r="F1233" i="4"/>
  <c r="E1233" i="2" s="1"/>
  <c r="F1234" i="4"/>
  <c r="E1234" i="2" s="1"/>
  <c r="F1235" i="4"/>
  <c r="E1235" i="2" s="1"/>
  <c r="F1236" i="4"/>
  <c r="E1236" i="2" s="1"/>
  <c r="F1237" i="4"/>
  <c r="E1237" i="2" s="1"/>
  <c r="F1238" i="4"/>
  <c r="E1238" i="2" s="1"/>
  <c r="F1239" i="4"/>
  <c r="E1239" i="2" s="1"/>
  <c r="F1240" i="4"/>
  <c r="E1240" i="2" s="1"/>
  <c r="F1241" i="4"/>
  <c r="E1241" i="2" s="1"/>
  <c r="F1242" i="4"/>
  <c r="E1242" i="2" s="1"/>
  <c r="F1243" i="4"/>
  <c r="E1243" i="2" s="1"/>
  <c r="F1244" i="4"/>
  <c r="E1244" i="2" s="1"/>
  <c r="F1245" i="4"/>
  <c r="E1245" i="2" s="1"/>
  <c r="F1246" i="4"/>
  <c r="E1246" i="2" s="1"/>
  <c r="F1247" i="4"/>
  <c r="E1247" i="2" s="1"/>
  <c r="F1248" i="4"/>
  <c r="E1248" i="2" s="1"/>
  <c r="F1249" i="4"/>
  <c r="E1249" i="2" s="1"/>
  <c r="F1250" i="4"/>
  <c r="E1250" i="2" s="1"/>
  <c r="F1251" i="4"/>
  <c r="E1251" i="2" s="1"/>
  <c r="F1252" i="4"/>
  <c r="E1252" i="2" s="1"/>
  <c r="F1253" i="4"/>
  <c r="E1253" i="2" s="1"/>
  <c r="F1254" i="4"/>
  <c r="E1254" i="2" s="1"/>
  <c r="F1255" i="4"/>
  <c r="E1255" i="2" s="1"/>
  <c r="F1256" i="4"/>
  <c r="E1256" i="2" s="1"/>
  <c r="F1257" i="4"/>
  <c r="E1257" i="2" s="1"/>
  <c r="F1258" i="4"/>
  <c r="E1258" i="2" s="1"/>
  <c r="F1259" i="4"/>
  <c r="E1259" i="2" s="1"/>
  <c r="F1260" i="4"/>
  <c r="E1260" i="2" s="1"/>
  <c r="F1261" i="4"/>
  <c r="E1261" i="2" s="1"/>
  <c r="F1262" i="4"/>
  <c r="E1262" i="2" s="1"/>
  <c r="F1263" i="4"/>
  <c r="E1263" i="2" s="1"/>
  <c r="F1264" i="4"/>
  <c r="E1264" i="2" s="1"/>
  <c r="F1265" i="4"/>
  <c r="E1265" i="2" s="1"/>
  <c r="F1266" i="4"/>
  <c r="E1266" i="2" s="1"/>
  <c r="F1267" i="4"/>
  <c r="E1267" i="2" s="1"/>
  <c r="F1268" i="4"/>
  <c r="E1268" i="2" s="1"/>
  <c r="F1269" i="4"/>
  <c r="E1269" i="2" s="1"/>
  <c r="F1270" i="4"/>
  <c r="E1270" i="2" s="1"/>
  <c r="F1271" i="4"/>
  <c r="E1271" i="2" s="1"/>
  <c r="F1272" i="4"/>
  <c r="E1272" i="2" s="1"/>
  <c r="F1273" i="4"/>
  <c r="E1273" i="2" s="1"/>
  <c r="F1274" i="4"/>
  <c r="E1274" i="2" s="1"/>
  <c r="F1275" i="4"/>
  <c r="E1275" i="2" s="1"/>
  <c r="F1276" i="4"/>
  <c r="E1276" i="2" s="1"/>
  <c r="F1277" i="4"/>
  <c r="E1277" i="2" s="1"/>
  <c r="F1278" i="4"/>
  <c r="E1278" i="2" s="1"/>
  <c r="F1279" i="4"/>
  <c r="E1279" i="2" s="1"/>
  <c r="F1280" i="4"/>
  <c r="E1280" i="2" s="1"/>
  <c r="F1281" i="4"/>
  <c r="E1281" i="2" s="1"/>
  <c r="F1282" i="4"/>
  <c r="E1282" i="2" s="1"/>
  <c r="F1283" i="4"/>
  <c r="E1283" i="2" s="1"/>
  <c r="F1284" i="4"/>
  <c r="E1284" i="2" s="1"/>
  <c r="F1285" i="4"/>
  <c r="E1285" i="2" s="1"/>
  <c r="F1286" i="4"/>
  <c r="E1286" i="2" s="1"/>
  <c r="F1287" i="4"/>
  <c r="E1287" i="2" s="1"/>
  <c r="F1288" i="4"/>
  <c r="E1288" i="2" s="1"/>
  <c r="F1289" i="4"/>
  <c r="E1289" i="2" s="1"/>
  <c r="F1290" i="4"/>
  <c r="E1290" i="2" s="1"/>
  <c r="F1291" i="4"/>
  <c r="E1291" i="2" s="1"/>
  <c r="F1292" i="4"/>
  <c r="E1292" i="2" s="1"/>
  <c r="F1293" i="4"/>
  <c r="E1293" i="2" s="1"/>
  <c r="F1294" i="4"/>
  <c r="E1294" i="2" s="1"/>
  <c r="F1295" i="4"/>
  <c r="E1295" i="2" s="1"/>
  <c r="F1296" i="4"/>
  <c r="E1296" i="2" s="1"/>
  <c r="F1297" i="4"/>
  <c r="E1297" i="2" s="1"/>
  <c r="F1298" i="4"/>
  <c r="E1298" i="2" s="1"/>
  <c r="F1299" i="4"/>
  <c r="E1299" i="2" s="1"/>
  <c r="F1300" i="4"/>
  <c r="E1300" i="2" s="1"/>
  <c r="F1301" i="4"/>
  <c r="E1301" i="2" s="1"/>
  <c r="F1302" i="4"/>
  <c r="E1302" i="2" s="1"/>
  <c r="F1303" i="4"/>
  <c r="E1303" i="2" s="1"/>
  <c r="F1304" i="4"/>
  <c r="E1304" i="2" s="1"/>
  <c r="F1305" i="4"/>
  <c r="E1305" i="2" s="1"/>
  <c r="F1306" i="4"/>
  <c r="E1306" i="2" s="1"/>
  <c r="F1307" i="4"/>
  <c r="E1307" i="2" s="1"/>
  <c r="F1308" i="4"/>
  <c r="E1308" i="2" s="1"/>
  <c r="F1309" i="4"/>
  <c r="E1309" i="2" s="1"/>
  <c r="F1310" i="4"/>
  <c r="E1310" i="2" s="1"/>
  <c r="F1311" i="4"/>
  <c r="E1311" i="2" s="1"/>
  <c r="F1312" i="4"/>
  <c r="E1312" i="2" s="1"/>
  <c r="F1313" i="4"/>
  <c r="E1313" i="2" s="1"/>
  <c r="F1314" i="4"/>
  <c r="E1314" i="2" s="1"/>
  <c r="F1315" i="4"/>
  <c r="E1315" i="2" s="1"/>
  <c r="F1316" i="4"/>
  <c r="E1316" i="2" s="1"/>
  <c r="F1317" i="4"/>
  <c r="E1317" i="2" s="1"/>
  <c r="F1318" i="4"/>
  <c r="E1318" i="2" s="1"/>
  <c r="F1319" i="4"/>
  <c r="E1319" i="2" s="1"/>
  <c r="F1320" i="4"/>
  <c r="E1320" i="2" s="1"/>
  <c r="F1321" i="4"/>
  <c r="E1321" i="2" s="1"/>
  <c r="F1322" i="4"/>
  <c r="E1322" i="2" s="1"/>
  <c r="F1323" i="4"/>
  <c r="E1323" i="2" s="1"/>
  <c r="F1324" i="4"/>
  <c r="E1324" i="2" s="1"/>
  <c r="F1325" i="4"/>
  <c r="E1325" i="2" s="1"/>
  <c r="F1326" i="4"/>
  <c r="E1326" i="2" s="1"/>
  <c r="F1327" i="4"/>
  <c r="E1327" i="2" s="1"/>
  <c r="F1328" i="4"/>
  <c r="E1328" i="2" s="1"/>
  <c r="F1329" i="4"/>
  <c r="E1329" i="2" s="1"/>
  <c r="F1330" i="4"/>
  <c r="E1330" i="2" s="1"/>
  <c r="F1331" i="4"/>
  <c r="E1331" i="2" s="1"/>
  <c r="F1332" i="4"/>
  <c r="E1332" i="2" s="1"/>
  <c r="F1333" i="4"/>
  <c r="E1333" i="2" s="1"/>
  <c r="F1334" i="4"/>
  <c r="E1334" i="2" s="1"/>
  <c r="F1335" i="4"/>
  <c r="E1335" i="2" s="1"/>
  <c r="F1336" i="4"/>
  <c r="E1336" i="2" s="1"/>
  <c r="F1337" i="4"/>
  <c r="E1337" i="2" s="1"/>
  <c r="F1338" i="4"/>
  <c r="E1338" i="2" s="1"/>
  <c r="F1339" i="4"/>
  <c r="E1339" i="2" s="1"/>
  <c r="F1340" i="4"/>
  <c r="E1340" i="2" s="1"/>
  <c r="F1341" i="4"/>
  <c r="E1341" i="2" s="1"/>
  <c r="F1342" i="4"/>
  <c r="E1342" i="2" s="1"/>
  <c r="F1343" i="4"/>
  <c r="E1343" i="2" s="1"/>
  <c r="F1344" i="4"/>
  <c r="E1344" i="2" s="1"/>
  <c r="F1345" i="4"/>
  <c r="E1345" i="2" s="1"/>
  <c r="F1346" i="4"/>
  <c r="E1346" i="2" s="1"/>
  <c r="F1347" i="4"/>
  <c r="E1347" i="2" s="1"/>
  <c r="F1348" i="4"/>
  <c r="E1348" i="2" s="1"/>
  <c r="F1349" i="4"/>
  <c r="E1349" i="2" s="1"/>
  <c r="F1350" i="4"/>
  <c r="E1350" i="2" s="1"/>
  <c r="F1351" i="4"/>
  <c r="E1351" i="2" s="1"/>
  <c r="F1352" i="4"/>
  <c r="E1352" i="2" s="1"/>
  <c r="F1353" i="4"/>
  <c r="E1353" i="2" s="1"/>
  <c r="F1354" i="4"/>
  <c r="E1354" i="2" s="1"/>
  <c r="F1355" i="4"/>
  <c r="E1355" i="2" s="1"/>
  <c r="F1356" i="4"/>
  <c r="E1356" i="2" s="1"/>
  <c r="F1357" i="4"/>
  <c r="E1357" i="2" s="1"/>
  <c r="F1358" i="4"/>
  <c r="E1358" i="2" s="1"/>
  <c r="F1359" i="4"/>
  <c r="E1359" i="2" s="1"/>
  <c r="F1360" i="4"/>
  <c r="E1360" i="2" s="1"/>
  <c r="F1361" i="4"/>
  <c r="E1361" i="2" s="1"/>
  <c r="F1362" i="4"/>
  <c r="E1362" i="2" s="1"/>
  <c r="F1363" i="4"/>
  <c r="E1363" i="2" s="1"/>
  <c r="F1364" i="4"/>
  <c r="E1364" i="2" s="1"/>
  <c r="F1365" i="4"/>
  <c r="E1365" i="2" s="1"/>
  <c r="F1366" i="4"/>
  <c r="E1366" i="2" s="1"/>
  <c r="F1367" i="4"/>
  <c r="E1367" i="2" s="1"/>
  <c r="F1368" i="4"/>
  <c r="E1368" i="2" s="1"/>
  <c r="F1369" i="4"/>
  <c r="E1369" i="2" s="1"/>
  <c r="F1370" i="4"/>
  <c r="E1370" i="2" s="1"/>
  <c r="F1371" i="4"/>
  <c r="E1371" i="2" s="1"/>
  <c r="F1372" i="4"/>
  <c r="E1372" i="2" s="1"/>
  <c r="F1373" i="4"/>
  <c r="E1373" i="2" s="1"/>
  <c r="F1374" i="4"/>
  <c r="E1374" i="2" s="1"/>
  <c r="F1375" i="4"/>
  <c r="E1375" i="2" s="1"/>
  <c r="F1376" i="4"/>
  <c r="E1376" i="2" s="1"/>
  <c r="F1377" i="4"/>
  <c r="E1377" i="2" s="1"/>
  <c r="F1378" i="4"/>
  <c r="E1378" i="2" s="1"/>
  <c r="F1379" i="4"/>
  <c r="E1379" i="2" s="1"/>
  <c r="F1380" i="4"/>
  <c r="E1380" i="2" s="1"/>
  <c r="F1381" i="4"/>
  <c r="E1381" i="2" s="1"/>
  <c r="F1382" i="4"/>
  <c r="E1382" i="2" s="1"/>
  <c r="F1383" i="4"/>
  <c r="E1383" i="2" s="1"/>
  <c r="F1384" i="4"/>
  <c r="E1384" i="2" s="1"/>
  <c r="F1385" i="4"/>
  <c r="E1385" i="2" s="1"/>
  <c r="F1386" i="4"/>
  <c r="E1386" i="2" s="1"/>
  <c r="F1387" i="4"/>
  <c r="E1387" i="2" s="1"/>
  <c r="F1388" i="4"/>
  <c r="E1388" i="2" s="1"/>
  <c r="F1389" i="4"/>
  <c r="E1389" i="2" s="1"/>
  <c r="F1390" i="4"/>
  <c r="E1390" i="2" s="1"/>
  <c r="F1391" i="4"/>
  <c r="E1391" i="2" s="1"/>
  <c r="F1392" i="4"/>
  <c r="E1392" i="2" s="1"/>
  <c r="F1393" i="4"/>
  <c r="E1393" i="2" s="1"/>
  <c r="F1394" i="4"/>
  <c r="E1394" i="2" s="1"/>
  <c r="F1395" i="4"/>
  <c r="E1395" i="2" s="1"/>
  <c r="F1396" i="4"/>
  <c r="E1396" i="2" s="1"/>
  <c r="F1397" i="4"/>
  <c r="E1397" i="2" s="1"/>
  <c r="F1398" i="4"/>
  <c r="E1398" i="2" s="1"/>
  <c r="F1399" i="4"/>
  <c r="E1399" i="2" s="1"/>
  <c r="F1400" i="4"/>
  <c r="E1400" i="2" s="1"/>
  <c r="F1401" i="4"/>
  <c r="E1401" i="2" s="1"/>
  <c r="F1402" i="4"/>
  <c r="E1402" i="2" s="1"/>
  <c r="F1403" i="4"/>
  <c r="E1403" i="2" s="1"/>
  <c r="F1404" i="4"/>
  <c r="E1404" i="2" s="1"/>
  <c r="F1405" i="4"/>
  <c r="E1405" i="2" s="1"/>
  <c r="F1406" i="4"/>
  <c r="E1406" i="2" s="1"/>
  <c r="F1407" i="4"/>
  <c r="E1407" i="2" s="1"/>
  <c r="F1408" i="4"/>
  <c r="E1408" i="2" s="1"/>
  <c r="F1409" i="4"/>
  <c r="E1409" i="2" s="1"/>
  <c r="F1410" i="4"/>
  <c r="E1410" i="2" s="1"/>
  <c r="F1411" i="4"/>
  <c r="E1411" i="2" s="1"/>
  <c r="F1412" i="4"/>
  <c r="E1412" i="2" s="1"/>
  <c r="F1413" i="4"/>
  <c r="E1413" i="2" s="1"/>
  <c r="F1414" i="4"/>
  <c r="E1414" i="2" s="1"/>
  <c r="F1415" i="4"/>
  <c r="E1415" i="2" s="1"/>
  <c r="F1416" i="4"/>
  <c r="E1416" i="2" s="1"/>
  <c r="F1417" i="4"/>
  <c r="E1417" i="2" s="1"/>
  <c r="F1418" i="4"/>
  <c r="E1418" i="2" s="1"/>
  <c r="F1419" i="4"/>
  <c r="E1419" i="2" s="1"/>
  <c r="F1420" i="4"/>
  <c r="E1420" i="2" s="1"/>
  <c r="F1421" i="4"/>
  <c r="E1421" i="2" s="1"/>
  <c r="F1422" i="4"/>
  <c r="E1422" i="2" s="1"/>
  <c r="F1423" i="4"/>
  <c r="E1423" i="2" s="1"/>
  <c r="F1424" i="4"/>
  <c r="E1424" i="2" s="1"/>
  <c r="F1425" i="4"/>
  <c r="E1425" i="2" s="1"/>
  <c r="F1426" i="4"/>
  <c r="E1426" i="2" s="1"/>
  <c r="F1427" i="4"/>
  <c r="E1427" i="2" s="1"/>
  <c r="F1428" i="4"/>
  <c r="E1428" i="2" s="1"/>
  <c r="F1429" i="4"/>
  <c r="E1429" i="2" s="1"/>
  <c r="F1430" i="4"/>
  <c r="E1430" i="2" s="1"/>
  <c r="F1431" i="4"/>
  <c r="E1431" i="2" s="1"/>
  <c r="F1432" i="4"/>
  <c r="E1432" i="2" s="1"/>
  <c r="F1433" i="4"/>
  <c r="E1433" i="2" s="1"/>
  <c r="F1434" i="4"/>
  <c r="E1434" i="2" s="1"/>
  <c r="F1435" i="4"/>
  <c r="E1435" i="2" s="1"/>
  <c r="F1436" i="4"/>
  <c r="E1436" i="2" s="1"/>
  <c r="F1437" i="4"/>
  <c r="E1437" i="2" s="1"/>
  <c r="F1438" i="4"/>
  <c r="E1438" i="2" s="1"/>
  <c r="F1439" i="4"/>
  <c r="E1439" i="2" s="1"/>
  <c r="F1440" i="4"/>
  <c r="E1440" i="2" s="1"/>
  <c r="F1441" i="4"/>
  <c r="E1441" i="2" s="1"/>
  <c r="F1442" i="4"/>
  <c r="E1442" i="2" s="1"/>
  <c r="F1443" i="4"/>
  <c r="E1443" i="2" s="1"/>
  <c r="F1444" i="4"/>
  <c r="E1444" i="2" s="1"/>
  <c r="F1445" i="4"/>
  <c r="E1445" i="2" s="1"/>
  <c r="F1446" i="4"/>
  <c r="E1446" i="2" s="1"/>
  <c r="F1447" i="4"/>
  <c r="E1447" i="2" s="1"/>
  <c r="F1448" i="4"/>
  <c r="E1448" i="2" s="1"/>
  <c r="F1449" i="4"/>
  <c r="E1449" i="2" s="1"/>
  <c r="F1450" i="4"/>
  <c r="E1450" i="2" s="1"/>
  <c r="F1451" i="4"/>
  <c r="E1451" i="2" s="1"/>
  <c r="F1452" i="4"/>
  <c r="E1452" i="2" s="1"/>
  <c r="F1453" i="4"/>
  <c r="E1453" i="2" s="1"/>
  <c r="F1454" i="4"/>
  <c r="E1454" i="2" s="1"/>
  <c r="F1455" i="4"/>
  <c r="E1455" i="2" s="1"/>
  <c r="F1456" i="4"/>
  <c r="E1456" i="2" s="1"/>
  <c r="F1457" i="4"/>
  <c r="E1457" i="2" s="1"/>
  <c r="F1458" i="4"/>
  <c r="E1458" i="2" s="1"/>
  <c r="F1459" i="4"/>
  <c r="E1459" i="2" s="1"/>
  <c r="F1460" i="4"/>
  <c r="E1460" i="2" s="1"/>
  <c r="F1461" i="4"/>
  <c r="E1461" i="2" s="1"/>
  <c r="F1462" i="4"/>
  <c r="E1462" i="2" s="1"/>
  <c r="F1463" i="4"/>
  <c r="E1463" i="2" s="1"/>
  <c r="F1464" i="4"/>
  <c r="E1464" i="2" s="1"/>
  <c r="F1465" i="4"/>
  <c r="E1465" i="2" s="1"/>
  <c r="F1466" i="4"/>
  <c r="E1466" i="2" s="1"/>
  <c r="F1467" i="4"/>
  <c r="E1467" i="2" s="1"/>
  <c r="F1468" i="4"/>
  <c r="E1468" i="2" s="1"/>
  <c r="F1469" i="4"/>
  <c r="E1469" i="2" s="1"/>
  <c r="F1470" i="4"/>
  <c r="E1470" i="2" s="1"/>
  <c r="F1471" i="4"/>
  <c r="E1471" i="2" s="1"/>
  <c r="F1472" i="4"/>
  <c r="E1472" i="2" s="1"/>
  <c r="F1473" i="4"/>
  <c r="E1473" i="2" s="1"/>
  <c r="F1474" i="4"/>
  <c r="E1474" i="2" s="1"/>
  <c r="F1475" i="4"/>
  <c r="E1475" i="2" s="1"/>
  <c r="F1476" i="4"/>
  <c r="E1476" i="2" s="1"/>
  <c r="F1477" i="4"/>
  <c r="E1477" i="2" s="1"/>
  <c r="F1478" i="4"/>
  <c r="E1478" i="2" s="1"/>
  <c r="F1479" i="4"/>
  <c r="E1479" i="2" s="1"/>
  <c r="F1480" i="4"/>
  <c r="E1480" i="2" s="1"/>
  <c r="F1481" i="4"/>
  <c r="E1481" i="2" s="1"/>
  <c r="F1482" i="4"/>
  <c r="E1482" i="2" s="1"/>
  <c r="F1483" i="4"/>
  <c r="E1483" i="2" s="1"/>
  <c r="F1484" i="4"/>
  <c r="E1484" i="2" s="1"/>
  <c r="F1485" i="4"/>
  <c r="E1485" i="2" s="1"/>
  <c r="F1486" i="4"/>
  <c r="E1486" i="2" s="1"/>
  <c r="F1487" i="4"/>
  <c r="E1487" i="2" s="1"/>
  <c r="F1488" i="4"/>
  <c r="E1488" i="2" s="1"/>
  <c r="F1489" i="4"/>
  <c r="E1489" i="2" s="1"/>
  <c r="F1490" i="4"/>
  <c r="E1490" i="2" s="1"/>
  <c r="F1491" i="4"/>
  <c r="E1491" i="2" s="1"/>
  <c r="F1492" i="4"/>
  <c r="E1492" i="2" s="1"/>
  <c r="F1493" i="4"/>
  <c r="E1493" i="2" s="1"/>
  <c r="F1494" i="4"/>
  <c r="E1494" i="2" s="1"/>
  <c r="F1495" i="4"/>
  <c r="E1495" i="2" s="1"/>
  <c r="F1496" i="4"/>
  <c r="E1496" i="2" s="1"/>
  <c r="F1497" i="4"/>
  <c r="E1497" i="2" s="1"/>
  <c r="F1498" i="4"/>
  <c r="E1498" i="2" s="1"/>
  <c r="F1499" i="4"/>
  <c r="E1499" i="2" s="1"/>
  <c r="F1500" i="4"/>
  <c r="E1500" i="2" s="1"/>
  <c r="F1501" i="4"/>
  <c r="E1501" i="2" s="1"/>
  <c r="F1502" i="4"/>
  <c r="E1502" i="2" s="1"/>
  <c r="F1503" i="4"/>
  <c r="E1503" i="2" s="1"/>
  <c r="F1504" i="4"/>
  <c r="E1504" i="2" s="1"/>
  <c r="F1505" i="4"/>
  <c r="E1505" i="2" s="1"/>
  <c r="F1506" i="4"/>
  <c r="E1506" i="2" s="1"/>
  <c r="F1507" i="4"/>
  <c r="E1507" i="2" s="1"/>
  <c r="F1508" i="4"/>
  <c r="E1508" i="2" s="1"/>
  <c r="F1509" i="4"/>
  <c r="E1509" i="2" s="1"/>
  <c r="F1510" i="4"/>
  <c r="E1510" i="2" s="1"/>
  <c r="F1511" i="4"/>
  <c r="E1511" i="2" s="1"/>
  <c r="F1512" i="4"/>
  <c r="E1512" i="2" s="1"/>
  <c r="F1513" i="4"/>
  <c r="E1513" i="2" s="1"/>
  <c r="F1514" i="4"/>
  <c r="E1514" i="2" s="1"/>
  <c r="F1515" i="4"/>
  <c r="E1515" i="2" s="1"/>
  <c r="F1516" i="4"/>
  <c r="E1516" i="2" s="1"/>
  <c r="F1517" i="4"/>
  <c r="E1517" i="2" s="1"/>
  <c r="F1518" i="4"/>
  <c r="E1518" i="2" s="1"/>
  <c r="F1519" i="4"/>
  <c r="E1519" i="2" s="1"/>
  <c r="F1520" i="4"/>
  <c r="E1520" i="2" s="1"/>
  <c r="F1521" i="4"/>
  <c r="E1521" i="2" s="1"/>
  <c r="F1522" i="4"/>
  <c r="E1522" i="2" s="1"/>
  <c r="F1523" i="4"/>
  <c r="E1523" i="2" s="1"/>
  <c r="F1524" i="4"/>
  <c r="E1524" i="2" s="1"/>
  <c r="F1525" i="4"/>
  <c r="E1525" i="2" s="1"/>
  <c r="F1526" i="4"/>
  <c r="E1526" i="2" s="1"/>
  <c r="F1527" i="4"/>
  <c r="E1527" i="2" s="1"/>
  <c r="F1528" i="4"/>
  <c r="E1528" i="2" s="1"/>
  <c r="F1529" i="4"/>
  <c r="E1529" i="2" s="1"/>
  <c r="F1530" i="4"/>
  <c r="E1530" i="2" s="1"/>
  <c r="F1531" i="4"/>
  <c r="E1531" i="2" s="1"/>
  <c r="F1532" i="4"/>
  <c r="E1532" i="2" s="1"/>
  <c r="F1533" i="4"/>
  <c r="E1533" i="2" s="1"/>
  <c r="F1534" i="4"/>
  <c r="E1534" i="2" s="1"/>
  <c r="F1535" i="4"/>
  <c r="E1535" i="2" s="1"/>
  <c r="F1536" i="4"/>
  <c r="E1536" i="2" s="1"/>
  <c r="F1537" i="4"/>
  <c r="E1537" i="2" s="1"/>
  <c r="F1538" i="4"/>
  <c r="E1538" i="2" s="1"/>
  <c r="F1539" i="4"/>
  <c r="E1539" i="2" s="1"/>
  <c r="F1540" i="4"/>
  <c r="E1540" i="2" s="1"/>
  <c r="F1541" i="4"/>
  <c r="E1541" i="2" s="1"/>
  <c r="F1542" i="4"/>
  <c r="E1542" i="2" s="1"/>
  <c r="F1543" i="4"/>
  <c r="E1543" i="2" s="1"/>
  <c r="F1544" i="4"/>
  <c r="E1544" i="2" s="1"/>
  <c r="F1545" i="4"/>
  <c r="E1545" i="2" s="1"/>
  <c r="F1546" i="4"/>
  <c r="E1546" i="2" s="1"/>
  <c r="F1547" i="4"/>
  <c r="E1547" i="2" s="1"/>
  <c r="F1548" i="4"/>
  <c r="E1548" i="2" s="1"/>
  <c r="F1549" i="4"/>
  <c r="E1549" i="2" s="1"/>
  <c r="F1550" i="4"/>
  <c r="E1550" i="2" s="1"/>
  <c r="F1551" i="4"/>
  <c r="E1551" i="2" s="1"/>
  <c r="F1552" i="4"/>
  <c r="E1552" i="2" s="1"/>
  <c r="F1553" i="4"/>
  <c r="E1553" i="2" s="1"/>
  <c r="F1554" i="4"/>
  <c r="E1554" i="2" s="1"/>
  <c r="F1555" i="4"/>
  <c r="E1555" i="2" s="1"/>
  <c r="F1556" i="4"/>
  <c r="E1556" i="2" s="1"/>
  <c r="F1557" i="4"/>
  <c r="E1557" i="2" s="1"/>
  <c r="F1558" i="4"/>
  <c r="E1558" i="2" s="1"/>
  <c r="F1559" i="4"/>
  <c r="E1559" i="2" s="1"/>
  <c r="F1560" i="4"/>
  <c r="E1560" i="2" s="1"/>
  <c r="F1561" i="4"/>
  <c r="E1561" i="2" s="1"/>
  <c r="F1562" i="4"/>
  <c r="E1562" i="2" s="1"/>
  <c r="F1563" i="4"/>
  <c r="E1563" i="2" s="1"/>
  <c r="F1564" i="4"/>
  <c r="E1564" i="2" s="1"/>
  <c r="F1565" i="4"/>
  <c r="E1565" i="2" s="1"/>
  <c r="F1566" i="4"/>
  <c r="E1566" i="2" s="1"/>
  <c r="F1567" i="4"/>
  <c r="E1567" i="2" s="1"/>
  <c r="F1568" i="4"/>
  <c r="E1568" i="2" s="1"/>
  <c r="F1569" i="4"/>
  <c r="E1569" i="2" s="1"/>
  <c r="F1570" i="4"/>
  <c r="E1570" i="2" s="1"/>
  <c r="F1571" i="4"/>
  <c r="E1571" i="2" s="1"/>
  <c r="F1572" i="4"/>
  <c r="E1572" i="2" s="1"/>
  <c r="F1573" i="4"/>
  <c r="E1573" i="2" s="1"/>
  <c r="F1574" i="4"/>
  <c r="E1574" i="2" s="1"/>
  <c r="F1575" i="4"/>
  <c r="E1575" i="2" s="1"/>
  <c r="F1576" i="4"/>
  <c r="E1576" i="2" s="1"/>
  <c r="F1577" i="4"/>
  <c r="E1577" i="2" s="1"/>
  <c r="F1578" i="4"/>
  <c r="E1578" i="2" s="1"/>
  <c r="F1579" i="4"/>
  <c r="E1579" i="2" s="1"/>
  <c r="F1580" i="4"/>
  <c r="E1580" i="2" s="1"/>
  <c r="F1581" i="4"/>
  <c r="E1581" i="2" s="1"/>
  <c r="F1582" i="4"/>
  <c r="E1582" i="2" s="1"/>
  <c r="F1583" i="4"/>
  <c r="E1583" i="2" s="1"/>
  <c r="F1584" i="4"/>
  <c r="E1584" i="2" s="1"/>
  <c r="F1585" i="4"/>
  <c r="E1585" i="2" s="1"/>
  <c r="F1586" i="4"/>
  <c r="E1586" i="2" s="1"/>
  <c r="F1587" i="4"/>
  <c r="E1587" i="2" s="1"/>
  <c r="F1588" i="4"/>
  <c r="E1588" i="2" s="1"/>
  <c r="F1589" i="4"/>
  <c r="E1589" i="2" s="1"/>
  <c r="F1590" i="4"/>
  <c r="E1590" i="2" s="1"/>
  <c r="F1591" i="4"/>
  <c r="E1591" i="2" s="1"/>
  <c r="F1592" i="4"/>
  <c r="E1592" i="2" s="1"/>
  <c r="F1593" i="4"/>
  <c r="E1593" i="2" s="1"/>
  <c r="F1594" i="4"/>
  <c r="E1594" i="2" s="1"/>
  <c r="F1595" i="4"/>
  <c r="E1595" i="2" s="1"/>
  <c r="F1596" i="4"/>
  <c r="E1596" i="2" s="1"/>
  <c r="F1597" i="4"/>
  <c r="E1597" i="2" s="1"/>
  <c r="F1598" i="4"/>
  <c r="E1598" i="2" s="1"/>
  <c r="F1599" i="4"/>
  <c r="E1599" i="2" s="1"/>
  <c r="F1600" i="4"/>
  <c r="E1600" i="2" s="1"/>
  <c r="F1601" i="4"/>
  <c r="E1601" i="2" s="1"/>
  <c r="F1602" i="4"/>
  <c r="E1602" i="2" s="1"/>
  <c r="F1603" i="4"/>
  <c r="E1603" i="2" s="1"/>
  <c r="F1604" i="4"/>
  <c r="E1604" i="2" s="1"/>
  <c r="F1605" i="4"/>
  <c r="E1605" i="2" s="1"/>
  <c r="F1606" i="4"/>
  <c r="E1606" i="2" s="1"/>
  <c r="F1607" i="4"/>
  <c r="E1607" i="2" s="1"/>
  <c r="F1608" i="4"/>
  <c r="E1608" i="2" s="1"/>
  <c r="F1609" i="4"/>
  <c r="E1609" i="2" s="1"/>
  <c r="F1610" i="4"/>
  <c r="E1610" i="2" s="1"/>
  <c r="F1611" i="4"/>
  <c r="E1611" i="2" s="1"/>
  <c r="F1612" i="4"/>
  <c r="E1612" i="2" s="1"/>
  <c r="F1613" i="4"/>
  <c r="E1613" i="2" s="1"/>
  <c r="F1614" i="4"/>
  <c r="E1614" i="2" s="1"/>
  <c r="F1615" i="4"/>
  <c r="E1615" i="2" s="1"/>
  <c r="F1616" i="4"/>
  <c r="E1616" i="2" s="1"/>
  <c r="F1617" i="4"/>
  <c r="E1617" i="2" s="1"/>
  <c r="F1618" i="4"/>
  <c r="E1618" i="2" s="1"/>
  <c r="F1619" i="4"/>
  <c r="E1619" i="2" s="1"/>
  <c r="F1620" i="4"/>
  <c r="E1620" i="2" s="1"/>
  <c r="F1621" i="4"/>
  <c r="E1621" i="2" s="1"/>
  <c r="F1622" i="4"/>
  <c r="E1622" i="2" s="1"/>
  <c r="F1623" i="4"/>
  <c r="E1623" i="2" s="1"/>
  <c r="F1624" i="4"/>
  <c r="E1624" i="2" s="1"/>
  <c r="F1625" i="4"/>
  <c r="E1625" i="2" s="1"/>
  <c r="F1626" i="4"/>
  <c r="E1626" i="2" s="1"/>
  <c r="F1627" i="4"/>
  <c r="E1627" i="2" s="1"/>
  <c r="F1628" i="4"/>
  <c r="E1628" i="2" s="1"/>
  <c r="F1629" i="4"/>
  <c r="E1629" i="2" s="1"/>
  <c r="F1630" i="4"/>
  <c r="E1630" i="2" s="1"/>
  <c r="F1631" i="4"/>
  <c r="E1631" i="2" s="1"/>
  <c r="F1632" i="4"/>
  <c r="E1632" i="2" s="1"/>
  <c r="F1633" i="4"/>
  <c r="E1633" i="2" s="1"/>
  <c r="F1634" i="4"/>
  <c r="E1634" i="2" s="1"/>
  <c r="F1635" i="4"/>
  <c r="E1635" i="2" s="1"/>
  <c r="F1636" i="4"/>
  <c r="E1636" i="2" s="1"/>
  <c r="F1637" i="4"/>
  <c r="E1637" i="2" s="1"/>
  <c r="F1638" i="4"/>
  <c r="E1638" i="2" s="1"/>
  <c r="F1639" i="4"/>
  <c r="E1639" i="2" s="1"/>
  <c r="F1640" i="4"/>
  <c r="E1640" i="2" s="1"/>
  <c r="F1641" i="4"/>
  <c r="E1641" i="2" s="1"/>
  <c r="F1642" i="4"/>
  <c r="E1642" i="2" s="1"/>
  <c r="F1643" i="4"/>
  <c r="E1643" i="2" s="1"/>
  <c r="F1644" i="4"/>
  <c r="E1644" i="2" s="1"/>
  <c r="F1645" i="4"/>
  <c r="E1645" i="2" s="1"/>
  <c r="F1646" i="4"/>
  <c r="E1646" i="2" s="1"/>
  <c r="F1647" i="4"/>
  <c r="E1647" i="2" s="1"/>
  <c r="F1648" i="4"/>
  <c r="E1648" i="2" s="1"/>
  <c r="F1649" i="4"/>
  <c r="E1649" i="2" s="1"/>
  <c r="F1650" i="4"/>
  <c r="E1650" i="2" s="1"/>
  <c r="F1651" i="4"/>
  <c r="E1651" i="2" s="1"/>
  <c r="F1652" i="4"/>
  <c r="E1652" i="2" s="1"/>
  <c r="F1653" i="4"/>
  <c r="E1653" i="2" s="1"/>
  <c r="F1654" i="4"/>
  <c r="E1654" i="2" s="1"/>
  <c r="F1655" i="4"/>
  <c r="E1655" i="2" s="1"/>
  <c r="F1656" i="4"/>
  <c r="E1656" i="2" s="1"/>
  <c r="F1657" i="4"/>
  <c r="E1657" i="2" s="1"/>
  <c r="F1658" i="4"/>
  <c r="E1658" i="2" s="1"/>
  <c r="F1659" i="4"/>
  <c r="E1659" i="2" s="1"/>
  <c r="F1660" i="4"/>
  <c r="E1660" i="2" s="1"/>
  <c r="F1661" i="4"/>
  <c r="E1661" i="2" s="1"/>
  <c r="F1662" i="4"/>
  <c r="E1662" i="2" s="1"/>
  <c r="F1663" i="4"/>
  <c r="E1663" i="2" s="1"/>
  <c r="F1664" i="4"/>
  <c r="E1664" i="2" s="1"/>
  <c r="F1665" i="4"/>
  <c r="E1665" i="2" s="1"/>
  <c r="F1666" i="4"/>
  <c r="E1666" i="2" s="1"/>
  <c r="F1667" i="4"/>
  <c r="E1667" i="2" s="1"/>
  <c r="F1668" i="4"/>
  <c r="E1668" i="2" s="1"/>
  <c r="F1669" i="4"/>
  <c r="E1669" i="2" s="1"/>
  <c r="F1670" i="4"/>
  <c r="E1670" i="2" s="1"/>
  <c r="F1671" i="4"/>
  <c r="E1671" i="2" s="1"/>
  <c r="F1672" i="4"/>
  <c r="E1672" i="2" s="1"/>
  <c r="F1673" i="4"/>
  <c r="E1673" i="2" s="1"/>
  <c r="F1674" i="4"/>
  <c r="E1674" i="2" s="1"/>
  <c r="F1675" i="4"/>
  <c r="E1675" i="2" s="1"/>
  <c r="F1676" i="4"/>
  <c r="E1676" i="2" s="1"/>
  <c r="F1677" i="4"/>
  <c r="E1677" i="2" s="1"/>
  <c r="F1678" i="4"/>
  <c r="E1678" i="2" s="1"/>
  <c r="F1679" i="4"/>
  <c r="E1679" i="2" s="1"/>
  <c r="F1680" i="4"/>
  <c r="E1680" i="2" s="1"/>
  <c r="F1681" i="4"/>
  <c r="E1681" i="2" s="1"/>
  <c r="F1682" i="4"/>
  <c r="E1682" i="2" s="1"/>
  <c r="F1683" i="4"/>
  <c r="E1683" i="2" s="1"/>
  <c r="F1684" i="4"/>
  <c r="E1684" i="2" s="1"/>
  <c r="F1685" i="4"/>
  <c r="E1685" i="2" s="1"/>
  <c r="F1686" i="4"/>
  <c r="E1686" i="2" s="1"/>
  <c r="F1687" i="4"/>
  <c r="E1687" i="2" s="1"/>
  <c r="F1688" i="4"/>
  <c r="E1688" i="2" s="1"/>
  <c r="F1689" i="4"/>
  <c r="E1689" i="2" s="1"/>
  <c r="F1690" i="4"/>
  <c r="E1690" i="2" s="1"/>
  <c r="F1691" i="4"/>
  <c r="E1691" i="2" s="1"/>
  <c r="F1692" i="4"/>
  <c r="E1692" i="2" s="1"/>
  <c r="F1693" i="4"/>
  <c r="E1693" i="2" s="1"/>
  <c r="F1694" i="4"/>
  <c r="E1694" i="2" s="1"/>
  <c r="F1695" i="4"/>
  <c r="E1695" i="2" s="1"/>
  <c r="F1696" i="4"/>
  <c r="E1696" i="2" s="1"/>
  <c r="F1697" i="4"/>
  <c r="E1697" i="2" s="1"/>
  <c r="F1698" i="4"/>
  <c r="E1698" i="2" s="1"/>
  <c r="F1699" i="4"/>
  <c r="E1699" i="2" s="1"/>
  <c r="F1700" i="4"/>
  <c r="E1700" i="2" s="1"/>
  <c r="F1701" i="4"/>
  <c r="E1701" i="2" s="1"/>
  <c r="F1702" i="4"/>
  <c r="E1702" i="2" s="1"/>
  <c r="F1703" i="4"/>
  <c r="E1703" i="2" s="1"/>
  <c r="F1704" i="4"/>
  <c r="E1704" i="2" s="1"/>
  <c r="F1705" i="4"/>
  <c r="E1705" i="2" s="1"/>
  <c r="F1706" i="4"/>
  <c r="E1706" i="2" s="1"/>
  <c r="F1707" i="4"/>
  <c r="E1707" i="2" s="1"/>
  <c r="F1708" i="4"/>
  <c r="E1708" i="2" s="1"/>
  <c r="F1709" i="4"/>
  <c r="E1709" i="2" s="1"/>
  <c r="F1710" i="4"/>
  <c r="E1710" i="2" s="1"/>
  <c r="F1711" i="4"/>
  <c r="E1711" i="2" s="1"/>
  <c r="F1712" i="4"/>
  <c r="E1712" i="2" s="1"/>
  <c r="F1713" i="4"/>
  <c r="E1713" i="2" s="1"/>
  <c r="F1714" i="4"/>
  <c r="E1714" i="2" s="1"/>
  <c r="F1715" i="4"/>
  <c r="E1715" i="2" s="1"/>
  <c r="F1716" i="4"/>
  <c r="E1716" i="2" s="1"/>
  <c r="F1717" i="4"/>
  <c r="E1717" i="2" s="1"/>
  <c r="F1718" i="4"/>
  <c r="E1718" i="2" s="1"/>
  <c r="F1719" i="4"/>
  <c r="E1719" i="2" s="1"/>
  <c r="F1720" i="4"/>
  <c r="E1720" i="2" s="1"/>
  <c r="F1721" i="4"/>
  <c r="E1721" i="2" s="1"/>
  <c r="F1722" i="4"/>
  <c r="E1722" i="2" s="1"/>
  <c r="F1723" i="4"/>
  <c r="E1723" i="2" s="1"/>
  <c r="F1724" i="4"/>
  <c r="E1724" i="2" s="1"/>
  <c r="F1725" i="4"/>
  <c r="E1725" i="2" s="1"/>
  <c r="F1726" i="4"/>
  <c r="E1726" i="2" s="1"/>
  <c r="F1727" i="4"/>
  <c r="E1727" i="2" s="1"/>
  <c r="F1728" i="4"/>
  <c r="E1728" i="2" s="1"/>
  <c r="F1729" i="4"/>
  <c r="E1729" i="2" s="1"/>
  <c r="F1730" i="4"/>
  <c r="E1730" i="2" s="1"/>
  <c r="F1731" i="4"/>
  <c r="E1731" i="2" s="1"/>
  <c r="F1732" i="4"/>
  <c r="E1732" i="2" s="1"/>
  <c r="F1733" i="4"/>
  <c r="E1733" i="2" s="1"/>
  <c r="F1734" i="4"/>
  <c r="E1734" i="2" s="1"/>
  <c r="F1735" i="4"/>
  <c r="E1735" i="2" s="1"/>
  <c r="F1736" i="4"/>
  <c r="E1736" i="2" s="1"/>
  <c r="F1737" i="4"/>
  <c r="E1737" i="2" s="1"/>
  <c r="F1738" i="4"/>
  <c r="E1738" i="2" s="1"/>
  <c r="F1739" i="4"/>
  <c r="E1739" i="2" s="1"/>
  <c r="F1740" i="4"/>
  <c r="E1740" i="2" s="1"/>
  <c r="F1741" i="4"/>
  <c r="E1741" i="2" s="1"/>
  <c r="F1742" i="4"/>
  <c r="E1742" i="2" s="1"/>
  <c r="F1743" i="4"/>
  <c r="E1743" i="2" s="1"/>
  <c r="F1744" i="4"/>
  <c r="E1744" i="2" s="1"/>
  <c r="F1745" i="4"/>
  <c r="E1745" i="2" s="1"/>
  <c r="F1746" i="4"/>
  <c r="E1746" i="2" s="1"/>
  <c r="F1747" i="4"/>
  <c r="E1747" i="2" s="1"/>
  <c r="F1748" i="4"/>
  <c r="E1748" i="2" s="1"/>
  <c r="F1749" i="4"/>
  <c r="E1749" i="2" s="1"/>
  <c r="F1750" i="4"/>
  <c r="E1750" i="2" s="1"/>
  <c r="F1751" i="4"/>
  <c r="E1751" i="2" s="1"/>
  <c r="F1752" i="4"/>
  <c r="E1752" i="2" s="1"/>
  <c r="F1753" i="4"/>
  <c r="E1753" i="2" s="1"/>
  <c r="F1754" i="4"/>
  <c r="E1754" i="2" s="1"/>
  <c r="F1755" i="4"/>
  <c r="E1755" i="2" s="1"/>
  <c r="F1756" i="4"/>
  <c r="E1756" i="2" s="1"/>
  <c r="F1757" i="4"/>
  <c r="E1757" i="2" s="1"/>
  <c r="F1758" i="4"/>
  <c r="E1758" i="2" s="1"/>
  <c r="F1759" i="4"/>
  <c r="E1759" i="2" s="1"/>
  <c r="F1760" i="4"/>
  <c r="E1760" i="2" s="1"/>
  <c r="F1761" i="4"/>
  <c r="E1761" i="2" s="1"/>
  <c r="F1762" i="4"/>
  <c r="E1762" i="2" s="1"/>
  <c r="F1763" i="4"/>
  <c r="E1763" i="2" s="1"/>
  <c r="F1764" i="4"/>
  <c r="E1764" i="2" s="1"/>
  <c r="F1765" i="4"/>
  <c r="E1765" i="2" s="1"/>
  <c r="F1766" i="4"/>
  <c r="E1766" i="2" s="1"/>
  <c r="F1767" i="4"/>
  <c r="E1767" i="2" s="1"/>
  <c r="F1768" i="4"/>
  <c r="E1768" i="2" s="1"/>
  <c r="F1769" i="4"/>
  <c r="E1769" i="2" s="1"/>
  <c r="F1770" i="4"/>
  <c r="E1770" i="2" s="1"/>
  <c r="F1771" i="4"/>
  <c r="E1771" i="2" s="1"/>
  <c r="F1772" i="4"/>
  <c r="E1772" i="2" s="1"/>
  <c r="F1773" i="4"/>
  <c r="E1773" i="2" s="1"/>
  <c r="F1774" i="4"/>
  <c r="E1774" i="2" s="1"/>
  <c r="F1775" i="4"/>
  <c r="E1775" i="2" s="1"/>
  <c r="F1776" i="4"/>
  <c r="E1776" i="2" s="1"/>
  <c r="F1777" i="4"/>
  <c r="E1777" i="2" s="1"/>
  <c r="F1778" i="4"/>
  <c r="E1778" i="2" s="1"/>
  <c r="F1779" i="4"/>
  <c r="E1779" i="2" s="1"/>
  <c r="F1780" i="4"/>
  <c r="E1780" i="2" s="1"/>
  <c r="F1781" i="4"/>
  <c r="E1781" i="2" s="1"/>
  <c r="F1782" i="4"/>
  <c r="E1782" i="2" s="1"/>
  <c r="F1783" i="4"/>
  <c r="E1783" i="2" s="1"/>
  <c r="F1784" i="4"/>
  <c r="E1784" i="2" s="1"/>
  <c r="F1785" i="4"/>
  <c r="E1785" i="2" s="1"/>
  <c r="F1786" i="4"/>
  <c r="E1786" i="2" s="1"/>
  <c r="F1787" i="4"/>
  <c r="E1787" i="2" s="1"/>
  <c r="F1788" i="4"/>
  <c r="E1788" i="2" s="1"/>
  <c r="F1789" i="4"/>
  <c r="E1789" i="2" s="1"/>
  <c r="F1790" i="4"/>
  <c r="E1790" i="2" s="1"/>
  <c r="F1791" i="4"/>
  <c r="E1791" i="2" s="1"/>
  <c r="F1792" i="4"/>
  <c r="E1792" i="2" s="1"/>
  <c r="F1793" i="4"/>
  <c r="E1793" i="2" s="1"/>
  <c r="F1794" i="4"/>
  <c r="E1794" i="2" s="1"/>
  <c r="F1795" i="4"/>
  <c r="E1795" i="2" s="1"/>
  <c r="F1796" i="4"/>
  <c r="E1796" i="2" s="1"/>
  <c r="F1797" i="4"/>
  <c r="E1797" i="2" s="1"/>
  <c r="F1798" i="4"/>
  <c r="E1798" i="2" s="1"/>
  <c r="F1799" i="4"/>
  <c r="E1799" i="2" s="1"/>
  <c r="F1800" i="4"/>
  <c r="E1800" i="2" s="1"/>
  <c r="F1801" i="4"/>
  <c r="E1801" i="2" s="1"/>
  <c r="F1802" i="4"/>
  <c r="E1802" i="2" s="1"/>
  <c r="F1803" i="4"/>
  <c r="E1803" i="2" s="1"/>
  <c r="F1804" i="4"/>
  <c r="E1804" i="2" s="1"/>
  <c r="F1805" i="4"/>
  <c r="E1805" i="2" s="1"/>
  <c r="F1806" i="4"/>
  <c r="E1806" i="2" s="1"/>
  <c r="F1807" i="4"/>
  <c r="E1807" i="2" s="1"/>
  <c r="F1808" i="4"/>
  <c r="E1808" i="2" s="1"/>
  <c r="F1809" i="4"/>
  <c r="E1809" i="2" s="1"/>
  <c r="F1810" i="4"/>
  <c r="E1810" i="2" s="1"/>
  <c r="F1811" i="4"/>
  <c r="E1811" i="2" s="1"/>
  <c r="F1812" i="4"/>
  <c r="E1812" i="2" s="1"/>
  <c r="F1813" i="4"/>
  <c r="E1813" i="2" s="1"/>
  <c r="F1814" i="4"/>
  <c r="E1814" i="2" s="1"/>
  <c r="F1815" i="4"/>
  <c r="E1815" i="2" s="1"/>
  <c r="F1816" i="4"/>
  <c r="E1816" i="2" s="1"/>
  <c r="F1817" i="4"/>
  <c r="E1817" i="2" s="1"/>
  <c r="F1818" i="4"/>
  <c r="E1818" i="2" s="1"/>
  <c r="F1819" i="4"/>
  <c r="E1819" i="2" s="1"/>
  <c r="F1820" i="4"/>
  <c r="E1820" i="2" s="1"/>
  <c r="F1821" i="4"/>
  <c r="E1821" i="2" s="1"/>
  <c r="F1822" i="4"/>
  <c r="E1822" i="2" s="1"/>
  <c r="F1823" i="4"/>
  <c r="E1823" i="2" s="1"/>
  <c r="F1824" i="4"/>
  <c r="E1824" i="2" s="1"/>
  <c r="F1825" i="4"/>
  <c r="E1825" i="2" s="1"/>
  <c r="F1826" i="4"/>
  <c r="E1826" i="2" s="1"/>
  <c r="F1827" i="4"/>
  <c r="E1827" i="2" s="1"/>
  <c r="F1828" i="4"/>
  <c r="E1828" i="2" s="1"/>
  <c r="F1829" i="4"/>
  <c r="E1829" i="2" s="1"/>
  <c r="F1830" i="4"/>
  <c r="E1830" i="2" s="1"/>
  <c r="F1831" i="4"/>
  <c r="E1831" i="2" s="1"/>
  <c r="F1832" i="4"/>
  <c r="E1832" i="2" s="1"/>
  <c r="F1833" i="4"/>
  <c r="E1833" i="2" s="1"/>
  <c r="F1834" i="4"/>
  <c r="E1834" i="2" s="1"/>
  <c r="F1835" i="4"/>
  <c r="E1835" i="2" s="1"/>
  <c r="F1836" i="4"/>
  <c r="E1836" i="2" s="1"/>
  <c r="F1837" i="4"/>
  <c r="E1837" i="2" s="1"/>
  <c r="F1838" i="4"/>
  <c r="E1838" i="2" s="1"/>
  <c r="F1839" i="4"/>
  <c r="E1839" i="2" s="1"/>
  <c r="F1840" i="4"/>
  <c r="E1840" i="2" s="1"/>
  <c r="F1841" i="4"/>
  <c r="E1841" i="2" s="1"/>
  <c r="F1842" i="4"/>
  <c r="E1842" i="2" s="1"/>
  <c r="F1843" i="4"/>
  <c r="E1843" i="2" s="1"/>
  <c r="F1844" i="4"/>
  <c r="E1844" i="2" s="1"/>
  <c r="F1845" i="4"/>
  <c r="E1845" i="2" s="1"/>
  <c r="F1846" i="4"/>
  <c r="E1846" i="2" s="1"/>
  <c r="F1847" i="4"/>
  <c r="E1847" i="2" s="1"/>
  <c r="F1848" i="4"/>
  <c r="E1848" i="2" s="1"/>
  <c r="F1849" i="4"/>
  <c r="E1849" i="2" s="1"/>
  <c r="F1850" i="4"/>
  <c r="E1850" i="2" s="1"/>
  <c r="F1851" i="4"/>
  <c r="E1851" i="2" s="1"/>
  <c r="F1852" i="4"/>
  <c r="E1852" i="2" s="1"/>
  <c r="F1853" i="4"/>
  <c r="E1853" i="2" s="1"/>
  <c r="F1854" i="4"/>
  <c r="E1854" i="2" s="1"/>
  <c r="F1855" i="4"/>
  <c r="E1855" i="2" s="1"/>
  <c r="F1856" i="4"/>
  <c r="E1856" i="2" s="1"/>
  <c r="F1857" i="4"/>
  <c r="E1857" i="2" s="1"/>
  <c r="F1858" i="4"/>
  <c r="E1858" i="2" s="1"/>
  <c r="F1859" i="4"/>
  <c r="E1859" i="2" s="1"/>
  <c r="F1860" i="4"/>
  <c r="E1860" i="2" s="1"/>
  <c r="F1861" i="4"/>
  <c r="E1861" i="2" s="1"/>
  <c r="F1862" i="4"/>
  <c r="E1862" i="2" s="1"/>
  <c r="F1863" i="4"/>
  <c r="E1863" i="2" s="1"/>
  <c r="F1864" i="4"/>
  <c r="E1864" i="2" s="1"/>
  <c r="F1865" i="4"/>
  <c r="E1865" i="2" s="1"/>
  <c r="F1866" i="4"/>
  <c r="E1866" i="2" s="1"/>
  <c r="F1867" i="4"/>
  <c r="E1867" i="2" s="1"/>
  <c r="F1868" i="4"/>
  <c r="E1868" i="2" s="1"/>
  <c r="F1869" i="4"/>
  <c r="E1869" i="2" s="1"/>
  <c r="F1870" i="4"/>
  <c r="E1870" i="2" s="1"/>
  <c r="F1871" i="4"/>
  <c r="E1871" i="2" s="1"/>
  <c r="F1872" i="4"/>
  <c r="E1872" i="2" s="1"/>
  <c r="F1873" i="4"/>
  <c r="E1873" i="2" s="1"/>
  <c r="F1874" i="4"/>
  <c r="E1874" i="2" s="1"/>
  <c r="F1875" i="4"/>
  <c r="E1875" i="2" s="1"/>
  <c r="F1876" i="4"/>
  <c r="E1876" i="2" s="1"/>
  <c r="F1877" i="4"/>
  <c r="E1877" i="2" s="1"/>
  <c r="F1878" i="4"/>
  <c r="E1878" i="2" s="1"/>
  <c r="F1879" i="4"/>
  <c r="E1879" i="2" s="1"/>
  <c r="F1880" i="4"/>
  <c r="E1880" i="2" s="1"/>
  <c r="F1881" i="4"/>
  <c r="E1881" i="2" s="1"/>
  <c r="F1882" i="4"/>
  <c r="E1882" i="2" s="1"/>
  <c r="F1883" i="4"/>
  <c r="E1883" i="2" s="1"/>
  <c r="F1884" i="4"/>
  <c r="E1884" i="2" s="1"/>
  <c r="F1885" i="4"/>
  <c r="E1885" i="2" s="1"/>
  <c r="F1886" i="4"/>
  <c r="E1886" i="2" s="1"/>
  <c r="F1887" i="4"/>
  <c r="E1887" i="2" s="1"/>
  <c r="F1888" i="4"/>
  <c r="E1888" i="2" s="1"/>
  <c r="F1889" i="4"/>
  <c r="E1889" i="2" s="1"/>
  <c r="F1890" i="4"/>
  <c r="E1890" i="2" s="1"/>
  <c r="F1891" i="4"/>
  <c r="E1891" i="2" s="1"/>
  <c r="F1892" i="4"/>
  <c r="E1892" i="2" s="1"/>
  <c r="F1893" i="4"/>
  <c r="E1893" i="2" s="1"/>
  <c r="F1894" i="4"/>
  <c r="E1894" i="2" s="1"/>
  <c r="F1895" i="4"/>
  <c r="E1895" i="2" s="1"/>
  <c r="F1896" i="4"/>
  <c r="E1896" i="2" s="1"/>
  <c r="F1897" i="4"/>
  <c r="E1897" i="2" s="1"/>
  <c r="F1898" i="4"/>
  <c r="E1898" i="2" s="1"/>
  <c r="F1899" i="4"/>
  <c r="E1899" i="2" s="1"/>
  <c r="F1900" i="4"/>
  <c r="E1900" i="2" s="1"/>
  <c r="F1901" i="4"/>
  <c r="E1901" i="2" s="1"/>
  <c r="F1902" i="4"/>
  <c r="E1902" i="2" s="1"/>
  <c r="F1903" i="4"/>
  <c r="E1903" i="2" s="1"/>
  <c r="F1904" i="4"/>
  <c r="E1904" i="2" s="1"/>
  <c r="F1905" i="4"/>
  <c r="E1905" i="2" s="1"/>
  <c r="F1906" i="4"/>
  <c r="E1906" i="2" s="1"/>
  <c r="F1907" i="4"/>
  <c r="E1907" i="2" s="1"/>
  <c r="F1908" i="4"/>
  <c r="E1908" i="2" s="1"/>
  <c r="F1909" i="4"/>
  <c r="E1909" i="2" s="1"/>
  <c r="F1910" i="4"/>
  <c r="E1910" i="2" s="1"/>
  <c r="F1911" i="4"/>
  <c r="E1911" i="2" s="1"/>
  <c r="F1912" i="4"/>
  <c r="E1912" i="2" s="1"/>
  <c r="F1913" i="4"/>
  <c r="E1913" i="2" s="1"/>
  <c r="F1914" i="4"/>
  <c r="E1914" i="2" s="1"/>
  <c r="F1915" i="4"/>
  <c r="E1915" i="2" s="1"/>
  <c r="F1916" i="4"/>
  <c r="E1916" i="2" s="1"/>
  <c r="F1917" i="4"/>
  <c r="E1917" i="2" s="1"/>
  <c r="F1918" i="4"/>
  <c r="E1918" i="2" s="1"/>
  <c r="F1919" i="4"/>
  <c r="E1919" i="2" s="1"/>
  <c r="F1920" i="4"/>
  <c r="E1920" i="2" s="1"/>
  <c r="F1921" i="4"/>
  <c r="E1921" i="2" s="1"/>
  <c r="F1922" i="4"/>
  <c r="E1922" i="2" s="1"/>
  <c r="F1923" i="4"/>
  <c r="E1923" i="2" s="1"/>
  <c r="F1924" i="4"/>
  <c r="E1924" i="2" s="1"/>
  <c r="F1925" i="4"/>
  <c r="E1925" i="2" s="1"/>
  <c r="F1926" i="4"/>
  <c r="E1926" i="2" s="1"/>
  <c r="F1927" i="4"/>
  <c r="E1927" i="2" s="1"/>
  <c r="F1928" i="4"/>
  <c r="E1928" i="2" s="1"/>
  <c r="F1929" i="4"/>
  <c r="E1929" i="2" s="1"/>
  <c r="F1930" i="4"/>
  <c r="E1930" i="2" s="1"/>
  <c r="F1931" i="4"/>
  <c r="E1931" i="2" s="1"/>
  <c r="F1932" i="4"/>
  <c r="E1932" i="2" s="1"/>
  <c r="F1933" i="4"/>
  <c r="E1933" i="2" s="1"/>
  <c r="F1934" i="4"/>
  <c r="E1934" i="2" s="1"/>
  <c r="F1935" i="4"/>
  <c r="E1935" i="2" s="1"/>
  <c r="F1936" i="4"/>
  <c r="E1936" i="2" s="1"/>
  <c r="F1937" i="4"/>
  <c r="E1937" i="2" s="1"/>
  <c r="F1938" i="4"/>
  <c r="E1938" i="2" s="1"/>
  <c r="F1939" i="4"/>
  <c r="E1939" i="2" s="1"/>
  <c r="F1940" i="4"/>
  <c r="E1940" i="2" s="1"/>
  <c r="F1941" i="4"/>
  <c r="E1941" i="2" s="1"/>
  <c r="F1942" i="4"/>
  <c r="E1942" i="2" s="1"/>
  <c r="F1943" i="4"/>
  <c r="E1943" i="2" s="1"/>
  <c r="F1944" i="4"/>
  <c r="E1944" i="2" s="1"/>
  <c r="F1945" i="4"/>
  <c r="E1945" i="2" s="1"/>
  <c r="F1946" i="4"/>
  <c r="E1946" i="2" s="1"/>
  <c r="F1947" i="4"/>
  <c r="E1947" i="2" s="1"/>
  <c r="F1948" i="4"/>
  <c r="E1948" i="2" s="1"/>
  <c r="F1949" i="4"/>
  <c r="E1949" i="2" s="1"/>
  <c r="F1950" i="4"/>
  <c r="E1950" i="2" s="1"/>
  <c r="F1951" i="4"/>
  <c r="E1951" i="2" s="1"/>
  <c r="F1952" i="4"/>
  <c r="E1952" i="2" s="1"/>
  <c r="F1953" i="4"/>
  <c r="E1953" i="2" s="1"/>
  <c r="F1954" i="4"/>
  <c r="E1954" i="2" s="1"/>
  <c r="F1955" i="4"/>
  <c r="E1955" i="2" s="1"/>
  <c r="F1956" i="4"/>
  <c r="E1956" i="2" s="1"/>
  <c r="F1957" i="4"/>
  <c r="E1957" i="2" s="1"/>
  <c r="F1958" i="4"/>
  <c r="E1958" i="2" s="1"/>
  <c r="F1959" i="4"/>
  <c r="E1959" i="2" s="1"/>
  <c r="F1960" i="4"/>
  <c r="E1960" i="2" s="1"/>
  <c r="F1961" i="4"/>
  <c r="E1961" i="2" s="1"/>
  <c r="F1962" i="4"/>
  <c r="E1962" i="2" s="1"/>
  <c r="F1963" i="4"/>
  <c r="E1963" i="2" s="1"/>
  <c r="F1964" i="4"/>
  <c r="E1964" i="2" s="1"/>
  <c r="F1965" i="4"/>
  <c r="E1965" i="2" s="1"/>
  <c r="F1966" i="4"/>
  <c r="E1966" i="2" s="1"/>
  <c r="F1967" i="4"/>
  <c r="E1967" i="2" s="1"/>
  <c r="F1968" i="4"/>
  <c r="E1968" i="2" s="1"/>
  <c r="F1969" i="4"/>
  <c r="E1969" i="2" s="1"/>
  <c r="F1970" i="4"/>
  <c r="E1970" i="2" s="1"/>
  <c r="F1971" i="4"/>
  <c r="E1971" i="2" s="1"/>
  <c r="F1972" i="4"/>
  <c r="E1972" i="2" s="1"/>
  <c r="F1973" i="4"/>
  <c r="E1973" i="2" s="1"/>
  <c r="F1974" i="4"/>
  <c r="E1974" i="2" s="1"/>
  <c r="F1975" i="4"/>
  <c r="E1975" i="2" s="1"/>
  <c r="F1976" i="4"/>
  <c r="E1976" i="2" s="1"/>
  <c r="F1977" i="4"/>
  <c r="E1977" i="2" s="1"/>
  <c r="F1978" i="4"/>
  <c r="E1978" i="2" s="1"/>
  <c r="F1979" i="4"/>
  <c r="E1979" i="2" s="1"/>
  <c r="F1980" i="4"/>
  <c r="E1980" i="2" s="1"/>
  <c r="F1981" i="4"/>
  <c r="E1981" i="2" s="1"/>
  <c r="F1982" i="4"/>
  <c r="E1982" i="2" s="1"/>
  <c r="F1983" i="4"/>
  <c r="E1983" i="2" s="1"/>
  <c r="F1984" i="4"/>
  <c r="E1984" i="2" s="1"/>
  <c r="F1985" i="4"/>
  <c r="E1985" i="2" s="1"/>
  <c r="F1986" i="4"/>
  <c r="E1986" i="2" s="1"/>
  <c r="F1987" i="4"/>
  <c r="E1987" i="2" s="1"/>
  <c r="F1988" i="4"/>
  <c r="E1988" i="2" s="1"/>
  <c r="F1989" i="4"/>
  <c r="E1989" i="2" s="1"/>
  <c r="F1990" i="4"/>
  <c r="E1990" i="2" s="1"/>
  <c r="F1991" i="4"/>
  <c r="E1991" i="2" s="1"/>
  <c r="F1992" i="4"/>
  <c r="E1992" i="2" s="1"/>
  <c r="F1993" i="4"/>
  <c r="E1993" i="2" s="1"/>
  <c r="F1994" i="4"/>
  <c r="E1994" i="2" s="1"/>
  <c r="F1995" i="4"/>
  <c r="E1995" i="2" s="1"/>
  <c r="F1996" i="4"/>
  <c r="E1996" i="2" s="1"/>
  <c r="F1997" i="4"/>
  <c r="E1997" i="2" s="1"/>
  <c r="F1998" i="4"/>
  <c r="E1998" i="2" s="1"/>
  <c r="F1999" i="4"/>
  <c r="E1999" i="2" s="1"/>
  <c r="F2000" i="4"/>
  <c r="E2000" i="2" s="1"/>
  <c r="F2001" i="4"/>
  <c r="E2001" i="2" s="1"/>
  <c r="F2002" i="4"/>
  <c r="E2002" i="2" s="1"/>
  <c r="F2003" i="4"/>
  <c r="E2003" i="2" s="1"/>
  <c r="F2004" i="4"/>
  <c r="E2004" i="2" s="1"/>
  <c r="F2005" i="4"/>
  <c r="E2005" i="2" s="1"/>
  <c r="F2006" i="4"/>
  <c r="E2006" i="2" s="1"/>
  <c r="F2007" i="4"/>
  <c r="E2007" i="2" s="1"/>
  <c r="F2008" i="4"/>
  <c r="E2008" i="2" s="1"/>
  <c r="F2009" i="4"/>
  <c r="E2009" i="2" s="1"/>
  <c r="F2010" i="4"/>
  <c r="E2010" i="2" s="1"/>
  <c r="F2011" i="4"/>
  <c r="E2011" i="2" s="1"/>
  <c r="F2012" i="4"/>
  <c r="E2012" i="2" s="1"/>
  <c r="F2013" i="4"/>
  <c r="E2013" i="2" s="1"/>
  <c r="F2014" i="4"/>
  <c r="E2014" i="2" s="1"/>
  <c r="F2015" i="4"/>
  <c r="E2015" i="2" s="1"/>
  <c r="F2016" i="4"/>
  <c r="E2016" i="2" s="1"/>
  <c r="F2017" i="4"/>
  <c r="E2017" i="2" s="1"/>
  <c r="F2018" i="4"/>
  <c r="E2018" i="2" s="1"/>
  <c r="F2019" i="4"/>
  <c r="E2019" i="2" s="1"/>
  <c r="F2020" i="4"/>
  <c r="E2020" i="2" s="1"/>
  <c r="F2021" i="4"/>
  <c r="E2021" i="2" s="1"/>
  <c r="F2022" i="4"/>
  <c r="E2022" i="2" s="1"/>
  <c r="F2023" i="4"/>
  <c r="E2023" i="2" s="1"/>
  <c r="F2024" i="4"/>
  <c r="E2024" i="2" s="1"/>
  <c r="F2025" i="4"/>
  <c r="E2025" i="2" s="1"/>
  <c r="F2026" i="4"/>
  <c r="E2026" i="2" s="1"/>
  <c r="F2027" i="4"/>
  <c r="E2027" i="2" s="1"/>
  <c r="F2028" i="4"/>
  <c r="E2028" i="2" s="1"/>
  <c r="F2029" i="4"/>
  <c r="E2029" i="2" s="1"/>
  <c r="F2030" i="4"/>
  <c r="E2030" i="2" s="1"/>
  <c r="F2031" i="4"/>
  <c r="E2031" i="2" s="1"/>
  <c r="F2032" i="4"/>
  <c r="E2032" i="2" s="1"/>
  <c r="F2033" i="4"/>
  <c r="E2033" i="2" s="1"/>
  <c r="F2034" i="4"/>
  <c r="E2034" i="2" s="1"/>
  <c r="F2035" i="4"/>
  <c r="E2035" i="2" s="1"/>
  <c r="F2036" i="4"/>
  <c r="E2036" i="2" s="1"/>
  <c r="F2037" i="4"/>
  <c r="E2037" i="2" s="1"/>
  <c r="F2038" i="4"/>
  <c r="E2038" i="2" s="1"/>
  <c r="F2039" i="4"/>
  <c r="E2039" i="2" s="1"/>
  <c r="F2040" i="4"/>
  <c r="E2040" i="2" s="1"/>
  <c r="F2041" i="4"/>
  <c r="E2041" i="2" s="1"/>
  <c r="F2042" i="4"/>
  <c r="E2042" i="2" s="1"/>
  <c r="F2043" i="4"/>
  <c r="E2043" i="2" s="1"/>
  <c r="F2044" i="4"/>
  <c r="E2044" i="2" s="1"/>
  <c r="F2045" i="4"/>
  <c r="E2045" i="2" s="1"/>
  <c r="F2046" i="4"/>
  <c r="E2046" i="2" s="1"/>
  <c r="F2047" i="4"/>
  <c r="E2047" i="2" s="1"/>
  <c r="F2048" i="4"/>
  <c r="E2048" i="2" s="1"/>
  <c r="F2049" i="4"/>
  <c r="E2049" i="2" s="1"/>
  <c r="F2050" i="4"/>
  <c r="E2050" i="2" s="1"/>
  <c r="F2051" i="4"/>
  <c r="E2051" i="2" s="1"/>
  <c r="F2052" i="4"/>
  <c r="E2052" i="2" s="1"/>
  <c r="F2053" i="4"/>
  <c r="E2053" i="2" s="1"/>
  <c r="F2054" i="4"/>
  <c r="E2054" i="2" s="1"/>
  <c r="F2055" i="4"/>
  <c r="E2055" i="2" s="1"/>
  <c r="F2056" i="4"/>
  <c r="E2056" i="2" s="1"/>
  <c r="F2057" i="4"/>
  <c r="E2057" i="2" s="1"/>
  <c r="F2058" i="4"/>
  <c r="E2058" i="2" s="1"/>
  <c r="F2059" i="4"/>
  <c r="E2059" i="2" s="1"/>
  <c r="F2060" i="4"/>
  <c r="E2060" i="2" s="1"/>
  <c r="F2061" i="4"/>
  <c r="E2061" i="2" s="1"/>
  <c r="F2062" i="4"/>
  <c r="E2062" i="2" s="1"/>
  <c r="F2063" i="4"/>
  <c r="E2063" i="2" s="1"/>
  <c r="F2064" i="4"/>
  <c r="E2064" i="2" s="1"/>
  <c r="F2065" i="4"/>
  <c r="E2065" i="2" s="1"/>
  <c r="F2066" i="4"/>
  <c r="E2066" i="2" s="1"/>
  <c r="F2067" i="4"/>
  <c r="E2067" i="2" s="1"/>
  <c r="F2068" i="4"/>
  <c r="E2068" i="2" s="1"/>
  <c r="F2069" i="4"/>
  <c r="E2069" i="2" s="1"/>
  <c r="F2070" i="4"/>
  <c r="E2070" i="2" s="1"/>
  <c r="F2071" i="4"/>
  <c r="E2071" i="2" s="1"/>
  <c r="F2072" i="4"/>
  <c r="E2072" i="2" s="1"/>
  <c r="F2073" i="4"/>
  <c r="E2073" i="2" s="1"/>
  <c r="F2074" i="4"/>
  <c r="E2074" i="2" s="1"/>
  <c r="F2075" i="4"/>
  <c r="E2075" i="2" s="1"/>
  <c r="F2076" i="4"/>
  <c r="E2076" i="2" s="1"/>
  <c r="F2077" i="4"/>
  <c r="E2077" i="2" s="1"/>
  <c r="F2078" i="4"/>
  <c r="E2078" i="2" s="1"/>
  <c r="F2079" i="4"/>
  <c r="E2079" i="2" s="1"/>
  <c r="F2080" i="4"/>
  <c r="E2080" i="2" s="1"/>
  <c r="F2081" i="4"/>
  <c r="E2081" i="2" s="1"/>
  <c r="F2082" i="4"/>
  <c r="E2082" i="2" s="1"/>
  <c r="F2083" i="4"/>
  <c r="E2083" i="2" s="1"/>
  <c r="F2084" i="4"/>
  <c r="E2084" i="2" s="1"/>
  <c r="F2085" i="4"/>
  <c r="E2085" i="2" s="1"/>
  <c r="F2086" i="4"/>
  <c r="E2086" i="2" s="1"/>
  <c r="F2087" i="4"/>
  <c r="E2087" i="2" s="1"/>
  <c r="F2088" i="4"/>
  <c r="E2088" i="2" s="1"/>
  <c r="F2089" i="4"/>
  <c r="E2089" i="2" s="1"/>
  <c r="F2090" i="4"/>
  <c r="E2090" i="2" s="1"/>
  <c r="F2091" i="4"/>
  <c r="E2091" i="2" s="1"/>
  <c r="F2092" i="4"/>
  <c r="E2092" i="2" s="1"/>
  <c r="F2093" i="4"/>
  <c r="E2093" i="2" s="1"/>
  <c r="F2094" i="4"/>
  <c r="E2094" i="2" s="1"/>
  <c r="F2095" i="4"/>
  <c r="E2095" i="2" s="1"/>
  <c r="F2096" i="4"/>
  <c r="E2096" i="2" s="1"/>
  <c r="F2097" i="4"/>
  <c r="E2097" i="2" s="1"/>
  <c r="F2098" i="4"/>
  <c r="E2098" i="2" s="1"/>
  <c r="F2099" i="4"/>
  <c r="E2099" i="2" s="1"/>
  <c r="F2100" i="4"/>
  <c r="E2100" i="2" s="1"/>
  <c r="F2101" i="4"/>
  <c r="E2101" i="2" s="1"/>
  <c r="F2102" i="4"/>
  <c r="E2102" i="2" s="1"/>
  <c r="F2103" i="4"/>
  <c r="E2103" i="2" s="1"/>
  <c r="F2104" i="4"/>
  <c r="E2104" i="2" s="1"/>
  <c r="F2105" i="4"/>
  <c r="E2105" i="2" s="1"/>
  <c r="F2106" i="4"/>
  <c r="E2106" i="2" s="1"/>
  <c r="F2107" i="4"/>
  <c r="E2107" i="2" s="1"/>
  <c r="F2108" i="4"/>
  <c r="E2108" i="2" s="1"/>
  <c r="F2109" i="4"/>
  <c r="E2109" i="2" s="1"/>
  <c r="F2110" i="4"/>
  <c r="E2110" i="2" s="1"/>
  <c r="F2111" i="4"/>
  <c r="E2111" i="2" s="1"/>
  <c r="F2112" i="4"/>
  <c r="E2112" i="2" s="1"/>
  <c r="F2113" i="4"/>
  <c r="E2113" i="2" s="1"/>
  <c r="F2114" i="4"/>
  <c r="E2114" i="2" s="1"/>
  <c r="F2115" i="4"/>
  <c r="E2115" i="2" s="1"/>
  <c r="F2116" i="4"/>
  <c r="E2116" i="2" s="1"/>
  <c r="F2117" i="4"/>
  <c r="E2117" i="2" s="1"/>
  <c r="F2118" i="4"/>
  <c r="E2118" i="2" s="1"/>
  <c r="F2119" i="4"/>
  <c r="E2119" i="2" s="1"/>
  <c r="F2120" i="4"/>
  <c r="E2120" i="2" s="1"/>
  <c r="F2121" i="4"/>
  <c r="E2121" i="2" s="1"/>
  <c r="F2122" i="4"/>
  <c r="E2122" i="2" s="1"/>
  <c r="F2123" i="4"/>
  <c r="E2123" i="2" s="1"/>
  <c r="F2124" i="4"/>
  <c r="E2124" i="2" s="1"/>
  <c r="F2125" i="4"/>
  <c r="E2125" i="2" s="1"/>
  <c r="F2126" i="4"/>
  <c r="E2126" i="2" s="1"/>
  <c r="F2127" i="4"/>
  <c r="E2127" i="2" s="1"/>
  <c r="F2128" i="4"/>
  <c r="E2128" i="2" s="1"/>
  <c r="F2129" i="4"/>
  <c r="E2129" i="2" s="1"/>
  <c r="F2130" i="4"/>
  <c r="E2130" i="2" s="1"/>
  <c r="F2131" i="4"/>
  <c r="E2131" i="2" s="1"/>
  <c r="F2132" i="4"/>
  <c r="E2132" i="2" s="1"/>
  <c r="F2133" i="4"/>
  <c r="E2133" i="2" s="1"/>
  <c r="F2134" i="4"/>
  <c r="E2134" i="2" s="1"/>
  <c r="F2135" i="4"/>
  <c r="E2135" i="2" s="1"/>
  <c r="F2136" i="4"/>
  <c r="E2136" i="2" s="1"/>
  <c r="F2137" i="4"/>
  <c r="E2137" i="2" s="1"/>
  <c r="F2138" i="4"/>
  <c r="E2138" i="2" s="1"/>
  <c r="F2139" i="4"/>
  <c r="E2139" i="2" s="1"/>
  <c r="F2140" i="4"/>
  <c r="E2140" i="2" s="1"/>
  <c r="F2141" i="4"/>
  <c r="E2141" i="2" s="1"/>
  <c r="F2142" i="4"/>
  <c r="E2142" i="2" s="1"/>
  <c r="F2143" i="4"/>
  <c r="E2143" i="2" s="1"/>
  <c r="F2144" i="4"/>
  <c r="E2144" i="2" s="1"/>
  <c r="F2145" i="4"/>
  <c r="E2145" i="2" s="1"/>
  <c r="F2146" i="4"/>
  <c r="E2146" i="2" s="1"/>
  <c r="F2147" i="4"/>
  <c r="E2147" i="2" s="1"/>
  <c r="F2148" i="4"/>
  <c r="E2148" i="2" s="1"/>
  <c r="F2149" i="4"/>
  <c r="E2149" i="2" s="1"/>
  <c r="F2150" i="4"/>
  <c r="E2150" i="2" s="1"/>
  <c r="F2151" i="4"/>
  <c r="E2151" i="2" s="1"/>
  <c r="F2152" i="4"/>
  <c r="E2152" i="2" s="1"/>
  <c r="F2153" i="4"/>
  <c r="E2153" i="2" s="1"/>
  <c r="F2154" i="4"/>
  <c r="E2154" i="2" s="1"/>
  <c r="F2155" i="4"/>
  <c r="E2155" i="2" s="1"/>
  <c r="F2156" i="4"/>
  <c r="E2156" i="2" s="1"/>
  <c r="F2157" i="4"/>
  <c r="E2157" i="2" s="1"/>
  <c r="F2158" i="4"/>
  <c r="E2158" i="2" s="1"/>
  <c r="F2159" i="4"/>
  <c r="E2159" i="2" s="1"/>
  <c r="F2160" i="4"/>
  <c r="E2160" i="2" s="1"/>
  <c r="F2161" i="4"/>
  <c r="E2161" i="2" s="1"/>
  <c r="F2162" i="4"/>
  <c r="E2162" i="2" s="1"/>
  <c r="F2163" i="4"/>
  <c r="E2163" i="2" s="1"/>
  <c r="F2164" i="4"/>
  <c r="E2164" i="2" s="1"/>
  <c r="F2165" i="4"/>
  <c r="E2165" i="2" s="1"/>
  <c r="F2166" i="4"/>
  <c r="E2166" i="2" s="1"/>
  <c r="F2167" i="4"/>
  <c r="E2167" i="2" s="1"/>
  <c r="F2168" i="4"/>
  <c r="E2168" i="2" s="1"/>
  <c r="F2169" i="4"/>
  <c r="E2169" i="2" s="1"/>
  <c r="F2170" i="4"/>
  <c r="E2170" i="2" s="1"/>
  <c r="F2171" i="4"/>
  <c r="E2171" i="2" s="1"/>
  <c r="F2172" i="4"/>
  <c r="E2172" i="2" s="1"/>
  <c r="F2173" i="4"/>
  <c r="E2173" i="2" s="1"/>
  <c r="F2174" i="4"/>
  <c r="E2174" i="2" s="1"/>
  <c r="F2175" i="4"/>
  <c r="E2175" i="2" s="1"/>
  <c r="F2176" i="4"/>
  <c r="E2176" i="2" s="1"/>
  <c r="F2177" i="4"/>
  <c r="E2177" i="2" s="1"/>
  <c r="F2178" i="4"/>
  <c r="E2178" i="2" s="1"/>
  <c r="F2179" i="4"/>
  <c r="E2179" i="2" s="1"/>
  <c r="F2180" i="4"/>
  <c r="E2180" i="2" s="1"/>
  <c r="F2181" i="4"/>
  <c r="E2181" i="2" s="1"/>
  <c r="F2182" i="4"/>
  <c r="E2182" i="2" s="1"/>
  <c r="F2183" i="4"/>
  <c r="E2183" i="2" s="1"/>
  <c r="F2184" i="4"/>
  <c r="E2184" i="2" s="1"/>
  <c r="F2185" i="4"/>
  <c r="E2185" i="2" s="1"/>
  <c r="F2186" i="4"/>
  <c r="E2186" i="2" s="1"/>
  <c r="F2187" i="4"/>
  <c r="E2187" i="2" s="1"/>
  <c r="F2188" i="4"/>
  <c r="E2188" i="2" s="1"/>
  <c r="F2189" i="4"/>
  <c r="E2189" i="2" s="1"/>
  <c r="F2190" i="4"/>
  <c r="E2190" i="2" s="1"/>
  <c r="F2191" i="4"/>
  <c r="E2191" i="2" s="1"/>
  <c r="F2192" i="4"/>
  <c r="E2192" i="2" s="1"/>
  <c r="F2193" i="4"/>
  <c r="E2193" i="2" s="1"/>
  <c r="F2194" i="4"/>
  <c r="E2194" i="2" s="1"/>
  <c r="F2195" i="4"/>
  <c r="E2195" i="2" s="1"/>
  <c r="F2196" i="4"/>
  <c r="E2196" i="2" s="1"/>
  <c r="F2197" i="4"/>
  <c r="E2197" i="2" s="1"/>
  <c r="F2198" i="4"/>
  <c r="E2198" i="2" s="1"/>
  <c r="F2199" i="4"/>
  <c r="E2199" i="2" s="1"/>
  <c r="F2200" i="4"/>
  <c r="E2200" i="2" s="1"/>
  <c r="F2201" i="4"/>
  <c r="E2201" i="2" s="1"/>
  <c r="F2202" i="4"/>
  <c r="E2202" i="2" s="1"/>
  <c r="F2203" i="4"/>
  <c r="E2203" i="2" s="1"/>
  <c r="F2204" i="4"/>
  <c r="E2204" i="2" s="1"/>
  <c r="F2205" i="4"/>
  <c r="E2205" i="2" s="1"/>
  <c r="F2206" i="4"/>
  <c r="E2206" i="2" s="1"/>
  <c r="F2207" i="4"/>
  <c r="E2207" i="2" s="1"/>
  <c r="F2208" i="4"/>
  <c r="E2208" i="2" s="1"/>
  <c r="F2209" i="4"/>
  <c r="E2209" i="2" s="1"/>
  <c r="F2210" i="4"/>
  <c r="E2210" i="2" s="1"/>
  <c r="F2211" i="4"/>
  <c r="E2211" i="2" s="1"/>
  <c r="F2212" i="4"/>
  <c r="E2212" i="2" s="1"/>
  <c r="F2213" i="4"/>
  <c r="E2213" i="2" s="1"/>
  <c r="F2214" i="4"/>
  <c r="E2214" i="2" s="1"/>
  <c r="F2215" i="4"/>
  <c r="E2215" i="2" s="1"/>
  <c r="F2216" i="4"/>
  <c r="E2216" i="2" s="1"/>
  <c r="F2217" i="4"/>
  <c r="E2217" i="2" s="1"/>
  <c r="F2218" i="4"/>
  <c r="E2218" i="2" s="1"/>
  <c r="F2219" i="4"/>
  <c r="E2219" i="2" s="1"/>
  <c r="F2220" i="4"/>
  <c r="E2220" i="2" s="1"/>
  <c r="F2221" i="4"/>
  <c r="E2221" i="2" s="1"/>
  <c r="F2222" i="4"/>
  <c r="E2222" i="2" s="1"/>
  <c r="F2223" i="4"/>
  <c r="E2223" i="2" s="1"/>
  <c r="F2224" i="4"/>
  <c r="E2224" i="2" s="1"/>
  <c r="F2225" i="4"/>
  <c r="E2225" i="2" s="1"/>
  <c r="F2226" i="4"/>
  <c r="E2226" i="2" s="1"/>
  <c r="F2227" i="4"/>
  <c r="E2227" i="2" s="1"/>
  <c r="F2228" i="4"/>
  <c r="E2228" i="2" s="1"/>
  <c r="F2229" i="4"/>
  <c r="E2229" i="2" s="1"/>
  <c r="F2230" i="4"/>
  <c r="E2230" i="2" s="1"/>
  <c r="F2231" i="4"/>
  <c r="E2231" i="2" s="1"/>
  <c r="F2232" i="4"/>
  <c r="E2232" i="2" s="1"/>
  <c r="F2233" i="4"/>
  <c r="E2233" i="2" s="1"/>
  <c r="F2234" i="4"/>
  <c r="E2234" i="2" s="1"/>
  <c r="F2235" i="4"/>
  <c r="E2235" i="2" s="1"/>
  <c r="F2236" i="4"/>
  <c r="E2236" i="2" s="1"/>
  <c r="F2237" i="4"/>
  <c r="E2237" i="2" s="1"/>
  <c r="F2238" i="4"/>
  <c r="E2238" i="2" s="1"/>
  <c r="F2239" i="4"/>
  <c r="E2239" i="2" s="1"/>
  <c r="F2240" i="4"/>
  <c r="E2240" i="2" s="1"/>
  <c r="F2241" i="4"/>
  <c r="E2241" i="2" s="1"/>
  <c r="F2242" i="4"/>
  <c r="E2242" i="2" s="1"/>
  <c r="F2243" i="4"/>
  <c r="E2243" i="2" s="1"/>
  <c r="F2244" i="4"/>
  <c r="E2244" i="2" s="1"/>
  <c r="F2245" i="4"/>
  <c r="E2245" i="2" s="1"/>
  <c r="F2246" i="4"/>
  <c r="E2246" i="2" s="1"/>
  <c r="F2247" i="4"/>
  <c r="E2247" i="2" s="1"/>
  <c r="F2248" i="4"/>
  <c r="E2248" i="2" s="1"/>
  <c r="F2249" i="4"/>
  <c r="E2249" i="2" s="1"/>
  <c r="F2250" i="4"/>
  <c r="E2250" i="2" s="1"/>
  <c r="F2251" i="4"/>
  <c r="E2251" i="2" s="1"/>
  <c r="F2252" i="4"/>
  <c r="E2252" i="2" s="1"/>
  <c r="F2253" i="4"/>
  <c r="E2253" i="2" s="1"/>
  <c r="F2254" i="4"/>
  <c r="E2254" i="2" s="1"/>
  <c r="F2255" i="4"/>
  <c r="E2255" i="2" s="1"/>
  <c r="F2256" i="4"/>
  <c r="E2256" i="2" s="1"/>
  <c r="F2257" i="4"/>
  <c r="E2257" i="2" s="1"/>
  <c r="F2258" i="4"/>
  <c r="E2258" i="2" s="1"/>
  <c r="F2259" i="4"/>
  <c r="E2259" i="2" s="1"/>
  <c r="F2260" i="4"/>
  <c r="E2260" i="2" s="1"/>
  <c r="F2261" i="4"/>
  <c r="E2261" i="2" s="1"/>
  <c r="F2262" i="4"/>
  <c r="E2262" i="2" s="1"/>
  <c r="F2263" i="4"/>
  <c r="E2263" i="2" s="1"/>
  <c r="F2264" i="4"/>
  <c r="E2264" i="2" s="1"/>
  <c r="F2265" i="4"/>
  <c r="E2265" i="2" s="1"/>
  <c r="F2266" i="4"/>
  <c r="E2266" i="2" s="1"/>
  <c r="F2267" i="4"/>
  <c r="E2267" i="2" s="1"/>
  <c r="F2268" i="4"/>
  <c r="E2268" i="2" s="1"/>
  <c r="F2269" i="4"/>
  <c r="E2269" i="2" s="1"/>
  <c r="F2270" i="4"/>
  <c r="E2270" i="2" s="1"/>
  <c r="F2271" i="4"/>
  <c r="E2271" i="2" s="1"/>
  <c r="F2272" i="4"/>
  <c r="E2272" i="2" s="1"/>
  <c r="F2273" i="4"/>
  <c r="E2273" i="2" s="1"/>
  <c r="F2274" i="4"/>
  <c r="E2274" i="2" s="1"/>
  <c r="F2275" i="4"/>
  <c r="E2275" i="2" s="1"/>
  <c r="F2276" i="4"/>
  <c r="E2276" i="2" s="1"/>
  <c r="F2277" i="4"/>
  <c r="E2277" i="2" s="1"/>
  <c r="F2278" i="4"/>
  <c r="E2278" i="2" s="1"/>
  <c r="F2279" i="4"/>
  <c r="E2279" i="2" s="1"/>
  <c r="F2280" i="4"/>
  <c r="E2280" i="2" s="1"/>
  <c r="F2281" i="4"/>
  <c r="E2281" i="2" s="1"/>
  <c r="F2282" i="4"/>
  <c r="E2282" i="2" s="1"/>
  <c r="F2283" i="4"/>
  <c r="E2283" i="2" s="1"/>
  <c r="F2284" i="4"/>
  <c r="E2284" i="2" s="1"/>
  <c r="F2285" i="4"/>
  <c r="E2285" i="2" s="1"/>
  <c r="F2286" i="4"/>
  <c r="E2286" i="2" s="1"/>
  <c r="F2287" i="4"/>
  <c r="E2287" i="2" s="1"/>
  <c r="F2288" i="4"/>
  <c r="E2288" i="2" s="1"/>
  <c r="F2289" i="4"/>
  <c r="E2289" i="2" s="1"/>
  <c r="F2290" i="4"/>
  <c r="E2290" i="2" s="1"/>
  <c r="F2291" i="4"/>
  <c r="E2291" i="2" s="1"/>
  <c r="F2292" i="4"/>
  <c r="E2292" i="2" s="1"/>
  <c r="F2293" i="4"/>
  <c r="E2293" i="2" s="1"/>
  <c r="F2294" i="4"/>
  <c r="E2294" i="2" s="1"/>
  <c r="F2295" i="4"/>
  <c r="E2295" i="2" s="1"/>
  <c r="F2296" i="4"/>
  <c r="E2296" i="2" s="1"/>
  <c r="F2297" i="4"/>
  <c r="E2297" i="2" s="1"/>
  <c r="F2298" i="4"/>
  <c r="E2298" i="2" s="1"/>
  <c r="F2299" i="4"/>
  <c r="E2299" i="2" s="1"/>
  <c r="F2300" i="4"/>
  <c r="E2300" i="2" s="1"/>
  <c r="F2301" i="4"/>
  <c r="E2301" i="2" s="1"/>
  <c r="F2302" i="4"/>
  <c r="E2302" i="2" s="1"/>
  <c r="F2303" i="4"/>
  <c r="E2303" i="2" s="1"/>
  <c r="F2304" i="4"/>
  <c r="E2304" i="2" s="1"/>
  <c r="F2305" i="4"/>
  <c r="E2305" i="2" s="1"/>
  <c r="F2306" i="4"/>
  <c r="E2306" i="2" s="1"/>
  <c r="F2307" i="4"/>
  <c r="E2307" i="2" s="1"/>
  <c r="F2308" i="4"/>
  <c r="E2308" i="2" s="1"/>
  <c r="F2309" i="4"/>
  <c r="E2309" i="2" s="1"/>
  <c r="F2310" i="4"/>
  <c r="E2310" i="2" s="1"/>
  <c r="F2311" i="4"/>
  <c r="E2311" i="2" s="1"/>
  <c r="F2312" i="4"/>
  <c r="E2312" i="2" s="1"/>
  <c r="F2313" i="4"/>
  <c r="E2313" i="2" s="1"/>
  <c r="F2314" i="4"/>
  <c r="E2314" i="2" s="1"/>
  <c r="F2315" i="4"/>
  <c r="E2315" i="2" s="1"/>
  <c r="F2316" i="4"/>
  <c r="E2316" i="2" s="1"/>
  <c r="F2317" i="4"/>
  <c r="E2317" i="2" s="1"/>
  <c r="F2318" i="4"/>
  <c r="E2318" i="2" s="1"/>
  <c r="F2319" i="4"/>
  <c r="E2319" i="2" s="1"/>
  <c r="F2320" i="4"/>
  <c r="E2320" i="2" s="1"/>
  <c r="F2321" i="4"/>
  <c r="E2321" i="2" s="1"/>
  <c r="F2322" i="4"/>
  <c r="E2322" i="2" s="1"/>
  <c r="F2323" i="4"/>
  <c r="E2323" i="2" s="1"/>
  <c r="F2324" i="4"/>
  <c r="E2324" i="2" s="1"/>
  <c r="F2325" i="4"/>
  <c r="E2325" i="2" s="1"/>
  <c r="F2326" i="4"/>
  <c r="E2326" i="2" s="1"/>
  <c r="F2327" i="4"/>
  <c r="E2327" i="2" s="1"/>
  <c r="F2328" i="4"/>
  <c r="E2328" i="2" s="1"/>
  <c r="F2329" i="4"/>
  <c r="E2329" i="2" s="1"/>
  <c r="F2330" i="4"/>
  <c r="E2330" i="2" s="1"/>
  <c r="F2331" i="4"/>
  <c r="E2331" i="2" s="1"/>
  <c r="F2332" i="4"/>
  <c r="E2332" i="2" s="1"/>
  <c r="F2333" i="4"/>
  <c r="E2333" i="2" s="1"/>
  <c r="F2334" i="4"/>
  <c r="E2334" i="2" s="1"/>
  <c r="F2335" i="4"/>
  <c r="E2335" i="2" s="1"/>
  <c r="F2336" i="4"/>
  <c r="E2336" i="2" s="1"/>
  <c r="F2337" i="4"/>
  <c r="E2337" i="2" s="1"/>
  <c r="F2338" i="4"/>
  <c r="E2338" i="2" s="1"/>
  <c r="F2339" i="4"/>
  <c r="E2339" i="2" s="1"/>
  <c r="F2340" i="4"/>
  <c r="E2340" i="2" s="1"/>
  <c r="F2341" i="4"/>
  <c r="E2341" i="2" s="1"/>
  <c r="F2342" i="4"/>
  <c r="E2342" i="2" s="1"/>
  <c r="F2343" i="4"/>
  <c r="E2343" i="2" s="1"/>
  <c r="F2344" i="4"/>
  <c r="E2344" i="2" s="1"/>
  <c r="F2345" i="4"/>
  <c r="E2345" i="2" s="1"/>
  <c r="F2346" i="4"/>
  <c r="E2346" i="2" s="1"/>
  <c r="F2347" i="4"/>
  <c r="E2347" i="2" s="1"/>
  <c r="F2348" i="4"/>
  <c r="E2348" i="2" s="1"/>
  <c r="F2349" i="4"/>
  <c r="E2349" i="2" s="1"/>
  <c r="F2350" i="4"/>
  <c r="E2350" i="2" s="1"/>
  <c r="F2351" i="4"/>
  <c r="E2351" i="2" s="1"/>
  <c r="F2352" i="4"/>
  <c r="E2352" i="2" s="1"/>
  <c r="F2353" i="4"/>
  <c r="E2353" i="2" s="1"/>
  <c r="F2354" i="4"/>
  <c r="E2354" i="2" s="1"/>
  <c r="F2355" i="4"/>
  <c r="E2355" i="2" s="1"/>
  <c r="F2356" i="4"/>
  <c r="E2356" i="2" s="1"/>
  <c r="F2357" i="4"/>
  <c r="E2357" i="2" s="1"/>
  <c r="F2358" i="4"/>
  <c r="E2358" i="2" s="1"/>
  <c r="F2359" i="4"/>
  <c r="E2359" i="2" s="1"/>
  <c r="F2360" i="4"/>
  <c r="E2360" i="2" s="1"/>
  <c r="F2361" i="4"/>
  <c r="E2361" i="2" s="1"/>
  <c r="F2362" i="4"/>
  <c r="E2362" i="2" s="1"/>
  <c r="F2363" i="4"/>
  <c r="E2363" i="2" s="1"/>
  <c r="F2364" i="4"/>
  <c r="E2364" i="2" s="1"/>
  <c r="F2365" i="4"/>
  <c r="E2365" i="2" s="1"/>
  <c r="F2366" i="4"/>
  <c r="E2366" i="2" s="1"/>
  <c r="F2367" i="4"/>
  <c r="E2367" i="2" s="1"/>
  <c r="F2368" i="4"/>
  <c r="E2368" i="2" s="1"/>
  <c r="F2369" i="4"/>
  <c r="E2369" i="2" s="1"/>
  <c r="F2370" i="4"/>
  <c r="E2370" i="2" s="1"/>
  <c r="F2371" i="4"/>
  <c r="E2371" i="2" s="1"/>
  <c r="F2372" i="4"/>
  <c r="E2372" i="2" s="1"/>
  <c r="F2373" i="4"/>
  <c r="E2373" i="2" s="1"/>
  <c r="F2374" i="4"/>
  <c r="E2374" i="2" s="1"/>
  <c r="F2375" i="4"/>
  <c r="E2375" i="2" s="1"/>
  <c r="F2376" i="4"/>
  <c r="E2376" i="2" s="1"/>
  <c r="F2377" i="4"/>
  <c r="E2377" i="2" s="1"/>
  <c r="F2378" i="4"/>
  <c r="E2378" i="2" s="1"/>
  <c r="F2379" i="4"/>
  <c r="E2379" i="2" s="1"/>
  <c r="F2380" i="4"/>
  <c r="E2380" i="2" s="1"/>
  <c r="F2381" i="4"/>
  <c r="E2381" i="2" s="1"/>
  <c r="F2382" i="4"/>
  <c r="E2382" i="2" s="1"/>
  <c r="F2383" i="4"/>
  <c r="E2383" i="2" s="1"/>
  <c r="F2384" i="4"/>
  <c r="E2384" i="2" s="1"/>
  <c r="F2385" i="4"/>
  <c r="E2385" i="2" s="1"/>
  <c r="F2386" i="4"/>
  <c r="E2386" i="2" s="1"/>
  <c r="F2387" i="4"/>
  <c r="E2387" i="2" s="1"/>
  <c r="F2388" i="4"/>
  <c r="E2388" i="2" s="1"/>
  <c r="F2389" i="4"/>
  <c r="E2389" i="2" s="1"/>
  <c r="F2390" i="4"/>
  <c r="E2390" i="2" s="1"/>
  <c r="F2391" i="4"/>
  <c r="E2391" i="2" s="1"/>
  <c r="F2392" i="4"/>
  <c r="E2392" i="2" s="1"/>
  <c r="F2393" i="4"/>
  <c r="E2393" i="2" s="1"/>
  <c r="F2394" i="4"/>
  <c r="E2394" i="2" s="1"/>
  <c r="F2395" i="4"/>
  <c r="E2395" i="2" s="1"/>
  <c r="F2396" i="4"/>
  <c r="E2396" i="2" s="1"/>
  <c r="F2397" i="4"/>
  <c r="E2397" i="2" s="1"/>
  <c r="F2398" i="4"/>
  <c r="E2398" i="2" s="1"/>
  <c r="F2399" i="4"/>
  <c r="E2399" i="2" s="1"/>
  <c r="F2400" i="4"/>
  <c r="E2400" i="2" s="1"/>
  <c r="F2401" i="4"/>
  <c r="E2401" i="2" s="1"/>
  <c r="F2402" i="4"/>
  <c r="E2402" i="2" s="1"/>
  <c r="F2403" i="4"/>
  <c r="E2403" i="2" s="1"/>
  <c r="F2404" i="4"/>
  <c r="E2404" i="2" s="1"/>
  <c r="F2405" i="4"/>
  <c r="E2405" i="2" s="1"/>
  <c r="F2406" i="4"/>
  <c r="E2406" i="2" s="1"/>
  <c r="F2407" i="4"/>
  <c r="E2407" i="2" s="1"/>
  <c r="F2408" i="4"/>
  <c r="E2408" i="2" s="1"/>
  <c r="F2409" i="4"/>
  <c r="E2409" i="2" s="1"/>
  <c r="F2410" i="4"/>
  <c r="E2410" i="2" s="1"/>
  <c r="F2411" i="4"/>
  <c r="E2411" i="2" s="1"/>
  <c r="F2412" i="4"/>
  <c r="E2412" i="2" s="1"/>
  <c r="F2413" i="4"/>
  <c r="E2413" i="2" s="1"/>
  <c r="F2414" i="4"/>
  <c r="E2414" i="2" s="1"/>
  <c r="F2415" i="4"/>
  <c r="E2415" i="2" s="1"/>
  <c r="F2416" i="4"/>
  <c r="E2416" i="2" s="1"/>
  <c r="F2417" i="4"/>
  <c r="E2417" i="2" s="1"/>
  <c r="F2418" i="4"/>
  <c r="E2418" i="2" s="1"/>
  <c r="F2419" i="4"/>
  <c r="E2419" i="2" s="1"/>
  <c r="F2420" i="4"/>
  <c r="E2420" i="2" s="1"/>
  <c r="F2421" i="4"/>
  <c r="E2421" i="2" s="1"/>
  <c r="F2422" i="4"/>
  <c r="E2422" i="2" s="1"/>
  <c r="F2423" i="4"/>
  <c r="E2423" i="2" s="1"/>
  <c r="F2424" i="4"/>
  <c r="E2424" i="2" s="1"/>
  <c r="F2425" i="4"/>
  <c r="E2425" i="2" s="1"/>
  <c r="F2426" i="4"/>
  <c r="E2426" i="2" s="1"/>
  <c r="F2427" i="4"/>
  <c r="E2427" i="2" s="1"/>
  <c r="F2428" i="4"/>
  <c r="E2428" i="2" s="1"/>
  <c r="F2429" i="4"/>
  <c r="E2429" i="2" s="1"/>
  <c r="F2430" i="4"/>
  <c r="E2430" i="2" s="1"/>
  <c r="F2431" i="4"/>
  <c r="E2431" i="2" s="1"/>
  <c r="F2432" i="4"/>
  <c r="E2432" i="2" s="1"/>
  <c r="F2433" i="4"/>
  <c r="E2433" i="2" s="1"/>
  <c r="F2434" i="4"/>
  <c r="E2434" i="2" s="1"/>
  <c r="F2435" i="4"/>
  <c r="E2435" i="2" s="1"/>
  <c r="F2436" i="4"/>
  <c r="E2436" i="2" s="1"/>
  <c r="F2437" i="4"/>
  <c r="E2437" i="2" s="1"/>
  <c r="F2438" i="4"/>
  <c r="E2438" i="2" s="1"/>
  <c r="F2439" i="4"/>
  <c r="E2439" i="2" s="1"/>
  <c r="F2440" i="4"/>
  <c r="E2440" i="2" s="1"/>
  <c r="F2441" i="4"/>
  <c r="E2441" i="2" s="1"/>
  <c r="F2442" i="4"/>
  <c r="E2442" i="2" s="1"/>
  <c r="F2443" i="4"/>
  <c r="E2443" i="2" s="1"/>
  <c r="F2444" i="4"/>
  <c r="E2444" i="2" s="1"/>
  <c r="F2445" i="4"/>
  <c r="E2445" i="2" s="1"/>
  <c r="F2446" i="4"/>
  <c r="E2446" i="2" s="1"/>
  <c r="F2447" i="4"/>
  <c r="E2447" i="2" s="1"/>
  <c r="F2448" i="4"/>
  <c r="E2448" i="2" s="1"/>
  <c r="F2449" i="4"/>
  <c r="E2449" i="2" s="1"/>
  <c r="F2450" i="4"/>
  <c r="E2450" i="2" s="1"/>
  <c r="F2451" i="4"/>
  <c r="E2451" i="2" s="1"/>
  <c r="F2452" i="4"/>
  <c r="E2452" i="2" s="1"/>
  <c r="F2453" i="4"/>
  <c r="E2453" i="2" s="1"/>
  <c r="F2454" i="4"/>
  <c r="E2454" i="2" s="1"/>
  <c r="F2455" i="4"/>
  <c r="E2455" i="2" s="1"/>
  <c r="F2456" i="4"/>
  <c r="E2456" i="2" s="1"/>
  <c r="F2457" i="4"/>
  <c r="E2457" i="2" s="1"/>
  <c r="F2458" i="4"/>
  <c r="E2458" i="2" s="1"/>
  <c r="F2459" i="4"/>
  <c r="E2459" i="2" s="1"/>
  <c r="F2460" i="4"/>
  <c r="E2460" i="2" s="1"/>
  <c r="F2461" i="4"/>
  <c r="E2461" i="2" s="1"/>
  <c r="F2462" i="4"/>
  <c r="E2462" i="2" s="1"/>
  <c r="F2463" i="4"/>
  <c r="E2463" i="2" s="1"/>
  <c r="F2464" i="4"/>
  <c r="E2464" i="2" s="1"/>
  <c r="F2465" i="4"/>
  <c r="E2465" i="2" s="1"/>
  <c r="F2466" i="4"/>
  <c r="E2466" i="2" s="1"/>
  <c r="F2467" i="4"/>
  <c r="E2467" i="2" s="1"/>
  <c r="F2468" i="4"/>
  <c r="E2468" i="2" s="1"/>
  <c r="F2469" i="4"/>
  <c r="E2469" i="2" s="1"/>
  <c r="F2470" i="4"/>
  <c r="E2470" i="2" s="1"/>
  <c r="F2471" i="4"/>
  <c r="E2471" i="2" s="1"/>
  <c r="F2472" i="4"/>
  <c r="E2472" i="2" s="1"/>
  <c r="F2473" i="4"/>
  <c r="E2473" i="2" s="1"/>
  <c r="F2474" i="4"/>
  <c r="E2474" i="2" s="1"/>
  <c r="F2475" i="4"/>
  <c r="E2475" i="2" s="1"/>
  <c r="F2476" i="4"/>
  <c r="E2476" i="2" s="1"/>
  <c r="F2477" i="4"/>
  <c r="E2477" i="2" s="1"/>
  <c r="F2478" i="4"/>
  <c r="E2478" i="2" s="1"/>
  <c r="F2479" i="4"/>
  <c r="E2479" i="2" s="1"/>
  <c r="F2480" i="4"/>
  <c r="E2480" i="2" s="1"/>
  <c r="F2481" i="4"/>
  <c r="E2481" i="2" s="1"/>
  <c r="F2482" i="4"/>
  <c r="E2482" i="2" s="1"/>
  <c r="F2483" i="4"/>
  <c r="E2483" i="2" s="1"/>
  <c r="F2484" i="4"/>
  <c r="E2484" i="2" s="1"/>
  <c r="F2485" i="4"/>
  <c r="E2485" i="2" s="1"/>
  <c r="F2486" i="4"/>
  <c r="E2486" i="2" s="1"/>
  <c r="F2487" i="4"/>
  <c r="E2487" i="2" s="1"/>
  <c r="F2488" i="4"/>
  <c r="E2488" i="2" s="1"/>
  <c r="F2489" i="4"/>
  <c r="E2489" i="2" s="1"/>
  <c r="F2490" i="4"/>
  <c r="E2490" i="2" s="1"/>
  <c r="F2491" i="4"/>
  <c r="E2491" i="2" s="1"/>
  <c r="F2492" i="4"/>
  <c r="E2492" i="2" s="1"/>
  <c r="F2493" i="4"/>
  <c r="E2493" i="2" s="1"/>
  <c r="F2494" i="4"/>
  <c r="E2494" i="2" s="1"/>
  <c r="F2495" i="4"/>
  <c r="E2495" i="2" s="1"/>
  <c r="F2496" i="4"/>
  <c r="E2496" i="2" s="1"/>
  <c r="F2497" i="4"/>
  <c r="E2497" i="2" s="1"/>
  <c r="F2498" i="4"/>
  <c r="E2498" i="2" s="1"/>
  <c r="F2499" i="4"/>
  <c r="E2499" i="2" s="1"/>
  <c r="F2500" i="4"/>
  <c r="E2500" i="2" s="1"/>
  <c r="F2501" i="4"/>
  <c r="E2501" i="2" s="1"/>
  <c r="F2502" i="4"/>
  <c r="E2502" i="2" s="1"/>
  <c r="F2503" i="4"/>
  <c r="E2503" i="2" s="1"/>
  <c r="F2504" i="4"/>
  <c r="E2504" i="2" s="1"/>
  <c r="F2505" i="4"/>
  <c r="E2505" i="2" s="1"/>
  <c r="F2506" i="4"/>
  <c r="E2506" i="2" s="1"/>
  <c r="F2507" i="4"/>
  <c r="E2507" i="2" s="1"/>
  <c r="F2508" i="4"/>
  <c r="E2508" i="2" s="1"/>
  <c r="F2509" i="4"/>
  <c r="E2509" i="2" s="1"/>
  <c r="F2510" i="4"/>
  <c r="E2510" i="2" s="1"/>
  <c r="F2511" i="4"/>
  <c r="E2511" i="2" s="1"/>
  <c r="F2512" i="4"/>
  <c r="E2512" i="2" s="1"/>
  <c r="F2513" i="4"/>
  <c r="E2513" i="2" s="1"/>
  <c r="F2514" i="4"/>
  <c r="E2514" i="2" s="1"/>
  <c r="F2515" i="4"/>
  <c r="E2515" i="2" s="1"/>
  <c r="F2516" i="4"/>
  <c r="E2516" i="2" s="1"/>
  <c r="F2517" i="4"/>
  <c r="E2517" i="2" s="1"/>
  <c r="F2518" i="4"/>
  <c r="E2518" i="2" s="1"/>
  <c r="F2519" i="4"/>
  <c r="E2519" i="2" s="1"/>
  <c r="F2520" i="4"/>
  <c r="E2520" i="2" s="1"/>
  <c r="F2521" i="4"/>
  <c r="E2521" i="2" s="1"/>
  <c r="F2522" i="4"/>
  <c r="E2522" i="2" s="1"/>
  <c r="F2523" i="4"/>
  <c r="E2523" i="2" s="1"/>
  <c r="F2524" i="4"/>
  <c r="E2524" i="2" s="1"/>
  <c r="F2525" i="4"/>
  <c r="E2525" i="2" s="1"/>
  <c r="F2526" i="4"/>
  <c r="E2526" i="2" s="1"/>
  <c r="F2527" i="4"/>
  <c r="E2527" i="2" s="1"/>
  <c r="F2528" i="4"/>
  <c r="E2528" i="2" s="1"/>
  <c r="F2529" i="4"/>
  <c r="E2529" i="2" s="1"/>
  <c r="F2530" i="4"/>
  <c r="E2530" i="2" s="1"/>
  <c r="F2531" i="4"/>
  <c r="E2531" i="2" s="1"/>
  <c r="F2532" i="4"/>
  <c r="E2532" i="2" s="1"/>
  <c r="F2533" i="4"/>
  <c r="E2533" i="2" s="1"/>
  <c r="F2534" i="4"/>
  <c r="E2534" i="2" s="1"/>
  <c r="F2535" i="4"/>
  <c r="E2535" i="2" s="1"/>
  <c r="F2536" i="4"/>
  <c r="E2536" i="2" s="1"/>
  <c r="F2537" i="4"/>
  <c r="E2537" i="2" s="1"/>
  <c r="F2538" i="4"/>
  <c r="E2538" i="2" s="1"/>
  <c r="F2539" i="4"/>
  <c r="E2539" i="2" s="1"/>
  <c r="F2540" i="4"/>
  <c r="E2540" i="2" s="1"/>
  <c r="F2541" i="4"/>
  <c r="E2541" i="2" s="1"/>
  <c r="F2542" i="4"/>
  <c r="E2542" i="2" s="1"/>
  <c r="F2543" i="4"/>
  <c r="E2543" i="2" s="1"/>
  <c r="F2544" i="4"/>
  <c r="E2544" i="2" s="1"/>
  <c r="F2545" i="4"/>
  <c r="E2545" i="2" s="1"/>
  <c r="F2546" i="4"/>
  <c r="E2546" i="2" s="1"/>
  <c r="F2547" i="4"/>
  <c r="E2547" i="2" s="1"/>
  <c r="F2548" i="4"/>
  <c r="E2548" i="2" s="1"/>
  <c r="F2549" i="4"/>
  <c r="E2549" i="2" s="1"/>
  <c r="F2550" i="4"/>
  <c r="E2550" i="2" s="1"/>
  <c r="F2551" i="4"/>
  <c r="E2551" i="2" s="1"/>
  <c r="F2552" i="4"/>
  <c r="E2552" i="2" s="1"/>
  <c r="F2553" i="4"/>
  <c r="E2553" i="2" s="1"/>
  <c r="F2554" i="4"/>
  <c r="E2554" i="2" s="1"/>
  <c r="F2555" i="4"/>
  <c r="E2555" i="2" s="1"/>
  <c r="F2556" i="4"/>
  <c r="E2556" i="2" s="1"/>
  <c r="F2557" i="4"/>
  <c r="E2557" i="2" s="1"/>
  <c r="F2558" i="4"/>
  <c r="E2558" i="2" s="1"/>
  <c r="F2559" i="4"/>
  <c r="E2559" i="2" s="1"/>
  <c r="F2560" i="4"/>
  <c r="E2560" i="2" s="1"/>
  <c r="F2561" i="4"/>
  <c r="E2561" i="2" s="1"/>
  <c r="F2562" i="4"/>
  <c r="E2562" i="2" s="1"/>
  <c r="F2563" i="4"/>
  <c r="E2563" i="2" s="1"/>
  <c r="F2564" i="4"/>
  <c r="E2564" i="2" s="1"/>
  <c r="F2565" i="4"/>
  <c r="E2565" i="2" s="1"/>
  <c r="F2566" i="4"/>
  <c r="E2566" i="2" s="1"/>
  <c r="F2567" i="4"/>
  <c r="E2567" i="2" s="1"/>
  <c r="F2568" i="4"/>
  <c r="E2568" i="2" s="1"/>
  <c r="F2569" i="4"/>
  <c r="E2569" i="2" s="1"/>
  <c r="F2570" i="4"/>
  <c r="E2570" i="2" s="1"/>
  <c r="F2571" i="4"/>
  <c r="E2571" i="2" s="1"/>
  <c r="F2572" i="4"/>
  <c r="E2572" i="2" s="1"/>
  <c r="F2573" i="4"/>
  <c r="E2573" i="2" s="1"/>
  <c r="F2574" i="4"/>
  <c r="E2574" i="2" s="1"/>
  <c r="F2575" i="4"/>
  <c r="E2575" i="2" s="1"/>
  <c r="F2576" i="4"/>
  <c r="E2576" i="2" s="1"/>
  <c r="F2577" i="4"/>
  <c r="E2577" i="2" s="1"/>
  <c r="F2578" i="4"/>
  <c r="E2578" i="2" s="1"/>
  <c r="F2579" i="4"/>
  <c r="E2579" i="2" s="1"/>
  <c r="F2580" i="4"/>
  <c r="E2580" i="2" s="1"/>
  <c r="F2581" i="4"/>
  <c r="E2581" i="2" s="1"/>
  <c r="F2582" i="4"/>
  <c r="E2582" i="2" s="1"/>
  <c r="F2583" i="4"/>
  <c r="E2583" i="2" s="1"/>
  <c r="F2584" i="4"/>
  <c r="E2584" i="2" s="1"/>
  <c r="F2585" i="4"/>
  <c r="E2585" i="2" s="1"/>
  <c r="F2586" i="4"/>
  <c r="E2586" i="2" s="1"/>
  <c r="F2587" i="4"/>
  <c r="E2587" i="2" s="1"/>
  <c r="F2588" i="4"/>
  <c r="E2588" i="2" s="1"/>
  <c r="F2589" i="4"/>
  <c r="E2589" i="2" s="1"/>
  <c r="F2590" i="4"/>
  <c r="E2590" i="2" s="1"/>
  <c r="F2591" i="4"/>
  <c r="E2591" i="2" s="1"/>
  <c r="F2592" i="4"/>
  <c r="E2592" i="2" s="1"/>
  <c r="F2593" i="4"/>
  <c r="E2593" i="2" s="1"/>
  <c r="F2594" i="4"/>
  <c r="E2594" i="2" s="1"/>
  <c r="F2595" i="4"/>
  <c r="E2595" i="2" s="1"/>
  <c r="F2596" i="4"/>
  <c r="E2596" i="2" s="1"/>
  <c r="F2597" i="4"/>
  <c r="E2597" i="2" s="1"/>
  <c r="F2598" i="4"/>
  <c r="E2598" i="2" s="1"/>
  <c r="F2599" i="4"/>
  <c r="E2599" i="2" s="1"/>
  <c r="F2600" i="4"/>
  <c r="E2600" i="2" s="1"/>
  <c r="F2601" i="4"/>
  <c r="E2601" i="2" s="1"/>
  <c r="F2602" i="4"/>
  <c r="E2602" i="2" s="1"/>
  <c r="F2603" i="4"/>
  <c r="E2603" i="2" s="1"/>
  <c r="F2604" i="4"/>
  <c r="E2604" i="2" s="1"/>
  <c r="F2605" i="4"/>
  <c r="E2605" i="2" s="1"/>
  <c r="F2606" i="4"/>
  <c r="E2606" i="2" s="1"/>
  <c r="F2607" i="4"/>
  <c r="E2607" i="2" s="1"/>
  <c r="F2608" i="4"/>
  <c r="E2608" i="2" s="1"/>
  <c r="F2609" i="4"/>
  <c r="E2609" i="2" s="1"/>
  <c r="F2610" i="4"/>
  <c r="E2610" i="2" s="1"/>
  <c r="F2611" i="4"/>
  <c r="E2611" i="2" s="1"/>
  <c r="F2612" i="4"/>
  <c r="E2612" i="2" s="1"/>
  <c r="F2613" i="4"/>
  <c r="E2613" i="2" s="1"/>
  <c r="F2614" i="4"/>
  <c r="E2614" i="2" s="1"/>
  <c r="F2615" i="4"/>
  <c r="E2615" i="2" s="1"/>
  <c r="F2616" i="4"/>
  <c r="E2616" i="2" s="1"/>
  <c r="F2617" i="4"/>
  <c r="E2617" i="2" s="1"/>
  <c r="F2618" i="4"/>
  <c r="E2618" i="2" s="1"/>
  <c r="F2619" i="4"/>
  <c r="E2619" i="2" s="1"/>
  <c r="F2620" i="4"/>
  <c r="E2620" i="2" s="1"/>
  <c r="F2621" i="4"/>
  <c r="E2621" i="2" s="1"/>
  <c r="F2622" i="4"/>
  <c r="E2622" i="2" s="1"/>
  <c r="F2623" i="4"/>
  <c r="E2623" i="2" s="1"/>
  <c r="F2624" i="4"/>
  <c r="E2624" i="2" s="1"/>
  <c r="F2625" i="4"/>
  <c r="E2625" i="2" s="1"/>
  <c r="F2626" i="4"/>
  <c r="E2626" i="2" s="1"/>
  <c r="F2627" i="4"/>
  <c r="E2627" i="2" s="1"/>
  <c r="F2628" i="4"/>
  <c r="E2628" i="2" s="1"/>
  <c r="F2629" i="4"/>
  <c r="E2629" i="2" s="1"/>
  <c r="F2630" i="4"/>
  <c r="E2630" i="2" s="1"/>
  <c r="F2631" i="4"/>
  <c r="E2631" i="2" s="1"/>
  <c r="F2632" i="4"/>
  <c r="E2632" i="2" s="1"/>
  <c r="F2633" i="4"/>
  <c r="E2633" i="2" s="1"/>
  <c r="F2634" i="4"/>
  <c r="E2634" i="2" s="1"/>
  <c r="F2635" i="4"/>
  <c r="E2635" i="2" s="1"/>
  <c r="F2636" i="4"/>
  <c r="E2636" i="2" s="1"/>
  <c r="F2637" i="4"/>
  <c r="E2637" i="2" s="1"/>
  <c r="F2638" i="4"/>
  <c r="E2638" i="2" s="1"/>
  <c r="F2639" i="4"/>
  <c r="E2639" i="2" s="1"/>
  <c r="F2640" i="4"/>
  <c r="E2640" i="2" s="1"/>
  <c r="F2641" i="4"/>
  <c r="E2641" i="2" s="1"/>
  <c r="F2642" i="4"/>
  <c r="E2642" i="2" s="1"/>
  <c r="F2643" i="4"/>
  <c r="E2643" i="2" s="1"/>
  <c r="F2644" i="4"/>
  <c r="E2644" i="2" s="1"/>
  <c r="F2645" i="4"/>
  <c r="E2645" i="2" s="1"/>
  <c r="F2646" i="4"/>
  <c r="E2646" i="2" s="1"/>
  <c r="F2647" i="4"/>
  <c r="E2647" i="2" s="1"/>
  <c r="F2648" i="4"/>
  <c r="E2648" i="2" s="1"/>
  <c r="F2649" i="4"/>
  <c r="E2649" i="2" s="1"/>
  <c r="F2650" i="4"/>
  <c r="E2650" i="2" s="1"/>
  <c r="F2651" i="4"/>
  <c r="E2651" i="2" s="1"/>
  <c r="F2652" i="4"/>
  <c r="E2652" i="2" s="1"/>
  <c r="F2653" i="4"/>
  <c r="E2653" i="2" s="1"/>
  <c r="F2654" i="4"/>
  <c r="E2654" i="2" s="1"/>
  <c r="F2655" i="4"/>
  <c r="E2655" i="2" s="1"/>
  <c r="F2656" i="4"/>
  <c r="E2656" i="2" s="1"/>
  <c r="F2657" i="4"/>
  <c r="E2657" i="2" s="1"/>
  <c r="F2658" i="4"/>
  <c r="E2658" i="2" s="1"/>
  <c r="F2659" i="4"/>
  <c r="E2659" i="2" s="1"/>
  <c r="F2660" i="4"/>
  <c r="E2660" i="2" s="1"/>
  <c r="F2661" i="4"/>
  <c r="E2661" i="2" s="1"/>
  <c r="F2662" i="4"/>
  <c r="E2662" i="2" s="1"/>
  <c r="F2663" i="4"/>
  <c r="E2663" i="2" s="1"/>
  <c r="F2664" i="4"/>
  <c r="E2664" i="2" s="1"/>
  <c r="F2665" i="4"/>
  <c r="E2665" i="2" s="1"/>
  <c r="F2666" i="4"/>
  <c r="E2666" i="2" s="1"/>
  <c r="F2667" i="4"/>
  <c r="E2667" i="2" s="1"/>
  <c r="F2668" i="4"/>
  <c r="E2668" i="2" s="1"/>
  <c r="F2669" i="4"/>
  <c r="E2669" i="2" s="1"/>
  <c r="F2670" i="4"/>
  <c r="E2670" i="2" s="1"/>
  <c r="F2671" i="4"/>
  <c r="E2671" i="2" s="1"/>
  <c r="F2672" i="4"/>
  <c r="E2672" i="2" s="1"/>
  <c r="F2673" i="4"/>
  <c r="E2673" i="2" s="1"/>
  <c r="F2674" i="4"/>
  <c r="E2674" i="2" s="1"/>
  <c r="F2675" i="4"/>
  <c r="E2675" i="2" s="1"/>
  <c r="F2676" i="4"/>
  <c r="E2676" i="2" s="1"/>
  <c r="F2677" i="4"/>
  <c r="E2677" i="2" s="1"/>
  <c r="F2678" i="4"/>
  <c r="E2678" i="2" s="1"/>
  <c r="F2679" i="4"/>
  <c r="E2679" i="2" s="1"/>
  <c r="F2680" i="4"/>
  <c r="E2680" i="2" s="1"/>
  <c r="F2681" i="4"/>
  <c r="E2681" i="2" s="1"/>
  <c r="F2682" i="4"/>
  <c r="E2682" i="2" s="1"/>
  <c r="F2683" i="4"/>
  <c r="E2683" i="2" s="1"/>
  <c r="F2684" i="4"/>
  <c r="E2684" i="2" s="1"/>
  <c r="F2685" i="4"/>
  <c r="E2685" i="2" s="1"/>
  <c r="F2686" i="4"/>
  <c r="E2686" i="2" s="1"/>
  <c r="F2687" i="4"/>
  <c r="E2687" i="2" s="1"/>
  <c r="F2688" i="4"/>
  <c r="E2688" i="2" s="1"/>
  <c r="F2689" i="4"/>
  <c r="E2689" i="2" s="1"/>
  <c r="F2690" i="4"/>
  <c r="E2690" i="2" s="1"/>
  <c r="F2691" i="4"/>
  <c r="E2691" i="2" s="1"/>
  <c r="F2692" i="4"/>
  <c r="E2692" i="2" s="1"/>
  <c r="F2693" i="4"/>
  <c r="E2693" i="2" s="1"/>
  <c r="F2694" i="4"/>
  <c r="E2694" i="2" s="1"/>
  <c r="F2695" i="4"/>
  <c r="E2695" i="2" s="1"/>
  <c r="F2696" i="4"/>
  <c r="E2696" i="2" s="1"/>
  <c r="F2697" i="4"/>
  <c r="E2697" i="2" s="1"/>
  <c r="F2698" i="4"/>
  <c r="E2698" i="2" s="1"/>
  <c r="F2699" i="4"/>
  <c r="E2699" i="2" s="1"/>
  <c r="F2700" i="4"/>
  <c r="E2700" i="2" s="1"/>
  <c r="F2701" i="4"/>
  <c r="E2701" i="2" s="1"/>
  <c r="F2702" i="4"/>
  <c r="E2702" i="2" s="1"/>
  <c r="F2703" i="4"/>
  <c r="E2703" i="2" s="1"/>
  <c r="F2704" i="4"/>
  <c r="E2704" i="2" s="1"/>
  <c r="F2705" i="4"/>
  <c r="E2705" i="2" s="1"/>
  <c r="F2706" i="4"/>
  <c r="E2706" i="2" s="1"/>
  <c r="F2707" i="4"/>
  <c r="E2707" i="2" s="1"/>
  <c r="F2708" i="4"/>
  <c r="E2708" i="2" s="1"/>
  <c r="F2709" i="4"/>
  <c r="E2709" i="2" s="1"/>
  <c r="F2710" i="4"/>
  <c r="E2710" i="2" s="1"/>
  <c r="F2711" i="4"/>
  <c r="E2711" i="2" s="1"/>
  <c r="F2712" i="4"/>
  <c r="E2712" i="2" s="1"/>
  <c r="F2713" i="4"/>
  <c r="E2713" i="2" s="1"/>
  <c r="F2714" i="4"/>
  <c r="E2714" i="2" s="1"/>
  <c r="F2715" i="4"/>
  <c r="E2715" i="2" s="1"/>
  <c r="F2716" i="4"/>
  <c r="E2716" i="2" s="1"/>
  <c r="F2717" i="4"/>
  <c r="E2717" i="2" s="1"/>
  <c r="F2718" i="4"/>
  <c r="E2718" i="2" s="1"/>
  <c r="F2719" i="4"/>
  <c r="E2719" i="2" s="1"/>
  <c r="F2720" i="4"/>
  <c r="E2720" i="2" s="1"/>
  <c r="F2721" i="4"/>
  <c r="E2721" i="2" s="1"/>
  <c r="F2722" i="4"/>
  <c r="E2722" i="2" s="1"/>
  <c r="F2723" i="4"/>
  <c r="E2723" i="2" s="1"/>
  <c r="F2724" i="4"/>
  <c r="E2724" i="2" s="1"/>
  <c r="F2725" i="4"/>
  <c r="E2725" i="2" s="1"/>
  <c r="F2726" i="4"/>
  <c r="E2726" i="2" s="1"/>
  <c r="F2727" i="4"/>
  <c r="E2727" i="2" s="1"/>
  <c r="F2728" i="4"/>
  <c r="E2728" i="2" s="1"/>
  <c r="F2729" i="4"/>
  <c r="E2729" i="2" s="1"/>
  <c r="F2730" i="4"/>
  <c r="E2730" i="2" s="1"/>
  <c r="F2731" i="4"/>
  <c r="E2731" i="2" s="1"/>
  <c r="F2732" i="4"/>
  <c r="E2732" i="2" s="1"/>
  <c r="F2733" i="4"/>
  <c r="E2733" i="2" s="1"/>
  <c r="F2734" i="4"/>
  <c r="E2734" i="2" s="1"/>
  <c r="F2735" i="4"/>
  <c r="E2735" i="2" s="1"/>
  <c r="F2736" i="4"/>
  <c r="E2736" i="2" s="1"/>
  <c r="F2737" i="4"/>
  <c r="E2737" i="2" s="1"/>
  <c r="F2738" i="4"/>
  <c r="E2738" i="2" s="1"/>
  <c r="F2739" i="4"/>
  <c r="E2739" i="2" s="1"/>
  <c r="F2740" i="4"/>
  <c r="E2740" i="2" s="1"/>
  <c r="F2741" i="4"/>
  <c r="E2741" i="2" s="1"/>
  <c r="F2742" i="4"/>
  <c r="E2742" i="2" s="1"/>
  <c r="F2743" i="4"/>
  <c r="E2743" i="2" s="1"/>
  <c r="F2744" i="4"/>
  <c r="E2744" i="2" s="1"/>
  <c r="F2745" i="4"/>
  <c r="E2745" i="2" s="1"/>
  <c r="F2746" i="4"/>
  <c r="E2746" i="2" s="1"/>
  <c r="F2747" i="4"/>
  <c r="E2747" i="2" s="1"/>
  <c r="F2748" i="4"/>
  <c r="E2748" i="2" s="1"/>
  <c r="F2749" i="4"/>
  <c r="E2749" i="2" s="1"/>
  <c r="F2750" i="4"/>
  <c r="E2750" i="2" s="1"/>
  <c r="F2751" i="4"/>
  <c r="E2751" i="2" s="1"/>
  <c r="F2752" i="4"/>
  <c r="E2752" i="2" s="1"/>
  <c r="F2753" i="4"/>
  <c r="E2753" i="2" s="1"/>
  <c r="F2754" i="4"/>
  <c r="E2754" i="2" s="1"/>
  <c r="F2755" i="4"/>
  <c r="E2755" i="2" s="1"/>
  <c r="F2756" i="4"/>
  <c r="E2756" i="2" s="1"/>
  <c r="F2757" i="4"/>
  <c r="E2757" i="2" s="1"/>
  <c r="F2758" i="4"/>
  <c r="E2758" i="2" s="1"/>
  <c r="F2759" i="4"/>
  <c r="E2759" i="2" s="1"/>
  <c r="F2760" i="4"/>
  <c r="E2760" i="2" s="1"/>
  <c r="F2761" i="4"/>
  <c r="E2761" i="2" s="1"/>
  <c r="F2762" i="4"/>
  <c r="E2762" i="2" s="1"/>
  <c r="F2763" i="4"/>
  <c r="E2763" i="2" s="1"/>
  <c r="F2764" i="4"/>
  <c r="E2764" i="2" s="1"/>
  <c r="F2765" i="4"/>
  <c r="E2765" i="2" s="1"/>
  <c r="F2766" i="4"/>
  <c r="E2766" i="2" s="1"/>
  <c r="F2767" i="4"/>
  <c r="E2767" i="2" s="1"/>
  <c r="F2768" i="4"/>
  <c r="E2768" i="2" s="1"/>
  <c r="F2769" i="4"/>
  <c r="E2769" i="2" s="1"/>
  <c r="F2770" i="4"/>
  <c r="E2770" i="2" s="1"/>
  <c r="F2771" i="4"/>
  <c r="E2771" i="2" s="1"/>
  <c r="F2772" i="4"/>
  <c r="E2772" i="2" s="1"/>
  <c r="F2773" i="4"/>
  <c r="E2773" i="2" s="1"/>
  <c r="F2774" i="4"/>
  <c r="E2774" i="2" s="1"/>
  <c r="F2775" i="4"/>
  <c r="E2775" i="2" s="1"/>
  <c r="F2776" i="4"/>
  <c r="E2776" i="2" s="1"/>
  <c r="F2777" i="4"/>
  <c r="E2777" i="2" s="1"/>
  <c r="F2778" i="4"/>
  <c r="E2778" i="2" s="1"/>
  <c r="F2779" i="4"/>
  <c r="E2779" i="2" s="1"/>
  <c r="F2780" i="4"/>
  <c r="E2780" i="2" s="1"/>
  <c r="F2781" i="4"/>
  <c r="E2781" i="2" s="1"/>
  <c r="F2782" i="4"/>
  <c r="E2782" i="2" s="1"/>
  <c r="F2783" i="4"/>
  <c r="E2783" i="2" s="1"/>
  <c r="F2784" i="4"/>
  <c r="E2784" i="2" s="1"/>
  <c r="F2785" i="4"/>
  <c r="E2785" i="2" s="1"/>
  <c r="F2786" i="4"/>
  <c r="E2786" i="2" s="1"/>
  <c r="F2787" i="4"/>
  <c r="E2787" i="2" s="1"/>
  <c r="F2788" i="4"/>
  <c r="E2788" i="2" s="1"/>
  <c r="F2789" i="4"/>
  <c r="E2789" i="2" s="1"/>
  <c r="F2790" i="4"/>
  <c r="E2790" i="2" s="1"/>
  <c r="F2791" i="4"/>
  <c r="E2791" i="2" s="1"/>
  <c r="F2792" i="4"/>
  <c r="E2792" i="2" s="1"/>
  <c r="F2793" i="4"/>
  <c r="E2793" i="2" s="1"/>
  <c r="F2794" i="4"/>
  <c r="E2794" i="2" s="1"/>
  <c r="F2795" i="4"/>
  <c r="E2795" i="2" s="1"/>
  <c r="F2796" i="4"/>
  <c r="E2796" i="2" s="1"/>
  <c r="F2797" i="4"/>
  <c r="E2797" i="2" s="1"/>
  <c r="F2798" i="4"/>
  <c r="E2798" i="2" s="1"/>
  <c r="F2799" i="4"/>
  <c r="E2799" i="2" s="1"/>
  <c r="F2800" i="4"/>
  <c r="E2800" i="2" s="1"/>
  <c r="F2801" i="4"/>
  <c r="E2801" i="2" s="1"/>
  <c r="F2802" i="4"/>
  <c r="E2802" i="2" s="1"/>
  <c r="F2803" i="4"/>
  <c r="E2803" i="2" s="1"/>
  <c r="F2804" i="4"/>
  <c r="E2804" i="2" s="1"/>
  <c r="F2805" i="4"/>
  <c r="E2805" i="2" s="1"/>
  <c r="F2806" i="4"/>
  <c r="E2806" i="2" s="1"/>
  <c r="F2807" i="4"/>
  <c r="E2807" i="2" s="1"/>
  <c r="F2808" i="4"/>
  <c r="E2808" i="2" s="1"/>
  <c r="F2809" i="4"/>
  <c r="E2809" i="2" s="1"/>
  <c r="F2810" i="4"/>
  <c r="E2810" i="2" s="1"/>
  <c r="F2811" i="4"/>
  <c r="E2811" i="2" s="1"/>
  <c r="F2812" i="4"/>
  <c r="E2812" i="2" s="1"/>
  <c r="F2813" i="4"/>
  <c r="E2813" i="2" s="1"/>
  <c r="F2814" i="4"/>
  <c r="E2814" i="2" s="1"/>
  <c r="F2815" i="4"/>
  <c r="E2815" i="2" s="1"/>
  <c r="F2816" i="4"/>
  <c r="E2816" i="2" s="1"/>
  <c r="F2817" i="4"/>
  <c r="E2817" i="2" s="1"/>
  <c r="F2818" i="4"/>
  <c r="E2818" i="2" s="1"/>
  <c r="F2819" i="4"/>
  <c r="E2819" i="2" s="1"/>
  <c r="F2820" i="4"/>
  <c r="E2820" i="2" s="1"/>
  <c r="F2821" i="4"/>
  <c r="E2821" i="2" s="1"/>
  <c r="F2822" i="4"/>
  <c r="E2822" i="2" s="1"/>
  <c r="F2823" i="4"/>
  <c r="E2823" i="2" s="1"/>
  <c r="F2824" i="4"/>
  <c r="E2824" i="2" s="1"/>
  <c r="F2825" i="4"/>
  <c r="E2825" i="2" s="1"/>
  <c r="F2826" i="4"/>
  <c r="E2826" i="2" s="1"/>
  <c r="F2827" i="4"/>
  <c r="E2827" i="2" s="1"/>
  <c r="F2828" i="4"/>
  <c r="E2828" i="2" s="1"/>
  <c r="F2829" i="4"/>
  <c r="E2829" i="2" s="1"/>
  <c r="F2830" i="4"/>
  <c r="E2830" i="2" s="1"/>
  <c r="F2831" i="4"/>
  <c r="E2831" i="2" s="1"/>
  <c r="F2832" i="4"/>
  <c r="E2832" i="2" s="1"/>
  <c r="F2833" i="4"/>
  <c r="E2833" i="2" s="1"/>
  <c r="F2834" i="4"/>
  <c r="E2834" i="2" s="1"/>
  <c r="F2835" i="4"/>
  <c r="E2835" i="2" s="1"/>
  <c r="F2836" i="4"/>
  <c r="E2836" i="2" s="1"/>
  <c r="F2837" i="4"/>
  <c r="E2837" i="2" s="1"/>
  <c r="F2838" i="4"/>
  <c r="E2838" i="2" s="1"/>
  <c r="F2839" i="4"/>
  <c r="E2839" i="2" s="1"/>
  <c r="F2840" i="4"/>
  <c r="E2840" i="2" s="1"/>
  <c r="F2841" i="4"/>
  <c r="E2841" i="2" s="1"/>
  <c r="F2842" i="4"/>
  <c r="E2842" i="2" s="1"/>
  <c r="F2843" i="4"/>
  <c r="E2843" i="2" s="1"/>
  <c r="F2844" i="4"/>
  <c r="E2844" i="2" s="1"/>
  <c r="F2845" i="4"/>
  <c r="E2845" i="2" s="1"/>
  <c r="F2846" i="4"/>
  <c r="E2846" i="2" s="1"/>
  <c r="F2847" i="4"/>
  <c r="E2847" i="2" s="1"/>
  <c r="F2848" i="4"/>
  <c r="E2848" i="2" s="1"/>
  <c r="F2849" i="4"/>
  <c r="E2849" i="2" s="1"/>
  <c r="F2850" i="4"/>
  <c r="E2850" i="2" s="1"/>
  <c r="F2851" i="4"/>
  <c r="E2851" i="2" s="1"/>
  <c r="F2852" i="4"/>
  <c r="E2852" i="2" s="1"/>
  <c r="F2853" i="4"/>
  <c r="E2853" i="2" s="1"/>
  <c r="F2854" i="4"/>
  <c r="E2854" i="2" s="1"/>
  <c r="F2855" i="4"/>
  <c r="E2855" i="2" s="1"/>
  <c r="F2856" i="4"/>
  <c r="E2856" i="2" s="1"/>
  <c r="F2857" i="4"/>
  <c r="E2857" i="2" s="1"/>
  <c r="F2858" i="4"/>
  <c r="E2858" i="2" s="1"/>
  <c r="F2859" i="4"/>
  <c r="E2859" i="2" s="1"/>
  <c r="F2860" i="4"/>
  <c r="E2860" i="2" s="1"/>
  <c r="F2861" i="4"/>
  <c r="E2861" i="2" s="1"/>
  <c r="F2862" i="4"/>
  <c r="E2862" i="2" s="1"/>
  <c r="F2863" i="4"/>
  <c r="E2863" i="2" s="1"/>
  <c r="F2864" i="4"/>
  <c r="E2864" i="2" s="1"/>
  <c r="F2865" i="4"/>
  <c r="E2865" i="2" s="1"/>
  <c r="F2866" i="4"/>
  <c r="E2866" i="2" s="1"/>
  <c r="F2867" i="4"/>
  <c r="E2867" i="2" s="1"/>
  <c r="F2868" i="4"/>
  <c r="E2868" i="2" s="1"/>
  <c r="F2869" i="4"/>
  <c r="E2869" i="2" s="1"/>
  <c r="F2870" i="4"/>
  <c r="E2870" i="2" s="1"/>
  <c r="F2871" i="4"/>
  <c r="E2871" i="2" s="1"/>
  <c r="F2872" i="4"/>
  <c r="E2872" i="2" s="1"/>
  <c r="F2873" i="4"/>
  <c r="E2873" i="2" s="1"/>
  <c r="F2874" i="4"/>
  <c r="E2874" i="2" s="1"/>
  <c r="F2875" i="4"/>
  <c r="E2875" i="2" s="1"/>
  <c r="F2876" i="4"/>
  <c r="E2876" i="2" s="1"/>
  <c r="F2877" i="4"/>
  <c r="E2877" i="2" s="1"/>
  <c r="F2878" i="4"/>
  <c r="E2878" i="2" s="1"/>
  <c r="F2879" i="4"/>
  <c r="E2879" i="2" s="1"/>
  <c r="F2880" i="4"/>
  <c r="E2880" i="2" s="1"/>
  <c r="F2881" i="4"/>
  <c r="E2881" i="2" s="1"/>
  <c r="F2882" i="4"/>
  <c r="E2882" i="2" s="1"/>
  <c r="F2883" i="4"/>
  <c r="E2883" i="2" s="1"/>
  <c r="F2884" i="4"/>
  <c r="E2884" i="2" s="1"/>
  <c r="F2885" i="4"/>
  <c r="E2885" i="2" s="1"/>
  <c r="F2886" i="4"/>
  <c r="E2886" i="2" s="1"/>
  <c r="F2887" i="4"/>
  <c r="E2887" i="2" s="1"/>
  <c r="F2888" i="4"/>
  <c r="E2888" i="2" s="1"/>
  <c r="F2889" i="4"/>
  <c r="E2889" i="2" s="1"/>
  <c r="F2890" i="4"/>
  <c r="E2890" i="2" s="1"/>
  <c r="F2891" i="4"/>
  <c r="E2891" i="2" s="1"/>
  <c r="F2892" i="4"/>
  <c r="E2892" i="2" s="1"/>
  <c r="F2893" i="4"/>
  <c r="E2893" i="2" s="1"/>
  <c r="F2894" i="4"/>
  <c r="E2894" i="2" s="1"/>
  <c r="F2895" i="4"/>
  <c r="E2895" i="2" s="1"/>
  <c r="F2896" i="4"/>
  <c r="E2896" i="2" s="1"/>
  <c r="F2897" i="4"/>
  <c r="E2897" i="2" s="1"/>
  <c r="F2898" i="4"/>
  <c r="E2898" i="2" s="1"/>
  <c r="F2899" i="4"/>
  <c r="E2899" i="2" s="1"/>
  <c r="F2900" i="4"/>
  <c r="E2900" i="2" s="1"/>
  <c r="F2901" i="4"/>
  <c r="E2901" i="2" s="1"/>
  <c r="F2902" i="4"/>
  <c r="E2902" i="2" s="1"/>
  <c r="F2903" i="4"/>
  <c r="E2903" i="2" s="1"/>
  <c r="F2904" i="4"/>
  <c r="E2904" i="2" s="1"/>
  <c r="F2905" i="4"/>
  <c r="E2905" i="2" s="1"/>
  <c r="F2906" i="4"/>
  <c r="E2906" i="2" s="1"/>
  <c r="F2907" i="4"/>
  <c r="E2907" i="2" s="1"/>
  <c r="F2908" i="4"/>
  <c r="E2908" i="2" s="1"/>
  <c r="F2909" i="4"/>
  <c r="E2909" i="2" s="1"/>
  <c r="F2910" i="4"/>
  <c r="E2910" i="2" s="1"/>
  <c r="F2911" i="4"/>
  <c r="E2911" i="2" s="1"/>
  <c r="F2912" i="4"/>
  <c r="E2912" i="2" s="1"/>
  <c r="F2913" i="4"/>
  <c r="E2913" i="2" s="1"/>
  <c r="F2914" i="4"/>
  <c r="E2914" i="2" s="1"/>
  <c r="F2915" i="4"/>
  <c r="E2915" i="2" s="1"/>
  <c r="F2916" i="4"/>
  <c r="E2916" i="2" s="1"/>
  <c r="F2917" i="4"/>
  <c r="E2917" i="2" s="1"/>
  <c r="F2918" i="4"/>
  <c r="E2918" i="2" s="1"/>
  <c r="F2919" i="4"/>
  <c r="E2919" i="2" s="1"/>
  <c r="F2920" i="4"/>
  <c r="E2920" i="2" s="1"/>
  <c r="F2921" i="4"/>
  <c r="E2921" i="2" s="1"/>
  <c r="F2922" i="4"/>
  <c r="E2922" i="2" s="1"/>
  <c r="F2923" i="4"/>
  <c r="E2923" i="2" s="1"/>
  <c r="F2924" i="4"/>
  <c r="E2924" i="2" s="1"/>
  <c r="F2925" i="4"/>
  <c r="E2925" i="2" s="1"/>
  <c r="F2926" i="4"/>
  <c r="E2926" i="2" s="1"/>
  <c r="F2927" i="4"/>
  <c r="E2927" i="2" s="1"/>
  <c r="F2928" i="4"/>
  <c r="E2928" i="2" s="1"/>
  <c r="F2929" i="4"/>
  <c r="E2929" i="2" s="1"/>
  <c r="F2930" i="4"/>
  <c r="E2930" i="2" s="1"/>
  <c r="F2931" i="4"/>
  <c r="E2931" i="2" s="1"/>
  <c r="F2932" i="4"/>
  <c r="E2932" i="2" s="1"/>
  <c r="F2933" i="4"/>
  <c r="E2933" i="2" s="1"/>
  <c r="F2934" i="4"/>
  <c r="E2934" i="2" s="1"/>
  <c r="F2935" i="4"/>
  <c r="E2935" i="2" s="1"/>
  <c r="F2936" i="4"/>
  <c r="E2936" i="2" s="1"/>
  <c r="F2937" i="4"/>
  <c r="E2937" i="2" s="1"/>
  <c r="F2938" i="4"/>
  <c r="E2938" i="2" s="1"/>
  <c r="F2939" i="4"/>
  <c r="E2939" i="2" s="1"/>
  <c r="F2940" i="4"/>
  <c r="E2940" i="2" s="1"/>
  <c r="F2941" i="4"/>
  <c r="E2941" i="2" s="1"/>
  <c r="F2942" i="4"/>
  <c r="E2942" i="2" s="1"/>
  <c r="F2943" i="4"/>
  <c r="E2943" i="2" s="1"/>
  <c r="F2944" i="4"/>
  <c r="E2944" i="2" s="1"/>
  <c r="F2945" i="4"/>
  <c r="E2945" i="2" s="1"/>
  <c r="F2946" i="4"/>
  <c r="E2946" i="2" s="1"/>
  <c r="F2947" i="4"/>
  <c r="E2947" i="2" s="1"/>
  <c r="F2948" i="4"/>
  <c r="E2948" i="2" s="1"/>
  <c r="F2949" i="4"/>
  <c r="E2949" i="2" s="1"/>
  <c r="F2950" i="4"/>
  <c r="E2950" i="2" s="1"/>
  <c r="F2951" i="4"/>
  <c r="E2951" i="2" s="1"/>
  <c r="F2952" i="4"/>
  <c r="E2952" i="2" s="1"/>
  <c r="F2953" i="4"/>
  <c r="E2953" i="2" s="1"/>
  <c r="F2954" i="4"/>
  <c r="E2954" i="2" s="1"/>
  <c r="F2955" i="4"/>
  <c r="E2955" i="2" s="1"/>
  <c r="F2956" i="4"/>
  <c r="E2956" i="2" s="1"/>
  <c r="F2957" i="4"/>
  <c r="E2957" i="2" s="1"/>
  <c r="F2958" i="4"/>
  <c r="E2958" i="2" s="1"/>
  <c r="F2959" i="4"/>
  <c r="E2959" i="2" s="1"/>
  <c r="F2960" i="4"/>
  <c r="E2960" i="2" s="1"/>
  <c r="F2961" i="4"/>
  <c r="E2961" i="2" s="1"/>
  <c r="F2962" i="4"/>
  <c r="E2962" i="2" s="1"/>
  <c r="F2963" i="4"/>
  <c r="E2963" i="2" s="1"/>
  <c r="F2964" i="4"/>
  <c r="E2964" i="2" s="1"/>
  <c r="F2965" i="4"/>
  <c r="E2965" i="2" s="1"/>
  <c r="F2966" i="4"/>
  <c r="E2966" i="2" s="1"/>
  <c r="F2967" i="4"/>
  <c r="E2967" i="2" s="1"/>
  <c r="F2968" i="4"/>
  <c r="E2968" i="2" s="1"/>
  <c r="F2969" i="4"/>
  <c r="E2969" i="2" s="1"/>
  <c r="F2970" i="4"/>
  <c r="E2970" i="2" s="1"/>
  <c r="F2971" i="4"/>
  <c r="E2971" i="2" s="1"/>
  <c r="F2972" i="4"/>
  <c r="E2972" i="2" s="1"/>
  <c r="F2973" i="4"/>
  <c r="E2973" i="2" s="1"/>
  <c r="F2974" i="4"/>
  <c r="E2974" i="2" s="1"/>
  <c r="F2975" i="4"/>
  <c r="E2975" i="2" s="1"/>
  <c r="F2976" i="4"/>
  <c r="E2976" i="2" s="1"/>
  <c r="F2977" i="4"/>
  <c r="E2977" i="2" s="1"/>
  <c r="F2978" i="4"/>
  <c r="E2978" i="2" s="1"/>
  <c r="F2979" i="4"/>
  <c r="E2979" i="2" s="1"/>
  <c r="F2980" i="4"/>
  <c r="E2980" i="2" s="1"/>
  <c r="F2981" i="4"/>
  <c r="E2981" i="2" s="1"/>
  <c r="F2982" i="4"/>
  <c r="E2982" i="2" s="1"/>
  <c r="F2983" i="4"/>
  <c r="E2983" i="2" s="1"/>
  <c r="F2984" i="4"/>
  <c r="E2984" i="2" s="1"/>
  <c r="F2985" i="4"/>
  <c r="E2985" i="2" s="1"/>
  <c r="F2986" i="4"/>
  <c r="E2986" i="2" s="1"/>
  <c r="F2987" i="4"/>
  <c r="E2987" i="2" s="1"/>
  <c r="F2988" i="4"/>
  <c r="E2988" i="2" s="1"/>
  <c r="F2989" i="4"/>
  <c r="E2989" i="2" s="1"/>
  <c r="F2990" i="4"/>
  <c r="E2990" i="2" s="1"/>
  <c r="F2991" i="4"/>
  <c r="E2991" i="2" s="1"/>
  <c r="F2992" i="4"/>
  <c r="E2992" i="2" s="1"/>
  <c r="F2993" i="4"/>
  <c r="E2993" i="2" s="1"/>
  <c r="F2994" i="4"/>
  <c r="E2994" i="2" s="1"/>
  <c r="F2995" i="4"/>
  <c r="E2995" i="2" s="1"/>
  <c r="F2996" i="4"/>
  <c r="E2996" i="2" s="1"/>
  <c r="F2997" i="4"/>
  <c r="E2997" i="2" s="1"/>
  <c r="F2998" i="4"/>
  <c r="E2998" i="2" s="1"/>
  <c r="F2999" i="4"/>
  <c r="E2999" i="2" s="1"/>
  <c r="F3000" i="4"/>
  <c r="E3000" i="2" s="1"/>
  <c r="F2" i="4"/>
  <c r="E2" i="2" s="1"/>
  <c r="I4" i="4" l="1"/>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 i="4"/>
  <c r="I2" i="4"/>
  <c r="H3000" i="4"/>
  <c r="A3000" i="2" s="1"/>
  <c r="H2999" i="4"/>
  <c r="A2999" i="2" s="1"/>
  <c r="H2998" i="4"/>
  <c r="A2998" i="2" s="1"/>
  <c r="H2997" i="4"/>
  <c r="A2997" i="2" s="1"/>
  <c r="H2996" i="4"/>
  <c r="A2996" i="2" s="1"/>
  <c r="H2995" i="4"/>
  <c r="A2995" i="2" s="1"/>
  <c r="H2994" i="4"/>
  <c r="A2994" i="2" s="1"/>
  <c r="H2993" i="4"/>
  <c r="A2993" i="2" s="1"/>
  <c r="H2992" i="4"/>
  <c r="A2992" i="2" s="1"/>
  <c r="H2991" i="4"/>
  <c r="A2991" i="2" s="1"/>
  <c r="H2990" i="4"/>
  <c r="A2990" i="2" s="1"/>
  <c r="H2989" i="4"/>
  <c r="A2989" i="2" s="1"/>
  <c r="H2988" i="4"/>
  <c r="A2988" i="2" s="1"/>
  <c r="H2987" i="4"/>
  <c r="A2987" i="2" s="1"/>
  <c r="H2986" i="4"/>
  <c r="A2986" i="2" s="1"/>
  <c r="H2985" i="4"/>
  <c r="A2985" i="2" s="1"/>
  <c r="H2984" i="4"/>
  <c r="A2984" i="2" s="1"/>
  <c r="H2983" i="4"/>
  <c r="A2983" i="2" s="1"/>
  <c r="H2982" i="4"/>
  <c r="A2982" i="2" s="1"/>
  <c r="H2981" i="4"/>
  <c r="A2981" i="2" s="1"/>
  <c r="H2980" i="4"/>
  <c r="A2980" i="2" s="1"/>
  <c r="H2979" i="4"/>
  <c r="A2979" i="2" s="1"/>
  <c r="H2978" i="4"/>
  <c r="A2978" i="2" s="1"/>
  <c r="H2977" i="4"/>
  <c r="A2977" i="2" s="1"/>
  <c r="H2976" i="4"/>
  <c r="A2976" i="2" s="1"/>
  <c r="H2975" i="4"/>
  <c r="A2975" i="2" s="1"/>
  <c r="H2974" i="4"/>
  <c r="A2974" i="2" s="1"/>
  <c r="H2973" i="4"/>
  <c r="A2973" i="2" s="1"/>
  <c r="H2972" i="4"/>
  <c r="A2972" i="2" s="1"/>
  <c r="H2971" i="4"/>
  <c r="A2971" i="2" s="1"/>
  <c r="H2970" i="4"/>
  <c r="A2970" i="2" s="1"/>
  <c r="H2969" i="4"/>
  <c r="A2969" i="2" s="1"/>
  <c r="H2968" i="4"/>
  <c r="A2968" i="2" s="1"/>
  <c r="H2967" i="4"/>
  <c r="A2967" i="2" s="1"/>
  <c r="H2966" i="4"/>
  <c r="A2966" i="2" s="1"/>
  <c r="H2965" i="4"/>
  <c r="A2965" i="2" s="1"/>
  <c r="H2964" i="4"/>
  <c r="A2964" i="2" s="1"/>
  <c r="H2963" i="4"/>
  <c r="A2963" i="2" s="1"/>
  <c r="H2962" i="4"/>
  <c r="A2962" i="2" s="1"/>
  <c r="H2961" i="4"/>
  <c r="A2961" i="2" s="1"/>
  <c r="H2960" i="4"/>
  <c r="A2960" i="2" s="1"/>
  <c r="H2959" i="4"/>
  <c r="A2959" i="2" s="1"/>
  <c r="H2958" i="4"/>
  <c r="A2958" i="2" s="1"/>
  <c r="H2957" i="4"/>
  <c r="A2957" i="2" s="1"/>
  <c r="H2956" i="4"/>
  <c r="A2956" i="2" s="1"/>
  <c r="H2955" i="4"/>
  <c r="A2955" i="2" s="1"/>
  <c r="H2954" i="4"/>
  <c r="A2954" i="2" s="1"/>
  <c r="H2953" i="4"/>
  <c r="A2953" i="2" s="1"/>
  <c r="H2952" i="4"/>
  <c r="A2952" i="2" s="1"/>
  <c r="H2951" i="4"/>
  <c r="A2951" i="2" s="1"/>
  <c r="H2950" i="4"/>
  <c r="A2950" i="2" s="1"/>
  <c r="H2949" i="4"/>
  <c r="A2949" i="2" s="1"/>
  <c r="H2948" i="4"/>
  <c r="A2948" i="2" s="1"/>
  <c r="H2947" i="4"/>
  <c r="A2947" i="2" s="1"/>
  <c r="H2946" i="4"/>
  <c r="A2946" i="2" s="1"/>
  <c r="H2945" i="4"/>
  <c r="A2945" i="2" s="1"/>
  <c r="H2944" i="4"/>
  <c r="A2944" i="2" s="1"/>
  <c r="H2943" i="4"/>
  <c r="A2943" i="2" s="1"/>
  <c r="H2942" i="4"/>
  <c r="A2942" i="2" s="1"/>
  <c r="H2941" i="4"/>
  <c r="A2941" i="2" s="1"/>
  <c r="H2940" i="4"/>
  <c r="A2940" i="2" s="1"/>
  <c r="H2939" i="4"/>
  <c r="A2939" i="2" s="1"/>
  <c r="H2938" i="4"/>
  <c r="A2938" i="2" s="1"/>
  <c r="H2937" i="4"/>
  <c r="A2937" i="2" s="1"/>
  <c r="H2936" i="4"/>
  <c r="A2936" i="2" s="1"/>
  <c r="H2935" i="4"/>
  <c r="A2935" i="2" s="1"/>
  <c r="H2934" i="4"/>
  <c r="A2934" i="2" s="1"/>
  <c r="H2933" i="4"/>
  <c r="A2933" i="2" s="1"/>
  <c r="H2932" i="4"/>
  <c r="A2932" i="2" s="1"/>
  <c r="H2931" i="4"/>
  <c r="A2931" i="2" s="1"/>
  <c r="H2930" i="4"/>
  <c r="A2930" i="2" s="1"/>
  <c r="H2929" i="4"/>
  <c r="A2929" i="2" s="1"/>
  <c r="H2928" i="4"/>
  <c r="A2928" i="2" s="1"/>
  <c r="H2927" i="4"/>
  <c r="A2927" i="2" s="1"/>
  <c r="H2926" i="4"/>
  <c r="A2926" i="2" s="1"/>
  <c r="H2925" i="4"/>
  <c r="A2925" i="2" s="1"/>
  <c r="H2924" i="4"/>
  <c r="A2924" i="2" s="1"/>
  <c r="H2923" i="4"/>
  <c r="A2923" i="2" s="1"/>
  <c r="H2922" i="4"/>
  <c r="A2922" i="2" s="1"/>
  <c r="H2921" i="4"/>
  <c r="A2921" i="2" s="1"/>
  <c r="H2920" i="4"/>
  <c r="A2920" i="2" s="1"/>
  <c r="H2919" i="4"/>
  <c r="A2919" i="2" s="1"/>
  <c r="H2918" i="4"/>
  <c r="A2918" i="2" s="1"/>
  <c r="H2917" i="4"/>
  <c r="A2917" i="2" s="1"/>
  <c r="H2916" i="4"/>
  <c r="A2916" i="2" s="1"/>
  <c r="H2915" i="4"/>
  <c r="A2915" i="2" s="1"/>
  <c r="H2914" i="4"/>
  <c r="A2914" i="2" s="1"/>
  <c r="H2913" i="4"/>
  <c r="A2913" i="2" s="1"/>
  <c r="H2912" i="4"/>
  <c r="A2912" i="2" s="1"/>
  <c r="H2911" i="4"/>
  <c r="A2911" i="2" s="1"/>
  <c r="H2910" i="4"/>
  <c r="A2910" i="2" s="1"/>
  <c r="H2909" i="4"/>
  <c r="A2909" i="2" s="1"/>
  <c r="H2908" i="4"/>
  <c r="A2908" i="2" s="1"/>
  <c r="H2907" i="4"/>
  <c r="A2907" i="2" s="1"/>
  <c r="H2906" i="4"/>
  <c r="A2906" i="2" s="1"/>
  <c r="H2905" i="4"/>
  <c r="A2905" i="2" s="1"/>
  <c r="H2904" i="4"/>
  <c r="A2904" i="2" s="1"/>
  <c r="H2903" i="4"/>
  <c r="A2903" i="2" s="1"/>
  <c r="H2902" i="4"/>
  <c r="A2902" i="2" s="1"/>
  <c r="H2901" i="4"/>
  <c r="A2901" i="2" s="1"/>
  <c r="H2900" i="4"/>
  <c r="A2900" i="2" s="1"/>
  <c r="H2899" i="4"/>
  <c r="A2899" i="2" s="1"/>
  <c r="H2898" i="4"/>
  <c r="A2898" i="2" s="1"/>
  <c r="H2897" i="4"/>
  <c r="A2897" i="2" s="1"/>
  <c r="H2896" i="4"/>
  <c r="A2896" i="2" s="1"/>
  <c r="H2895" i="4"/>
  <c r="A2895" i="2" s="1"/>
  <c r="H2894" i="4"/>
  <c r="A2894" i="2" s="1"/>
  <c r="H2893" i="4"/>
  <c r="A2893" i="2" s="1"/>
  <c r="H2892" i="4"/>
  <c r="A2892" i="2" s="1"/>
  <c r="H2891" i="4"/>
  <c r="A2891" i="2" s="1"/>
  <c r="H2890" i="4"/>
  <c r="A2890" i="2" s="1"/>
  <c r="H2889" i="4"/>
  <c r="A2889" i="2" s="1"/>
  <c r="H2888" i="4"/>
  <c r="A2888" i="2" s="1"/>
  <c r="H2887" i="4"/>
  <c r="A2887" i="2" s="1"/>
  <c r="H2886" i="4"/>
  <c r="A2886" i="2" s="1"/>
  <c r="H2885" i="4"/>
  <c r="A2885" i="2" s="1"/>
  <c r="H2884" i="4"/>
  <c r="A2884" i="2" s="1"/>
  <c r="H2883" i="4"/>
  <c r="A2883" i="2" s="1"/>
  <c r="H2882" i="4"/>
  <c r="A2882" i="2" s="1"/>
  <c r="H2881" i="4"/>
  <c r="A2881" i="2" s="1"/>
  <c r="H2880" i="4"/>
  <c r="A2880" i="2" s="1"/>
  <c r="H2879" i="4"/>
  <c r="A2879" i="2" s="1"/>
  <c r="H2878" i="4"/>
  <c r="A2878" i="2" s="1"/>
  <c r="H2877" i="4"/>
  <c r="A2877" i="2" s="1"/>
  <c r="H2876" i="4"/>
  <c r="A2876" i="2" s="1"/>
  <c r="H2875" i="4"/>
  <c r="A2875" i="2" s="1"/>
  <c r="H2874" i="4"/>
  <c r="A2874" i="2" s="1"/>
  <c r="H2873" i="4"/>
  <c r="A2873" i="2" s="1"/>
  <c r="H2872" i="4"/>
  <c r="A2872" i="2" s="1"/>
  <c r="H2871" i="4"/>
  <c r="A2871" i="2" s="1"/>
  <c r="H2870" i="4"/>
  <c r="A2870" i="2" s="1"/>
  <c r="H2869" i="4"/>
  <c r="A2869" i="2" s="1"/>
  <c r="H2868" i="4"/>
  <c r="A2868" i="2" s="1"/>
  <c r="H2867" i="4"/>
  <c r="A2867" i="2" s="1"/>
  <c r="H2866" i="4"/>
  <c r="A2866" i="2" s="1"/>
  <c r="H2865" i="4"/>
  <c r="A2865" i="2" s="1"/>
  <c r="H2864" i="4"/>
  <c r="A2864" i="2" s="1"/>
  <c r="H2863" i="4"/>
  <c r="A2863" i="2" s="1"/>
  <c r="H2862" i="4"/>
  <c r="A2862" i="2" s="1"/>
  <c r="H2861" i="4"/>
  <c r="A2861" i="2" s="1"/>
  <c r="H2860" i="4"/>
  <c r="A2860" i="2" s="1"/>
  <c r="H2859" i="4"/>
  <c r="A2859" i="2" s="1"/>
  <c r="H2858" i="4"/>
  <c r="A2858" i="2" s="1"/>
  <c r="H2857" i="4"/>
  <c r="A2857" i="2" s="1"/>
  <c r="H2856" i="4"/>
  <c r="A2856" i="2" s="1"/>
  <c r="H2855" i="4"/>
  <c r="A2855" i="2" s="1"/>
  <c r="H2854" i="4"/>
  <c r="A2854" i="2" s="1"/>
  <c r="H2853" i="4"/>
  <c r="A2853" i="2" s="1"/>
  <c r="H2852" i="4"/>
  <c r="A2852" i="2" s="1"/>
  <c r="H2851" i="4"/>
  <c r="A2851" i="2" s="1"/>
  <c r="H2850" i="4"/>
  <c r="A2850" i="2" s="1"/>
  <c r="H2849" i="4"/>
  <c r="A2849" i="2" s="1"/>
  <c r="H2848" i="4"/>
  <c r="A2848" i="2" s="1"/>
  <c r="H2847" i="4"/>
  <c r="A2847" i="2" s="1"/>
  <c r="H2846" i="4"/>
  <c r="A2846" i="2" s="1"/>
  <c r="H2845" i="4"/>
  <c r="A2845" i="2" s="1"/>
  <c r="H2844" i="4"/>
  <c r="A2844" i="2" s="1"/>
  <c r="H2843" i="4"/>
  <c r="A2843" i="2" s="1"/>
  <c r="H2842" i="4"/>
  <c r="A2842" i="2" s="1"/>
  <c r="H2841" i="4"/>
  <c r="A2841" i="2" s="1"/>
  <c r="H2840" i="4"/>
  <c r="A2840" i="2" s="1"/>
  <c r="H2839" i="4"/>
  <c r="A2839" i="2" s="1"/>
  <c r="H2838" i="4"/>
  <c r="A2838" i="2" s="1"/>
  <c r="H2837" i="4"/>
  <c r="A2837" i="2" s="1"/>
  <c r="H2836" i="4"/>
  <c r="A2836" i="2" s="1"/>
  <c r="H2835" i="4"/>
  <c r="A2835" i="2" s="1"/>
  <c r="H2834" i="4"/>
  <c r="A2834" i="2" s="1"/>
  <c r="H2833" i="4"/>
  <c r="A2833" i="2" s="1"/>
  <c r="H2832" i="4"/>
  <c r="A2832" i="2" s="1"/>
  <c r="H2831" i="4"/>
  <c r="A2831" i="2" s="1"/>
  <c r="H2830" i="4"/>
  <c r="A2830" i="2" s="1"/>
  <c r="H2829" i="4"/>
  <c r="A2829" i="2" s="1"/>
  <c r="H2828" i="4"/>
  <c r="A2828" i="2" s="1"/>
  <c r="H2827" i="4"/>
  <c r="A2827" i="2" s="1"/>
  <c r="H2826" i="4"/>
  <c r="A2826" i="2" s="1"/>
  <c r="H2825" i="4"/>
  <c r="A2825" i="2" s="1"/>
  <c r="H2824" i="4"/>
  <c r="A2824" i="2" s="1"/>
  <c r="H2823" i="4"/>
  <c r="A2823" i="2" s="1"/>
  <c r="H2822" i="4"/>
  <c r="A2822" i="2" s="1"/>
  <c r="H2821" i="4"/>
  <c r="A2821" i="2" s="1"/>
  <c r="H2820" i="4"/>
  <c r="A2820" i="2" s="1"/>
  <c r="H2819" i="4"/>
  <c r="A2819" i="2" s="1"/>
  <c r="H2818" i="4"/>
  <c r="A2818" i="2" s="1"/>
  <c r="H2817" i="4"/>
  <c r="A2817" i="2" s="1"/>
  <c r="H2816" i="4"/>
  <c r="A2816" i="2" s="1"/>
  <c r="H2815" i="4"/>
  <c r="A2815" i="2" s="1"/>
  <c r="H2814" i="4"/>
  <c r="A2814" i="2" s="1"/>
  <c r="H2813" i="4"/>
  <c r="A2813" i="2" s="1"/>
  <c r="H2812" i="4"/>
  <c r="A2812" i="2" s="1"/>
  <c r="H2811" i="4"/>
  <c r="A2811" i="2" s="1"/>
  <c r="H2810" i="4"/>
  <c r="A2810" i="2" s="1"/>
  <c r="H2809" i="4"/>
  <c r="A2809" i="2" s="1"/>
  <c r="H2808" i="4"/>
  <c r="A2808" i="2" s="1"/>
  <c r="H2807" i="4"/>
  <c r="A2807" i="2" s="1"/>
  <c r="H2806" i="4"/>
  <c r="A2806" i="2" s="1"/>
  <c r="H2805" i="4"/>
  <c r="A2805" i="2" s="1"/>
  <c r="H2804" i="4"/>
  <c r="A2804" i="2" s="1"/>
  <c r="H2803" i="4"/>
  <c r="A2803" i="2" s="1"/>
  <c r="H2802" i="4"/>
  <c r="A2802" i="2" s="1"/>
  <c r="H2801" i="4"/>
  <c r="A2801" i="2" s="1"/>
  <c r="H2800" i="4"/>
  <c r="A2800" i="2" s="1"/>
  <c r="H2799" i="4"/>
  <c r="A2799" i="2" s="1"/>
  <c r="H2798" i="4"/>
  <c r="A2798" i="2" s="1"/>
  <c r="H2797" i="4"/>
  <c r="A2797" i="2" s="1"/>
  <c r="H2796" i="4"/>
  <c r="A2796" i="2" s="1"/>
  <c r="H2795" i="4"/>
  <c r="A2795" i="2" s="1"/>
  <c r="H2794" i="4"/>
  <c r="A2794" i="2" s="1"/>
  <c r="H2793" i="4"/>
  <c r="A2793" i="2" s="1"/>
  <c r="H2792" i="4"/>
  <c r="A2792" i="2" s="1"/>
  <c r="H2791" i="4"/>
  <c r="A2791" i="2" s="1"/>
  <c r="H2790" i="4"/>
  <c r="A2790" i="2" s="1"/>
  <c r="H2789" i="4"/>
  <c r="A2789" i="2" s="1"/>
  <c r="H2788" i="4"/>
  <c r="A2788" i="2" s="1"/>
  <c r="H2787" i="4"/>
  <c r="A2787" i="2" s="1"/>
  <c r="H2786" i="4"/>
  <c r="A2786" i="2" s="1"/>
  <c r="H2785" i="4"/>
  <c r="A2785" i="2" s="1"/>
  <c r="H2784" i="4"/>
  <c r="A2784" i="2" s="1"/>
  <c r="H2783" i="4"/>
  <c r="A2783" i="2" s="1"/>
  <c r="H2782" i="4"/>
  <c r="A2782" i="2" s="1"/>
  <c r="H2781" i="4"/>
  <c r="A2781" i="2" s="1"/>
  <c r="H2780" i="4"/>
  <c r="A2780" i="2" s="1"/>
  <c r="H2779" i="4"/>
  <c r="A2779" i="2" s="1"/>
  <c r="H2778" i="4"/>
  <c r="A2778" i="2" s="1"/>
  <c r="H2777" i="4"/>
  <c r="A2777" i="2" s="1"/>
  <c r="H2776" i="4"/>
  <c r="A2776" i="2" s="1"/>
  <c r="H2775" i="4"/>
  <c r="A2775" i="2" s="1"/>
  <c r="H2774" i="4"/>
  <c r="A2774" i="2" s="1"/>
  <c r="H2773" i="4"/>
  <c r="A2773" i="2" s="1"/>
  <c r="H2772" i="4"/>
  <c r="A2772" i="2" s="1"/>
  <c r="H2771" i="4"/>
  <c r="A2771" i="2" s="1"/>
  <c r="H2770" i="4"/>
  <c r="A2770" i="2" s="1"/>
  <c r="H2769" i="4"/>
  <c r="A2769" i="2" s="1"/>
  <c r="H2768" i="4"/>
  <c r="A2768" i="2" s="1"/>
  <c r="H2767" i="4"/>
  <c r="A2767" i="2" s="1"/>
  <c r="H2766" i="4"/>
  <c r="A2766" i="2" s="1"/>
  <c r="H2765" i="4"/>
  <c r="A2765" i="2" s="1"/>
  <c r="H2764" i="4"/>
  <c r="A2764" i="2" s="1"/>
  <c r="H2763" i="4"/>
  <c r="A2763" i="2" s="1"/>
  <c r="H2762" i="4"/>
  <c r="A2762" i="2" s="1"/>
  <c r="H2761" i="4"/>
  <c r="A2761" i="2" s="1"/>
  <c r="H2760" i="4"/>
  <c r="A2760" i="2" s="1"/>
  <c r="H2759" i="4"/>
  <c r="A2759" i="2" s="1"/>
  <c r="H2758" i="4"/>
  <c r="A2758" i="2" s="1"/>
  <c r="H2757" i="4"/>
  <c r="A2757" i="2" s="1"/>
  <c r="H2756" i="4"/>
  <c r="A2756" i="2" s="1"/>
  <c r="H2755" i="4"/>
  <c r="A2755" i="2" s="1"/>
  <c r="H2754" i="4"/>
  <c r="A2754" i="2" s="1"/>
  <c r="H2753" i="4"/>
  <c r="A2753" i="2" s="1"/>
  <c r="H2752" i="4"/>
  <c r="A2752" i="2" s="1"/>
  <c r="H2751" i="4"/>
  <c r="A2751" i="2" s="1"/>
  <c r="H2750" i="4"/>
  <c r="A2750" i="2" s="1"/>
  <c r="H2749" i="4"/>
  <c r="A2749" i="2" s="1"/>
  <c r="H2748" i="4"/>
  <c r="A2748" i="2" s="1"/>
  <c r="H2747" i="4"/>
  <c r="A2747" i="2" s="1"/>
  <c r="H2746" i="4"/>
  <c r="A2746" i="2" s="1"/>
  <c r="H2745" i="4"/>
  <c r="A2745" i="2" s="1"/>
  <c r="H2744" i="4"/>
  <c r="A2744" i="2" s="1"/>
  <c r="H2743" i="4"/>
  <c r="A2743" i="2" s="1"/>
  <c r="H2742" i="4"/>
  <c r="A2742" i="2" s="1"/>
  <c r="H2741" i="4"/>
  <c r="A2741" i="2" s="1"/>
  <c r="H2740" i="4"/>
  <c r="A2740" i="2" s="1"/>
  <c r="H2739" i="4"/>
  <c r="A2739" i="2" s="1"/>
  <c r="H2738" i="4"/>
  <c r="A2738" i="2" s="1"/>
  <c r="H2737" i="4"/>
  <c r="A2737" i="2" s="1"/>
  <c r="H2736" i="4"/>
  <c r="A2736" i="2" s="1"/>
  <c r="H2735" i="4"/>
  <c r="A2735" i="2" s="1"/>
  <c r="H2734" i="4"/>
  <c r="A2734" i="2" s="1"/>
  <c r="H2733" i="4"/>
  <c r="A2733" i="2" s="1"/>
  <c r="H2732" i="4"/>
  <c r="A2732" i="2" s="1"/>
  <c r="H2731" i="4"/>
  <c r="A2731" i="2" s="1"/>
  <c r="H2730" i="4"/>
  <c r="A2730" i="2" s="1"/>
  <c r="H2729" i="4"/>
  <c r="A2729" i="2" s="1"/>
  <c r="H2728" i="4"/>
  <c r="A2728" i="2" s="1"/>
  <c r="H2727" i="4"/>
  <c r="A2727" i="2" s="1"/>
  <c r="H2726" i="4"/>
  <c r="A2726" i="2" s="1"/>
  <c r="H2725" i="4"/>
  <c r="A2725" i="2" s="1"/>
  <c r="H2724" i="4"/>
  <c r="A2724" i="2" s="1"/>
  <c r="H2723" i="4"/>
  <c r="A2723" i="2" s="1"/>
  <c r="H2722" i="4"/>
  <c r="A2722" i="2" s="1"/>
  <c r="H2721" i="4"/>
  <c r="A2721" i="2" s="1"/>
  <c r="H2720" i="4"/>
  <c r="A2720" i="2" s="1"/>
  <c r="H2719" i="4"/>
  <c r="A2719" i="2" s="1"/>
  <c r="H2718" i="4"/>
  <c r="A2718" i="2" s="1"/>
  <c r="H2717" i="4"/>
  <c r="A2717" i="2" s="1"/>
  <c r="H2716" i="4"/>
  <c r="A2716" i="2" s="1"/>
  <c r="H2715" i="4"/>
  <c r="A2715" i="2" s="1"/>
  <c r="H2714" i="4"/>
  <c r="A2714" i="2" s="1"/>
  <c r="H2713" i="4"/>
  <c r="A2713" i="2" s="1"/>
  <c r="H2712" i="4"/>
  <c r="A2712" i="2" s="1"/>
  <c r="H2711" i="4"/>
  <c r="A2711" i="2" s="1"/>
  <c r="H2710" i="4"/>
  <c r="A2710" i="2" s="1"/>
  <c r="H2709" i="4"/>
  <c r="A2709" i="2" s="1"/>
  <c r="H2708" i="4"/>
  <c r="A2708" i="2" s="1"/>
  <c r="H2707" i="4"/>
  <c r="A2707" i="2" s="1"/>
  <c r="H2706" i="4"/>
  <c r="A2706" i="2" s="1"/>
  <c r="H2705" i="4"/>
  <c r="A2705" i="2" s="1"/>
  <c r="H2704" i="4"/>
  <c r="A2704" i="2" s="1"/>
  <c r="H2703" i="4"/>
  <c r="A2703" i="2" s="1"/>
  <c r="H2702" i="4"/>
  <c r="A2702" i="2" s="1"/>
  <c r="H2701" i="4"/>
  <c r="A2701" i="2" s="1"/>
  <c r="H2700" i="4"/>
  <c r="A2700" i="2" s="1"/>
  <c r="H2699" i="4"/>
  <c r="A2699" i="2" s="1"/>
  <c r="H2698" i="4"/>
  <c r="A2698" i="2" s="1"/>
  <c r="H2697" i="4"/>
  <c r="A2697" i="2" s="1"/>
  <c r="H2696" i="4"/>
  <c r="A2696" i="2" s="1"/>
  <c r="H2695" i="4"/>
  <c r="A2695" i="2" s="1"/>
  <c r="H2694" i="4"/>
  <c r="A2694" i="2" s="1"/>
  <c r="H2693" i="4"/>
  <c r="A2693" i="2" s="1"/>
  <c r="H2692" i="4"/>
  <c r="A2692" i="2" s="1"/>
  <c r="H2691" i="4"/>
  <c r="A2691" i="2" s="1"/>
  <c r="H2690" i="4"/>
  <c r="A2690" i="2" s="1"/>
  <c r="H2689" i="4"/>
  <c r="A2689" i="2" s="1"/>
  <c r="H2688" i="4"/>
  <c r="A2688" i="2" s="1"/>
  <c r="H2687" i="4"/>
  <c r="A2687" i="2" s="1"/>
  <c r="H2686" i="4"/>
  <c r="A2686" i="2" s="1"/>
  <c r="H2685" i="4"/>
  <c r="A2685" i="2" s="1"/>
  <c r="H2684" i="4"/>
  <c r="A2684" i="2" s="1"/>
  <c r="H2683" i="4"/>
  <c r="A2683" i="2" s="1"/>
  <c r="H2682" i="4"/>
  <c r="A2682" i="2" s="1"/>
  <c r="H2681" i="4"/>
  <c r="A2681" i="2" s="1"/>
  <c r="H2680" i="4"/>
  <c r="A2680" i="2" s="1"/>
  <c r="H2679" i="4"/>
  <c r="A2679" i="2" s="1"/>
  <c r="H2678" i="4"/>
  <c r="A2678" i="2" s="1"/>
  <c r="H2677" i="4"/>
  <c r="A2677" i="2" s="1"/>
  <c r="H2676" i="4"/>
  <c r="A2676" i="2" s="1"/>
  <c r="H2675" i="4"/>
  <c r="A2675" i="2" s="1"/>
  <c r="H2674" i="4"/>
  <c r="A2674" i="2" s="1"/>
  <c r="H2673" i="4"/>
  <c r="A2673" i="2" s="1"/>
  <c r="H2672" i="4"/>
  <c r="A2672" i="2" s="1"/>
  <c r="H2671" i="4"/>
  <c r="A2671" i="2" s="1"/>
  <c r="H2670" i="4"/>
  <c r="A2670" i="2" s="1"/>
  <c r="H2669" i="4"/>
  <c r="A2669" i="2" s="1"/>
  <c r="H2668" i="4"/>
  <c r="A2668" i="2" s="1"/>
  <c r="H2667" i="4"/>
  <c r="A2667" i="2" s="1"/>
  <c r="H2666" i="4"/>
  <c r="A2666" i="2" s="1"/>
  <c r="H2665" i="4"/>
  <c r="A2665" i="2" s="1"/>
  <c r="H2664" i="4"/>
  <c r="A2664" i="2" s="1"/>
  <c r="H2663" i="4"/>
  <c r="A2663" i="2" s="1"/>
  <c r="H2662" i="4"/>
  <c r="A2662" i="2" s="1"/>
  <c r="H2661" i="4"/>
  <c r="A2661" i="2" s="1"/>
  <c r="H2660" i="4"/>
  <c r="A2660" i="2" s="1"/>
  <c r="H2659" i="4"/>
  <c r="A2659" i="2" s="1"/>
  <c r="H2658" i="4"/>
  <c r="A2658" i="2" s="1"/>
  <c r="H2657" i="4"/>
  <c r="A2657" i="2" s="1"/>
  <c r="H2656" i="4"/>
  <c r="A2656" i="2" s="1"/>
  <c r="H2655" i="4"/>
  <c r="A2655" i="2" s="1"/>
  <c r="H2654" i="4"/>
  <c r="A2654" i="2" s="1"/>
  <c r="H2653" i="4"/>
  <c r="A2653" i="2" s="1"/>
  <c r="H2652" i="4"/>
  <c r="A2652" i="2" s="1"/>
  <c r="H2651" i="4"/>
  <c r="A2651" i="2" s="1"/>
  <c r="H2650" i="4"/>
  <c r="A2650" i="2" s="1"/>
  <c r="H2649" i="4"/>
  <c r="A2649" i="2" s="1"/>
  <c r="H2648" i="4"/>
  <c r="A2648" i="2" s="1"/>
  <c r="H2647" i="4"/>
  <c r="A2647" i="2" s="1"/>
  <c r="H2646" i="4"/>
  <c r="A2646" i="2" s="1"/>
  <c r="H2645" i="4"/>
  <c r="A2645" i="2" s="1"/>
  <c r="H2644" i="4"/>
  <c r="A2644" i="2" s="1"/>
  <c r="H2643" i="4"/>
  <c r="A2643" i="2" s="1"/>
  <c r="H2642" i="4"/>
  <c r="A2642" i="2" s="1"/>
  <c r="H2641" i="4"/>
  <c r="A2641" i="2" s="1"/>
  <c r="H2640" i="4"/>
  <c r="A2640" i="2" s="1"/>
  <c r="H2639" i="4"/>
  <c r="A2639" i="2" s="1"/>
  <c r="H2638" i="4"/>
  <c r="A2638" i="2" s="1"/>
  <c r="H2637" i="4"/>
  <c r="A2637" i="2" s="1"/>
  <c r="H2636" i="4"/>
  <c r="A2636" i="2" s="1"/>
  <c r="H2635" i="4"/>
  <c r="A2635" i="2" s="1"/>
  <c r="H2634" i="4"/>
  <c r="A2634" i="2" s="1"/>
  <c r="H2633" i="4"/>
  <c r="A2633" i="2" s="1"/>
  <c r="H2632" i="4"/>
  <c r="A2632" i="2" s="1"/>
  <c r="H2631" i="4"/>
  <c r="A2631" i="2" s="1"/>
  <c r="H2630" i="4"/>
  <c r="A2630" i="2" s="1"/>
  <c r="H2629" i="4"/>
  <c r="A2629" i="2" s="1"/>
  <c r="H2628" i="4"/>
  <c r="A2628" i="2" s="1"/>
  <c r="H2627" i="4"/>
  <c r="A2627" i="2" s="1"/>
  <c r="H2626" i="4"/>
  <c r="A2626" i="2" s="1"/>
  <c r="H2625" i="4"/>
  <c r="A2625" i="2" s="1"/>
  <c r="H2624" i="4"/>
  <c r="A2624" i="2" s="1"/>
  <c r="H2623" i="4"/>
  <c r="A2623" i="2" s="1"/>
  <c r="H2622" i="4"/>
  <c r="A2622" i="2" s="1"/>
  <c r="H2621" i="4"/>
  <c r="A2621" i="2" s="1"/>
  <c r="H2620" i="4"/>
  <c r="A2620" i="2" s="1"/>
  <c r="H2619" i="4"/>
  <c r="A2619" i="2" s="1"/>
  <c r="H2618" i="4"/>
  <c r="A2618" i="2" s="1"/>
  <c r="H2617" i="4"/>
  <c r="A2617" i="2" s="1"/>
  <c r="H2616" i="4"/>
  <c r="A2616" i="2" s="1"/>
  <c r="H2615" i="4"/>
  <c r="A2615" i="2" s="1"/>
  <c r="H2614" i="4"/>
  <c r="A2614" i="2" s="1"/>
  <c r="H2613" i="4"/>
  <c r="A2613" i="2" s="1"/>
  <c r="H2612" i="4"/>
  <c r="A2612" i="2" s="1"/>
  <c r="H2611" i="4"/>
  <c r="A2611" i="2" s="1"/>
  <c r="H2610" i="4"/>
  <c r="A2610" i="2" s="1"/>
  <c r="H2609" i="4"/>
  <c r="A2609" i="2" s="1"/>
  <c r="H2608" i="4"/>
  <c r="A2608" i="2" s="1"/>
  <c r="H2607" i="4"/>
  <c r="A2607" i="2" s="1"/>
  <c r="H2606" i="4"/>
  <c r="A2606" i="2" s="1"/>
  <c r="H2605" i="4"/>
  <c r="A2605" i="2" s="1"/>
  <c r="H2604" i="4"/>
  <c r="A2604" i="2" s="1"/>
  <c r="H2603" i="4"/>
  <c r="A2603" i="2" s="1"/>
  <c r="H2602" i="4"/>
  <c r="A2602" i="2" s="1"/>
  <c r="H2601" i="4"/>
  <c r="A2601" i="2" s="1"/>
  <c r="H2600" i="4"/>
  <c r="A2600" i="2" s="1"/>
  <c r="H2599" i="4"/>
  <c r="A2599" i="2" s="1"/>
  <c r="H2598" i="4"/>
  <c r="A2598" i="2" s="1"/>
  <c r="H2597" i="4"/>
  <c r="A2597" i="2" s="1"/>
  <c r="H2596" i="4"/>
  <c r="A2596" i="2" s="1"/>
  <c r="H2595" i="4"/>
  <c r="A2595" i="2" s="1"/>
  <c r="H2594" i="4"/>
  <c r="A2594" i="2" s="1"/>
  <c r="H2593" i="4"/>
  <c r="A2593" i="2" s="1"/>
  <c r="H2592" i="4"/>
  <c r="A2592" i="2" s="1"/>
  <c r="H2591" i="4"/>
  <c r="A2591" i="2" s="1"/>
  <c r="H2590" i="4"/>
  <c r="A2590" i="2" s="1"/>
  <c r="H2589" i="4"/>
  <c r="A2589" i="2" s="1"/>
  <c r="H2588" i="4"/>
  <c r="A2588" i="2" s="1"/>
  <c r="H2587" i="4"/>
  <c r="A2587" i="2" s="1"/>
  <c r="H2586" i="4"/>
  <c r="A2586" i="2" s="1"/>
  <c r="H2585" i="4"/>
  <c r="A2585" i="2" s="1"/>
  <c r="H2584" i="4"/>
  <c r="A2584" i="2" s="1"/>
  <c r="H2583" i="4"/>
  <c r="A2583" i="2" s="1"/>
  <c r="H2582" i="4"/>
  <c r="A2582" i="2" s="1"/>
  <c r="H2581" i="4"/>
  <c r="A2581" i="2" s="1"/>
  <c r="H2580" i="4"/>
  <c r="A2580" i="2" s="1"/>
  <c r="H2579" i="4"/>
  <c r="A2579" i="2" s="1"/>
  <c r="H2578" i="4"/>
  <c r="A2578" i="2" s="1"/>
  <c r="H2577" i="4"/>
  <c r="A2577" i="2" s="1"/>
  <c r="H2576" i="4"/>
  <c r="A2576" i="2" s="1"/>
  <c r="H2575" i="4"/>
  <c r="A2575" i="2" s="1"/>
  <c r="H2574" i="4"/>
  <c r="A2574" i="2" s="1"/>
  <c r="H2573" i="4"/>
  <c r="A2573" i="2" s="1"/>
  <c r="H2572" i="4"/>
  <c r="A2572" i="2" s="1"/>
  <c r="H2571" i="4"/>
  <c r="A2571" i="2" s="1"/>
  <c r="H2570" i="4"/>
  <c r="A2570" i="2" s="1"/>
  <c r="H2569" i="4"/>
  <c r="A2569" i="2" s="1"/>
  <c r="H2568" i="4"/>
  <c r="A2568" i="2" s="1"/>
  <c r="H2567" i="4"/>
  <c r="A2567" i="2" s="1"/>
  <c r="H2566" i="4"/>
  <c r="A2566" i="2" s="1"/>
  <c r="H2565" i="4"/>
  <c r="A2565" i="2" s="1"/>
  <c r="H2564" i="4"/>
  <c r="A2564" i="2" s="1"/>
  <c r="H2563" i="4"/>
  <c r="A2563" i="2" s="1"/>
  <c r="H2562" i="4"/>
  <c r="A2562" i="2" s="1"/>
  <c r="H2561" i="4"/>
  <c r="A2561" i="2" s="1"/>
  <c r="H2560" i="4"/>
  <c r="A2560" i="2" s="1"/>
  <c r="H2559" i="4"/>
  <c r="A2559" i="2" s="1"/>
  <c r="H2558" i="4"/>
  <c r="A2558" i="2" s="1"/>
  <c r="H2557" i="4"/>
  <c r="A2557" i="2" s="1"/>
  <c r="H2556" i="4"/>
  <c r="A2556" i="2" s="1"/>
  <c r="H2555" i="4"/>
  <c r="A2555" i="2" s="1"/>
  <c r="H2554" i="4"/>
  <c r="A2554" i="2" s="1"/>
  <c r="H2553" i="4"/>
  <c r="A2553" i="2" s="1"/>
  <c r="H2552" i="4"/>
  <c r="A2552" i="2" s="1"/>
  <c r="H2551" i="4"/>
  <c r="A2551" i="2" s="1"/>
  <c r="H2550" i="4"/>
  <c r="A2550" i="2" s="1"/>
  <c r="H2549" i="4"/>
  <c r="A2549" i="2" s="1"/>
  <c r="H2548" i="4"/>
  <c r="A2548" i="2" s="1"/>
  <c r="H2547" i="4"/>
  <c r="A2547" i="2" s="1"/>
  <c r="H2546" i="4"/>
  <c r="A2546" i="2" s="1"/>
  <c r="H2545" i="4"/>
  <c r="A2545" i="2" s="1"/>
  <c r="H2544" i="4"/>
  <c r="A2544" i="2" s="1"/>
  <c r="H2543" i="4"/>
  <c r="A2543" i="2" s="1"/>
  <c r="H2542" i="4"/>
  <c r="A2542" i="2" s="1"/>
  <c r="H2541" i="4"/>
  <c r="A2541" i="2" s="1"/>
  <c r="H2540" i="4"/>
  <c r="A2540" i="2" s="1"/>
  <c r="H2539" i="4"/>
  <c r="A2539" i="2" s="1"/>
  <c r="H2538" i="4"/>
  <c r="A2538" i="2" s="1"/>
  <c r="H2537" i="4"/>
  <c r="A2537" i="2" s="1"/>
  <c r="H2536" i="4"/>
  <c r="A2536" i="2" s="1"/>
  <c r="H2535" i="4"/>
  <c r="A2535" i="2" s="1"/>
  <c r="H2534" i="4"/>
  <c r="A2534" i="2" s="1"/>
  <c r="H2533" i="4"/>
  <c r="A2533" i="2" s="1"/>
  <c r="H2532" i="4"/>
  <c r="A2532" i="2" s="1"/>
  <c r="H2531" i="4"/>
  <c r="A2531" i="2" s="1"/>
  <c r="H2530" i="4"/>
  <c r="A2530" i="2" s="1"/>
  <c r="H2529" i="4"/>
  <c r="A2529" i="2" s="1"/>
  <c r="H2528" i="4"/>
  <c r="A2528" i="2" s="1"/>
  <c r="H2527" i="4"/>
  <c r="A2527" i="2" s="1"/>
  <c r="H2526" i="4"/>
  <c r="A2526" i="2" s="1"/>
  <c r="H2525" i="4"/>
  <c r="A2525" i="2" s="1"/>
  <c r="H2524" i="4"/>
  <c r="A2524" i="2" s="1"/>
  <c r="H2523" i="4"/>
  <c r="A2523" i="2" s="1"/>
  <c r="H2522" i="4"/>
  <c r="A2522" i="2" s="1"/>
  <c r="H2521" i="4"/>
  <c r="A2521" i="2" s="1"/>
  <c r="H2520" i="4"/>
  <c r="A2520" i="2" s="1"/>
  <c r="H2519" i="4"/>
  <c r="A2519" i="2" s="1"/>
  <c r="H2518" i="4"/>
  <c r="A2518" i="2" s="1"/>
  <c r="H2517" i="4"/>
  <c r="A2517" i="2" s="1"/>
  <c r="H2516" i="4"/>
  <c r="A2516" i="2" s="1"/>
  <c r="H2515" i="4"/>
  <c r="A2515" i="2" s="1"/>
  <c r="H2514" i="4"/>
  <c r="A2514" i="2" s="1"/>
  <c r="H2513" i="4"/>
  <c r="A2513" i="2" s="1"/>
  <c r="H2512" i="4"/>
  <c r="A2512" i="2" s="1"/>
  <c r="H2511" i="4"/>
  <c r="A2511" i="2" s="1"/>
  <c r="H2510" i="4"/>
  <c r="A2510" i="2" s="1"/>
  <c r="H2509" i="4"/>
  <c r="A2509" i="2" s="1"/>
  <c r="H2508" i="4"/>
  <c r="A2508" i="2" s="1"/>
  <c r="H2507" i="4"/>
  <c r="A2507" i="2" s="1"/>
  <c r="H2506" i="4"/>
  <c r="A2506" i="2" s="1"/>
  <c r="H2505" i="4"/>
  <c r="A2505" i="2" s="1"/>
  <c r="H2504" i="4"/>
  <c r="A2504" i="2" s="1"/>
  <c r="H2503" i="4"/>
  <c r="A2503" i="2" s="1"/>
  <c r="H2502" i="4"/>
  <c r="A2502" i="2" s="1"/>
  <c r="H2501" i="4"/>
  <c r="A2501" i="2" s="1"/>
  <c r="H2500" i="4"/>
  <c r="A2500" i="2" s="1"/>
  <c r="H2499" i="4"/>
  <c r="A2499" i="2" s="1"/>
  <c r="H2498" i="4"/>
  <c r="A2498" i="2" s="1"/>
  <c r="H2497" i="4"/>
  <c r="A2497" i="2" s="1"/>
  <c r="H2496" i="4"/>
  <c r="A2496" i="2" s="1"/>
  <c r="H2495" i="4"/>
  <c r="A2495" i="2" s="1"/>
  <c r="H2494" i="4"/>
  <c r="A2494" i="2" s="1"/>
  <c r="H2493" i="4"/>
  <c r="A2493" i="2" s="1"/>
  <c r="H2492" i="4"/>
  <c r="A2492" i="2" s="1"/>
  <c r="H2491" i="4"/>
  <c r="A2491" i="2" s="1"/>
  <c r="H2490" i="4"/>
  <c r="A2490" i="2" s="1"/>
  <c r="H2489" i="4"/>
  <c r="A2489" i="2" s="1"/>
  <c r="H2488" i="4"/>
  <c r="A2488" i="2" s="1"/>
  <c r="H2487" i="4"/>
  <c r="A2487" i="2" s="1"/>
  <c r="H2486" i="4"/>
  <c r="A2486" i="2" s="1"/>
  <c r="H2485" i="4"/>
  <c r="A2485" i="2" s="1"/>
  <c r="H2484" i="4"/>
  <c r="A2484" i="2" s="1"/>
  <c r="H2483" i="4"/>
  <c r="A2483" i="2" s="1"/>
  <c r="H2482" i="4"/>
  <c r="A2482" i="2" s="1"/>
  <c r="H2481" i="4"/>
  <c r="A2481" i="2" s="1"/>
  <c r="H2480" i="4"/>
  <c r="A2480" i="2" s="1"/>
  <c r="H2479" i="4"/>
  <c r="A2479" i="2" s="1"/>
  <c r="H2478" i="4"/>
  <c r="A2478" i="2" s="1"/>
  <c r="H2477" i="4"/>
  <c r="A2477" i="2" s="1"/>
  <c r="H2476" i="4"/>
  <c r="A2476" i="2" s="1"/>
  <c r="H2475" i="4"/>
  <c r="A2475" i="2" s="1"/>
  <c r="H2474" i="4"/>
  <c r="A2474" i="2" s="1"/>
  <c r="H2473" i="4"/>
  <c r="A2473" i="2" s="1"/>
  <c r="H2472" i="4"/>
  <c r="A2472" i="2" s="1"/>
  <c r="H2471" i="4"/>
  <c r="A2471" i="2" s="1"/>
  <c r="H2470" i="4"/>
  <c r="A2470" i="2" s="1"/>
  <c r="H2469" i="4"/>
  <c r="A2469" i="2" s="1"/>
  <c r="H2468" i="4"/>
  <c r="A2468" i="2" s="1"/>
  <c r="H2467" i="4"/>
  <c r="A2467" i="2" s="1"/>
  <c r="H2466" i="4"/>
  <c r="A2466" i="2" s="1"/>
  <c r="H2465" i="4"/>
  <c r="A2465" i="2" s="1"/>
  <c r="H2464" i="4"/>
  <c r="A2464" i="2" s="1"/>
  <c r="H2463" i="4"/>
  <c r="A2463" i="2" s="1"/>
  <c r="H2462" i="4"/>
  <c r="A2462" i="2" s="1"/>
  <c r="H2461" i="4"/>
  <c r="A2461" i="2" s="1"/>
  <c r="H2460" i="4"/>
  <c r="A2460" i="2" s="1"/>
  <c r="H2459" i="4"/>
  <c r="A2459" i="2" s="1"/>
  <c r="H2458" i="4"/>
  <c r="A2458" i="2" s="1"/>
  <c r="H2457" i="4"/>
  <c r="A2457" i="2" s="1"/>
  <c r="H2456" i="4"/>
  <c r="A2456" i="2" s="1"/>
  <c r="H2455" i="4"/>
  <c r="A2455" i="2" s="1"/>
  <c r="H2454" i="4"/>
  <c r="A2454" i="2" s="1"/>
  <c r="H2453" i="4"/>
  <c r="A2453" i="2" s="1"/>
  <c r="H2452" i="4"/>
  <c r="A2452" i="2" s="1"/>
  <c r="H2451" i="4"/>
  <c r="A2451" i="2" s="1"/>
  <c r="H2450" i="4"/>
  <c r="A2450" i="2" s="1"/>
  <c r="H2449" i="4"/>
  <c r="A2449" i="2" s="1"/>
  <c r="H2448" i="4"/>
  <c r="A2448" i="2" s="1"/>
  <c r="H2447" i="4"/>
  <c r="A2447" i="2" s="1"/>
  <c r="H2446" i="4"/>
  <c r="A2446" i="2" s="1"/>
  <c r="H2445" i="4"/>
  <c r="A2445" i="2" s="1"/>
  <c r="H2444" i="4"/>
  <c r="A2444" i="2" s="1"/>
  <c r="H2443" i="4"/>
  <c r="A2443" i="2" s="1"/>
  <c r="H2442" i="4"/>
  <c r="A2442" i="2" s="1"/>
  <c r="H2441" i="4"/>
  <c r="A2441" i="2" s="1"/>
  <c r="H2440" i="4"/>
  <c r="A2440" i="2" s="1"/>
  <c r="H2439" i="4"/>
  <c r="A2439" i="2" s="1"/>
  <c r="H2438" i="4"/>
  <c r="A2438" i="2" s="1"/>
  <c r="H2437" i="4"/>
  <c r="A2437" i="2" s="1"/>
  <c r="H2436" i="4"/>
  <c r="A2436" i="2" s="1"/>
  <c r="H2435" i="4"/>
  <c r="A2435" i="2" s="1"/>
  <c r="H2434" i="4"/>
  <c r="A2434" i="2" s="1"/>
  <c r="H2433" i="4"/>
  <c r="A2433" i="2" s="1"/>
  <c r="H2432" i="4"/>
  <c r="A2432" i="2" s="1"/>
  <c r="H2431" i="4"/>
  <c r="A2431" i="2" s="1"/>
  <c r="H2430" i="4"/>
  <c r="A2430" i="2" s="1"/>
  <c r="H2429" i="4"/>
  <c r="A2429" i="2" s="1"/>
  <c r="H2428" i="4"/>
  <c r="A2428" i="2" s="1"/>
  <c r="H2427" i="4"/>
  <c r="A2427" i="2" s="1"/>
  <c r="H2426" i="4"/>
  <c r="A2426" i="2" s="1"/>
  <c r="H2425" i="4"/>
  <c r="A2425" i="2" s="1"/>
  <c r="H2424" i="4"/>
  <c r="A2424" i="2" s="1"/>
  <c r="H2423" i="4"/>
  <c r="A2423" i="2" s="1"/>
  <c r="H2422" i="4"/>
  <c r="A2422" i="2" s="1"/>
  <c r="H2421" i="4"/>
  <c r="A2421" i="2" s="1"/>
  <c r="H2420" i="4"/>
  <c r="A2420" i="2" s="1"/>
  <c r="H2419" i="4"/>
  <c r="A2419" i="2" s="1"/>
  <c r="H2418" i="4"/>
  <c r="A2418" i="2" s="1"/>
  <c r="H2417" i="4"/>
  <c r="A2417" i="2" s="1"/>
  <c r="H2416" i="4"/>
  <c r="A2416" i="2" s="1"/>
  <c r="H2415" i="4"/>
  <c r="A2415" i="2" s="1"/>
  <c r="H2414" i="4"/>
  <c r="A2414" i="2" s="1"/>
  <c r="H2413" i="4"/>
  <c r="A2413" i="2" s="1"/>
  <c r="H2412" i="4"/>
  <c r="A2412" i="2" s="1"/>
  <c r="H2411" i="4"/>
  <c r="A2411" i="2" s="1"/>
  <c r="H2410" i="4"/>
  <c r="A2410" i="2" s="1"/>
  <c r="H2409" i="4"/>
  <c r="A2409" i="2" s="1"/>
  <c r="H2408" i="4"/>
  <c r="A2408" i="2" s="1"/>
  <c r="H2407" i="4"/>
  <c r="A2407" i="2" s="1"/>
  <c r="H2406" i="4"/>
  <c r="A2406" i="2" s="1"/>
  <c r="H2405" i="4"/>
  <c r="A2405" i="2" s="1"/>
  <c r="H2404" i="4"/>
  <c r="A2404" i="2" s="1"/>
  <c r="H2403" i="4"/>
  <c r="A2403" i="2" s="1"/>
  <c r="H2402" i="4"/>
  <c r="A2402" i="2" s="1"/>
  <c r="H2401" i="4"/>
  <c r="A2401" i="2" s="1"/>
  <c r="H2400" i="4"/>
  <c r="A2400" i="2" s="1"/>
  <c r="H2399" i="4"/>
  <c r="A2399" i="2" s="1"/>
  <c r="H2398" i="4"/>
  <c r="A2398" i="2" s="1"/>
  <c r="H2397" i="4"/>
  <c r="A2397" i="2" s="1"/>
  <c r="H2396" i="4"/>
  <c r="A2396" i="2" s="1"/>
  <c r="H2395" i="4"/>
  <c r="A2395" i="2" s="1"/>
  <c r="H2394" i="4"/>
  <c r="A2394" i="2" s="1"/>
  <c r="H2393" i="4"/>
  <c r="A2393" i="2" s="1"/>
  <c r="H2392" i="4"/>
  <c r="A2392" i="2" s="1"/>
  <c r="H2391" i="4"/>
  <c r="A2391" i="2" s="1"/>
  <c r="H2390" i="4"/>
  <c r="A2390" i="2" s="1"/>
  <c r="H2389" i="4"/>
  <c r="A2389" i="2" s="1"/>
  <c r="H2388" i="4"/>
  <c r="A2388" i="2" s="1"/>
  <c r="H2387" i="4"/>
  <c r="A2387" i="2" s="1"/>
  <c r="H2386" i="4"/>
  <c r="A2386" i="2" s="1"/>
  <c r="H2385" i="4"/>
  <c r="A2385" i="2" s="1"/>
  <c r="H2384" i="4"/>
  <c r="A2384" i="2" s="1"/>
  <c r="H2383" i="4"/>
  <c r="A2383" i="2" s="1"/>
  <c r="H2382" i="4"/>
  <c r="A2382" i="2" s="1"/>
  <c r="H2381" i="4"/>
  <c r="A2381" i="2" s="1"/>
  <c r="H2380" i="4"/>
  <c r="A2380" i="2" s="1"/>
  <c r="H2379" i="4"/>
  <c r="A2379" i="2" s="1"/>
  <c r="H2378" i="4"/>
  <c r="A2378" i="2" s="1"/>
  <c r="H2377" i="4"/>
  <c r="A2377" i="2" s="1"/>
  <c r="H2376" i="4"/>
  <c r="A2376" i="2" s="1"/>
  <c r="H2375" i="4"/>
  <c r="A2375" i="2" s="1"/>
  <c r="H2374" i="4"/>
  <c r="A2374" i="2" s="1"/>
  <c r="H2373" i="4"/>
  <c r="A2373" i="2" s="1"/>
  <c r="H2372" i="4"/>
  <c r="A2372" i="2" s="1"/>
  <c r="H2371" i="4"/>
  <c r="A2371" i="2" s="1"/>
  <c r="H2370" i="4"/>
  <c r="A2370" i="2" s="1"/>
  <c r="H2369" i="4"/>
  <c r="A2369" i="2" s="1"/>
  <c r="H2368" i="4"/>
  <c r="A2368" i="2" s="1"/>
  <c r="H2367" i="4"/>
  <c r="A2367" i="2" s="1"/>
  <c r="H2366" i="4"/>
  <c r="A2366" i="2" s="1"/>
  <c r="H2365" i="4"/>
  <c r="A2365" i="2" s="1"/>
  <c r="H2364" i="4"/>
  <c r="A2364" i="2" s="1"/>
  <c r="H2363" i="4"/>
  <c r="A2363" i="2" s="1"/>
  <c r="H2362" i="4"/>
  <c r="A2362" i="2" s="1"/>
  <c r="H2361" i="4"/>
  <c r="A2361" i="2" s="1"/>
  <c r="H2360" i="4"/>
  <c r="A2360" i="2" s="1"/>
  <c r="H2359" i="4"/>
  <c r="A2359" i="2" s="1"/>
  <c r="H2358" i="4"/>
  <c r="A2358" i="2" s="1"/>
  <c r="H2357" i="4"/>
  <c r="A2357" i="2" s="1"/>
  <c r="H2356" i="4"/>
  <c r="A2356" i="2" s="1"/>
  <c r="H2355" i="4"/>
  <c r="A2355" i="2" s="1"/>
  <c r="H2354" i="4"/>
  <c r="A2354" i="2" s="1"/>
  <c r="H2353" i="4"/>
  <c r="A2353" i="2" s="1"/>
  <c r="H2352" i="4"/>
  <c r="A2352" i="2" s="1"/>
  <c r="H2351" i="4"/>
  <c r="A2351" i="2" s="1"/>
  <c r="H2350" i="4"/>
  <c r="A2350" i="2" s="1"/>
  <c r="H2349" i="4"/>
  <c r="A2349" i="2" s="1"/>
  <c r="H2348" i="4"/>
  <c r="A2348" i="2" s="1"/>
  <c r="H2347" i="4"/>
  <c r="A2347" i="2" s="1"/>
  <c r="H2346" i="4"/>
  <c r="A2346" i="2" s="1"/>
  <c r="H2345" i="4"/>
  <c r="A2345" i="2" s="1"/>
  <c r="H2344" i="4"/>
  <c r="A2344" i="2" s="1"/>
  <c r="H2343" i="4"/>
  <c r="A2343" i="2" s="1"/>
  <c r="H2342" i="4"/>
  <c r="A2342" i="2" s="1"/>
  <c r="H2341" i="4"/>
  <c r="A2341" i="2" s="1"/>
  <c r="H2340" i="4"/>
  <c r="A2340" i="2" s="1"/>
  <c r="H2339" i="4"/>
  <c r="A2339" i="2" s="1"/>
  <c r="H2338" i="4"/>
  <c r="A2338" i="2" s="1"/>
  <c r="H2337" i="4"/>
  <c r="A2337" i="2" s="1"/>
  <c r="H2336" i="4"/>
  <c r="A2336" i="2" s="1"/>
  <c r="H2335" i="4"/>
  <c r="A2335" i="2" s="1"/>
  <c r="H2334" i="4"/>
  <c r="A2334" i="2" s="1"/>
  <c r="H2333" i="4"/>
  <c r="A2333" i="2" s="1"/>
  <c r="H2332" i="4"/>
  <c r="A2332" i="2" s="1"/>
  <c r="H2331" i="4"/>
  <c r="A2331" i="2" s="1"/>
  <c r="H2330" i="4"/>
  <c r="A2330" i="2" s="1"/>
  <c r="H2329" i="4"/>
  <c r="A2329" i="2" s="1"/>
  <c r="H2328" i="4"/>
  <c r="A2328" i="2" s="1"/>
  <c r="H2327" i="4"/>
  <c r="A2327" i="2" s="1"/>
  <c r="H2326" i="4"/>
  <c r="A2326" i="2" s="1"/>
  <c r="H2325" i="4"/>
  <c r="A2325" i="2" s="1"/>
  <c r="H2324" i="4"/>
  <c r="A2324" i="2" s="1"/>
  <c r="H2323" i="4"/>
  <c r="A2323" i="2" s="1"/>
  <c r="H2322" i="4"/>
  <c r="A2322" i="2" s="1"/>
  <c r="H2321" i="4"/>
  <c r="A2321" i="2" s="1"/>
  <c r="H2320" i="4"/>
  <c r="A2320" i="2" s="1"/>
  <c r="H2319" i="4"/>
  <c r="A2319" i="2" s="1"/>
  <c r="H2318" i="4"/>
  <c r="A2318" i="2" s="1"/>
  <c r="H2317" i="4"/>
  <c r="A2317" i="2" s="1"/>
  <c r="H2316" i="4"/>
  <c r="A2316" i="2" s="1"/>
  <c r="H2315" i="4"/>
  <c r="A2315" i="2" s="1"/>
  <c r="H2314" i="4"/>
  <c r="A2314" i="2" s="1"/>
  <c r="H2313" i="4"/>
  <c r="A2313" i="2" s="1"/>
  <c r="H2312" i="4"/>
  <c r="A2312" i="2" s="1"/>
  <c r="H2311" i="4"/>
  <c r="A2311" i="2" s="1"/>
  <c r="H2310" i="4"/>
  <c r="A2310" i="2" s="1"/>
  <c r="H2309" i="4"/>
  <c r="A2309" i="2" s="1"/>
  <c r="H2308" i="4"/>
  <c r="A2308" i="2" s="1"/>
  <c r="H2307" i="4"/>
  <c r="A2307" i="2" s="1"/>
  <c r="H2306" i="4"/>
  <c r="A2306" i="2" s="1"/>
  <c r="H2305" i="4"/>
  <c r="A2305" i="2" s="1"/>
  <c r="H2304" i="4"/>
  <c r="A2304" i="2" s="1"/>
  <c r="H2303" i="4"/>
  <c r="A2303" i="2" s="1"/>
  <c r="H2302" i="4"/>
  <c r="A2302" i="2" s="1"/>
  <c r="H2301" i="4"/>
  <c r="A2301" i="2" s="1"/>
  <c r="H2300" i="4"/>
  <c r="A2300" i="2" s="1"/>
  <c r="H2299" i="4"/>
  <c r="A2299" i="2" s="1"/>
  <c r="H2298" i="4"/>
  <c r="A2298" i="2" s="1"/>
  <c r="H2297" i="4"/>
  <c r="A2297" i="2" s="1"/>
  <c r="H2296" i="4"/>
  <c r="A2296" i="2" s="1"/>
  <c r="H2295" i="4"/>
  <c r="A2295" i="2" s="1"/>
  <c r="H2294" i="4"/>
  <c r="A2294" i="2" s="1"/>
  <c r="H2293" i="4"/>
  <c r="A2293" i="2" s="1"/>
  <c r="H2292" i="4"/>
  <c r="A2292" i="2" s="1"/>
  <c r="H2291" i="4"/>
  <c r="A2291" i="2" s="1"/>
  <c r="H2290" i="4"/>
  <c r="A2290" i="2" s="1"/>
  <c r="H2289" i="4"/>
  <c r="A2289" i="2" s="1"/>
  <c r="H2288" i="4"/>
  <c r="A2288" i="2" s="1"/>
  <c r="H2287" i="4"/>
  <c r="A2287" i="2" s="1"/>
  <c r="H2286" i="4"/>
  <c r="A2286" i="2" s="1"/>
  <c r="H2285" i="4"/>
  <c r="A2285" i="2" s="1"/>
  <c r="H2284" i="4"/>
  <c r="A2284" i="2" s="1"/>
  <c r="H2283" i="4"/>
  <c r="A2283" i="2" s="1"/>
  <c r="H2282" i="4"/>
  <c r="A2282" i="2" s="1"/>
  <c r="H2281" i="4"/>
  <c r="A2281" i="2" s="1"/>
  <c r="H2280" i="4"/>
  <c r="A2280" i="2" s="1"/>
  <c r="H2279" i="4"/>
  <c r="A2279" i="2" s="1"/>
  <c r="H2278" i="4"/>
  <c r="A2278" i="2" s="1"/>
  <c r="H2277" i="4"/>
  <c r="A2277" i="2" s="1"/>
  <c r="H2276" i="4"/>
  <c r="A2276" i="2" s="1"/>
  <c r="H2275" i="4"/>
  <c r="A2275" i="2" s="1"/>
  <c r="H2274" i="4"/>
  <c r="A2274" i="2" s="1"/>
  <c r="H2273" i="4"/>
  <c r="A2273" i="2" s="1"/>
  <c r="H2272" i="4"/>
  <c r="A2272" i="2" s="1"/>
  <c r="H2271" i="4"/>
  <c r="A2271" i="2" s="1"/>
  <c r="H2270" i="4"/>
  <c r="A2270" i="2" s="1"/>
  <c r="H2269" i="4"/>
  <c r="A2269" i="2" s="1"/>
  <c r="H2268" i="4"/>
  <c r="A2268" i="2" s="1"/>
  <c r="H2267" i="4"/>
  <c r="A2267" i="2" s="1"/>
  <c r="H2266" i="4"/>
  <c r="A2266" i="2" s="1"/>
  <c r="H2265" i="4"/>
  <c r="A2265" i="2" s="1"/>
  <c r="H2264" i="4"/>
  <c r="A2264" i="2" s="1"/>
  <c r="H2263" i="4"/>
  <c r="A2263" i="2" s="1"/>
  <c r="H2262" i="4"/>
  <c r="A2262" i="2" s="1"/>
  <c r="H2261" i="4"/>
  <c r="A2261" i="2" s="1"/>
  <c r="H2260" i="4"/>
  <c r="A2260" i="2" s="1"/>
  <c r="H2259" i="4"/>
  <c r="A2259" i="2" s="1"/>
  <c r="H2258" i="4"/>
  <c r="A2258" i="2" s="1"/>
  <c r="H2257" i="4"/>
  <c r="A2257" i="2" s="1"/>
  <c r="H2256" i="4"/>
  <c r="A2256" i="2" s="1"/>
  <c r="H2255" i="4"/>
  <c r="A2255" i="2" s="1"/>
  <c r="H2254" i="4"/>
  <c r="A2254" i="2" s="1"/>
  <c r="H2253" i="4"/>
  <c r="A2253" i="2" s="1"/>
  <c r="H2252" i="4"/>
  <c r="A2252" i="2" s="1"/>
  <c r="H2251" i="4"/>
  <c r="A2251" i="2" s="1"/>
  <c r="H2250" i="4"/>
  <c r="A2250" i="2" s="1"/>
  <c r="H2249" i="4"/>
  <c r="A2249" i="2" s="1"/>
  <c r="H2248" i="4"/>
  <c r="A2248" i="2" s="1"/>
  <c r="H2247" i="4"/>
  <c r="A2247" i="2" s="1"/>
  <c r="H2246" i="4"/>
  <c r="A2246" i="2" s="1"/>
  <c r="H2245" i="4"/>
  <c r="A2245" i="2" s="1"/>
  <c r="H2244" i="4"/>
  <c r="A2244" i="2" s="1"/>
  <c r="H2243" i="4"/>
  <c r="A2243" i="2" s="1"/>
  <c r="H2242" i="4"/>
  <c r="A2242" i="2" s="1"/>
  <c r="H2241" i="4"/>
  <c r="A2241" i="2" s="1"/>
  <c r="H2240" i="4"/>
  <c r="A2240" i="2" s="1"/>
  <c r="H2239" i="4"/>
  <c r="A2239" i="2" s="1"/>
  <c r="H2238" i="4"/>
  <c r="A2238" i="2" s="1"/>
  <c r="H2237" i="4"/>
  <c r="A2237" i="2" s="1"/>
  <c r="H2236" i="4"/>
  <c r="A2236" i="2" s="1"/>
  <c r="H2235" i="4"/>
  <c r="A2235" i="2" s="1"/>
  <c r="H2234" i="4"/>
  <c r="A2234" i="2" s="1"/>
  <c r="H2233" i="4"/>
  <c r="A2233" i="2" s="1"/>
  <c r="H2232" i="4"/>
  <c r="A2232" i="2" s="1"/>
  <c r="H2231" i="4"/>
  <c r="A2231" i="2" s="1"/>
  <c r="H2230" i="4"/>
  <c r="A2230" i="2" s="1"/>
  <c r="H2229" i="4"/>
  <c r="A2229" i="2" s="1"/>
  <c r="H2228" i="4"/>
  <c r="A2228" i="2" s="1"/>
  <c r="H2227" i="4"/>
  <c r="A2227" i="2" s="1"/>
  <c r="H2226" i="4"/>
  <c r="A2226" i="2" s="1"/>
  <c r="H2225" i="4"/>
  <c r="A2225" i="2" s="1"/>
  <c r="H2224" i="4"/>
  <c r="A2224" i="2" s="1"/>
  <c r="H2223" i="4"/>
  <c r="A2223" i="2" s="1"/>
  <c r="H2222" i="4"/>
  <c r="A2222" i="2" s="1"/>
  <c r="H2221" i="4"/>
  <c r="A2221" i="2" s="1"/>
  <c r="H2220" i="4"/>
  <c r="A2220" i="2" s="1"/>
  <c r="H2219" i="4"/>
  <c r="A2219" i="2" s="1"/>
  <c r="H2218" i="4"/>
  <c r="A2218" i="2" s="1"/>
  <c r="H2217" i="4"/>
  <c r="A2217" i="2" s="1"/>
  <c r="H2216" i="4"/>
  <c r="A2216" i="2" s="1"/>
  <c r="H2215" i="4"/>
  <c r="A2215" i="2" s="1"/>
  <c r="H2214" i="4"/>
  <c r="A2214" i="2" s="1"/>
  <c r="H2213" i="4"/>
  <c r="A2213" i="2" s="1"/>
  <c r="H2212" i="4"/>
  <c r="A2212" i="2" s="1"/>
  <c r="H2211" i="4"/>
  <c r="A2211" i="2" s="1"/>
  <c r="H2210" i="4"/>
  <c r="A2210" i="2" s="1"/>
  <c r="H2209" i="4"/>
  <c r="A2209" i="2" s="1"/>
  <c r="H2208" i="4"/>
  <c r="A2208" i="2" s="1"/>
  <c r="H2207" i="4"/>
  <c r="A2207" i="2" s="1"/>
  <c r="H2206" i="4"/>
  <c r="A2206" i="2" s="1"/>
  <c r="H2205" i="4"/>
  <c r="A2205" i="2" s="1"/>
  <c r="H2204" i="4"/>
  <c r="A2204" i="2" s="1"/>
  <c r="H2203" i="4"/>
  <c r="A2203" i="2" s="1"/>
  <c r="H2202" i="4"/>
  <c r="A2202" i="2" s="1"/>
  <c r="H2201" i="4"/>
  <c r="A2201" i="2" s="1"/>
  <c r="H2200" i="4"/>
  <c r="A2200" i="2" s="1"/>
  <c r="H2199" i="4"/>
  <c r="A2199" i="2" s="1"/>
  <c r="H2198" i="4"/>
  <c r="A2198" i="2" s="1"/>
  <c r="H2197" i="4"/>
  <c r="A2197" i="2" s="1"/>
  <c r="H2196" i="4"/>
  <c r="A2196" i="2" s="1"/>
  <c r="H2195" i="4"/>
  <c r="A2195" i="2" s="1"/>
  <c r="H2194" i="4"/>
  <c r="A2194" i="2" s="1"/>
  <c r="H2193" i="4"/>
  <c r="A2193" i="2" s="1"/>
  <c r="H2192" i="4"/>
  <c r="A2192" i="2" s="1"/>
  <c r="H2191" i="4"/>
  <c r="A2191" i="2" s="1"/>
  <c r="H2190" i="4"/>
  <c r="A2190" i="2" s="1"/>
  <c r="H2189" i="4"/>
  <c r="A2189" i="2" s="1"/>
  <c r="H2188" i="4"/>
  <c r="A2188" i="2" s="1"/>
  <c r="H2187" i="4"/>
  <c r="A2187" i="2" s="1"/>
  <c r="H2186" i="4"/>
  <c r="A2186" i="2" s="1"/>
  <c r="H2185" i="4"/>
  <c r="A2185" i="2" s="1"/>
  <c r="H2184" i="4"/>
  <c r="A2184" i="2" s="1"/>
  <c r="H2183" i="4"/>
  <c r="A2183" i="2" s="1"/>
  <c r="H2182" i="4"/>
  <c r="A2182" i="2" s="1"/>
  <c r="H2181" i="4"/>
  <c r="A2181" i="2" s="1"/>
  <c r="H2180" i="4"/>
  <c r="A2180" i="2" s="1"/>
  <c r="H2179" i="4"/>
  <c r="A2179" i="2" s="1"/>
  <c r="H2178" i="4"/>
  <c r="A2178" i="2" s="1"/>
  <c r="H2177" i="4"/>
  <c r="A2177" i="2" s="1"/>
  <c r="H2176" i="4"/>
  <c r="A2176" i="2" s="1"/>
  <c r="H2175" i="4"/>
  <c r="A2175" i="2" s="1"/>
  <c r="H2174" i="4"/>
  <c r="A2174" i="2" s="1"/>
  <c r="H2173" i="4"/>
  <c r="A2173" i="2" s="1"/>
  <c r="H2172" i="4"/>
  <c r="A2172" i="2" s="1"/>
  <c r="H2171" i="4"/>
  <c r="A2171" i="2" s="1"/>
  <c r="H2170" i="4"/>
  <c r="A2170" i="2" s="1"/>
  <c r="H2169" i="4"/>
  <c r="A2169" i="2" s="1"/>
  <c r="H2168" i="4"/>
  <c r="A2168" i="2" s="1"/>
  <c r="H2167" i="4"/>
  <c r="A2167" i="2" s="1"/>
  <c r="H2166" i="4"/>
  <c r="A2166" i="2" s="1"/>
  <c r="H2165" i="4"/>
  <c r="A2165" i="2" s="1"/>
  <c r="H2164" i="4"/>
  <c r="A2164" i="2" s="1"/>
  <c r="H2163" i="4"/>
  <c r="A2163" i="2" s="1"/>
  <c r="H2162" i="4"/>
  <c r="A2162" i="2" s="1"/>
  <c r="H2161" i="4"/>
  <c r="A2161" i="2" s="1"/>
  <c r="H2160" i="4"/>
  <c r="A2160" i="2" s="1"/>
  <c r="H2159" i="4"/>
  <c r="A2159" i="2" s="1"/>
  <c r="H2158" i="4"/>
  <c r="A2158" i="2" s="1"/>
  <c r="H2157" i="4"/>
  <c r="A2157" i="2" s="1"/>
  <c r="H2156" i="4"/>
  <c r="A2156" i="2" s="1"/>
  <c r="H2155" i="4"/>
  <c r="A2155" i="2" s="1"/>
  <c r="H2154" i="4"/>
  <c r="A2154" i="2" s="1"/>
  <c r="H2153" i="4"/>
  <c r="A2153" i="2" s="1"/>
  <c r="H2152" i="4"/>
  <c r="A2152" i="2" s="1"/>
  <c r="H2151" i="4"/>
  <c r="A2151" i="2" s="1"/>
  <c r="H2150" i="4"/>
  <c r="A2150" i="2" s="1"/>
  <c r="H2149" i="4"/>
  <c r="A2149" i="2" s="1"/>
  <c r="H2148" i="4"/>
  <c r="A2148" i="2" s="1"/>
  <c r="H2147" i="4"/>
  <c r="A2147" i="2" s="1"/>
  <c r="H2146" i="4"/>
  <c r="A2146" i="2" s="1"/>
  <c r="H2145" i="4"/>
  <c r="A2145" i="2" s="1"/>
  <c r="H2144" i="4"/>
  <c r="A2144" i="2" s="1"/>
  <c r="H2143" i="4"/>
  <c r="A2143" i="2" s="1"/>
  <c r="H2142" i="4"/>
  <c r="A2142" i="2" s="1"/>
  <c r="H2141" i="4"/>
  <c r="A2141" i="2" s="1"/>
  <c r="H2140" i="4"/>
  <c r="A2140" i="2" s="1"/>
  <c r="H2139" i="4"/>
  <c r="A2139" i="2" s="1"/>
  <c r="H2138" i="4"/>
  <c r="A2138" i="2" s="1"/>
  <c r="H2137" i="4"/>
  <c r="A2137" i="2" s="1"/>
  <c r="H2136" i="4"/>
  <c r="A2136" i="2" s="1"/>
  <c r="H2135" i="4"/>
  <c r="A2135" i="2" s="1"/>
  <c r="H2134" i="4"/>
  <c r="A2134" i="2" s="1"/>
  <c r="H2133" i="4"/>
  <c r="A2133" i="2" s="1"/>
  <c r="H2132" i="4"/>
  <c r="A2132" i="2" s="1"/>
  <c r="H2131" i="4"/>
  <c r="A2131" i="2" s="1"/>
  <c r="H2130" i="4"/>
  <c r="A2130" i="2" s="1"/>
  <c r="H2129" i="4"/>
  <c r="A2129" i="2" s="1"/>
  <c r="H2128" i="4"/>
  <c r="A2128" i="2" s="1"/>
  <c r="H2127" i="4"/>
  <c r="A2127" i="2" s="1"/>
  <c r="H2126" i="4"/>
  <c r="A2126" i="2" s="1"/>
  <c r="H2125" i="4"/>
  <c r="A2125" i="2" s="1"/>
  <c r="H2124" i="4"/>
  <c r="A2124" i="2" s="1"/>
  <c r="H2123" i="4"/>
  <c r="A2123" i="2" s="1"/>
  <c r="H2122" i="4"/>
  <c r="A2122" i="2" s="1"/>
  <c r="H2121" i="4"/>
  <c r="A2121" i="2" s="1"/>
  <c r="H2120" i="4"/>
  <c r="A2120" i="2" s="1"/>
  <c r="H2119" i="4"/>
  <c r="A2119" i="2" s="1"/>
  <c r="H2118" i="4"/>
  <c r="A2118" i="2" s="1"/>
  <c r="H2117" i="4"/>
  <c r="A2117" i="2" s="1"/>
  <c r="H2116" i="4"/>
  <c r="A2116" i="2" s="1"/>
  <c r="H2115" i="4"/>
  <c r="A2115" i="2" s="1"/>
  <c r="H2114" i="4"/>
  <c r="A2114" i="2" s="1"/>
  <c r="H2113" i="4"/>
  <c r="A2113" i="2" s="1"/>
  <c r="H2112" i="4"/>
  <c r="A2112" i="2" s="1"/>
  <c r="H2111" i="4"/>
  <c r="A2111" i="2" s="1"/>
  <c r="H2110" i="4"/>
  <c r="A2110" i="2" s="1"/>
  <c r="H2109" i="4"/>
  <c r="A2109" i="2" s="1"/>
  <c r="H2108" i="4"/>
  <c r="A2108" i="2" s="1"/>
  <c r="H2107" i="4"/>
  <c r="A2107" i="2" s="1"/>
  <c r="H2106" i="4"/>
  <c r="A2106" i="2" s="1"/>
  <c r="H2105" i="4"/>
  <c r="A2105" i="2" s="1"/>
  <c r="H2104" i="4"/>
  <c r="A2104" i="2" s="1"/>
  <c r="H2103" i="4"/>
  <c r="A2103" i="2" s="1"/>
  <c r="H2102" i="4"/>
  <c r="A2102" i="2" s="1"/>
  <c r="H2101" i="4"/>
  <c r="A2101" i="2" s="1"/>
  <c r="H2100" i="4"/>
  <c r="A2100" i="2" s="1"/>
  <c r="H2099" i="4"/>
  <c r="A2099" i="2" s="1"/>
  <c r="H2098" i="4"/>
  <c r="A2098" i="2" s="1"/>
  <c r="H2097" i="4"/>
  <c r="A2097" i="2" s="1"/>
  <c r="H2096" i="4"/>
  <c r="A2096" i="2" s="1"/>
  <c r="H2095" i="4"/>
  <c r="A2095" i="2" s="1"/>
  <c r="H2094" i="4"/>
  <c r="A2094" i="2" s="1"/>
  <c r="H2093" i="4"/>
  <c r="A2093" i="2" s="1"/>
  <c r="H2092" i="4"/>
  <c r="A2092" i="2" s="1"/>
  <c r="H2091" i="4"/>
  <c r="A2091" i="2" s="1"/>
  <c r="H2090" i="4"/>
  <c r="A2090" i="2" s="1"/>
  <c r="H2089" i="4"/>
  <c r="A2089" i="2" s="1"/>
  <c r="H2088" i="4"/>
  <c r="A2088" i="2" s="1"/>
  <c r="H2087" i="4"/>
  <c r="A2087" i="2" s="1"/>
  <c r="H2086" i="4"/>
  <c r="A2086" i="2" s="1"/>
  <c r="H2085" i="4"/>
  <c r="A2085" i="2" s="1"/>
  <c r="H2084" i="4"/>
  <c r="A2084" i="2" s="1"/>
  <c r="H2083" i="4"/>
  <c r="A2083" i="2" s="1"/>
  <c r="H2082" i="4"/>
  <c r="A2082" i="2" s="1"/>
  <c r="H2081" i="4"/>
  <c r="A2081" i="2" s="1"/>
  <c r="H2080" i="4"/>
  <c r="A2080" i="2" s="1"/>
  <c r="H2079" i="4"/>
  <c r="A2079" i="2" s="1"/>
  <c r="H2078" i="4"/>
  <c r="A2078" i="2" s="1"/>
  <c r="H2077" i="4"/>
  <c r="A2077" i="2" s="1"/>
  <c r="H2076" i="4"/>
  <c r="A2076" i="2" s="1"/>
  <c r="H2075" i="4"/>
  <c r="A2075" i="2" s="1"/>
  <c r="H2074" i="4"/>
  <c r="A2074" i="2" s="1"/>
  <c r="H2073" i="4"/>
  <c r="A2073" i="2" s="1"/>
  <c r="H2072" i="4"/>
  <c r="A2072" i="2" s="1"/>
  <c r="H2071" i="4"/>
  <c r="A2071" i="2" s="1"/>
  <c r="H2070" i="4"/>
  <c r="A2070" i="2" s="1"/>
  <c r="H2069" i="4"/>
  <c r="A2069" i="2" s="1"/>
  <c r="H2068" i="4"/>
  <c r="A2068" i="2" s="1"/>
  <c r="H2067" i="4"/>
  <c r="A2067" i="2" s="1"/>
  <c r="H2066" i="4"/>
  <c r="A2066" i="2" s="1"/>
  <c r="H2065" i="4"/>
  <c r="A2065" i="2" s="1"/>
  <c r="H2064" i="4"/>
  <c r="A2064" i="2" s="1"/>
  <c r="H2063" i="4"/>
  <c r="A2063" i="2" s="1"/>
  <c r="H2062" i="4"/>
  <c r="A2062" i="2" s="1"/>
  <c r="H2061" i="4"/>
  <c r="A2061" i="2" s="1"/>
  <c r="H2060" i="4"/>
  <c r="A2060" i="2" s="1"/>
  <c r="H2059" i="4"/>
  <c r="A2059" i="2" s="1"/>
  <c r="H2058" i="4"/>
  <c r="A2058" i="2" s="1"/>
  <c r="H2057" i="4"/>
  <c r="A2057" i="2" s="1"/>
  <c r="H2056" i="4"/>
  <c r="A2056" i="2" s="1"/>
  <c r="H2055" i="4"/>
  <c r="A2055" i="2" s="1"/>
  <c r="H2054" i="4"/>
  <c r="A2054" i="2" s="1"/>
  <c r="H2053" i="4"/>
  <c r="A2053" i="2" s="1"/>
  <c r="H2052" i="4"/>
  <c r="A2052" i="2" s="1"/>
  <c r="H2051" i="4"/>
  <c r="A2051" i="2" s="1"/>
  <c r="H2050" i="4"/>
  <c r="A2050" i="2" s="1"/>
  <c r="H2049" i="4"/>
  <c r="A2049" i="2" s="1"/>
  <c r="H2048" i="4"/>
  <c r="A2048" i="2" s="1"/>
  <c r="H2047" i="4"/>
  <c r="A2047" i="2" s="1"/>
  <c r="H2046" i="4"/>
  <c r="A2046" i="2" s="1"/>
  <c r="H2045" i="4"/>
  <c r="A2045" i="2" s="1"/>
  <c r="H2044" i="4"/>
  <c r="A2044" i="2" s="1"/>
  <c r="H2043" i="4"/>
  <c r="A2043" i="2" s="1"/>
  <c r="H2042" i="4"/>
  <c r="A2042" i="2" s="1"/>
  <c r="H2041" i="4"/>
  <c r="A2041" i="2" s="1"/>
  <c r="H2040" i="4"/>
  <c r="A2040" i="2" s="1"/>
  <c r="H2039" i="4"/>
  <c r="A2039" i="2" s="1"/>
  <c r="H2038" i="4"/>
  <c r="A2038" i="2" s="1"/>
  <c r="H2037" i="4"/>
  <c r="A2037" i="2" s="1"/>
  <c r="H2036" i="4"/>
  <c r="A2036" i="2" s="1"/>
  <c r="H2035" i="4"/>
  <c r="A2035" i="2" s="1"/>
  <c r="H2034" i="4"/>
  <c r="A2034" i="2" s="1"/>
  <c r="H2033" i="4"/>
  <c r="A2033" i="2" s="1"/>
  <c r="H2032" i="4"/>
  <c r="A2032" i="2" s="1"/>
  <c r="H2031" i="4"/>
  <c r="A2031" i="2" s="1"/>
  <c r="H2030" i="4"/>
  <c r="A2030" i="2" s="1"/>
  <c r="H2029" i="4"/>
  <c r="A2029" i="2" s="1"/>
  <c r="H2028" i="4"/>
  <c r="A2028" i="2" s="1"/>
  <c r="H2027" i="4"/>
  <c r="A2027" i="2" s="1"/>
  <c r="H2026" i="4"/>
  <c r="A2026" i="2" s="1"/>
  <c r="H2025" i="4"/>
  <c r="A2025" i="2" s="1"/>
  <c r="H2024" i="4"/>
  <c r="A2024" i="2" s="1"/>
  <c r="H2023" i="4"/>
  <c r="A2023" i="2" s="1"/>
  <c r="H2022" i="4"/>
  <c r="A2022" i="2" s="1"/>
  <c r="H2021" i="4"/>
  <c r="A2021" i="2" s="1"/>
  <c r="H2020" i="4"/>
  <c r="A2020" i="2" s="1"/>
  <c r="H2019" i="4"/>
  <c r="A2019" i="2" s="1"/>
  <c r="H2018" i="4"/>
  <c r="A2018" i="2" s="1"/>
  <c r="H2017" i="4"/>
  <c r="A2017" i="2" s="1"/>
  <c r="H2016" i="4"/>
  <c r="A2016" i="2" s="1"/>
  <c r="H2015" i="4"/>
  <c r="A2015" i="2" s="1"/>
  <c r="H2014" i="4"/>
  <c r="A2014" i="2" s="1"/>
  <c r="H2013" i="4"/>
  <c r="A2013" i="2" s="1"/>
  <c r="H2012" i="4"/>
  <c r="A2012" i="2" s="1"/>
  <c r="H2011" i="4"/>
  <c r="A2011" i="2" s="1"/>
  <c r="H2010" i="4"/>
  <c r="A2010" i="2" s="1"/>
  <c r="H2009" i="4"/>
  <c r="A2009" i="2" s="1"/>
  <c r="H2008" i="4"/>
  <c r="A2008" i="2" s="1"/>
  <c r="H2007" i="4"/>
  <c r="A2007" i="2" s="1"/>
  <c r="H2006" i="4"/>
  <c r="A2006" i="2" s="1"/>
  <c r="H2005" i="4"/>
  <c r="A2005" i="2" s="1"/>
  <c r="H2004" i="4"/>
  <c r="A2004" i="2" s="1"/>
  <c r="H2003" i="4"/>
  <c r="A2003" i="2" s="1"/>
  <c r="H2002" i="4"/>
  <c r="A2002" i="2" s="1"/>
  <c r="H2001" i="4"/>
  <c r="A2001" i="2" s="1"/>
  <c r="H2000" i="4"/>
  <c r="A2000" i="2" s="1"/>
  <c r="H1999" i="4"/>
  <c r="A1999" i="2" s="1"/>
  <c r="H1998" i="4"/>
  <c r="A1998" i="2" s="1"/>
  <c r="H1997" i="4"/>
  <c r="A1997" i="2" s="1"/>
  <c r="H1996" i="4"/>
  <c r="A1996" i="2" s="1"/>
  <c r="H1995" i="4"/>
  <c r="A1995" i="2" s="1"/>
  <c r="H1994" i="4"/>
  <c r="A1994" i="2" s="1"/>
  <c r="H1993" i="4"/>
  <c r="A1993" i="2" s="1"/>
  <c r="H1992" i="4"/>
  <c r="A1992" i="2" s="1"/>
  <c r="H1991" i="4"/>
  <c r="A1991" i="2" s="1"/>
  <c r="H1990" i="4"/>
  <c r="A1990" i="2" s="1"/>
  <c r="H1989" i="4"/>
  <c r="A1989" i="2" s="1"/>
  <c r="H1988" i="4"/>
  <c r="A1988" i="2" s="1"/>
  <c r="H1987" i="4"/>
  <c r="A1987" i="2" s="1"/>
  <c r="H1986" i="4"/>
  <c r="A1986" i="2" s="1"/>
  <c r="H1985" i="4"/>
  <c r="A1985" i="2" s="1"/>
  <c r="H1984" i="4"/>
  <c r="A1984" i="2" s="1"/>
  <c r="H1983" i="4"/>
  <c r="A1983" i="2" s="1"/>
  <c r="H1982" i="4"/>
  <c r="A1982" i="2" s="1"/>
  <c r="H1981" i="4"/>
  <c r="A1981" i="2" s="1"/>
  <c r="H1980" i="4"/>
  <c r="A1980" i="2" s="1"/>
  <c r="H1979" i="4"/>
  <c r="A1979" i="2" s="1"/>
  <c r="H1978" i="4"/>
  <c r="A1978" i="2" s="1"/>
  <c r="H1977" i="4"/>
  <c r="A1977" i="2" s="1"/>
  <c r="H1976" i="4"/>
  <c r="A1976" i="2" s="1"/>
  <c r="H1975" i="4"/>
  <c r="A1975" i="2" s="1"/>
  <c r="H1974" i="4"/>
  <c r="A1974" i="2" s="1"/>
  <c r="H1973" i="4"/>
  <c r="A1973" i="2" s="1"/>
  <c r="H1972" i="4"/>
  <c r="A1972" i="2" s="1"/>
  <c r="H1971" i="4"/>
  <c r="A1971" i="2" s="1"/>
  <c r="H1970" i="4"/>
  <c r="A1970" i="2" s="1"/>
  <c r="H1969" i="4"/>
  <c r="A1969" i="2" s="1"/>
  <c r="H1968" i="4"/>
  <c r="A1968" i="2" s="1"/>
  <c r="H1967" i="4"/>
  <c r="A1967" i="2" s="1"/>
  <c r="H1966" i="4"/>
  <c r="A1966" i="2" s="1"/>
  <c r="H1965" i="4"/>
  <c r="A1965" i="2" s="1"/>
  <c r="H1964" i="4"/>
  <c r="A1964" i="2" s="1"/>
  <c r="H1963" i="4"/>
  <c r="A1963" i="2" s="1"/>
  <c r="H1962" i="4"/>
  <c r="A1962" i="2" s="1"/>
  <c r="H1961" i="4"/>
  <c r="A1961" i="2" s="1"/>
  <c r="H1960" i="4"/>
  <c r="A1960" i="2" s="1"/>
  <c r="H1959" i="4"/>
  <c r="A1959" i="2" s="1"/>
  <c r="H1958" i="4"/>
  <c r="A1958" i="2" s="1"/>
  <c r="H1957" i="4"/>
  <c r="A1957" i="2" s="1"/>
  <c r="H1956" i="4"/>
  <c r="A1956" i="2" s="1"/>
  <c r="H1955" i="4"/>
  <c r="A1955" i="2" s="1"/>
  <c r="H1954" i="4"/>
  <c r="A1954" i="2" s="1"/>
  <c r="H1953" i="4"/>
  <c r="A1953" i="2" s="1"/>
  <c r="H1952" i="4"/>
  <c r="A1952" i="2" s="1"/>
  <c r="H1951" i="4"/>
  <c r="A1951" i="2" s="1"/>
  <c r="H1950" i="4"/>
  <c r="A1950" i="2" s="1"/>
  <c r="H1949" i="4"/>
  <c r="A1949" i="2" s="1"/>
  <c r="H1948" i="4"/>
  <c r="A1948" i="2" s="1"/>
  <c r="H1947" i="4"/>
  <c r="A1947" i="2" s="1"/>
  <c r="H1946" i="4"/>
  <c r="A1946" i="2" s="1"/>
  <c r="H1945" i="4"/>
  <c r="A1945" i="2" s="1"/>
  <c r="H1944" i="4"/>
  <c r="A1944" i="2" s="1"/>
  <c r="H1943" i="4"/>
  <c r="A1943" i="2" s="1"/>
  <c r="H1942" i="4"/>
  <c r="A1942" i="2" s="1"/>
  <c r="H1941" i="4"/>
  <c r="A1941" i="2" s="1"/>
  <c r="H1940" i="4"/>
  <c r="A1940" i="2" s="1"/>
  <c r="H1939" i="4"/>
  <c r="A1939" i="2" s="1"/>
  <c r="H1938" i="4"/>
  <c r="A1938" i="2" s="1"/>
  <c r="H1937" i="4"/>
  <c r="A1937" i="2" s="1"/>
  <c r="H1936" i="4"/>
  <c r="A1936" i="2" s="1"/>
  <c r="H1935" i="4"/>
  <c r="A1935" i="2" s="1"/>
  <c r="H1934" i="4"/>
  <c r="A1934" i="2" s="1"/>
  <c r="H1933" i="4"/>
  <c r="A1933" i="2" s="1"/>
  <c r="H1932" i="4"/>
  <c r="A1932" i="2" s="1"/>
  <c r="H1931" i="4"/>
  <c r="A1931" i="2" s="1"/>
  <c r="H1930" i="4"/>
  <c r="A1930" i="2" s="1"/>
  <c r="H1929" i="4"/>
  <c r="A1929" i="2" s="1"/>
  <c r="H1928" i="4"/>
  <c r="A1928" i="2" s="1"/>
  <c r="H1927" i="4"/>
  <c r="A1927" i="2" s="1"/>
  <c r="H1926" i="4"/>
  <c r="A1926" i="2" s="1"/>
  <c r="H1925" i="4"/>
  <c r="A1925" i="2" s="1"/>
  <c r="H1924" i="4"/>
  <c r="A1924" i="2" s="1"/>
  <c r="H1923" i="4"/>
  <c r="A1923" i="2" s="1"/>
  <c r="H1922" i="4"/>
  <c r="A1922" i="2" s="1"/>
  <c r="H1921" i="4"/>
  <c r="A1921" i="2" s="1"/>
  <c r="H1920" i="4"/>
  <c r="A1920" i="2" s="1"/>
  <c r="H1919" i="4"/>
  <c r="A1919" i="2" s="1"/>
  <c r="H1918" i="4"/>
  <c r="A1918" i="2" s="1"/>
  <c r="H1917" i="4"/>
  <c r="A1917" i="2" s="1"/>
  <c r="H1916" i="4"/>
  <c r="A1916" i="2" s="1"/>
  <c r="H1915" i="4"/>
  <c r="A1915" i="2" s="1"/>
  <c r="H1914" i="4"/>
  <c r="A1914" i="2" s="1"/>
  <c r="H1913" i="4"/>
  <c r="A1913" i="2" s="1"/>
  <c r="H1912" i="4"/>
  <c r="A1912" i="2" s="1"/>
  <c r="H1911" i="4"/>
  <c r="A1911" i="2" s="1"/>
  <c r="H1910" i="4"/>
  <c r="A1910" i="2" s="1"/>
  <c r="H1909" i="4"/>
  <c r="A1909" i="2" s="1"/>
  <c r="H1908" i="4"/>
  <c r="A1908" i="2" s="1"/>
  <c r="H1907" i="4"/>
  <c r="A1907" i="2" s="1"/>
  <c r="H1906" i="4"/>
  <c r="A1906" i="2" s="1"/>
  <c r="H1905" i="4"/>
  <c r="A1905" i="2" s="1"/>
  <c r="H1904" i="4"/>
  <c r="A1904" i="2" s="1"/>
  <c r="H1903" i="4"/>
  <c r="A1903" i="2" s="1"/>
  <c r="H1902" i="4"/>
  <c r="A1902" i="2" s="1"/>
  <c r="H1901" i="4"/>
  <c r="A1901" i="2" s="1"/>
  <c r="H1900" i="4"/>
  <c r="A1900" i="2" s="1"/>
  <c r="H1899" i="4"/>
  <c r="A1899" i="2" s="1"/>
  <c r="H1898" i="4"/>
  <c r="A1898" i="2" s="1"/>
  <c r="H1897" i="4"/>
  <c r="A1897" i="2" s="1"/>
  <c r="H1896" i="4"/>
  <c r="A1896" i="2" s="1"/>
  <c r="H1895" i="4"/>
  <c r="A1895" i="2" s="1"/>
  <c r="H1894" i="4"/>
  <c r="A1894" i="2" s="1"/>
  <c r="H1893" i="4"/>
  <c r="A1893" i="2" s="1"/>
  <c r="H1892" i="4"/>
  <c r="A1892" i="2" s="1"/>
  <c r="H1891" i="4"/>
  <c r="A1891" i="2" s="1"/>
  <c r="H1890" i="4"/>
  <c r="A1890" i="2" s="1"/>
  <c r="H1889" i="4"/>
  <c r="A1889" i="2" s="1"/>
  <c r="H1888" i="4"/>
  <c r="A1888" i="2" s="1"/>
  <c r="H1887" i="4"/>
  <c r="A1887" i="2" s="1"/>
  <c r="H1886" i="4"/>
  <c r="A1886" i="2" s="1"/>
  <c r="H1885" i="4"/>
  <c r="A1885" i="2" s="1"/>
  <c r="H1884" i="4"/>
  <c r="A1884" i="2" s="1"/>
  <c r="H1883" i="4"/>
  <c r="A1883" i="2" s="1"/>
  <c r="H1882" i="4"/>
  <c r="A1882" i="2" s="1"/>
  <c r="H1881" i="4"/>
  <c r="A1881" i="2" s="1"/>
  <c r="H1880" i="4"/>
  <c r="A1880" i="2" s="1"/>
  <c r="H1879" i="4"/>
  <c r="A1879" i="2" s="1"/>
  <c r="H1878" i="4"/>
  <c r="A1878" i="2" s="1"/>
  <c r="H1877" i="4"/>
  <c r="A1877" i="2" s="1"/>
  <c r="H1876" i="4"/>
  <c r="A1876" i="2" s="1"/>
  <c r="H1875" i="4"/>
  <c r="A1875" i="2" s="1"/>
  <c r="H1874" i="4"/>
  <c r="A1874" i="2" s="1"/>
  <c r="H1873" i="4"/>
  <c r="A1873" i="2" s="1"/>
  <c r="H1872" i="4"/>
  <c r="A1872" i="2" s="1"/>
  <c r="H1871" i="4"/>
  <c r="A1871" i="2" s="1"/>
  <c r="H1870" i="4"/>
  <c r="A1870" i="2" s="1"/>
  <c r="H1869" i="4"/>
  <c r="A1869" i="2" s="1"/>
  <c r="H1868" i="4"/>
  <c r="A1868" i="2" s="1"/>
  <c r="H1867" i="4"/>
  <c r="A1867" i="2" s="1"/>
  <c r="H1866" i="4"/>
  <c r="A1866" i="2" s="1"/>
  <c r="H1865" i="4"/>
  <c r="A1865" i="2" s="1"/>
  <c r="H1864" i="4"/>
  <c r="A1864" i="2" s="1"/>
  <c r="H1863" i="4"/>
  <c r="A1863" i="2" s="1"/>
  <c r="H1862" i="4"/>
  <c r="A1862" i="2" s="1"/>
  <c r="H1861" i="4"/>
  <c r="A1861" i="2" s="1"/>
  <c r="H1860" i="4"/>
  <c r="A1860" i="2" s="1"/>
  <c r="H1859" i="4"/>
  <c r="A1859" i="2" s="1"/>
  <c r="H1858" i="4"/>
  <c r="A1858" i="2" s="1"/>
  <c r="H1857" i="4"/>
  <c r="A1857" i="2" s="1"/>
  <c r="H1856" i="4"/>
  <c r="A1856" i="2" s="1"/>
  <c r="H1855" i="4"/>
  <c r="A1855" i="2" s="1"/>
  <c r="H1854" i="4"/>
  <c r="A1854" i="2" s="1"/>
  <c r="H1853" i="4"/>
  <c r="A1853" i="2" s="1"/>
  <c r="H1852" i="4"/>
  <c r="A1852" i="2" s="1"/>
  <c r="H1851" i="4"/>
  <c r="A1851" i="2" s="1"/>
  <c r="H1850" i="4"/>
  <c r="A1850" i="2" s="1"/>
  <c r="H1849" i="4"/>
  <c r="A1849" i="2" s="1"/>
  <c r="H1848" i="4"/>
  <c r="A1848" i="2" s="1"/>
  <c r="H1847" i="4"/>
  <c r="A1847" i="2" s="1"/>
  <c r="H1846" i="4"/>
  <c r="A1846" i="2" s="1"/>
  <c r="H1845" i="4"/>
  <c r="A1845" i="2" s="1"/>
  <c r="H1844" i="4"/>
  <c r="A1844" i="2" s="1"/>
  <c r="H1843" i="4"/>
  <c r="A1843" i="2" s="1"/>
  <c r="H1842" i="4"/>
  <c r="A1842" i="2" s="1"/>
  <c r="H1841" i="4"/>
  <c r="A1841" i="2" s="1"/>
  <c r="H1840" i="4"/>
  <c r="A1840" i="2" s="1"/>
  <c r="H1839" i="4"/>
  <c r="A1839" i="2" s="1"/>
  <c r="H1838" i="4"/>
  <c r="A1838" i="2" s="1"/>
  <c r="H1837" i="4"/>
  <c r="A1837" i="2" s="1"/>
  <c r="H1836" i="4"/>
  <c r="A1836" i="2" s="1"/>
  <c r="H1835" i="4"/>
  <c r="A1835" i="2" s="1"/>
  <c r="H1834" i="4"/>
  <c r="A1834" i="2" s="1"/>
  <c r="H1833" i="4"/>
  <c r="A1833" i="2" s="1"/>
  <c r="H1832" i="4"/>
  <c r="A1832" i="2" s="1"/>
  <c r="H1831" i="4"/>
  <c r="A1831" i="2" s="1"/>
  <c r="H1830" i="4"/>
  <c r="A1830" i="2" s="1"/>
  <c r="H1829" i="4"/>
  <c r="A1829" i="2" s="1"/>
  <c r="H1828" i="4"/>
  <c r="A1828" i="2" s="1"/>
  <c r="H1827" i="4"/>
  <c r="A1827" i="2" s="1"/>
  <c r="H1826" i="4"/>
  <c r="A1826" i="2" s="1"/>
  <c r="H1825" i="4"/>
  <c r="A1825" i="2" s="1"/>
  <c r="H1824" i="4"/>
  <c r="A1824" i="2" s="1"/>
  <c r="H1823" i="4"/>
  <c r="A1823" i="2" s="1"/>
  <c r="H1822" i="4"/>
  <c r="A1822" i="2" s="1"/>
  <c r="H1821" i="4"/>
  <c r="A1821" i="2" s="1"/>
  <c r="H1820" i="4"/>
  <c r="A1820" i="2" s="1"/>
  <c r="H1819" i="4"/>
  <c r="A1819" i="2" s="1"/>
  <c r="H1818" i="4"/>
  <c r="A1818" i="2" s="1"/>
  <c r="H1817" i="4"/>
  <c r="A1817" i="2" s="1"/>
  <c r="H1816" i="4"/>
  <c r="A1816" i="2" s="1"/>
  <c r="H1815" i="4"/>
  <c r="A1815" i="2" s="1"/>
  <c r="H1814" i="4"/>
  <c r="A1814" i="2" s="1"/>
  <c r="H1813" i="4"/>
  <c r="A1813" i="2" s="1"/>
  <c r="H1812" i="4"/>
  <c r="A1812" i="2" s="1"/>
  <c r="H1811" i="4"/>
  <c r="A1811" i="2" s="1"/>
  <c r="H1810" i="4"/>
  <c r="A1810" i="2" s="1"/>
  <c r="H1809" i="4"/>
  <c r="A1809" i="2" s="1"/>
  <c r="H1808" i="4"/>
  <c r="A1808" i="2" s="1"/>
  <c r="H1807" i="4"/>
  <c r="A1807" i="2" s="1"/>
  <c r="H1806" i="4"/>
  <c r="A1806" i="2" s="1"/>
  <c r="H1805" i="4"/>
  <c r="A1805" i="2" s="1"/>
  <c r="H1804" i="4"/>
  <c r="A1804" i="2" s="1"/>
  <c r="H1803" i="4"/>
  <c r="A1803" i="2" s="1"/>
  <c r="H1802" i="4"/>
  <c r="A1802" i="2" s="1"/>
  <c r="H1801" i="4"/>
  <c r="A1801" i="2" s="1"/>
  <c r="H1800" i="4"/>
  <c r="A1800" i="2" s="1"/>
  <c r="H1799" i="4"/>
  <c r="A1799" i="2" s="1"/>
  <c r="H1798" i="4"/>
  <c r="A1798" i="2" s="1"/>
  <c r="H1797" i="4"/>
  <c r="A1797" i="2" s="1"/>
  <c r="H1796" i="4"/>
  <c r="A1796" i="2" s="1"/>
  <c r="H1795" i="4"/>
  <c r="A1795" i="2" s="1"/>
  <c r="H1794" i="4"/>
  <c r="A1794" i="2" s="1"/>
  <c r="H1793" i="4"/>
  <c r="A1793" i="2" s="1"/>
  <c r="H1792" i="4"/>
  <c r="A1792" i="2" s="1"/>
  <c r="H1791" i="4"/>
  <c r="A1791" i="2" s="1"/>
  <c r="H1790" i="4"/>
  <c r="A1790" i="2" s="1"/>
  <c r="H1789" i="4"/>
  <c r="A1789" i="2" s="1"/>
  <c r="H1788" i="4"/>
  <c r="A1788" i="2" s="1"/>
  <c r="H1787" i="4"/>
  <c r="A1787" i="2" s="1"/>
  <c r="H1786" i="4"/>
  <c r="A1786" i="2" s="1"/>
  <c r="H1785" i="4"/>
  <c r="A1785" i="2" s="1"/>
  <c r="H1784" i="4"/>
  <c r="A1784" i="2" s="1"/>
  <c r="H1783" i="4"/>
  <c r="A1783" i="2" s="1"/>
  <c r="H1782" i="4"/>
  <c r="A1782" i="2" s="1"/>
  <c r="H1781" i="4"/>
  <c r="A1781" i="2" s="1"/>
  <c r="H1780" i="4"/>
  <c r="A1780" i="2" s="1"/>
  <c r="H1779" i="4"/>
  <c r="A1779" i="2" s="1"/>
  <c r="H1778" i="4"/>
  <c r="A1778" i="2" s="1"/>
  <c r="H1777" i="4"/>
  <c r="A1777" i="2" s="1"/>
  <c r="H1776" i="4"/>
  <c r="A1776" i="2" s="1"/>
  <c r="H1775" i="4"/>
  <c r="A1775" i="2" s="1"/>
  <c r="H1774" i="4"/>
  <c r="A1774" i="2" s="1"/>
  <c r="H1773" i="4"/>
  <c r="A1773" i="2" s="1"/>
  <c r="H1772" i="4"/>
  <c r="A1772" i="2" s="1"/>
  <c r="H1771" i="4"/>
  <c r="A1771" i="2" s="1"/>
  <c r="H1770" i="4"/>
  <c r="A1770" i="2" s="1"/>
  <c r="H1769" i="4"/>
  <c r="A1769" i="2" s="1"/>
  <c r="H1768" i="4"/>
  <c r="A1768" i="2" s="1"/>
  <c r="H1767" i="4"/>
  <c r="A1767" i="2" s="1"/>
  <c r="H1766" i="4"/>
  <c r="A1766" i="2" s="1"/>
  <c r="H1765" i="4"/>
  <c r="A1765" i="2" s="1"/>
  <c r="H1764" i="4"/>
  <c r="A1764" i="2" s="1"/>
  <c r="H1763" i="4"/>
  <c r="A1763" i="2" s="1"/>
  <c r="H1762" i="4"/>
  <c r="A1762" i="2" s="1"/>
  <c r="H1761" i="4"/>
  <c r="A1761" i="2" s="1"/>
  <c r="H1760" i="4"/>
  <c r="A1760" i="2" s="1"/>
  <c r="H1759" i="4"/>
  <c r="A1759" i="2" s="1"/>
  <c r="H1758" i="4"/>
  <c r="A1758" i="2" s="1"/>
  <c r="H1757" i="4"/>
  <c r="A1757" i="2" s="1"/>
  <c r="H1756" i="4"/>
  <c r="A1756" i="2" s="1"/>
  <c r="H1755" i="4"/>
  <c r="A1755" i="2" s="1"/>
  <c r="H1754" i="4"/>
  <c r="A1754" i="2" s="1"/>
  <c r="H1753" i="4"/>
  <c r="A1753" i="2" s="1"/>
  <c r="H1752" i="4"/>
  <c r="A1752" i="2" s="1"/>
  <c r="H1751" i="4"/>
  <c r="A1751" i="2" s="1"/>
  <c r="H1750" i="4"/>
  <c r="A1750" i="2" s="1"/>
  <c r="H1749" i="4"/>
  <c r="A1749" i="2" s="1"/>
  <c r="H1748" i="4"/>
  <c r="A1748" i="2" s="1"/>
  <c r="H1747" i="4"/>
  <c r="A1747" i="2" s="1"/>
  <c r="H1746" i="4"/>
  <c r="A1746" i="2" s="1"/>
  <c r="H1745" i="4"/>
  <c r="A1745" i="2" s="1"/>
  <c r="H1744" i="4"/>
  <c r="A1744" i="2" s="1"/>
  <c r="H1743" i="4"/>
  <c r="A1743" i="2" s="1"/>
  <c r="H1742" i="4"/>
  <c r="A1742" i="2" s="1"/>
  <c r="H1741" i="4"/>
  <c r="A1741" i="2" s="1"/>
  <c r="H1740" i="4"/>
  <c r="A1740" i="2" s="1"/>
  <c r="H1739" i="4"/>
  <c r="A1739" i="2" s="1"/>
  <c r="H1738" i="4"/>
  <c r="A1738" i="2" s="1"/>
  <c r="H1737" i="4"/>
  <c r="A1737" i="2" s="1"/>
  <c r="H1736" i="4"/>
  <c r="A1736" i="2" s="1"/>
  <c r="H1735" i="4"/>
  <c r="A1735" i="2" s="1"/>
  <c r="H1734" i="4"/>
  <c r="A1734" i="2" s="1"/>
  <c r="H1733" i="4"/>
  <c r="A1733" i="2" s="1"/>
  <c r="H1732" i="4"/>
  <c r="A1732" i="2" s="1"/>
  <c r="H1731" i="4"/>
  <c r="A1731" i="2" s="1"/>
  <c r="H1730" i="4"/>
  <c r="A1730" i="2" s="1"/>
  <c r="H1729" i="4"/>
  <c r="A1729" i="2" s="1"/>
  <c r="H1728" i="4"/>
  <c r="A1728" i="2" s="1"/>
  <c r="H1727" i="4"/>
  <c r="A1727" i="2" s="1"/>
  <c r="H1726" i="4"/>
  <c r="A1726" i="2" s="1"/>
  <c r="H1725" i="4"/>
  <c r="A1725" i="2" s="1"/>
  <c r="H1724" i="4"/>
  <c r="A1724" i="2" s="1"/>
  <c r="H1723" i="4"/>
  <c r="A1723" i="2" s="1"/>
  <c r="H1722" i="4"/>
  <c r="A1722" i="2" s="1"/>
  <c r="H1721" i="4"/>
  <c r="A1721" i="2" s="1"/>
  <c r="H1720" i="4"/>
  <c r="A1720" i="2" s="1"/>
  <c r="H1719" i="4"/>
  <c r="A1719" i="2" s="1"/>
  <c r="H1718" i="4"/>
  <c r="A1718" i="2" s="1"/>
  <c r="H1717" i="4"/>
  <c r="A1717" i="2" s="1"/>
  <c r="H1716" i="4"/>
  <c r="A1716" i="2" s="1"/>
  <c r="H1715" i="4"/>
  <c r="A1715" i="2" s="1"/>
  <c r="H1714" i="4"/>
  <c r="A1714" i="2" s="1"/>
  <c r="H1713" i="4"/>
  <c r="A1713" i="2" s="1"/>
  <c r="H1712" i="4"/>
  <c r="A1712" i="2" s="1"/>
  <c r="H1711" i="4"/>
  <c r="A1711" i="2" s="1"/>
  <c r="H1710" i="4"/>
  <c r="A1710" i="2" s="1"/>
  <c r="H1709" i="4"/>
  <c r="A1709" i="2" s="1"/>
  <c r="H1708" i="4"/>
  <c r="A1708" i="2" s="1"/>
  <c r="H1707" i="4"/>
  <c r="A1707" i="2" s="1"/>
  <c r="H1706" i="4"/>
  <c r="A1706" i="2" s="1"/>
  <c r="H1705" i="4"/>
  <c r="A1705" i="2" s="1"/>
  <c r="H1704" i="4"/>
  <c r="A1704" i="2" s="1"/>
  <c r="H1703" i="4"/>
  <c r="A1703" i="2" s="1"/>
  <c r="H1702" i="4"/>
  <c r="A1702" i="2" s="1"/>
  <c r="H1701" i="4"/>
  <c r="A1701" i="2" s="1"/>
  <c r="H1700" i="4"/>
  <c r="A1700" i="2" s="1"/>
  <c r="H1699" i="4"/>
  <c r="A1699" i="2" s="1"/>
  <c r="H1698" i="4"/>
  <c r="A1698" i="2" s="1"/>
  <c r="H1697" i="4"/>
  <c r="A1697" i="2" s="1"/>
  <c r="H1696" i="4"/>
  <c r="A1696" i="2" s="1"/>
  <c r="H1695" i="4"/>
  <c r="A1695" i="2" s="1"/>
  <c r="H1694" i="4"/>
  <c r="A1694" i="2" s="1"/>
  <c r="H1693" i="4"/>
  <c r="A1693" i="2" s="1"/>
  <c r="H1692" i="4"/>
  <c r="A1692" i="2" s="1"/>
  <c r="H1691" i="4"/>
  <c r="A1691" i="2" s="1"/>
  <c r="H1690" i="4"/>
  <c r="A1690" i="2" s="1"/>
  <c r="H1689" i="4"/>
  <c r="A1689" i="2" s="1"/>
  <c r="H1688" i="4"/>
  <c r="A1688" i="2" s="1"/>
  <c r="H1687" i="4"/>
  <c r="A1687" i="2" s="1"/>
  <c r="H1686" i="4"/>
  <c r="A1686" i="2" s="1"/>
  <c r="H1685" i="4"/>
  <c r="A1685" i="2" s="1"/>
  <c r="H1684" i="4"/>
  <c r="A1684" i="2" s="1"/>
  <c r="H1683" i="4"/>
  <c r="A1683" i="2" s="1"/>
  <c r="H1682" i="4"/>
  <c r="A1682" i="2" s="1"/>
  <c r="H1681" i="4"/>
  <c r="A1681" i="2" s="1"/>
  <c r="H1680" i="4"/>
  <c r="A1680" i="2" s="1"/>
  <c r="H1679" i="4"/>
  <c r="A1679" i="2" s="1"/>
  <c r="H1678" i="4"/>
  <c r="A1678" i="2" s="1"/>
  <c r="H1677" i="4"/>
  <c r="A1677" i="2" s="1"/>
  <c r="H1676" i="4"/>
  <c r="A1676" i="2" s="1"/>
  <c r="H1675" i="4"/>
  <c r="A1675" i="2" s="1"/>
  <c r="H1674" i="4"/>
  <c r="A1674" i="2" s="1"/>
  <c r="H1673" i="4"/>
  <c r="A1673" i="2" s="1"/>
  <c r="H1672" i="4"/>
  <c r="A1672" i="2" s="1"/>
  <c r="H1671" i="4"/>
  <c r="A1671" i="2" s="1"/>
  <c r="H1670" i="4"/>
  <c r="A1670" i="2" s="1"/>
  <c r="H1669" i="4"/>
  <c r="A1669" i="2" s="1"/>
  <c r="H1668" i="4"/>
  <c r="A1668" i="2" s="1"/>
  <c r="H1667" i="4"/>
  <c r="A1667" i="2" s="1"/>
  <c r="H1666" i="4"/>
  <c r="A1666" i="2" s="1"/>
  <c r="H1665" i="4"/>
  <c r="A1665" i="2" s="1"/>
  <c r="H1664" i="4"/>
  <c r="A1664" i="2" s="1"/>
  <c r="H1663" i="4"/>
  <c r="A1663" i="2" s="1"/>
  <c r="H1662" i="4"/>
  <c r="A1662" i="2" s="1"/>
  <c r="H1661" i="4"/>
  <c r="A1661" i="2" s="1"/>
  <c r="H1660" i="4"/>
  <c r="A1660" i="2" s="1"/>
  <c r="H1659" i="4"/>
  <c r="A1659" i="2" s="1"/>
  <c r="H1658" i="4"/>
  <c r="A1658" i="2" s="1"/>
  <c r="H1657" i="4"/>
  <c r="A1657" i="2" s="1"/>
  <c r="H1656" i="4"/>
  <c r="A1656" i="2" s="1"/>
  <c r="H1655" i="4"/>
  <c r="A1655" i="2" s="1"/>
  <c r="H1654" i="4"/>
  <c r="A1654" i="2" s="1"/>
  <c r="H1653" i="4"/>
  <c r="A1653" i="2" s="1"/>
  <c r="H1652" i="4"/>
  <c r="A1652" i="2" s="1"/>
  <c r="H1651" i="4"/>
  <c r="A1651" i="2" s="1"/>
  <c r="H1650" i="4"/>
  <c r="A1650" i="2" s="1"/>
  <c r="H1649" i="4"/>
  <c r="A1649" i="2" s="1"/>
  <c r="H1648" i="4"/>
  <c r="A1648" i="2" s="1"/>
  <c r="H1647" i="4"/>
  <c r="A1647" i="2" s="1"/>
  <c r="H1646" i="4"/>
  <c r="A1646" i="2" s="1"/>
  <c r="H1645" i="4"/>
  <c r="A1645" i="2" s="1"/>
  <c r="H1644" i="4"/>
  <c r="A1644" i="2" s="1"/>
  <c r="H1643" i="4"/>
  <c r="A1643" i="2" s="1"/>
  <c r="H1642" i="4"/>
  <c r="A1642" i="2" s="1"/>
  <c r="H1641" i="4"/>
  <c r="A1641" i="2" s="1"/>
  <c r="H1640" i="4"/>
  <c r="A1640" i="2" s="1"/>
  <c r="H1639" i="4"/>
  <c r="A1639" i="2" s="1"/>
  <c r="H1638" i="4"/>
  <c r="A1638" i="2" s="1"/>
  <c r="H1637" i="4"/>
  <c r="A1637" i="2" s="1"/>
  <c r="H1636" i="4"/>
  <c r="A1636" i="2" s="1"/>
  <c r="H1635" i="4"/>
  <c r="A1635" i="2" s="1"/>
  <c r="H1634" i="4"/>
  <c r="A1634" i="2" s="1"/>
  <c r="H1633" i="4"/>
  <c r="A1633" i="2" s="1"/>
  <c r="H1632" i="4"/>
  <c r="A1632" i="2" s="1"/>
  <c r="H1631" i="4"/>
  <c r="A1631" i="2" s="1"/>
  <c r="H1630" i="4"/>
  <c r="A1630" i="2" s="1"/>
  <c r="H1629" i="4"/>
  <c r="A1629" i="2" s="1"/>
  <c r="H1628" i="4"/>
  <c r="A1628" i="2" s="1"/>
  <c r="H1627" i="4"/>
  <c r="A1627" i="2" s="1"/>
  <c r="H1626" i="4"/>
  <c r="A1626" i="2" s="1"/>
  <c r="H1625" i="4"/>
  <c r="A1625" i="2" s="1"/>
  <c r="H1624" i="4"/>
  <c r="A1624" i="2" s="1"/>
  <c r="H1623" i="4"/>
  <c r="A1623" i="2" s="1"/>
  <c r="H1622" i="4"/>
  <c r="A1622" i="2" s="1"/>
  <c r="H1621" i="4"/>
  <c r="A1621" i="2" s="1"/>
  <c r="H1620" i="4"/>
  <c r="A1620" i="2" s="1"/>
  <c r="H1619" i="4"/>
  <c r="A1619" i="2" s="1"/>
  <c r="H1618" i="4"/>
  <c r="A1618" i="2" s="1"/>
  <c r="H1617" i="4"/>
  <c r="A1617" i="2" s="1"/>
  <c r="H1616" i="4"/>
  <c r="A1616" i="2" s="1"/>
  <c r="H1615" i="4"/>
  <c r="A1615" i="2" s="1"/>
  <c r="H1614" i="4"/>
  <c r="A1614" i="2" s="1"/>
  <c r="H1613" i="4"/>
  <c r="A1613" i="2" s="1"/>
  <c r="H1612" i="4"/>
  <c r="A1612" i="2" s="1"/>
  <c r="H1611" i="4"/>
  <c r="A1611" i="2" s="1"/>
  <c r="H1610" i="4"/>
  <c r="A1610" i="2" s="1"/>
  <c r="H1609" i="4"/>
  <c r="A1609" i="2" s="1"/>
  <c r="H1608" i="4"/>
  <c r="A1608" i="2" s="1"/>
  <c r="H1607" i="4"/>
  <c r="A1607" i="2" s="1"/>
  <c r="H1606" i="4"/>
  <c r="A1606" i="2" s="1"/>
  <c r="H1605" i="4"/>
  <c r="A1605" i="2" s="1"/>
  <c r="H1604" i="4"/>
  <c r="A1604" i="2" s="1"/>
  <c r="H1603" i="4"/>
  <c r="A1603" i="2" s="1"/>
  <c r="H1602" i="4"/>
  <c r="A1602" i="2" s="1"/>
  <c r="H1601" i="4"/>
  <c r="A1601" i="2" s="1"/>
  <c r="H1600" i="4"/>
  <c r="A1600" i="2" s="1"/>
  <c r="H1599" i="4"/>
  <c r="A1599" i="2" s="1"/>
  <c r="H1598" i="4"/>
  <c r="A1598" i="2" s="1"/>
  <c r="H1597" i="4"/>
  <c r="A1597" i="2" s="1"/>
  <c r="H1596" i="4"/>
  <c r="A1596" i="2" s="1"/>
  <c r="H1595" i="4"/>
  <c r="A1595" i="2" s="1"/>
  <c r="H1594" i="4"/>
  <c r="A1594" i="2" s="1"/>
  <c r="H1593" i="4"/>
  <c r="A1593" i="2" s="1"/>
  <c r="H1592" i="4"/>
  <c r="A1592" i="2" s="1"/>
  <c r="H1591" i="4"/>
  <c r="A1591" i="2" s="1"/>
  <c r="H1590" i="4"/>
  <c r="A1590" i="2" s="1"/>
  <c r="H1589" i="4"/>
  <c r="A1589" i="2" s="1"/>
  <c r="H1588" i="4"/>
  <c r="A1588" i="2" s="1"/>
  <c r="H1587" i="4"/>
  <c r="A1587" i="2" s="1"/>
  <c r="H1586" i="4"/>
  <c r="A1586" i="2" s="1"/>
  <c r="H1585" i="4"/>
  <c r="A1585" i="2" s="1"/>
  <c r="H1584" i="4"/>
  <c r="A1584" i="2" s="1"/>
  <c r="H1583" i="4"/>
  <c r="A1583" i="2" s="1"/>
  <c r="H1582" i="4"/>
  <c r="A1582" i="2" s="1"/>
  <c r="H1581" i="4"/>
  <c r="A1581" i="2" s="1"/>
  <c r="H1580" i="4"/>
  <c r="A1580" i="2" s="1"/>
  <c r="H1579" i="4"/>
  <c r="A1579" i="2" s="1"/>
  <c r="H1578" i="4"/>
  <c r="A1578" i="2" s="1"/>
  <c r="H1577" i="4"/>
  <c r="A1577" i="2" s="1"/>
  <c r="H1576" i="4"/>
  <c r="A1576" i="2" s="1"/>
  <c r="H1575" i="4"/>
  <c r="A1575" i="2" s="1"/>
  <c r="H1574" i="4"/>
  <c r="A1574" i="2" s="1"/>
  <c r="H1573" i="4"/>
  <c r="A1573" i="2" s="1"/>
  <c r="H1572" i="4"/>
  <c r="A1572" i="2" s="1"/>
  <c r="H1571" i="4"/>
  <c r="A1571" i="2" s="1"/>
  <c r="H1570" i="4"/>
  <c r="A1570" i="2" s="1"/>
  <c r="H1569" i="4"/>
  <c r="A1569" i="2" s="1"/>
  <c r="H1568" i="4"/>
  <c r="A1568" i="2" s="1"/>
  <c r="H1567" i="4"/>
  <c r="A1567" i="2" s="1"/>
  <c r="H1566" i="4"/>
  <c r="A1566" i="2" s="1"/>
  <c r="H1565" i="4"/>
  <c r="A1565" i="2" s="1"/>
  <c r="H1564" i="4"/>
  <c r="A1564" i="2" s="1"/>
  <c r="H1563" i="4"/>
  <c r="A1563" i="2" s="1"/>
  <c r="H1562" i="4"/>
  <c r="A1562" i="2" s="1"/>
  <c r="H1561" i="4"/>
  <c r="A1561" i="2" s="1"/>
  <c r="H1560" i="4"/>
  <c r="A1560" i="2" s="1"/>
  <c r="H1559" i="4"/>
  <c r="A1559" i="2" s="1"/>
  <c r="H1558" i="4"/>
  <c r="A1558" i="2" s="1"/>
  <c r="H1557" i="4"/>
  <c r="A1557" i="2" s="1"/>
  <c r="H1556" i="4"/>
  <c r="A1556" i="2" s="1"/>
  <c r="H1555" i="4"/>
  <c r="A1555" i="2" s="1"/>
  <c r="H1554" i="4"/>
  <c r="A1554" i="2" s="1"/>
  <c r="H1553" i="4"/>
  <c r="A1553" i="2" s="1"/>
  <c r="H1552" i="4"/>
  <c r="A1552" i="2" s="1"/>
  <c r="H1551" i="4"/>
  <c r="A1551" i="2" s="1"/>
  <c r="H1550" i="4"/>
  <c r="A1550" i="2" s="1"/>
  <c r="H1549" i="4"/>
  <c r="A1549" i="2" s="1"/>
  <c r="H1548" i="4"/>
  <c r="A1548" i="2" s="1"/>
  <c r="H1547" i="4"/>
  <c r="A1547" i="2" s="1"/>
  <c r="H1546" i="4"/>
  <c r="A1546" i="2" s="1"/>
  <c r="H1545" i="4"/>
  <c r="A1545" i="2" s="1"/>
  <c r="H1544" i="4"/>
  <c r="A1544" i="2" s="1"/>
  <c r="H1543" i="4"/>
  <c r="A1543" i="2" s="1"/>
  <c r="H1542" i="4"/>
  <c r="A1542" i="2" s="1"/>
  <c r="H1541" i="4"/>
  <c r="A1541" i="2" s="1"/>
  <c r="H1540" i="4"/>
  <c r="A1540" i="2" s="1"/>
  <c r="H1539" i="4"/>
  <c r="A1539" i="2" s="1"/>
  <c r="H1538" i="4"/>
  <c r="A1538" i="2" s="1"/>
  <c r="H1537" i="4"/>
  <c r="A1537" i="2" s="1"/>
  <c r="H1536" i="4"/>
  <c r="A1536" i="2" s="1"/>
  <c r="H1535" i="4"/>
  <c r="A1535" i="2" s="1"/>
  <c r="H1534" i="4"/>
  <c r="A1534" i="2" s="1"/>
  <c r="H1533" i="4"/>
  <c r="A1533" i="2" s="1"/>
  <c r="H1532" i="4"/>
  <c r="A1532" i="2" s="1"/>
  <c r="H1531" i="4"/>
  <c r="A1531" i="2" s="1"/>
  <c r="H1530" i="4"/>
  <c r="A1530" i="2" s="1"/>
  <c r="H1529" i="4"/>
  <c r="A1529" i="2" s="1"/>
  <c r="H1528" i="4"/>
  <c r="A1528" i="2" s="1"/>
  <c r="H1527" i="4"/>
  <c r="A1527" i="2" s="1"/>
  <c r="H1526" i="4"/>
  <c r="A1526" i="2" s="1"/>
  <c r="H1525" i="4"/>
  <c r="A1525" i="2" s="1"/>
  <c r="H1524" i="4"/>
  <c r="A1524" i="2" s="1"/>
  <c r="H1523" i="4"/>
  <c r="A1523" i="2" s="1"/>
  <c r="H1522" i="4"/>
  <c r="A1522" i="2" s="1"/>
  <c r="H1521" i="4"/>
  <c r="A1521" i="2" s="1"/>
  <c r="H1520" i="4"/>
  <c r="A1520" i="2" s="1"/>
  <c r="H1519" i="4"/>
  <c r="A1519" i="2" s="1"/>
  <c r="H1518" i="4"/>
  <c r="A1518" i="2" s="1"/>
  <c r="H1517" i="4"/>
  <c r="A1517" i="2" s="1"/>
  <c r="H1516" i="4"/>
  <c r="A1516" i="2" s="1"/>
  <c r="H1515" i="4"/>
  <c r="A1515" i="2" s="1"/>
  <c r="H1514" i="4"/>
  <c r="A1514" i="2" s="1"/>
  <c r="H1513" i="4"/>
  <c r="A1513" i="2" s="1"/>
  <c r="H1512" i="4"/>
  <c r="A1512" i="2" s="1"/>
  <c r="H1511" i="4"/>
  <c r="A1511" i="2" s="1"/>
  <c r="H1510" i="4"/>
  <c r="A1510" i="2" s="1"/>
  <c r="H1509" i="4"/>
  <c r="A1509" i="2" s="1"/>
  <c r="H1508" i="4"/>
  <c r="A1508" i="2" s="1"/>
  <c r="H1507" i="4"/>
  <c r="A1507" i="2" s="1"/>
  <c r="H1506" i="4"/>
  <c r="A1506" i="2" s="1"/>
  <c r="H1505" i="4"/>
  <c r="A1505" i="2" s="1"/>
  <c r="H1504" i="4"/>
  <c r="A1504" i="2" s="1"/>
  <c r="H1503" i="4"/>
  <c r="A1503" i="2" s="1"/>
  <c r="H1502" i="4"/>
  <c r="A1502" i="2" s="1"/>
  <c r="H1501" i="4"/>
  <c r="A1501" i="2" s="1"/>
  <c r="H1500" i="4"/>
  <c r="A1500" i="2" s="1"/>
  <c r="H1499" i="4"/>
  <c r="A1499" i="2" s="1"/>
  <c r="H1498" i="4"/>
  <c r="A1498" i="2" s="1"/>
  <c r="H1497" i="4"/>
  <c r="A1497" i="2" s="1"/>
  <c r="H1496" i="4"/>
  <c r="A1496" i="2" s="1"/>
  <c r="H1495" i="4"/>
  <c r="A1495" i="2" s="1"/>
  <c r="H1494" i="4"/>
  <c r="A1494" i="2" s="1"/>
  <c r="H1493" i="4"/>
  <c r="A1493" i="2" s="1"/>
  <c r="H1492" i="4"/>
  <c r="A1492" i="2" s="1"/>
  <c r="H1491" i="4"/>
  <c r="A1491" i="2" s="1"/>
  <c r="H1490" i="4"/>
  <c r="A1490" i="2" s="1"/>
  <c r="H1489" i="4"/>
  <c r="A1489" i="2" s="1"/>
  <c r="H1488" i="4"/>
  <c r="A1488" i="2" s="1"/>
  <c r="H1487" i="4"/>
  <c r="A1487" i="2" s="1"/>
  <c r="H1486" i="4"/>
  <c r="A1486" i="2" s="1"/>
  <c r="H1485" i="4"/>
  <c r="A1485" i="2" s="1"/>
  <c r="H1484" i="4"/>
  <c r="A1484" i="2" s="1"/>
  <c r="H1483" i="4"/>
  <c r="A1483" i="2" s="1"/>
  <c r="H1482" i="4"/>
  <c r="A1482" i="2" s="1"/>
  <c r="H1481" i="4"/>
  <c r="A1481" i="2" s="1"/>
  <c r="H1480" i="4"/>
  <c r="A1480" i="2" s="1"/>
  <c r="H1479" i="4"/>
  <c r="A1479" i="2" s="1"/>
  <c r="H1478" i="4"/>
  <c r="A1478" i="2" s="1"/>
  <c r="H1477" i="4"/>
  <c r="A1477" i="2" s="1"/>
  <c r="H1476" i="4"/>
  <c r="A1476" i="2" s="1"/>
  <c r="H1475" i="4"/>
  <c r="A1475" i="2" s="1"/>
  <c r="H1474" i="4"/>
  <c r="A1474" i="2" s="1"/>
  <c r="H1473" i="4"/>
  <c r="A1473" i="2" s="1"/>
  <c r="H1472" i="4"/>
  <c r="A1472" i="2" s="1"/>
  <c r="H1471" i="4"/>
  <c r="A1471" i="2" s="1"/>
  <c r="H1470" i="4"/>
  <c r="A1470" i="2" s="1"/>
  <c r="H1469" i="4"/>
  <c r="A1469" i="2" s="1"/>
  <c r="H1468" i="4"/>
  <c r="A1468" i="2" s="1"/>
  <c r="H1467" i="4"/>
  <c r="A1467" i="2" s="1"/>
  <c r="H1466" i="4"/>
  <c r="A1466" i="2" s="1"/>
  <c r="H1465" i="4"/>
  <c r="A1465" i="2" s="1"/>
  <c r="H1464" i="4"/>
  <c r="A1464" i="2" s="1"/>
  <c r="H1463" i="4"/>
  <c r="A1463" i="2" s="1"/>
  <c r="H1462" i="4"/>
  <c r="A1462" i="2" s="1"/>
  <c r="H1461" i="4"/>
  <c r="A1461" i="2" s="1"/>
  <c r="H1460" i="4"/>
  <c r="A1460" i="2" s="1"/>
  <c r="H1459" i="4"/>
  <c r="A1459" i="2" s="1"/>
  <c r="H1458" i="4"/>
  <c r="A1458" i="2" s="1"/>
  <c r="H1457" i="4"/>
  <c r="A1457" i="2" s="1"/>
  <c r="H1456" i="4"/>
  <c r="A1456" i="2" s="1"/>
  <c r="H1455" i="4"/>
  <c r="A1455" i="2" s="1"/>
  <c r="H1454" i="4"/>
  <c r="A1454" i="2" s="1"/>
  <c r="H1453" i="4"/>
  <c r="A1453" i="2" s="1"/>
  <c r="H1452" i="4"/>
  <c r="A1452" i="2" s="1"/>
  <c r="H1451" i="4"/>
  <c r="A1451" i="2" s="1"/>
  <c r="H1450" i="4"/>
  <c r="A1450" i="2" s="1"/>
  <c r="H1449" i="4"/>
  <c r="A1449" i="2" s="1"/>
  <c r="H1448" i="4"/>
  <c r="A1448" i="2" s="1"/>
  <c r="H1447" i="4"/>
  <c r="A1447" i="2" s="1"/>
  <c r="H1446" i="4"/>
  <c r="A1446" i="2" s="1"/>
  <c r="H1445" i="4"/>
  <c r="A1445" i="2" s="1"/>
  <c r="H1444" i="4"/>
  <c r="A1444" i="2" s="1"/>
  <c r="H1443" i="4"/>
  <c r="A1443" i="2" s="1"/>
  <c r="H1442" i="4"/>
  <c r="A1442" i="2" s="1"/>
  <c r="H1441" i="4"/>
  <c r="A1441" i="2" s="1"/>
  <c r="H1440" i="4"/>
  <c r="A1440" i="2" s="1"/>
  <c r="H1439" i="4"/>
  <c r="A1439" i="2" s="1"/>
  <c r="H1438" i="4"/>
  <c r="A1438" i="2" s="1"/>
  <c r="H1437" i="4"/>
  <c r="A1437" i="2" s="1"/>
  <c r="H1436" i="4"/>
  <c r="A1436" i="2" s="1"/>
  <c r="H1435" i="4"/>
  <c r="A1435" i="2" s="1"/>
  <c r="H1434" i="4"/>
  <c r="A1434" i="2" s="1"/>
  <c r="H1433" i="4"/>
  <c r="A1433" i="2" s="1"/>
  <c r="H1432" i="4"/>
  <c r="A1432" i="2" s="1"/>
  <c r="H1431" i="4"/>
  <c r="A1431" i="2" s="1"/>
  <c r="H1430" i="4"/>
  <c r="A1430" i="2" s="1"/>
  <c r="H1429" i="4"/>
  <c r="A1429" i="2" s="1"/>
  <c r="H1428" i="4"/>
  <c r="A1428" i="2" s="1"/>
  <c r="H1427" i="4"/>
  <c r="A1427" i="2" s="1"/>
  <c r="H1426" i="4"/>
  <c r="A1426" i="2" s="1"/>
  <c r="H1425" i="4"/>
  <c r="A1425" i="2" s="1"/>
  <c r="H1424" i="4"/>
  <c r="A1424" i="2" s="1"/>
  <c r="H1423" i="4"/>
  <c r="A1423" i="2" s="1"/>
  <c r="H1422" i="4"/>
  <c r="A1422" i="2" s="1"/>
  <c r="H1421" i="4"/>
  <c r="A1421" i="2" s="1"/>
  <c r="H1420" i="4"/>
  <c r="A1420" i="2" s="1"/>
  <c r="H1419" i="4"/>
  <c r="A1419" i="2" s="1"/>
  <c r="H1418" i="4"/>
  <c r="A1418" i="2" s="1"/>
  <c r="H1417" i="4"/>
  <c r="A1417" i="2" s="1"/>
  <c r="H1416" i="4"/>
  <c r="A1416" i="2" s="1"/>
  <c r="H1415" i="4"/>
  <c r="A1415" i="2" s="1"/>
  <c r="H1414" i="4"/>
  <c r="A1414" i="2" s="1"/>
  <c r="H1413" i="4"/>
  <c r="A1413" i="2" s="1"/>
  <c r="H1412" i="4"/>
  <c r="A1412" i="2" s="1"/>
  <c r="H1411" i="4"/>
  <c r="A1411" i="2" s="1"/>
  <c r="H1410" i="4"/>
  <c r="A1410" i="2" s="1"/>
  <c r="H1409" i="4"/>
  <c r="A1409" i="2" s="1"/>
  <c r="H1408" i="4"/>
  <c r="A1408" i="2" s="1"/>
  <c r="H1407" i="4"/>
  <c r="A1407" i="2" s="1"/>
  <c r="H1406" i="4"/>
  <c r="A1406" i="2" s="1"/>
  <c r="H1405" i="4"/>
  <c r="A1405" i="2" s="1"/>
  <c r="H1404" i="4"/>
  <c r="A1404" i="2" s="1"/>
  <c r="H1403" i="4"/>
  <c r="A1403" i="2" s="1"/>
  <c r="H1402" i="4"/>
  <c r="A1402" i="2" s="1"/>
  <c r="H1401" i="4"/>
  <c r="A1401" i="2" s="1"/>
  <c r="H1400" i="4"/>
  <c r="A1400" i="2" s="1"/>
  <c r="H1399" i="4"/>
  <c r="A1399" i="2" s="1"/>
  <c r="H1398" i="4"/>
  <c r="A1398" i="2" s="1"/>
  <c r="H1397" i="4"/>
  <c r="A1397" i="2" s="1"/>
  <c r="H1396" i="4"/>
  <c r="A1396" i="2" s="1"/>
  <c r="H1395" i="4"/>
  <c r="A1395" i="2" s="1"/>
  <c r="H1394" i="4"/>
  <c r="A1394" i="2" s="1"/>
  <c r="H1393" i="4"/>
  <c r="A1393" i="2" s="1"/>
  <c r="H1392" i="4"/>
  <c r="A1392" i="2" s="1"/>
  <c r="H1391" i="4"/>
  <c r="A1391" i="2" s="1"/>
  <c r="H1390" i="4"/>
  <c r="A1390" i="2" s="1"/>
  <c r="H1389" i="4"/>
  <c r="A1389" i="2" s="1"/>
  <c r="H1388" i="4"/>
  <c r="A1388" i="2" s="1"/>
  <c r="H1387" i="4"/>
  <c r="A1387" i="2" s="1"/>
  <c r="H1386" i="4"/>
  <c r="A1386" i="2" s="1"/>
  <c r="H1385" i="4"/>
  <c r="A1385" i="2" s="1"/>
  <c r="H1384" i="4"/>
  <c r="A1384" i="2" s="1"/>
  <c r="H1383" i="4"/>
  <c r="A1383" i="2" s="1"/>
  <c r="H1382" i="4"/>
  <c r="A1382" i="2" s="1"/>
  <c r="H1381" i="4"/>
  <c r="A1381" i="2" s="1"/>
  <c r="H1380" i="4"/>
  <c r="A1380" i="2" s="1"/>
  <c r="H1379" i="4"/>
  <c r="A1379" i="2" s="1"/>
  <c r="H1378" i="4"/>
  <c r="A1378" i="2" s="1"/>
  <c r="H1377" i="4"/>
  <c r="A1377" i="2" s="1"/>
  <c r="H1376" i="4"/>
  <c r="A1376" i="2" s="1"/>
  <c r="H1375" i="4"/>
  <c r="A1375" i="2" s="1"/>
  <c r="H1374" i="4"/>
  <c r="A1374" i="2" s="1"/>
  <c r="H1373" i="4"/>
  <c r="A1373" i="2" s="1"/>
  <c r="H1372" i="4"/>
  <c r="A1372" i="2" s="1"/>
  <c r="H1371" i="4"/>
  <c r="A1371" i="2" s="1"/>
  <c r="H1370" i="4"/>
  <c r="A1370" i="2" s="1"/>
  <c r="H1369" i="4"/>
  <c r="A1369" i="2" s="1"/>
  <c r="H1368" i="4"/>
  <c r="A1368" i="2" s="1"/>
  <c r="H1367" i="4"/>
  <c r="A1367" i="2" s="1"/>
  <c r="H1366" i="4"/>
  <c r="A1366" i="2" s="1"/>
  <c r="H1365" i="4"/>
  <c r="A1365" i="2" s="1"/>
  <c r="H1364" i="4"/>
  <c r="A1364" i="2" s="1"/>
  <c r="H1363" i="4"/>
  <c r="A1363" i="2" s="1"/>
  <c r="H1362" i="4"/>
  <c r="A1362" i="2" s="1"/>
  <c r="H1361" i="4"/>
  <c r="A1361" i="2" s="1"/>
  <c r="H1360" i="4"/>
  <c r="A1360" i="2" s="1"/>
  <c r="H1359" i="4"/>
  <c r="A1359" i="2" s="1"/>
  <c r="H1358" i="4"/>
  <c r="A1358" i="2" s="1"/>
  <c r="H1357" i="4"/>
  <c r="A1357" i="2" s="1"/>
  <c r="H1356" i="4"/>
  <c r="A1356" i="2" s="1"/>
  <c r="H1355" i="4"/>
  <c r="A1355" i="2" s="1"/>
  <c r="H1354" i="4"/>
  <c r="A1354" i="2" s="1"/>
  <c r="H1353" i="4"/>
  <c r="A1353" i="2" s="1"/>
  <c r="H1352" i="4"/>
  <c r="A1352" i="2" s="1"/>
  <c r="H1351" i="4"/>
  <c r="A1351" i="2" s="1"/>
  <c r="H1350" i="4"/>
  <c r="A1350" i="2" s="1"/>
  <c r="H1349" i="4"/>
  <c r="A1349" i="2" s="1"/>
  <c r="H1348" i="4"/>
  <c r="A1348" i="2" s="1"/>
  <c r="H1347" i="4"/>
  <c r="A1347" i="2" s="1"/>
  <c r="H1346" i="4"/>
  <c r="A1346" i="2" s="1"/>
  <c r="H1345" i="4"/>
  <c r="A1345" i="2" s="1"/>
  <c r="H1344" i="4"/>
  <c r="A1344" i="2" s="1"/>
  <c r="H1343" i="4"/>
  <c r="A1343" i="2" s="1"/>
  <c r="H1342" i="4"/>
  <c r="A1342" i="2" s="1"/>
  <c r="H1341" i="4"/>
  <c r="A1341" i="2" s="1"/>
  <c r="H1340" i="4"/>
  <c r="A1340" i="2" s="1"/>
  <c r="H1339" i="4"/>
  <c r="A1339" i="2" s="1"/>
  <c r="H1338" i="4"/>
  <c r="A1338" i="2" s="1"/>
  <c r="H1337" i="4"/>
  <c r="A1337" i="2" s="1"/>
  <c r="H1336" i="4"/>
  <c r="A1336" i="2" s="1"/>
  <c r="H1335" i="4"/>
  <c r="A1335" i="2" s="1"/>
  <c r="H1334" i="4"/>
  <c r="A1334" i="2" s="1"/>
  <c r="H1333" i="4"/>
  <c r="A1333" i="2" s="1"/>
  <c r="H1332" i="4"/>
  <c r="A1332" i="2" s="1"/>
  <c r="H1331" i="4"/>
  <c r="A1331" i="2" s="1"/>
  <c r="H1330" i="4"/>
  <c r="A1330" i="2" s="1"/>
  <c r="H1329" i="4"/>
  <c r="A1329" i="2" s="1"/>
  <c r="H1328" i="4"/>
  <c r="A1328" i="2" s="1"/>
  <c r="H1327" i="4"/>
  <c r="A1327" i="2" s="1"/>
  <c r="H1326" i="4"/>
  <c r="A1326" i="2" s="1"/>
  <c r="H1325" i="4"/>
  <c r="A1325" i="2" s="1"/>
  <c r="H1324" i="4"/>
  <c r="A1324" i="2" s="1"/>
  <c r="H1323" i="4"/>
  <c r="A1323" i="2" s="1"/>
  <c r="H1322" i="4"/>
  <c r="A1322" i="2" s="1"/>
  <c r="H1321" i="4"/>
  <c r="A1321" i="2" s="1"/>
  <c r="H1320" i="4"/>
  <c r="A1320" i="2" s="1"/>
  <c r="H1319" i="4"/>
  <c r="A1319" i="2" s="1"/>
  <c r="H1318" i="4"/>
  <c r="A1318" i="2" s="1"/>
  <c r="H1317" i="4"/>
  <c r="A1317" i="2" s="1"/>
  <c r="H1316" i="4"/>
  <c r="A1316" i="2" s="1"/>
  <c r="H1315" i="4"/>
  <c r="A1315" i="2" s="1"/>
  <c r="H1314" i="4"/>
  <c r="A1314" i="2" s="1"/>
  <c r="H1313" i="4"/>
  <c r="A1313" i="2" s="1"/>
  <c r="H1312" i="4"/>
  <c r="A1312" i="2" s="1"/>
  <c r="H1311" i="4"/>
  <c r="A1311" i="2" s="1"/>
  <c r="H1310" i="4"/>
  <c r="A1310" i="2" s="1"/>
  <c r="H1309" i="4"/>
  <c r="A1309" i="2" s="1"/>
  <c r="H1308" i="4"/>
  <c r="A1308" i="2" s="1"/>
  <c r="H1307" i="4"/>
  <c r="A1307" i="2" s="1"/>
  <c r="H1306" i="4"/>
  <c r="A1306" i="2" s="1"/>
  <c r="H1305" i="4"/>
  <c r="A1305" i="2" s="1"/>
  <c r="H1304" i="4"/>
  <c r="A1304" i="2" s="1"/>
  <c r="H1303" i="4"/>
  <c r="A1303" i="2" s="1"/>
  <c r="H1302" i="4"/>
  <c r="A1302" i="2" s="1"/>
  <c r="H1301" i="4"/>
  <c r="A1301" i="2" s="1"/>
  <c r="H1300" i="4"/>
  <c r="A1300" i="2" s="1"/>
  <c r="H1299" i="4"/>
  <c r="A1299" i="2" s="1"/>
  <c r="H1298" i="4"/>
  <c r="A1298" i="2" s="1"/>
  <c r="H1297" i="4"/>
  <c r="A1297" i="2" s="1"/>
  <c r="H1296" i="4"/>
  <c r="A1296" i="2" s="1"/>
  <c r="H1295" i="4"/>
  <c r="A1295" i="2" s="1"/>
  <c r="H1294" i="4"/>
  <c r="A1294" i="2" s="1"/>
  <c r="H1293" i="4"/>
  <c r="A1293" i="2" s="1"/>
  <c r="H1292" i="4"/>
  <c r="A1292" i="2" s="1"/>
  <c r="H1291" i="4"/>
  <c r="A1291" i="2" s="1"/>
  <c r="H1290" i="4"/>
  <c r="A1290" i="2" s="1"/>
  <c r="H1289" i="4"/>
  <c r="A1289" i="2" s="1"/>
  <c r="H1288" i="4"/>
  <c r="A1288" i="2" s="1"/>
  <c r="H1287" i="4"/>
  <c r="A1287" i="2" s="1"/>
  <c r="H1286" i="4"/>
  <c r="A1286" i="2" s="1"/>
  <c r="H1285" i="4"/>
  <c r="A1285" i="2" s="1"/>
  <c r="H1284" i="4"/>
  <c r="A1284" i="2" s="1"/>
  <c r="H1283" i="4"/>
  <c r="A1283" i="2" s="1"/>
  <c r="H1282" i="4"/>
  <c r="A1282" i="2" s="1"/>
  <c r="H1281" i="4"/>
  <c r="A1281" i="2" s="1"/>
  <c r="H1280" i="4"/>
  <c r="A1280" i="2" s="1"/>
  <c r="H1279" i="4"/>
  <c r="A1279" i="2" s="1"/>
  <c r="H1278" i="4"/>
  <c r="A1278" i="2" s="1"/>
  <c r="H1277" i="4"/>
  <c r="A1277" i="2" s="1"/>
  <c r="H1276" i="4"/>
  <c r="A1276" i="2" s="1"/>
  <c r="H1275" i="4"/>
  <c r="A1275" i="2" s="1"/>
  <c r="H1274" i="4"/>
  <c r="A1274" i="2" s="1"/>
  <c r="H1273" i="4"/>
  <c r="A1273" i="2" s="1"/>
  <c r="H1272" i="4"/>
  <c r="A1272" i="2" s="1"/>
  <c r="H1271" i="4"/>
  <c r="A1271" i="2" s="1"/>
  <c r="H1270" i="4"/>
  <c r="A1270" i="2" s="1"/>
  <c r="H1269" i="4"/>
  <c r="A1269" i="2" s="1"/>
  <c r="H1268" i="4"/>
  <c r="A1268" i="2" s="1"/>
  <c r="H1267" i="4"/>
  <c r="A1267" i="2" s="1"/>
  <c r="H1266" i="4"/>
  <c r="A1266" i="2" s="1"/>
  <c r="H1265" i="4"/>
  <c r="A1265" i="2" s="1"/>
  <c r="H1264" i="4"/>
  <c r="A1264" i="2" s="1"/>
  <c r="H1263" i="4"/>
  <c r="A1263" i="2" s="1"/>
  <c r="H1262" i="4"/>
  <c r="A1262" i="2" s="1"/>
  <c r="H1261" i="4"/>
  <c r="A1261" i="2" s="1"/>
  <c r="H1260" i="4"/>
  <c r="A1260" i="2" s="1"/>
  <c r="H1259" i="4"/>
  <c r="A1259" i="2" s="1"/>
  <c r="H1258" i="4"/>
  <c r="A1258" i="2" s="1"/>
  <c r="H1257" i="4"/>
  <c r="A1257" i="2" s="1"/>
  <c r="H1256" i="4"/>
  <c r="A1256" i="2" s="1"/>
  <c r="H1255" i="4"/>
  <c r="A1255" i="2" s="1"/>
  <c r="H1254" i="4"/>
  <c r="A1254" i="2" s="1"/>
  <c r="H1253" i="4"/>
  <c r="A1253" i="2" s="1"/>
  <c r="H1252" i="4"/>
  <c r="A1252" i="2" s="1"/>
  <c r="H1251" i="4"/>
  <c r="A1251" i="2" s="1"/>
  <c r="H1250" i="4"/>
  <c r="A1250" i="2" s="1"/>
  <c r="H1249" i="4"/>
  <c r="A1249" i="2" s="1"/>
  <c r="H1248" i="4"/>
  <c r="A1248" i="2" s="1"/>
  <c r="H1247" i="4"/>
  <c r="A1247" i="2" s="1"/>
  <c r="H1246" i="4"/>
  <c r="A1246" i="2" s="1"/>
  <c r="H1245" i="4"/>
  <c r="A1245" i="2" s="1"/>
  <c r="H1244" i="4"/>
  <c r="A1244" i="2" s="1"/>
  <c r="H1243" i="4"/>
  <c r="A1243" i="2" s="1"/>
  <c r="H1242" i="4"/>
  <c r="A1242" i="2" s="1"/>
  <c r="H1241" i="4"/>
  <c r="A1241" i="2" s="1"/>
  <c r="H1240" i="4"/>
  <c r="A1240" i="2" s="1"/>
  <c r="H1239" i="4"/>
  <c r="A1239" i="2" s="1"/>
  <c r="H1238" i="4"/>
  <c r="A1238" i="2" s="1"/>
  <c r="H1237" i="4"/>
  <c r="A1237" i="2" s="1"/>
  <c r="H1236" i="4"/>
  <c r="A1236" i="2" s="1"/>
  <c r="H1235" i="4"/>
  <c r="A1235" i="2" s="1"/>
  <c r="H1234" i="4"/>
  <c r="A1234" i="2" s="1"/>
  <c r="H1233" i="4"/>
  <c r="A1233" i="2" s="1"/>
  <c r="H1232" i="4"/>
  <c r="A1232" i="2" s="1"/>
  <c r="H1231" i="4"/>
  <c r="A1231" i="2" s="1"/>
  <c r="H1230" i="4"/>
  <c r="A1230" i="2" s="1"/>
  <c r="H1229" i="4"/>
  <c r="A1229" i="2" s="1"/>
  <c r="H1228" i="4"/>
  <c r="A1228" i="2" s="1"/>
  <c r="H1227" i="4"/>
  <c r="A1227" i="2" s="1"/>
  <c r="H1226" i="4"/>
  <c r="A1226" i="2" s="1"/>
  <c r="H1225" i="4"/>
  <c r="A1225" i="2" s="1"/>
  <c r="H1224" i="4"/>
  <c r="A1224" i="2" s="1"/>
  <c r="H1223" i="4"/>
  <c r="A1223" i="2" s="1"/>
  <c r="H1222" i="4"/>
  <c r="A1222" i="2" s="1"/>
  <c r="H1221" i="4"/>
  <c r="A1221" i="2" s="1"/>
  <c r="H1220" i="4"/>
  <c r="A1220" i="2" s="1"/>
  <c r="H1219" i="4"/>
  <c r="A1219" i="2" s="1"/>
  <c r="H1218" i="4"/>
  <c r="A1218" i="2" s="1"/>
  <c r="H1217" i="4"/>
  <c r="A1217" i="2" s="1"/>
  <c r="H1216" i="4"/>
  <c r="A1216" i="2" s="1"/>
  <c r="H1215" i="4"/>
  <c r="A1215" i="2" s="1"/>
  <c r="H1214" i="4"/>
  <c r="A1214" i="2" s="1"/>
  <c r="H1213" i="4"/>
  <c r="A1213" i="2" s="1"/>
  <c r="H1212" i="4"/>
  <c r="A1212" i="2" s="1"/>
  <c r="H1211" i="4"/>
  <c r="A1211" i="2" s="1"/>
  <c r="H1210" i="4"/>
  <c r="A1210" i="2" s="1"/>
  <c r="H1209" i="4"/>
  <c r="A1209" i="2" s="1"/>
  <c r="H1208" i="4"/>
  <c r="A1208" i="2" s="1"/>
  <c r="H1207" i="4"/>
  <c r="A1207" i="2" s="1"/>
  <c r="H1206" i="4"/>
  <c r="A1206" i="2" s="1"/>
  <c r="H1205" i="4"/>
  <c r="A1205" i="2" s="1"/>
  <c r="H1204" i="4"/>
  <c r="A1204" i="2" s="1"/>
  <c r="H1203" i="4"/>
  <c r="A1203" i="2" s="1"/>
  <c r="H1202" i="4"/>
  <c r="A1202" i="2" s="1"/>
  <c r="H1201" i="4"/>
  <c r="A1201" i="2" s="1"/>
  <c r="H1200" i="4"/>
  <c r="A1200" i="2" s="1"/>
  <c r="H1199" i="4"/>
  <c r="A1199" i="2" s="1"/>
  <c r="H1198" i="4"/>
  <c r="A1198" i="2" s="1"/>
  <c r="H1197" i="4"/>
  <c r="A1197" i="2" s="1"/>
  <c r="H1196" i="4"/>
  <c r="A1196" i="2" s="1"/>
  <c r="H1195" i="4"/>
  <c r="A1195" i="2" s="1"/>
  <c r="H1194" i="4"/>
  <c r="A1194" i="2" s="1"/>
  <c r="H1193" i="4"/>
  <c r="A1193" i="2" s="1"/>
  <c r="H1192" i="4"/>
  <c r="A1192" i="2" s="1"/>
  <c r="H1191" i="4"/>
  <c r="A1191" i="2" s="1"/>
  <c r="H1190" i="4"/>
  <c r="A1190" i="2" s="1"/>
  <c r="H1189" i="4"/>
  <c r="A1189" i="2" s="1"/>
  <c r="H1188" i="4"/>
  <c r="A1188" i="2" s="1"/>
  <c r="H1187" i="4"/>
  <c r="A1187" i="2" s="1"/>
  <c r="H1186" i="4"/>
  <c r="A1186" i="2" s="1"/>
  <c r="H1185" i="4"/>
  <c r="A1185" i="2" s="1"/>
  <c r="H1184" i="4"/>
  <c r="A1184" i="2" s="1"/>
  <c r="H1183" i="4"/>
  <c r="A1183" i="2" s="1"/>
  <c r="H1182" i="4"/>
  <c r="A1182" i="2" s="1"/>
  <c r="H1181" i="4"/>
  <c r="A1181" i="2" s="1"/>
  <c r="H1180" i="4"/>
  <c r="A1180" i="2" s="1"/>
  <c r="H1179" i="4"/>
  <c r="A1179" i="2" s="1"/>
  <c r="H1178" i="4"/>
  <c r="A1178" i="2" s="1"/>
  <c r="H1177" i="4"/>
  <c r="A1177" i="2" s="1"/>
  <c r="H1176" i="4"/>
  <c r="A1176" i="2" s="1"/>
  <c r="H1175" i="4"/>
  <c r="A1175" i="2" s="1"/>
  <c r="H1174" i="4"/>
  <c r="A1174" i="2" s="1"/>
  <c r="H1173" i="4"/>
  <c r="A1173" i="2" s="1"/>
  <c r="H1172" i="4"/>
  <c r="A1172" i="2" s="1"/>
  <c r="H1171" i="4"/>
  <c r="A1171" i="2" s="1"/>
  <c r="H1170" i="4"/>
  <c r="A1170" i="2" s="1"/>
  <c r="H1169" i="4"/>
  <c r="A1169" i="2" s="1"/>
  <c r="H1168" i="4"/>
  <c r="A1168" i="2" s="1"/>
  <c r="H1167" i="4"/>
  <c r="A1167" i="2" s="1"/>
  <c r="H1166" i="4"/>
  <c r="A1166" i="2" s="1"/>
  <c r="H1165" i="4"/>
  <c r="A1165" i="2" s="1"/>
  <c r="H1164" i="4"/>
  <c r="A1164" i="2" s="1"/>
  <c r="H1163" i="4"/>
  <c r="A1163" i="2" s="1"/>
  <c r="H1162" i="4"/>
  <c r="A1162" i="2" s="1"/>
  <c r="H1161" i="4"/>
  <c r="A1161" i="2" s="1"/>
  <c r="H1160" i="4"/>
  <c r="A1160" i="2" s="1"/>
  <c r="H1159" i="4"/>
  <c r="A1159" i="2" s="1"/>
  <c r="H1158" i="4"/>
  <c r="A1158" i="2" s="1"/>
  <c r="H1157" i="4"/>
  <c r="A1157" i="2" s="1"/>
  <c r="H1156" i="4"/>
  <c r="A1156" i="2" s="1"/>
  <c r="H1155" i="4"/>
  <c r="A1155" i="2" s="1"/>
  <c r="H1154" i="4"/>
  <c r="A1154" i="2" s="1"/>
  <c r="H1153" i="4"/>
  <c r="A1153" i="2" s="1"/>
  <c r="H1152" i="4"/>
  <c r="A1152" i="2" s="1"/>
  <c r="H1151" i="4"/>
  <c r="A1151" i="2" s="1"/>
  <c r="H1150" i="4"/>
  <c r="A1150" i="2" s="1"/>
  <c r="H1149" i="4"/>
  <c r="A1149" i="2" s="1"/>
  <c r="H1148" i="4"/>
  <c r="A1148" i="2" s="1"/>
  <c r="H1147" i="4"/>
  <c r="A1147" i="2" s="1"/>
  <c r="H1146" i="4"/>
  <c r="A1146" i="2" s="1"/>
  <c r="H1145" i="4"/>
  <c r="A1145" i="2" s="1"/>
  <c r="H1144" i="4"/>
  <c r="A1144" i="2" s="1"/>
  <c r="H1143" i="4"/>
  <c r="A1143" i="2" s="1"/>
  <c r="H1142" i="4"/>
  <c r="A1142" i="2" s="1"/>
  <c r="H1141" i="4"/>
  <c r="A1141" i="2" s="1"/>
  <c r="H1140" i="4"/>
  <c r="A1140" i="2" s="1"/>
  <c r="H1139" i="4"/>
  <c r="A1139" i="2" s="1"/>
  <c r="H1138" i="4"/>
  <c r="A1138" i="2" s="1"/>
  <c r="H1137" i="4"/>
  <c r="A1137" i="2" s="1"/>
  <c r="H1136" i="4"/>
  <c r="A1136" i="2" s="1"/>
  <c r="H1135" i="4"/>
  <c r="A1135" i="2" s="1"/>
  <c r="H1134" i="4"/>
  <c r="A1134" i="2" s="1"/>
  <c r="H1133" i="4"/>
  <c r="A1133" i="2" s="1"/>
  <c r="H1132" i="4"/>
  <c r="A1132" i="2" s="1"/>
  <c r="H1131" i="4"/>
  <c r="A1131" i="2" s="1"/>
  <c r="H1130" i="4"/>
  <c r="A1130" i="2" s="1"/>
  <c r="H1129" i="4"/>
  <c r="A1129" i="2" s="1"/>
  <c r="H1128" i="4"/>
  <c r="A1128" i="2" s="1"/>
  <c r="H1127" i="4"/>
  <c r="A1127" i="2" s="1"/>
  <c r="H1126" i="4"/>
  <c r="A1126" i="2" s="1"/>
  <c r="H1125" i="4"/>
  <c r="A1125" i="2" s="1"/>
  <c r="H1124" i="4"/>
  <c r="A1124" i="2" s="1"/>
  <c r="H1123" i="4"/>
  <c r="A1123" i="2" s="1"/>
  <c r="H1122" i="4"/>
  <c r="A1122" i="2" s="1"/>
  <c r="H1121" i="4"/>
  <c r="A1121" i="2" s="1"/>
  <c r="H1120" i="4"/>
  <c r="A1120" i="2" s="1"/>
  <c r="H1119" i="4"/>
  <c r="A1119" i="2" s="1"/>
  <c r="H1118" i="4"/>
  <c r="A1118" i="2" s="1"/>
  <c r="H1117" i="4"/>
  <c r="A1117" i="2" s="1"/>
  <c r="H1116" i="4"/>
  <c r="A1116" i="2" s="1"/>
  <c r="H1115" i="4"/>
  <c r="A1115" i="2" s="1"/>
  <c r="H1114" i="4"/>
  <c r="A1114" i="2" s="1"/>
  <c r="H1113" i="4"/>
  <c r="A1113" i="2" s="1"/>
  <c r="H1112" i="4"/>
  <c r="A1112" i="2" s="1"/>
  <c r="H1111" i="4"/>
  <c r="A1111" i="2" s="1"/>
  <c r="H1110" i="4"/>
  <c r="A1110" i="2" s="1"/>
  <c r="H1109" i="4"/>
  <c r="A1109" i="2" s="1"/>
  <c r="H1108" i="4"/>
  <c r="A1108" i="2" s="1"/>
  <c r="H1107" i="4"/>
  <c r="A1107" i="2" s="1"/>
  <c r="H1106" i="4"/>
  <c r="A1106" i="2" s="1"/>
  <c r="H1105" i="4"/>
  <c r="A1105" i="2" s="1"/>
  <c r="H1104" i="4"/>
  <c r="A1104" i="2" s="1"/>
  <c r="H1103" i="4"/>
  <c r="A1103" i="2" s="1"/>
  <c r="H1102" i="4"/>
  <c r="A1102" i="2" s="1"/>
  <c r="H1101" i="4"/>
  <c r="A1101" i="2" s="1"/>
  <c r="H1100" i="4"/>
  <c r="A1100" i="2" s="1"/>
  <c r="H1099" i="4"/>
  <c r="A1099" i="2" s="1"/>
  <c r="H1098" i="4"/>
  <c r="A1098" i="2" s="1"/>
  <c r="H1097" i="4"/>
  <c r="A1097" i="2" s="1"/>
  <c r="H1096" i="4"/>
  <c r="A1096" i="2" s="1"/>
  <c r="H1095" i="4"/>
  <c r="A1095" i="2" s="1"/>
  <c r="H1094" i="4"/>
  <c r="A1094" i="2" s="1"/>
  <c r="H1093" i="4"/>
  <c r="A1093" i="2" s="1"/>
  <c r="H1092" i="4"/>
  <c r="A1092" i="2" s="1"/>
  <c r="H1091" i="4"/>
  <c r="A1091" i="2" s="1"/>
  <c r="H1090" i="4"/>
  <c r="A1090" i="2" s="1"/>
  <c r="H1089" i="4"/>
  <c r="A1089" i="2" s="1"/>
  <c r="H1088" i="4"/>
  <c r="A1088" i="2" s="1"/>
  <c r="H1087" i="4"/>
  <c r="A1087" i="2" s="1"/>
  <c r="H1086" i="4"/>
  <c r="A1086" i="2" s="1"/>
  <c r="H1085" i="4"/>
  <c r="A1085" i="2" s="1"/>
  <c r="H1084" i="4"/>
  <c r="A1084" i="2" s="1"/>
  <c r="H1083" i="4"/>
  <c r="A1083" i="2" s="1"/>
  <c r="H1082" i="4"/>
  <c r="A1082" i="2" s="1"/>
  <c r="H1081" i="4"/>
  <c r="A1081" i="2" s="1"/>
  <c r="H1080" i="4"/>
  <c r="A1080" i="2" s="1"/>
  <c r="H1079" i="4"/>
  <c r="A1079" i="2" s="1"/>
  <c r="H1078" i="4"/>
  <c r="A1078" i="2" s="1"/>
  <c r="H1077" i="4"/>
  <c r="A1077" i="2" s="1"/>
  <c r="H1076" i="4"/>
  <c r="A1076" i="2" s="1"/>
  <c r="H1075" i="4"/>
  <c r="A1075" i="2" s="1"/>
  <c r="H1074" i="4"/>
  <c r="A1074" i="2" s="1"/>
  <c r="H1073" i="4"/>
  <c r="A1073" i="2" s="1"/>
  <c r="H1072" i="4"/>
  <c r="A1072" i="2" s="1"/>
  <c r="H1071" i="4"/>
  <c r="A1071" i="2" s="1"/>
  <c r="H1070" i="4"/>
  <c r="A1070" i="2" s="1"/>
  <c r="H1069" i="4"/>
  <c r="A1069" i="2" s="1"/>
  <c r="H1068" i="4"/>
  <c r="A1068" i="2" s="1"/>
  <c r="H1067" i="4"/>
  <c r="A1067" i="2" s="1"/>
  <c r="H1066" i="4"/>
  <c r="A1066" i="2" s="1"/>
  <c r="H1065" i="4"/>
  <c r="A1065" i="2" s="1"/>
  <c r="H1064" i="4"/>
  <c r="A1064" i="2" s="1"/>
  <c r="H1063" i="4"/>
  <c r="A1063" i="2" s="1"/>
  <c r="H1062" i="4"/>
  <c r="A1062" i="2" s="1"/>
  <c r="H1061" i="4"/>
  <c r="A1061" i="2" s="1"/>
  <c r="H1060" i="4"/>
  <c r="A1060" i="2" s="1"/>
  <c r="H1059" i="4"/>
  <c r="A1059" i="2" s="1"/>
  <c r="H1058" i="4"/>
  <c r="A1058" i="2" s="1"/>
  <c r="H1057" i="4"/>
  <c r="A1057" i="2" s="1"/>
  <c r="H1056" i="4"/>
  <c r="A1056" i="2" s="1"/>
  <c r="H1055" i="4"/>
  <c r="A1055" i="2" s="1"/>
  <c r="H1054" i="4"/>
  <c r="A1054" i="2" s="1"/>
  <c r="H1053" i="4"/>
  <c r="A1053" i="2" s="1"/>
  <c r="H1052" i="4"/>
  <c r="A1052" i="2" s="1"/>
  <c r="H1051" i="4"/>
  <c r="A1051" i="2" s="1"/>
  <c r="H1050" i="4"/>
  <c r="A1050" i="2" s="1"/>
  <c r="H1049" i="4"/>
  <c r="A1049" i="2" s="1"/>
  <c r="H1048" i="4"/>
  <c r="A1048" i="2" s="1"/>
  <c r="H1047" i="4"/>
  <c r="A1047" i="2" s="1"/>
  <c r="H1046" i="4"/>
  <c r="A1046" i="2" s="1"/>
  <c r="H1045" i="4"/>
  <c r="A1045" i="2" s="1"/>
  <c r="H1044" i="4"/>
  <c r="A1044" i="2" s="1"/>
  <c r="H1043" i="4"/>
  <c r="A1043" i="2" s="1"/>
  <c r="H1042" i="4"/>
  <c r="A1042" i="2" s="1"/>
  <c r="H1041" i="4"/>
  <c r="A1041" i="2" s="1"/>
  <c r="H1040" i="4"/>
  <c r="A1040" i="2" s="1"/>
  <c r="H1039" i="4"/>
  <c r="A1039" i="2" s="1"/>
  <c r="H1038" i="4"/>
  <c r="A1038" i="2" s="1"/>
  <c r="H1037" i="4"/>
  <c r="A1037" i="2" s="1"/>
  <c r="H1036" i="4"/>
  <c r="A1036" i="2" s="1"/>
  <c r="H1035" i="4"/>
  <c r="A1035" i="2" s="1"/>
  <c r="H1034" i="4"/>
  <c r="A1034" i="2" s="1"/>
  <c r="H1033" i="4"/>
  <c r="A1033" i="2" s="1"/>
  <c r="H1032" i="4"/>
  <c r="A1032" i="2" s="1"/>
  <c r="H1031" i="4"/>
  <c r="A1031" i="2" s="1"/>
  <c r="H1030" i="4"/>
  <c r="A1030" i="2" s="1"/>
  <c r="H1029" i="4"/>
  <c r="A1029" i="2" s="1"/>
  <c r="H1028" i="4"/>
  <c r="A1028" i="2" s="1"/>
  <c r="H1027" i="4"/>
  <c r="A1027" i="2" s="1"/>
  <c r="H1026" i="4"/>
  <c r="A1026" i="2" s="1"/>
  <c r="H1025" i="4"/>
  <c r="A1025" i="2" s="1"/>
  <c r="H1024" i="4"/>
  <c r="A1024" i="2" s="1"/>
  <c r="H1023" i="4"/>
  <c r="A1023" i="2" s="1"/>
  <c r="H1022" i="4"/>
  <c r="A1022" i="2" s="1"/>
  <c r="H1021" i="4"/>
  <c r="A1021" i="2" s="1"/>
  <c r="H1020" i="4"/>
  <c r="A1020" i="2" s="1"/>
  <c r="H1019" i="4"/>
  <c r="A1019" i="2" s="1"/>
  <c r="H1018" i="4"/>
  <c r="A1018" i="2" s="1"/>
  <c r="H1017" i="4"/>
  <c r="A1017" i="2" s="1"/>
  <c r="H1016" i="4"/>
  <c r="A1016" i="2" s="1"/>
  <c r="H1015" i="4"/>
  <c r="A1015" i="2" s="1"/>
  <c r="H1014" i="4"/>
  <c r="A1014" i="2" s="1"/>
  <c r="H1013" i="4"/>
  <c r="A1013" i="2" s="1"/>
  <c r="H1012" i="4"/>
  <c r="A1012" i="2" s="1"/>
  <c r="H1011" i="4"/>
  <c r="A1011" i="2" s="1"/>
  <c r="H1010" i="4"/>
  <c r="A1010" i="2" s="1"/>
  <c r="H1009" i="4"/>
  <c r="A1009" i="2" s="1"/>
  <c r="H1008" i="4"/>
  <c r="A1008" i="2" s="1"/>
  <c r="H1007" i="4"/>
  <c r="A1007" i="2" s="1"/>
  <c r="H1006" i="4"/>
  <c r="A1006" i="2" s="1"/>
  <c r="H1005" i="4"/>
  <c r="A1005" i="2" s="1"/>
  <c r="H1004" i="4"/>
  <c r="A1004" i="2" s="1"/>
  <c r="H1003" i="4"/>
  <c r="A1003" i="2" s="1"/>
  <c r="H1002" i="4"/>
  <c r="A1002" i="2" s="1"/>
  <c r="H1001" i="4"/>
  <c r="A1001" i="2" s="1"/>
  <c r="H1000" i="4"/>
  <c r="A1000" i="2" s="1"/>
  <c r="H999" i="4"/>
  <c r="A999" i="2" s="1"/>
  <c r="H998" i="4"/>
  <c r="A998" i="2" s="1"/>
  <c r="H997" i="4"/>
  <c r="A997" i="2" s="1"/>
  <c r="H996" i="4"/>
  <c r="A996" i="2" s="1"/>
  <c r="H995" i="4"/>
  <c r="A995" i="2" s="1"/>
  <c r="H994" i="4"/>
  <c r="A994" i="2" s="1"/>
  <c r="H993" i="4"/>
  <c r="A993" i="2" s="1"/>
  <c r="H992" i="4"/>
  <c r="A992" i="2" s="1"/>
  <c r="H991" i="4"/>
  <c r="A991" i="2" s="1"/>
  <c r="H990" i="4"/>
  <c r="A990" i="2" s="1"/>
  <c r="H989" i="4"/>
  <c r="A989" i="2" s="1"/>
  <c r="H988" i="4"/>
  <c r="A988" i="2" s="1"/>
  <c r="H987" i="4"/>
  <c r="A987" i="2" s="1"/>
  <c r="H986" i="4"/>
  <c r="A986" i="2" s="1"/>
  <c r="H985" i="4"/>
  <c r="A985" i="2" s="1"/>
  <c r="H984" i="4"/>
  <c r="A984" i="2" s="1"/>
  <c r="H983" i="4"/>
  <c r="A983" i="2" s="1"/>
  <c r="H982" i="4"/>
  <c r="A982" i="2" s="1"/>
  <c r="H981" i="4"/>
  <c r="A981" i="2" s="1"/>
  <c r="H980" i="4"/>
  <c r="A980" i="2" s="1"/>
  <c r="H979" i="4"/>
  <c r="A979" i="2" s="1"/>
  <c r="H978" i="4"/>
  <c r="A978" i="2" s="1"/>
  <c r="H977" i="4"/>
  <c r="A977" i="2" s="1"/>
  <c r="H976" i="4"/>
  <c r="A976" i="2" s="1"/>
  <c r="H975" i="4"/>
  <c r="A975" i="2" s="1"/>
  <c r="H974" i="4"/>
  <c r="A974" i="2" s="1"/>
  <c r="H973" i="4"/>
  <c r="A973" i="2" s="1"/>
  <c r="H972" i="4"/>
  <c r="A972" i="2" s="1"/>
  <c r="H971" i="4"/>
  <c r="A971" i="2" s="1"/>
  <c r="H970" i="4"/>
  <c r="A970" i="2" s="1"/>
  <c r="H969" i="4"/>
  <c r="A969" i="2" s="1"/>
  <c r="H968" i="4"/>
  <c r="A968" i="2" s="1"/>
  <c r="H967" i="4"/>
  <c r="A967" i="2" s="1"/>
  <c r="H966" i="4"/>
  <c r="A966" i="2" s="1"/>
  <c r="H965" i="4"/>
  <c r="A965" i="2" s="1"/>
  <c r="H964" i="4"/>
  <c r="A964" i="2" s="1"/>
  <c r="H963" i="4"/>
  <c r="A963" i="2" s="1"/>
  <c r="H962" i="4"/>
  <c r="A962" i="2" s="1"/>
  <c r="H961" i="4"/>
  <c r="A961" i="2" s="1"/>
  <c r="H960" i="4"/>
  <c r="A960" i="2" s="1"/>
  <c r="H959" i="4"/>
  <c r="A959" i="2" s="1"/>
  <c r="H958" i="4"/>
  <c r="A958" i="2" s="1"/>
  <c r="H957" i="4"/>
  <c r="A957" i="2" s="1"/>
  <c r="H956" i="4"/>
  <c r="A956" i="2" s="1"/>
  <c r="H955" i="4"/>
  <c r="A955" i="2" s="1"/>
  <c r="H954" i="4"/>
  <c r="A954" i="2" s="1"/>
  <c r="H953" i="4"/>
  <c r="A953" i="2" s="1"/>
  <c r="H952" i="4"/>
  <c r="A952" i="2" s="1"/>
  <c r="H951" i="4"/>
  <c r="A951" i="2" s="1"/>
  <c r="H950" i="4"/>
  <c r="A950" i="2" s="1"/>
  <c r="H949" i="4"/>
  <c r="A949" i="2" s="1"/>
  <c r="H948" i="4"/>
  <c r="A948" i="2" s="1"/>
  <c r="H947" i="4"/>
  <c r="A947" i="2" s="1"/>
  <c r="H946" i="4"/>
  <c r="A946" i="2" s="1"/>
  <c r="H945" i="4"/>
  <c r="A945" i="2" s="1"/>
  <c r="H944" i="4"/>
  <c r="A944" i="2" s="1"/>
  <c r="H943" i="4"/>
  <c r="A943" i="2" s="1"/>
  <c r="H942" i="4"/>
  <c r="A942" i="2" s="1"/>
  <c r="H941" i="4"/>
  <c r="A941" i="2" s="1"/>
  <c r="H940" i="4"/>
  <c r="A940" i="2" s="1"/>
  <c r="H939" i="4"/>
  <c r="A939" i="2" s="1"/>
  <c r="H938" i="4"/>
  <c r="A938" i="2" s="1"/>
  <c r="H937" i="4"/>
  <c r="A937" i="2" s="1"/>
  <c r="H936" i="4"/>
  <c r="A936" i="2" s="1"/>
  <c r="H935" i="4"/>
  <c r="A935" i="2" s="1"/>
  <c r="H934" i="4"/>
  <c r="A934" i="2" s="1"/>
  <c r="H933" i="4"/>
  <c r="A933" i="2" s="1"/>
  <c r="H932" i="4"/>
  <c r="A932" i="2" s="1"/>
  <c r="H931" i="4"/>
  <c r="A931" i="2" s="1"/>
  <c r="H930" i="4"/>
  <c r="A930" i="2" s="1"/>
  <c r="H929" i="4"/>
  <c r="A929" i="2" s="1"/>
  <c r="H928" i="4"/>
  <c r="A928" i="2" s="1"/>
  <c r="H927" i="4"/>
  <c r="A927" i="2" s="1"/>
  <c r="H926" i="4"/>
  <c r="A926" i="2" s="1"/>
  <c r="H925" i="4"/>
  <c r="A925" i="2" s="1"/>
  <c r="H924" i="4"/>
  <c r="A924" i="2" s="1"/>
  <c r="H923" i="4"/>
  <c r="A923" i="2" s="1"/>
  <c r="H922" i="4"/>
  <c r="A922" i="2" s="1"/>
  <c r="H921" i="4"/>
  <c r="A921" i="2" s="1"/>
  <c r="H920" i="4"/>
  <c r="A920" i="2" s="1"/>
  <c r="H919" i="4"/>
  <c r="A919" i="2" s="1"/>
  <c r="H918" i="4"/>
  <c r="A918" i="2" s="1"/>
  <c r="H917" i="4"/>
  <c r="A917" i="2" s="1"/>
  <c r="H916" i="4"/>
  <c r="A916" i="2" s="1"/>
  <c r="H915" i="4"/>
  <c r="A915" i="2" s="1"/>
  <c r="H914" i="4"/>
  <c r="A914" i="2" s="1"/>
  <c r="H913" i="4"/>
  <c r="A913" i="2" s="1"/>
  <c r="H912" i="4"/>
  <c r="A912" i="2" s="1"/>
  <c r="H911" i="4"/>
  <c r="A911" i="2" s="1"/>
  <c r="H910" i="4"/>
  <c r="A910" i="2" s="1"/>
  <c r="H909" i="4"/>
  <c r="A909" i="2" s="1"/>
  <c r="H908" i="4"/>
  <c r="A908" i="2" s="1"/>
  <c r="H907" i="4"/>
  <c r="A907" i="2" s="1"/>
  <c r="H906" i="4"/>
  <c r="A906" i="2" s="1"/>
  <c r="H905" i="4"/>
  <c r="A905" i="2" s="1"/>
  <c r="H904" i="4"/>
  <c r="A904" i="2" s="1"/>
  <c r="H903" i="4"/>
  <c r="A903" i="2" s="1"/>
  <c r="H902" i="4"/>
  <c r="A902" i="2" s="1"/>
  <c r="H901" i="4"/>
  <c r="A901" i="2" s="1"/>
  <c r="H900" i="4"/>
  <c r="A900" i="2" s="1"/>
  <c r="H899" i="4"/>
  <c r="A899" i="2" s="1"/>
  <c r="H898" i="4"/>
  <c r="A898" i="2" s="1"/>
  <c r="H897" i="4"/>
  <c r="A897" i="2" s="1"/>
  <c r="H896" i="4"/>
  <c r="A896" i="2" s="1"/>
  <c r="H895" i="4"/>
  <c r="A895" i="2" s="1"/>
  <c r="H894" i="4"/>
  <c r="A894" i="2" s="1"/>
  <c r="H893" i="4"/>
  <c r="A893" i="2" s="1"/>
  <c r="H892" i="4"/>
  <c r="A892" i="2" s="1"/>
  <c r="H891" i="4"/>
  <c r="A891" i="2" s="1"/>
  <c r="H890" i="4"/>
  <c r="A890" i="2" s="1"/>
  <c r="H889" i="4"/>
  <c r="A889" i="2" s="1"/>
  <c r="H888" i="4"/>
  <c r="A888" i="2" s="1"/>
  <c r="H887" i="4"/>
  <c r="A887" i="2" s="1"/>
  <c r="H886" i="4"/>
  <c r="A886" i="2" s="1"/>
  <c r="H885" i="4"/>
  <c r="A885" i="2" s="1"/>
  <c r="H884" i="4"/>
  <c r="A884" i="2" s="1"/>
  <c r="H883" i="4"/>
  <c r="A883" i="2" s="1"/>
  <c r="H882" i="4"/>
  <c r="A882" i="2" s="1"/>
  <c r="H881" i="4"/>
  <c r="A881" i="2" s="1"/>
  <c r="H880" i="4"/>
  <c r="A880" i="2" s="1"/>
  <c r="H879" i="4"/>
  <c r="A879" i="2" s="1"/>
  <c r="H878" i="4"/>
  <c r="A878" i="2" s="1"/>
  <c r="H877" i="4"/>
  <c r="A877" i="2" s="1"/>
  <c r="H876" i="4"/>
  <c r="A876" i="2" s="1"/>
  <c r="H875" i="4"/>
  <c r="A875" i="2" s="1"/>
  <c r="H874" i="4"/>
  <c r="A874" i="2" s="1"/>
  <c r="H873" i="4"/>
  <c r="A873" i="2" s="1"/>
  <c r="H872" i="4"/>
  <c r="A872" i="2" s="1"/>
  <c r="H871" i="4"/>
  <c r="A871" i="2" s="1"/>
  <c r="H870" i="4"/>
  <c r="A870" i="2" s="1"/>
  <c r="H869" i="4"/>
  <c r="A869" i="2" s="1"/>
  <c r="H868" i="4"/>
  <c r="A868" i="2" s="1"/>
  <c r="H867" i="4"/>
  <c r="A867" i="2" s="1"/>
  <c r="H866" i="4"/>
  <c r="A866" i="2" s="1"/>
  <c r="H865" i="4"/>
  <c r="A865" i="2" s="1"/>
  <c r="H864" i="4"/>
  <c r="A864" i="2" s="1"/>
  <c r="H863" i="4"/>
  <c r="A863" i="2" s="1"/>
  <c r="H862" i="4"/>
  <c r="A862" i="2" s="1"/>
  <c r="H861" i="4"/>
  <c r="A861" i="2" s="1"/>
  <c r="H860" i="4"/>
  <c r="A860" i="2" s="1"/>
  <c r="H859" i="4"/>
  <c r="A859" i="2" s="1"/>
  <c r="H858" i="4"/>
  <c r="A858" i="2" s="1"/>
  <c r="H857" i="4"/>
  <c r="A857" i="2" s="1"/>
  <c r="H856" i="4"/>
  <c r="A856" i="2" s="1"/>
  <c r="H855" i="4"/>
  <c r="A855" i="2" s="1"/>
  <c r="H854" i="4"/>
  <c r="A854" i="2" s="1"/>
  <c r="H853" i="4"/>
  <c r="A853" i="2" s="1"/>
  <c r="H852" i="4"/>
  <c r="A852" i="2" s="1"/>
  <c r="H851" i="4"/>
  <c r="A851" i="2" s="1"/>
  <c r="H850" i="4"/>
  <c r="A850" i="2" s="1"/>
  <c r="H849" i="4"/>
  <c r="A849" i="2" s="1"/>
  <c r="H848" i="4"/>
  <c r="A848" i="2" s="1"/>
  <c r="H847" i="4"/>
  <c r="A847" i="2" s="1"/>
  <c r="H846" i="4"/>
  <c r="A846" i="2" s="1"/>
  <c r="H845" i="4"/>
  <c r="A845" i="2" s="1"/>
  <c r="H844" i="4"/>
  <c r="A844" i="2" s="1"/>
  <c r="H843" i="4"/>
  <c r="A843" i="2" s="1"/>
  <c r="H842" i="4"/>
  <c r="A842" i="2" s="1"/>
  <c r="H841" i="4"/>
  <c r="A841" i="2" s="1"/>
  <c r="H840" i="4"/>
  <c r="A840" i="2" s="1"/>
  <c r="H839" i="4"/>
  <c r="A839" i="2" s="1"/>
  <c r="H838" i="4"/>
  <c r="A838" i="2" s="1"/>
  <c r="H837" i="4"/>
  <c r="A837" i="2" s="1"/>
  <c r="H836" i="4"/>
  <c r="A836" i="2" s="1"/>
  <c r="H835" i="4"/>
  <c r="A835" i="2" s="1"/>
  <c r="H834" i="4"/>
  <c r="A834" i="2" s="1"/>
  <c r="H833" i="4"/>
  <c r="A833" i="2" s="1"/>
  <c r="H832" i="4"/>
  <c r="A832" i="2" s="1"/>
  <c r="H831" i="4"/>
  <c r="A831" i="2" s="1"/>
  <c r="H830" i="4"/>
  <c r="A830" i="2" s="1"/>
  <c r="H829" i="4"/>
  <c r="A829" i="2" s="1"/>
  <c r="H828" i="4"/>
  <c r="A828" i="2" s="1"/>
  <c r="H827" i="4"/>
  <c r="A827" i="2" s="1"/>
  <c r="H826" i="4"/>
  <c r="A826" i="2" s="1"/>
  <c r="H825" i="4"/>
  <c r="A825" i="2" s="1"/>
  <c r="H824" i="4"/>
  <c r="A824" i="2" s="1"/>
  <c r="H823" i="4"/>
  <c r="A823" i="2" s="1"/>
  <c r="H822" i="4"/>
  <c r="A822" i="2" s="1"/>
  <c r="H821" i="4"/>
  <c r="A821" i="2" s="1"/>
  <c r="H820" i="4"/>
  <c r="A820" i="2" s="1"/>
  <c r="H819" i="4"/>
  <c r="A819" i="2" s="1"/>
  <c r="H818" i="4"/>
  <c r="A818" i="2" s="1"/>
  <c r="H817" i="4"/>
  <c r="A817" i="2" s="1"/>
  <c r="H816" i="4"/>
  <c r="A816" i="2" s="1"/>
  <c r="H815" i="4"/>
  <c r="A815" i="2" s="1"/>
  <c r="H814" i="4"/>
  <c r="A814" i="2" s="1"/>
  <c r="H813" i="4"/>
  <c r="A813" i="2" s="1"/>
  <c r="H812" i="4"/>
  <c r="A812" i="2" s="1"/>
  <c r="H811" i="4"/>
  <c r="A811" i="2" s="1"/>
  <c r="H810" i="4"/>
  <c r="A810" i="2" s="1"/>
  <c r="H809" i="4"/>
  <c r="A809" i="2" s="1"/>
  <c r="H808" i="4"/>
  <c r="A808" i="2" s="1"/>
  <c r="H807" i="4"/>
  <c r="A807" i="2" s="1"/>
  <c r="H806" i="4"/>
  <c r="A806" i="2" s="1"/>
  <c r="H805" i="4"/>
  <c r="A805" i="2" s="1"/>
  <c r="H804" i="4"/>
  <c r="A804" i="2" s="1"/>
  <c r="H803" i="4"/>
  <c r="A803" i="2" s="1"/>
  <c r="H802" i="4"/>
  <c r="A802" i="2" s="1"/>
  <c r="H801" i="4"/>
  <c r="A801" i="2" s="1"/>
  <c r="H800" i="4"/>
  <c r="A800" i="2" s="1"/>
  <c r="H799" i="4"/>
  <c r="A799" i="2" s="1"/>
  <c r="H798" i="4"/>
  <c r="A798" i="2" s="1"/>
  <c r="H797" i="4"/>
  <c r="A797" i="2" s="1"/>
  <c r="H796" i="4"/>
  <c r="A796" i="2" s="1"/>
  <c r="H795" i="4"/>
  <c r="A795" i="2" s="1"/>
  <c r="H794" i="4"/>
  <c r="A794" i="2" s="1"/>
  <c r="H793" i="4"/>
  <c r="A793" i="2" s="1"/>
  <c r="H792" i="4"/>
  <c r="A792" i="2" s="1"/>
  <c r="H791" i="4"/>
  <c r="A791" i="2" s="1"/>
  <c r="H790" i="4"/>
  <c r="A790" i="2" s="1"/>
  <c r="H789" i="4"/>
  <c r="A789" i="2" s="1"/>
  <c r="H788" i="4"/>
  <c r="A788" i="2" s="1"/>
  <c r="H787" i="4"/>
  <c r="A787" i="2" s="1"/>
  <c r="H786" i="4"/>
  <c r="A786" i="2" s="1"/>
  <c r="H785" i="4"/>
  <c r="A785" i="2" s="1"/>
  <c r="H784" i="4"/>
  <c r="A784" i="2" s="1"/>
  <c r="H783" i="4"/>
  <c r="A783" i="2" s="1"/>
  <c r="H782" i="4"/>
  <c r="A782" i="2" s="1"/>
  <c r="H781" i="4"/>
  <c r="A781" i="2" s="1"/>
  <c r="H780" i="4"/>
  <c r="A780" i="2" s="1"/>
  <c r="H779" i="4"/>
  <c r="A779" i="2" s="1"/>
  <c r="H778" i="4"/>
  <c r="A778" i="2" s="1"/>
  <c r="H777" i="4"/>
  <c r="A777" i="2" s="1"/>
  <c r="H776" i="4"/>
  <c r="A776" i="2" s="1"/>
  <c r="H775" i="4"/>
  <c r="A775" i="2" s="1"/>
  <c r="H774" i="4"/>
  <c r="A774" i="2" s="1"/>
  <c r="H773" i="4"/>
  <c r="A773" i="2" s="1"/>
  <c r="H772" i="4"/>
  <c r="A772" i="2" s="1"/>
  <c r="H771" i="4"/>
  <c r="A771" i="2" s="1"/>
  <c r="H770" i="4"/>
  <c r="A770" i="2" s="1"/>
  <c r="H769" i="4"/>
  <c r="A769" i="2" s="1"/>
  <c r="H768" i="4"/>
  <c r="A768" i="2" s="1"/>
  <c r="H767" i="4"/>
  <c r="A767" i="2" s="1"/>
  <c r="H766" i="4"/>
  <c r="A766" i="2" s="1"/>
  <c r="H765" i="4"/>
  <c r="A765" i="2" s="1"/>
  <c r="H764" i="4"/>
  <c r="A764" i="2" s="1"/>
  <c r="H763" i="4"/>
  <c r="A763" i="2" s="1"/>
  <c r="H762" i="4"/>
  <c r="A762" i="2" s="1"/>
  <c r="H761" i="4"/>
  <c r="A761" i="2" s="1"/>
  <c r="H760" i="4"/>
  <c r="A760" i="2" s="1"/>
  <c r="H759" i="4"/>
  <c r="A759" i="2" s="1"/>
  <c r="H758" i="4"/>
  <c r="A758" i="2" s="1"/>
  <c r="H757" i="4"/>
  <c r="A757" i="2" s="1"/>
  <c r="H756" i="4"/>
  <c r="A756" i="2" s="1"/>
  <c r="H755" i="4"/>
  <c r="A755" i="2" s="1"/>
  <c r="H754" i="4"/>
  <c r="A754" i="2" s="1"/>
  <c r="H753" i="4"/>
  <c r="A753" i="2" s="1"/>
  <c r="H752" i="4"/>
  <c r="A752" i="2" s="1"/>
  <c r="H751" i="4"/>
  <c r="A751" i="2" s="1"/>
  <c r="H750" i="4"/>
  <c r="A750" i="2" s="1"/>
  <c r="H749" i="4"/>
  <c r="A749" i="2" s="1"/>
  <c r="H748" i="4"/>
  <c r="A748" i="2" s="1"/>
  <c r="H747" i="4"/>
  <c r="A747" i="2" s="1"/>
  <c r="H746" i="4"/>
  <c r="A746" i="2" s="1"/>
  <c r="H745" i="4"/>
  <c r="A745" i="2" s="1"/>
  <c r="H744" i="4"/>
  <c r="A744" i="2" s="1"/>
  <c r="H743" i="4"/>
  <c r="A743" i="2" s="1"/>
  <c r="H742" i="4"/>
  <c r="A742" i="2" s="1"/>
  <c r="H741" i="4"/>
  <c r="A741" i="2" s="1"/>
  <c r="H740" i="4"/>
  <c r="A740" i="2" s="1"/>
  <c r="H739" i="4"/>
  <c r="A739" i="2" s="1"/>
  <c r="H738" i="4"/>
  <c r="A738" i="2" s="1"/>
  <c r="H737" i="4"/>
  <c r="A737" i="2" s="1"/>
  <c r="H736" i="4"/>
  <c r="A736" i="2" s="1"/>
  <c r="H735" i="4"/>
  <c r="A735" i="2" s="1"/>
  <c r="H734" i="4"/>
  <c r="A734" i="2" s="1"/>
  <c r="H733" i="4"/>
  <c r="A733" i="2" s="1"/>
  <c r="H732" i="4"/>
  <c r="A732" i="2" s="1"/>
  <c r="H731" i="4"/>
  <c r="A731" i="2" s="1"/>
  <c r="H730" i="4"/>
  <c r="A730" i="2" s="1"/>
  <c r="H729" i="4"/>
  <c r="A729" i="2" s="1"/>
  <c r="H728" i="4"/>
  <c r="A728" i="2" s="1"/>
  <c r="H727" i="4"/>
  <c r="A727" i="2" s="1"/>
  <c r="H726" i="4"/>
  <c r="A726" i="2" s="1"/>
  <c r="H725" i="4"/>
  <c r="A725" i="2" s="1"/>
  <c r="H724" i="4"/>
  <c r="A724" i="2" s="1"/>
  <c r="H723" i="4"/>
  <c r="A723" i="2" s="1"/>
  <c r="H722" i="4"/>
  <c r="A722" i="2" s="1"/>
  <c r="H721" i="4"/>
  <c r="A721" i="2" s="1"/>
  <c r="H720" i="4"/>
  <c r="A720" i="2" s="1"/>
  <c r="H719" i="4"/>
  <c r="A719" i="2" s="1"/>
  <c r="H718" i="4"/>
  <c r="A718" i="2" s="1"/>
  <c r="H717" i="4"/>
  <c r="A717" i="2" s="1"/>
  <c r="H716" i="4"/>
  <c r="A716" i="2" s="1"/>
  <c r="H715" i="4"/>
  <c r="A715" i="2" s="1"/>
  <c r="H714" i="4"/>
  <c r="A714" i="2" s="1"/>
  <c r="H713" i="4"/>
  <c r="A713" i="2" s="1"/>
  <c r="H712" i="4"/>
  <c r="A712" i="2" s="1"/>
  <c r="H711" i="4"/>
  <c r="A711" i="2" s="1"/>
  <c r="H710" i="4"/>
  <c r="A710" i="2" s="1"/>
  <c r="H709" i="4"/>
  <c r="A709" i="2" s="1"/>
  <c r="H708" i="4"/>
  <c r="A708" i="2" s="1"/>
  <c r="H707" i="4"/>
  <c r="A707" i="2" s="1"/>
  <c r="H706" i="4"/>
  <c r="A706" i="2" s="1"/>
  <c r="H705" i="4"/>
  <c r="A705" i="2" s="1"/>
  <c r="H704" i="4"/>
  <c r="A704" i="2" s="1"/>
  <c r="H703" i="4"/>
  <c r="A703" i="2" s="1"/>
  <c r="H702" i="4"/>
  <c r="A702" i="2" s="1"/>
  <c r="H701" i="4"/>
  <c r="A701" i="2" s="1"/>
  <c r="H700" i="4"/>
  <c r="A700" i="2" s="1"/>
  <c r="H699" i="4"/>
  <c r="A699" i="2" s="1"/>
  <c r="H698" i="4"/>
  <c r="A698" i="2" s="1"/>
  <c r="H697" i="4"/>
  <c r="A697" i="2" s="1"/>
  <c r="H696" i="4"/>
  <c r="A696" i="2" s="1"/>
  <c r="H695" i="4"/>
  <c r="A695" i="2" s="1"/>
  <c r="H694" i="4"/>
  <c r="A694" i="2" s="1"/>
  <c r="H693" i="4"/>
  <c r="A693" i="2" s="1"/>
  <c r="H692" i="4"/>
  <c r="A692" i="2" s="1"/>
  <c r="H691" i="4"/>
  <c r="A691" i="2" s="1"/>
  <c r="H690" i="4"/>
  <c r="A690" i="2" s="1"/>
  <c r="H689" i="4"/>
  <c r="A689" i="2" s="1"/>
  <c r="H688" i="4"/>
  <c r="A688" i="2" s="1"/>
  <c r="H687" i="4"/>
  <c r="A687" i="2" s="1"/>
  <c r="H686" i="4"/>
  <c r="A686" i="2" s="1"/>
  <c r="H685" i="4"/>
  <c r="A685" i="2" s="1"/>
  <c r="H684" i="4"/>
  <c r="A684" i="2" s="1"/>
  <c r="H683" i="4"/>
  <c r="A683" i="2" s="1"/>
  <c r="H682" i="4"/>
  <c r="A682" i="2" s="1"/>
  <c r="H681" i="4"/>
  <c r="A681" i="2" s="1"/>
  <c r="H680" i="4"/>
  <c r="A680" i="2" s="1"/>
  <c r="H679" i="4"/>
  <c r="A679" i="2" s="1"/>
  <c r="H678" i="4"/>
  <c r="A678" i="2" s="1"/>
  <c r="H677" i="4"/>
  <c r="A677" i="2" s="1"/>
  <c r="H676" i="4"/>
  <c r="A676" i="2" s="1"/>
  <c r="H675" i="4"/>
  <c r="A675" i="2" s="1"/>
  <c r="H674" i="4"/>
  <c r="A674" i="2" s="1"/>
  <c r="H673" i="4"/>
  <c r="A673" i="2" s="1"/>
  <c r="H672" i="4"/>
  <c r="A672" i="2" s="1"/>
  <c r="H671" i="4"/>
  <c r="A671" i="2" s="1"/>
  <c r="H670" i="4"/>
  <c r="A670" i="2" s="1"/>
  <c r="H669" i="4"/>
  <c r="A669" i="2" s="1"/>
  <c r="H668" i="4"/>
  <c r="A668" i="2" s="1"/>
  <c r="H667" i="4"/>
  <c r="A667" i="2" s="1"/>
  <c r="H666" i="4"/>
  <c r="A666" i="2" s="1"/>
  <c r="H665" i="4"/>
  <c r="A665" i="2" s="1"/>
  <c r="H664" i="4"/>
  <c r="A664" i="2" s="1"/>
  <c r="H663" i="4"/>
  <c r="A663" i="2" s="1"/>
  <c r="H662" i="4"/>
  <c r="A662" i="2" s="1"/>
  <c r="H661" i="4"/>
  <c r="A661" i="2" s="1"/>
  <c r="H660" i="4"/>
  <c r="A660" i="2" s="1"/>
  <c r="H659" i="4"/>
  <c r="A659" i="2" s="1"/>
  <c r="H658" i="4"/>
  <c r="A658" i="2" s="1"/>
  <c r="H657" i="4"/>
  <c r="A657" i="2" s="1"/>
  <c r="H656" i="4"/>
  <c r="A656" i="2" s="1"/>
  <c r="H655" i="4"/>
  <c r="A655" i="2" s="1"/>
  <c r="H654" i="4"/>
  <c r="A654" i="2" s="1"/>
  <c r="H653" i="4"/>
  <c r="A653" i="2" s="1"/>
  <c r="H652" i="4"/>
  <c r="A652" i="2" s="1"/>
  <c r="H651" i="4"/>
  <c r="A651" i="2" s="1"/>
  <c r="H650" i="4"/>
  <c r="A650" i="2" s="1"/>
  <c r="H649" i="4"/>
  <c r="A649" i="2" s="1"/>
  <c r="H648" i="4"/>
  <c r="A648" i="2" s="1"/>
  <c r="H647" i="4"/>
  <c r="A647" i="2" s="1"/>
  <c r="H646" i="4"/>
  <c r="A646" i="2" s="1"/>
  <c r="H645" i="4"/>
  <c r="A645" i="2" s="1"/>
  <c r="H644" i="4"/>
  <c r="A644" i="2" s="1"/>
  <c r="H643" i="4"/>
  <c r="A643" i="2" s="1"/>
  <c r="H642" i="4"/>
  <c r="A642" i="2" s="1"/>
  <c r="H641" i="4"/>
  <c r="A641" i="2" s="1"/>
  <c r="H640" i="4"/>
  <c r="A640" i="2" s="1"/>
  <c r="H639" i="4"/>
  <c r="A639" i="2" s="1"/>
  <c r="H638" i="4"/>
  <c r="A638" i="2" s="1"/>
  <c r="H637" i="4"/>
  <c r="A637" i="2" s="1"/>
  <c r="H636" i="4"/>
  <c r="A636" i="2" s="1"/>
  <c r="H635" i="4"/>
  <c r="A635" i="2" s="1"/>
  <c r="H634" i="4"/>
  <c r="A634" i="2" s="1"/>
  <c r="H633" i="4"/>
  <c r="A633" i="2" s="1"/>
  <c r="H632" i="4"/>
  <c r="A632" i="2" s="1"/>
  <c r="H631" i="4"/>
  <c r="A631" i="2" s="1"/>
  <c r="H630" i="4"/>
  <c r="A630" i="2" s="1"/>
  <c r="H629" i="4"/>
  <c r="A629" i="2" s="1"/>
  <c r="H628" i="4"/>
  <c r="A628" i="2" s="1"/>
  <c r="H627" i="4"/>
  <c r="A627" i="2" s="1"/>
  <c r="H626" i="4"/>
  <c r="A626" i="2" s="1"/>
  <c r="H625" i="4"/>
  <c r="A625" i="2" s="1"/>
  <c r="H624" i="4"/>
  <c r="A624" i="2" s="1"/>
  <c r="H623" i="4"/>
  <c r="A623" i="2" s="1"/>
  <c r="H622" i="4"/>
  <c r="A622" i="2" s="1"/>
  <c r="H621" i="4"/>
  <c r="A621" i="2" s="1"/>
  <c r="H620" i="4"/>
  <c r="A620" i="2" s="1"/>
  <c r="H619" i="4"/>
  <c r="A619" i="2" s="1"/>
  <c r="H618" i="4"/>
  <c r="A618" i="2" s="1"/>
  <c r="H617" i="4"/>
  <c r="A617" i="2" s="1"/>
  <c r="H616" i="4"/>
  <c r="A616" i="2" s="1"/>
  <c r="H615" i="4"/>
  <c r="A615" i="2" s="1"/>
  <c r="H614" i="4"/>
  <c r="A614" i="2" s="1"/>
  <c r="H613" i="4"/>
  <c r="A613" i="2" s="1"/>
  <c r="H612" i="4"/>
  <c r="A612" i="2" s="1"/>
  <c r="H611" i="4"/>
  <c r="A611" i="2" s="1"/>
  <c r="H610" i="4"/>
  <c r="A610" i="2" s="1"/>
  <c r="H609" i="4"/>
  <c r="A609" i="2" s="1"/>
  <c r="H608" i="4"/>
  <c r="A608" i="2" s="1"/>
  <c r="H607" i="4"/>
  <c r="A607" i="2" s="1"/>
  <c r="H606" i="4"/>
  <c r="A606" i="2" s="1"/>
  <c r="H605" i="4"/>
  <c r="A605" i="2" s="1"/>
  <c r="H604" i="4"/>
  <c r="A604" i="2" s="1"/>
  <c r="H603" i="4"/>
  <c r="A603" i="2" s="1"/>
  <c r="H602" i="4"/>
  <c r="A602" i="2" s="1"/>
  <c r="H601" i="4"/>
  <c r="A601" i="2" s="1"/>
  <c r="H600" i="4"/>
  <c r="A600" i="2" s="1"/>
  <c r="H599" i="4"/>
  <c r="A599" i="2" s="1"/>
  <c r="H598" i="4"/>
  <c r="A598" i="2" s="1"/>
  <c r="H597" i="4"/>
  <c r="A597" i="2" s="1"/>
  <c r="H596" i="4"/>
  <c r="A596" i="2" s="1"/>
  <c r="H595" i="4"/>
  <c r="A595" i="2" s="1"/>
  <c r="H594" i="4"/>
  <c r="A594" i="2" s="1"/>
  <c r="H593" i="4"/>
  <c r="A593" i="2" s="1"/>
  <c r="H592" i="4"/>
  <c r="A592" i="2" s="1"/>
  <c r="H591" i="4"/>
  <c r="A591" i="2" s="1"/>
  <c r="H590" i="4"/>
  <c r="A590" i="2" s="1"/>
  <c r="H589" i="4"/>
  <c r="A589" i="2" s="1"/>
  <c r="H588" i="4"/>
  <c r="A588" i="2" s="1"/>
  <c r="H587" i="4"/>
  <c r="A587" i="2" s="1"/>
  <c r="H586" i="4"/>
  <c r="A586" i="2" s="1"/>
  <c r="H585" i="4"/>
  <c r="A585" i="2" s="1"/>
  <c r="H584" i="4"/>
  <c r="A584" i="2" s="1"/>
  <c r="H583" i="4"/>
  <c r="A583" i="2" s="1"/>
  <c r="H582" i="4"/>
  <c r="A582" i="2" s="1"/>
  <c r="H581" i="4"/>
  <c r="A581" i="2" s="1"/>
  <c r="H580" i="4"/>
  <c r="A580" i="2" s="1"/>
  <c r="H579" i="4"/>
  <c r="A579" i="2" s="1"/>
  <c r="H578" i="4"/>
  <c r="A578" i="2" s="1"/>
  <c r="H577" i="4"/>
  <c r="A577" i="2" s="1"/>
  <c r="H576" i="4"/>
  <c r="A576" i="2" s="1"/>
  <c r="H575" i="4"/>
  <c r="A575" i="2" s="1"/>
  <c r="H574" i="4"/>
  <c r="A574" i="2" s="1"/>
  <c r="H573" i="4"/>
  <c r="A573" i="2" s="1"/>
  <c r="H572" i="4"/>
  <c r="A572" i="2" s="1"/>
  <c r="H571" i="4"/>
  <c r="A571" i="2" s="1"/>
  <c r="H570" i="4"/>
  <c r="A570" i="2" s="1"/>
  <c r="H569" i="4"/>
  <c r="A569" i="2" s="1"/>
  <c r="H568" i="4"/>
  <c r="A568" i="2" s="1"/>
  <c r="H567" i="4"/>
  <c r="A567" i="2" s="1"/>
  <c r="H566" i="4"/>
  <c r="A566" i="2" s="1"/>
  <c r="H565" i="4"/>
  <c r="A565" i="2" s="1"/>
  <c r="H564" i="4"/>
  <c r="A564" i="2" s="1"/>
  <c r="H563" i="4"/>
  <c r="A563" i="2" s="1"/>
  <c r="H562" i="4"/>
  <c r="A562" i="2" s="1"/>
  <c r="H561" i="4"/>
  <c r="A561" i="2" s="1"/>
  <c r="H560" i="4"/>
  <c r="A560" i="2" s="1"/>
  <c r="H559" i="4"/>
  <c r="A559" i="2" s="1"/>
  <c r="H558" i="4"/>
  <c r="A558" i="2" s="1"/>
  <c r="H557" i="4"/>
  <c r="A557" i="2" s="1"/>
  <c r="H556" i="4"/>
  <c r="A556" i="2" s="1"/>
  <c r="H555" i="4"/>
  <c r="A555" i="2" s="1"/>
  <c r="H554" i="4"/>
  <c r="A554" i="2" s="1"/>
  <c r="H553" i="4"/>
  <c r="A553" i="2" s="1"/>
  <c r="H552" i="4"/>
  <c r="A552" i="2" s="1"/>
  <c r="H551" i="4"/>
  <c r="A551" i="2" s="1"/>
  <c r="H550" i="4"/>
  <c r="A550" i="2" s="1"/>
  <c r="H549" i="4"/>
  <c r="A549" i="2" s="1"/>
  <c r="H548" i="4"/>
  <c r="A548" i="2" s="1"/>
  <c r="H547" i="4"/>
  <c r="A547" i="2" s="1"/>
  <c r="H546" i="4"/>
  <c r="A546" i="2" s="1"/>
  <c r="H545" i="4"/>
  <c r="A545" i="2" s="1"/>
  <c r="H544" i="4"/>
  <c r="A544" i="2" s="1"/>
  <c r="H543" i="4"/>
  <c r="A543" i="2" s="1"/>
  <c r="H542" i="4"/>
  <c r="A542" i="2" s="1"/>
  <c r="H541" i="4"/>
  <c r="A541" i="2" s="1"/>
  <c r="H540" i="4"/>
  <c r="A540" i="2" s="1"/>
  <c r="H539" i="4"/>
  <c r="A539" i="2" s="1"/>
  <c r="H538" i="4"/>
  <c r="A538" i="2" s="1"/>
  <c r="H537" i="4"/>
  <c r="A537" i="2" s="1"/>
  <c r="H536" i="4"/>
  <c r="A536" i="2" s="1"/>
  <c r="H535" i="4"/>
  <c r="A535" i="2" s="1"/>
  <c r="H534" i="4"/>
  <c r="A534" i="2" s="1"/>
  <c r="H533" i="4"/>
  <c r="A533" i="2" s="1"/>
  <c r="H532" i="4"/>
  <c r="A532" i="2" s="1"/>
  <c r="H531" i="4"/>
  <c r="A531" i="2" s="1"/>
  <c r="H530" i="4"/>
  <c r="A530" i="2" s="1"/>
  <c r="H529" i="4"/>
  <c r="A529" i="2" s="1"/>
  <c r="H528" i="4"/>
  <c r="A528" i="2" s="1"/>
  <c r="H527" i="4"/>
  <c r="A527" i="2" s="1"/>
  <c r="H526" i="4"/>
  <c r="A526" i="2" s="1"/>
  <c r="H525" i="4"/>
  <c r="A525" i="2" s="1"/>
  <c r="H524" i="4"/>
  <c r="A524" i="2" s="1"/>
  <c r="H523" i="4"/>
  <c r="A523" i="2" s="1"/>
  <c r="H522" i="4"/>
  <c r="A522" i="2" s="1"/>
  <c r="H521" i="4"/>
  <c r="A521" i="2" s="1"/>
  <c r="H520" i="4"/>
  <c r="A520" i="2" s="1"/>
  <c r="H519" i="4"/>
  <c r="A519" i="2" s="1"/>
  <c r="H518" i="4"/>
  <c r="A518" i="2" s="1"/>
  <c r="H517" i="4"/>
  <c r="A517" i="2" s="1"/>
  <c r="H516" i="4"/>
  <c r="A516" i="2" s="1"/>
  <c r="H515" i="4"/>
  <c r="A515" i="2" s="1"/>
  <c r="H514" i="4"/>
  <c r="A514" i="2" s="1"/>
  <c r="H513" i="4"/>
  <c r="A513" i="2" s="1"/>
  <c r="H512" i="4"/>
  <c r="A512" i="2" s="1"/>
  <c r="H511" i="4"/>
  <c r="A511" i="2" s="1"/>
  <c r="H510" i="4"/>
  <c r="A510" i="2" s="1"/>
  <c r="H509" i="4"/>
  <c r="A509" i="2" s="1"/>
  <c r="H508" i="4"/>
  <c r="A508" i="2" s="1"/>
  <c r="H507" i="4"/>
  <c r="A507" i="2" s="1"/>
  <c r="H506" i="4"/>
  <c r="A506" i="2" s="1"/>
  <c r="H505" i="4"/>
  <c r="A505" i="2" s="1"/>
  <c r="H504" i="4"/>
  <c r="A504" i="2" s="1"/>
  <c r="H503" i="4"/>
  <c r="A503" i="2" s="1"/>
  <c r="H502" i="4"/>
  <c r="A502" i="2" s="1"/>
  <c r="H501" i="4"/>
  <c r="A501" i="2" s="1"/>
  <c r="H500" i="4"/>
  <c r="A500" i="2" s="1"/>
  <c r="H499" i="4"/>
  <c r="A499" i="2" s="1"/>
  <c r="H498" i="4"/>
  <c r="A498" i="2" s="1"/>
  <c r="H497" i="4"/>
  <c r="A497" i="2" s="1"/>
  <c r="H496" i="4"/>
  <c r="A496" i="2" s="1"/>
  <c r="H495" i="4"/>
  <c r="A495" i="2" s="1"/>
  <c r="H494" i="4"/>
  <c r="A494" i="2" s="1"/>
  <c r="H493" i="4"/>
  <c r="A493" i="2" s="1"/>
  <c r="H492" i="4"/>
  <c r="A492" i="2" s="1"/>
  <c r="H491" i="4"/>
  <c r="A491" i="2" s="1"/>
  <c r="H490" i="4"/>
  <c r="A490" i="2" s="1"/>
  <c r="H489" i="4"/>
  <c r="A489" i="2" s="1"/>
  <c r="H488" i="4"/>
  <c r="A488" i="2" s="1"/>
  <c r="H487" i="4"/>
  <c r="A487" i="2" s="1"/>
  <c r="H486" i="4"/>
  <c r="A486" i="2" s="1"/>
  <c r="H485" i="4"/>
  <c r="A485" i="2" s="1"/>
  <c r="H484" i="4"/>
  <c r="A484" i="2" s="1"/>
  <c r="H483" i="4"/>
  <c r="A483" i="2" s="1"/>
  <c r="H482" i="4"/>
  <c r="A482" i="2" s="1"/>
  <c r="H481" i="4"/>
  <c r="A481" i="2" s="1"/>
  <c r="H480" i="4"/>
  <c r="A480" i="2" s="1"/>
  <c r="H479" i="4"/>
  <c r="A479" i="2" s="1"/>
  <c r="H478" i="4"/>
  <c r="A478" i="2" s="1"/>
  <c r="H477" i="4"/>
  <c r="A477" i="2" s="1"/>
  <c r="H476" i="4"/>
  <c r="A476" i="2" s="1"/>
  <c r="H475" i="4"/>
  <c r="A475" i="2" s="1"/>
  <c r="H474" i="4"/>
  <c r="A474" i="2" s="1"/>
  <c r="H473" i="4"/>
  <c r="A473" i="2" s="1"/>
  <c r="H472" i="4"/>
  <c r="A472" i="2" s="1"/>
  <c r="H471" i="4"/>
  <c r="A471" i="2" s="1"/>
  <c r="H470" i="4"/>
  <c r="A470" i="2" s="1"/>
  <c r="H469" i="4"/>
  <c r="A469" i="2" s="1"/>
  <c r="H468" i="4"/>
  <c r="A468" i="2" s="1"/>
  <c r="H467" i="4"/>
  <c r="A467" i="2" s="1"/>
  <c r="H466" i="4"/>
  <c r="A466" i="2" s="1"/>
  <c r="H465" i="4"/>
  <c r="A465" i="2" s="1"/>
  <c r="H464" i="4"/>
  <c r="A464" i="2" s="1"/>
  <c r="H463" i="4"/>
  <c r="A463" i="2" s="1"/>
  <c r="H462" i="4"/>
  <c r="A462" i="2" s="1"/>
  <c r="H461" i="4"/>
  <c r="A461" i="2" s="1"/>
  <c r="H460" i="4"/>
  <c r="A460" i="2" s="1"/>
  <c r="H459" i="4"/>
  <c r="A459" i="2" s="1"/>
  <c r="H458" i="4"/>
  <c r="A458" i="2" s="1"/>
  <c r="H457" i="4"/>
  <c r="A457" i="2" s="1"/>
  <c r="H456" i="4"/>
  <c r="A456" i="2" s="1"/>
  <c r="H455" i="4"/>
  <c r="A455" i="2" s="1"/>
  <c r="H454" i="4"/>
  <c r="A454" i="2" s="1"/>
  <c r="H453" i="4"/>
  <c r="A453" i="2" s="1"/>
  <c r="H452" i="4"/>
  <c r="A452" i="2" s="1"/>
  <c r="H451" i="4"/>
  <c r="A451" i="2" s="1"/>
  <c r="H450" i="4"/>
  <c r="A450" i="2" s="1"/>
  <c r="H449" i="4"/>
  <c r="A449" i="2" s="1"/>
  <c r="H448" i="4"/>
  <c r="A448" i="2" s="1"/>
  <c r="H447" i="4"/>
  <c r="A447" i="2" s="1"/>
  <c r="H446" i="4"/>
  <c r="A446" i="2" s="1"/>
  <c r="H445" i="4"/>
  <c r="A445" i="2" s="1"/>
  <c r="H444" i="4"/>
  <c r="A444" i="2" s="1"/>
  <c r="H443" i="4"/>
  <c r="A443" i="2" s="1"/>
  <c r="H442" i="4"/>
  <c r="A442" i="2" s="1"/>
  <c r="H441" i="4"/>
  <c r="A441" i="2" s="1"/>
  <c r="H440" i="4"/>
  <c r="A440" i="2" s="1"/>
  <c r="H439" i="4"/>
  <c r="A439" i="2" s="1"/>
  <c r="H438" i="4"/>
  <c r="A438" i="2" s="1"/>
  <c r="H437" i="4"/>
  <c r="A437" i="2" s="1"/>
  <c r="H436" i="4"/>
  <c r="A436" i="2" s="1"/>
  <c r="H435" i="4"/>
  <c r="A435" i="2" s="1"/>
  <c r="H434" i="4"/>
  <c r="A434" i="2" s="1"/>
  <c r="H433" i="4"/>
  <c r="A433" i="2" s="1"/>
  <c r="H432" i="4"/>
  <c r="A432" i="2" s="1"/>
  <c r="H431" i="4"/>
  <c r="A431" i="2" s="1"/>
  <c r="H430" i="4"/>
  <c r="A430" i="2" s="1"/>
  <c r="H429" i="4"/>
  <c r="A429" i="2" s="1"/>
  <c r="H428" i="4"/>
  <c r="A428" i="2" s="1"/>
  <c r="H427" i="4"/>
  <c r="A427" i="2" s="1"/>
  <c r="H426" i="4"/>
  <c r="A426" i="2" s="1"/>
  <c r="H425" i="4"/>
  <c r="A425" i="2" s="1"/>
  <c r="H424" i="4"/>
  <c r="A424" i="2" s="1"/>
  <c r="H423" i="4"/>
  <c r="A423" i="2" s="1"/>
  <c r="H422" i="4"/>
  <c r="A422" i="2" s="1"/>
  <c r="H421" i="4"/>
  <c r="A421" i="2" s="1"/>
  <c r="H420" i="4"/>
  <c r="A420" i="2" s="1"/>
  <c r="H419" i="4"/>
  <c r="A419" i="2" s="1"/>
  <c r="H418" i="4"/>
  <c r="A418" i="2" s="1"/>
  <c r="H417" i="4"/>
  <c r="A417" i="2" s="1"/>
  <c r="H416" i="4"/>
  <c r="A416" i="2" s="1"/>
  <c r="H415" i="4"/>
  <c r="A415" i="2" s="1"/>
  <c r="H414" i="4"/>
  <c r="A414" i="2" s="1"/>
  <c r="H413" i="4"/>
  <c r="A413" i="2" s="1"/>
  <c r="H412" i="4"/>
  <c r="A412" i="2" s="1"/>
  <c r="H411" i="4"/>
  <c r="A411" i="2" s="1"/>
  <c r="H410" i="4"/>
  <c r="A410" i="2" s="1"/>
  <c r="H409" i="4"/>
  <c r="A409" i="2" s="1"/>
  <c r="H408" i="4"/>
  <c r="A408" i="2" s="1"/>
  <c r="H407" i="4"/>
  <c r="A407" i="2" s="1"/>
  <c r="H406" i="4"/>
  <c r="A406" i="2" s="1"/>
  <c r="H405" i="4"/>
  <c r="A405" i="2" s="1"/>
  <c r="H404" i="4"/>
  <c r="A404" i="2" s="1"/>
  <c r="H403" i="4"/>
  <c r="A403" i="2" s="1"/>
  <c r="H402" i="4"/>
  <c r="A402" i="2" s="1"/>
  <c r="H401" i="4"/>
  <c r="A401" i="2" s="1"/>
  <c r="H400" i="4"/>
  <c r="A400" i="2" s="1"/>
  <c r="H399" i="4"/>
  <c r="A399" i="2" s="1"/>
  <c r="H398" i="4"/>
  <c r="A398" i="2" s="1"/>
  <c r="H397" i="4"/>
  <c r="A397" i="2" s="1"/>
  <c r="H396" i="4"/>
  <c r="A396" i="2" s="1"/>
  <c r="H395" i="4"/>
  <c r="A395" i="2" s="1"/>
  <c r="H394" i="4"/>
  <c r="A394" i="2" s="1"/>
  <c r="H393" i="4"/>
  <c r="A393" i="2" s="1"/>
  <c r="H392" i="4"/>
  <c r="A392" i="2" s="1"/>
  <c r="H391" i="4"/>
  <c r="A391" i="2" s="1"/>
  <c r="H390" i="4"/>
  <c r="A390" i="2" s="1"/>
  <c r="H389" i="4"/>
  <c r="A389" i="2" s="1"/>
  <c r="H388" i="4"/>
  <c r="A388" i="2" s="1"/>
  <c r="H387" i="4"/>
  <c r="A387" i="2" s="1"/>
  <c r="H386" i="4"/>
  <c r="A386" i="2" s="1"/>
  <c r="H385" i="4"/>
  <c r="A385" i="2" s="1"/>
  <c r="H384" i="4"/>
  <c r="A384" i="2" s="1"/>
  <c r="H383" i="4"/>
  <c r="A383" i="2" s="1"/>
  <c r="H382" i="4"/>
  <c r="A382" i="2" s="1"/>
  <c r="H381" i="4"/>
  <c r="A381" i="2" s="1"/>
  <c r="H380" i="4"/>
  <c r="A380" i="2" s="1"/>
  <c r="H379" i="4"/>
  <c r="A379" i="2" s="1"/>
  <c r="H378" i="4"/>
  <c r="A378" i="2" s="1"/>
  <c r="H377" i="4"/>
  <c r="A377" i="2" s="1"/>
  <c r="H376" i="4"/>
  <c r="A376" i="2" s="1"/>
  <c r="H375" i="4"/>
  <c r="A375" i="2" s="1"/>
  <c r="H374" i="4"/>
  <c r="A374" i="2" s="1"/>
  <c r="H373" i="4"/>
  <c r="A373" i="2" s="1"/>
  <c r="H372" i="4"/>
  <c r="A372" i="2" s="1"/>
  <c r="H371" i="4"/>
  <c r="A371" i="2" s="1"/>
  <c r="H370" i="4"/>
  <c r="A370" i="2" s="1"/>
  <c r="H369" i="4"/>
  <c r="A369" i="2" s="1"/>
  <c r="H368" i="4"/>
  <c r="A368" i="2" s="1"/>
  <c r="H367" i="4"/>
  <c r="A367" i="2" s="1"/>
  <c r="H366" i="4"/>
  <c r="A366" i="2" s="1"/>
  <c r="H365" i="4"/>
  <c r="A365" i="2" s="1"/>
  <c r="H364" i="4"/>
  <c r="A364" i="2" s="1"/>
  <c r="H363" i="4"/>
  <c r="A363" i="2" s="1"/>
  <c r="H362" i="4"/>
  <c r="A362" i="2" s="1"/>
  <c r="H361" i="4"/>
  <c r="A361" i="2" s="1"/>
  <c r="H360" i="4"/>
  <c r="A360" i="2" s="1"/>
  <c r="H359" i="4"/>
  <c r="A359" i="2" s="1"/>
  <c r="H358" i="4"/>
  <c r="A358" i="2" s="1"/>
  <c r="H357" i="4"/>
  <c r="A357" i="2" s="1"/>
  <c r="H356" i="4"/>
  <c r="A356" i="2" s="1"/>
  <c r="H355" i="4"/>
  <c r="A355" i="2" s="1"/>
  <c r="H354" i="4"/>
  <c r="A354" i="2" s="1"/>
  <c r="H353" i="4"/>
  <c r="A353" i="2" s="1"/>
  <c r="H352" i="4"/>
  <c r="A352" i="2" s="1"/>
  <c r="H351" i="4"/>
  <c r="A351" i="2" s="1"/>
  <c r="H350" i="4"/>
  <c r="A350" i="2" s="1"/>
  <c r="H349" i="4"/>
  <c r="A349" i="2" s="1"/>
  <c r="H348" i="4"/>
  <c r="A348" i="2" s="1"/>
  <c r="H347" i="4"/>
  <c r="A347" i="2" s="1"/>
  <c r="H346" i="4"/>
  <c r="A346" i="2" s="1"/>
  <c r="H345" i="4"/>
  <c r="A345" i="2" s="1"/>
  <c r="H344" i="4"/>
  <c r="A344" i="2" s="1"/>
  <c r="H343" i="4"/>
  <c r="A343" i="2" s="1"/>
  <c r="H342" i="4"/>
  <c r="A342" i="2" s="1"/>
  <c r="H341" i="4"/>
  <c r="A341" i="2" s="1"/>
  <c r="H340" i="4"/>
  <c r="A340" i="2" s="1"/>
  <c r="H339" i="4"/>
  <c r="A339" i="2" s="1"/>
  <c r="H338" i="4"/>
  <c r="A338" i="2" s="1"/>
  <c r="H337" i="4"/>
  <c r="A337" i="2" s="1"/>
  <c r="H336" i="4"/>
  <c r="A336" i="2" s="1"/>
  <c r="H335" i="4"/>
  <c r="A335" i="2" s="1"/>
  <c r="H334" i="4"/>
  <c r="A334" i="2" s="1"/>
  <c r="H333" i="4"/>
  <c r="A333" i="2" s="1"/>
  <c r="H332" i="4"/>
  <c r="A332" i="2" s="1"/>
  <c r="H331" i="4"/>
  <c r="A331" i="2" s="1"/>
  <c r="H330" i="4"/>
  <c r="A330" i="2" s="1"/>
  <c r="H329" i="4"/>
  <c r="A329" i="2" s="1"/>
  <c r="H328" i="4"/>
  <c r="A328" i="2" s="1"/>
  <c r="H327" i="4"/>
  <c r="A327" i="2" s="1"/>
  <c r="H326" i="4"/>
  <c r="A326" i="2" s="1"/>
  <c r="H325" i="4"/>
  <c r="A325" i="2" s="1"/>
  <c r="H324" i="4"/>
  <c r="A324" i="2" s="1"/>
  <c r="H323" i="4"/>
  <c r="A323" i="2" s="1"/>
  <c r="H322" i="4"/>
  <c r="A322" i="2" s="1"/>
  <c r="H321" i="4"/>
  <c r="A321" i="2" s="1"/>
  <c r="H320" i="4"/>
  <c r="A320" i="2" s="1"/>
  <c r="H319" i="4"/>
  <c r="A319" i="2" s="1"/>
  <c r="H318" i="4"/>
  <c r="A318" i="2" s="1"/>
  <c r="H317" i="4"/>
  <c r="A317" i="2" s="1"/>
  <c r="H316" i="4"/>
  <c r="A316" i="2" s="1"/>
  <c r="H315" i="4"/>
  <c r="A315" i="2" s="1"/>
  <c r="H314" i="4"/>
  <c r="A314" i="2" s="1"/>
  <c r="H313" i="4"/>
  <c r="A313" i="2" s="1"/>
  <c r="H312" i="4"/>
  <c r="A312" i="2" s="1"/>
  <c r="H311" i="4"/>
  <c r="A311" i="2" s="1"/>
  <c r="H310" i="4"/>
  <c r="A310" i="2" s="1"/>
  <c r="H309" i="4"/>
  <c r="A309" i="2" s="1"/>
  <c r="H308" i="4"/>
  <c r="A308" i="2" s="1"/>
  <c r="H307" i="4"/>
  <c r="A307" i="2" s="1"/>
  <c r="H306" i="4"/>
  <c r="A306" i="2" s="1"/>
  <c r="H305" i="4"/>
  <c r="A305" i="2" s="1"/>
  <c r="H304" i="4"/>
  <c r="A304" i="2" s="1"/>
  <c r="H303" i="4"/>
  <c r="A303" i="2" s="1"/>
  <c r="H302" i="4"/>
  <c r="A302" i="2" s="1"/>
  <c r="H301" i="4"/>
  <c r="A301" i="2" s="1"/>
  <c r="H300" i="4"/>
  <c r="A300" i="2" s="1"/>
  <c r="H299" i="4"/>
  <c r="A299" i="2" s="1"/>
  <c r="H298" i="4"/>
  <c r="A298" i="2" s="1"/>
  <c r="H297" i="4"/>
  <c r="A297" i="2" s="1"/>
  <c r="H296" i="4"/>
  <c r="A296" i="2" s="1"/>
  <c r="H295" i="4"/>
  <c r="A295" i="2" s="1"/>
  <c r="H294" i="4"/>
  <c r="A294" i="2" s="1"/>
  <c r="H293" i="4"/>
  <c r="A293" i="2" s="1"/>
  <c r="H292" i="4"/>
  <c r="A292" i="2" s="1"/>
  <c r="H291" i="4"/>
  <c r="A291" i="2" s="1"/>
  <c r="H290" i="4"/>
  <c r="A290" i="2" s="1"/>
  <c r="H289" i="4"/>
  <c r="A289" i="2" s="1"/>
  <c r="H288" i="4"/>
  <c r="A288" i="2" s="1"/>
  <c r="H287" i="4"/>
  <c r="A287" i="2" s="1"/>
  <c r="H286" i="4"/>
  <c r="A286" i="2" s="1"/>
  <c r="H285" i="4"/>
  <c r="A285" i="2" s="1"/>
  <c r="H284" i="4"/>
  <c r="A284" i="2" s="1"/>
  <c r="H283" i="4"/>
  <c r="A283" i="2" s="1"/>
  <c r="H282" i="4"/>
  <c r="A282" i="2" s="1"/>
  <c r="H281" i="4"/>
  <c r="A281" i="2" s="1"/>
  <c r="H280" i="4"/>
  <c r="A280" i="2" s="1"/>
  <c r="H279" i="4"/>
  <c r="A279" i="2" s="1"/>
  <c r="H278" i="4"/>
  <c r="A278" i="2" s="1"/>
  <c r="H277" i="4"/>
  <c r="A277" i="2" s="1"/>
  <c r="H276" i="4"/>
  <c r="A276" i="2" s="1"/>
  <c r="H275" i="4"/>
  <c r="A275" i="2" s="1"/>
  <c r="H274" i="4"/>
  <c r="A274" i="2" s="1"/>
  <c r="H273" i="4"/>
  <c r="A273" i="2" s="1"/>
  <c r="H272" i="4"/>
  <c r="A272" i="2" s="1"/>
  <c r="H271" i="4"/>
  <c r="A271" i="2" s="1"/>
  <c r="H270" i="4"/>
  <c r="A270" i="2" s="1"/>
  <c r="H269" i="4"/>
  <c r="A269" i="2" s="1"/>
  <c r="H268" i="4"/>
  <c r="A268" i="2" s="1"/>
  <c r="H267" i="4"/>
  <c r="A267" i="2" s="1"/>
  <c r="H266" i="4"/>
  <c r="A266" i="2" s="1"/>
  <c r="H265" i="4"/>
  <c r="A265" i="2" s="1"/>
  <c r="H264" i="4"/>
  <c r="A264" i="2" s="1"/>
  <c r="H263" i="4"/>
  <c r="A263" i="2" s="1"/>
  <c r="H262" i="4"/>
  <c r="A262" i="2" s="1"/>
  <c r="H261" i="4"/>
  <c r="A261" i="2" s="1"/>
  <c r="H260" i="4"/>
  <c r="A260" i="2" s="1"/>
  <c r="H259" i="4"/>
  <c r="A259" i="2" s="1"/>
  <c r="H258" i="4"/>
  <c r="A258" i="2" s="1"/>
  <c r="H257" i="4"/>
  <c r="A257" i="2" s="1"/>
  <c r="H256" i="4"/>
  <c r="A256" i="2" s="1"/>
  <c r="H255" i="4"/>
  <c r="A255" i="2" s="1"/>
  <c r="H254" i="4"/>
  <c r="A254" i="2" s="1"/>
  <c r="H253" i="4"/>
  <c r="A253" i="2" s="1"/>
  <c r="H252" i="4"/>
  <c r="A252" i="2" s="1"/>
  <c r="H251" i="4"/>
  <c r="A251" i="2" s="1"/>
  <c r="H250" i="4"/>
  <c r="A250" i="2" s="1"/>
  <c r="H249" i="4"/>
  <c r="A249" i="2" s="1"/>
  <c r="H248" i="4"/>
  <c r="A248" i="2" s="1"/>
  <c r="H247" i="4"/>
  <c r="A247" i="2" s="1"/>
  <c r="H246" i="4"/>
  <c r="A246" i="2" s="1"/>
  <c r="H245" i="4"/>
  <c r="A245" i="2" s="1"/>
  <c r="H244" i="4"/>
  <c r="A244" i="2" s="1"/>
  <c r="H243" i="4"/>
  <c r="A243" i="2" s="1"/>
  <c r="H242" i="4"/>
  <c r="A242" i="2" s="1"/>
  <c r="H241" i="4"/>
  <c r="A241" i="2" s="1"/>
  <c r="H240" i="4"/>
  <c r="A240" i="2" s="1"/>
  <c r="H239" i="4"/>
  <c r="A239" i="2" s="1"/>
  <c r="H238" i="4"/>
  <c r="A238" i="2" s="1"/>
  <c r="H237" i="4"/>
  <c r="A237" i="2" s="1"/>
  <c r="H236" i="4"/>
  <c r="A236" i="2" s="1"/>
  <c r="H235" i="4"/>
  <c r="A235" i="2" s="1"/>
  <c r="H234" i="4"/>
  <c r="A234" i="2" s="1"/>
  <c r="H233" i="4"/>
  <c r="A233" i="2" s="1"/>
  <c r="H232" i="4"/>
  <c r="A232" i="2" s="1"/>
  <c r="H231" i="4"/>
  <c r="A231" i="2" s="1"/>
  <c r="H230" i="4"/>
  <c r="A230" i="2" s="1"/>
  <c r="H229" i="4"/>
  <c r="A229" i="2" s="1"/>
  <c r="H228" i="4"/>
  <c r="A228" i="2" s="1"/>
  <c r="H227" i="4"/>
  <c r="A227" i="2" s="1"/>
  <c r="H226" i="4"/>
  <c r="A226" i="2" s="1"/>
  <c r="H225" i="4"/>
  <c r="A225" i="2" s="1"/>
  <c r="H224" i="4"/>
  <c r="A224" i="2" s="1"/>
  <c r="H223" i="4"/>
  <c r="A223" i="2" s="1"/>
  <c r="H222" i="4"/>
  <c r="A222" i="2" s="1"/>
  <c r="H221" i="4"/>
  <c r="A221" i="2" s="1"/>
  <c r="H220" i="4"/>
  <c r="A220" i="2" s="1"/>
  <c r="H219" i="4"/>
  <c r="A219" i="2" s="1"/>
  <c r="H218" i="4"/>
  <c r="A218" i="2" s="1"/>
  <c r="H217" i="4"/>
  <c r="A217" i="2" s="1"/>
  <c r="H216" i="4"/>
  <c r="A216" i="2" s="1"/>
  <c r="H215" i="4"/>
  <c r="A215" i="2" s="1"/>
  <c r="H214" i="4"/>
  <c r="A214" i="2" s="1"/>
  <c r="H213" i="4"/>
  <c r="A213" i="2" s="1"/>
  <c r="H212" i="4"/>
  <c r="A212" i="2" s="1"/>
  <c r="H211" i="4"/>
  <c r="A211" i="2" s="1"/>
  <c r="H210" i="4"/>
  <c r="A210" i="2" s="1"/>
  <c r="H209" i="4"/>
  <c r="A209" i="2" s="1"/>
  <c r="H208" i="4"/>
  <c r="A208" i="2" s="1"/>
  <c r="H207" i="4"/>
  <c r="A207" i="2" s="1"/>
  <c r="H206" i="4"/>
  <c r="A206" i="2" s="1"/>
  <c r="H205" i="4"/>
  <c r="A205" i="2" s="1"/>
  <c r="H204" i="4"/>
  <c r="A204" i="2" s="1"/>
  <c r="H203" i="4"/>
  <c r="A203" i="2" s="1"/>
  <c r="H202" i="4"/>
  <c r="A202" i="2" s="1"/>
  <c r="H201" i="4"/>
  <c r="A201" i="2" s="1"/>
  <c r="H200" i="4"/>
  <c r="A200" i="2" s="1"/>
  <c r="H199" i="4"/>
  <c r="A199" i="2" s="1"/>
  <c r="H198" i="4"/>
  <c r="A198" i="2" s="1"/>
  <c r="H197" i="4"/>
  <c r="A197" i="2" s="1"/>
  <c r="H196" i="4"/>
  <c r="A196" i="2" s="1"/>
  <c r="H195" i="4"/>
  <c r="A195" i="2" s="1"/>
  <c r="H194" i="4"/>
  <c r="A194" i="2" s="1"/>
  <c r="H193" i="4"/>
  <c r="A193" i="2" s="1"/>
  <c r="H192" i="4"/>
  <c r="A192" i="2" s="1"/>
  <c r="H191" i="4"/>
  <c r="A191" i="2" s="1"/>
  <c r="H190" i="4"/>
  <c r="A190" i="2" s="1"/>
  <c r="H189" i="4"/>
  <c r="A189" i="2" s="1"/>
  <c r="H188" i="4"/>
  <c r="A188" i="2" s="1"/>
  <c r="H187" i="4"/>
  <c r="A187" i="2" s="1"/>
  <c r="H186" i="4"/>
  <c r="A186" i="2" s="1"/>
  <c r="H185" i="4"/>
  <c r="A185" i="2" s="1"/>
  <c r="H184" i="4"/>
  <c r="A184" i="2" s="1"/>
  <c r="H183" i="4"/>
  <c r="A183" i="2" s="1"/>
  <c r="H182" i="4"/>
  <c r="A182" i="2" s="1"/>
  <c r="H181" i="4"/>
  <c r="A181" i="2" s="1"/>
  <c r="H180" i="4"/>
  <c r="A180" i="2" s="1"/>
  <c r="H179" i="4"/>
  <c r="A179" i="2" s="1"/>
  <c r="H178" i="4"/>
  <c r="A178" i="2" s="1"/>
  <c r="H177" i="4"/>
  <c r="A177" i="2" s="1"/>
  <c r="H176" i="4"/>
  <c r="A176" i="2" s="1"/>
  <c r="H175" i="4"/>
  <c r="A175" i="2" s="1"/>
  <c r="H174" i="4"/>
  <c r="A174" i="2" s="1"/>
  <c r="H173" i="4"/>
  <c r="A173" i="2" s="1"/>
  <c r="H172" i="4"/>
  <c r="A172" i="2" s="1"/>
  <c r="H171" i="4"/>
  <c r="A171" i="2" s="1"/>
  <c r="H170" i="4"/>
  <c r="A170" i="2" s="1"/>
  <c r="H169" i="4"/>
  <c r="A169" i="2" s="1"/>
  <c r="H168" i="4"/>
  <c r="A168" i="2" s="1"/>
  <c r="H167" i="4"/>
  <c r="A167" i="2" s="1"/>
  <c r="H166" i="4"/>
  <c r="A166" i="2" s="1"/>
  <c r="H165" i="4"/>
  <c r="A165" i="2" s="1"/>
  <c r="H164" i="4"/>
  <c r="A164" i="2" s="1"/>
  <c r="H163" i="4"/>
  <c r="A163" i="2" s="1"/>
  <c r="H162" i="4"/>
  <c r="A162" i="2" s="1"/>
  <c r="H161" i="4"/>
  <c r="A161" i="2" s="1"/>
  <c r="H160" i="4"/>
  <c r="A160" i="2" s="1"/>
  <c r="H159" i="4"/>
  <c r="A159" i="2" s="1"/>
  <c r="H158" i="4"/>
  <c r="A158" i="2" s="1"/>
  <c r="H157" i="4"/>
  <c r="A157" i="2" s="1"/>
  <c r="H156" i="4"/>
  <c r="A156" i="2" s="1"/>
  <c r="H155" i="4"/>
  <c r="A155" i="2" s="1"/>
  <c r="H154" i="4"/>
  <c r="A154" i="2" s="1"/>
  <c r="H153" i="4"/>
  <c r="A153" i="2" s="1"/>
  <c r="H152" i="4"/>
  <c r="A152" i="2" s="1"/>
  <c r="H151" i="4"/>
  <c r="A151" i="2" s="1"/>
  <c r="H150" i="4"/>
  <c r="A150" i="2" s="1"/>
  <c r="H149" i="4"/>
  <c r="A149" i="2" s="1"/>
  <c r="H148" i="4"/>
  <c r="A148" i="2" s="1"/>
  <c r="H147" i="4"/>
  <c r="A147" i="2" s="1"/>
  <c r="H146" i="4"/>
  <c r="A146" i="2" s="1"/>
  <c r="H145" i="4"/>
  <c r="A145" i="2" s="1"/>
  <c r="H144" i="4"/>
  <c r="A144" i="2" s="1"/>
  <c r="H143" i="4"/>
  <c r="A143" i="2" s="1"/>
  <c r="H142" i="4"/>
  <c r="A142" i="2" s="1"/>
  <c r="H141" i="4"/>
  <c r="A141" i="2" s="1"/>
  <c r="H140" i="4"/>
  <c r="A140" i="2" s="1"/>
  <c r="H139" i="4"/>
  <c r="A139" i="2" s="1"/>
  <c r="H138" i="4"/>
  <c r="A138" i="2" s="1"/>
  <c r="H137" i="4"/>
  <c r="A137" i="2" s="1"/>
  <c r="H136" i="4"/>
  <c r="A136" i="2" s="1"/>
  <c r="H135" i="4"/>
  <c r="A135" i="2" s="1"/>
  <c r="H134" i="4"/>
  <c r="A134" i="2" s="1"/>
  <c r="H133" i="4"/>
  <c r="A133" i="2" s="1"/>
  <c r="H132" i="4"/>
  <c r="A132" i="2" s="1"/>
  <c r="H131" i="4"/>
  <c r="A131" i="2" s="1"/>
  <c r="H130" i="4"/>
  <c r="A130" i="2" s="1"/>
  <c r="H129" i="4"/>
  <c r="A129" i="2" s="1"/>
  <c r="H128" i="4"/>
  <c r="A128" i="2" s="1"/>
  <c r="H127" i="4"/>
  <c r="A127" i="2" s="1"/>
  <c r="H126" i="4"/>
  <c r="A126" i="2" s="1"/>
  <c r="H125" i="4"/>
  <c r="A125" i="2" s="1"/>
  <c r="H124" i="4"/>
  <c r="A124" i="2" s="1"/>
  <c r="H123" i="4"/>
  <c r="A123" i="2" s="1"/>
  <c r="H122" i="4"/>
  <c r="A122" i="2" s="1"/>
  <c r="H121" i="4"/>
  <c r="A121" i="2" s="1"/>
  <c r="H120" i="4"/>
  <c r="A120" i="2" s="1"/>
  <c r="H119" i="4"/>
  <c r="A119" i="2" s="1"/>
  <c r="H118" i="4"/>
  <c r="A118" i="2" s="1"/>
  <c r="H117" i="4"/>
  <c r="A117" i="2" s="1"/>
  <c r="H116" i="4"/>
  <c r="A116" i="2" s="1"/>
  <c r="H115" i="4"/>
  <c r="A115" i="2" s="1"/>
  <c r="H114" i="4"/>
  <c r="A114" i="2" s="1"/>
  <c r="H113" i="4"/>
  <c r="A113" i="2" s="1"/>
  <c r="H112" i="4"/>
  <c r="A112" i="2" s="1"/>
  <c r="H111" i="4"/>
  <c r="A111" i="2" s="1"/>
  <c r="H110" i="4"/>
  <c r="A110" i="2" s="1"/>
  <c r="H109" i="4"/>
  <c r="A109" i="2" s="1"/>
  <c r="H108" i="4"/>
  <c r="A108" i="2" s="1"/>
  <c r="H107" i="4"/>
  <c r="A107" i="2" s="1"/>
  <c r="H106" i="4"/>
  <c r="A106" i="2" s="1"/>
  <c r="H105" i="4"/>
  <c r="A105" i="2" s="1"/>
  <c r="H104" i="4"/>
  <c r="A104" i="2" s="1"/>
  <c r="H103" i="4"/>
  <c r="A103" i="2" s="1"/>
  <c r="H102" i="4"/>
  <c r="A102" i="2" s="1"/>
  <c r="H101" i="4"/>
  <c r="A101" i="2" s="1"/>
  <c r="H100" i="4"/>
  <c r="A100" i="2" s="1"/>
  <c r="H99" i="4"/>
  <c r="A99" i="2" s="1"/>
  <c r="H98" i="4"/>
  <c r="A98" i="2" s="1"/>
  <c r="H97" i="4"/>
  <c r="A97" i="2" s="1"/>
  <c r="H96" i="4"/>
  <c r="A96" i="2" s="1"/>
  <c r="H95" i="4"/>
  <c r="A95" i="2" s="1"/>
  <c r="H94" i="4"/>
  <c r="A94" i="2" s="1"/>
  <c r="H93" i="4"/>
  <c r="A93" i="2" s="1"/>
  <c r="H92" i="4"/>
  <c r="A92" i="2" s="1"/>
  <c r="H91" i="4"/>
  <c r="A91" i="2" s="1"/>
  <c r="H90" i="4"/>
  <c r="A90" i="2" s="1"/>
  <c r="H89" i="4"/>
  <c r="A89" i="2" s="1"/>
  <c r="H88" i="4"/>
  <c r="A88" i="2" s="1"/>
  <c r="H87" i="4"/>
  <c r="A87" i="2" s="1"/>
  <c r="H86" i="4"/>
  <c r="A86" i="2" s="1"/>
  <c r="H85" i="4"/>
  <c r="A85" i="2" s="1"/>
  <c r="H84" i="4"/>
  <c r="A84" i="2" s="1"/>
  <c r="H83" i="4"/>
  <c r="A83" i="2" s="1"/>
  <c r="H82" i="4"/>
  <c r="A82" i="2" s="1"/>
  <c r="H81" i="4"/>
  <c r="A81" i="2" s="1"/>
  <c r="H80" i="4"/>
  <c r="A80" i="2" s="1"/>
  <c r="H79" i="4"/>
  <c r="A79" i="2" s="1"/>
  <c r="H78" i="4"/>
  <c r="A78" i="2" s="1"/>
  <c r="H77" i="4"/>
  <c r="A77" i="2" s="1"/>
  <c r="H76" i="4"/>
  <c r="A76" i="2" s="1"/>
  <c r="H75" i="4"/>
  <c r="A75" i="2" s="1"/>
  <c r="H74" i="4"/>
  <c r="A74" i="2" s="1"/>
  <c r="H73" i="4"/>
  <c r="A73" i="2" s="1"/>
  <c r="H72" i="4"/>
  <c r="A72" i="2" s="1"/>
  <c r="H71" i="4"/>
  <c r="A71" i="2" s="1"/>
  <c r="H70" i="4"/>
  <c r="A70" i="2" s="1"/>
  <c r="H69" i="4"/>
  <c r="A69" i="2" s="1"/>
  <c r="H68" i="4"/>
  <c r="A68" i="2" s="1"/>
  <c r="H67" i="4"/>
  <c r="A67" i="2" s="1"/>
  <c r="H66" i="4"/>
  <c r="A66" i="2" s="1"/>
  <c r="H65" i="4"/>
  <c r="A65" i="2" s="1"/>
  <c r="H64" i="4"/>
  <c r="A64" i="2" s="1"/>
  <c r="H63" i="4"/>
  <c r="A63" i="2" s="1"/>
  <c r="H62" i="4"/>
  <c r="A62" i="2" s="1"/>
  <c r="H61" i="4"/>
  <c r="A61" i="2" s="1"/>
  <c r="H60" i="4"/>
  <c r="A60" i="2" s="1"/>
  <c r="H59" i="4"/>
  <c r="A59" i="2" s="1"/>
  <c r="H58" i="4"/>
  <c r="A58" i="2" s="1"/>
  <c r="H57" i="4"/>
  <c r="A57" i="2" s="1"/>
  <c r="H56" i="4"/>
  <c r="A56" i="2" s="1"/>
  <c r="H55" i="4"/>
  <c r="A55" i="2" s="1"/>
  <c r="H54" i="4"/>
  <c r="A54" i="2" s="1"/>
  <c r="H53" i="4"/>
  <c r="A53" i="2" s="1"/>
  <c r="H52" i="4"/>
  <c r="A52" i="2" s="1"/>
  <c r="H51" i="4"/>
  <c r="A51" i="2" s="1"/>
  <c r="H50" i="4"/>
  <c r="A50" i="2" s="1"/>
  <c r="H49" i="4"/>
  <c r="A49" i="2" s="1"/>
  <c r="H48" i="4"/>
  <c r="A48" i="2" s="1"/>
  <c r="H47" i="4"/>
  <c r="A47" i="2" s="1"/>
  <c r="H46" i="4"/>
  <c r="A46" i="2" s="1"/>
  <c r="H45" i="4"/>
  <c r="A45" i="2" s="1"/>
  <c r="H44" i="4"/>
  <c r="A44" i="2" s="1"/>
  <c r="H43" i="4"/>
  <c r="A43" i="2" s="1"/>
  <c r="H42" i="4"/>
  <c r="A42" i="2" s="1"/>
  <c r="H41" i="4"/>
  <c r="A41" i="2" s="1"/>
  <c r="H40" i="4"/>
  <c r="A40" i="2" s="1"/>
  <c r="H39" i="4"/>
  <c r="A39" i="2" s="1"/>
  <c r="H38" i="4"/>
  <c r="A38" i="2" s="1"/>
  <c r="H37" i="4"/>
  <c r="A37" i="2" s="1"/>
  <c r="H36" i="4"/>
  <c r="A36" i="2" s="1"/>
  <c r="H35" i="4"/>
  <c r="A35" i="2" s="1"/>
  <c r="H34" i="4"/>
  <c r="A34" i="2" s="1"/>
  <c r="H33" i="4"/>
  <c r="A33" i="2" s="1"/>
  <c r="H32" i="4"/>
  <c r="A32" i="2" s="1"/>
  <c r="H31" i="4"/>
  <c r="A31" i="2" s="1"/>
  <c r="H30" i="4"/>
  <c r="A30" i="2" s="1"/>
  <c r="H29" i="4"/>
  <c r="A29" i="2" s="1"/>
  <c r="H28" i="4"/>
  <c r="A28" i="2" s="1"/>
  <c r="H26" i="4"/>
  <c r="A26" i="2" s="1"/>
  <c r="H25" i="4"/>
  <c r="A25" i="2" s="1"/>
  <c r="H24" i="4"/>
  <c r="A24" i="2" s="1"/>
  <c r="H23" i="4"/>
  <c r="A23" i="2" s="1"/>
  <c r="H22" i="4"/>
  <c r="A22" i="2" s="1"/>
  <c r="H21" i="4"/>
  <c r="A21" i="2" s="1"/>
  <c r="H20" i="4"/>
  <c r="A20" i="2" s="1"/>
  <c r="H19" i="4"/>
  <c r="A19" i="2" s="1"/>
  <c r="H18" i="4"/>
  <c r="A18" i="2" s="1"/>
  <c r="H17" i="4"/>
  <c r="A17" i="2" s="1"/>
  <c r="H16" i="4"/>
  <c r="A16" i="2" s="1"/>
  <c r="H15" i="4"/>
  <c r="A15" i="2" s="1"/>
  <c r="H14" i="4"/>
  <c r="A14" i="2" s="1"/>
  <c r="H13" i="4"/>
  <c r="A13" i="2" s="1"/>
  <c r="H12" i="4"/>
  <c r="A12" i="2" s="1"/>
  <c r="H11" i="4"/>
  <c r="A11" i="2" s="1"/>
  <c r="H10" i="4"/>
  <c r="A10" i="2" s="1"/>
  <c r="H9" i="4"/>
  <c r="A9" i="2" s="1"/>
  <c r="H8" i="4"/>
  <c r="A8" i="2" s="1"/>
  <c r="H7" i="4"/>
  <c r="A7" i="2" s="1"/>
  <c r="H6" i="4"/>
  <c r="A6" i="2" s="1"/>
  <c r="H5" i="4"/>
  <c r="A5" i="2" s="1"/>
  <c r="H4" i="4"/>
  <c r="A4" i="2" s="1"/>
  <c r="H3" i="4"/>
  <c r="A3" i="2" s="1"/>
  <c r="H27" i="4"/>
  <c r="A27" i="2" s="1"/>
  <c r="H2" i="4"/>
  <c r="A2" i="2" s="1"/>
  <c r="E2" i="4" l="1"/>
  <c r="A3000" i="4" l="1"/>
  <c r="G3000" i="4" s="1"/>
  <c r="F3000" i="2" s="1"/>
  <c r="A2999" i="4"/>
  <c r="G2999" i="4" s="1"/>
  <c r="F2999" i="2" s="1"/>
  <c r="A2998" i="4"/>
  <c r="A2997" i="4"/>
  <c r="G2997" i="4" s="1"/>
  <c r="F2997" i="2" s="1"/>
  <c r="A2996" i="4"/>
  <c r="G2996" i="4" s="1"/>
  <c r="F2996" i="2" s="1"/>
  <c r="A2995" i="4"/>
  <c r="G2995" i="4" s="1"/>
  <c r="F2995" i="2" s="1"/>
  <c r="A2994" i="4"/>
  <c r="A2993" i="4"/>
  <c r="G2993" i="4" s="1"/>
  <c r="F2993" i="2" s="1"/>
  <c r="A2992" i="4"/>
  <c r="G2992" i="4" s="1"/>
  <c r="F2992" i="2" s="1"/>
  <c r="A2991" i="4"/>
  <c r="G2991" i="4" s="1"/>
  <c r="F2991" i="2" s="1"/>
  <c r="A2990" i="4"/>
  <c r="A2989" i="4"/>
  <c r="G2989" i="4" s="1"/>
  <c r="F2989" i="2" s="1"/>
  <c r="A2988" i="4"/>
  <c r="G2988" i="4" s="1"/>
  <c r="F2988" i="2" s="1"/>
  <c r="A2987" i="4"/>
  <c r="G2987" i="4" s="1"/>
  <c r="F2987" i="2" s="1"/>
  <c r="A2986" i="4"/>
  <c r="A2985" i="4"/>
  <c r="G2985" i="4" s="1"/>
  <c r="F2985" i="2" s="1"/>
  <c r="A2984" i="4"/>
  <c r="G2984" i="4" s="1"/>
  <c r="F2984" i="2" s="1"/>
  <c r="A2983" i="4"/>
  <c r="G2983" i="4" s="1"/>
  <c r="F2983" i="2" s="1"/>
  <c r="A2982" i="4"/>
  <c r="A2981" i="4"/>
  <c r="G2981" i="4" s="1"/>
  <c r="F2981" i="2" s="1"/>
  <c r="A2980" i="4"/>
  <c r="G2980" i="4" s="1"/>
  <c r="F2980" i="2" s="1"/>
  <c r="A2979" i="4"/>
  <c r="G2979" i="4" s="1"/>
  <c r="F2979" i="2" s="1"/>
  <c r="A2978" i="4"/>
  <c r="A2977" i="4"/>
  <c r="G2977" i="4" s="1"/>
  <c r="F2977" i="2" s="1"/>
  <c r="A2976" i="4"/>
  <c r="G2976" i="4" s="1"/>
  <c r="F2976" i="2" s="1"/>
  <c r="A2975" i="4"/>
  <c r="G2975" i="4" s="1"/>
  <c r="F2975" i="2" s="1"/>
  <c r="A2974" i="4"/>
  <c r="A2973" i="4"/>
  <c r="G2973" i="4" s="1"/>
  <c r="F2973" i="2" s="1"/>
  <c r="A2972" i="4"/>
  <c r="G2972" i="4" s="1"/>
  <c r="F2972" i="2" s="1"/>
  <c r="A2971" i="4"/>
  <c r="G2971" i="4" s="1"/>
  <c r="F2971" i="2" s="1"/>
  <c r="A2970" i="4"/>
  <c r="A2969" i="4"/>
  <c r="G2969" i="4" s="1"/>
  <c r="F2969" i="2" s="1"/>
  <c r="A2968" i="4"/>
  <c r="G2968" i="4" s="1"/>
  <c r="F2968" i="2" s="1"/>
  <c r="A2967" i="4"/>
  <c r="G2967" i="4" s="1"/>
  <c r="F2967" i="2" s="1"/>
  <c r="A2966" i="4"/>
  <c r="A2965" i="4"/>
  <c r="G2965" i="4" s="1"/>
  <c r="F2965" i="2" s="1"/>
  <c r="A2964" i="4"/>
  <c r="G2964" i="4" s="1"/>
  <c r="F2964" i="2" s="1"/>
  <c r="A2963" i="4"/>
  <c r="G2963" i="4" s="1"/>
  <c r="F2963" i="2" s="1"/>
  <c r="A2962" i="4"/>
  <c r="A2961" i="4"/>
  <c r="G2961" i="4" s="1"/>
  <c r="F2961" i="2" s="1"/>
  <c r="A2960" i="4"/>
  <c r="G2960" i="4" s="1"/>
  <c r="F2960" i="2" s="1"/>
  <c r="A2959" i="4"/>
  <c r="G2959" i="4" s="1"/>
  <c r="F2959" i="2" s="1"/>
  <c r="A2958" i="4"/>
  <c r="A2957" i="4"/>
  <c r="G2957" i="4" s="1"/>
  <c r="F2957" i="2" s="1"/>
  <c r="A2956" i="4"/>
  <c r="G2956" i="4" s="1"/>
  <c r="F2956" i="2" s="1"/>
  <c r="A2955" i="4"/>
  <c r="G2955" i="4" s="1"/>
  <c r="F2955" i="2" s="1"/>
  <c r="A2954" i="4"/>
  <c r="A2953" i="4"/>
  <c r="G2953" i="4" s="1"/>
  <c r="F2953" i="2" s="1"/>
  <c r="A2952" i="4"/>
  <c r="G2952" i="4" s="1"/>
  <c r="F2952" i="2" s="1"/>
  <c r="A2951" i="4"/>
  <c r="G2951" i="4" s="1"/>
  <c r="F2951" i="2" s="1"/>
  <c r="A2950" i="4"/>
  <c r="A2949" i="4"/>
  <c r="G2949" i="4" s="1"/>
  <c r="F2949" i="2" s="1"/>
  <c r="A2948" i="4"/>
  <c r="G2948" i="4" s="1"/>
  <c r="F2948" i="2" s="1"/>
  <c r="A2947" i="4"/>
  <c r="G2947" i="4" s="1"/>
  <c r="F2947" i="2" s="1"/>
  <c r="A2946" i="4"/>
  <c r="A2945" i="4"/>
  <c r="G2945" i="4" s="1"/>
  <c r="F2945" i="2" s="1"/>
  <c r="A2944" i="4"/>
  <c r="G2944" i="4" s="1"/>
  <c r="F2944" i="2" s="1"/>
  <c r="A2943" i="4"/>
  <c r="G2943" i="4" s="1"/>
  <c r="F2943" i="2" s="1"/>
  <c r="A2942" i="4"/>
  <c r="A2941" i="4"/>
  <c r="G2941" i="4" s="1"/>
  <c r="F2941" i="2" s="1"/>
  <c r="A2940" i="4"/>
  <c r="G2940" i="4" s="1"/>
  <c r="F2940" i="2" s="1"/>
  <c r="A2939" i="4"/>
  <c r="G2939" i="4" s="1"/>
  <c r="F2939" i="2" s="1"/>
  <c r="A2938" i="4"/>
  <c r="A2937" i="4"/>
  <c r="G2937" i="4" s="1"/>
  <c r="F2937" i="2" s="1"/>
  <c r="A2936" i="4"/>
  <c r="G2936" i="4" s="1"/>
  <c r="F2936" i="2" s="1"/>
  <c r="A2935" i="4"/>
  <c r="G2935" i="4" s="1"/>
  <c r="F2935" i="2" s="1"/>
  <c r="A2934" i="4"/>
  <c r="A2933" i="4"/>
  <c r="G2933" i="4" s="1"/>
  <c r="F2933" i="2" s="1"/>
  <c r="A2932" i="4"/>
  <c r="A2931" i="4"/>
  <c r="G2931" i="4" s="1"/>
  <c r="F2931" i="2" s="1"/>
  <c r="A2930" i="4"/>
  <c r="A2929" i="4"/>
  <c r="G2929" i="4" s="1"/>
  <c r="F2929" i="2" s="1"/>
  <c r="A2928" i="4"/>
  <c r="A2927" i="4"/>
  <c r="G2927" i="4" s="1"/>
  <c r="F2927" i="2" s="1"/>
  <c r="A2926" i="4"/>
  <c r="A2925" i="4"/>
  <c r="G2925" i="4" s="1"/>
  <c r="F2925" i="2" s="1"/>
  <c r="A2924" i="4"/>
  <c r="A2923" i="4"/>
  <c r="G2923" i="4" s="1"/>
  <c r="F2923" i="2" s="1"/>
  <c r="A2922" i="4"/>
  <c r="A2921" i="4"/>
  <c r="G2921" i="4" s="1"/>
  <c r="F2921" i="2" s="1"/>
  <c r="A2920" i="4"/>
  <c r="A2919" i="4"/>
  <c r="G2919" i="4" s="1"/>
  <c r="F2919" i="2" s="1"/>
  <c r="A2918" i="4"/>
  <c r="A2917" i="4"/>
  <c r="G2917" i="4" s="1"/>
  <c r="F2917" i="2" s="1"/>
  <c r="A2916" i="4"/>
  <c r="A2915" i="4"/>
  <c r="G2915" i="4" s="1"/>
  <c r="F2915" i="2" s="1"/>
  <c r="A2914" i="4"/>
  <c r="A2913" i="4"/>
  <c r="G2913" i="4" s="1"/>
  <c r="F2913" i="2" s="1"/>
  <c r="A2912" i="4"/>
  <c r="A2911" i="4"/>
  <c r="G2911" i="4" s="1"/>
  <c r="F2911" i="2" s="1"/>
  <c r="A2910" i="4"/>
  <c r="A2909" i="4"/>
  <c r="G2909" i="4" s="1"/>
  <c r="F2909" i="2" s="1"/>
  <c r="A2908" i="4"/>
  <c r="A2907" i="4"/>
  <c r="G2907" i="4" s="1"/>
  <c r="F2907" i="2" s="1"/>
  <c r="A2906" i="4"/>
  <c r="A2905" i="4"/>
  <c r="G2905" i="4" s="1"/>
  <c r="F2905" i="2" s="1"/>
  <c r="A2904" i="4"/>
  <c r="A2903" i="4"/>
  <c r="G2903" i="4" s="1"/>
  <c r="F2903" i="2" s="1"/>
  <c r="A2902" i="4"/>
  <c r="A2901" i="4"/>
  <c r="G2901" i="4" s="1"/>
  <c r="F2901" i="2" s="1"/>
  <c r="A2900" i="4"/>
  <c r="A2899" i="4"/>
  <c r="G2899" i="4" s="1"/>
  <c r="F2899" i="2" s="1"/>
  <c r="A2898" i="4"/>
  <c r="A2897" i="4"/>
  <c r="G2897" i="4" s="1"/>
  <c r="F2897" i="2" s="1"/>
  <c r="A2896" i="4"/>
  <c r="A2895" i="4"/>
  <c r="G2895" i="4" s="1"/>
  <c r="F2895" i="2" s="1"/>
  <c r="A2894" i="4"/>
  <c r="A2893" i="4"/>
  <c r="G2893" i="4" s="1"/>
  <c r="F2893" i="2" s="1"/>
  <c r="A2892" i="4"/>
  <c r="A2891" i="4"/>
  <c r="G2891" i="4" s="1"/>
  <c r="F2891" i="2" s="1"/>
  <c r="A2890" i="4"/>
  <c r="A2889" i="4"/>
  <c r="G2889" i="4" s="1"/>
  <c r="F2889" i="2" s="1"/>
  <c r="A2888" i="4"/>
  <c r="A2887" i="4"/>
  <c r="G2887" i="4" s="1"/>
  <c r="F2887" i="2" s="1"/>
  <c r="A2886" i="4"/>
  <c r="A2885" i="4"/>
  <c r="G2885" i="4" s="1"/>
  <c r="F2885" i="2" s="1"/>
  <c r="A2884" i="4"/>
  <c r="A2883" i="4"/>
  <c r="G2883" i="4" s="1"/>
  <c r="F2883" i="2" s="1"/>
  <c r="A2882" i="4"/>
  <c r="A2881" i="4"/>
  <c r="G2881" i="4" s="1"/>
  <c r="F2881" i="2" s="1"/>
  <c r="A2880" i="4"/>
  <c r="A2879" i="4"/>
  <c r="G2879" i="4" s="1"/>
  <c r="F2879" i="2" s="1"/>
  <c r="A2878" i="4"/>
  <c r="A2877" i="4"/>
  <c r="G2877" i="4" s="1"/>
  <c r="F2877" i="2" s="1"/>
  <c r="A2876" i="4"/>
  <c r="A2875" i="4"/>
  <c r="G2875" i="4" s="1"/>
  <c r="F2875" i="2" s="1"/>
  <c r="A2874" i="4"/>
  <c r="A2873" i="4"/>
  <c r="G2873" i="4" s="1"/>
  <c r="F2873" i="2" s="1"/>
  <c r="A2872" i="4"/>
  <c r="A2871" i="4"/>
  <c r="G2871" i="4" s="1"/>
  <c r="F2871" i="2" s="1"/>
  <c r="A2870" i="4"/>
  <c r="A2869" i="4"/>
  <c r="G2869" i="4" s="1"/>
  <c r="F2869" i="2" s="1"/>
  <c r="A2868" i="4"/>
  <c r="A2867" i="4"/>
  <c r="G2867" i="4" s="1"/>
  <c r="F2867" i="2" s="1"/>
  <c r="A2866" i="4"/>
  <c r="A2865" i="4"/>
  <c r="G2865" i="4" s="1"/>
  <c r="F2865" i="2" s="1"/>
  <c r="A2864" i="4"/>
  <c r="A2863" i="4"/>
  <c r="G2863" i="4" s="1"/>
  <c r="F2863" i="2" s="1"/>
  <c r="A2862" i="4"/>
  <c r="A2861" i="4"/>
  <c r="G2861" i="4" s="1"/>
  <c r="F2861" i="2" s="1"/>
  <c r="A2860" i="4"/>
  <c r="A2859" i="4"/>
  <c r="G2859" i="4" s="1"/>
  <c r="F2859" i="2" s="1"/>
  <c r="A2858" i="4"/>
  <c r="A2857" i="4"/>
  <c r="G2857" i="4" s="1"/>
  <c r="F2857" i="2" s="1"/>
  <c r="A2856" i="4"/>
  <c r="A2855" i="4"/>
  <c r="G2855" i="4" s="1"/>
  <c r="F2855" i="2" s="1"/>
  <c r="A2854" i="4"/>
  <c r="A2853" i="4"/>
  <c r="G2853" i="4" s="1"/>
  <c r="F2853" i="2" s="1"/>
  <c r="A2852" i="4"/>
  <c r="A2851" i="4"/>
  <c r="G2851" i="4" s="1"/>
  <c r="F2851" i="2" s="1"/>
  <c r="A2850" i="4"/>
  <c r="A2849" i="4"/>
  <c r="G2849" i="4" s="1"/>
  <c r="F2849" i="2" s="1"/>
  <c r="A2848" i="4"/>
  <c r="A2847" i="4"/>
  <c r="G2847" i="4" s="1"/>
  <c r="F2847" i="2" s="1"/>
  <c r="A2846" i="4"/>
  <c r="A2845" i="4"/>
  <c r="G2845" i="4" s="1"/>
  <c r="F2845" i="2" s="1"/>
  <c r="A2844" i="4"/>
  <c r="A2843" i="4"/>
  <c r="G2843" i="4" s="1"/>
  <c r="F2843" i="2" s="1"/>
  <c r="A2842" i="4"/>
  <c r="A2841" i="4"/>
  <c r="G2841" i="4" s="1"/>
  <c r="F2841" i="2" s="1"/>
  <c r="A2840" i="4"/>
  <c r="A2839" i="4"/>
  <c r="G2839" i="4" s="1"/>
  <c r="F2839" i="2" s="1"/>
  <c r="A2838" i="4"/>
  <c r="A2837" i="4"/>
  <c r="G2837" i="4" s="1"/>
  <c r="F2837" i="2" s="1"/>
  <c r="A2836" i="4"/>
  <c r="A2835" i="4"/>
  <c r="G2835" i="4" s="1"/>
  <c r="F2835" i="2" s="1"/>
  <c r="A2834" i="4"/>
  <c r="A2833" i="4"/>
  <c r="G2833" i="4" s="1"/>
  <c r="F2833" i="2" s="1"/>
  <c r="A2832" i="4"/>
  <c r="A2831" i="4"/>
  <c r="G2831" i="4" s="1"/>
  <c r="F2831" i="2" s="1"/>
  <c r="A2830" i="4"/>
  <c r="A2829" i="4"/>
  <c r="G2829" i="4" s="1"/>
  <c r="F2829" i="2" s="1"/>
  <c r="A2828" i="4"/>
  <c r="A2827" i="4"/>
  <c r="G2827" i="4" s="1"/>
  <c r="F2827" i="2" s="1"/>
  <c r="A2826" i="4"/>
  <c r="A2825" i="4"/>
  <c r="G2825" i="4" s="1"/>
  <c r="F2825" i="2" s="1"/>
  <c r="A2824" i="4"/>
  <c r="A2823" i="4"/>
  <c r="G2823" i="4" s="1"/>
  <c r="F2823" i="2" s="1"/>
  <c r="A2822" i="4"/>
  <c r="A2821" i="4"/>
  <c r="G2821" i="4" s="1"/>
  <c r="F2821" i="2" s="1"/>
  <c r="A2820" i="4"/>
  <c r="A2819" i="4"/>
  <c r="G2819" i="4" s="1"/>
  <c r="F2819" i="2" s="1"/>
  <c r="A2818" i="4"/>
  <c r="A2817" i="4"/>
  <c r="G2817" i="4" s="1"/>
  <c r="F2817" i="2" s="1"/>
  <c r="A2816" i="4"/>
  <c r="A2815" i="4"/>
  <c r="G2815" i="4" s="1"/>
  <c r="F2815" i="2" s="1"/>
  <c r="A2814" i="4"/>
  <c r="A2813" i="4"/>
  <c r="G2813" i="4" s="1"/>
  <c r="F2813" i="2" s="1"/>
  <c r="A2812" i="4"/>
  <c r="A2811" i="4"/>
  <c r="G2811" i="4" s="1"/>
  <c r="F2811" i="2" s="1"/>
  <c r="A2810" i="4"/>
  <c r="A2809" i="4"/>
  <c r="G2809" i="4" s="1"/>
  <c r="F2809" i="2" s="1"/>
  <c r="A2808" i="4"/>
  <c r="A2807" i="4"/>
  <c r="G2807" i="4" s="1"/>
  <c r="F2807" i="2" s="1"/>
  <c r="A2806" i="4"/>
  <c r="A2805" i="4"/>
  <c r="G2805" i="4" s="1"/>
  <c r="F2805" i="2" s="1"/>
  <c r="A2804" i="4"/>
  <c r="A2803" i="4"/>
  <c r="G2803" i="4" s="1"/>
  <c r="F2803" i="2" s="1"/>
  <c r="A2802" i="4"/>
  <c r="A2801" i="4"/>
  <c r="G2801" i="4" s="1"/>
  <c r="F2801" i="2" s="1"/>
  <c r="A2800" i="4"/>
  <c r="A2799" i="4"/>
  <c r="G2799" i="4" s="1"/>
  <c r="F2799" i="2" s="1"/>
  <c r="A2798" i="4"/>
  <c r="A2797" i="4"/>
  <c r="G2797" i="4" s="1"/>
  <c r="F2797" i="2" s="1"/>
  <c r="A2796" i="4"/>
  <c r="A2795" i="4"/>
  <c r="G2795" i="4" s="1"/>
  <c r="F2795" i="2" s="1"/>
  <c r="A2794" i="4"/>
  <c r="A2793" i="4"/>
  <c r="G2793" i="4" s="1"/>
  <c r="F2793" i="2" s="1"/>
  <c r="A2792" i="4"/>
  <c r="A2791" i="4"/>
  <c r="G2791" i="4" s="1"/>
  <c r="F2791" i="2" s="1"/>
  <c r="A2790" i="4"/>
  <c r="A2789" i="4"/>
  <c r="G2789" i="4" s="1"/>
  <c r="F2789" i="2" s="1"/>
  <c r="A2788" i="4"/>
  <c r="A2787" i="4"/>
  <c r="G2787" i="4" s="1"/>
  <c r="F2787" i="2" s="1"/>
  <c r="A2786" i="4"/>
  <c r="A2785" i="4"/>
  <c r="G2785" i="4" s="1"/>
  <c r="F2785" i="2" s="1"/>
  <c r="A2784" i="4"/>
  <c r="A2783" i="4"/>
  <c r="G2783" i="4" s="1"/>
  <c r="F2783" i="2" s="1"/>
  <c r="A2782" i="4"/>
  <c r="A2781" i="4"/>
  <c r="G2781" i="4" s="1"/>
  <c r="F2781" i="2" s="1"/>
  <c r="A2780" i="4"/>
  <c r="A2779" i="4"/>
  <c r="G2779" i="4" s="1"/>
  <c r="F2779" i="2" s="1"/>
  <c r="A2778" i="4"/>
  <c r="A2777" i="4"/>
  <c r="G2777" i="4" s="1"/>
  <c r="F2777" i="2" s="1"/>
  <c r="A2776" i="4"/>
  <c r="A2775" i="4"/>
  <c r="G2775" i="4" s="1"/>
  <c r="F2775" i="2" s="1"/>
  <c r="A2774" i="4"/>
  <c r="A2773" i="4"/>
  <c r="G2773" i="4" s="1"/>
  <c r="F2773" i="2" s="1"/>
  <c r="A2772" i="4"/>
  <c r="A2771" i="4"/>
  <c r="G2771" i="4" s="1"/>
  <c r="F2771" i="2" s="1"/>
  <c r="A2770" i="4"/>
  <c r="A2769" i="4"/>
  <c r="G2769" i="4" s="1"/>
  <c r="F2769" i="2" s="1"/>
  <c r="A2768" i="4"/>
  <c r="A2767" i="4"/>
  <c r="G2767" i="4" s="1"/>
  <c r="F2767" i="2" s="1"/>
  <c r="A2766" i="4"/>
  <c r="A2765" i="4"/>
  <c r="G2765" i="4" s="1"/>
  <c r="F2765" i="2" s="1"/>
  <c r="A2764" i="4"/>
  <c r="A2763" i="4"/>
  <c r="G2763" i="4" s="1"/>
  <c r="F2763" i="2" s="1"/>
  <c r="A2762" i="4"/>
  <c r="A2761" i="4"/>
  <c r="G2761" i="4" s="1"/>
  <c r="F2761" i="2" s="1"/>
  <c r="A2760" i="4"/>
  <c r="A2759" i="4"/>
  <c r="G2759" i="4" s="1"/>
  <c r="F2759" i="2" s="1"/>
  <c r="A2758" i="4"/>
  <c r="A2757" i="4"/>
  <c r="G2757" i="4" s="1"/>
  <c r="F2757" i="2" s="1"/>
  <c r="A2756" i="4"/>
  <c r="A2755" i="4"/>
  <c r="G2755" i="4" s="1"/>
  <c r="F2755" i="2" s="1"/>
  <c r="A2754" i="4"/>
  <c r="A2753" i="4"/>
  <c r="G2753" i="4" s="1"/>
  <c r="F2753" i="2" s="1"/>
  <c r="A2752" i="4"/>
  <c r="A2751" i="4"/>
  <c r="G2751" i="4" s="1"/>
  <c r="F2751" i="2" s="1"/>
  <c r="A2750" i="4"/>
  <c r="A2749" i="4"/>
  <c r="G2749" i="4" s="1"/>
  <c r="F2749" i="2" s="1"/>
  <c r="A2748" i="4"/>
  <c r="A2747" i="4"/>
  <c r="G2747" i="4" s="1"/>
  <c r="F2747" i="2" s="1"/>
  <c r="A2746" i="4"/>
  <c r="A2745" i="4"/>
  <c r="G2745" i="4" s="1"/>
  <c r="F2745" i="2" s="1"/>
  <c r="A2744" i="4"/>
  <c r="A2743" i="4"/>
  <c r="G2743" i="4" s="1"/>
  <c r="F2743" i="2" s="1"/>
  <c r="A2742" i="4"/>
  <c r="A2741" i="4"/>
  <c r="G2741" i="4" s="1"/>
  <c r="F2741" i="2" s="1"/>
  <c r="A2740" i="4"/>
  <c r="A2739" i="4"/>
  <c r="G2739" i="4" s="1"/>
  <c r="F2739" i="2" s="1"/>
  <c r="A2738" i="4"/>
  <c r="A2737" i="4"/>
  <c r="G2737" i="4" s="1"/>
  <c r="F2737" i="2" s="1"/>
  <c r="A2736" i="4"/>
  <c r="A2735" i="4"/>
  <c r="G2735" i="4" s="1"/>
  <c r="F2735" i="2" s="1"/>
  <c r="A2734" i="4"/>
  <c r="A2733" i="4"/>
  <c r="G2733" i="4" s="1"/>
  <c r="F2733" i="2" s="1"/>
  <c r="A2732" i="4"/>
  <c r="A2731" i="4"/>
  <c r="G2731" i="4" s="1"/>
  <c r="F2731" i="2" s="1"/>
  <c r="A2730" i="4"/>
  <c r="A2729" i="4"/>
  <c r="G2729" i="4" s="1"/>
  <c r="F2729" i="2" s="1"/>
  <c r="A2728" i="4"/>
  <c r="A2727" i="4"/>
  <c r="G2727" i="4" s="1"/>
  <c r="F2727" i="2" s="1"/>
  <c r="A2726" i="4"/>
  <c r="A2725" i="4"/>
  <c r="G2725" i="4" s="1"/>
  <c r="F2725" i="2" s="1"/>
  <c r="A2724" i="4"/>
  <c r="A2723" i="4"/>
  <c r="G2723" i="4" s="1"/>
  <c r="F2723" i="2" s="1"/>
  <c r="A2722" i="4"/>
  <c r="A2721" i="4"/>
  <c r="G2721" i="4" s="1"/>
  <c r="F2721" i="2" s="1"/>
  <c r="A2720" i="4"/>
  <c r="A2719" i="4"/>
  <c r="G2719" i="4" s="1"/>
  <c r="F2719" i="2" s="1"/>
  <c r="A2718" i="4"/>
  <c r="A2717" i="4"/>
  <c r="G2717" i="4" s="1"/>
  <c r="F2717" i="2" s="1"/>
  <c r="A2716" i="4"/>
  <c r="A2715" i="4"/>
  <c r="G2715" i="4" s="1"/>
  <c r="F2715" i="2" s="1"/>
  <c r="A2714" i="4"/>
  <c r="A2713" i="4"/>
  <c r="G2713" i="4" s="1"/>
  <c r="F2713" i="2" s="1"/>
  <c r="A2712" i="4"/>
  <c r="A2711" i="4"/>
  <c r="G2711" i="4" s="1"/>
  <c r="F2711" i="2" s="1"/>
  <c r="A2710" i="4"/>
  <c r="A2709" i="4"/>
  <c r="G2709" i="4" s="1"/>
  <c r="F2709" i="2" s="1"/>
  <c r="A2708" i="4"/>
  <c r="A2707" i="4"/>
  <c r="G2707" i="4" s="1"/>
  <c r="F2707" i="2" s="1"/>
  <c r="A2706" i="4"/>
  <c r="A2705" i="4"/>
  <c r="G2705" i="4" s="1"/>
  <c r="F2705" i="2" s="1"/>
  <c r="A2704" i="4"/>
  <c r="A2703" i="4"/>
  <c r="G2703" i="4" s="1"/>
  <c r="F2703" i="2" s="1"/>
  <c r="A2702" i="4"/>
  <c r="A2701" i="4"/>
  <c r="G2701" i="4" s="1"/>
  <c r="F2701" i="2" s="1"/>
  <c r="A2700" i="4"/>
  <c r="A2699" i="4"/>
  <c r="G2699" i="4" s="1"/>
  <c r="F2699" i="2" s="1"/>
  <c r="A2698" i="4"/>
  <c r="A2697" i="4"/>
  <c r="G2697" i="4" s="1"/>
  <c r="F2697" i="2" s="1"/>
  <c r="A2696" i="4"/>
  <c r="A2695" i="4"/>
  <c r="G2695" i="4" s="1"/>
  <c r="F2695" i="2" s="1"/>
  <c r="A2694" i="4"/>
  <c r="A2693" i="4"/>
  <c r="G2693" i="4" s="1"/>
  <c r="F2693" i="2" s="1"/>
  <c r="A2692" i="4"/>
  <c r="A2691" i="4"/>
  <c r="G2691" i="4" s="1"/>
  <c r="F2691" i="2" s="1"/>
  <c r="A2690" i="4"/>
  <c r="A2689" i="4"/>
  <c r="G2689" i="4" s="1"/>
  <c r="F2689" i="2" s="1"/>
  <c r="A2688" i="4"/>
  <c r="A2687" i="4"/>
  <c r="G2687" i="4" s="1"/>
  <c r="F2687" i="2" s="1"/>
  <c r="A2686" i="4"/>
  <c r="A2685" i="4"/>
  <c r="G2685" i="4" s="1"/>
  <c r="F2685" i="2" s="1"/>
  <c r="A2684" i="4"/>
  <c r="A2683" i="4"/>
  <c r="G2683" i="4" s="1"/>
  <c r="F2683" i="2" s="1"/>
  <c r="A2682" i="4"/>
  <c r="A2681" i="4"/>
  <c r="G2681" i="4" s="1"/>
  <c r="F2681" i="2" s="1"/>
  <c r="A2680" i="4"/>
  <c r="A2679" i="4"/>
  <c r="A2678" i="4"/>
  <c r="A2677" i="4"/>
  <c r="A2676" i="4"/>
  <c r="A2675" i="4"/>
  <c r="G2675" i="4" s="1"/>
  <c r="F2675" i="2" s="1"/>
  <c r="A2674" i="4"/>
  <c r="A2673" i="4"/>
  <c r="G2673" i="4" s="1"/>
  <c r="F2673" i="2" s="1"/>
  <c r="A2672" i="4"/>
  <c r="A2671" i="4"/>
  <c r="A2670" i="4"/>
  <c r="A2669" i="4"/>
  <c r="G2669" i="4" s="1"/>
  <c r="F2669" i="2" s="1"/>
  <c r="A2668" i="4"/>
  <c r="A2667" i="4"/>
  <c r="A2666" i="4"/>
  <c r="A2665" i="4"/>
  <c r="A2664" i="4"/>
  <c r="A2663" i="4"/>
  <c r="A2662" i="4"/>
  <c r="A2661" i="4"/>
  <c r="A2660" i="4"/>
  <c r="A2659" i="4"/>
  <c r="A2658" i="4"/>
  <c r="A2657" i="4"/>
  <c r="G2657" i="4" s="1"/>
  <c r="F2657" i="2" s="1"/>
  <c r="A2656" i="4"/>
  <c r="A2655" i="4"/>
  <c r="A2654" i="4"/>
  <c r="A2653" i="4"/>
  <c r="G2653" i="4" s="1"/>
  <c r="F2653" i="2" s="1"/>
  <c r="A2652" i="4"/>
  <c r="A2651" i="4"/>
  <c r="G2651" i="4" s="1"/>
  <c r="F2651" i="2" s="1"/>
  <c r="A2650" i="4"/>
  <c r="A2649" i="4"/>
  <c r="G2649" i="4" s="1"/>
  <c r="F2649" i="2" s="1"/>
  <c r="A2648" i="4"/>
  <c r="A2647" i="4"/>
  <c r="A2646" i="4"/>
  <c r="A2645" i="4"/>
  <c r="G2645" i="4" s="1"/>
  <c r="F2645" i="2" s="1"/>
  <c r="A2644" i="4"/>
  <c r="A2643" i="4"/>
  <c r="A2642" i="4"/>
  <c r="A2641" i="4"/>
  <c r="G2641" i="4" s="1"/>
  <c r="F2641" i="2" s="1"/>
  <c r="A2640" i="4"/>
  <c r="A2639" i="4"/>
  <c r="A2638" i="4"/>
  <c r="A2637" i="4"/>
  <c r="G2637" i="4" s="1"/>
  <c r="F2637" i="2" s="1"/>
  <c r="A2636" i="4"/>
  <c r="A2635" i="4"/>
  <c r="A2634" i="4"/>
  <c r="A2633" i="4"/>
  <c r="G2633" i="4" s="1"/>
  <c r="F2633" i="2" s="1"/>
  <c r="A2632" i="4"/>
  <c r="A2631" i="4"/>
  <c r="A2630" i="4"/>
  <c r="A2629" i="4"/>
  <c r="G2629" i="4" s="1"/>
  <c r="F2629" i="2" s="1"/>
  <c r="A2628" i="4"/>
  <c r="A2627" i="4"/>
  <c r="A2626" i="4"/>
  <c r="A2625" i="4"/>
  <c r="G2625" i="4" s="1"/>
  <c r="F2625" i="2" s="1"/>
  <c r="A2624" i="4"/>
  <c r="A2623" i="4"/>
  <c r="A2622" i="4"/>
  <c r="A2621" i="4"/>
  <c r="G2621" i="4" s="1"/>
  <c r="F2621" i="2" s="1"/>
  <c r="A2620" i="4"/>
  <c r="A2619" i="4"/>
  <c r="G2619" i="4" s="1"/>
  <c r="F2619" i="2" s="1"/>
  <c r="A2618" i="4"/>
  <c r="A2617" i="4"/>
  <c r="G2617" i="4" s="1"/>
  <c r="F2617" i="2" s="1"/>
  <c r="A2616" i="4"/>
  <c r="A2615" i="4"/>
  <c r="G2615" i="4" s="1"/>
  <c r="F2615" i="2" s="1"/>
  <c r="A2614" i="4"/>
  <c r="A2613" i="4"/>
  <c r="G2613" i="4" s="1"/>
  <c r="F2613" i="2" s="1"/>
  <c r="A2612" i="4"/>
  <c r="A2611" i="4"/>
  <c r="A2610" i="4"/>
  <c r="A2609" i="4"/>
  <c r="G2609" i="4" s="1"/>
  <c r="F2609" i="2" s="1"/>
  <c r="A2608" i="4"/>
  <c r="A2607" i="4"/>
  <c r="A2606" i="4"/>
  <c r="A2605" i="4"/>
  <c r="A2604" i="4"/>
  <c r="A2603" i="4"/>
  <c r="A2602" i="4"/>
  <c r="A2601" i="4"/>
  <c r="A2600" i="4"/>
  <c r="A2599" i="4"/>
  <c r="A2598" i="4"/>
  <c r="A2597" i="4"/>
  <c r="G2597" i="4" s="1"/>
  <c r="F2597" i="2" s="1"/>
  <c r="A2596" i="4"/>
  <c r="A2595" i="4"/>
  <c r="A2594" i="4"/>
  <c r="A2593" i="4"/>
  <c r="A2592" i="4"/>
  <c r="A2591" i="4"/>
  <c r="A2590" i="4"/>
  <c r="A2589" i="4"/>
  <c r="G2589" i="4" s="1"/>
  <c r="F2589" i="2" s="1"/>
  <c r="A2588" i="4"/>
  <c r="A2587" i="4"/>
  <c r="A2586" i="4"/>
  <c r="A2585" i="4"/>
  <c r="A2584" i="4"/>
  <c r="A2583" i="4"/>
  <c r="A2582" i="4"/>
  <c r="A2581" i="4"/>
  <c r="G2581" i="4" s="1"/>
  <c r="F2581" i="2" s="1"/>
  <c r="A2580" i="4"/>
  <c r="A2579" i="4"/>
  <c r="A2578" i="4"/>
  <c r="A2577" i="4"/>
  <c r="A2576" i="4"/>
  <c r="A2575" i="4"/>
  <c r="A2574" i="4"/>
  <c r="A2573" i="4"/>
  <c r="G2573" i="4" s="1"/>
  <c r="F2573" i="2" s="1"/>
  <c r="A2572" i="4"/>
  <c r="A2571" i="4"/>
  <c r="G2571" i="4" s="1"/>
  <c r="F2571" i="2" s="1"/>
  <c r="A2570" i="4"/>
  <c r="A2569" i="4"/>
  <c r="G2569" i="4" s="1"/>
  <c r="F2569" i="2" s="1"/>
  <c r="A2568" i="4"/>
  <c r="A2567" i="4"/>
  <c r="G2567" i="4" s="1"/>
  <c r="F2567" i="2" s="1"/>
  <c r="A2566" i="4"/>
  <c r="A2565" i="4"/>
  <c r="G2565" i="4" s="1"/>
  <c r="F2565" i="2" s="1"/>
  <c r="A2564" i="4"/>
  <c r="A2563" i="4"/>
  <c r="A2562" i="4"/>
  <c r="A2561" i="4"/>
  <c r="G2561" i="4" s="1"/>
  <c r="F2561" i="2" s="1"/>
  <c r="A2560" i="4"/>
  <c r="A2559" i="4"/>
  <c r="A2558" i="4"/>
  <c r="A2557" i="4"/>
  <c r="G2557" i="4" s="1"/>
  <c r="F2557" i="2" s="1"/>
  <c r="A2556" i="4"/>
  <c r="A2555" i="4"/>
  <c r="A2554" i="4"/>
  <c r="A2553" i="4"/>
  <c r="G2553" i="4" s="1"/>
  <c r="F2553" i="2" s="1"/>
  <c r="A2552" i="4"/>
  <c r="A2551" i="4"/>
  <c r="A2550" i="4"/>
  <c r="A2549" i="4"/>
  <c r="A2548" i="4"/>
  <c r="A2547" i="4"/>
  <c r="A2546" i="4"/>
  <c r="A2545" i="4"/>
  <c r="G2545" i="4" s="1"/>
  <c r="F2545" i="2" s="1"/>
  <c r="A2544" i="4"/>
  <c r="A2543" i="4"/>
  <c r="A2542" i="4"/>
  <c r="A2541" i="4"/>
  <c r="A2540" i="4"/>
  <c r="A2539" i="4"/>
  <c r="A2538" i="4"/>
  <c r="A2537" i="4"/>
  <c r="G2537" i="4" s="1"/>
  <c r="F2537" i="2" s="1"/>
  <c r="A2536" i="4"/>
  <c r="A2535" i="4"/>
  <c r="A2534" i="4"/>
  <c r="A2533" i="4"/>
  <c r="A2532" i="4"/>
  <c r="A2531" i="4"/>
  <c r="A2530" i="4"/>
  <c r="A2529" i="4"/>
  <c r="G2529" i="4" s="1"/>
  <c r="F2529" i="2" s="1"/>
  <c r="A2528" i="4"/>
  <c r="A2527" i="4"/>
  <c r="G2527" i="4" s="1"/>
  <c r="F2527" i="2" s="1"/>
  <c r="A2526" i="4"/>
  <c r="A2525" i="4"/>
  <c r="A2524" i="4"/>
  <c r="A2523" i="4"/>
  <c r="A2522" i="4"/>
  <c r="A2521" i="4"/>
  <c r="G2521" i="4" s="1"/>
  <c r="F2521" i="2" s="1"/>
  <c r="A2520" i="4"/>
  <c r="A2519" i="4"/>
  <c r="A2518" i="4"/>
  <c r="A2517" i="4"/>
  <c r="G2517" i="4" s="1"/>
  <c r="F2517" i="2" s="1"/>
  <c r="A2516" i="4"/>
  <c r="A2515" i="4"/>
  <c r="A2514" i="4"/>
  <c r="A2513" i="4"/>
  <c r="A2512" i="4"/>
  <c r="A2511" i="4"/>
  <c r="A2510" i="4"/>
  <c r="A2509" i="4"/>
  <c r="A2508" i="4"/>
  <c r="A2507" i="4"/>
  <c r="A2506" i="4"/>
  <c r="A2505" i="4"/>
  <c r="G2505" i="4" s="1"/>
  <c r="F2505" i="2" s="1"/>
  <c r="A2504" i="4"/>
  <c r="A2503" i="4"/>
  <c r="A2502" i="4"/>
  <c r="A2501" i="4"/>
  <c r="A2500" i="4"/>
  <c r="A2499" i="4"/>
  <c r="A2498" i="4"/>
  <c r="A2497" i="4"/>
  <c r="G2497" i="4" s="1"/>
  <c r="F2497" i="2" s="1"/>
  <c r="A2496" i="4"/>
  <c r="A2495" i="4"/>
  <c r="A2494" i="4"/>
  <c r="A2493" i="4"/>
  <c r="A2492" i="4"/>
  <c r="A2491" i="4"/>
  <c r="A2490" i="4"/>
  <c r="A2489" i="4"/>
  <c r="G2489" i="4" s="1"/>
  <c r="F2489" i="2" s="1"/>
  <c r="A2488" i="4"/>
  <c r="A2487" i="4"/>
  <c r="A2486" i="4"/>
  <c r="A2485" i="4"/>
  <c r="G2485" i="4" s="1"/>
  <c r="F2485" i="2" s="1"/>
  <c r="A2484" i="4"/>
  <c r="A2483" i="4"/>
  <c r="A2482" i="4"/>
  <c r="A2481" i="4"/>
  <c r="A2480" i="4"/>
  <c r="A2479" i="4"/>
  <c r="A2478" i="4"/>
  <c r="A2477" i="4"/>
  <c r="G2477" i="4" s="1"/>
  <c r="F2477" i="2" s="1"/>
  <c r="A2476" i="4"/>
  <c r="A2475" i="4"/>
  <c r="A2474" i="4"/>
  <c r="A2473" i="4"/>
  <c r="G2473" i="4" s="1"/>
  <c r="F2473" i="2" s="1"/>
  <c r="A2472" i="4"/>
  <c r="A2471" i="4"/>
  <c r="G2471" i="4" s="1"/>
  <c r="F2471" i="2" s="1"/>
  <c r="A2470" i="4"/>
  <c r="A2469" i="4"/>
  <c r="G2469" i="4" s="1"/>
  <c r="F2469" i="2" s="1"/>
  <c r="A2468" i="4"/>
  <c r="A2467" i="4"/>
  <c r="A2466" i="4"/>
  <c r="A2465" i="4"/>
  <c r="A2464" i="4"/>
  <c r="A2463" i="4"/>
  <c r="G2463" i="4" s="1"/>
  <c r="F2463" i="2" s="1"/>
  <c r="A2462" i="4"/>
  <c r="A2461" i="4"/>
  <c r="G2461" i="4" s="1"/>
  <c r="F2461" i="2" s="1"/>
  <c r="A2460" i="4"/>
  <c r="A2459" i="4"/>
  <c r="A2458" i="4"/>
  <c r="A2457" i="4"/>
  <c r="G2457" i="4" s="1"/>
  <c r="F2457" i="2" s="1"/>
  <c r="A2456" i="4"/>
  <c r="A2455" i="4"/>
  <c r="A2454" i="4"/>
  <c r="A2453" i="4"/>
  <c r="A2452" i="4"/>
  <c r="A2451" i="4"/>
  <c r="A2450" i="4"/>
  <c r="A2449" i="4"/>
  <c r="G2449" i="4" s="1"/>
  <c r="F2449" i="2" s="1"/>
  <c r="A2448" i="4"/>
  <c r="A2447" i="4"/>
  <c r="A2446" i="4"/>
  <c r="A2445" i="4"/>
  <c r="A2444" i="4"/>
  <c r="A2443" i="4"/>
  <c r="A2442" i="4"/>
  <c r="A2441" i="4"/>
  <c r="G2441" i="4" s="1"/>
  <c r="F2441" i="2" s="1"/>
  <c r="A2440" i="4"/>
  <c r="A2439" i="4"/>
  <c r="G2439" i="4" s="1"/>
  <c r="F2439" i="2" s="1"/>
  <c r="A2438" i="4"/>
  <c r="A2437" i="4"/>
  <c r="A2436" i="4"/>
  <c r="A2435" i="4"/>
  <c r="A2434" i="4"/>
  <c r="A2433" i="4"/>
  <c r="G2433" i="4" s="1"/>
  <c r="F2433" i="2" s="1"/>
  <c r="A2432" i="4"/>
  <c r="A2431" i="4"/>
  <c r="A2430" i="4"/>
  <c r="A2429" i="4"/>
  <c r="A2428" i="4"/>
  <c r="A2427" i="4"/>
  <c r="A2426" i="4"/>
  <c r="A2425" i="4"/>
  <c r="A2424" i="4"/>
  <c r="A2423" i="4"/>
  <c r="A2422" i="4"/>
  <c r="A2421" i="4"/>
  <c r="G2421" i="4" s="1"/>
  <c r="F2421" i="2" s="1"/>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G2385" i="4" s="1"/>
  <c r="F2385" i="2" s="1"/>
  <c r="A2384" i="4"/>
  <c r="A2383" i="4"/>
  <c r="A2382" i="4"/>
  <c r="A2381" i="4"/>
  <c r="G2381" i="4" s="1"/>
  <c r="F2381" i="2" s="1"/>
  <c r="A2380" i="4"/>
  <c r="A2379" i="4"/>
  <c r="A2378" i="4"/>
  <c r="A2377" i="4"/>
  <c r="G2377" i="4" s="1"/>
  <c r="F2377" i="2" s="1"/>
  <c r="A2376" i="4"/>
  <c r="A2375" i="4"/>
  <c r="A2374" i="4"/>
  <c r="A2373" i="4"/>
  <c r="A2372" i="4"/>
  <c r="A2371" i="4"/>
  <c r="A2370" i="4"/>
  <c r="A2369" i="4"/>
  <c r="A2368" i="4"/>
  <c r="A2367" i="4"/>
  <c r="A2366" i="4"/>
  <c r="A2365" i="4"/>
  <c r="A2364" i="4"/>
  <c r="A2363" i="4"/>
  <c r="A2362" i="4"/>
  <c r="A2361" i="4"/>
  <c r="G2361" i="4" s="1"/>
  <c r="F2361" i="2" s="1"/>
  <c r="A2360" i="4"/>
  <c r="A2359" i="4"/>
  <c r="A2358" i="4"/>
  <c r="A2357" i="4"/>
  <c r="A2356" i="4"/>
  <c r="A2355" i="4"/>
  <c r="A2354" i="4"/>
  <c r="A2353" i="4"/>
  <c r="G2353" i="4" s="1"/>
  <c r="F2353" i="2" s="1"/>
  <c r="A2352" i="4"/>
  <c r="A2351" i="4"/>
  <c r="A2350" i="4"/>
  <c r="A2349" i="4"/>
  <c r="A2348" i="4"/>
  <c r="A2347" i="4"/>
  <c r="A2346" i="4"/>
  <c r="A2345" i="4"/>
  <c r="G2345" i="4" s="1"/>
  <c r="F2345" i="2" s="1"/>
  <c r="A2344" i="4"/>
  <c r="A2343" i="4"/>
  <c r="A2342" i="4"/>
  <c r="A2341" i="4"/>
  <c r="A2340" i="4"/>
  <c r="A2339" i="4"/>
  <c r="A2338" i="4"/>
  <c r="A2337" i="4"/>
  <c r="G2337" i="4" s="1"/>
  <c r="F2337" i="2" s="1"/>
  <c r="A2336" i="4"/>
  <c r="A2335" i="4"/>
  <c r="A2334" i="4"/>
  <c r="A2333" i="4"/>
  <c r="A2332" i="4"/>
  <c r="A2331" i="4"/>
  <c r="A2330" i="4"/>
  <c r="A2329" i="4"/>
  <c r="A2328" i="4"/>
  <c r="A2327" i="4"/>
  <c r="A2326" i="4"/>
  <c r="A2325" i="4"/>
  <c r="A2324" i="4"/>
  <c r="A2323" i="4"/>
  <c r="A2322" i="4"/>
  <c r="A2321" i="4"/>
  <c r="A2320" i="4"/>
  <c r="A2319" i="4"/>
  <c r="A2318" i="4"/>
  <c r="A2317" i="4"/>
  <c r="G2317" i="4" s="1"/>
  <c r="F2317" i="2" s="1"/>
  <c r="A2316" i="4"/>
  <c r="A2315" i="4"/>
  <c r="A2314" i="4"/>
  <c r="A2313" i="4"/>
  <c r="A2312" i="4"/>
  <c r="A2311" i="4"/>
  <c r="A2310" i="4"/>
  <c r="A2309" i="4"/>
  <c r="A2308" i="4"/>
  <c r="A2307" i="4"/>
  <c r="A2306" i="4"/>
  <c r="A2305" i="4"/>
  <c r="A2304" i="4"/>
  <c r="A2303" i="4"/>
  <c r="A2302" i="4"/>
  <c r="A2301" i="4"/>
  <c r="G2301" i="4" s="1"/>
  <c r="F2301" i="2" s="1"/>
  <c r="A2300" i="4"/>
  <c r="A2299" i="4"/>
  <c r="A2298" i="4"/>
  <c r="A2297" i="4"/>
  <c r="A2296" i="4"/>
  <c r="A2295" i="4"/>
  <c r="A2294" i="4"/>
  <c r="A2293" i="4"/>
  <c r="A2292" i="4"/>
  <c r="A2291" i="4"/>
  <c r="A2290" i="4"/>
  <c r="A2289" i="4"/>
  <c r="A2288" i="4"/>
  <c r="A2287" i="4"/>
  <c r="A2286" i="4"/>
  <c r="A2285" i="4"/>
  <c r="A2284" i="4"/>
  <c r="A2283" i="4"/>
  <c r="A2282" i="4"/>
  <c r="A2281" i="4"/>
  <c r="G2281" i="4" s="1"/>
  <c r="F2281" i="2" s="1"/>
  <c r="A2280" i="4"/>
  <c r="A2279" i="4"/>
  <c r="A2278" i="4"/>
  <c r="A2277" i="4"/>
  <c r="A2276" i="4"/>
  <c r="A2275" i="4"/>
  <c r="A2274" i="4"/>
  <c r="A2273" i="4"/>
  <c r="A2272" i="4"/>
  <c r="A2271" i="4"/>
  <c r="A2270" i="4"/>
  <c r="A2269" i="4"/>
  <c r="A2268" i="4"/>
  <c r="A2267" i="4"/>
  <c r="A2266" i="4"/>
  <c r="A2265" i="4"/>
  <c r="A2264" i="4"/>
  <c r="A2263" i="4"/>
  <c r="A2262" i="4"/>
  <c r="A2261" i="4"/>
  <c r="G2261" i="4" s="1"/>
  <c r="F2261" i="2" s="1"/>
  <c r="A2260" i="4"/>
  <c r="A2259" i="4"/>
  <c r="A2258" i="4"/>
  <c r="A2257" i="4"/>
  <c r="G2257" i="4" s="1"/>
  <c r="F2257" i="2" s="1"/>
  <c r="A2256" i="4"/>
  <c r="A2255" i="4"/>
  <c r="G2255" i="4" s="1"/>
  <c r="F2255" i="2" s="1"/>
  <c r="A2254" i="4"/>
  <c r="A2253" i="4"/>
  <c r="G2253" i="4" s="1"/>
  <c r="F2253" i="2" s="1"/>
  <c r="A2252" i="4"/>
  <c r="A2251" i="4"/>
  <c r="G2251" i="4" s="1"/>
  <c r="F2251" i="2" s="1"/>
  <c r="A2250" i="4"/>
  <c r="A2249" i="4"/>
  <c r="G2249" i="4" s="1"/>
  <c r="F2249" i="2" s="1"/>
  <c r="A2248" i="4"/>
  <c r="A2247" i="4"/>
  <c r="G2247" i="4" s="1"/>
  <c r="F2247" i="2" s="1"/>
  <c r="A2246" i="4"/>
  <c r="A2245" i="4"/>
  <c r="G2245" i="4" s="1"/>
  <c r="F2245" i="2" s="1"/>
  <c r="A2244" i="4"/>
  <c r="A2243" i="4"/>
  <c r="G2243" i="4" s="1"/>
  <c r="F2243" i="2" s="1"/>
  <c r="A2242" i="4"/>
  <c r="A2241" i="4"/>
  <c r="G2241" i="4" s="1"/>
  <c r="F2241" i="2" s="1"/>
  <c r="A2240" i="4"/>
  <c r="A2239" i="4"/>
  <c r="A2238" i="4"/>
  <c r="A2237" i="4"/>
  <c r="G2237" i="4" s="1"/>
  <c r="F2237" i="2" s="1"/>
  <c r="A2236" i="4"/>
  <c r="A2235" i="4"/>
  <c r="A2234" i="4"/>
  <c r="A2233" i="4"/>
  <c r="G2233" i="4" s="1"/>
  <c r="F2233" i="2" s="1"/>
  <c r="A2232" i="4"/>
  <c r="A2231" i="4"/>
  <c r="A2230" i="4"/>
  <c r="A2229" i="4"/>
  <c r="G2229" i="4" s="1"/>
  <c r="F2229" i="2" s="1"/>
  <c r="A2228" i="4"/>
  <c r="A2227" i="4"/>
  <c r="A2226" i="4"/>
  <c r="A2225" i="4"/>
  <c r="G2225" i="4" s="1"/>
  <c r="F2225" i="2" s="1"/>
  <c r="A2224" i="4"/>
  <c r="A2223" i="4"/>
  <c r="G2223" i="4" s="1"/>
  <c r="F2223" i="2" s="1"/>
  <c r="A2222" i="4"/>
  <c r="A2221" i="4"/>
  <c r="A2220" i="4"/>
  <c r="A2219" i="4"/>
  <c r="A2218" i="4"/>
  <c r="A2217" i="4"/>
  <c r="G2217" i="4" s="1"/>
  <c r="F2217" i="2" s="1"/>
  <c r="A2216" i="4"/>
  <c r="A2215" i="4"/>
  <c r="A2214" i="4"/>
  <c r="A2213" i="4"/>
  <c r="G2213" i="4" s="1"/>
  <c r="F2213" i="2" s="1"/>
  <c r="A2212" i="4"/>
  <c r="A2211" i="4"/>
  <c r="A2210" i="4"/>
  <c r="A2209" i="4"/>
  <c r="G2209" i="4" s="1"/>
  <c r="F2209" i="2" s="1"/>
  <c r="A2208" i="4"/>
  <c r="A2207" i="4"/>
  <c r="G2207" i="4" s="1"/>
  <c r="F2207" i="2" s="1"/>
  <c r="A2206" i="4"/>
  <c r="A2205" i="4"/>
  <c r="G2205" i="4" s="1"/>
  <c r="F2205" i="2" s="1"/>
  <c r="A2204" i="4"/>
  <c r="A2203" i="4"/>
  <c r="A2202" i="4"/>
  <c r="A2201" i="4"/>
  <c r="G2201" i="4" s="1"/>
  <c r="F2201" i="2" s="1"/>
  <c r="A2200" i="4"/>
  <c r="A2199" i="4"/>
  <c r="G2199" i="4" s="1"/>
  <c r="F2199" i="2" s="1"/>
  <c r="A2198" i="4"/>
  <c r="A2197" i="4"/>
  <c r="A2196" i="4"/>
  <c r="A2195" i="4"/>
  <c r="G2195" i="4" s="1"/>
  <c r="F2195" i="2" s="1"/>
  <c r="A2194" i="4"/>
  <c r="A2193" i="4"/>
  <c r="G2193" i="4" s="1"/>
  <c r="F2193" i="2" s="1"/>
  <c r="A2192" i="4"/>
  <c r="A2191" i="4"/>
  <c r="G2191" i="4" s="1"/>
  <c r="F2191" i="2" s="1"/>
  <c r="A2190" i="4"/>
  <c r="A2189" i="4"/>
  <c r="G2189" i="4" s="1"/>
  <c r="F2189" i="2" s="1"/>
  <c r="A2188" i="4"/>
  <c r="A2187" i="4"/>
  <c r="A2186" i="4"/>
  <c r="A2185" i="4"/>
  <c r="G2185" i="4" s="1"/>
  <c r="F2185" i="2" s="1"/>
  <c r="A2184" i="4"/>
  <c r="A2183" i="4"/>
  <c r="A2182" i="4"/>
  <c r="A2181" i="4"/>
  <c r="G2181" i="4" s="1"/>
  <c r="F2181" i="2" s="1"/>
  <c r="A2180" i="4"/>
  <c r="A2179" i="4"/>
  <c r="A2178" i="4"/>
  <c r="A2177" i="4"/>
  <c r="G2177" i="4" s="1"/>
  <c r="F2177" i="2" s="1"/>
  <c r="A2176" i="4"/>
  <c r="A2175" i="4"/>
  <c r="A2174" i="4"/>
  <c r="A2173" i="4"/>
  <c r="G2173" i="4" s="1"/>
  <c r="F2173" i="2" s="1"/>
  <c r="A2172" i="4"/>
  <c r="A2171" i="4"/>
  <c r="A2170" i="4"/>
  <c r="A2169" i="4"/>
  <c r="G2169" i="4" s="1"/>
  <c r="F2169" i="2" s="1"/>
  <c r="A2168" i="4"/>
  <c r="A2167" i="4"/>
  <c r="G2167" i="4" s="1"/>
  <c r="F2167" i="2" s="1"/>
  <c r="A2166" i="4"/>
  <c r="A2165" i="4"/>
  <c r="G2165" i="4" s="1"/>
  <c r="F2165" i="2" s="1"/>
  <c r="A2164" i="4"/>
  <c r="A2163" i="4"/>
  <c r="G2163" i="4" s="1"/>
  <c r="F2163" i="2" s="1"/>
  <c r="A2162" i="4"/>
  <c r="A2161" i="4"/>
  <c r="G2161" i="4" s="1"/>
  <c r="F2161" i="2" s="1"/>
  <c r="A2160" i="4"/>
  <c r="A2159" i="4"/>
  <c r="A2158" i="4"/>
  <c r="A2157" i="4"/>
  <c r="G2157" i="4" s="1"/>
  <c r="F2157" i="2" s="1"/>
  <c r="A2156" i="4"/>
  <c r="A2155" i="4"/>
  <c r="G2155" i="4" s="1"/>
  <c r="F2155" i="2" s="1"/>
  <c r="A2154" i="4"/>
  <c r="A2153" i="4"/>
  <c r="G2153" i="4" s="1"/>
  <c r="F2153" i="2" s="1"/>
  <c r="A2152" i="4"/>
  <c r="A2151" i="4"/>
  <c r="A2150" i="4"/>
  <c r="A2149" i="4"/>
  <c r="G2149" i="4" s="1"/>
  <c r="F2149" i="2" s="1"/>
  <c r="A2148" i="4"/>
  <c r="A2147" i="4"/>
  <c r="A2146" i="4"/>
  <c r="A2145" i="4"/>
  <c r="G2145" i="4" s="1"/>
  <c r="F2145" i="2" s="1"/>
  <c r="A2144" i="4"/>
  <c r="A2143" i="4"/>
  <c r="A2142" i="4"/>
  <c r="A2141" i="4"/>
  <c r="G2141" i="4" s="1"/>
  <c r="F2141" i="2" s="1"/>
  <c r="A2140" i="4"/>
  <c r="A2139" i="4"/>
  <c r="A2138" i="4"/>
  <c r="A2137" i="4"/>
  <c r="G2137" i="4" s="1"/>
  <c r="F2137" i="2" s="1"/>
  <c r="A2136" i="4"/>
  <c r="A2135" i="4"/>
  <c r="A2134" i="4"/>
  <c r="A2133" i="4"/>
  <c r="A2132" i="4"/>
  <c r="A2131" i="4"/>
  <c r="G2131" i="4" s="1"/>
  <c r="F2131" i="2" s="1"/>
  <c r="A2130" i="4"/>
  <c r="A2129" i="4"/>
  <c r="G2129" i="4" s="1"/>
  <c r="F2129" i="2" s="1"/>
  <c r="A2128" i="4"/>
  <c r="A2127" i="4"/>
  <c r="A2126" i="4"/>
  <c r="A2125" i="4"/>
  <c r="G2125" i="4" s="1"/>
  <c r="F2125" i="2" s="1"/>
  <c r="A2124" i="4"/>
  <c r="A2123" i="4"/>
  <c r="A2122" i="4"/>
  <c r="A2121" i="4"/>
  <c r="A2120" i="4"/>
  <c r="A2119" i="4"/>
  <c r="A2118" i="4"/>
  <c r="A2117" i="4"/>
  <c r="G2117" i="4" s="1"/>
  <c r="F2117" i="2" s="1"/>
  <c r="A2116" i="4"/>
  <c r="A2115" i="4"/>
  <c r="G2115" i="4" s="1"/>
  <c r="F2115" i="2" s="1"/>
  <c r="A2114" i="4"/>
  <c r="A2113" i="4"/>
  <c r="G2113" i="4" s="1"/>
  <c r="F2113" i="2" s="1"/>
  <c r="A2112" i="4"/>
  <c r="A2111" i="4"/>
  <c r="G2111" i="4" s="1"/>
  <c r="F2111" i="2" s="1"/>
  <c r="A2110" i="4"/>
  <c r="A2109" i="4"/>
  <c r="G2109" i="4" s="1"/>
  <c r="F2109" i="2" s="1"/>
  <c r="A2108" i="4"/>
  <c r="A2107" i="4"/>
  <c r="G2107" i="4" s="1"/>
  <c r="F2107" i="2" s="1"/>
  <c r="A2106" i="4"/>
  <c r="A2105" i="4"/>
  <c r="G2105" i="4" s="1"/>
  <c r="F2105" i="2" s="1"/>
  <c r="A2104" i="4"/>
  <c r="A2103" i="4"/>
  <c r="A2102" i="4"/>
  <c r="A2101" i="4"/>
  <c r="G2101" i="4" s="1"/>
  <c r="F2101" i="2" s="1"/>
  <c r="A2100" i="4"/>
  <c r="A2099" i="4"/>
  <c r="A2098" i="4"/>
  <c r="A2097" i="4"/>
  <c r="G2097" i="4" s="1"/>
  <c r="F2097" i="2" s="1"/>
  <c r="A2096" i="4"/>
  <c r="A2095" i="4"/>
  <c r="G2095" i="4" s="1"/>
  <c r="F2095" i="2" s="1"/>
  <c r="A2094" i="4"/>
  <c r="A2093" i="4"/>
  <c r="G2093" i="4" s="1"/>
  <c r="F2093" i="2" s="1"/>
  <c r="A2092" i="4"/>
  <c r="A2091" i="4"/>
  <c r="G2091" i="4" s="1"/>
  <c r="F2091" i="2" s="1"/>
  <c r="A2090" i="4"/>
  <c r="A2089" i="4"/>
  <c r="G2089" i="4" s="1"/>
  <c r="F2089" i="2" s="1"/>
  <c r="A2088" i="4"/>
  <c r="A2087" i="4"/>
  <c r="A2086" i="4"/>
  <c r="A2085" i="4"/>
  <c r="G2085" i="4" s="1"/>
  <c r="F2085" i="2" s="1"/>
  <c r="A2084" i="4"/>
  <c r="A2083" i="4"/>
  <c r="A2082" i="4"/>
  <c r="A2081" i="4"/>
  <c r="G2081" i="4" s="1"/>
  <c r="F2081" i="2" s="1"/>
  <c r="A2080" i="4"/>
  <c r="A2079" i="4"/>
  <c r="A2078" i="4"/>
  <c r="A2077" i="4"/>
  <c r="G2077" i="4" s="1"/>
  <c r="F2077" i="2" s="1"/>
  <c r="A2076" i="4"/>
  <c r="A2075" i="4"/>
  <c r="A2074" i="4"/>
  <c r="A2073" i="4"/>
  <c r="G2073" i="4" s="1"/>
  <c r="F2073" i="2" s="1"/>
  <c r="A2072" i="4"/>
  <c r="A2071" i="4"/>
  <c r="A2070" i="4"/>
  <c r="A2069" i="4"/>
  <c r="G2069" i="4" s="1"/>
  <c r="F2069" i="2" s="1"/>
  <c r="A2068" i="4"/>
  <c r="A2067" i="4"/>
  <c r="A2066" i="4"/>
  <c r="A2065" i="4"/>
  <c r="G2065" i="4" s="1"/>
  <c r="F2065" i="2" s="1"/>
  <c r="A2064" i="4"/>
  <c r="A2063" i="4"/>
  <c r="A2062" i="4"/>
  <c r="A2061" i="4"/>
  <c r="G2061" i="4" s="1"/>
  <c r="F2061" i="2" s="1"/>
  <c r="A2060" i="4"/>
  <c r="A2059" i="4"/>
  <c r="A2058" i="4"/>
  <c r="A2057" i="4"/>
  <c r="G2057" i="4" s="1"/>
  <c r="F2057" i="2" s="1"/>
  <c r="A2056" i="4"/>
  <c r="A2055" i="4"/>
  <c r="G2055" i="4" s="1"/>
  <c r="F2055" i="2" s="1"/>
  <c r="A2054" i="4"/>
  <c r="A2053" i="4"/>
  <c r="A2052" i="4"/>
  <c r="A2051" i="4"/>
  <c r="A2050" i="4"/>
  <c r="A2049" i="4"/>
  <c r="A2048" i="4"/>
  <c r="A2047" i="4"/>
  <c r="A2046" i="4"/>
  <c r="A2045" i="4"/>
  <c r="G2045" i="4" s="1"/>
  <c r="F2045" i="2" s="1"/>
  <c r="A2044" i="4"/>
  <c r="A2043" i="4"/>
  <c r="A2042" i="4"/>
  <c r="A2041" i="4"/>
  <c r="G2041" i="4" s="1"/>
  <c r="F2041" i="2" s="1"/>
  <c r="A2040" i="4"/>
  <c r="A2039" i="4"/>
  <c r="A2038" i="4"/>
  <c r="A2037" i="4"/>
  <c r="G2037" i="4" s="1"/>
  <c r="F2037" i="2" s="1"/>
  <c r="A2036" i="4"/>
  <c r="A2035" i="4"/>
  <c r="A2034" i="4"/>
  <c r="A2033" i="4"/>
  <c r="G2033" i="4" s="1"/>
  <c r="F2033" i="2" s="1"/>
  <c r="A2032" i="4"/>
  <c r="A2031" i="4"/>
  <c r="A2030" i="4"/>
  <c r="A2029" i="4"/>
  <c r="G2029" i="4" s="1"/>
  <c r="F2029" i="2" s="1"/>
  <c r="A2028" i="4"/>
  <c r="A2027" i="4"/>
  <c r="A2026" i="4"/>
  <c r="A2025" i="4"/>
  <c r="G2025" i="4" s="1"/>
  <c r="F2025" i="2" s="1"/>
  <c r="A2024" i="4"/>
  <c r="A2023" i="4"/>
  <c r="A2022" i="4"/>
  <c r="A2021" i="4"/>
  <c r="G2021" i="4" s="1"/>
  <c r="F2021" i="2" s="1"/>
  <c r="A2020" i="4"/>
  <c r="A2019" i="4"/>
  <c r="A2018" i="4"/>
  <c r="A2017" i="4"/>
  <c r="G2017" i="4" s="1"/>
  <c r="F2017" i="2" s="1"/>
  <c r="A2016" i="4"/>
  <c r="A2015" i="4"/>
  <c r="A2014" i="4"/>
  <c r="A2013" i="4"/>
  <c r="G2013" i="4" s="1"/>
  <c r="F2013" i="2" s="1"/>
  <c r="A2012" i="4"/>
  <c r="A2011" i="4"/>
  <c r="A2010" i="4"/>
  <c r="A2009" i="4"/>
  <c r="G2009" i="4" s="1"/>
  <c r="F2009" i="2" s="1"/>
  <c r="A2008" i="4"/>
  <c r="A2007" i="4"/>
  <c r="A2006" i="4"/>
  <c r="A2005" i="4"/>
  <c r="A2004" i="4"/>
  <c r="A2003" i="4"/>
  <c r="A2002" i="4"/>
  <c r="A2001" i="4"/>
  <c r="G2001" i="4" s="1"/>
  <c r="F2001" i="2" s="1"/>
  <c r="A2000" i="4"/>
  <c r="A1999" i="4"/>
  <c r="A1998" i="4"/>
  <c r="A1997" i="4"/>
  <c r="G1997" i="4" s="1"/>
  <c r="F1997" i="2" s="1"/>
  <c r="A1996" i="4"/>
  <c r="A1995" i="4"/>
  <c r="A1994" i="4"/>
  <c r="A1993" i="4"/>
  <c r="G1993" i="4" s="1"/>
  <c r="F1993" i="2" s="1"/>
  <c r="A1992" i="4"/>
  <c r="A1991" i="4"/>
  <c r="A1990" i="4"/>
  <c r="A1989" i="4"/>
  <c r="G1989" i="4" s="1"/>
  <c r="F1989" i="2" s="1"/>
  <c r="A1988" i="4"/>
  <c r="A1987" i="4"/>
  <c r="A1986" i="4"/>
  <c r="A1985" i="4"/>
  <c r="G1985" i="4" s="1"/>
  <c r="F1985" i="2" s="1"/>
  <c r="A1984" i="4"/>
  <c r="A1983" i="4"/>
  <c r="A1982" i="4"/>
  <c r="A1981" i="4"/>
  <c r="G1981" i="4" s="1"/>
  <c r="F1981" i="2" s="1"/>
  <c r="A1980" i="4"/>
  <c r="A1979" i="4"/>
  <c r="A1978" i="4"/>
  <c r="A1977" i="4"/>
  <c r="A1976" i="4"/>
  <c r="A1975" i="4"/>
  <c r="A1974" i="4"/>
  <c r="A1973" i="4"/>
  <c r="A1972" i="4"/>
  <c r="A1971" i="4"/>
  <c r="G1971" i="4" s="1"/>
  <c r="F1971" i="2" s="1"/>
  <c r="A1970" i="4"/>
  <c r="A1969" i="4"/>
  <c r="G1969" i="4" s="1"/>
  <c r="F1969" i="2" s="1"/>
  <c r="A1968" i="4"/>
  <c r="A1967" i="4"/>
  <c r="A1966" i="4"/>
  <c r="A1965" i="4"/>
  <c r="G1965" i="4" s="1"/>
  <c r="F1965" i="2" s="1"/>
  <c r="A1964" i="4"/>
  <c r="A1963" i="4"/>
  <c r="G1963" i="4" s="1"/>
  <c r="F1963" i="2" s="1"/>
  <c r="A1962" i="4"/>
  <c r="A1961" i="4"/>
  <c r="A1960" i="4"/>
  <c r="A1959" i="4"/>
  <c r="G1959" i="4" s="1"/>
  <c r="F1959" i="2" s="1"/>
  <c r="A1958" i="4"/>
  <c r="A1957" i="4"/>
  <c r="G1957" i="4" s="1"/>
  <c r="F1957" i="2" s="1"/>
  <c r="A1956" i="4"/>
  <c r="A1955" i="4"/>
  <c r="A1954" i="4"/>
  <c r="A1953" i="4"/>
  <c r="A1952" i="4"/>
  <c r="A1951" i="4"/>
  <c r="G1951" i="4" s="1"/>
  <c r="F1951" i="2" s="1"/>
  <c r="A1950" i="4"/>
  <c r="A1949" i="4"/>
  <c r="G1949" i="4" s="1"/>
  <c r="F1949" i="2" s="1"/>
  <c r="A1948" i="4"/>
  <c r="A1947" i="4"/>
  <c r="A1946" i="4"/>
  <c r="A1945" i="4"/>
  <c r="A1944" i="4"/>
  <c r="A1943" i="4"/>
  <c r="A1942" i="4"/>
  <c r="A1941" i="4"/>
  <c r="G1941" i="4" s="1"/>
  <c r="F1941" i="2" s="1"/>
  <c r="A1940" i="4"/>
  <c r="A1939" i="4"/>
  <c r="A1938" i="4"/>
  <c r="A1937" i="4"/>
  <c r="G1937" i="4" s="1"/>
  <c r="F1937" i="2" s="1"/>
  <c r="A1936" i="4"/>
  <c r="A1935" i="4"/>
  <c r="G1935" i="4" s="1"/>
  <c r="F1935" i="2" s="1"/>
  <c r="A1934" i="4"/>
  <c r="A1933" i="4"/>
  <c r="G1933" i="4" s="1"/>
  <c r="F1933" i="2" s="1"/>
  <c r="A1932" i="4"/>
  <c r="A1931" i="4"/>
  <c r="A1930" i="4"/>
  <c r="A1929" i="4"/>
  <c r="G1929" i="4" s="1"/>
  <c r="F1929" i="2" s="1"/>
  <c r="A1928" i="4"/>
  <c r="A1927" i="4"/>
  <c r="A1926" i="4"/>
  <c r="A1925" i="4"/>
  <c r="G1925" i="4" s="1"/>
  <c r="F1925" i="2" s="1"/>
  <c r="A1924" i="4"/>
  <c r="A1923" i="4"/>
  <c r="A1922" i="4"/>
  <c r="A1921" i="4"/>
  <c r="G1921" i="4" s="1"/>
  <c r="F1921" i="2" s="1"/>
  <c r="A1920" i="4"/>
  <c r="A1919" i="4"/>
  <c r="A1918" i="4"/>
  <c r="A1917" i="4"/>
  <c r="G1917" i="4" s="1"/>
  <c r="F1917" i="2" s="1"/>
  <c r="A1916" i="4"/>
  <c r="A1915" i="4"/>
  <c r="A1914" i="4"/>
  <c r="A1913" i="4"/>
  <c r="G1913" i="4" s="1"/>
  <c r="F1913" i="2" s="1"/>
  <c r="A1912" i="4"/>
  <c r="A1911" i="4"/>
  <c r="A1910" i="4"/>
  <c r="A1909" i="4"/>
  <c r="G1909" i="4" s="1"/>
  <c r="F1909" i="2" s="1"/>
  <c r="A1908" i="4"/>
  <c r="A1907" i="4"/>
  <c r="A1906" i="4"/>
  <c r="A1905" i="4"/>
  <c r="G1905" i="4" s="1"/>
  <c r="F1905" i="2" s="1"/>
  <c r="A1904" i="4"/>
  <c r="A1903" i="4"/>
  <c r="A1902" i="4"/>
  <c r="A1901" i="4"/>
  <c r="G1901" i="4" s="1"/>
  <c r="F1901" i="2" s="1"/>
  <c r="A1900" i="4"/>
  <c r="A1899" i="4"/>
  <c r="A1898" i="4"/>
  <c r="A1897" i="4"/>
  <c r="G1897" i="4" s="1"/>
  <c r="F1897" i="2" s="1"/>
  <c r="A1896" i="4"/>
  <c r="A1895" i="4"/>
  <c r="A1894" i="4"/>
  <c r="A1893" i="4"/>
  <c r="G1893" i="4" s="1"/>
  <c r="F1893" i="2" s="1"/>
  <c r="A1892" i="4"/>
  <c r="A1891" i="4"/>
  <c r="A1890" i="4"/>
  <c r="A1889" i="4"/>
  <c r="G1889" i="4" s="1"/>
  <c r="F1889" i="2" s="1"/>
  <c r="A1888" i="4"/>
  <c r="A1887" i="4"/>
  <c r="A1886" i="4"/>
  <c r="A1885" i="4"/>
  <c r="A1884" i="4"/>
  <c r="A1883" i="4"/>
  <c r="A1882" i="4"/>
  <c r="A1881" i="4"/>
  <c r="A1880" i="4"/>
  <c r="A1879" i="4"/>
  <c r="G1879" i="4" s="1"/>
  <c r="F1879" i="2" s="1"/>
  <c r="A1878" i="4"/>
  <c r="A1877" i="4"/>
  <c r="G1877" i="4" s="1"/>
  <c r="F1877" i="2" s="1"/>
  <c r="A1876" i="4"/>
  <c r="A1875" i="4"/>
  <c r="A1874" i="4"/>
  <c r="A1873" i="4"/>
  <c r="G1873" i="4" s="1"/>
  <c r="F1873" i="2" s="1"/>
  <c r="A1872" i="4"/>
  <c r="A1871" i="4"/>
  <c r="A1870" i="4"/>
  <c r="A1869" i="4"/>
  <c r="G1869" i="4" s="1"/>
  <c r="F1869" i="2" s="1"/>
  <c r="A1868" i="4"/>
  <c r="A1867" i="4"/>
  <c r="A1866" i="4"/>
  <c r="A1865" i="4"/>
  <c r="G1865" i="4" s="1"/>
  <c r="F1865" i="2" s="1"/>
  <c r="A1864" i="4"/>
  <c r="A1863" i="4"/>
  <c r="A1862" i="4"/>
  <c r="A1861" i="4"/>
  <c r="G1861" i="4" s="1"/>
  <c r="F1861" i="2" s="1"/>
  <c r="A1860" i="4"/>
  <c r="A1859" i="4"/>
  <c r="A1858" i="4"/>
  <c r="A1857" i="4"/>
  <c r="G1857" i="4" s="1"/>
  <c r="F1857" i="2" s="1"/>
  <c r="A1856" i="4"/>
  <c r="A1855" i="4"/>
  <c r="A1854" i="4"/>
  <c r="A1853" i="4"/>
  <c r="G1853" i="4" s="1"/>
  <c r="F1853" i="2" s="1"/>
  <c r="A1852" i="4"/>
  <c r="A1851" i="4"/>
  <c r="A1850" i="4"/>
  <c r="A1849" i="4"/>
  <c r="G1849" i="4" s="1"/>
  <c r="F1849" i="2" s="1"/>
  <c r="A1848" i="4"/>
  <c r="A1847" i="4"/>
  <c r="A1846" i="4"/>
  <c r="A1845" i="4"/>
  <c r="G1845" i="4" s="1"/>
  <c r="F1845" i="2" s="1"/>
  <c r="A1844" i="4"/>
  <c r="A1843" i="4"/>
  <c r="A1842" i="4"/>
  <c r="A1841" i="4"/>
  <c r="G1841" i="4" s="1"/>
  <c r="F1841" i="2" s="1"/>
  <c r="A1840" i="4"/>
  <c r="A1839" i="4"/>
  <c r="A1838" i="4"/>
  <c r="A1837" i="4"/>
  <c r="G1837" i="4" s="1"/>
  <c r="F1837" i="2" s="1"/>
  <c r="A1836" i="4"/>
  <c r="A1835" i="4"/>
  <c r="A1834" i="4"/>
  <c r="A1833" i="4"/>
  <c r="G1833" i="4" s="1"/>
  <c r="F1833" i="2" s="1"/>
  <c r="A1832" i="4"/>
  <c r="A1831" i="4"/>
  <c r="A1830" i="4"/>
  <c r="A1829" i="4"/>
  <c r="G1829" i="4" s="1"/>
  <c r="F1829" i="2" s="1"/>
  <c r="A1828" i="4"/>
  <c r="A1827" i="4"/>
  <c r="A1826" i="4"/>
  <c r="A1825" i="4"/>
  <c r="G1825" i="4" s="1"/>
  <c r="F1825" i="2" s="1"/>
  <c r="A1824" i="4"/>
  <c r="A1823" i="4"/>
  <c r="A1822" i="4"/>
  <c r="A1821" i="4"/>
  <c r="G1821" i="4" s="1"/>
  <c r="F1821" i="2" s="1"/>
  <c r="A1820" i="4"/>
  <c r="A1819" i="4"/>
  <c r="A1818" i="4"/>
  <c r="A1817" i="4"/>
  <c r="G1817" i="4" s="1"/>
  <c r="F1817" i="2" s="1"/>
  <c r="A1816" i="4"/>
  <c r="A1815" i="4"/>
  <c r="A1814" i="4"/>
  <c r="A1813" i="4"/>
  <c r="G1813" i="4" s="1"/>
  <c r="F1813" i="2" s="1"/>
  <c r="A1812" i="4"/>
  <c r="A1811" i="4"/>
  <c r="A1810" i="4"/>
  <c r="A1809" i="4"/>
  <c r="G1809" i="4" s="1"/>
  <c r="F1809" i="2" s="1"/>
  <c r="A1808" i="4"/>
  <c r="A1807" i="4"/>
  <c r="A1806" i="4"/>
  <c r="A1805" i="4"/>
  <c r="G1805" i="4" s="1"/>
  <c r="F1805" i="2" s="1"/>
  <c r="A1804" i="4"/>
  <c r="A1803" i="4"/>
  <c r="A1802" i="4"/>
  <c r="A1801" i="4"/>
  <c r="G1801" i="4" s="1"/>
  <c r="F1801" i="2" s="1"/>
  <c r="A1800" i="4"/>
  <c r="A1799" i="4"/>
  <c r="G1799" i="4" s="1"/>
  <c r="F1799" i="2" s="1"/>
  <c r="A1798" i="4"/>
  <c r="A1797" i="4"/>
  <c r="A1796" i="4"/>
  <c r="A1795" i="4"/>
  <c r="G1795" i="4" s="1"/>
  <c r="F1795" i="2" s="1"/>
  <c r="A1794" i="4"/>
  <c r="A1793" i="4"/>
  <c r="G1793" i="4" s="1"/>
  <c r="F1793" i="2" s="1"/>
  <c r="A1792" i="4"/>
  <c r="A1791" i="4"/>
  <c r="A1790" i="4"/>
  <c r="A1789" i="4"/>
  <c r="G1789" i="4" s="1"/>
  <c r="F1789" i="2" s="1"/>
  <c r="A1788" i="4"/>
  <c r="A1787" i="4"/>
  <c r="G1787" i="4" s="1"/>
  <c r="F1787" i="2" s="1"/>
  <c r="A1786" i="4"/>
  <c r="A1785" i="4"/>
  <c r="G1785" i="4" s="1"/>
  <c r="F1785" i="2" s="1"/>
  <c r="A1784" i="4"/>
  <c r="A1783" i="4"/>
  <c r="G1783" i="4" s="1"/>
  <c r="F1783" i="2" s="1"/>
  <c r="A1782" i="4"/>
  <c r="A1781" i="4"/>
  <c r="G1781" i="4" s="1"/>
  <c r="F1781" i="2" s="1"/>
  <c r="A1780" i="4"/>
  <c r="A1779" i="4"/>
  <c r="A1778" i="4"/>
  <c r="A1777" i="4"/>
  <c r="G1777" i="4" s="1"/>
  <c r="F1777" i="2" s="1"/>
  <c r="A1776" i="4"/>
  <c r="A1775" i="4"/>
  <c r="A1774" i="4"/>
  <c r="A1773" i="4"/>
  <c r="G1773" i="4" s="1"/>
  <c r="F1773" i="2" s="1"/>
  <c r="A1772" i="4"/>
  <c r="A1771" i="4"/>
  <c r="A1770" i="4"/>
  <c r="A1769" i="4"/>
  <c r="G1769" i="4" s="1"/>
  <c r="F1769" i="2" s="1"/>
  <c r="A1768" i="4"/>
  <c r="A1767" i="4"/>
  <c r="A1766" i="4"/>
  <c r="A1765" i="4"/>
  <c r="G1765" i="4" s="1"/>
  <c r="F1765" i="2" s="1"/>
  <c r="A1764" i="4"/>
  <c r="A1763" i="4"/>
  <c r="A1762" i="4"/>
  <c r="A1761" i="4"/>
  <c r="G1761" i="4" s="1"/>
  <c r="F1761" i="2" s="1"/>
  <c r="A1760" i="4"/>
  <c r="A1759" i="4"/>
  <c r="A1758" i="4"/>
  <c r="A1757" i="4"/>
  <c r="G1757" i="4" s="1"/>
  <c r="F1757" i="2" s="1"/>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G2" i="2"/>
  <c r="G1" i="2"/>
  <c r="D2" i="2"/>
  <c r="G2679" i="4" l="1"/>
  <c r="F2679" i="2" s="1"/>
  <c r="G2677" i="4"/>
  <c r="F2677" i="2" s="1"/>
  <c r="G2671" i="4"/>
  <c r="F2671" i="2" s="1"/>
  <c r="G2667" i="4"/>
  <c r="F2667" i="2" s="1"/>
  <c r="G2665" i="4"/>
  <c r="F2665" i="2" s="1"/>
  <c r="G2663" i="4"/>
  <c r="F2663" i="2" s="1"/>
  <c r="G2661" i="4"/>
  <c r="F2661" i="2" s="1"/>
  <c r="G2659" i="4"/>
  <c r="F2659" i="2" s="1"/>
  <c r="G2655" i="4"/>
  <c r="F2655" i="2" s="1"/>
  <c r="G2647" i="4"/>
  <c r="F2647" i="2" s="1"/>
  <c r="G2643" i="4"/>
  <c r="F2643" i="2" s="1"/>
  <c r="G2639" i="4"/>
  <c r="F2639" i="2" s="1"/>
  <c r="G2635" i="4"/>
  <c r="F2635" i="2" s="1"/>
  <c r="G2631" i="4"/>
  <c r="F2631" i="2" s="1"/>
  <c r="G2627" i="4"/>
  <c r="F2627" i="2" s="1"/>
  <c r="G2623" i="4"/>
  <c r="F2623" i="2" s="1"/>
  <c r="G2611" i="4"/>
  <c r="F2611" i="2" s="1"/>
  <c r="G2607" i="4"/>
  <c r="F2607" i="2" s="1"/>
  <c r="G2605" i="4"/>
  <c r="F2605" i="2" s="1"/>
  <c r="G2603" i="4"/>
  <c r="F2603" i="2" s="1"/>
  <c r="G2601" i="4"/>
  <c r="F2601" i="2" s="1"/>
  <c r="G2599" i="4"/>
  <c r="F2599" i="2" s="1"/>
  <c r="G2595" i="4"/>
  <c r="F2595" i="2" s="1"/>
  <c r="G2593" i="4"/>
  <c r="F2593" i="2" s="1"/>
  <c r="G2591" i="4"/>
  <c r="F2591" i="2" s="1"/>
  <c r="G2587" i="4"/>
  <c r="F2587" i="2" s="1"/>
  <c r="G2585" i="4"/>
  <c r="F2585" i="2" s="1"/>
  <c r="G2583" i="4"/>
  <c r="F2583" i="2" s="1"/>
  <c r="G2579" i="4"/>
  <c r="F2579" i="2" s="1"/>
  <c r="G2577" i="4"/>
  <c r="F2577" i="2" s="1"/>
  <c r="G2575" i="4"/>
  <c r="F2575" i="2" s="1"/>
  <c r="G2563" i="4"/>
  <c r="F2563" i="2" s="1"/>
  <c r="G2559" i="4"/>
  <c r="F2559" i="2" s="1"/>
  <c r="G2555" i="4"/>
  <c r="F2555" i="2" s="1"/>
  <c r="G2551" i="4"/>
  <c r="F2551" i="2" s="1"/>
  <c r="G2549" i="4"/>
  <c r="F2549" i="2" s="1"/>
  <c r="G2547" i="4"/>
  <c r="F2547" i="2" s="1"/>
  <c r="G2543" i="4"/>
  <c r="F2543" i="2" s="1"/>
  <c r="G2541" i="4"/>
  <c r="F2541" i="2" s="1"/>
  <c r="G2539" i="4"/>
  <c r="F2539" i="2" s="1"/>
  <c r="G2535" i="4"/>
  <c r="F2535" i="2" s="1"/>
  <c r="G2533" i="4"/>
  <c r="F2533" i="2" s="1"/>
  <c r="G2531" i="4"/>
  <c r="F2531" i="2" s="1"/>
  <c r="G2525" i="4"/>
  <c r="F2525" i="2" s="1"/>
  <c r="G2523" i="4"/>
  <c r="F2523" i="2" s="1"/>
  <c r="G2519" i="4"/>
  <c r="F2519" i="2" s="1"/>
  <c r="G2515" i="4"/>
  <c r="F2515" i="2" s="1"/>
  <c r="G2513" i="4"/>
  <c r="F2513" i="2" s="1"/>
  <c r="G2511" i="4"/>
  <c r="F2511" i="2" s="1"/>
  <c r="G2509" i="4"/>
  <c r="F2509" i="2" s="1"/>
  <c r="G2507" i="4"/>
  <c r="F2507" i="2" s="1"/>
  <c r="G2503" i="4"/>
  <c r="F2503" i="2" s="1"/>
  <c r="G2501" i="4"/>
  <c r="F2501" i="2" s="1"/>
  <c r="G2499" i="4"/>
  <c r="F2499" i="2" s="1"/>
  <c r="G2495" i="4"/>
  <c r="F2495" i="2" s="1"/>
  <c r="G2493" i="4"/>
  <c r="F2493" i="2" s="1"/>
  <c r="G2491" i="4"/>
  <c r="F2491" i="2" s="1"/>
  <c r="G2487" i="4"/>
  <c r="F2487" i="2" s="1"/>
  <c r="G2483" i="4"/>
  <c r="F2483" i="2" s="1"/>
  <c r="G2481" i="4"/>
  <c r="F2481" i="2" s="1"/>
  <c r="G2479" i="4"/>
  <c r="F2479" i="2" s="1"/>
  <c r="G2475" i="4"/>
  <c r="F2475" i="2" s="1"/>
  <c r="G2467" i="4"/>
  <c r="F2467" i="2" s="1"/>
  <c r="G2465" i="4"/>
  <c r="F2465" i="2" s="1"/>
  <c r="G2459" i="4"/>
  <c r="F2459" i="2" s="1"/>
  <c r="G2455" i="4"/>
  <c r="F2455" i="2" s="1"/>
  <c r="G2453" i="4"/>
  <c r="F2453" i="2" s="1"/>
  <c r="G2451" i="4"/>
  <c r="F2451" i="2" s="1"/>
  <c r="G2447" i="4"/>
  <c r="F2447" i="2" s="1"/>
  <c r="G2445" i="4"/>
  <c r="F2445" i="2" s="1"/>
  <c r="G2443" i="4"/>
  <c r="F2443" i="2" s="1"/>
  <c r="G2437" i="4"/>
  <c r="F2437" i="2" s="1"/>
  <c r="G2435" i="4"/>
  <c r="F2435" i="2" s="1"/>
  <c r="G2431" i="4"/>
  <c r="F2431" i="2" s="1"/>
  <c r="G2429" i="4"/>
  <c r="F2429" i="2" s="1"/>
  <c r="G2427" i="4"/>
  <c r="F2427" i="2" s="1"/>
  <c r="G2425" i="4"/>
  <c r="F2425" i="2" s="1"/>
  <c r="G2423" i="4"/>
  <c r="F2423" i="2" s="1"/>
  <c r="G2419" i="4"/>
  <c r="F2419" i="2" s="1"/>
  <c r="G2417" i="4"/>
  <c r="F2417" i="2" s="1"/>
  <c r="G2415" i="4"/>
  <c r="F2415" i="2" s="1"/>
  <c r="G2413" i="4"/>
  <c r="F2413" i="2" s="1"/>
  <c r="G2411" i="4"/>
  <c r="F2411" i="2" s="1"/>
  <c r="G2409" i="4"/>
  <c r="F2409" i="2" s="1"/>
  <c r="G2407" i="4"/>
  <c r="F2407" i="2" s="1"/>
  <c r="G2405" i="4"/>
  <c r="F2405" i="2" s="1"/>
  <c r="G2403" i="4"/>
  <c r="F2403" i="2" s="1"/>
  <c r="G2401" i="4"/>
  <c r="F2401" i="2" s="1"/>
  <c r="G2399" i="4"/>
  <c r="F2399" i="2" s="1"/>
  <c r="G2397" i="4"/>
  <c r="F2397" i="2" s="1"/>
  <c r="G2395" i="4"/>
  <c r="F2395" i="2" s="1"/>
  <c r="G2393" i="4"/>
  <c r="F2393" i="2" s="1"/>
  <c r="G2391" i="4"/>
  <c r="F2391" i="2" s="1"/>
  <c r="G2389" i="4"/>
  <c r="F2389" i="2" s="1"/>
  <c r="G2387" i="4"/>
  <c r="F2387" i="2" s="1"/>
  <c r="G2383" i="4"/>
  <c r="F2383" i="2" s="1"/>
  <c r="G2379" i="4"/>
  <c r="F2379" i="2" s="1"/>
  <c r="G2375" i="4"/>
  <c r="F2375" i="2" s="1"/>
  <c r="G2373" i="4"/>
  <c r="F2373" i="2" s="1"/>
  <c r="G2371" i="4"/>
  <c r="F2371" i="2" s="1"/>
  <c r="G2369" i="4"/>
  <c r="F2369" i="2" s="1"/>
  <c r="G2367" i="4"/>
  <c r="F2367" i="2" s="1"/>
  <c r="G2365" i="4"/>
  <c r="F2365" i="2" s="1"/>
  <c r="G2363" i="4"/>
  <c r="F2363" i="2" s="1"/>
  <c r="G2359" i="4"/>
  <c r="F2359" i="2" s="1"/>
  <c r="G2357" i="4"/>
  <c r="F2357" i="2" s="1"/>
  <c r="G2355" i="4"/>
  <c r="F2355" i="2" s="1"/>
  <c r="G2351" i="4"/>
  <c r="F2351" i="2" s="1"/>
  <c r="G2349" i="4"/>
  <c r="F2349" i="2" s="1"/>
  <c r="G2347" i="4"/>
  <c r="F2347" i="2" s="1"/>
  <c r="G2343" i="4"/>
  <c r="F2343" i="2" s="1"/>
  <c r="G2341" i="4"/>
  <c r="F2341" i="2" s="1"/>
  <c r="G2339" i="4"/>
  <c r="F2339" i="2" s="1"/>
  <c r="G2335" i="4"/>
  <c r="F2335" i="2" s="1"/>
  <c r="G2333" i="4"/>
  <c r="F2333" i="2" s="1"/>
  <c r="G2331" i="4"/>
  <c r="F2331" i="2" s="1"/>
  <c r="G2329" i="4"/>
  <c r="F2329" i="2" s="1"/>
  <c r="G2327" i="4"/>
  <c r="F2327" i="2" s="1"/>
  <c r="G2325" i="4"/>
  <c r="F2325" i="2" s="1"/>
  <c r="G2323" i="4"/>
  <c r="F2323" i="2" s="1"/>
  <c r="G2321" i="4"/>
  <c r="F2321" i="2" s="1"/>
  <c r="G2319" i="4"/>
  <c r="F2319" i="2" s="1"/>
  <c r="G2315" i="4"/>
  <c r="F2315" i="2" s="1"/>
  <c r="G2313" i="4"/>
  <c r="F2313" i="2" s="1"/>
  <c r="G2311" i="4"/>
  <c r="F2311" i="2" s="1"/>
  <c r="G2309" i="4"/>
  <c r="F2309" i="2" s="1"/>
  <c r="G2307" i="4"/>
  <c r="F2307" i="2" s="1"/>
  <c r="G2305" i="4"/>
  <c r="F2305" i="2" s="1"/>
  <c r="G2303" i="4"/>
  <c r="F2303" i="2" s="1"/>
  <c r="G2299" i="4"/>
  <c r="F2299" i="2" s="1"/>
  <c r="G2297" i="4"/>
  <c r="F2297" i="2" s="1"/>
  <c r="G2295" i="4"/>
  <c r="F2295" i="2" s="1"/>
  <c r="G2293" i="4"/>
  <c r="F2293" i="2" s="1"/>
  <c r="G2291" i="4"/>
  <c r="F2291" i="2" s="1"/>
  <c r="G2289" i="4"/>
  <c r="F2289" i="2" s="1"/>
  <c r="G2287" i="4"/>
  <c r="F2287" i="2" s="1"/>
  <c r="G2285" i="4"/>
  <c r="F2285" i="2" s="1"/>
  <c r="G2283" i="4"/>
  <c r="F2283" i="2" s="1"/>
  <c r="G2279" i="4"/>
  <c r="F2279" i="2" s="1"/>
  <c r="G2277" i="4"/>
  <c r="F2277" i="2" s="1"/>
  <c r="G2275" i="4"/>
  <c r="F2275" i="2" s="1"/>
  <c r="G2273" i="4"/>
  <c r="F2273" i="2" s="1"/>
  <c r="G2271" i="4"/>
  <c r="F2271" i="2" s="1"/>
  <c r="G2269" i="4"/>
  <c r="F2269" i="2" s="1"/>
  <c r="G2267" i="4"/>
  <c r="F2267" i="2" s="1"/>
  <c r="G2265" i="4"/>
  <c r="F2265" i="2" s="1"/>
  <c r="G2263" i="4"/>
  <c r="F2263" i="2" s="1"/>
  <c r="G2259" i="4"/>
  <c r="F2259" i="2" s="1"/>
  <c r="G2239" i="4"/>
  <c r="F2239" i="2" s="1"/>
  <c r="G2235" i="4"/>
  <c r="F2235" i="2" s="1"/>
  <c r="G2231" i="4"/>
  <c r="F2231" i="2" s="1"/>
  <c r="G2227" i="4"/>
  <c r="F2227" i="2" s="1"/>
  <c r="G2221" i="4"/>
  <c r="F2221" i="2" s="1"/>
  <c r="G2219" i="4"/>
  <c r="F2219" i="2" s="1"/>
  <c r="G2215" i="4"/>
  <c r="F2215" i="2" s="1"/>
  <c r="G2211" i="4"/>
  <c r="F2211" i="2" s="1"/>
  <c r="G2203" i="4"/>
  <c r="F2203" i="2" s="1"/>
  <c r="G2197" i="4"/>
  <c r="F2197" i="2" s="1"/>
  <c r="G2187" i="4"/>
  <c r="F2187" i="2" s="1"/>
  <c r="G2183" i="4"/>
  <c r="F2183" i="2" s="1"/>
  <c r="G2179" i="4"/>
  <c r="F2179" i="2" s="1"/>
  <c r="G2175" i="4"/>
  <c r="F2175" i="2" s="1"/>
  <c r="G2171" i="4"/>
  <c r="F2171" i="2" s="1"/>
  <c r="G2159" i="4"/>
  <c r="F2159" i="2" s="1"/>
  <c r="G2151" i="4"/>
  <c r="F2151" i="2" s="1"/>
  <c r="G2147" i="4"/>
  <c r="F2147" i="2" s="1"/>
  <c r="G2143" i="4"/>
  <c r="F2143" i="2" s="1"/>
  <c r="G2139" i="4"/>
  <c r="F2139" i="2" s="1"/>
  <c r="G2135" i="4"/>
  <c r="F2135" i="2" s="1"/>
  <c r="G2133" i="4"/>
  <c r="F2133" i="2" s="1"/>
  <c r="G2127" i="4"/>
  <c r="F2127" i="2" s="1"/>
  <c r="G2123" i="4"/>
  <c r="F2123" i="2" s="1"/>
  <c r="G2121" i="4"/>
  <c r="F2121" i="2" s="1"/>
  <c r="G2119" i="4"/>
  <c r="F2119" i="2" s="1"/>
  <c r="G2103" i="4"/>
  <c r="F2103" i="2" s="1"/>
  <c r="G2099" i="4"/>
  <c r="F2099" i="2" s="1"/>
  <c r="G2087" i="4"/>
  <c r="F2087" i="2" s="1"/>
  <c r="G2083" i="4"/>
  <c r="F2083" i="2" s="1"/>
  <c r="G2079" i="4"/>
  <c r="F2079" i="2" s="1"/>
  <c r="G2075" i="4"/>
  <c r="F2075" i="2" s="1"/>
  <c r="G2071" i="4"/>
  <c r="F2071" i="2" s="1"/>
  <c r="G2067" i="4"/>
  <c r="F2067" i="2" s="1"/>
  <c r="G2063" i="4"/>
  <c r="F2063" i="2" s="1"/>
  <c r="G2059" i="4"/>
  <c r="F2059" i="2" s="1"/>
  <c r="G2053" i="4"/>
  <c r="F2053" i="2" s="1"/>
  <c r="G2051" i="4"/>
  <c r="F2051" i="2" s="1"/>
  <c r="G2049" i="4"/>
  <c r="F2049" i="2" s="1"/>
  <c r="G2047" i="4"/>
  <c r="F2047" i="2" s="1"/>
  <c r="G2043" i="4"/>
  <c r="F2043" i="2" s="1"/>
  <c r="G2039" i="4"/>
  <c r="F2039" i="2" s="1"/>
  <c r="G2035" i="4"/>
  <c r="F2035" i="2" s="1"/>
  <c r="G2031" i="4"/>
  <c r="F2031" i="2" s="1"/>
  <c r="G2027" i="4"/>
  <c r="F2027" i="2" s="1"/>
  <c r="G2023" i="4"/>
  <c r="F2023" i="2" s="1"/>
  <c r="G2019" i="4"/>
  <c r="F2019" i="2" s="1"/>
  <c r="G2015" i="4"/>
  <c r="F2015" i="2" s="1"/>
  <c r="G2011" i="4"/>
  <c r="F2011" i="2" s="1"/>
  <c r="G2007" i="4"/>
  <c r="F2007" i="2" s="1"/>
  <c r="G2005" i="4"/>
  <c r="F2005" i="2" s="1"/>
  <c r="G2003" i="4"/>
  <c r="F2003" i="2" s="1"/>
  <c r="G1999" i="4"/>
  <c r="F1999" i="2" s="1"/>
  <c r="G1995" i="4"/>
  <c r="F1995" i="2" s="1"/>
  <c r="G1991" i="4"/>
  <c r="F1991" i="2" s="1"/>
  <c r="G1987" i="4"/>
  <c r="F1987" i="2" s="1"/>
  <c r="G1983" i="4"/>
  <c r="F1983" i="2" s="1"/>
  <c r="G1979" i="4"/>
  <c r="F1979" i="2" s="1"/>
  <c r="G1977" i="4"/>
  <c r="F1977" i="2" s="1"/>
  <c r="G1975" i="4"/>
  <c r="F1975" i="2" s="1"/>
  <c r="G1973" i="4"/>
  <c r="F1973" i="2" s="1"/>
  <c r="G1967" i="4"/>
  <c r="F1967" i="2" s="1"/>
  <c r="G1961" i="4"/>
  <c r="F1961" i="2" s="1"/>
  <c r="G1955" i="4"/>
  <c r="F1955" i="2" s="1"/>
  <c r="G1953" i="4"/>
  <c r="F1953" i="2" s="1"/>
  <c r="G1947" i="4"/>
  <c r="F1947" i="2" s="1"/>
  <c r="G1945" i="4"/>
  <c r="F1945" i="2" s="1"/>
  <c r="G1943" i="4"/>
  <c r="F1943" i="2" s="1"/>
  <c r="G1939" i="4"/>
  <c r="F1939" i="2" s="1"/>
  <c r="G1931" i="4"/>
  <c r="F1931" i="2" s="1"/>
  <c r="G1927" i="4"/>
  <c r="F1927" i="2" s="1"/>
  <c r="G1923" i="4"/>
  <c r="F1923" i="2" s="1"/>
  <c r="G1919" i="4"/>
  <c r="F1919" i="2" s="1"/>
  <c r="G1915" i="4"/>
  <c r="F1915" i="2" s="1"/>
  <c r="G1911" i="4"/>
  <c r="F1911" i="2" s="1"/>
  <c r="G1907" i="4"/>
  <c r="F1907" i="2" s="1"/>
  <c r="G1903" i="4"/>
  <c r="F1903" i="2" s="1"/>
  <c r="G1899" i="4"/>
  <c r="F1899" i="2" s="1"/>
  <c r="G1895" i="4"/>
  <c r="F1895" i="2" s="1"/>
  <c r="G1891" i="4"/>
  <c r="F1891" i="2" s="1"/>
  <c r="G1887" i="4"/>
  <c r="F1887" i="2" s="1"/>
  <c r="G1885" i="4"/>
  <c r="F1885" i="2" s="1"/>
  <c r="G1883" i="4"/>
  <c r="F1883" i="2" s="1"/>
  <c r="G1881" i="4"/>
  <c r="F1881" i="2" s="1"/>
  <c r="G1875" i="4"/>
  <c r="F1875" i="2" s="1"/>
  <c r="G1871" i="4"/>
  <c r="F1871" i="2" s="1"/>
  <c r="G1867" i="4"/>
  <c r="F1867" i="2" s="1"/>
  <c r="G1863" i="4"/>
  <c r="F1863" i="2" s="1"/>
  <c r="G1859" i="4"/>
  <c r="F1859" i="2" s="1"/>
  <c r="G1855" i="4"/>
  <c r="F1855" i="2" s="1"/>
  <c r="G1851" i="4"/>
  <c r="F1851" i="2" s="1"/>
  <c r="G1847" i="4"/>
  <c r="F1847" i="2" s="1"/>
  <c r="G1843" i="4"/>
  <c r="F1843" i="2" s="1"/>
  <c r="G1839" i="4"/>
  <c r="F1839" i="2" s="1"/>
  <c r="G1835" i="4"/>
  <c r="F1835" i="2" s="1"/>
  <c r="G1831" i="4"/>
  <c r="F1831" i="2" s="1"/>
  <c r="G1827" i="4"/>
  <c r="F1827" i="2" s="1"/>
  <c r="G1823" i="4"/>
  <c r="F1823" i="2" s="1"/>
  <c r="G1819" i="4"/>
  <c r="F1819" i="2" s="1"/>
  <c r="G1815" i="4"/>
  <c r="F1815" i="2" s="1"/>
  <c r="G1811" i="4"/>
  <c r="F1811" i="2" s="1"/>
  <c r="G1807" i="4"/>
  <c r="F1807" i="2" s="1"/>
  <c r="G1803" i="4"/>
  <c r="F1803" i="2" s="1"/>
  <c r="G1797" i="4"/>
  <c r="F1797" i="2" s="1"/>
  <c r="G1791" i="4"/>
  <c r="F1791" i="2" s="1"/>
  <c r="G1779" i="4"/>
  <c r="F1779" i="2" s="1"/>
  <c r="G1775" i="4"/>
  <c r="F1775" i="2" s="1"/>
  <c r="G1771" i="4"/>
  <c r="F1771" i="2" s="1"/>
  <c r="G1767" i="4"/>
  <c r="F1767" i="2" s="1"/>
  <c r="G1763" i="4"/>
  <c r="F1763" i="2" s="1"/>
  <c r="G1759" i="4"/>
  <c r="F1759" i="2" s="1"/>
  <c r="I2" i="2"/>
  <c r="M2" i="2"/>
  <c r="O2" i="2"/>
  <c r="K2" i="2"/>
  <c r="L2" i="2"/>
  <c r="J2" i="2"/>
  <c r="N2" i="2"/>
  <c r="G1758" i="4"/>
  <c r="F1758" i="2" s="1"/>
  <c r="G1762" i="4"/>
  <c r="F1762" i="2" s="1"/>
  <c r="G1766" i="4"/>
  <c r="F1766" i="2" s="1"/>
  <c r="G1770" i="4"/>
  <c r="F1770" i="2" s="1"/>
  <c r="G1774" i="4"/>
  <c r="F1774" i="2" s="1"/>
  <c r="G1778" i="4"/>
  <c r="F1778" i="2" s="1"/>
  <c r="G1782" i="4"/>
  <c r="F1782" i="2" s="1"/>
  <c r="G1786" i="4"/>
  <c r="F1786" i="2" s="1"/>
  <c r="G1790" i="4"/>
  <c r="F1790" i="2" s="1"/>
  <c r="G1794" i="4"/>
  <c r="F1794" i="2" s="1"/>
  <c r="G1798" i="4"/>
  <c r="F1798" i="2" s="1"/>
  <c r="G1802" i="4"/>
  <c r="F1802" i="2" s="1"/>
  <c r="G1806" i="4"/>
  <c r="F1806" i="2" s="1"/>
  <c r="G1810" i="4"/>
  <c r="F1810" i="2" s="1"/>
  <c r="G1814" i="4"/>
  <c r="F1814" i="2" s="1"/>
  <c r="G1818" i="4"/>
  <c r="F1818" i="2" s="1"/>
  <c r="G1822" i="4"/>
  <c r="F1822" i="2" s="1"/>
  <c r="G1826" i="4"/>
  <c r="F1826" i="2" s="1"/>
  <c r="G1830" i="4"/>
  <c r="F1830" i="2" s="1"/>
  <c r="G1834" i="4"/>
  <c r="F1834" i="2" s="1"/>
  <c r="G1838" i="4"/>
  <c r="F1838" i="2" s="1"/>
  <c r="G1842" i="4"/>
  <c r="F1842" i="2" s="1"/>
  <c r="G1846" i="4"/>
  <c r="F1846" i="2" s="1"/>
  <c r="G1850" i="4"/>
  <c r="F1850" i="2" s="1"/>
  <c r="G1854" i="4"/>
  <c r="F1854" i="2" s="1"/>
  <c r="G1858" i="4"/>
  <c r="F1858" i="2" s="1"/>
  <c r="G1862" i="4"/>
  <c r="F1862" i="2" s="1"/>
  <c r="G1866" i="4"/>
  <c r="F1866" i="2" s="1"/>
  <c r="G1870" i="4"/>
  <c r="F1870" i="2" s="1"/>
  <c r="G1874" i="4"/>
  <c r="F1874" i="2" s="1"/>
  <c r="G1878" i="4"/>
  <c r="F1878" i="2" s="1"/>
  <c r="G1882" i="4"/>
  <c r="F1882" i="2" s="1"/>
  <c r="G1886" i="4"/>
  <c r="F1886" i="2" s="1"/>
  <c r="G1890" i="4"/>
  <c r="F1890" i="2" s="1"/>
  <c r="G1894" i="4"/>
  <c r="F1894" i="2" s="1"/>
  <c r="G1898" i="4"/>
  <c r="F1898" i="2" s="1"/>
  <c r="G1902" i="4"/>
  <c r="F1902" i="2" s="1"/>
  <c r="G1906" i="4"/>
  <c r="F1906" i="2" s="1"/>
  <c r="G1910" i="4"/>
  <c r="F1910" i="2" s="1"/>
  <c r="G1914" i="4"/>
  <c r="F1914" i="2" s="1"/>
  <c r="G1918" i="4"/>
  <c r="F1918" i="2" s="1"/>
  <c r="G1922" i="4"/>
  <c r="F1922" i="2" s="1"/>
  <c r="G1926" i="4"/>
  <c r="F1926" i="2" s="1"/>
  <c r="G1930" i="4"/>
  <c r="F1930" i="2" s="1"/>
  <c r="G1934" i="4"/>
  <c r="F1934" i="2" s="1"/>
  <c r="G1938" i="4"/>
  <c r="F1938" i="2" s="1"/>
  <c r="G1942" i="4"/>
  <c r="F1942" i="2" s="1"/>
  <c r="G1946" i="4"/>
  <c r="F1946" i="2" s="1"/>
  <c r="G1950" i="4"/>
  <c r="F1950" i="2" s="1"/>
  <c r="G1954" i="4"/>
  <c r="F1954" i="2" s="1"/>
  <c r="G1958" i="4"/>
  <c r="F1958" i="2" s="1"/>
  <c r="G1962" i="4"/>
  <c r="F1962" i="2" s="1"/>
  <c r="G1966" i="4"/>
  <c r="F1966" i="2" s="1"/>
  <c r="G1970" i="4"/>
  <c r="F1970" i="2" s="1"/>
  <c r="G1974" i="4"/>
  <c r="F1974" i="2" s="1"/>
  <c r="G1978" i="4"/>
  <c r="F1978" i="2" s="1"/>
  <c r="G1982" i="4"/>
  <c r="F1982" i="2" s="1"/>
  <c r="G1986" i="4"/>
  <c r="F1986" i="2" s="1"/>
  <c r="G1990" i="4"/>
  <c r="F1990" i="2" s="1"/>
  <c r="G1994" i="4"/>
  <c r="F1994" i="2" s="1"/>
  <c r="G1998" i="4"/>
  <c r="F1998" i="2" s="1"/>
  <c r="G2002" i="4"/>
  <c r="F2002" i="2" s="1"/>
  <c r="G2006" i="4"/>
  <c r="F2006" i="2" s="1"/>
  <c r="G2010" i="4"/>
  <c r="F2010" i="2" s="1"/>
  <c r="G2014" i="4"/>
  <c r="F2014" i="2" s="1"/>
  <c r="G2018" i="4"/>
  <c r="F2018" i="2" s="1"/>
  <c r="G2022" i="4"/>
  <c r="F2022" i="2" s="1"/>
  <c r="G2026" i="4"/>
  <c r="F2026" i="2" s="1"/>
  <c r="G2030" i="4"/>
  <c r="F2030" i="2" s="1"/>
  <c r="G2034" i="4"/>
  <c r="F2034" i="2" s="1"/>
  <c r="G2038" i="4"/>
  <c r="F2038" i="2" s="1"/>
  <c r="G2042" i="4"/>
  <c r="F2042" i="2" s="1"/>
  <c r="G2046" i="4"/>
  <c r="F2046" i="2" s="1"/>
  <c r="G2050" i="4"/>
  <c r="F2050" i="2" s="1"/>
  <c r="G2054" i="4"/>
  <c r="F2054" i="2" s="1"/>
  <c r="G2058" i="4"/>
  <c r="F2058" i="2" s="1"/>
  <c r="G2062" i="4"/>
  <c r="F2062" i="2" s="1"/>
  <c r="G2066" i="4"/>
  <c r="F2066" i="2" s="1"/>
  <c r="G2070" i="4"/>
  <c r="F2070" i="2" s="1"/>
  <c r="G2074" i="4"/>
  <c r="F2074" i="2" s="1"/>
  <c r="G2078" i="4"/>
  <c r="F2078" i="2" s="1"/>
  <c r="G2082" i="4"/>
  <c r="F2082" i="2" s="1"/>
  <c r="G2086" i="4"/>
  <c r="F2086" i="2" s="1"/>
  <c r="G2090" i="4"/>
  <c r="F2090" i="2" s="1"/>
  <c r="G2094" i="4"/>
  <c r="F2094" i="2" s="1"/>
  <c r="G2098" i="4"/>
  <c r="F2098" i="2" s="1"/>
  <c r="G2102" i="4"/>
  <c r="F2102" i="2" s="1"/>
  <c r="G2106" i="4"/>
  <c r="F2106" i="2" s="1"/>
  <c r="G2110" i="4"/>
  <c r="F2110" i="2" s="1"/>
  <c r="G2114" i="4"/>
  <c r="F2114" i="2" s="1"/>
  <c r="G2118" i="4"/>
  <c r="F2118" i="2" s="1"/>
  <c r="G2122" i="4"/>
  <c r="F2122" i="2" s="1"/>
  <c r="G2126" i="4"/>
  <c r="F2126" i="2" s="1"/>
  <c r="G2130" i="4"/>
  <c r="F2130" i="2" s="1"/>
  <c r="G2134" i="4"/>
  <c r="F2134" i="2" s="1"/>
  <c r="G2138" i="4"/>
  <c r="F2138" i="2" s="1"/>
  <c r="G2142" i="4"/>
  <c r="F2142" i="2" s="1"/>
  <c r="G2146" i="4"/>
  <c r="F2146" i="2" s="1"/>
  <c r="G2150" i="4"/>
  <c r="F2150" i="2" s="1"/>
  <c r="G2154" i="4"/>
  <c r="F2154" i="2" s="1"/>
  <c r="G2158" i="4"/>
  <c r="F2158" i="2" s="1"/>
  <c r="G2162" i="4"/>
  <c r="F2162" i="2" s="1"/>
  <c r="G2166" i="4"/>
  <c r="F2166" i="2" s="1"/>
  <c r="G2170" i="4"/>
  <c r="F2170" i="2" s="1"/>
  <c r="G2174" i="4"/>
  <c r="F2174" i="2" s="1"/>
  <c r="G2178" i="4"/>
  <c r="F2178" i="2" s="1"/>
  <c r="G2182" i="4"/>
  <c r="F2182" i="2" s="1"/>
  <c r="G2186" i="4"/>
  <c r="F2186" i="2" s="1"/>
  <c r="G2190" i="4"/>
  <c r="F2190" i="2" s="1"/>
  <c r="G2194" i="4"/>
  <c r="F2194" i="2" s="1"/>
  <c r="G2198" i="4"/>
  <c r="F2198" i="2" s="1"/>
  <c r="G2202" i="4"/>
  <c r="F2202" i="2" s="1"/>
  <c r="G2206" i="4"/>
  <c r="F2206" i="2" s="1"/>
  <c r="G2210" i="4"/>
  <c r="F2210" i="2" s="1"/>
  <c r="G2214" i="4"/>
  <c r="F2214" i="2" s="1"/>
  <c r="G2218" i="4"/>
  <c r="F2218" i="2" s="1"/>
  <c r="G2222" i="4"/>
  <c r="F2222" i="2" s="1"/>
  <c r="G2226" i="4"/>
  <c r="F2226" i="2" s="1"/>
  <c r="G2230" i="4"/>
  <c r="F2230" i="2" s="1"/>
  <c r="G2234" i="4"/>
  <c r="F2234" i="2" s="1"/>
  <c r="G2238" i="4"/>
  <c r="F2238" i="2" s="1"/>
  <c r="G2242" i="4"/>
  <c r="F2242" i="2" s="1"/>
  <c r="G2246" i="4"/>
  <c r="F2246" i="2" s="1"/>
  <c r="G2250" i="4"/>
  <c r="F2250" i="2" s="1"/>
  <c r="G2254" i="4"/>
  <c r="F2254" i="2" s="1"/>
  <c r="G2258" i="4"/>
  <c r="F2258" i="2" s="1"/>
  <c r="G2262" i="4"/>
  <c r="F2262" i="2" s="1"/>
  <c r="G2266" i="4"/>
  <c r="F2266" i="2" s="1"/>
  <c r="G2270" i="4"/>
  <c r="F2270" i="2" s="1"/>
  <c r="G2274" i="4"/>
  <c r="F2274" i="2" s="1"/>
  <c r="G2278" i="4"/>
  <c r="F2278" i="2" s="1"/>
  <c r="G2282" i="4"/>
  <c r="F2282" i="2" s="1"/>
  <c r="G2286" i="4"/>
  <c r="F2286" i="2" s="1"/>
  <c r="G2290" i="4"/>
  <c r="F2290" i="2" s="1"/>
  <c r="G2294" i="4"/>
  <c r="F2294" i="2" s="1"/>
  <c r="G2298" i="4"/>
  <c r="F2298" i="2" s="1"/>
  <c r="G2302" i="4"/>
  <c r="F2302" i="2" s="1"/>
  <c r="G2306" i="4"/>
  <c r="F2306" i="2" s="1"/>
  <c r="G2310" i="4"/>
  <c r="F2310" i="2" s="1"/>
  <c r="G2314" i="4"/>
  <c r="F2314" i="2" s="1"/>
  <c r="G2318" i="4"/>
  <c r="F2318" i="2" s="1"/>
  <c r="G1760" i="4"/>
  <c r="F1760" i="2" s="1"/>
  <c r="G1764" i="4"/>
  <c r="F1764" i="2" s="1"/>
  <c r="G1768" i="4"/>
  <c r="F1768" i="2" s="1"/>
  <c r="G1772" i="4"/>
  <c r="F1772" i="2" s="1"/>
  <c r="G1776" i="4"/>
  <c r="F1776" i="2" s="1"/>
  <c r="G1780" i="4"/>
  <c r="F1780" i="2" s="1"/>
  <c r="G1784" i="4"/>
  <c r="F1784" i="2" s="1"/>
  <c r="G1788" i="4"/>
  <c r="F1788" i="2" s="1"/>
  <c r="G1792" i="4"/>
  <c r="F1792" i="2" s="1"/>
  <c r="G1796" i="4"/>
  <c r="F1796" i="2" s="1"/>
  <c r="G1800" i="4"/>
  <c r="F1800" i="2" s="1"/>
  <c r="G1804" i="4"/>
  <c r="F1804" i="2" s="1"/>
  <c r="G1808" i="4"/>
  <c r="F1808" i="2" s="1"/>
  <c r="G1812" i="4"/>
  <c r="F1812" i="2" s="1"/>
  <c r="G1816" i="4"/>
  <c r="F1816" i="2" s="1"/>
  <c r="G1820" i="4"/>
  <c r="F1820" i="2" s="1"/>
  <c r="G1824" i="4"/>
  <c r="F1824" i="2" s="1"/>
  <c r="G1828" i="4"/>
  <c r="F1828" i="2" s="1"/>
  <c r="G1832" i="4"/>
  <c r="F1832" i="2" s="1"/>
  <c r="G1836" i="4"/>
  <c r="F1836" i="2" s="1"/>
  <c r="G1840" i="4"/>
  <c r="F1840" i="2" s="1"/>
  <c r="G1844" i="4"/>
  <c r="F1844" i="2" s="1"/>
  <c r="G1848" i="4"/>
  <c r="F1848" i="2" s="1"/>
  <c r="G1852" i="4"/>
  <c r="F1852" i="2" s="1"/>
  <c r="G1856" i="4"/>
  <c r="F1856" i="2" s="1"/>
  <c r="G1860" i="4"/>
  <c r="F1860" i="2" s="1"/>
  <c r="G1864" i="4"/>
  <c r="F1864" i="2" s="1"/>
  <c r="G1868" i="4"/>
  <c r="F1868" i="2" s="1"/>
  <c r="G1872" i="4"/>
  <c r="F1872" i="2" s="1"/>
  <c r="G1876" i="4"/>
  <c r="F1876" i="2" s="1"/>
  <c r="G1880" i="4"/>
  <c r="F1880" i="2" s="1"/>
  <c r="G1884" i="4"/>
  <c r="F1884" i="2" s="1"/>
  <c r="G1888" i="4"/>
  <c r="F1888" i="2" s="1"/>
  <c r="G1892" i="4"/>
  <c r="F1892" i="2" s="1"/>
  <c r="G1896" i="4"/>
  <c r="F1896" i="2" s="1"/>
  <c r="G1900" i="4"/>
  <c r="F1900" i="2" s="1"/>
  <c r="G1904" i="4"/>
  <c r="F1904" i="2" s="1"/>
  <c r="G1908" i="4"/>
  <c r="F1908" i="2" s="1"/>
  <c r="G1912" i="4"/>
  <c r="F1912" i="2" s="1"/>
  <c r="G1916" i="4"/>
  <c r="F1916" i="2" s="1"/>
  <c r="G1920" i="4"/>
  <c r="F1920" i="2" s="1"/>
  <c r="G1924" i="4"/>
  <c r="F1924" i="2" s="1"/>
  <c r="G1928" i="4"/>
  <c r="F1928" i="2" s="1"/>
  <c r="G1932" i="4"/>
  <c r="F1932" i="2" s="1"/>
  <c r="G1936" i="4"/>
  <c r="F1936" i="2" s="1"/>
  <c r="G1940" i="4"/>
  <c r="F1940" i="2" s="1"/>
  <c r="G1944" i="4"/>
  <c r="F1944" i="2" s="1"/>
  <c r="G1948" i="4"/>
  <c r="F1948" i="2" s="1"/>
  <c r="G1952" i="4"/>
  <c r="F1952" i="2" s="1"/>
  <c r="G1956" i="4"/>
  <c r="F1956" i="2" s="1"/>
  <c r="G1960" i="4"/>
  <c r="F1960" i="2" s="1"/>
  <c r="G1964" i="4"/>
  <c r="F1964" i="2" s="1"/>
  <c r="G1968" i="4"/>
  <c r="F1968" i="2" s="1"/>
  <c r="G1972" i="4"/>
  <c r="F1972" i="2" s="1"/>
  <c r="G1976" i="4"/>
  <c r="F1976" i="2" s="1"/>
  <c r="G1980" i="4"/>
  <c r="F1980" i="2" s="1"/>
  <c r="G1984" i="4"/>
  <c r="F1984" i="2" s="1"/>
  <c r="G1988" i="4"/>
  <c r="F1988" i="2" s="1"/>
  <c r="G1992" i="4"/>
  <c r="F1992" i="2" s="1"/>
  <c r="G1996" i="4"/>
  <c r="F1996" i="2" s="1"/>
  <c r="G2000" i="4"/>
  <c r="F2000" i="2" s="1"/>
  <c r="G2004" i="4"/>
  <c r="F2004" i="2" s="1"/>
  <c r="G2008" i="4"/>
  <c r="F2008" i="2" s="1"/>
  <c r="G2012" i="4"/>
  <c r="F2012" i="2" s="1"/>
  <c r="G2016" i="4"/>
  <c r="F2016" i="2" s="1"/>
  <c r="G2020" i="4"/>
  <c r="F2020" i="2" s="1"/>
  <c r="G2024" i="4"/>
  <c r="F2024" i="2" s="1"/>
  <c r="G2028" i="4"/>
  <c r="F2028" i="2" s="1"/>
  <c r="G2032" i="4"/>
  <c r="F2032" i="2" s="1"/>
  <c r="G2036" i="4"/>
  <c r="F2036" i="2" s="1"/>
  <c r="G2040" i="4"/>
  <c r="F2040" i="2" s="1"/>
  <c r="G2044" i="4"/>
  <c r="F2044" i="2" s="1"/>
  <c r="G2048" i="4"/>
  <c r="F2048" i="2" s="1"/>
  <c r="G2052" i="4"/>
  <c r="F2052" i="2" s="1"/>
  <c r="G2056" i="4"/>
  <c r="F2056" i="2" s="1"/>
  <c r="G2060" i="4"/>
  <c r="F2060" i="2" s="1"/>
  <c r="G2064" i="4"/>
  <c r="F2064" i="2" s="1"/>
  <c r="G2068" i="4"/>
  <c r="F2068" i="2" s="1"/>
  <c r="G2072" i="4"/>
  <c r="F2072" i="2" s="1"/>
  <c r="G2076" i="4"/>
  <c r="F2076" i="2" s="1"/>
  <c r="G2080" i="4"/>
  <c r="F2080" i="2" s="1"/>
  <c r="G2084" i="4"/>
  <c r="F2084" i="2" s="1"/>
  <c r="G2088" i="4"/>
  <c r="F2088" i="2" s="1"/>
  <c r="G2092" i="4"/>
  <c r="F2092" i="2" s="1"/>
  <c r="G2096" i="4"/>
  <c r="F2096" i="2" s="1"/>
  <c r="G2100" i="4"/>
  <c r="F2100" i="2" s="1"/>
  <c r="G2104" i="4"/>
  <c r="F2104" i="2" s="1"/>
  <c r="G2108" i="4"/>
  <c r="F2108" i="2" s="1"/>
  <c r="G2112" i="4"/>
  <c r="F2112" i="2" s="1"/>
  <c r="G2116" i="4"/>
  <c r="F2116" i="2" s="1"/>
  <c r="G2120" i="4"/>
  <c r="F2120" i="2" s="1"/>
  <c r="G2124" i="4"/>
  <c r="F2124" i="2" s="1"/>
  <c r="G2128" i="4"/>
  <c r="F2128" i="2" s="1"/>
  <c r="G2132" i="4"/>
  <c r="F2132" i="2" s="1"/>
  <c r="G2136" i="4"/>
  <c r="F2136" i="2" s="1"/>
  <c r="G2140" i="4"/>
  <c r="F2140" i="2" s="1"/>
  <c r="G2144" i="4"/>
  <c r="F2144" i="2" s="1"/>
  <c r="G2148" i="4"/>
  <c r="F2148" i="2" s="1"/>
  <c r="G2152" i="4"/>
  <c r="F2152" i="2" s="1"/>
  <c r="G2156" i="4"/>
  <c r="F2156" i="2" s="1"/>
  <c r="G2160" i="4"/>
  <c r="F2160" i="2" s="1"/>
  <c r="G2164" i="4"/>
  <c r="F2164" i="2" s="1"/>
  <c r="G2168" i="4"/>
  <c r="F2168" i="2" s="1"/>
  <c r="G2172" i="4"/>
  <c r="F2172" i="2" s="1"/>
  <c r="G2176" i="4"/>
  <c r="F2176" i="2" s="1"/>
  <c r="G2180" i="4"/>
  <c r="F2180" i="2" s="1"/>
  <c r="G2184" i="4"/>
  <c r="F2184" i="2" s="1"/>
  <c r="G2188" i="4"/>
  <c r="F2188" i="2" s="1"/>
  <c r="G2192" i="4"/>
  <c r="F2192" i="2" s="1"/>
  <c r="G2196" i="4"/>
  <c r="F2196" i="2" s="1"/>
  <c r="G2200" i="4"/>
  <c r="F2200" i="2" s="1"/>
  <c r="G2204" i="4"/>
  <c r="F2204" i="2" s="1"/>
  <c r="G2208" i="4"/>
  <c r="F2208" i="2" s="1"/>
  <c r="G2212" i="4"/>
  <c r="F2212" i="2" s="1"/>
  <c r="G2216" i="4"/>
  <c r="F2216" i="2" s="1"/>
  <c r="G2220" i="4"/>
  <c r="F2220" i="2" s="1"/>
  <c r="G2224" i="4"/>
  <c r="F2224" i="2" s="1"/>
  <c r="G2228" i="4"/>
  <c r="F2228" i="2" s="1"/>
  <c r="G2232" i="4"/>
  <c r="F2232" i="2" s="1"/>
  <c r="G2236" i="4"/>
  <c r="F2236" i="2" s="1"/>
  <c r="G2240" i="4"/>
  <c r="F2240" i="2" s="1"/>
  <c r="G2244" i="4"/>
  <c r="F2244" i="2" s="1"/>
  <c r="G2248" i="4"/>
  <c r="F2248" i="2" s="1"/>
  <c r="G2252" i="4"/>
  <c r="F2252" i="2" s="1"/>
  <c r="G2256" i="4"/>
  <c r="F2256" i="2" s="1"/>
  <c r="G2260" i="4"/>
  <c r="F2260" i="2" s="1"/>
  <c r="G2264" i="4"/>
  <c r="F2264" i="2" s="1"/>
  <c r="G2268" i="4"/>
  <c r="F2268" i="2" s="1"/>
  <c r="G2272" i="4"/>
  <c r="F2272" i="2" s="1"/>
  <c r="G2276" i="4"/>
  <c r="F2276" i="2" s="1"/>
  <c r="G2280" i="4"/>
  <c r="F2280" i="2" s="1"/>
  <c r="G2284" i="4"/>
  <c r="F2284" i="2" s="1"/>
  <c r="G2288" i="4"/>
  <c r="F2288" i="2" s="1"/>
  <c r="G2292" i="4"/>
  <c r="F2292" i="2" s="1"/>
  <c r="G2296" i="4"/>
  <c r="F2296" i="2" s="1"/>
  <c r="G2300" i="4"/>
  <c r="F2300" i="2" s="1"/>
  <c r="G2304" i="4"/>
  <c r="F2304" i="2" s="1"/>
  <c r="G2308" i="4"/>
  <c r="F2308" i="2" s="1"/>
  <c r="G2312" i="4"/>
  <c r="F2312" i="2" s="1"/>
  <c r="G2316" i="4"/>
  <c r="F2316" i="2" s="1"/>
  <c r="G2320" i="4"/>
  <c r="F2320" i="2" s="1"/>
  <c r="G2324" i="4"/>
  <c r="F2324" i="2" s="1"/>
  <c r="G2328" i="4"/>
  <c r="F2328" i="2" s="1"/>
  <c r="G2332" i="4"/>
  <c r="F2332" i="2" s="1"/>
  <c r="G2336" i="4"/>
  <c r="F2336" i="2" s="1"/>
  <c r="G2340" i="4"/>
  <c r="F2340" i="2" s="1"/>
  <c r="G2344" i="4"/>
  <c r="F2344" i="2" s="1"/>
  <c r="G2348" i="4"/>
  <c r="F2348" i="2" s="1"/>
  <c r="G2352" i="4"/>
  <c r="F2352" i="2" s="1"/>
  <c r="G2356" i="4"/>
  <c r="F2356" i="2" s="1"/>
  <c r="G2360" i="4"/>
  <c r="F2360" i="2" s="1"/>
  <c r="G2364" i="4"/>
  <c r="F2364" i="2" s="1"/>
  <c r="G2368" i="4"/>
  <c r="F2368" i="2" s="1"/>
  <c r="G2372" i="4"/>
  <c r="F2372" i="2" s="1"/>
  <c r="G2376" i="4"/>
  <c r="F2376" i="2" s="1"/>
  <c r="G2380" i="4"/>
  <c r="F2380" i="2" s="1"/>
  <c r="G2384" i="4"/>
  <c r="F2384" i="2" s="1"/>
  <c r="G2388" i="4"/>
  <c r="F2388" i="2" s="1"/>
  <c r="G2392" i="4"/>
  <c r="F2392" i="2" s="1"/>
  <c r="G2396" i="4"/>
  <c r="F2396" i="2" s="1"/>
  <c r="G2400" i="4"/>
  <c r="F2400" i="2" s="1"/>
  <c r="G2404" i="4"/>
  <c r="F2404" i="2" s="1"/>
  <c r="G2408" i="4"/>
  <c r="F2408" i="2" s="1"/>
  <c r="G2412" i="4"/>
  <c r="F2412" i="2" s="1"/>
  <c r="G2416" i="4"/>
  <c r="F2416" i="2" s="1"/>
  <c r="G2420" i="4"/>
  <c r="F2420" i="2" s="1"/>
  <c r="G2424" i="4"/>
  <c r="F2424" i="2" s="1"/>
  <c r="G2428" i="4"/>
  <c r="F2428" i="2" s="1"/>
  <c r="G2432" i="4"/>
  <c r="F2432" i="2" s="1"/>
  <c r="G2436" i="4"/>
  <c r="F2436" i="2" s="1"/>
  <c r="G2440" i="4"/>
  <c r="F2440" i="2" s="1"/>
  <c r="G2444" i="4"/>
  <c r="F2444" i="2" s="1"/>
  <c r="G2448" i="4"/>
  <c r="F2448" i="2" s="1"/>
  <c r="G2452" i="4"/>
  <c r="F2452" i="2" s="1"/>
  <c r="G2456" i="4"/>
  <c r="F2456" i="2" s="1"/>
  <c r="G2460" i="4"/>
  <c r="F2460" i="2" s="1"/>
  <c r="G2464" i="4"/>
  <c r="F2464" i="2" s="1"/>
  <c r="G2468" i="4"/>
  <c r="F2468" i="2" s="1"/>
  <c r="G2472" i="4"/>
  <c r="F2472" i="2" s="1"/>
  <c r="G2476" i="4"/>
  <c r="F2476" i="2" s="1"/>
  <c r="G2480" i="4"/>
  <c r="F2480" i="2" s="1"/>
  <c r="G2484" i="4"/>
  <c r="F2484" i="2" s="1"/>
  <c r="G2488" i="4"/>
  <c r="F2488" i="2" s="1"/>
  <c r="G2492" i="4"/>
  <c r="F2492" i="2" s="1"/>
  <c r="G2496" i="4"/>
  <c r="F2496" i="2" s="1"/>
  <c r="G2500" i="4"/>
  <c r="F2500" i="2" s="1"/>
  <c r="G2504" i="4"/>
  <c r="F2504" i="2" s="1"/>
  <c r="G2508" i="4"/>
  <c r="F2508" i="2" s="1"/>
  <c r="G2512" i="4"/>
  <c r="F2512" i="2" s="1"/>
  <c r="G2516" i="4"/>
  <c r="F2516" i="2" s="1"/>
  <c r="G2520" i="4"/>
  <c r="F2520" i="2" s="1"/>
  <c r="G2524" i="4"/>
  <c r="F2524" i="2" s="1"/>
  <c r="G2528" i="4"/>
  <c r="F2528" i="2" s="1"/>
  <c r="G2532" i="4"/>
  <c r="F2532" i="2" s="1"/>
  <c r="G2536" i="4"/>
  <c r="F2536" i="2" s="1"/>
  <c r="G2540" i="4"/>
  <c r="F2540" i="2" s="1"/>
  <c r="G2544" i="4"/>
  <c r="F2544" i="2" s="1"/>
  <c r="G2548" i="4"/>
  <c r="F2548" i="2" s="1"/>
  <c r="G2552" i="4"/>
  <c r="F2552" i="2" s="1"/>
  <c r="G2556" i="4"/>
  <c r="F2556" i="2" s="1"/>
  <c r="G2560" i="4"/>
  <c r="F2560" i="2" s="1"/>
  <c r="G2564" i="4"/>
  <c r="F2564" i="2" s="1"/>
  <c r="G2568" i="4"/>
  <c r="F2568" i="2" s="1"/>
  <c r="G2572" i="4"/>
  <c r="F2572" i="2" s="1"/>
  <c r="G2576" i="4"/>
  <c r="F2576" i="2" s="1"/>
  <c r="G2580" i="4"/>
  <c r="F2580" i="2" s="1"/>
  <c r="G2584" i="4"/>
  <c r="F2584" i="2" s="1"/>
  <c r="G2588" i="4"/>
  <c r="F2588" i="2" s="1"/>
  <c r="G2592" i="4"/>
  <c r="F2592" i="2" s="1"/>
  <c r="G2596" i="4"/>
  <c r="F2596" i="2" s="1"/>
  <c r="G2600" i="4"/>
  <c r="F2600" i="2" s="1"/>
  <c r="G2604" i="4"/>
  <c r="F2604" i="2" s="1"/>
  <c r="G2322" i="4"/>
  <c r="F2322" i="2" s="1"/>
  <c r="G2326" i="4"/>
  <c r="F2326" i="2" s="1"/>
  <c r="G2330" i="4"/>
  <c r="F2330" i="2" s="1"/>
  <c r="G2334" i="4"/>
  <c r="F2334" i="2" s="1"/>
  <c r="G2338" i="4"/>
  <c r="F2338" i="2" s="1"/>
  <c r="G2342" i="4"/>
  <c r="F2342" i="2" s="1"/>
  <c r="G2346" i="4"/>
  <c r="F2346" i="2" s="1"/>
  <c r="G2350" i="4"/>
  <c r="F2350" i="2" s="1"/>
  <c r="G2354" i="4"/>
  <c r="F2354" i="2" s="1"/>
  <c r="G2358" i="4"/>
  <c r="F2358" i="2" s="1"/>
  <c r="G2362" i="4"/>
  <c r="F2362" i="2" s="1"/>
  <c r="G2366" i="4"/>
  <c r="F2366" i="2" s="1"/>
  <c r="G2370" i="4"/>
  <c r="F2370" i="2" s="1"/>
  <c r="G2374" i="4"/>
  <c r="F2374" i="2" s="1"/>
  <c r="G2378" i="4"/>
  <c r="F2378" i="2" s="1"/>
  <c r="G2382" i="4"/>
  <c r="F2382" i="2" s="1"/>
  <c r="G2386" i="4"/>
  <c r="F2386" i="2" s="1"/>
  <c r="G2390" i="4"/>
  <c r="F2390" i="2" s="1"/>
  <c r="G2394" i="4"/>
  <c r="F2394" i="2" s="1"/>
  <c r="G2398" i="4"/>
  <c r="F2398" i="2" s="1"/>
  <c r="G2402" i="4"/>
  <c r="F2402" i="2" s="1"/>
  <c r="G2406" i="4"/>
  <c r="F2406" i="2" s="1"/>
  <c r="G2410" i="4"/>
  <c r="F2410" i="2" s="1"/>
  <c r="G2414" i="4"/>
  <c r="F2414" i="2" s="1"/>
  <c r="G2418" i="4"/>
  <c r="F2418" i="2" s="1"/>
  <c r="G2422" i="4"/>
  <c r="F2422" i="2" s="1"/>
  <c r="G2426" i="4"/>
  <c r="F2426" i="2" s="1"/>
  <c r="G2430" i="4"/>
  <c r="F2430" i="2" s="1"/>
  <c r="G2434" i="4"/>
  <c r="F2434" i="2" s="1"/>
  <c r="G2438" i="4"/>
  <c r="F2438" i="2" s="1"/>
  <c r="G2442" i="4"/>
  <c r="F2442" i="2" s="1"/>
  <c r="G2446" i="4"/>
  <c r="F2446" i="2" s="1"/>
  <c r="G2450" i="4"/>
  <c r="F2450" i="2" s="1"/>
  <c r="G2454" i="4"/>
  <c r="F2454" i="2" s="1"/>
  <c r="G2458" i="4"/>
  <c r="F2458" i="2" s="1"/>
  <c r="G2462" i="4"/>
  <c r="F2462" i="2" s="1"/>
  <c r="G2466" i="4"/>
  <c r="F2466" i="2" s="1"/>
  <c r="G2470" i="4"/>
  <c r="F2470" i="2" s="1"/>
  <c r="G2474" i="4"/>
  <c r="F2474" i="2" s="1"/>
  <c r="G2478" i="4"/>
  <c r="F2478" i="2" s="1"/>
  <c r="G2482" i="4"/>
  <c r="F2482" i="2" s="1"/>
  <c r="G2486" i="4"/>
  <c r="F2486" i="2" s="1"/>
  <c r="G2490" i="4"/>
  <c r="F2490" i="2" s="1"/>
  <c r="G2494" i="4"/>
  <c r="F2494" i="2" s="1"/>
  <c r="G2498" i="4"/>
  <c r="F2498" i="2" s="1"/>
  <c r="G2502" i="4"/>
  <c r="F2502" i="2" s="1"/>
  <c r="G2506" i="4"/>
  <c r="F2506" i="2" s="1"/>
  <c r="G2510" i="4"/>
  <c r="F2510" i="2" s="1"/>
  <c r="G2514" i="4"/>
  <c r="F2514" i="2" s="1"/>
  <c r="G2518" i="4"/>
  <c r="F2518" i="2" s="1"/>
  <c r="G2522" i="4"/>
  <c r="F2522" i="2" s="1"/>
  <c r="G2526" i="4"/>
  <c r="F2526" i="2" s="1"/>
  <c r="G2530" i="4"/>
  <c r="F2530" i="2" s="1"/>
  <c r="G2534" i="4"/>
  <c r="F2534" i="2" s="1"/>
  <c r="G2538" i="4"/>
  <c r="F2538" i="2" s="1"/>
  <c r="G2542" i="4"/>
  <c r="F2542" i="2" s="1"/>
  <c r="G2546" i="4"/>
  <c r="F2546" i="2" s="1"/>
  <c r="G2550" i="4"/>
  <c r="F2550" i="2" s="1"/>
  <c r="G2554" i="4"/>
  <c r="F2554" i="2" s="1"/>
  <c r="G2558" i="4"/>
  <c r="F2558" i="2" s="1"/>
  <c r="G2562" i="4"/>
  <c r="F2562" i="2" s="1"/>
  <c r="G2566" i="4"/>
  <c r="F2566" i="2" s="1"/>
  <c r="G2570" i="4"/>
  <c r="F2570" i="2" s="1"/>
  <c r="G2574" i="4"/>
  <c r="F2574" i="2" s="1"/>
  <c r="G2578" i="4"/>
  <c r="F2578" i="2" s="1"/>
  <c r="G2582" i="4"/>
  <c r="F2582" i="2" s="1"/>
  <c r="G2586" i="4"/>
  <c r="F2586" i="2" s="1"/>
  <c r="G2590" i="4"/>
  <c r="F2590" i="2" s="1"/>
  <c r="G2594" i="4"/>
  <c r="F2594" i="2" s="1"/>
  <c r="G2598" i="4"/>
  <c r="F2598" i="2" s="1"/>
  <c r="G2602" i="4"/>
  <c r="F2602" i="2" s="1"/>
  <c r="G2606" i="4"/>
  <c r="F2606" i="2" s="1"/>
  <c r="G2610" i="4"/>
  <c r="F2610" i="2" s="1"/>
  <c r="G2614" i="4"/>
  <c r="F2614" i="2" s="1"/>
  <c r="G2618" i="4"/>
  <c r="F2618" i="2" s="1"/>
  <c r="G2622" i="4"/>
  <c r="F2622" i="2" s="1"/>
  <c r="G2626" i="4"/>
  <c r="F2626" i="2" s="1"/>
  <c r="G2630" i="4"/>
  <c r="F2630" i="2" s="1"/>
  <c r="G2634" i="4"/>
  <c r="F2634" i="2" s="1"/>
  <c r="G2638" i="4"/>
  <c r="F2638" i="2" s="1"/>
  <c r="G2642" i="4"/>
  <c r="F2642" i="2" s="1"/>
  <c r="G2646" i="4"/>
  <c r="F2646" i="2" s="1"/>
  <c r="G2650" i="4"/>
  <c r="F2650" i="2" s="1"/>
  <c r="G2654" i="4"/>
  <c r="F2654" i="2" s="1"/>
  <c r="G2658" i="4"/>
  <c r="F2658" i="2" s="1"/>
  <c r="G2662" i="4"/>
  <c r="F2662" i="2" s="1"/>
  <c r="G2666" i="4"/>
  <c r="F2666" i="2" s="1"/>
  <c r="G2670" i="4"/>
  <c r="F2670" i="2" s="1"/>
  <c r="G2674" i="4"/>
  <c r="F2674" i="2" s="1"/>
  <c r="G2678" i="4"/>
  <c r="F2678" i="2" s="1"/>
  <c r="G2682" i="4"/>
  <c r="F2682" i="2" s="1"/>
  <c r="G2686" i="4"/>
  <c r="F2686" i="2" s="1"/>
  <c r="G2690" i="4"/>
  <c r="F2690" i="2" s="1"/>
  <c r="G2694" i="4"/>
  <c r="F2694" i="2" s="1"/>
  <c r="G2698" i="4"/>
  <c r="F2698" i="2" s="1"/>
  <c r="G2702" i="4"/>
  <c r="F2702" i="2" s="1"/>
  <c r="G2706" i="4"/>
  <c r="F2706" i="2" s="1"/>
  <c r="G2710" i="4"/>
  <c r="F2710" i="2" s="1"/>
  <c r="G2714" i="4"/>
  <c r="F2714" i="2" s="1"/>
  <c r="G2718" i="4"/>
  <c r="F2718" i="2" s="1"/>
  <c r="G2722" i="4"/>
  <c r="F2722" i="2" s="1"/>
  <c r="G2726" i="4"/>
  <c r="F2726" i="2" s="1"/>
  <c r="G2730" i="4"/>
  <c r="F2730" i="2" s="1"/>
  <c r="G2734" i="4"/>
  <c r="F2734" i="2" s="1"/>
  <c r="G2738" i="4"/>
  <c r="F2738" i="2" s="1"/>
  <c r="G2742" i="4"/>
  <c r="F2742" i="2" s="1"/>
  <c r="G2746" i="4"/>
  <c r="F2746" i="2" s="1"/>
  <c r="G2750" i="4"/>
  <c r="F2750" i="2" s="1"/>
  <c r="G2754" i="4"/>
  <c r="F2754" i="2" s="1"/>
  <c r="G2758" i="4"/>
  <c r="F2758" i="2" s="1"/>
  <c r="G2762" i="4"/>
  <c r="F2762" i="2" s="1"/>
  <c r="G2766" i="4"/>
  <c r="F2766" i="2" s="1"/>
  <c r="G2770" i="4"/>
  <c r="F2770" i="2" s="1"/>
  <c r="G2774" i="4"/>
  <c r="F2774" i="2" s="1"/>
  <c r="G2778" i="4"/>
  <c r="F2778" i="2" s="1"/>
  <c r="G2782" i="4"/>
  <c r="F2782" i="2" s="1"/>
  <c r="G2786" i="4"/>
  <c r="F2786" i="2" s="1"/>
  <c r="G2790" i="4"/>
  <c r="F2790" i="2" s="1"/>
  <c r="G2794" i="4"/>
  <c r="F2794" i="2" s="1"/>
  <c r="G2798" i="4"/>
  <c r="F2798" i="2" s="1"/>
  <c r="G2802" i="4"/>
  <c r="F2802" i="2" s="1"/>
  <c r="G2806" i="4"/>
  <c r="F2806" i="2" s="1"/>
  <c r="G2810" i="4"/>
  <c r="F2810" i="2" s="1"/>
  <c r="G2814" i="4"/>
  <c r="F2814" i="2" s="1"/>
  <c r="G2818" i="4"/>
  <c r="F2818" i="2" s="1"/>
  <c r="G2822" i="4"/>
  <c r="F2822" i="2" s="1"/>
  <c r="G2826" i="4"/>
  <c r="F2826" i="2" s="1"/>
  <c r="G2830" i="4"/>
  <c r="F2830" i="2" s="1"/>
  <c r="G2834" i="4"/>
  <c r="F2834" i="2" s="1"/>
  <c r="G2838" i="4"/>
  <c r="F2838" i="2" s="1"/>
  <c r="G2842" i="4"/>
  <c r="F2842" i="2" s="1"/>
  <c r="G2846" i="4"/>
  <c r="F2846" i="2" s="1"/>
  <c r="G2850" i="4"/>
  <c r="F2850" i="2" s="1"/>
  <c r="G2854" i="4"/>
  <c r="F2854" i="2" s="1"/>
  <c r="G2858" i="4"/>
  <c r="F2858" i="2" s="1"/>
  <c r="G2862" i="4"/>
  <c r="F2862" i="2" s="1"/>
  <c r="G2866" i="4"/>
  <c r="F2866" i="2" s="1"/>
  <c r="G2870" i="4"/>
  <c r="F2870" i="2" s="1"/>
  <c r="G2874" i="4"/>
  <c r="F2874" i="2" s="1"/>
  <c r="G2878" i="4"/>
  <c r="F2878" i="2" s="1"/>
  <c r="G2882" i="4"/>
  <c r="F2882" i="2" s="1"/>
  <c r="G2886" i="4"/>
  <c r="F2886" i="2" s="1"/>
  <c r="G2890" i="4"/>
  <c r="F2890" i="2" s="1"/>
  <c r="G2894" i="4"/>
  <c r="F2894" i="2" s="1"/>
  <c r="G2898" i="4"/>
  <c r="F2898" i="2" s="1"/>
  <c r="G2902" i="4"/>
  <c r="F2902" i="2" s="1"/>
  <c r="G2906" i="4"/>
  <c r="F2906" i="2" s="1"/>
  <c r="G2910" i="4"/>
  <c r="F2910" i="2" s="1"/>
  <c r="G2914" i="4"/>
  <c r="F2914" i="2" s="1"/>
  <c r="G2918" i="4"/>
  <c r="F2918" i="2" s="1"/>
  <c r="G2922" i="4"/>
  <c r="F2922" i="2" s="1"/>
  <c r="G2926" i="4"/>
  <c r="F2926" i="2" s="1"/>
  <c r="G2930" i="4"/>
  <c r="F2930" i="2" s="1"/>
  <c r="G2934" i="4"/>
  <c r="F2934" i="2" s="1"/>
  <c r="G2938" i="4"/>
  <c r="F2938" i="2" s="1"/>
  <c r="G2942" i="4"/>
  <c r="F2942" i="2" s="1"/>
  <c r="G2946" i="4"/>
  <c r="F2946" i="2" s="1"/>
  <c r="G2950" i="4"/>
  <c r="F2950" i="2" s="1"/>
  <c r="G2954" i="4"/>
  <c r="F2954" i="2" s="1"/>
  <c r="G2958" i="4"/>
  <c r="F2958" i="2" s="1"/>
  <c r="G2962" i="4"/>
  <c r="F2962" i="2" s="1"/>
  <c r="G2966" i="4"/>
  <c r="F2966" i="2" s="1"/>
  <c r="G2970" i="4"/>
  <c r="F2970" i="2" s="1"/>
  <c r="G2974" i="4"/>
  <c r="F2974" i="2" s="1"/>
  <c r="G2978" i="4"/>
  <c r="F2978" i="2" s="1"/>
  <c r="G2982" i="4"/>
  <c r="F2982" i="2" s="1"/>
  <c r="G2986" i="4"/>
  <c r="F2986" i="2" s="1"/>
  <c r="G2990" i="4"/>
  <c r="F2990" i="2" s="1"/>
  <c r="G2994" i="4"/>
  <c r="F2994" i="2" s="1"/>
  <c r="G2998" i="4"/>
  <c r="F2998" i="2" s="1"/>
  <c r="G2608" i="4"/>
  <c r="F2608" i="2" s="1"/>
  <c r="G2612" i="4"/>
  <c r="F2612" i="2" s="1"/>
  <c r="G2616" i="4"/>
  <c r="F2616" i="2" s="1"/>
  <c r="G2620" i="4"/>
  <c r="F2620" i="2" s="1"/>
  <c r="G2624" i="4"/>
  <c r="F2624" i="2" s="1"/>
  <c r="G2628" i="4"/>
  <c r="F2628" i="2" s="1"/>
  <c r="G2632" i="4"/>
  <c r="F2632" i="2" s="1"/>
  <c r="G2636" i="4"/>
  <c r="F2636" i="2" s="1"/>
  <c r="G2640" i="4"/>
  <c r="F2640" i="2" s="1"/>
  <c r="G2644" i="4"/>
  <c r="F2644" i="2" s="1"/>
  <c r="G2648" i="4"/>
  <c r="F2648" i="2" s="1"/>
  <c r="G2652" i="4"/>
  <c r="F2652" i="2" s="1"/>
  <c r="G2656" i="4"/>
  <c r="F2656" i="2" s="1"/>
  <c r="G2660" i="4"/>
  <c r="F2660" i="2" s="1"/>
  <c r="G2664" i="4"/>
  <c r="F2664" i="2" s="1"/>
  <c r="G2668" i="4"/>
  <c r="F2668" i="2" s="1"/>
  <c r="G2672" i="4"/>
  <c r="F2672" i="2" s="1"/>
  <c r="G2676" i="4"/>
  <c r="F2676" i="2" s="1"/>
  <c r="G2680" i="4"/>
  <c r="F2680" i="2" s="1"/>
  <c r="G2684" i="4"/>
  <c r="F2684" i="2" s="1"/>
  <c r="G2688" i="4"/>
  <c r="F2688" i="2" s="1"/>
  <c r="G2692" i="4"/>
  <c r="F2692" i="2" s="1"/>
  <c r="G2696" i="4"/>
  <c r="F2696" i="2" s="1"/>
  <c r="G2700" i="4"/>
  <c r="F2700" i="2" s="1"/>
  <c r="G2704" i="4"/>
  <c r="F2704" i="2" s="1"/>
  <c r="G2708" i="4"/>
  <c r="F2708" i="2" s="1"/>
  <c r="G2712" i="4"/>
  <c r="F2712" i="2" s="1"/>
  <c r="G2716" i="4"/>
  <c r="F2716" i="2" s="1"/>
  <c r="G2720" i="4"/>
  <c r="F2720" i="2" s="1"/>
  <c r="G2724" i="4"/>
  <c r="F2724" i="2" s="1"/>
  <c r="G2728" i="4"/>
  <c r="F2728" i="2" s="1"/>
  <c r="G2732" i="4"/>
  <c r="F2732" i="2" s="1"/>
  <c r="G2736" i="4"/>
  <c r="F2736" i="2" s="1"/>
  <c r="G2740" i="4"/>
  <c r="F2740" i="2" s="1"/>
  <c r="G2744" i="4"/>
  <c r="F2744" i="2" s="1"/>
  <c r="G2748" i="4"/>
  <c r="F2748" i="2" s="1"/>
  <c r="G2752" i="4"/>
  <c r="F2752" i="2" s="1"/>
  <c r="G2756" i="4"/>
  <c r="F2756" i="2" s="1"/>
  <c r="G2760" i="4"/>
  <c r="F2760" i="2" s="1"/>
  <c r="G2764" i="4"/>
  <c r="F2764" i="2" s="1"/>
  <c r="G2768" i="4"/>
  <c r="F2768" i="2" s="1"/>
  <c r="G2772" i="4"/>
  <c r="F2772" i="2" s="1"/>
  <c r="G2776" i="4"/>
  <c r="F2776" i="2" s="1"/>
  <c r="G2780" i="4"/>
  <c r="F2780" i="2" s="1"/>
  <c r="G2784" i="4"/>
  <c r="F2784" i="2" s="1"/>
  <c r="G2788" i="4"/>
  <c r="F2788" i="2" s="1"/>
  <c r="G2792" i="4"/>
  <c r="F2792" i="2" s="1"/>
  <c r="G2796" i="4"/>
  <c r="F2796" i="2" s="1"/>
  <c r="G2800" i="4"/>
  <c r="F2800" i="2" s="1"/>
  <c r="G2804" i="4"/>
  <c r="F2804" i="2" s="1"/>
  <c r="G2808" i="4"/>
  <c r="F2808" i="2" s="1"/>
  <c r="G2812" i="4"/>
  <c r="F2812" i="2" s="1"/>
  <c r="G2816" i="4"/>
  <c r="F2816" i="2" s="1"/>
  <c r="G2820" i="4"/>
  <c r="F2820" i="2" s="1"/>
  <c r="G2824" i="4"/>
  <c r="F2824" i="2" s="1"/>
  <c r="G2828" i="4"/>
  <c r="F2828" i="2" s="1"/>
  <c r="G2832" i="4"/>
  <c r="F2832" i="2" s="1"/>
  <c r="G2836" i="4"/>
  <c r="F2836" i="2" s="1"/>
  <c r="G2840" i="4"/>
  <c r="F2840" i="2" s="1"/>
  <c r="G2844" i="4"/>
  <c r="F2844" i="2" s="1"/>
  <c r="G2848" i="4"/>
  <c r="F2848" i="2" s="1"/>
  <c r="G2852" i="4"/>
  <c r="F2852" i="2" s="1"/>
  <c r="G2856" i="4"/>
  <c r="F2856" i="2" s="1"/>
  <c r="G2860" i="4"/>
  <c r="F2860" i="2" s="1"/>
  <c r="G2864" i="4"/>
  <c r="F2864" i="2" s="1"/>
  <c r="G2868" i="4"/>
  <c r="F2868" i="2" s="1"/>
  <c r="G2872" i="4"/>
  <c r="F2872" i="2" s="1"/>
  <c r="G2876" i="4"/>
  <c r="F2876" i="2" s="1"/>
  <c r="G2880" i="4"/>
  <c r="F2880" i="2" s="1"/>
  <c r="G2884" i="4"/>
  <c r="F2884" i="2" s="1"/>
  <c r="G2888" i="4"/>
  <c r="F2888" i="2" s="1"/>
  <c r="G2892" i="4"/>
  <c r="F2892" i="2" s="1"/>
  <c r="G2896" i="4"/>
  <c r="F2896" i="2" s="1"/>
  <c r="G2900" i="4"/>
  <c r="F2900" i="2" s="1"/>
  <c r="G2904" i="4"/>
  <c r="F2904" i="2" s="1"/>
  <c r="G2908" i="4"/>
  <c r="F2908" i="2" s="1"/>
  <c r="G2912" i="4"/>
  <c r="F2912" i="2" s="1"/>
  <c r="G2916" i="4"/>
  <c r="F2916" i="2" s="1"/>
  <c r="G2920" i="4"/>
  <c r="F2920" i="2" s="1"/>
  <c r="G2924" i="4"/>
  <c r="F2924" i="2" s="1"/>
  <c r="G2928" i="4"/>
  <c r="F2928" i="2" s="1"/>
  <c r="G2932" i="4"/>
  <c r="F2932" i="2" s="1"/>
  <c r="G1716" i="4"/>
  <c r="F1716" i="2" s="1"/>
  <c r="G1720" i="4"/>
  <c r="F1720" i="2" s="1"/>
  <c r="G1724" i="4"/>
  <c r="F1724" i="2" s="1"/>
  <c r="G1728" i="4"/>
  <c r="F1728" i="2" s="1"/>
  <c r="G1732" i="4"/>
  <c r="F1732" i="2" s="1"/>
  <c r="G1736" i="4"/>
  <c r="F1736" i="2" s="1"/>
  <c r="G1740" i="4"/>
  <c r="F1740" i="2" s="1"/>
  <c r="G1744" i="4"/>
  <c r="F1744" i="2" s="1"/>
  <c r="G1748" i="4"/>
  <c r="F1748" i="2" s="1"/>
  <c r="G1752" i="4"/>
  <c r="F1752" i="2" s="1"/>
  <c r="G1756" i="4"/>
  <c r="F1756" i="2" s="1"/>
  <c r="G1641" i="4"/>
  <c r="F1641" i="2" s="1"/>
  <c r="G1645" i="4"/>
  <c r="F1645" i="2" s="1"/>
  <c r="G1649" i="4"/>
  <c r="F1649" i="2" s="1"/>
  <c r="G1653" i="4"/>
  <c r="F1653" i="2" s="1"/>
  <c r="G1657" i="4"/>
  <c r="F1657" i="2" s="1"/>
  <c r="G1661" i="4"/>
  <c r="F1661" i="2" s="1"/>
  <c r="G1665" i="4"/>
  <c r="F1665" i="2" s="1"/>
  <c r="G1669" i="4"/>
  <c r="F1669" i="2" s="1"/>
  <c r="G1673" i="4"/>
  <c r="F1673" i="2" s="1"/>
  <c r="G1677" i="4"/>
  <c r="F1677" i="2" s="1"/>
  <c r="G1681" i="4"/>
  <c r="F1681" i="2" s="1"/>
  <c r="G1685" i="4"/>
  <c r="F1685" i="2" s="1"/>
  <c r="G1689" i="4"/>
  <c r="F1689" i="2" s="1"/>
  <c r="G1693" i="4"/>
  <c r="F1693" i="2" s="1"/>
  <c r="G1697" i="4"/>
  <c r="F1697" i="2" s="1"/>
  <c r="G1701" i="4"/>
  <c r="F1701" i="2" s="1"/>
  <c r="G1705" i="4"/>
  <c r="F1705" i="2" s="1"/>
  <c r="G1709" i="4"/>
  <c r="F1709" i="2" s="1"/>
  <c r="G1713" i="4"/>
  <c r="F1713" i="2" s="1"/>
  <c r="G1717" i="4"/>
  <c r="F1717" i="2" s="1"/>
  <c r="G1721" i="4"/>
  <c r="F1721" i="2" s="1"/>
  <c r="G1725" i="4"/>
  <c r="F1725" i="2" s="1"/>
  <c r="G1729" i="4"/>
  <c r="F1729" i="2" s="1"/>
  <c r="G1733" i="4"/>
  <c r="F1733" i="2" s="1"/>
  <c r="G1737" i="4"/>
  <c r="F1737" i="2" s="1"/>
  <c r="G1741" i="4"/>
  <c r="F1741" i="2" s="1"/>
  <c r="G1745" i="4"/>
  <c r="F1745" i="2" s="1"/>
  <c r="G1749" i="4"/>
  <c r="F1749" i="2" s="1"/>
  <c r="G1753" i="4"/>
  <c r="F1753" i="2" s="1"/>
  <c r="G1643" i="4"/>
  <c r="F1643" i="2" s="1"/>
  <c r="G1647" i="4"/>
  <c r="F1647" i="2" s="1"/>
  <c r="G1651" i="4"/>
  <c r="F1651" i="2" s="1"/>
  <c r="G1655" i="4"/>
  <c r="F1655" i="2" s="1"/>
  <c r="G1659" i="4"/>
  <c r="F1659" i="2" s="1"/>
  <c r="G1663" i="4"/>
  <c r="F1663" i="2" s="1"/>
  <c r="G1667" i="4"/>
  <c r="F1667" i="2" s="1"/>
  <c r="G1671" i="4"/>
  <c r="F1671" i="2" s="1"/>
  <c r="G1675" i="4"/>
  <c r="F1675" i="2" s="1"/>
  <c r="G1679" i="4"/>
  <c r="F1679" i="2" s="1"/>
  <c r="G1683" i="4"/>
  <c r="F1683" i="2" s="1"/>
  <c r="G1687" i="4"/>
  <c r="F1687" i="2" s="1"/>
  <c r="G1691" i="4"/>
  <c r="F1691" i="2" s="1"/>
  <c r="G1695" i="4"/>
  <c r="F1695" i="2" s="1"/>
  <c r="G1699" i="4"/>
  <c r="F1699" i="2" s="1"/>
  <c r="G1703" i="4"/>
  <c r="F1703" i="2" s="1"/>
  <c r="G1707" i="4"/>
  <c r="F1707" i="2" s="1"/>
  <c r="G1711" i="4"/>
  <c r="F1711" i="2" s="1"/>
  <c r="G1715" i="4"/>
  <c r="F1715" i="2" s="1"/>
  <c r="G1719" i="4"/>
  <c r="F1719" i="2" s="1"/>
  <c r="G1723" i="4"/>
  <c r="F1723" i="2" s="1"/>
  <c r="G1727" i="4"/>
  <c r="F1727" i="2" s="1"/>
  <c r="G1731" i="4"/>
  <c r="F1731" i="2" s="1"/>
  <c r="G1735" i="4"/>
  <c r="F1735" i="2" s="1"/>
  <c r="G1739" i="4"/>
  <c r="F1739" i="2" s="1"/>
  <c r="G1743" i="4"/>
  <c r="F1743" i="2" s="1"/>
  <c r="G1747" i="4"/>
  <c r="F1747" i="2" s="1"/>
  <c r="G1751" i="4"/>
  <c r="F1751" i="2" s="1"/>
  <c r="G1755" i="4"/>
  <c r="F1755" i="2" s="1"/>
  <c r="G1708" i="4"/>
  <c r="F1708" i="2" s="1"/>
  <c r="G1712" i="4"/>
  <c r="F1712" i="2" s="1"/>
  <c r="G1644" i="4"/>
  <c r="F1644" i="2" s="1"/>
  <c r="G1648" i="4"/>
  <c r="F1648" i="2" s="1"/>
  <c r="G1652" i="4"/>
  <c r="F1652" i="2" s="1"/>
  <c r="G1656" i="4"/>
  <c r="F1656" i="2" s="1"/>
  <c r="G1660" i="4"/>
  <c r="F1660" i="2" s="1"/>
  <c r="G1664" i="4"/>
  <c r="F1664" i="2" s="1"/>
  <c r="G1668" i="4"/>
  <c r="F1668" i="2" s="1"/>
  <c r="G1672" i="4"/>
  <c r="F1672" i="2" s="1"/>
  <c r="G1676" i="4"/>
  <c r="F1676" i="2" s="1"/>
  <c r="G1680" i="4"/>
  <c r="F1680" i="2" s="1"/>
  <c r="G1684" i="4"/>
  <c r="F1684" i="2" s="1"/>
  <c r="G1688" i="4"/>
  <c r="F1688" i="2" s="1"/>
  <c r="G1692" i="4"/>
  <c r="F1692" i="2" s="1"/>
  <c r="G1696" i="4"/>
  <c r="F1696" i="2" s="1"/>
  <c r="G1700" i="4"/>
  <c r="F1700" i="2" s="1"/>
  <c r="G1704" i="4"/>
  <c r="F1704" i="2" s="1"/>
  <c r="G1642" i="4"/>
  <c r="F1642" i="2" s="1"/>
  <c r="G1646" i="4"/>
  <c r="F1646" i="2" s="1"/>
  <c r="G1650" i="4"/>
  <c r="F1650" i="2" s="1"/>
  <c r="G1654" i="4"/>
  <c r="F1654" i="2" s="1"/>
  <c r="G1658" i="4"/>
  <c r="F1658" i="2" s="1"/>
  <c r="G1662" i="4"/>
  <c r="F1662" i="2" s="1"/>
  <c r="G1666" i="4"/>
  <c r="F1666" i="2" s="1"/>
  <c r="G1670" i="4"/>
  <c r="F1670" i="2" s="1"/>
  <c r="G1674" i="4"/>
  <c r="F1674" i="2" s="1"/>
  <c r="G1678" i="4"/>
  <c r="F1678" i="2" s="1"/>
  <c r="G1682" i="4"/>
  <c r="F1682" i="2" s="1"/>
  <c r="G1686" i="4"/>
  <c r="F1686" i="2" s="1"/>
  <c r="G1690" i="4"/>
  <c r="F1690" i="2" s="1"/>
  <c r="G1694" i="4"/>
  <c r="F1694" i="2" s="1"/>
  <c r="G1698" i="4"/>
  <c r="F1698" i="2" s="1"/>
  <c r="G1702" i="4"/>
  <c r="F1702" i="2" s="1"/>
  <c r="G1706" i="4"/>
  <c r="F1706" i="2" s="1"/>
  <c r="G1710" i="4"/>
  <c r="F1710" i="2" s="1"/>
  <c r="G1714" i="4"/>
  <c r="F1714" i="2" s="1"/>
  <c r="G1718" i="4"/>
  <c r="F1718" i="2" s="1"/>
  <c r="G1722" i="4"/>
  <c r="F1722" i="2" s="1"/>
  <c r="G1726" i="4"/>
  <c r="F1726" i="2" s="1"/>
  <c r="G1730" i="4"/>
  <c r="F1730" i="2" s="1"/>
  <c r="G1734" i="4"/>
  <c r="F1734" i="2" s="1"/>
  <c r="G1738" i="4"/>
  <c r="F1738" i="2" s="1"/>
  <c r="G1742" i="4"/>
  <c r="F1742" i="2" s="1"/>
  <c r="G1746" i="4"/>
  <c r="F1746" i="2" s="1"/>
  <c r="G1750" i="4"/>
  <c r="F1750" i="2" s="1"/>
  <c r="G1754" i="4"/>
  <c r="F1754" i="2" s="1"/>
  <c r="G1637" i="4"/>
  <c r="F1637" i="2" s="1"/>
  <c r="G1430" i="4"/>
  <c r="F1430" i="2" s="1"/>
  <c r="G1434" i="4"/>
  <c r="F1434" i="2" s="1"/>
  <c r="G1438" i="4"/>
  <c r="F1438" i="2" s="1"/>
  <c r="G1442" i="4"/>
  <c r="F1442" i="2" s="1"/>
  <c r="G1446" i="4"/>
  <c r="F1446" i="2" s="1"/>
  <c r="G1450" i="4"/>
  <c r="F1450" i="2" s="1"/>
  <c r="G1454" i="4"/>
  <c r="F1454" i="2" s="1"/>
  <c r="G1458" i="4"/>
  <c r="F1458" i="2" s="1"/>
  <c r="G1462" i="4"/>
  <c r="F1462" i="2" s="1"/>
  <c r="G1466" i="4"/>
  <c r="F1466" i="2" s="1"/>
  <c r="G1470" i="4"/>
  <c r="F1470" i="2" s="1"/>
  <c r="G1474" i="4"/>
  <c r="F1474" i="2" s="1"/>
  <c r="G1478" i="4"/>
  <c r="F1478" i="2" s="1"/>
  <c r="G1482" i="4"/>
  <c r="F1482" i="2" s="1"/>
  <c r="G1486" i="4"/>
  <c r="F1486" i="2" s="1"/>
  <c r="G1490" i="4"/>
  <c r="F1490" i="2" s="1"/>
  <c r="G1494" i="4"/>
  <c r="F1494" i="2" s="1"/>
  <c r="G1498" i="4"/>
  <c r="F1498" i="2" s="1"/>
  <c r="G1502" i="4"/>
  <c r="F1502" i="2" s="1"/>
  <c r="G1506" i="4"/>
  <c r="F1506" i="2" s="1"/>
  <c r="G1510" i="4"/>
  <c r="F1510" i="2" s="1"/>
  <c r="G1514" i="4"/>
  <c r="F1514" i="2" s="1"/>
  <c r="G1518" i="4"/>
  <c r="F1518" i="2" s="1"/>
  <c r="G1522" i="4"/>
  <c r="F1522" i="2" s="1"/>
  <c r="G1526" i="4"/>
  <c r="F1526" i="2" s="1"/>
  <c r="G1530" i="4"/>
  <c r="F1530" i="2" s="1"/>
  <c r="G1534" i="4"/>
  <c r="F1534" i="2" s="1"/>
  <c r="G1538" i="4"/>
  <c r="F1538" i="2" s="1"/>
  <c r="G1542" i="4"/>
  <c r="F1542" i="2" s="1"/>
  <c r="G1546" i="4"/>
  <c r="F1546" i="2" s="1"/>
  <c r="G1550" i="4"/>
  <c r="F1550" i="2" s="1"/>
  <c r="G1554" i="4"/>
  <c r="F1554" i="2" s="1"/>
  <c r="G1558" i="4"/>
  <c r="F1558" i="2" s="1"/>
  <c r="G1562" i="4"/>
  <c r="F1562" i="2" s="1"/>
  <c r="G1566" i="4"/>
  <c r="F1566" i="2" s="1"/>
  <c r="G1570" i="4"/>
  <c r="F1570" i="2" s="1"/>
  <c r="G1574" i="4"/>
  <c r="F1574" i="2" s="1"/>
  <c r="G1578" i="4"/>
  <c r="F1578" i="2" s="1"/>
  <c r="G1582" i="4"/>
  <c r="F1582" i="2" s="1"/>
  <c r="G1586" i="4"/>
  <c r="F1586" i="2" s="1"/>
  <c r="G1590" i="4"/>
  <c r="F1590" i="2" s="1"/>
  <c r="G1594" i="4"/>
  <c r="F1594" i="2" s="1"/>
  <c r="G1598" i="4"/>
  <c r="F1598" i="2" s="1"/>
  <c r="G1602" i="4"/>
  <c r="F1602" i="2" s="1"/>
  <c r="G1606" i="4"/>
  <c r="F1606" i="2" s="1"/>
  <c r="G1610" i="4"/>
  <c r="F1610" i="2" s="1"/>
  <c r="G1614" i="4"/>
  <c r="F1614" i="2" s="1"/>
  <c r="G1618" i="4"/>
  <c r="F1618" i="2" s="1"/>
  <c r="G1622" i="4"/>
  <c r="F1622" i="2" s="1"/>
  <c r="G1626" i="4"/>
  <c r="F1626" i="2" s="1"/>
  <c r="G1630" i="4"/>
  <c r="F1630" i="2" s="1"/>
  <c r="G1634" i="4"/>
  <c r="F1634" i="2" s="1"/>
  <c r="G1638" i="4"/>
  <c r="F1638" i="2" s="1"/>
  <c r="G1432" i="4"/>
  <c r="F1432" i="2" s="1"/>
  <c r="G1436" i="4"/>
  <c r="F1436" i="2" s="1"/>
  <c r="G1440" i="4"/>
  <c r="F1440" i="2" s="1"/>
  <c r="G1444" i="4"/>
  <c r="F1444" i="2" s="1"/>
  <c r="G1448" i="4"/>
  <c r="F1448" i="2" s="1"/>
  <c r="G1452" i="4"/>
  <c r="F1452" i="2" s="1"/>
  <c r="G1456" i="4"/>
  <c r="F1456" i="2" s="1"/>
  <c r="G1460" i="4"/>
  <c r="F1460" i="2" s="1"/>
  <c r="G1464" i="4"/>
  <c r="F1464" i="2" s="1"/>
  <c r="G1468" i="4"/>
  <c r="F1468" i="2" s="1"/>
  <c r="G1472" i="4"/>
  <c r="F1472" i="2" s="1"/>
  <c r="G1476" i="4"/>
  <c r="F1476" i="2" s="1"/>
  <c r="G1480" i="4"/>
  <c r="F1480" i="2" s="1"/>
  <c r="G1484" i="4"/>
  <c r="F1484" i="2" s="1"/>
  <c r="G1488" i="4"/>
  <c r="F1488" i="2" s="1"/>
  <c r="G1492" i="4"/>
  <c r="F1492" i="2" s="1"/>
  <c r="G1496" i="4"/>
  <c r="F1496" i="2" s="1"/>
  <c r="G1500" i="4"/>
  <c r="F1500" i="2" s="1"/>
  <c r="G1504" i="4"/>
  <c r="F1504" i="2" s="1"/>
  <c r="G1508" i="4"/>
  <c r="F1508" i="2" s="1"/>
  <c r="G1512" i="4"/>
  <c r="F1512" i="2" s="1"/>
  <c r="G1516" i="4"/>
  <c r="F1516" i="2" s="1"/>
  <c r="G1520" i="4"/>
  <c r="F1520" i="2" s="1"/>
  <c r="G1524" i="4"/>
  <c r="F1524" i="2" s="1"/>
  <c r="G1528" i="4"/>
  <c r="F1528" i="2" s="1"/>
  <c r="G1532" i="4"/>
  <c r="F1532" i="2" s="1"/>
  <c r="G1536" i="4"/>
  <c r="F1536" i="2" s="1"/>
  <c r="G1540" i="4"/>
  <c r="F1540" i="2" s="1"/>
  <c r="G1544" i="4"/>
  <c r="F1544" i="2" s="1"/>
  <c r="G1548" i="4"/>
  <c r="F1548" i="2" s="1"/>
  <c r="G1552" i="4"/>
  <c r="F1552" i="2" s="1"/>
  <c r="G1556" i="4"/>
  <c r="F1556" i="2" s="1"/>
  <c r="G1560" i="4"/>
  <c r="F1560" i="2" s="1"/>
  <c r="G1564" i="4"/>
  <c r="F1564" i="2" s="1"/>
  <c r="G1568" i="4"/>
  <c r="F1568" i="2" s="1"/>
  <c r="G1572" i="4"/>
  <c r="F1572" i="2" s="1"/>
  <c r="G1576" i="4"/>
  <c r="F1576" i="2" s="1"/>
  <c r="G1580" i="4"/>
  <c r="F1580" i="2" s="1"/>
  <c r="G1584" i="4"/>
  <c r="F1584" i="2" s="1"/>
  <c r="G1588" i="4"/>
  <c r="F1588" i="2" s="1"/>
  <c r="G1592" i="4"/>
  <c r="F1592" i="2" s="1"/>
  <c r="G1596" i="4"/>
  <c r="F1596" i="2" s="1"/>
  <c r="G1600" i="4"/>
  <c r="F1600" i="2" s="1"/>
  <c r="G1604" i="4"/>
  <c r="F1604" i="2" s="1"/>
  <c r="G1608" i="4"/>
  <c r="F1608" i="2" s="1"/>
  <c r="G1612" i="4"/>
  <c r="F1612" i="2" s="1"/>
  <c r="G1616" i="4"/>
  <c r="F1616" i="2" s="1"/>
  <c r="G1620" i="4"/>
  <c r="F1620" i="2" s="1"/>
  <c r="G1624" i="4"/>
  <c r="F1624" i="2" s="1"/>
  <c r="G1628" i="4"/>
  <c r="F1628" i="2" s="1"/>
  <c r="G1632" i="4"/>
  <c r="F1632" i="2" s="1"/>
  <c r="G1636" i="4"/>
  <c r="F1636" i="2" s="1"/>
  <c r="G1640" i="4"/>
  <c r="F1640" i="2" s="1"/>
  <c r="G1431" i="4"/>
  <c r="F1431" i="2" s="1"/>
  <c r="G1435" i="4"/>
  <c r="F1435" i="2" s="1"/>
  <c r="G1439" i="4"/>
  <c r="F1439" i="2" s="1"/>
  <c r="G1443" i="4"/>
  <c r="F1443" i="2" s="1"/>
  <c r="G1447" i="4"/>
  <c r="F1447" i="2" s="1"/>
  <c r="G1451" i="4"/>
  <c r="F1451" i="2" s="1"/>
  <c r="G1455" i="4"/>
  <c r="F1455" i="2" s="1"/>
  <c r="G1459" i="4"/>
  <c r="F1459" i="2" s="1"/>
  <c r="G1463" i="4"/>
  <c r="F1463" i="2" s="1"/>
  <c r="G1467" i="4"/>
  <c r="F1467" i="2" s="1"/>
  <c r="G1471" i="4"/>
  <c r="F1471" i="2" s="1"/>
  <c r="G1475" i="4"/>
  <c r="F1475" i="2" s="1"/>
  <c r="G1479" i="4"/>
  <c r="F1479" i="2" s="1"/>
  <c r="G1483" i="4"/>
  <c r="F1483" i="2" s="1"/>
  <c r="G1487" i="4"/>
  <c r="F1487" i="2" s="1"/>
  <c r="G1491" i="4"/>
  <c r="F1491" i="2" s="1"/>
  <c r="G1495" i="4"/>
  <c r="F1495" i="2" s="1"/>
  <c r="G1499" i="4"/>
  <c r="F1499" i="2" s="1"/>
  <c r="G1503" i="4"/>
  <c r="F1503" i="2" s="1"/>
  <c r="G1507" i="4"/>
  <c r="F1507" i="2" s="1"/>
  <c r="G1511" i="4"/>
  <c r="F1511" i="2" s="1"/>
  <c r="G1515" i="4"/>
  <c r="F1515" i="2" s="1"/>
  <c r="G1519" i="4"/>
  <c r="F1519" i="2" s="1"/>
  <c r="G1523" i="4"/>
  <c r="F1523" i="2" s="1"/>
  <c r="G1527" i="4"/>
  <c r="F1527" i="2" s="1"/>
  <c r="G1531" i="4"/>
  <c r="F1531" i="2" s="1"/>
  <c r="G1535" i="4"/>
  <c r="F1535" i="2" s="1"/>
  <c r="G1539" i="4"/>
  <c r="F1539" i="2" s="1"/>
  <c r="G1543" i="4"/>
  <c r="F1543" i="2" s="1"/>
  <c r="G1547" i="4"/>
  <c r="F1547" i="2" s="1"/>
  <c r="G1551" i="4"/>
  <c r="F1551" i="2" s="1"/>
  <c r="G1555" i="4"/>
  <c r="F1555" i="2" s="1"/>
  <c r="G1559" i="4"/>
  <c r="F1559" i="2" s="1"/>
  <c r="G1563" i="4"/>
  <c r="F1563" i="2" s="1"/>
  <c r="G1567" i="4"/>
  <c r="F1567" i="2" s="1"/>
  <c r="G1571" i="4"/>
  <c r="F1571" i="2" s="1"/>
  <c r="G1575" i="4"/>
  <c r="F1575" i="2" s="1"/>
  <c r="G1579" i="4"/>
  <c r="F1579" i="2" s="1"/>
  <c r="G1583" i="4"/>
  <c r="F1583" i="2" s="1"/>
  <c r="G1587" i="4"/>
  <c r="F1587" i="2" s="1"/>
  <c r="G1591" i="4"/>
  <c r="F1591" i="2" s="1"/>
  <c r="G1595" i="4"/>
  <c r="F1595" i="2" s="1"/>
  <c r="G1599" i="4"/>
  <c r="F1599" i="2" s="1"/>
  <c r="G1603" i="4"/>
  <c r="F1603" i="2" s="1"/>
  <c r="G1607" i="4"/>
  <c r="F1607" i="2" s="1"/>
  <c r="G1611" i="4"/>
  <c r="F1611" i="2" s="1"/>
  <c r="G1615" i="4"/>
  <c r="F1615" i="2" s="1"/>
  <c r="G1619" i="4"/>
  <c r="F1619" i="2" s="1"/>
  <c r="G1623" i="4"/>
  <c r="F1623" i="2" s="1"/>
  <c r="G1627" i="4"/>
  <c r="F1627" i="2" s="1"/>
  <c r="G1631" i="4"/>
  <c r="F1631" i="2" s="1"/>
  <c r="G1635" i="4"/>
  <c r="F1635" i="2" s="1"/>
  <c r="G1639" i="4"/>
  <c r="F1639" i="2" s="1"/>
  <c r="G1429" i="4"/>
  <c r="F1429" i="2" s="1"/>
  <c r="G1433" i="4"/>
  <c r="F1433" i="2" s="1"/>
  <c r="G1437" i="4"/>
  <c r="F1437" i="2" s="1"/>
  <c r="G1441" i="4"/>
  <c r="F1441" i="2" s="1"/>
  <c r="G1445" i="4"/>
  <c r="F1445" i="2" s="1"/>
  <c r="G1449" i="4"/>
  <c r="F1449" i="2" s="1"/>
  <c r="G1453" i="4"/>
  <c r="F1453" i="2" s="1"/>
  <c r="G1457" i="4"/>
  <c r="F1457" i="2" s="1"/>
  <c r="G1461" i="4"/>
  <c r="F1461" i="2" s="1"/>
  <c r="G1465" i="4"/>
  <c r="F1465" i="2" s="1"/>
  <c r="G1469" i="4"/>
  <c r="F1469" i="2" s="1"/>
  <c r="G1473" i="4"/>
  <c r="F1473" i="2" s="1"/>
  <c r="G1477" i="4"/>
  <c r="F1477" i="2" s="1"/>
  <c r="G1481" i="4"/>
  <c r="F1481" i="2" s="1"/>
  <c r="G1485" i="4"/>
  <c r="F1485" i="2" s="1"/>
  <c r="G1489" i="4"/>
  <c r="F1489" i="2" s="1"/>
  <c r="G1493" i="4"/>
  <c r="F1493" i="2" s="1"/>
  <c r="G1497" i="4"/>
  <c r="F1497" i="2" s="1"/>
  <c r="G1501" i="4"/>
  <c r="F1501" i="2" s="1"/>
  <c r="G1505" i="4"/>
  <c r="F1505" i="2" s="1"/>
  <c r="G1509" i="4"/>
  <c r="F1509" i="2" s="1"/>
  <c r="G1513" i="4"/>
  <c r="F1513" i="2" s="1"/>
  <c r="G1517" i="4"/>
  <c r="F1517" i="2" s="1"/>
  <c r="G1521" i="4"/>
  <c r="F1521" i="2" s="1"/>
  <c r="G1525" i="4"/>
  <c r="F1525" i="2" s="1"/>
  <c r="G1529" i="4"/>
  <c r="F1529" i="2" s="1"/>
  <c r="G1533" i="4"/>
  <c r="F1533" i="2" s="1"/>
  <c r="G1537" i="4"/>
  <c r="F1537" i="2" s="1"/>
  <c r="G1541" i="4"/>
  <c r="F1541" i="2" s="1"/>
  <c r="G1545" i="4"/>
  <c r="F1545" i="2" s="1"/>
  <c r="G1549" i="4"/>
  <c r="F1549" i="2" s="1"/>
  <c r="G1553" i="4"/>
  <c r="F1553" i="2" s="1"/>
  <c r="G1557" i="4"/>
  <c r="F1557" i="2" s="1"/>
  <c r="G1561" i="4"/>
  <c r="F1561" i="2" s="1"/>
  <c r="G1565" i="4"/>
  <c r="F1565" i="2" s="1"/>
  <c r="G1569" i="4"/>
  <c r="F1569" i="2" s="1"/>
  <c r="G1573" i="4"/>
  <c r="F1573" i="2" s="1"/>
  <c r="G1577" i="4"/>
  <c r="F1577" i="2" s="1"/>
  <c r="G1581" i="4"/>
  <c r="F1581" i="2" s="1"/>
  <c r="G1585" i="4"/>
  <c r="F1585" i="2" s="1"/>
  <c r="G1589" i="4"/>
  <c r="F1589" i="2" s="1"/>
  <c r="G1593" i="4"/>
  <c r="F1593" i="2" s="1"/>
  <c r="G1597" i="4"/>
  <c r="F1597" i="2" s="1"/>
  <c r="G1601" i="4"/>
  <c r="F1601" i="2" s="1"/>
  <c r="G1605" i="4"/>
  <c r="F1605" i="2" s="1"/>
  <c r="G1609" i="4"/>
  <c r="F1609" i="2" s="1"/>
  <c r="G1613" i="4"/>
  <c r="F1613" i="2" s="1"/>
  <c r="G1617" i="4"/>
  <c r="F1617" i="2" s="1"/>
  <c r="G1621" i="4"/>
  <c r="F1621" i="2" s="1"/>
  <c r="G1625" i="4"/>
  <c r="F1625" i="2" s="1"/>
  <c r="G1629" i="4"/>
  <c r="F1629" i="2" s="1"/>
  <c r="G1633" i="4"/>
  <c r="F1633" i="2" s="1"/>
  <c r="G1395" i="4"/>
  <c r="F1395" i="2" s="1"/>
  <c r="G1399" i="4"/>
  <c r="F1399" i="2" s="1"/>
  <c r="G1403" i="4"/>
  <c r="F1403" i="2" s="1"/>
  <c r="G1407" i="4"/>
  <c r="F1407" i="2" s="1"/>
  <c r="G1411" i="4"/>
  <c r="F1411" i="2" s="1"/>
  <c r="G1415" i="4"/>
  <c r="F1415" i="2" s="1"/>
  <c r="G1419" i="4"/>
  <c r="F1419" i="2" s="1"/>
  <c r="G1423" i="4"/>
  <c r="F1423" i="2" s="1"/>
  <c r="G1427" i="4"/>
  <c r="F1427" i="2" s="1"/>
  <c r="G1241" i="4"/>
  <c r="F1241" i="2" s="1"/>
  <c r="G1245" i="4"/>
  <c r="F1245" i="2" s="1"/>
  <c r="G1249" i="4"/>
  <c r="F1249" i="2" s="1"/>
  <c r="G1253" i="4"/>
  <c r="F1253" i="2" s="1"/>
  <c r="G1257" i="4"/>
  <c r="F1257" i="2" s="1"/>
  <c r="G1261" i="4"/>
  <c r="F1261" i="2" s="1"/>
  <c r="G1265" i="4"/>
  <c r="F1265" i="2" s="1"/>
  <c r="G1269" i="4"/>
  <c r="F1269" i="2" s="1"/>
  <c r="G1273" i="4"/>
  <c r="F1273" i="2" s="1"/>
  <c r="G1277" i="4"/>
  <c r="F1277" i="2" s="1"/>
  <c r="G1281" i="4"/>
  <c r="F1281" i="2" s="1"/>
  <c r="G1285" i="4"/>
  <c r="F1285" i="2" s="1"/>
  <c r="G1289" i="4"/>
  <c r="F1289" i="2" s="1"/>
  <c r="G1293" i="4"/>
  <c r="F1293" i="2" s="1"/>
  <c r="G1297" i="4"/>
  <c r="F1297" i="2" s="1"/>
  <c r="G1301" i="4"/>
  <c r="F1301" i="2" s="1"/>
  <c r="G1305" i="4"/>
  <c r="F1305" i="2" s="1"/>
  <c r="G1309" i="4"/>
  <c r="F1309" i="2" s="1"/>
  <c r="G1313" i="4"/>
  <c r="F1313" i="2" s="1"/>
  <c r="G1317" i="4"/>
  <c r="F1317" i="2" s="1"/>
  <c r="G1321" i="4"/>
  <c r="F1321" i="2" s="1"/>
  <c r="G1325" i="4"/>
  <c r="F1325" i="2" s="1"/>
  <c r="G1329" i="4"/>
  <c r="F1329" i="2" s="1"/>
  <c r="G1333" i="4"/>
  <c r="F1333" i="2" s="1"/>
  <c r="G1337" i="4"/>
  <c r="F1337" i="2" s="1"/>
  <c r="G1341" i="4"/>
  <c r="F1341" i="2" s="1"/>
  <c r="G1345" i="4"/>
  <c r="F1345" i="2" s="1"/>
  <c r="G1349" i="4"/>
  <c r="F1349" i="2" s="1"/>
  <c r="G1353" i="4"/>
  <c r="F1353" i="2" s="1"/>
  <c r="G1357" i="4"/>
  <c r="F1357" i="2" s="1"/>
  <c r="G1361" i="4"/>
  <c r="F1361" i="2" s="1"/>
  <c r="G1365" i="4"/>
  <c r="F1365" i="2" s="1"/>
  <c r="G1369" i="4"/>
  <c r="F1369" i="2" s="1"/>
  <c r="G1373" i="4"/>
  <c r="F1373" i="2" s="1"/>
  <c r="G1377" i="4"/>
  <c r="F1377" i="2" s="1"/>
  <c r="G1381" i="4"/>
  <c r="F1381" i="2" s="1"/>
  <c r="G1385" i="4"/>
  <c r="F1385" i="2" s="1"/>
  <c r="G1389" i="4"/>
  <c r="F1389" i="2" s="1"/>
  <c r="G1393" i="4"/>
  <c r="F1393" i="2" s="1"/>
  <c r="G1397" i="4"/>
  <c r="F1397" i="2" s="1"/>
  <c r="G1401" i="4"/>
  <c r="F1401" i="2" s="1"/>
  <c r="G1405" i="4"/>
  <c r="F1405" i="2" s="1"/>
  <c r="G1409" i="4"/>
  <c r="F1409" i="2" s="1"/>
  <c r="G1413" i="4"/>
  <c r="F1413" i="2" s="1"/>
  <c r="G1417" i="4"/>
  <c r="F1417" i="2" s="1"/>
  <c r="G1421" i="4"/>
  <c r="F1421" i="2" s="1"/>
  <c r="G1425" i="4"/>
  <c r="F1425" i="2" s="1"/>
  <c r="G1422" i="4"/>
  <c r="F1422" i="2" s="1"/>
  <c r="G1426" i="4"/>
  <c r="F1426" i="2" s="1"/>
  <c r="H2" i="2"/>
  <c r="G782" i="4"/>
  <c r="F782" i="2" s="1"/>
  <c r="G786" i="4"/>
  <c r="F786" i="2" s="1"/>
  <c r="G790" i="4"/>
  <c r="F790" i="2" s="1"/>
  <c r="G794" i="4"/>
  <c r="F794" i="2" s="1"/>
  <c r="G798" i="4"/>
  <c r="F798" i="2" s="1"/>
  <c r="G802" i="4"/>
  <c r="F802" i="2" s="1"/>
  <c r="G806" i="4"/>
  <c r="F806" i="2" s="1"/>
  <c r="G810" i="4"/>
  <c r="F810" i="2" s="1"/>
  <c r="G814" i="4"/>
  <c r="F814" i="2" s="1"/>
  <c r="G818" i="4"/>
  <c r="F818" i="2" s="1"/>
  <c r="G822" i="4"/>
  <c r="F822" i="2" s="1"/>
  <c r="G826" i="4"/>
  <c r="F826" i="2" s="1"/>
  <c r="G830" i="4"/>
  <c r="F830" i="2" s="1"/>
  <c r="G834" i="4"/>
  <c r="F834" i="2" s="1"/>
  <c r="G838" i="4"/>
  <c r="F838" i="2" s="1"/>
  <c r="G842" i="4"/>
  <c r="F842" i="2" s="1"/>
  <c r="G846" i="4"/>
  <c r="F846" i="2" s="1"/>
  <c r="G850" i="4"/>
  <c r="F850" i="2" s="1"/>
  <c r="G854" i="4"/>
  <c r="F854" i="2" s="1"/>
  <c r="G858" i="4"/>
  <c r="F858" i="2" s="1"/>
  <c r="G862" i="4"/>
  <c r="F862" i="2" s="1"/>
  <c r="G866" i="4"/>
  <c r="F866" i="2" s="1"/>
  <c r="G870" i="4"/>
  <c r="F870" i="2" s="1"/>
  <c r="G874" i="4"/>
  <c r="F874" i="2" s="1"/>
  <c r="G878" i="4"/>
  <c r="F878" i="2" s="1"/>
  <c r="G882" i="4"/>
  <c r="F882" i="2" s="1"/>
  <c r="G886" i="4"/>
  <c r="F886" i="2" s="1"/>
  <c r="G890" i="4"/>
  <c r="F890" i="2" s="1"/>
  <c r="G894" i="4"/>
  <c r="F894" i="2" s="1"/>
  <c r="G898" i="4"/>
  <c r="F898" i="2" s="1"/>
  <c r="G902" i="4"/>
  <c r="F902" i="2" s="1"/>
  <c r="G906" i="4"/>
  <c r="F906" i="2" s="1"/>
  <c r="G910" i="4"/>
  <c r="F910" i="2" s="1"/>
  <c r="G914" i="4"/>
  <c r="F914" i="2" s="1"/>
  <c r="G918" i="4"/>
  <c r="F918" i="2" s="1"/>
  <c r="G922" i="4"/>
  <c r="F922" i="2" s="1"/>
  <c r="G926" i="4"/>
  <c r="F926" i="2" s="1"/>
  <c r="G930" i="4"/>
  <c r="F930" i="2" s="1"/>
  <c r="G934" i="4"/>
  <c r="F934" i="2" s="1"/>
  <c r="G938" i="4"/>
  <c r="F938" i="2" s="1"/>
  <c r="G942" i="4"/>
  <c r="F942" i="2" s="1"/>
  <c r="G946" i="4"/>
  <c r="F946" i="2" s="1"/>
  <c r="G950" i="4"/>
  <c r="F950" i="2" s="1"/>
  <c r="G954" i="4"/>
  <c r="F954" i="2" s="1"/>
  <c r="G958" i="4"/>
  <c r="F958" i="2" s="1"/>
  <c r="G962" i="4"/>
  <c r="F962" i="2" s="1"/>
  <c r="G966" i="4"/>
  <c r="F966" i="2" s="1"/>
  <c r="G970" i="4"/>
  <c r="F970" i="2" s="1"/>
  <c r="G974" i="4"/>
  <c r="F974" i="2" s="1"/>
  <c r="G978" i="4"/>
  <c r="F978" i="2" s="1"/>
  <c r="G982" i="4"/>
  <c r="F982" i="2" s="1"/>
  <c r="G986" i="4"/>
  <c r="F986" i="2" s="1"/>
  <c r="G990" i="4"/>
  <c r="F990" i="2" s="1"/>
  <c r="G994" i="4"/>
  <c r="F994" i="2" s="1"/>
  <c r="G998" i="4"/>
  <c r="F998" i="2" s="1"/>
  <c r="G1002" i="4"/>
  <c r="F1002" i="2" s="1"/>
  <c r="G1006" i="4"/>
  <c r="F1006" i="2" s="1"/>
  <c r="G1010" i="4"/>
  <c r="F1010" i="2" s="1"/>
  <c r="G1014" i="4"/>
  <c r="F1014" i="2" s="1"/>
  <c r="G1018" i="4"/>
  <c r="F1018" i="2" s="1"/>
  <c r="G1022" i="4"/>
  <c r="F1022" i="2" s="1"/>
  <c r="G1026" i="4"/>
  <c r="F1026" i="2" s="1"/>
  <c r="G1030" i="4"/>
  <c r="F1030" i="2" s="1"/>
  <c r="G1034" i="4"/>
  <c r="F1034" i="2" s="1"/>
  <c r="G1038" i="4"/>
  <c r="F1038" i="2" s="1"/>
  <c r="G1042" i="4"/>
  <c r="F1042" i="2" s="1"/>
  <c r="G1046" i="4"/>
  <c r="F1046" i="2" s="1"/>
  <c r="G1050" i="4"/>
  <c r="F1050" i="2" s="1"/>
  <c r="G1054" i="4"/>
  <c r="F1054" i="2" s="1"/>
  <c r="G1058" i="4"/>
  <c r="F1058" i="2" s="1"/>
  <c r="G1062" i="4"/>
  <c r="F1062" i="2" s="1"/>
  <c r="G1066" i="4"/>
  <c r="F1066" i="2" s="1"/>
  <c r="G1070" i="4"/>
  <c r="F1070" i="2" s="1"/>
  <c r="G1074" i="4"/>
  <c r="F1074" i="2" s="1"/>
  <c r="G1078" i="4"/>
  <c r="F1078" i="2" s="1"/>
  <c r="G1082" i="4"/>
  <c r="F1082" i="2" s="1"/>
  <c r="G1086" i="4"/>
  <c r="F1086" i="2" s="1"/>
  <c r="G1090" i="4"/>
  <c r="F1090" i="2" s="1"/>
  <c r="G1094" i="4"/>
  <c r="F1094" i="2" s="1"/>
  <c r="G1098" i="4"/>
  <c r="F1098" i="2" s="1"/>
  <c r="G1102" i="4"/>
  <c r="F1102" i="2" s="1"/>
  <c r="G1106" i="4"/>
  <c r="F1106" i="2" s="1"/>
  <c r="G1110" i="4"/>
  <c r="F1110" i="2" s="1"/>
  <c r="G1114" i="4"/>
  <c r="F1114" i="2" s="1"/>
  <c r="G1118" i="4"/>
  <c r="F1118" i="2" s="1"/>
  <c r="G1122" i="4"/>
  <c r="F1122" i="2" s="1"/>
  <c r="G1126" i="4"/>
  <c r="F1126" i="2" s="1"/>
  <c r="G1130" i="4"/>
  <c r="F1130" i="2" s="1"/>
  <c r="G1134" i="4"/>
  <c r="F1134" i="2" s="1"/>
  <c r="G1138" i="4"/>
  <c r="F1138" i="2" s="1"/>
  <c r="G1142" i="4"/>
  <c r="F1142" i="2" s="1"/>
  <c r="G1146" i="4"/>
  <c r="F1146" i="2" s="1"/>
  <c r="G1150" i="4"/>
  <c r="F1150" i="2" s="1"/>
  <c r="G1154" i="4"/>
  <c r="F1154" i="2" s="1"/>
  <c r="G1158" i="4"/>
  <c r="F1158" i="2" s="1"/>
  <c r="G1162" i="4"/>
  <c r="F1162" i="2" s="1"/>
  <c r="G1166" i="4"/>
  <c r="F1166" i="2" s="1"/>
  <c r="G1170" i="4"/>
  <c r="F1170" i="2" s="1"/>
  <c r="G1174" i="4"/>
  <c r="F1174" i="2" s="1"/>
  <c r="G1178" i="4"/>
  <c r="F1178" i="2" s="1"/>
  <c r="G1182" i="4"/>
  <c r="F1182" i="2" s="1"/>
  <c r="G1186" i="4"/>
  <c r="F1186" i="2" s="1"/>
  <c r="G1190" i="4"/>
  <c r="F1190" i="2" s="1"/>
  <c r="G1194" i="4"/>
  <c r="F1194" i="2" s="1"/>
  <c r="G1198" i="4"/>
  <c r="F1198" i="2" s="1"/>
  <c r="G1202" i="4"/>
  <c r="F1202" i="2" s="1"/>
  <c r="G1206" i="4"/>
  <c r="F1206" i="2" s="1"/>
  <c r="G1210" i="4"/>
  <c r="F1210" i="2" s="1"/>
  <c r="G1214" i="4"/>
  <c r="F1214" i="2" s="1"/>
  <c r="G1218" i="4"/>
  <c r="F1218" i="2" s="1"/>
  <c r="G1222" i="4"/>
  <c r="F1222" i="2" s="1"/>
  <c r="G1226" i="4"/>
  <c r="F1226" i="2" s="1"/>
  <c r="G1230" i="4"/>
  <c r="F1230" i="2" s="1"/>
  <c r="G1234" i="4"/>
  <c r="F1234" i="2" s="1"/>
  <c r="G1238" i="4"/>
  <c r="F1238" i="2" s="1"/>
  <c r="G1242" i="4"/>
  <c r="F1242" i="2" s="1"/>
  <c r="G1246" i="4"/>
  <c r="F1246" i="2" s="1"/>
  <c r="G1250" i="4"/>
  <c r="F1250" i="2" s="1"/>
  <c r="G1254" i="4"/>
  <c r="F1254" i="2" s="1"/>
  <c r="G1258" i="4"/>
  <c r="F1258" i="2" s="1"/>
  <c r="G1262" i="4"/>
  <c r="F1262" i="2" s="1"/>
  <c r="G1266" i="4"/>
  <c r="F1266" i="2" s="1"/>
  <c r="G1270" i="4"/>
  <c r="F1270" i="2" s="1"/>
  <c r="G1274" i="4"/>
  <c r="F1274" i="2" s="1"/>
  <c r="G1278" i="4"/>
  <c r="F1278" i="2" s="1"/>
  <c r="G1282" i="4"/>
  <c r="F1282" i="2" s="1"/>
  <c r="G1286" i="4"/>
  <c r="F1286" i="2" s="1"/>
  <c r="G1290" i="4"/>
  <c r="F1290" i="2" s="1"/>
  <c r="G1294" i="4"/>
  <c r="F1294" i="2" s="1"/>
  <c r="G1298" i="4"/>
  <c r="F1298" i="2" s="1"/>
  <c r="G1302" i="4"/>
  <c r="F1302" i="2" s="1"/>
  <c r="G1306" i="4"/>
  <c r="F1306" i="2" s="1"/>
  <c r="G1310" i="4"/>
  <c r="F1310" i="2" s="1"/>
  <c r="G1314" i="4"/>
  <c r="F1314" i="2" s="1"/>
  <c r="G1318" i="4"/>
  <c r="F1318" i="2" s="1"/>
  <c r="G1322" i="4"/>
  <c r="F1322" i="2" s="1"/>
  <c r="G1326" i="4"/>
  <c r="F1326" i="2" s="1"/>
  <c r="G1330" i="4"/>
  <c r="F1330" i="2" s="1"/>
  <c r="G1334" i="4"/>
  <c r="F1334" i="2" s="1"/>
  <c r="G1338" i="4"/>
  <c r="F1338" i="2" s="1"/>
  <c r="G1342" i="4"/>
  <c r="F1342" i="2" s="1"/>
  <c r="G1346" i="4"/>
  <c r="F1346" i="2" s="1"/>
  <c r="G1350" i="4"/>
  <c r="F1350" i="2" s="1"/>
  <c r="G1354" i="4"/>
  <c r="F1354" i="2" s="1"/>
  <c r="G1358" i="4"/>
  <c r="F1358" i="2" s="1"/>
  <c r="G1362" i="4"/>
  <c r="F1362" i="2" s="1"/>
  <c r="G1366" i="4"/>
  <c r="F1366" i="2" s="1"/>
  <c r="G1370" i="4"/>
  <c r="F1370" i="2" s="1"/>
  <c r="G1374" i="4"/>
  <c r="F1374" i="2" s="1"/>
  <c r="G1378" i="4"/>
  <c r="F1378" i="2" s="1"/>
  <c r="G1382" i="4"/>
  <c r="F1382" i="2" s="1"/>
  <c r="G1386" i="4"/>
  <c r="F1386" i="2" s="1"/>
  <c r="G1390" i="4"/>
  <c r="F1390" i="2" s="1"/>
  <c r="G1394" i="4"/>
  <c r="F1394" i="2" s="1"/>
  <c r="G1398" i="4"/>
  <c r="F1398" i="2" s="1"/>
  <c r="G1402" i="4"/>
  <c r="F1402" i="2" s="1"/>
  <c r="G1406" i="4"/>
  <c r="F1406" i="2" s="1"/>
  <c r="G1410" i="4"/>
  <c r="F1410" i="2" s="1"/>
  <c r="G1414" i="4"/>
  <c r="F1414" i="2" s="1"/>
  <c r="G1418" i="4"/>
  <c r="F1418" i="2" s="1"/>
  <c r="G1392" i="4"/>
  <c r="F1392" i="2" s="1"/>
  <c r="G1396" i="4"/>
  <c r="F1396" i="2" s="1"/>
  <c r="G1400" i="4"/>
  <c r="F1400" i="2" s="1"/>
  <c r="G1404" i="4"/>
  <c r="F1404" i="2" s="1"/>
  <c r="G1408" i="4"/>
  <c r="F1408" i="2" s="1"/>
  <c r="G1412" i="4"/>
  <c r="F1412" i="2" s="1"/>
  <c r="G1416" i="4"/>
  <c r="F1416" i="2" s="1"/>
  <c r="G1420" i="4"/>
  <c r="F1420" i="2" s="1"/>
  <c r="G1424" i="4"/>
  <c r="F1424" i="2" s="1"/>
  <c r="G1428" i="4"/>
  <c r="F1428" i="2" s="1"/>
  <c r="G3" i="4"/>
  <c r="F3" i="2" s="1"/>
  <c r="G7" i="4"/>
  <c r="F7" i="2" s="1"/>
  <c r="G11" i="4"/>
  <c r="F11" i="2" s="1"/>
  <c r="G15" i="4"/>
  <c r="F15" i="2" s="1"/>
  <c r="G19" i="4"/>
  <c r="F19" i="2" s="1"/>
  <c r="G23" i="4"/>
  <c r="F23" i="2" s="1"/>
  <c r="G27" i="4"/>
  <c r="F27" i="2" s="1"/>
  <c r="G31" i="4"/>
  <c r="F31" i="2" s="1"/>
  <c r="G35" i="4"/>
  <c r="F35" i="2" s="1"/>
  <c r="G39" i="4"/>
  <c r="F39" i="2" s="1"/>
  <c r="G43" i="4"/>
  <c r="F43" i="2" s="1"/>
  <c r="G47" i="4"/>
  <c r="F47" i="2" s="1"/>
  <c r="G51" i="4"/>
  <c r="F51" i="2" s="1"/>
  <c r="G55" i="4"/>
  <c r="F55" i="2" s="1"/>
  <c r="G59" i="4"/>
  <c r="F59" i="2" s="1"/>
  <c r="G63" i="4"/>
  <c r="F63" i="2" s="1"/>
  <c r="G67" i="4"/>
  <c r="F67" i="2" s="1"/>
  <c r="G71" i="4"/>
  <c r="F71" i="2" s="1"/>
  <c r="G75" i="4"/>
  <c r="F75" i="2" s="1"/>
  <c r="G79" i="4"/>
  <c r="F79" i="2" s="1"/>
  <c r="G83" i="4"/>
  <c r="F83" i="2" s="1"/>
  <c r="G87" i="4"/>
  <c r="F87" i="2" s="1"/>
  <c r="G91" i="4"/>
  <c r="F91" i="2" s="1"/>
  <c r="G95" i="4"/>
  <c r="F95" i="2" s="1"/>
  <c r="G99" i="4"/>
  <c r="F99" i="2" s="1"/>
  <c r="G103" i="4"/>
  <c r="F103" i="2" s="1"/>
  <c r="G107" i="4"/>
  <c r="F107" i="2" s="1"/>
  <c r="G111" i="4"/>
  <c r="F111" i="2" s="1"/>
  <c r="G115" i="4"/>
  <c r="F115" i="2" s="1"/>
  <c r="G119" i="4"/>
  <c r="G123" i="4"/>
  <c r="F123" i="2" s="1"/>
  <c r="G127" i="4"/>
  <c r="F127" i="2" s="1"/>
  <c r="G131" i="4"/>
  <c r="F131" i="2" s="1"/>
  <c r="G135" i="4"/>
  <c r="F135" i="2" s="1"/>
  <c r="G139" i="4"/>
  <c r="F139" i="2" s="1"/>
  <c r="G143" i="4"/>
  <c r="F143" i="2" s="1"/>
  <c r="G147" i="4"/>
  <c r="F147" i="2" s="1"/>
  <c r="G151" i="4"/>
  <c r="F151" i="2" s="1"/>
  <c r="G155" i="4"/>
  <c r="F155" i="2" s="1"/>
  <c r="G159" i="4"/>
  <c r="F159" i="2" s="1"/>
  <c r="G163" i="4"/>
  <c r="F163" i="2" s="1"/>
  <c r="G167" i="4"/>
  <c r="F167" i="2" s="1"/>
  <c r="G171" i="4"/>
  <c r="F171" i="2" s="1"/>
  <c r="G175" i="4"/>
  <c r="F175" i="2" s="1"/>
  <c r="G179" i="4"/>
  <c r="F179" i="2" s="1"/>
  <c r="G183" i="4"/>
  <c r="F183" i="2" s="1"/>
  <c r="G187" i="4"/>
  <c r="F187" i="2" s="1"/>
  <c r="G191" i="4"/>
  <c r="F191" i="2" s="1"/>
  <c r="G195" i="4"/>
  <c r="F195" i="2" s="1"/>
  <c r="G199" i="4"/>
  <c r="F199" i="2" s="1"/>
  <c r="G203" i="4"/>
  <c r="F203" i="2" s="1"/>
  <c r="G207" i="4"/>
  <c r="F207" i="2" s="1"/>
  <c r="G211" i="4"/>
  <c r="F211" i="2" s="1"/>
  <c r="G215" i="4"/>
  <c r="F215" i="2" s="1"/>
  <c r="G219" i="4"/>
  <c r="F219" i="2" s="1"/>
  <c r="G223" i="4"/>
  <c r="F223" i="2" s="1"/>
  <c r="G227" i="4"/>
  <c r="F227" i="2" s="1"/>
  <c r="G231" i="4"/>
  <c r="F231" i="2" s="1"/>
  <c r="G235" i="4"/>
  <c r="F235" i="2" s="1"/>
  <c r="G239" i="4"/>
  <c r="F239" i="2" s="1"/>
  <c r="G243" i="4"/>
  <c r="F243" i="2" s="1"/>
  <c r="G247" i="4"/>
  <c r="F247" i="2" s="1"/>
  <c r="G251" i="4"/>
  <c r="F251" i="2" s="1"/>
  <c r="G255" i="4"/>
  <c r="F255" i="2" s="1"/>
  <c r="G259" i="4"/>
  <c r="F259" i="2" s="1"/>
  <c r="G263" i="4"/>
  <c r="F263" i="2" s="1"/>
  <c r="G267" i="4"/>
  <c r="F267" i="2" s="1"/>
  <c r="G271" i="4"/>
  <c r="F271" i="2" s="1"/>
  <c r="G275" i="4"/>
  <c r="F275" i="2" s="1"/>
  <c r="G279" i="4"/>
  <c r="F279" i="2" s="1"/>
  <c r="G283" i="4"/>
  <c r="F283" i="2" s="1"/>
  <c r="G287" i="4"/>
  <c r="F287" i="2" s="1"/>
  <c r="G291" i="4"/>
  <c r="F291" i="2" s="1"/>
  <c r="G295" i="4"/>
  <c r="F295" i="2" s="1"/>
  <c r="G299" i="4"/>
  <c r="F299" i="2" s="1"/>
  <c r="G303" i="4"/>
  <c r="F303" i="2" s="1"/>
  <c r="G307" i="4"/>
  <c r="F307" i="2" s="1"/>
  <c r="G311" i="4"/>
  <c r="F311" i="2" s="1"/>
  <c r="G315" i="4"/>
  <c r="F315" i="2" s="1"/>
  <c r="G319" i="4"/>
  <c r="F319" i="2" s="1"/>
  <c r="G323" i="4"/>
  <c r="F323" i="2" s="1"/>
  <c r="G327" i="4"/>
  <c r="F327" i="2" s="1"/>
  <c r="G331" i="4"/>
  <c r="F331" i="2" s="1"/>
  <c r="G335" i="4"/>
  <c r="F335" i="2" s="1"/>
  <c r="G339" i="4"/>
  <c r="F339" i="2" s="1"/>
  <c r="G343" i="4"/>
  <c r="F343" i="2" s="1"/>
  <c r="G347" i="4"/>
  <c r="F347" i="2" s="1"/>
  <c r="G351" i="4"/>
  <c r="F351" i="2" s="1"/>
  <c r="G355" i="4"/>
  <c r="F355" i="2" s="1"/>
  <c r="G359" i="4"/>
  <c r="F359" i="2" s="1"/>
  <c r="G363" i="4"/>
  <c r="F363" i="2" s="1"/>
  <c r="G367" i="4"/>
  <c r="F367" i="2" s="1"/>
  <c r="G371" i="4"/>
  <c r="F371" i="2" s="1"/>
  <c r="G375" i="4"/>
  <c r="F375" i="2" s="1"/>
  <c r="G379" i="4"/>
  <c r="F379" i="2" s="1"/>
  <c r="G383" i="4"/>
  <c r="F383" i="2" s="1"/>
  <c r="G387" i="4"/>
  <c r="F387" i="2" s="1"/>
  <c r="G391" i="4"/>
  <c r="F391" i="2" s="1"/>
  <c r="G395" i="4"/>
  <c r="F395" i="2" s="1"/>
  <c r="G399" i="4"/>
  <c r="F399" i="2" s="1"/>
  <c r="G403" i="4"/>
  <c r="F403" i="2" s="1"/>
  <c r="G407" i="4"/>
  <c r="F407" i="2" s="1"/>
  <c r="G411" i="4"/>
  <c r="F411" i="2" s="1"/>
  <c r="G415" i="4"/>
  <c r="F415" i="2" s="1"/>
  <c r="G419" i="4"/>
  <c r="F419" i="2" s="1"/>
  <c r="G423" i="4"/>
  <c r="F423" i="2" s="1"/>
  <c r="G427" i="4"/>
  <c r="F427" i="2" s="1"/>
  <c r="G431" i="4"/>
  <c r="F431" i="2" s="1"/>
  <c r="G435" i="4"/>
  <c r="F435" i="2" s="1"/>
  <c r="G439" i="4"/>
  <c r="F439" i="2" s="1"/>
  <c r="G443" i="4"/>
  <c r="F443" i="2" s="1"/>
  <c r="G447" i="4"/>
  <c r="F447" i="2" s="1"/>
  <c r="G451" i="4"/>
  <c r="F451" i="2" s="1"/>
  <c r="G455" i="4"/>
  <c r="F455" i="2" s="1"/>
  <c r="G459" i="4"/>
  <c r="F459" i="2" s="1"/>
  <c r="G463" i="4"/>
  <c r="F463" i="2" s="1"/>
  <c r="G467" i="4"/>
  <c r="F467" i="2" s="1"/>
  <c r="G471" i="4"/>
  <c r="F471" i="2" s="1"/>
  <c r="G475" i="4"/>
  <c r="F475" i="2" s="1"/>
  <c r="G479" i="4"/>
  <c r="F479" i="2" s="1"/>
  <c r="G483" i="4"/>
  <c r="F483" i="2" s="1"/>
  <c r="G487" i="4"/>
  <c r="F487" i="2" s="1"/>
  <c r="G491" i="4"/>
  <c r="F491" i="2" s="1"/>
  <c r="G495" i="4"/>
  <c r="F495" i="2" s="1"/>
  <c r="G499" i="4"/>
  <c r="F499" i="2" s="1"/>
  <c r="G503" i="4"/>
  <c r="F503" i="2" s="1"/>
  <c r="G507" i="4"/>
  <c r="F507" i="2" s="1"/>
  <c r="G511" i="4"/>
  <c r="F511" i="2" s="1"/>
  <c r="G515" i="4"/>
  <c r="F515" i="2" s="1"/>
  <c r="G519" i="4"/>
  <c r="F519" i="2" s="1"/>
  <c r="G523" i="4"/>
  <c r="F523" i="2" s="1"/>
  <c r="G527" i="4"/>
  <c r="F527" i="2" s="1"/>
  <c r="G531" i="4"/>
  <c r="F531" i="2" s="1"/>
  <c r="G535" i="4"/>
  <c r="F535" i="2" s="1"/>
  <c r="G539" i="4"/>
  <c r="F539" i="2" s="1"/>
  <c r="G543" i="4"/>
  <c r="F543" i="2" s="1"/>
  <c r="G547" i="4"/>
  <c r="F547" i="2" s="1"/>
  <c r="G551" i="4"/>
  <c r="F551" i="2" s="1"/>
  <c r="G555" i="4"/>
  <c r="F555" i="2" s="1"/>
  <c r="G559" i="4"/>
  <c r="F559" i="2" s="1"/>
  <c r="G563" i="4"/>
  <c r="F563" i="2" s="1"/>
  <c r="G567" i="4"/>
  <c r="F567" i="2" s="1"/>
  <c r="G571" i="4"/>
  <c r="F571" i="2" s="1"/>
  <c r="G575" i="4"/>
  <c r="F575" i="2" s="1"/>
  <c r="G579" i="4"/>
  <c r="F579" i="2" s="1"/>
  <c r="G583" i="4"/>
  <c r="F583" i="2" s="1"/>
  <c r="G587" i="4"/>
  <c r="F587" i="2" s="1"/>
  <c r="G591" i="4"/>
  <c r="F591" i="2" s="1"/>
  <c r="G595" i="4"/>
  <c r="F595" i="2" s="1"/>
  <c r="G599" i="4"/>
  <c r="F599" i="2" s="1"/>
  <c r="G603" i="4"/>
  <c r="F603" i="2" s="1"/>
  <c r="G607" i="4"/>
  <c r="F607" i="2" s="1"/>
  <c r="G611" i="4"/>
  <c r="F611" i="2" s="1"/>
  <c r="G615" i="4"/>
  <c r="F615" i="2" s="1"/>
  <c r="G619" i="4"/>
  <c r="F619" i="2" s="1"/>
  <c r="G623" i="4"/>
  <c r="F623" i="2" s="1"/>
  <c r="G627" i="4"/>
  <c r="F627" i="2" s="1"/>
  <c r="G631" i="4"/>
  <c r="F631" i="2" s="1"/>
  <c r="G635" i="4"/>
  <c r="F635" i="2" s="1"/>
  <c r="G639" i="4"/>
  <c r="F639" i="2" s="1"/>
  <c r="G643" i="4"/>
  <c r="F643" i="2" s="1"/>
  <c r="G647" i="4"/>
  <c r="F647" i="2" s="1"/>
  <c r="G651" i="4"/>
  <c r="F651" i="2" s="1"/>
  <c r="G655" i="4"/>
  <c r="F655" i="2" s="1"/>
  <c r="G659" i="4"/>
  <c r="F659" i="2" s="1"/>
  <c r="G663" i="4"/>
  <c r="F663" i="2" s="1"/>
  <c r="G667" i="4"/>
  <c r="F667" i="2" s="1"/>
  <c r="G671" i="4"/>
  <c r="F671" i="2" s="1"/>
  <c r="G675" i="4"/>
  <c r="F675" i="2" s="1"/>
  <c r="G679" i="4"/>
  <c r="F679" i="2" s="1"/>
  <c r="G683" i="4"/>
  <c r="F683" i="2" s="1"/>
  <c r="G687" i="4"/>
  <c r="F687" i="2" s="1"/>
  <c r="G691" i="4"/>
  <c r="F691" i="2" s="1"/>
  <c r="G695" i="4"/>
  <c r="F695" i="2" s="1"/>
  <c r="G699" i="4"/>
  <c r="F699" i="2" s="1"/>
  <c r="G703" i="4"/>
  <c r="F703" i="2" s="1"/>
  <c r="G707" i="4"/>
  <c r="F707" i="2" s="1"/>
  <c r="G711" i="4"/>
  <c r="F711" i="2" s="1"/>
  <c r="G715" i="4"/>
  <c r="F715" i="2" s="1"/>
  <c r="G719" i="4"/>
  <c r="F719" i="2" s="1"/>
  <c r="G723" i="4"/>
  <c r="F723" i="2" s="1"/>
  <c r="G727" i="4"/>
  <c r="F727" i="2" s="1"/>
  <c r="G731" i="4"/>
  <c r="F731" i="2" s="1"/>
  <c r="G735" i="4"/>
  <c r="F735" i="2" s="1"/>
  <c r="G739" i="4"/>
  <c r="F739" i="2" s="1"/>
  <c r="G743" i="4"/>
  <c r="F743" i="2" s="1"/>
  <c r="G747" i="4"/>
  <c r="F747" i="2" s="1"/>
  <c r="G751" i="4"/>
  <c r="F751" i="2" s="1"/>
  <c r="G755" i="4"/>
  <c r="F755" i="2" s="1"/>
  <c r="G759" i="4"/>
  <c r="F759" i="2" s="1"/>
  <c r="G763" i="4"/>
  <c r="F763" i="2" s="1"/>
  <c r="G767" i="4"/>
  <c r="F767" i="2" s="1"/>
  <c r="G771" i="4"/>
  <c r="F771" i="2" s="1"/>
  <c r="G775" i="4"/>
  <c r="F775" i="2" s="1"/>
  <c r="G779" i="4"/>
  <c r="F779" i="2" s="1"/>
  <c r="G783" i="4"/>
  <c r="F783" i="2" s="1"/>
  <c r="G787" i="4"/>
  <c r="F787" i="2" s="1"/>
  <c r="G791" i="4"/>
  <c r="F791" i="2" s="1"/>
  <c r="G795" i="4"/>
  <c r="F795" i="2" s="1"/>
  <c r="G799" i="4"/>
  <c r="F799" i="2" s="1"/>
  <c r="G803" i="4"/>
  <c r="F803" i="2" s="1"/>
  <c r="G807" i="4"/>
  <c r="F807" i="2" s="1"/>
  <c r="G811" i="4"/>
  <c r="F811" i="2" s="1"/>
  <c r="G815" i="4"/>
  <c r="F815" i="2" s="1"/>
  <c r="G819" i="4"/>
  <c r="F819" i="2" s="1"/>
  <c r="G823" i="4"/>
  <c r="F823" i="2" s="1"/>
  <c r="G827" i="4"/>
  <c r="F827" i="2" s="1"/>
  <c r="G831" i="4"/>
  <c r="F831" i="2" s="1"/>
  <c r="G835" i="4"/>
  <c r="F835" i="2" s="1"/>
  <c r="G843" i="4"/>
  <c r="F843" i="2" s="1"/>
  <c r="G847" i="4"/>
  <c r="F847" i="2" s="1"/>
  <c r="G851" i="4"/>
  <c r="F851" i="2" s="1"/>
  <c r="G859" i="4"/>
  <c r="F859" i="2" s="1"/>
  <c r="G863" i="4"/>
  <c r="F863" i="2" s="1"/>
  <c r="G867" i="4"/>
  <c r="F867" i="2" s="1"/>
  <c r="G895" i="4"/>
  <c r="F895" i="2" s="1"/>
  <c r="G899" i="4"/>
  <c r="F899" i="2" s="1"/>
  <c r="G903" i="4"/>
  <c r="F903" i="2" s="1"/>
  <c r="G907" i="4"/>
  <c r="F907" i="2" s="1"/>
  <c r="G911" i="4"/>
  <c r="F911" i="2" s="1"/>
  <c r="G915" i="4"/>
  <c r="F915" i="2" s="1"/>
  <c r="G919" i="4"/>
  <c r="F919" i="2" s="1"/>
  <c r="G923" i="4"/>
  <c r="F923" i="2" s="1"/>
  <c r="G927" i="4"/>
  <c r="F927" i="2" s="1"/>
  <c r="G931" i="4"/>
  <c r="F931" i="2" s="1"/>
  <c r="G935" i="4"/>
  <c r="F935" i="2" s="1"/>
  <c r="G939" i="4"/>
  <c r="F939" i="2" s="1"/>
  <c r="G943" i="4"/>
  <c r="F943" i="2" s="1"/>
  <c r="G947" i="4"/>
  <c r="F947" i="2" s="1"/>
  <c r="G951" i="4"/>
  <c r="F951" i="2" s="1"/>
  <c r="G955" i="4"/>
  <c r="F955" i="2" s="1"/>
  <c r="G959" i="4"/>
  <c r="F959" i="2" s="1"/>
  <c r="G963" i="4"/>
  <c r="F963" i="2" s="1"/>
  <c r="G967" i="4"/>
  <c r="F967" i="2" s="1"/>
  <c r="G971" i="4"/>
  <c r="F971" i="2" s="1"/>
  <c r="G975" i="4"/>
  <c r="F975" i="2" s="1"/>
  <c r="G979" i="4"/>
  <c r="F979" i="2" s="1"/>
  <c r="G983" i="4"/>
  <c r="F983" i="2" s="1"/>
  <c r="G987" i="4"/>
  <c r="F987" i="2" s="1"/>
  <c r="G991" i="4"/>
  <c r="F991" i="2" s="1"/>
  <c r="G995" i="4"/>
  <c r="F995" i="2" s="1"/>
  <c r="G999" i="4"/>
  <c r="F999" i="2" s="1"/>
  <c r="G1003" i="4"/>
  <c r="F1003" i="2" s="1"/>
  <c r="G1007" i="4"/>
  <c r="F1007" i="2" s="1"/>
  <c r="G1011" i="4"/>
  <c r="F1011" i="2" s="1"/>
  <c r="G1015" i="4"/>
  <c r="F1015" i="2" s="1"/>
  <c r="G1019" i="4"/>
  <c r="F1019" i="2" s="1"/>
  <c r="G1023" i="4"/>
  <c r="F1023" i="2" s="1"/>
  <c r="G1027" i="4"/>
  <c r="F1027" i="2" s="1"/>
  <c r="G1031" i="4"/>
  <c r="F1031" i="2" s="1"/>
  <c r="G1035" i="4"/>
  <c r="F1035" i="2" s="1"/>
  <c r="G1039" i="4"/>
  <c r="F1039" i="2" s="1"/>
  <c r="G1043" i="4"/>
  <c r="F1043" i="2" s="1"/>
  <c r="G1047" i="4"/>
  <c r="F1047" i="2" s="1"/>
  <c r="G1051" i="4"/>
  <c r="F1051" i="2" s="1"/>
  <c r="G1055" i="4"/>
  <c r="F1055" i="2" s="1"/>
  <c r="G1059" i="4"/>
  <c r="F1059" i="2" s="1"/>
  <c r="G1063" i="4"/>
  <c r="F1063" i="2" s="1"/>
  <c r="G1067" i="4"/>
  <c r="F1067" i="2" s="1"/>
  <c r="G1071" i="4"/>
  <c r="F1071" i="2" s="1"/>
  <c r="G1075" i="4"/>
  <c r="F1075" i="2" s="1"/>
  <c r="G1079" i="4"/>
  <c r="F1079" i="2" s="1"/>
  <c r="G1083" i="4"/>
  <c r="F1083" i="2" s="1"/>
  <c r="G1087" i="4"/>
  <c r="F1087" i="2" s="1"/>
  <c r="G1091" i="4"/>
  <c r="F1091" i="2" s="1"/>
  <c r="G1095" i="4"/>
  <c r="F1095" i="2" s="1"/>
  <c r="G1099" i="4"/>
  <c r="F1099" i="2" s="1"/>
  <c r="G1103" i="4"/>
  <c r="F1103" i="2" s="1"/>
  <c r="G1107" i="4"/>
  <c r="F1107" i="2" s="1"/>
  <c r="G1111" i="4"/>
  <c r="F1111" i="2" s="1"/>
  <c r="G1115" i="4"/>
  <c r="F1115" i="2" s="1"/>
  <c r="G1119" i="4"/>
  <c r="F1119" i="2" s="1"/>
  <c r="G1123" i="4"/>
  <c r="F1123" i="2" s="1"/>
  <c r="G1127" i="4"/>
  <c r="F1127" i="2" s="1"/>
  <c r="G1131" i="4"/>
  <c r="F1131" i="2" s="1"/>
  <c r="G1135" i="4"/>
  <c r="F1135" i="2" s="1"/>
  <c r="G1139" i="4"/>
  <c r="F1139" i="2" s="1"/>
  <c r="G1143" i="4"/>
  <c r="F1143" i="2" s="1"/>
  <c r="G1147" i="4"/>
  <c r="F1147" i="2" s="1"/>
  <c r="G1151" i="4"/>
  <c r="F1151" i="2" s="1"/>
  <c r="G1155" i="4"/>
  <c r="F1155" i="2" s="1"/>
  <c r="G1159" i="4"/>
  <c r="F1159" i="2" s="1"/>
  <c r="G1163" i="4"/>
  <c r="F1163" i="2" s="1"/>
  <c r="G1167" i="4"/>
  <c r="F1167" i="2" s="1"/>
  <c r="G1171" i="4"/>
  <c r="F1171" i="2" s="1"/>
  <c r="G1175" i="4"/>
  <c r="F1175" i="2" s="1"/>
  <c r="G1179" i="4"/>
  <c r="F1179" i="2" s="1"/>
  <c r="G1183" i="4"/>
  <c r="F1183" i="2" s="1"/>
  <c r="G1187" i="4"/>
  <c r="F1187" i="2" s="1"/>
  <c r="G1191" i="4"/>
  <c r="F1191" i="2" s="1"/>
  <c r="G1195" i="4"/>
  <c r="F1195" i="2" s="1"/>
  <c r="G1199" i="4"/>
  <c r="F1199" i="2" s="1"/>
  <c r="G1203" i="4"/>
  <c r="F1203" i="2" s="1"/>
  <c r="G1207" i="4"/>
  <c r="F1207" i="2" s="1"/>
  <c r="G1211" i="4"/>
  <c r="F1211" i="2" s="1"/>
  <c r="G1215" i="4"/>
  <c r="F1215" i="2" s="1"/>
  <c r="G1219" i="4"/>
  <c r="F1219" i="2" s="1"/>
  <c r="G1223" i="4"/>
  <c r="F1223" i="2" s="1"/>
  <c r="G1227" i="4"/>
  <c r="F1227" i="2" s="1"/>
  <c r="G1231" i="4"/>
  <c r="F1231" i="2" s="1"/>
  <c r="G1235" i="4"/>
  <c r="F1235" i="2" s="1"/>
  <c r="G1239" i="4"/>
  <c r="F1239" i="2" s="1"/>
  <c r="G1243" i="4"/>
  <c r="F1243" i="2" s="1"/>
  <c r="G1247" i="4"/>
  <c r="F1247" i="2" s="1"/>
  <c r="G1251" i="4"/>
  <c r="F1251" i="2" s="1"/>
  <c r="G1255" i="4"/>
  <c r="F1255" i="2" s="1"/>
  <c r="G1259" i="4"/>
  <c r="F1259" i="2" s="1"/>
  <c r="G1263" i="4"/>
  <c r="F1263" i="2" s="1"/>
  <c r="G1267" i="4"/>
  <c r="F1267" i="2" s="1"/>
  <c r="G1271" i="4"/>
  <c r="F1271" i="2" s="1"/>
  <c r="G1275" i="4"/>
  <c r="F1275" i="2" s="1"/>
  <c r="G1279" i="4"/>
  <c r="F1279" i="2" s="1"/>
  <c r="G1283" i="4"/>
  <c r="F1283" i="2" s="1"/>
  <c r="G1287" i="4"/>
  <c r="F1287" i="2" s="1"/>
  <c r="G1291" i="4"/>
  <c r="F1291" i="2" s="1"/>
  <c r="G1295" i="4"/>
  <c r="F1295" i="2" s="1"/>
  <c r="G1299" i="4"/>
  <c r="F1299" i="2" s="1"/>
  <c r="G1303" i="4"/>
  <c r="F1303" i="2" s="1"/>
  <c r="G1307" i="4"/>
  <c r="F1307" i="2" s="1"/>
  <c r="G1311" i="4"/>
  <c r="F1311" i="2" s="1"/>
  <c r="G1315" i="4"/>
  <c r="F1315" i="2" s="1"/>
  <c r="G1319" i="4"/>
  <c r="F1319" i="2" s="1"/>
  <c r="G1323" i="4"/>
  <c r="F1323" i="2" s="1"/>
  <c r="G1327" i="4"/>
  <c r="F1327" i="2" s="1"/>
  <c r="G1331" i="4"/>
  <c r="F1331" i="2" s="1"/>
  <c r="G1335" i="4"/>
  <c r="F1335" i="2" s="1"/>
  <c r="G1339" i="4"/>
  <c r="F1339" i="2" s="1"/>
  <c r="G1343" i="4"/>
  <c r="F1343" i="2" s="1"/>
  <c r="G1347" i="4"/>
  <c r="F1347" i="2" s="1"/>
  <c r="G1351" i="4"/>
  <c r="F1351" i="2" s="1"/>
  <c r="G1355" i="4"/>
  <c r="F1355" i="2" s="1"/>
  <c r="G1359" i="4"/>
  <c r="F1359" i="2" s="1"/>
  <c r="G1363" i="4"/>
  <c r="F1363" i="2" s="1"/>
  <c r="G1367" i="4"/>
  <c r="F1367" i="2" s="1"/>
  <c r="G1371" i="4"/>
  <c r="F1371" i="2" s="1"/>
  <c r="G1375" i="4"/>
  <c r="F1375" i="2" s="1"/>
  <c r="G1379" i="4"/>
  <c r="F1379" i="2" s="1"/>
  <c r="G1383" i="4"/>
  <c r="F1383" i="2" s="1"/>
  <c r="G1387" i="4"/>
  <c r="F1387" i="2" s="1"/>
  <c r="G1391" i="4"/>
  <c r="F1391" i="2" s="1"/>
  <c r="G897" i="4"/>
  <c r="F897" i="2" s="1"/>
  <c r="G901" i="4"/>
  <c r="F901" i="2" s="1"/>
  <c r="G905" i="4"/>
  <c r="F905" i="2" s="1"/>
  <c r="G909" i="4"/>
  <c r="F909" i="2" s="1"/>
  <c r="G913" i="4"/>
  <c r="F913" i="2" s="1"/>
  <c r="G917" i="4"/>
  <c r="F917" i="2" s="1"/>
  <c r="G921" i="4"/>
  <c r="F921" i="2" s="1"/>
  <c r="G925" i="4"/>
  <c r="F925" i="2" s="1"/>
  <c r="G929" i="4"/>
  <c r="F929" i="2" s="1"/>
  <c r="G933" i="4"/>
  <c r="F933" i="2" s="1"/>
  <c r="G937" i="4"/>
  <c r="F937" i="2" s="1"/>
  <c r="G941" i="4"/>
  <c r="F941" i="2" s="1"/>
  <c r="G945" i="4"/>
  <c r="F945" i="2" s="1"/>
  <c r="G949" i="4"/>
  <c r="F949" i="2" s="1"/>
  <c r="G953" i="4"/>
  <c r="F953" i="2" s="1"/>
  <c r="G957" i="4"/>
  <c r="F957" i="2" s="1"/>
  <c r="G961" i="4"/>
  <c r="F961" i="2" s="1"/>
  <c r="G965" i="4"/>
  <c r="F965" i="2" s="1"/>
  <c r="G969" i="4"/>
  <c r="F969" i="2" s="1"/>
  <c r="G973" i="4"/>
  <c r="F973" i="2" s="1"/>
  <c r="G977" i="4"/>
  <c r="F977" i="2" s="1"/>
  <c r="G981" i="4"/>
  <c r="F981" i="2" s="1"/>
  <c r="G985" i="4"/>
  <c r="F985" i="2" s="1"/>
  <c r="G989" i="4"/>
  <c r="F989" i="2" s="1"/>
  <c r="G993" i="4"/>
  <c r="F993" i="2" s="1"/>
  <c r="G997" i="4"/>
  <c r="F997" i="2" s="1"/>
  <c r="G1001" i="4"/>
  <c r="F1001" i="2" s="1"/>
  <c r="G1005" i="4"/>
  <c r="F1005" i="2" s="1"/>
  <c r="G1009" i="4"/>
  <c r="F1009" i="2" s="1"/>
  <c r="G1013" i="4"/>
  <c r="F1013" i="2" s="1"/>
  <c r="G1017" i="4"/>
  <c r="F1017" i="2" s="1"/>
  <c r="G1021" i="4"/>
  <c r="F1021" i="2" s="1"/>
  <c r="G1025" i="4"/>
  <c r="F1025" i="2" s="1"/>
  <c r="G1029" i="4"/>
  <c r="F1029" i="2" s="1"/>
  <c r="G1033" i="4"/>
  <c r="F1033" i="2" s="1"/>
  <c r="G1037" i="4"/>
  <c r="F1037" i="2" s="1"/>
  <c r="G1041" i="4"/>
  <c r="F1041" i="2" s="1"/>
  <c r="G1045" i="4"/>
  <c r="F1045" i="2" s="1"/>
  <c r="G1049" i="4"/>
  <c r="F1049" i="2" s="1"/>
  <c r="G1053" i="4"/>
  <c r="F1053" i="2" s="1"/>
  <c r="G1057" i="4"/>
  <c r="F1057" i="2" s="1"/>
  <c r="G1061" i="4"/>
  <c r="F1061" i="2" s="1"/>
  <c r="G1065" i="4"/>
  <c r="F1065" i="2" s="1"/>
  <c r="G1069" i="4"/>
  <c r="F1069" i="2" s="1"/>
  <c r="G1073" i="4"/>
  <c r="F1073" i="2" s="1"/>
  <c r="G1077" i="4"/>
  <c r="F1077" i="2" s="1"/>
  <c r="G1081" i="4"/>
  <c r="F1081" i="2" s="1"/>
  <c r="G1085" i="4"/>
  <c r="F1085" i="2" s="1"/>
  <c r="G1089" i="4"/>
  <c r="F1089" i="2" s="1"/>
  <c r="G1093" i="4"/>
  <c r="F1093" i="2" s="1"/>
  <c r="G1097" i="4"/>
  <c r="F1097" i="2" s="1"/>
  <c r="G1101" i="4"/>
  <c r="F1101" i="2" s="1"/>
  <c r="G1105" i="4"/>
  <c r="F1105" i="2" s="1"/>
  <c r="G1109" i="4"/>
  <c r="F1109" i="2" s="1"/>
  <c r="G1113" i="4"/>
  <c r="F1113" i="2" s="1"/>
  <c r="G1117" i="4"/>
  <c r="F1117" i="2" s="1"/>
  <c r="G1121" i="4"/>
  <c r="F1121" i="2" s="1"/>
  <c r="G1125" i="4"/>
  <c r="F1125" i="2" s="1"/>
  <c r="G1129" i="4"/>
  <c r="F1129" i="2" s="1"/>
  <c r="G1133" i="4"/>
  <c r="F1133" i="2" s="1"/>
  <c r="G1137" i="4"/>
  <c r="F1137" i="2" s="1"/>
  <c r="G1141" i="4"/>
  <c r="F1141" i="2" s="1"/>
  <c r="G1145" i="4"/>
  <c r="F1145" i="2" s="1"/>
  <c r="G1149" i="4"/>
  <c r="F1149" i="2" s="1"/>
  <c r="G1153" i="4"/>
  <c r="F1153" i="2" s="1"/>
  <c r="G1157" i="4"/>
  <c r="F1157" i="2" s="1"/>
  <c r="G1161" i="4"/>
  <c r="F1161" i="2" s="1"/>
  <c r="G1165" i="4"/>
  <c r="F1165" i="2" s="1"/>
  <c r="G1169" i="4"/>
  <c r="F1169" i="2" s="1"/>
  <c r="G1173" i="4"/>
  <c r="F1173" i="2" s="1"/>
  <c r="G1177" i="4"/>
  <c r="F1177" i="2" s="1"/>
  <c r="G1181" i="4"/>
  <c r="F1181" i="2" s="1"/>
  <c r="G1185" i="4"/>
  <c r="F1185" i="2" s="1"/>
  <c r="G1189" i="4"/>
  <c r="F1189" i="2" s="1"/>
  <c r="G1193" i="4"/>
  <c r="F1193" i="2" s="1"/>
  <c r="G1197" i="4"/>
  <c r="F1197" i="2" s="1"/>
  <c r="G1201" i="4"/>
  <c r="F1201" i="2" s="1"/>
  <c r="G1205" i="4"/>
  <c r="F1205" i="2" s="1"/>
  <c r="G1209" i="4"/>
  <c r="F1209" i="2" s="1"/>
  <c r="G1213" i="4"/>
  <c r="F1213" i="2" s="1"/>
  <c r="G1217" i="4"/>
  <c r="F1217" i="2" s="1"/>
  <c r="G1221" i="4"/>
  <c r="F1221" i="2" s="1"/>
  <c r="G1225" i="4"/>
  <c r="F1225" i="2" s="1"/>
  <c r="G1229" i="4"/>
  <c r="F1229" i="2" s="1"/>
  <c r="G1233" i="4"/>
  <c r="F1233" i="2" s="1"/>
  <c r="G1237" i="4"/>
  <c r="F1237" i="2" s="1"/>
  <c r="G856" i="4"/>
  <c r="F856" i="2" s="1"/>
  <c r="G860" i="4"/>
  <c r="F860" i="2" s="1"/>
  <c r="G864" i="4"/>
  <c r="F864" i="2" s="1"/>
  <c r="G868" i="4"/>
  <c r="F868" i="2" s="1"/>
  <c r="G872" i="4"/>
  <c r="F872" i="2" s="1"/>
  <c r="G876" i="4"/>
  <c r="F876" i="2" s="1"/>
  <c r="G880" i="4"/>
  <c r="F880" i="2" s="1"/>
  <c r="G884" i="4"/>
  <c r="F884" i="2" s="1"/>
  <c r="G888" i="4"/>
  <c r="F888" i="2" s="1"/>
  <c r="G892" i="4"/>
  <c r="F892" i="2" s="1"/>
  <c r="G896" i="4"/>
  <c r="F896" i="2" s="1"/>
  <c r="G900" i="4"/>
  <c r="F900" i="2" s="1"/>
  <c r="G904" i="4"/>
  <c r="F904" i="2" s="1"/>
  <c r="G908" i="4"/>
  <c r="F908" i="2" s="1"/>
  <c r="G912" i="4"/>
  <c r="F912" i="2" s="1"/>
  <c r="G916" i="4"/>
  <c r="F916" i="2" s="1"/>
  <c r="G920" i="4"/>
  <c r="F920" i="2" s="1"/>
  <c r="G924" i="4"/>
  <c r="F924" i="2" s="1"/>
  <c r="G928" i="4"/>
  <c r="F928" i="2" s="1"/>
  <c r="G932" i="4"/>
  <c r="F932" i="2" s="1"/>
  <c r="G936" i="4"/>
  <c r="F936" i="2" s="1"/>
  <c r="G940" i="4"/>
  <c r="F940" i="2" s="1"/>
  <c r="G944" i="4"/>
  <c r="F944" i="2" s="1"/>
  <c r="G948" i="4"/>
  <c r="F948" i="2" s="1"/>
  <c r="G952" i="4"/>
  <c r="F952" i="2" s="1"/>
  <c r="G956" i="4"/>
  <c r="F956" i="2" s="1"/>
  <c r="G960" i="4"/>
  <c r="F960" i="2" s="1"/>
  <c r="G964" i="4"/>
  <c r="F964" i="2" s="1"/>
  <c r="G968" i="4"/>
  <c r="F968" i="2" s="1"/>
  <c r="G972" i="4"/>
  <c r="F972" i="2" s="1"/>
  <c r="G976" i="4"/>
  <c r="F976" i="2" s="1"/>
  <c r="G980" i="4"/>
  <c r="F980" i="2" s="1"/>
  <c r="G984" i="4"/>
  <c r="F984" i="2" s="1"/>
  <c r="G988" i="4"/>
  <c r="F988" i="2" s="1"/>
  <c r="G992" i="4"/>
  <c r="F992" i="2" s="1"/>
  <c r="G996" i="4"/>
  <c r="F996" i="2" s="1"/>
  <c r="G1000" i="4"/>
  <c r="F1000" i="2" s="1"/>
  <c r="G1004" i="4"/>
  <c r="F1004" i="2" s="1"/>
  <c r="G1008" i="4"/>
  <c r="F1008" i="2" s="1"/>
  <c r="G1012" i="4"/>
  <c r="F1012" i="2" s="1"/>
  <c r="G1016" i="4"/>
  <c r="F1016" i="2" s="1"/>
  <c r="G1020" i="4"/>
  <c r="F1020" i="2" s="1"/>
  <c r="G1024" i="4"/>
  <c r="F1024" i="2" s="1"/>
  <c r="G1028" i="4"/>
  <c r="F1028" i="2" s="1"/>
  <c r="G1032" i="4"/>
  <c r="F1032" i="2" s="1"/>
  <c r="G1036" i="4"/>
  <c r="F1036" i="2" s="1"/>
  <c r="G1040" i="4"/>
  <c r="F1040" i="2" s="1"/>
  <c r="G1044" i="4"/>
  <c r="F1044" i="2" s="1"/>
  <c r="G1048" i="4"/>
  <c r="F1048" i="2" s="1"/>
  <c r="G1052" i="4"/>
  <c r="F1052" i="2" s="1"/>
  <c r="G1056" i="4"/>
  <c r="F1056" i="2" s="1"/>
  <c r="G1060" i="4"/>
  <c r="F1060" i="2" s="1"/>
  <c r="G1064" i="4"/>
  <c r="F1064" i="2" s="1"/>
  <c r="G1068" i="4"/>
  <c r="F1068" i="2" s="1"/>
  <c r="G1072" i="4"/>
  <c r="F1072" i="2" s="1"/>
  <c r="G1076" i="4"/>
  <c r="F1076" i="2" s="1"/>
  <c r="G1080" i="4"/>
  <c r="F1080" i="2" s="1"/>
  <c r="G1084" i="4"/>
  <c r="F1084" i="2" s="1"/>
  <c r="G1088" i="4"/>
  <c r="F1088" i="2" s="1"/>
  <c r="G1092" i="4"/>
  <c r="F1092" i="2" s="1"/>
  <c r="G1096" i="4"/>
  <c r="F1096" i="2" s="1"/>
  <c r="G1100" i="4"/>
  <c r="F1100" i="2" s="1"/>
  <c r="G1104" i="4"/>
  <c r="F1104" i="2" s="1"/>
  <c r="G1108" i="4"/>
  <c r="F1108" i="2" s="1"/>
  <c r="G1112" i="4"/>
  <c r="F1112" i="2" s="1"/>
  <c r="G1116" i="4"/>
  <c r="F1116" i="2" s="1"/>
  <c r="G1120" i="4"/>
  <c r="F1120" i="2" s="1"/>
  <c r="G1124" i="4"/>
  <c r="F1124" i="2" s="1"/>
  <c r="G1128" i="4"/>
  <c r="F1128" i="2" s="1"/>
  <c r="G1132" i="4"/>
  <c r="F1132" i="2" s="1"/>
  <c r="G1136" i="4"/>
  <c r="F1136" i="2" s="1"/>
  <c r="G1140" i="4"/>
  <c r="F1140" i="2" s="1"/>
  <c r="G1144" i="4"/>
  <c r="F1144" i="2" s="1"/>
  <c r="G1148" i="4"/>
  <c r="F1148" i="2" s="1"/>
  <c r="G1152" i="4"/>
  <c r="F1152" i="2" s="1"/>
  <c r="G1156" i="4"/>
  <c r="F1156" i="2" s="1"/>
  <c r="G1160" i="4"/>
  <c r="F1160" i="2" s="1"/>
  <c r="G1164" i="4"/>
  <c r="F1164" i="2" s="1"/>
  <c r="G1168" i="4"/>
  <c r="F1168" i="2" s="1"/>
  <c r="G1172" i="4"/>
  <c r="F1172" i="2" s="1"/>
  <c r="G1176" i="4"/>
  <c r="F1176" i="2" s="1"/>
  <c r="G1180" i="4"/>
  <c r="F1180" i="2" s="1"/>
  <c r="G1184" i="4"/>
  <c r="F1184" i="2" s="1"/>
  <c r="G1188" i="4"/>
  <c r="F1188" i="2" s="1"/>
  <c r="G1192" i="4"/>
  <c r="F1192" i="2" s="1"/>
  <c r="G1196" i="4"/>
  <c r="F1196" i="2" s="1"/>
  <c r="G1200" i="4"/>
  <c r="F1200" i="2" s="1"/>
  <c r="G1204" i="4"/>
  <c r="F1204" i="2" s="1"/>
  <c r="G1208" i="4"/>
  <c r="F1208" i="2" s="1"/>
  <c r="G1212" i="4"/>
  <c r="F1212" i="2" s="1"/>
  <c r="G1216" i="4"/>
  <c r="F1216" i="2" s="1"/>
  <c r="G1220" i="4"/>
  <c r="F1220" i="2" s="1"/>
  <c r="G1224" i="4"/>
  <c r="F1224" i="2" s="1"/>
  <c r="G1228" i="4"/>
  <c r="F1228" i="2" s="1"/>
  <c r="G1232" i="4"/>
  <c r="F1232" i="2" s="1"/>
  <c r="G1236" i="4"/>
  <c r="F1236" i="2" s="1"/>
  <c r="G1240" i="4"/>
  <c r="F1240" i="2" s="1"/>
  <c r="G1244" i="4"/>
  <c r="F1244" i="2" s="1"/>
  <c r="G1248" i="4"/>
  <c r="F1248" i="2" s="1"/>
  <c r="G1252" i="4"/>
  <c r="F1252" i="2" s="1"/>
  <c r="G1256" i="4"/>
  <c r="F1256" i="2" s="1"/>
  <c r="G1260" i="4"/>
  <c r="F1260" i="2" s="1"/>
  <c r="G1264" i="4"/>
  <c r="F1264" i="2" s="1"/>
  <c r="G1268" i="4"/>
  <c r="F1268" i="2" s="1"/>
  <c r="G1272" i="4"/>
  <c r="F1272" i="2" s="1"/>
  <c r="G1276" i="4"/>
  <c r="F1276" i="2" s="1"/>
  <c r="G1280" i="4"/>
  <c r="F1280" i="2" s="1"/>
  <c r="G1284" i="4"/>
  <c r="F1284" i="2" s="1"/>
  <c r="G1288" i="4"/>
  <c r="F1288" i="2" s="1"/>
  <c r="G1292" i="4"/>
  <c r="F1292" i="2" s="1"/>
  <c r="G1296" i="4"/>
  <c r="F1296" i="2" s="1"/>
  <c r="G1300" i="4"/>
  <c r="F1300" i="2" s="1"/>
  <c r="G1304" i="4"/>
  <c r="F1304" i="2" s="1"/>
  <c r="G1308" i="4"/>
  <c r="F1308" i="2" s="1"/>
  <c r="G1312" i="4"/>
  <c r="F1312" i="2" s="1"/>
  <c r="G1316" i="4"/>
  <c r="F1316" i="2" s="1"/>
  <c r="G1320" i="4"/>
  <c r="F1320" i="2" s="1"/>
  <c r="G1324" i="4"/>
  <c r="F1324" i="2" s="1"/>
  <c r="G1328" i="4"/>
  <c r="F1328" i="2" s="1"/>
  <c r="G1332" i="4"/>
  <c r="F1332" i="2" s="1"/>
  <c r="G1336" i="4"/>
  <c r="F1336" i="2" s="1"/>
  <c r="G1340" i="4"/>
  <c r="F1340" i="2" s="1"/>
  <c r="G1344" i="4"/>
  <c r="F1344" i="2" s="1"/>
  <c r="G1348" i="4"/>
  <c r="F1348" i="2" s="1"/>
  <c r="G1352" i="4"/>
  <c r="F1352" i="2" s="1"/>
  <c r="G1356" i="4"/>
  <c r="F1356" i="2" s="1"/>
  <c r="G1360" i="4"/>
  <c r="F1360" i="2" s="1"/>
  <c r="G1364" i="4"/>
  <c r="F1364" i="2" s="1"/>
  <c r="G1368" i="4"/>
  <c r="F1368" i="2" s="1"/>
  <c r="G1372" i="4"/>
  <c r="F1372" i="2" s="1"/>
  <c r="G1376" i="4"/>
  <c r="F1376" i="2" s="1"/>
  <c r="G1380" i="4"/>
  <c r="F1380" i="2" s="1"/>
  <c r="G1384" i="4"/>
  <c r="F1384" i="2" s="1"/>
  <c r="G1388" i="4"/>
  <c r="F1388" i="2" s="1"/>
  <c r="G869" i="4"/>
  <c r="F869" i="2" s="1"/>
  <c r="G873" i="4"/>
  <c r="F873" i="2" s="1"/>
  <c r="G877" i="4"/>
  <c r="F877" i="2" s="1"/>
  <c r="G881" i="4"/>
  <c r="F881" i="2" s="1"/>
  <c r="G885" i="4"/>
  <c r="F885" i="2" s="1"/>
  <c r="G889" i="4"/>
  <c r="F889" i="2" s="1"/>
  <c r="G893" i="4"/>
  <c r="F893" i="2" s="1"/>
  <c r="G871" i="4"/>
  <c r="F871" i="2" s="1"/>
  <c r="G875" i="4"/>
  <c r="F875" i="2" s="1"/>
  <c r="G879" i="4"/>
  <c r="F879" i="2" s="1"/>
  <c r="G883" i="4"/>
  <c r="F883" i="2" s="1"/>
  <c r="G887" i="4"/>
  <c r="F887" i="2" s="1"/>
  <c r="G891" i="4"/>
  <c r="F891" i="2" s="1"/>
  <c r="G573" i="4"/>
  <c r="F573" i="2" s="1"/>
  <c r="G577" i="4"/>
  <c r="F577" i="2" s="1"/>
  <c r="G581" i="4"/>
  <c r="F581" i="2" s="1"/>
  <c r="G585" i="4"/>
  <c r="F585" i="2" s="1"/>
  <c r="G589" i="4"/>
  <c r="F589" i="2" s="1"/>
  <c r="G593" i="4"/>
  <c r="F593" i="2" s="1"/>
  <c r="G597" i="4"/>
  <c r="F597" i="2" s="1"/>
  <c r="G662" i="4"/>
  <c r="F662" i="2" s="1"/>
  <c r="G666" i="4"/>
  <c r="F666" i="2" s="1"/>
  <c r="G670" i="4"/>
  <c r="F670" i="2" s="1"/>
  <c r="G674" i="4"/>
  <c r="F674" i="2" s="1"/>
  <c r="G678" i="4"/>
  <c r="F678" i="2" s="1"/>
  <c r="G682" i="4"/>
  <c r="F682" i="2" s="1"/>
  <c r="G686" i="4"/>
  <c r="F686" i="2" s="1"/>
  <c r="G690" i="4"/>
  <c r="F690" i="2" s="1"/>
  <c r="G694" i="4"/>
  <c r="F694" i="2" s="1"/>
  <c r="G698" i="4"/>
  <c r="F698" i="2" s="1"/>
  <c r="G702" i="4"/>
  <c r="F702" i="2" s="1"/>
  <c r="G706" i="4"/>
  <c r="F706" i="2" s="1"/>
  <c r="G710" i="4"/>
  <c r="F710" i="2" s="1"/>
  <c r="G714" i="4"/>
  <c r="F714" i="2" s="1"/>
  <c r="G718" i="4"/>
  <c r="F718" i="2" s="1"/>
  <c r="G722" i="4"/>
  <c r="F722" i="2" s="1"/>
  <c r="G726" i="4"/>
  <c r="F726" i="2" s="1"/>
  <c r="G730" i="4"/>
  <c r="F730" i="2" s="1"/>
  <c r="G734" i="4"/>
  <c r="F734" i="2" s="1"/>
  <c r="G738" i="4"/>
  <c r="F738" i="2" s="1"/>
  <c r="G742" i="4"/>
  <c r="F742" i="2" s="1"/>
  <c r="G746" i="4"/>
  <c r="F746" i="2" s="1"/>
  <c r="G750" i="4"/>
  <c r="F750" i="2" s="1"/>
  <c r="G754" i="4"/>
  <c r="F754" i="2" s="1"/>
  <c r="G758" i="4"/>
  <c r="F758" i="2" s="1"/>
  <c r="G762" i="4"/>
  <c r="F762" i="2" s="1"/>
  <c r="G766" i="4"/>
  <c r="F766" i="2" s="1"/>
  <c r="G770" i="4"/>
  <c r="F770" i="2" s="1"/>
  <c r="G774" i="4"/>
  <c r="F774" i="2" s="1"/>
  <c r="G778" i="4"/>
  <c r="F778" i="2" s="1"/>
  <c r="G740" i="4"/>
  <c r="F740" i="2" s="1"/>
  <c r="G744" i="4"/>
  <c r="F744" i="2" s="1"/>
  <c r="G748" i="4"/>
  <c r="F748" i="2" s="1"/>
  <c r="G752" i="4"/>
  <c r="F752" i="2" s="1"/>
  <c r="G756" i="4"/>
  <c r="F756" i="2" s="1"/>
  <c r="G760" i="4"/>
  <c r="F760" i="2" s="1"/>
  <c r="G764" i="4"/>
  <c r="F764" i="2" s="1"/>
  <c r="G768" i="4"/>
  <c r="F768" i="2" s="1"/>
  <c r="G772" i="4"/>
  <c r="F772" i="2" s="1"/>
  <c r="G776" i="4"/>
  <c r="F776" i="2" s="1"/>
  <c r="G780" i="4"/>
  <c r="F780" i="2" s="1"/>
  <c r="G784" i="4"/>
  <c r="F784" i="2" s="1"/>
  <c r="G788" i="4"/>
  <c r="F788" i="2" s="1"/>
  <c r="G792" i="4"/>
  <c r="F792" i="2" s="1"/>
  <c r="G796" i="4"/>
  <c r="F796" i="2" s="1"/>
  <c r="G800" i="4"/>
  <c r="F800" i="2" s="1"/>
  <c r="G804" i="4"/>
  <c r="F804" i="2" s="1"/>
  <c r="G808" i="4"/>
  <c r="F808" i="2" s="1"/>
  <c r="G812" i="4"/>
  <c r="F812" i="2" s="1"/>
  <c r="G816" i="4"/>
  <c r="F816" i="2" s="1"/>
  <c r="G820" i="4"/>
  <c r="F820" i="2" s="1"/>
  <c r="G824" i="4"/>
  <c r="F824" i="2" s="1"/>
  <c r="G828" i="4"/>
  <c r="F828" i="2" s="1"/>
  <c r="G832" i="4"/>
  <c r="F832" i="2" s="1"/>
  <c r="G836" i="4"/>
  <c r="F836" i="2" s="1"/>
  <c r="G840" i="4"/>
  <c r="F840" i="2" s="1"/>
  <c r="G844" i="4"/>
  <c r="F844" i="2" s="1"/>
  <c r="G848" i="4"/>
  <c r="F848" i="2" s="1"/>
  <c r="G852" i="4"/>
  <c r="F852" i="2" s="1"/>
  <c r="G2" i="4"/>
  <c r="F2" i="2" s="1"/>
  <c r="G6" i="4"/>
  <c r="F6" i="2" s="1"/>
  <c r="G10" i="4"/>
  <c r="F10" i="2" s="1"/>
  <c r="G14" i="4"/>
  <c r="F14" i="2" s="1"/>
  <c r="G18" i="4"/>
  <c r="F18" i="2" s="1"/>
  <c r="G22" i="4"/>
  <c r="F22" i="2" s="1"/>
  <c r="G26" i="4"/>
  <c r="F26" i="2" s="1"/>
  <c r="G30" i="4"/>
  <c r="F30" i="2" s="1"/>
  <c r="G34" i="4"/>
  <c r="F34" i="2" s="1"/>
  <c r="G38" i="4"/>
  <c r="F38" i="2" s="1"/>
  <c r="G42" i="4"/>
  <c r="F42" i="2" s="1"/>
  <c r="G46" i="4"/>
  <c r="F46" i="2" s="1"/>
  <c r="G50" i="4"/>
  <c r="F50" i="2" s="1"/>
  <c r="G54" i="4"/>
  <c r="F54" i="2" s="1"/>
  <c r="G58" i="4"/>
  <c r="F58" i="2" s="1"/>
  <c r="G62" i="4"/>
  <c r="F62" i="2" s="1"/>
  <c r="G66" i="4"/>
  <c r="F66" i="2" s="1"/>
  <c r="G70" i="4"/>
  <c r="F70" i="2" s="1"/>
  <c r="G74" i="4"/>
  <c r="F74" i="2" s="1"/>
  <c r="G78" i="4"/>
  <c r="F78" i="2" s="1"/>
  <c r="G82" i="4"/>
  <c r="F82" i="2" s="1"/>
  <c r="G86" i="4"/>
  <c r="F86" i="2" s="1"/>
  <c r="G90" i="4"/>
  <c r="F90" i="2" s="1"/>
  <c r="G94" i="4"/>
  <c r="F94" i="2" s="1"/>
  <c r="G98" i="4"/>
  <c r="F98" i="2" s="1"/>
  <c r="G102" i="4"/>
  <c r="F102" i="2" s="1"/>
  <c r="G106" i="4"/>
  <c r="F106" i="2" s="1"/>
  <c r="G110" i="4"/>
  <c r="F110" i="2" s="1"/>
  <c r="G114" i="4"/>
  <c r="F114" i="2" s="1"/>
  <c r="G118" i="4"/>
  <c r="F118" i="2" s="1"/>
  <c r="G122" i="4"/>
  <c r="F122" i="2" s="1"/>
  <c r="G126" i="4"/>
  <c r="F126" i="2" s="1"/>
  <c r="G130" i="4"/>
  <c r="F130" i="2" s="1"/>
  <c r="G134" i="4"/>
  <c r="F134" i="2" s="1"/>
  <c r="G138" i="4"/>
  <c r="F138" i="2" s="1"/>
  <c r="G142" i="4"/>
  <c r="F142" i="2" s="1"/>
  <c r="G146" i="4"/>
  <c r="F146" i="2" s="1"/>
  <c r="G150" i="4"/>
  <c r="F150" i="2" s="1"/>
  <c r="G154" i="4"/>
  <c r="F154" i="2" s="1"/>
  <c r="G158" i="4"/>
  <c r="F158" i="2" s="1"/>
  <c r="G162" i="4"/>
  <c r="F162" i="2" s="1"/>
  <c r="G166" i="4"/>
  <c r="F166" i="2" s="1"/>
  <c r="G170" i="4"/>
  <c r="F170" i="2" s="1"/>
  <c r="G174" i="4"/>
  <c r="F174" i="2" s="1"/>
  <c r="G178" i="4"/>
  <c r="F178" i="2" s="1"/>
  <c r="G182" i="4"/>
  <c r="F182" i="2" s="1"/>
  <c r="G186" i="4"/>
  <c r="F186" i="2" s="1"/>
  <c r="G190" i="4"/>
  <c r="F190" i="2" s="1"/>
  <c r="G194" i="4"/>
  <c r="F194" i="2" s="1"/>
  <c r="G198" i="4"/>
  <c r="F198" i="2" s="1"/>
  <c r="G202" i="4"/>
  <c r="F202" i="2" s="1"/>
  <c r="G206" i="4"/>
  <c r="F206" i="2" s="1"/>
  <c r="G210" i="4"/>
  <c r="F210" i="2" s="1"/>
  <c r="G214" i="4"/>
  <c r="F214" i="2" s="1"/>
  <c r="G218" i="4"/>
  <c r="F218" i="2" s="1"/>
  <c r="G222" i="4"/>
  <c r="F222" i="2" s="1"/>
  <c r="G226" i="4"/>
  <c r="F226" i="2" s="1"/>
  <c r="G230" i="4"/>
  <c r="F230" i="2" s="1"/>
  <c r="G234" i="4"/>
  <c r="F234" i="2" s="1"/>
  <c r="G238" i="4"/>
  <c r="F238" i="2" s="1"/>
  <c r="G242" i="4"/>
  <c r="F242" i="2" s="1"/>
  <c r="G246" i="4"/>
  <c r="F246" i="2" s="1"/>
  <c r="G250" i="4"/>
  <c r="F250" i="2" s="1"/>
  <c r="G254" i="4"/>
  <c r="F254" i="2" s="1"/>
  <c r="G258" i="4"/>
  <c r="F258" i="2" s="1"/>
  <c r="G262" i="4"/>
  <c r="F262" i="2" s="1"/>
  <c r="G266" i="4"/>
  <c r="F266" i="2" s="1"/>
  <c r="G270" i="4"/>
  <c r="F270" i="2" s="1"/>
  <c r="G274" i="4"/>
  <c r="F274" i="2" s="1"/>
  <c r="G278" i="4"/>
  <c r="F278" i="2" s="1"/>
  <c r="G282" i="4"/>
  <c r="F282" i="2" s="1"/>
  <c r="G286" i="4"/>
  <c r="F286" i="2" s="1"/>
  <c r="G290" i="4"/>
  <c r="F290" i="2" s="1"/>
  <c r="G294" i="4"/>
  <c r="F294" i="2" s="1"/>
  <c r="G298" i="4"/>
  <c r="F298" i="2" s="1"/>
  <c r="G302" i="4"/>
  <c r="F302" i="2" s="1"/>
  <c r="G306" i="4"/>
  <c r="F306" i="2" s="1"/>
  <c r="G310" i="4"/>
  <c r="F310" i="2" s="1"/>
  <c r="G314" i="4"/>
  <c r="F314" i="2" s="1"/>
  <c r="G318" i="4"/>
  <c r="F318" i="2" s="1"/>
  <c r="G322" i="4"/>
  <c r="F322" i="2" s="1"/>
  <c r="G326" i="4"/>
  <c r="F326" i="2" s="1"/>
  <c r="G330" i="4"/>
  <c r="F330" i="2" s="1"/>
  <c r="G334" i="4"/>
  <c r="F334" i="2" s="1"/>
  <c r="G338" i="4"/>
  <c r="F338" i="2" s="1"/>
  <c r="G342" i="4"/>
  <c r="F342" i="2" s="1"/>
  <c r="G346" i="4"/>
  <c r="F346" i="2" s="1"/>
  <c r="G350" i="4"/>
  <c r="F350" i="2" s="1"/>
  <c r="G354" i="4"/>
  <c r="F354" i="2" s="1"/>
  <c r="G358" i="4"/>
  <c r="F358" i="2" s="1"/>
  <c r="G362" i="4"/>
  <c r="F362" i="2" s="1"/>
  <c r="G366" i="4"/>
  <c r="F366" i="2" s="1"/>
  <c r="G370" i="4"/>
  <c r="F370" i="2" s="1"/>
  <c r="G374" i="4"/>
  <c r="F374" i="2" s="1"/>
  <c r="G378" i="4"/>
  <c r="F378" i="2" s="1"/>
  <c r="G382" i="4"/>
  <c r="F382" i="2" s="1"/>
  <c r="G386" i="4"/>
  <c r="F386" i="2" s="1"/>
  <c r="G390" i="4"/>
  <c r="F390" i="2" s="1"/>
  <c r="G394" i="4"/>
  <c r="F394" i="2" s="1"/>
  <c r="G398" i="4"/>
  <c r="F398" i="2" s="1"/>
  <c r="G402" i="4"/>
  <c r="F402" i="2" s="1"/>
  <c r="G406" i="4"/>
  <c r="F406" i="2" s="1"/>
  <c r="G410" i="4"/>
  <c r="F410" i="2" s="1"/>
  <c r="G414" i="4"/>
  <c r="F414" i="2" s="1"/>
  <c r="G418" i="4"/>
  <c r="F418" i="2" s="1"/>
  <c r="G422" i="4"/>
  <c r="F422" i="2" s="1"/>
  <c r="G426" i="4"/>
  <c r="F426" i="2" s="1"/>
  <c r="G430" i="4"/>
  <c r="F430" i="2" s="1"/>
  <c r="G434" i="4"/>
  <c r="F434" i="2" s="1"/>
  <c r="G438" i="4"/>
  <c r="F438" i="2" s="1"/>
  <c r="G442" i="4"/>
  <c r="F442" i="2" s="1"/>
  <c r="G446" i="4"/>
  <c r="F446" i="2" s="1"/>
  <c r="G450" i="4"/>
  <c r="F450" i="2" s="1"/>
  <c r="G454" i="4"/>
  <c r="F454" i="2" s="1"/>
  <c r="G458" i="4"/>
  <c r="F458" i="2" s="1"/>
  <c r="G462" i="4"/>
  <c r="F462" i="2" s="1"/>
  <c r="G466" i="4"/>
  <c r="F466" i="2" s="1"/>
  <c r="G470" i="4"/>
  <c r="F470" i="2" s="1"/>
  <c r="G474" i="4"/>
  <c r="F474" i="2" s="1"/>
  <c r="G478" i="4"/>
  <c r="F478" i="2" s="1"/>
  <c r="G482" i="4"/>
  <c r="F482" i="2" s="1"/>
  <c r="G486" i="4"/>
  <c r="F486" i="2" s="1"/>
  <c r="G490" i="4"/>
  <c r="F490" i="2" s="1"/>
  <c r="G494" i="4"/>
  <c r="F494" i="2" s="1"/>
  <c r="G498" i="4"/>
  <c r="F498" i="2" s="1"/>
  <c r="G502" i="4"/>
  <c r="F502" i="2" s="1"/>
  <c r="G506" i="4"/>
  <c r="F506" i="2" s="1"/>
  <c r="G510" i="4"/>
  <c r="F510" i="2" s="1"/>
  <c r="G514" i="4"/>
  <c r="F514" i="2" s="1"/>
  <c r="G518" i="4"/>
  <c r="F518" i="2" s="1"/>
  <c r="G522" i="4"/>
  <c r="F522" i="2" s="1"/>
  <c r="G526" i="4"/>
  <c r="F526" i="2" s="1"/>
  <c r="G530" i="4"/>
  <c r="F530" i="2" s="1"/>
  <c r="G534" i="4"/>
  <c r="F534" i="2" s="1"/>
  <c r="G538" i="4"/>
  <c r="F538" i="2" s="1"/>
  <c r="G542" i="4"/>
  <c r="F542" i="2" s="1"/>
  <c r="G546" i="4"/>
  <c r="F546" i="2" s="1"/>
  <c r="G550" i="4"/>
  <c r="F550" i="2" s="1"/>
  <c r="G554" i="4"/>
  <c r="F554" i="2" s="1"/>
  <c r="G558" i="4"/>
  <c r="F558" i="2" s="1"/>
  <c r="G562" i="4"/>
  <c r="F562" i="2" s="1"/>
  <c r="G566" i="4"/>
  <c r="F566" i="2" s="1"/>
  <c r="G570" i="4"/>
  <c r="F570" i="2" s="1"/>
  <c r="G574" i="4"/>
  <c r="F574" i="2" s="1"/>
  <c r="G578" i="4"/>
  <c r="F578" i="2" s="1"/>
  <c r="G582" i="4"/>
  <c r="F582" i="2" s="1"/>
  <c r="G586" i="4"/>
  <c r="F586" i="2" s="1"/>
  <c r="G590" i="4"/>
  <c r="F590" i="2" s="1"/>
  <c r="G594" i="4"/>
  <c r="F594" i="2" s="1"/>
  <c r="G598" i="4"/>
  <c r="F598" i="2" s="1"/>
  <c r="G602" i="4"/>
  <c r="F602" i="2" s="1"/>
  <c r="G606" i="4"/>
  <c r="F606" i="2" s="1"/>
  <c r="G610" i="4"/>
  <c r="F610" i="2" s="1"/>
  <c r="G614" i="4"/>
  <c r="F614" i="2" s="1"/>
  <c r="G618" i="4"/>
  <c r="F618" i="2" s="1"/>
  <c r="G622" i="4"/>
  <c r="F622" i="2" s="1"/>
  <c r="G626" i="4"/>
  <c r="F626" i="2" s="1"/>
  <c r="G630" i="4"/>
  <c r="F630" i="2" s="1"/>
  <c r="G634" i="4"/>
  <c r="F634" i="2" s="1"/>
  <c r="G638" i="4"/>
  <c r="F638" i="2" s="1"/>
  <c r="G642" i="4"/>
  <c r="F642" i="2" s="1"/>
  <c r="G646" i="4"/>
  <c r="F646" i="2" s="1"/>
  <c r="G650" i="4"/>
  <c r="F650" i="2" s="1"/>
  <c r="G654" i="4"/>
  <c r="F654" i="2" s="1"/>
  <c r="G658" i="4"/>
  <c r="F658" i="2" s="1"/>
  <c r="G4" i="4"/>
  <c r="F4" i="2" s="1"/>
  <c r="G8" i="4"/>
  <c r="F8" i="2" s="1"/>
  <c r="G12" i="4"/>
  <c r="F12" i="2" s="1"/>
  <c r="G16" i="4"/>
  <c r="F16" i="2" s="1"/>
  <c r="G20" i="4"/>
  <c r="F20" i="2" s="1"/>
  <c r="G24" i="4"/>
  <c r="F24" i="2" s="1"/>
  <c r="G28" i="4"/>
  <c r="F28" i="2" s="1"/>
  <c r="G32" i="4"/>
  <c r="F32" i="2" s="1"/>
  <c r="G36" i="4"/>
  <c r="F36" i="2" s="1"/>
  <c r="G40" i="4"/>
  <c r="F40" i="2" s="1"/>
  <c r="G44" i="4"/>
  <c r="F44" i="2" s="1"/>
  <c r="G48" i="4"/>
  <c r="F48" i="2" s="1"/>
  <c r="G52" i="4"/>
  <c r="F52" i="2" s="1"/>
  <c r="G56" i="4"/>
  <c r="F56" i="2" s="1"/>
  <c r="G60" i="4"/>
  <c r="F60" i="2" s="1"/>
  <c r="G64" i="4"/>
  <c r="F64" i="2" s="1"/>
  <c r="G68" i="4"/>
  <c r="F68" i="2" s="1"/>
  <c r="G72" i="4"/>
  <c r="F72" i="2" s="1"/>
  <c r="G76" i="4"/>
  <c r="F76" i="2" s="1"/>
  <c r="G80" i="4"/>
  <c r="F80" i="2" s="1"/>
  <c r="G84" i="4"/>
  <c r="F84" i="2" s="1"/>
  <c r="G88" i="4"/>
  <c r="F88" i="2" s="1"/>
  <c r="G92" i="4"/>
  <c r="F92" i="2" s="1"/>
  <c r="G96" i="4"/>
  <c r="F96" i="2" s="1"/>
  <c r="G100" i="4"/>
  <c r="F100" i="2" s="1"/>
  <c r="G104" i="4"/>
  <c r="F104" i="2" s="1"/>
  <c r="G108" i="4"/>
  <c r="F108" i="2" s="1"/>
  <c r="G112" i="4"/>
  <c r="F112" i="2" s="1"/>
  <c r="G116" i="4"/>
  <c r="F116" i="2" s="1"/>
  <c r="G120" i="4"/>
  <c r="F120" i="2" s="1"/>
  <c r="G124" i="4"/>
  <c r="F124" i="2" s="1"/>
  <c r="G128" i="4"/>
  <c r="F128" i="2" s="1"/>
  <c r="G132" i="4"/>
  <c r="F132" i="2" s="1"/>
  <c r="G136" i="4"/>
  <c r="F136" i="2" s="1"/>
  <c r="G140" i="4"/>
  <c r="F140" i="2" s="1"/>
  <c r="G144" i="4"/>
  <c r="F144" i="2" s="1"/>
  <c r="G148" i="4"/>
  <c r="F148" i="2" s="1"/>
  <c r="G152" i="4"/>
  <c r="F152" i="2" s="1"/>
  <c r="G156" i="4"/>
  <c r="F156" i="2" s="1"/>
  <c r="G160" i="4"/>
  <c r="F160" i="2" s="1"/>
  <c r="G164" i="4"/>
  <c r="F164" i="2" s="1"/>
  <c r="G168" i="4"/>
  <c r="F168" i="2" s="1"/>
  <c r="G172" i="4"/>
  <c r="F172" i="2" s="1"/>
  <c r="G176" i="4"/>
  <c r="F176" i="2" s="1"/>
  <c r="G180" i="4"/>
  <c r="F180" i="2" s="1"/>
  <c r="G184" i="4"/>
  <c r="F184" i="2" s="1"/>
  <c r="G188" i="4"/>
  <c r="F188" i="2" s="1"/>
  <c r="G192" i="4"/>
  <c r="F192" i="2" s="1"/>
  <c r="G196" i="4"/>
  <c r="F196" i="2" s="1"/>
  <c r="G200" i="4"/>
  <c r="F200" i="2" s="1"/>
  <c r="G204" i="4"/>
  <c r="F204" i="2" s="1"/>
  <c r="G208" i="4"/>
  <c r="F208" i="2" s="1"/>
  <c r="G212" i="4"/>
  <c r="F212" i="2" s="1"/>
  <c r="G216" i="4"/>
  <c r="F216" i="2" s="1"/>
  <c r="G220" i="4"/>
  <c r="F220" i="2" s="1"/>
  <c r="G224" i="4"/>
  <c r="F224" i="2" s="1"/>
  <c r="G228" i="4"/>
  <c r="F228" i="2" s="1"/>
  <c r="G232" i="4"/>
  <c r="F232" i="2" s="1"/>
  <c r="G236" i="4"/>
  <c r="F236" i="2" s="1"/>
  <c r="G240" i="4"/>
  <c r="F240" i="2" s="1"/>
  <c r="G244" i="4"/>
  <c r="F244" i="2" s="1"/>
  <c r="G248" i="4"/>
  <c r="F248" i="2" s="1"/>
  <c r="G252" i="4"/>
  <c r="F252" i="2" s="1"/>
  <c r="G256" i="4"/>
  <c r="F256" i="2" s="1"/>
  <c r="G260" i="4"/>
  <c r="F260" i="2" s="1"/>
  <c r="G264" i="4"/>
  <c r="F264" i="2" s="1"/>
  <c r="G268" i="4"/>
  <c r="F268" i="2" s="1"/>
  <c r="G272" i="4"/>
  <c r="F272" i="2" s="1"/>
  <c r="G276" i="4"/>
  <c r="F276" i="2" s="1"/>
  <c r="G280" i="4"/>
  <c r="F280" i="2" s="1"/>
  <c r="G284" i="4"/>
  <c r="F284" i="2" s="1"/>
  <c r="G288" i="4"/>
  <c r="F288" i="2" s="1"/>
  <c r="G292" i="4"/>
  <c r="F292" i="2" s="1"/>
  <c r="G296" i="4"/>
  <c r="F296" i="2" s="1"/>
  <c r="G300" i="4"/>
  <c r="F300" i="2" s="1"/>
  <c r="G304" i="4"/>
  <c r="F304" i="2" s="1"/>
  <c r="G308" i="4"/>
  <c r="F308" i="2" s="1"/>
  <c r="G312" i="4"/>
  <c r="F312" i="2" s="1"/>
  <c r="G316" i="4"/>
  <c r="F316" i="2" s="1"/>
  <c r="G320" i="4"/>
  <c r="F320" i="2" s="1"/>
  <c r="G324" i="4"/>
  <c r="F324" i="2" s="1"/>
  <c r="G328" i="4"/>
  <c r="F328" i="2" s="1"/>
  <c r="G332" i="4"/>
  <c r="F332" i="2" s="1"/>
  <c r="G336" i="4"/>
  <c r="F336" i="2" s="1"/>
  <c r="G340" i="4"/>
  <c r="F340" i="2" s="1"/>
  <c r="G344" i="4"/>
  <c r="F344" i="2" s="1"/>
  <c r="G348" i="4"/>
  <c r="F348" i="2" s="1"/>
  <c r="G352" i="4"/>
  <c r="F352" i="2" s="1"/>
  <c r="G356" i="4"/>
  <c r="F356" i="2" s="1"/>
  <c r="G360" i="4"/>
  <c r="F360" i="2" s="1"/>
  <c r="G364" i="4"/>
  <c r="F364" i="2" s="1"/>
  <c r="G368" i="4"/>
  <c r="F368" i="2" s="1"/>
  <c r="G372" i="4"/>
  <c r="F372" i="2" s="1"/>
  <c r="G376" i="4"/>
  <c r="F376" i="2" s="1"/>
  <c r="G380" i="4"/>
  <c r="F380" i="2" s="1"/>
  <c r="G384" i="4"/>
  <c r="F384" i="2" s="1"/>
  <c r="G388" i="4"/>
  <c r="F388" i="2" s="1"/>
  <c r="G392" i="4"/>
  <c r="F392" i="2" s="1"/>
  <c r="G396" i="4"/>
  <c r="F396" i="2" s="1"/>
  <c r="G400" i="4"/>
  <c r="F400" i="2" s="1"/>
  <c r="G404" i="4"/>
  <c r="F404" i="2" s="1"/>
  <c r="G408" i="4"/>
  <c r="F408" i="2" s="1"/>
  <c r="G412" i="4"/>
  <c r="F412" i="2" s="1"/>
  <c r="G416" i="4"/>
  <c r="F416" i="2" s="1"/>
  <c r="G420" i="4"/>
  <c r="F420" i="2" s="1"/>
  <c r="G424" i="4"/>
  <c r="F424" i="2" s="1"/>
  <c r="G428" i="4"/>
  <c r="F428" i="2" s="1"/>
  <c r="G432" i="4"/>
  <c r="F432" i="2" s="1"/>
  <c r="G436" i="4"/>
  <c r="F436" i="2" s="1"/>
  <c r="G440" i="4"/>
  <c r="F440" i="2" s="1"/>
  <c r="G444" i="4"/>
  <c r="F444" i="2" s="1"/>
  <c r="G448" i="4"/>
  <c r="F448" i="2" s="1"/>
  <c r="G452" i="4"/>
  <c r="F452" i="2" s="1"/>
  <c r="G456" i="4"/>
  <c r="F456" i="2" s="1"/>
  <c r="G460" i="4"/>
  <c r="F460" i="2" s="1"/>
  <c r="G464" i="4"/>
  <c r="F464" i="2" s="1"/>
  <c r="G468" i="4"/>
  <c r="F468" i="2" s="1"/>
  <c r="G472" i="4"/>
  <c r="F472" i="2" s="1"/>
  <c r="G476" i="4"/>
  <c r="F476" i="2" s="1"/>
  <c r="G480" i="4"/>
  <c r="F480" i="2" s="1"/>
  <c r="G484" i="4"/>
  <c r="F484" i="2" s="1"/>
  <c r="G488" i="4"/>
  <c r="F488" i="2" s="1"/>
  <c r="G492" i="4"/>
  <c r="F492" i="2" s="1"/>
  <c r="G496" i="4"/>
  <c r="F496" i="2" s="1"/>
  <c r="G500" i="4"/>
  <c r="F500" i="2" s="1"/>
  <c r="G504" i="4"/>
  <c r="F504" i="2" s="1"/>
  <c r="G508" i="4"/>
  <c r="F508" i="2" s="1"/>
  <c r="G512" i="4"/>
  <c r="F512" i="2" s="1"/>
  <c r="G516" i="4"/>
  <c r="F516" i="2" s="1"/>
  <c r="G520" i="4"/>
  <c r="F520" i="2" s="1"/>
  <c r="G524" i="4"/>
  <c r="F524" i="2" s="1"/>
  <c r="G528" i="4"/>
  <c r="F528" i="2" s="1"/>
  <c r="G532" i="4"/>
  <c r="F532" i="2" s="1"/>
  <c r="G536" i="4"/>
  <c r="F536" i="2" s="1"/>
  <c r="G540" i="4"/>
  <c r="F540" i="2" s="1"/>
  <c r="G544" i="4"/>
  <c r="F544" i="2" s="1"/>
  <c r="G548" i="4"/>
  <c r="F548" i="2" s="1"/>
  <c r="G552" i="4"/>
  <c r="F552" i="2" s="1"/>
  <c r="G556" i="4"/>
  <c r="F556" i="2" s="1"/>
  <c r="G560" i="4"/>
  <c r="F560" i="2" s="1"/>
  <c r="G564" i="4"/>
  <c r="F564" i="2" s="1"/>
  <c r="G568" i="4"/>
  <c r="F568" i="2" s="1"/>
  <c r="G572" i="4"/>
  <c r="F572" i="2" s="1"/>
  <c r="G576" i="4"/>
  <c r="F576" i="2" s="1"/>
  <c r="G580" i="4"/>
  <c r="F580" i="2" s="1"/>
  <c r="G584" i="4"/>
  <c r="F584" i="2" s="1"/>
  <c r="G588" i="4"/>
  <c r="F588" i="2" s="1"/>
  <c r="G592" i="4"/>
  <c r="F592" i="2" s="1"/>
  <c r="G596" i="4"/>
  <c r="F596" i="2" s="1"/>
  <c r="G600" i="4"/>
  <c r="F600" i="2" s="1"/>
  <c r="G604" i="4"/>
  <c r="F604" i="2" s="1"/>
  <c r="G608" i="4"/>
  <c r="F608" i="2" s="1"/>
  <c r="G612" i="4"/>
  <c r="F612" i="2" s="1"/>
  <c r="G616" i="4"/>
  <c r="F616" i="2" s="1"/>
  <c r="G620" i="4"/>
  <c r="F620" i="2" s="1"/>
  <c r="G624" i="4"/>
  <c r="F624" i="2" s="1"/>
  <c r="G628" i="4"/>
  <c r="F628" i="2" s="1"/>
  <c r="G632" i="4"/>
  <c r="F632" i="2" s="1"/>
  <c r="G636" i="4"/>
  <c r="F636" i="2" s="1"/>
  <c r="G640" i="4"/>
  <c r="F640" i="2" s="1"/>
  <c r="G644" i="4"/>
  <c r="F644" i="2" s="1"/>
  <c r="G648" i="4"/>
  <c r="F648" i="2" s="1"/>
  <c r="G652" i="4"/>
  <c r="F652" i="2" s="1"/>
  <c r="G656" i="4"/>
  <c r="F656" i="2" s="1"/>
  <c r="G660" i="4"/>
  <c r="F660" i="2" s="1"/>
  <c r="G664" i="4"/>
  <c r="F664" i="2" s="1"/>
  <c r="G668" i="4"/>
  <c r="F668" i="2" s="1"/>
  <c r="G672" i="4"/>
  <c r="F672" i="2" s="1"/>
  <c r="G676" i="4"/>
  <c r="F676" i="2" s="1"/>
  <c r="G680" i="4"/>
  <c r="F680" i="2" s="1"/>
  <c r="G684" i="4"/>
  <c r="F684" i="2" s="1"/>
  <c r="G688" i="4"/>
  <c r="F688" i="2" s="1"/>
  <c r="G692" i="4"/>
  <c r="F692" i="2" s="1"/>
  <c r="G696" i="4"/>
  <c r="F696" i="2" s="1"/>
  <c r="G700" i="4"/>
  <c r="F700" i="2" s="1"/>
  <c r="G704" i="4"/>
  <c r="F704" i="2" s="1"/>
  <c r="G708" i="4"/>
  <c r="F708" i="2" s="1"/>
  <c r="G712" i="4"/>
  <c r="F712" i="2" s="1"/>
  <c r="G716" i="4"/>
  <c r="F716" i="2" s="1"/>
  <c r="G720" i="4"/>
  <c r="F720" i="2" s="1"/>
  <c r="G724" i="4"/>
  <c r="F724" i="2" s="1"/>
  <c r="G728" i="4"/>
  <c r="F728" i="2" s="1"/>
  <c r="G732" i="4"/>
  <c r="F732" i="2" s="1"/>
  <c r="G736" i="4"/>
  <c r="F736" i="2" s="1"/>
  <c r="G5" i="4"/>
  <c r="F5" i="2" s="1"/>
  <c r="G9" i="4"/>
  <c r="F9" i="2" s="1"/>
  <c r="G13" i="4"/>
  <c r="F13" i="2" s="1"/>
  <c r="G17" i="4"/>
  <c r="F17" i="2" s="1"/>
  <c r="G21" i="4"/>
  <c r="F21" i="2" s="1"/>
  <c r="G25" i="4"/>
  <c r="F25" i="2" s="1"/>
  <c r="G29" i="4"/>
  <c r="F29" i="2" s="1"/>
  <c r="G33" i="4"/>
  <c r="F33" i="2" s="1"/>
  <c r="G37" i="4"/>
  <c r="F37" i="2" s="1"/>
  <c r="G41" i="4"/>
  <c r="F41" i="2" s="1"/>
  <c r="G45" i="4"/>
  <c r="F45" i="2" s="1"/>
  <c r="G49" i="4"/>
  <c r="F49" i="2" s="1"/>
  <c r="G53" i="4"/>
  <c r="F53" i="2" s="1"/>
  <c r="G57" i="4"/>
  <c r="F57" i="2" s="1"/>
  <c r="G61" i="4"/>
  <c r="F61" i="2" s="1"/>
  <c r="G65" i="4"/>
  <c r="F65" i="2" s="1"/>
  <c r="G69" i="4"/>
  <c r="F69" i="2" s="1"/>
  <c r="G73" i="4"/>
  <c r="F73" i="2" s="1"/>
  <c r="G77" i="4"/>
  <c r="F77" i="2" s="1"/>
  <c r="G81" i="4"/>
  <c r="F81" i="2" s="1"/>
  <c r="G85" i="4"/>
  <c r="F85" i="2" s="1"/>
  <c r="G89" i="4"/>
  <c r="F89" i="2" s="1"/>
  <c r="G93" i="4"/>
  <c r="F93" i="2" s="1"/>
  <c r="G97" i="4"/>
  <c r="F97" i="2" s="1"/>
  <c r="G101" i="4"/>
  <c r="F101" i="2" s="1"/>
  <c r="G105" i="4"/>
  <c r="F105" i="2" s="1"/>
  <c r="G109" i="4"/>
  <c r="F109" i="2" s="1"/>
  <c r="G113" i="4"/>
  <c r="F113" i="2" s="1"/>
  <c r="G117" i="4"/>
  <c r="F117" i="2" s="1"/>
  <c r="G121" i="4"/>
  <c r="F121" i="2" s="1"/>
  <c r="G125" i="4"/>
  <c r="F125" i="2" s="1"/>
  <c r="G129" i="4"/>
  <c r="F129" i="2" s="1"/>
  <c r="G133" i="4"/>
  <c r="F133" i="2" s="1"/>
  <c r="G137" i="4"/>
  <c r="F137" i="2" s="1"/>
  <c r="G141" i="4"/>
  <c r="F141" i="2" s="1"/>
  <c r="G145" i="4"/>
  <c r="F145" i="2" s="1"/>
  <c r="G149" i="4"/>
  <c r="F149" i="2" s="1"/>
  <c r="G153" i="4"/>
  <c r="F153" i="2" s="1"/>
  <c r="G157" i="4"/>
  <c r="F157" i="2" s="1"/>
  <c r="G161" i="4"/>
  <c r="F161" i="2" s="1"/>
  <c r="G165" i="4"/>
  <c r="F165" i="2" s="1"/>
  <c r="G169" i="4"/>
  <c r="F169" i="2" s="1"/>
  <c r="G173" i="4"/>
  <c r="F173" i="2" s="1"/>
  <c r="G177" i="4"/>
  <c r="F177" i="2" s="1"/>
  <c r="G181" i="4"/>
  <c r="F181" i="2" s="1"/>
  <c r="G185" i="4"/>
  <c r="F185" i="2" s="1"/>
  <c r="G189" i="4"/>
  <c r="F189" i="2" s="1"/>
  <c r="G193" i="4"/>
  <c r="F193" i="2" s="1"/>
  <c r="G197" i="4"/>
  <c r="F197" i="2" s="1"/>
  <c r="G201" i="4"/>
  <c r="F201" i="2" s="1"/>
  <c r="G205" i="4"/>
  <c r="F205" i="2" s="1"/>
  <c r="G209" i="4"/>
  <c r="F209" i="2" s="1"/>
  <c r="G213" i="4"/>
  <c r="F213" i="2" s="1"/>
  <c r="G217" i="4"/>
  <c r="F217" i="2" s="1"/>
  <c r="G221" i="4"/>
  <c r="F221" i="2" s="1"/>
  <c r="G225" i="4"/>
  <c r="F225" i="2" s="1"/>
  <c r="G229" i="4"/>
  <c r="F229" i="2" s="1"/>
  <c r="G233" i="4"/>
  <c r="F233" i="2" s="1"/>
  <c r="G237" i="4"/>
  <c r="F237" i="2" s="1"/>
  <c r="G241" i="4"/>
  <c r="F241" i="2" s="1"/>
  <c r="G245" i="4"/>
  <c r="F245" i="2" s="1"/>
  <c r="G249" i="4"/>
  <c r="F249" i="2" s="1"/>
  <c r="G253" i="4"/>
  <c r="F253" i="2" s="1"/>
  <c r="G257" i="4"/>
  <c r="F257" i="2" s="1"/>
  <c r="G261" i="4"/>
  <c r="F261" i="2" s="1"/>
  <c r="G265" i="4"/>
  <c r="F265" i="2" s="1"/>
  <c r="G269" i="4"/>
  <c r="F269" i="2" s="1"/>
  <c r="G273" i="4"/>
  <c r="F273" i="2" s="1"/>
  <c r="G277" i="4"/>
  <c r="F277" i="2" s="1"/>
  <c r="G281" i="4"/>
  <c r="F281" i="2" s="1"/>
  <c r="G285" i="4"/>
  <c r="F285" i="2" s="1"/>
  <c r="G289" i="4"/>
  <c r="F289" i="2" s="1"/>
  <c r="G293" i="4"/>
  <c r="F293" i="2" s="1"/>
  <c r="G297" i="4"/>
  <c r="F297" i="2" s="1"/>
  <c r="G301" i="4"/>
  <c r="F301" i="2" s="1"/>
  <c r="G305" i="4"/>
  <c r="F305" i="2" s="1"/>
  <c r="G309" i="4"/>
  <c r="F309" i="2" s="1"/>
  <c r="G313" i="4"/>
  <c r="F313" i="2" s="1"/>
  <c r="G317" i="4"/>
  <c r="F317" i="2" s="1"/>
  <c r="G321" i="4"/>
  <c r="F321" i="2" s="1"/>
  <c r="G325" i="4"/>
  <c r="F325" i="2" s="1"/>
  <c r="G329" i="4"/>
  <c r="F329" i="2" s="1"/>
  <c r="G333" i="4"/>
  <c r="F333" i="2" s="1"/>
  <c r="G337" i="4"/>
  <c r="F337" i="2" s="1"/>
  <c r="G341" i="4"/>
  <c r="F341" i="2" s="1"/>
  <c r="G345" i="4"/>
  <c r="F345" i="2" s="1"/>
  <c r="G349" i="4"/>
  <c r="F349" i="2" s="1"/>
  <c r="G353" i="4"/>
  <c r="F353" i="2" s="1"/>
  <c r="G357" i="4"/>
  <c r="F357" i="2" s="1"/>
  <c r="G361" i="4"/>
  <c r="F361" i="2" s="1"/>
  <c r="G365" i="4"/>
  <c r="F365" i="2" s="1"/>
  <c r="G369" i="4"/>
  <c r="F369" i="2" s="1"/>
  <c r="G373" i="4"/>
  <c r="F373" i="2" s="1"/>
  <c r="G377" i="4"/>
  <c r="F377" i="2" s="1"/>
  <c r="G381" i="4"/>
  <c r="F381" i="2" s="1"/>
  <c r="G385" i="4"/>
  <c r="F385" i="2" s="1"/>
  <c r="G389" i="4"/>
  <c r="F389" i="2" s="1"/>
  <c r="G393" i="4"/>
  <c r="F393" i="2" s="1"/>
  <c r="G397" i="4"/>
  <c r="F397" i="2" s="1"/>
  <c r="G401" i="4"/>
  <c r="F401" i="2" s="1"/>
  <c r="G405" i="4"/>
  <c r="F405" i="2" s="1"/>
  <c r="G409" i="4"/>
  <c r="F409" i="2" s="1"/>
  <c r="G413" i="4"/>
  <c r="F413" i="2" s="1"/>
  <c r="G417" i="4"/>
  <c r="F417" i="2" s="1"/>
  <c r="G421" i="4"/>
  <c r="F421" i="2" s="1"/>
  <c r="G425" i="4"/>
  <c r="F425" i="2" s="1"/>
  <c r="G429" i="4"/>
  <c r="F429" i="2" s="1"/>
  <c r="G433" i="4"/>
  <c r="F433" i="2" s="1"/>
  <c r="G437" i="4"/>
  <c r="F437" i="2" s="1"/>
  <c r="G441" i="4"/>
  <c r="F441" i="2" s="1"/>
  <c r="G445" i="4"/>
  <c r="F445" i="2" s="1"/>
  <c r="G449" i="4"/>
  <c r="F449" i="2" s="1"/>
  <c r="G453" i="4"/>
  <c r="F453" i="2" s="1"/>
  <c r="G457" i="4"/>
  <c r="F457" i="2" s="1"/>
  <c r="G461" i="4"/>
  <c r="F461" i="2" s="1"/>
  <c r="G465" i="4"/>
  <c r="F465" i="2" s="1"/>
  <c r="G469" i="4"/>
  <c r="F469" i="2" s="1"/>
  <c r="G473" i="4"/>
  <c r="F473" i="2" s="1"/>
  <c r="G477" i="4"/>
  <c r="F477" i="2" s="1"/>
  <c r="G481" i="4"/>
  <c r="F481" i="2" s="1"/>
  <c r="G485" i="4"/>
  <c r="F485" i="2" s="1"/>
  <c r="G489" i="4"/>
  <c r="F489" i="2" s="1"/>
  <c r="G493" i="4"/>
  <c r="F493" i="2" s="1"/>
  <c r="G497" i="4"/>
  <c r="F497" i="2" s="1"/>
  <c r="G501" i="4"/>
  <c r="F501" i="2" s="1"/>
  <c r="G505" i="4"/>
  <c r="F505" i="2" s="1"/>
  <c r="G509" i="4"/>
  <c r="F509" i="2" s="1"/>
  <c r="G513" i="4"/>
  <c r="F513" i="2" s="1"/>
  <c r="G517" i="4"/>
  <c r="F517" i="2" s="1"/>
  <c r="G521" i="4"/>
  <c r="F521" i="2" s="1"/>
  <c r="G525" i="4"/>
  <c r="F525" i="2" s="1"/>
  <c r="G529" i="4"/>
  <c r="F529" i="2" s="1"/>
  <c r="G533" i="4"/>
  <c r="F533" i="2" s="1"/>
  <c r="G537" i="4"/>
  <c r="F537" i="2" s="1"/>
  <c r="G541" i="4"/>
  <c r="F541" i="2" s="1"/>
  <c r="G545" i="4"/>
  <c r="F545" i="2" s="1"/>
  <c r="G549" i="4"/>
  <c r="F549" i="2" s="1"/>
  <c r="G553" i="4"/>
  <c r="F553" i="2" s="1"/>
  <c r="G557" i="4"/>
  <c r="F557" i="2" s="1"/>
  <c r="G561" i="4"/>
  <c r="F561" i="2" s="1"/>
  <c r="G565" i="4"/>
  <c r="F565" i="2" s="1"/>
  <c r="G569" i="4"/>
  <c r="F569" i="2" s="1"/>
  <c r="G601" i="4"/>
  <c r="F601" i="2" s="1"/>
  <c r="G605" i="4"/>
  <c r="F605" i="2" s="1"/>
  <c r="G609" i="4"/>
  <c r="F609" i="2" s="1"/>
  <c r="G613" i="4"/>
  <c r="F613" i="2" s="1"/>
  <c r="G617" i="4"/>
  <c r="F617" i="2" s="1"/>
  <c r="G621" i="4"/>
  <c r="F621" i="2" s="1"/>
  <c r="G625" i="4"/>
  <c r="F625" i="2" s="1"/>
  <c r="G629" i="4"/>
  <c r="F629" i="2" s="1"/>
  <c r="G633" i="4"/>
  <c r="F633" i="2" s="1"/>
  <c r="G637" i="4"/>
  <c r="F637" i="2" s="1"/>
  <c r="G641" i="4"/>
  <c r="F641" i="2" s="1"/>
  <c r="G645" i="4"/>
  <c r="F645" i="2" s="1"/>
  <c r="G649" i="4"/>
  <c r="F649" i="2" s="1"/>
  <c r="G653" i="4"/>
  <c r="F653" i="2" s="1"/>
  <c r="G657" i="4"/>
  <c r="F657" i="2" s="1"/>
  <c r="G661" i="4"/>
  <c r="F661" i="2" s="1"/>
  <c r="G665" i="4"/>
  <c r="F665" i="2" s="1"/>
  <c r="G669" i="4"/>
  <c r="F669" i="2" s="1"/>
  <c r="G673" i="4"/>
  <c r="F673" i="2" s="1"/>
  <c r="G677" i="4"/>
  <c r="F677" i="2" s="1"/>
  <c r="G681" i="4"/>
  <c r="F681" i="2" s="1"/>
  <c r="G685" i="4"/>
  <c r="F685" i="2" s="1"/>
  <c r="G689" i="4"/>
  <c r="F689" i="2" s="1"/>
  <c r="G693" i="4"/>
  <c r="F693" i="2" s="1"/>
  <c r="G697" i="4"/>
  <c r="F697" i="2" s="1"/>
  <c r="G701" i="4"/>
  <c r="F701" i="2" s="1"/>
  <c r="G705" i="4"/>
  <c r="F705" i="2" s="1"/>
  <c r="G709" i="4"/>
  <c r="F709" i="2" s="1"/>
  <c r="G713" i="4"/>
  <c r="F713" i="2" s="1"/>
  <c r="G717" i="4"/>
  <c r="F717" i="2" s="1"/>
  <c r="G721" i="4"/>
  <c r="F721" i="2" s="1"/>
  <c r="G725" i="4"/>
  <c r="F725" i="2" s="1"/>
  <c r="G729" i="4"/>
  <c r="F729" i="2" s="1"/>
  <c r="G733" i="4"/>
  <c r="F733" i="2" s="1"/>
  <c r="G737" i="4"/>
  <c r="F737" i="2" s="1"/>
  <c r="G741" i="4"/>
  <c r="F741" i="2" s="1"/>
  <c r="G745" i="4"/>
  <c r="F745" i="2" s="1"/>
  <c r="G749" i="4"/>
  <c r="F749" i="2" s="1"/>
  <c r="G753" i="4"/>
  <c r="F753" i="2" s="1"/>
  <c r="G757" i="4"/>
  <c r="F757" i="2" s="1"/>
  <c r="G761" i="4"/>
  <c r="F761" i="2" s="1"/>
  <c r="G765" i="4"/>
  <c r="F765" i="2" s="1"/>
  <c r="G769" i="4"/>
  <c r="F769" i="2" s="1"/>
  <c r="G773" i="4"/>
  <c r="F773" i="2" s="1"/>
  <c r="G777" i="4"/>
  <c r="F777" i="2" s="1"/>
  <c r="G781" i="4"/>
  <c r="F781" i="2" s="1"/>
  <c r="G785" i="4"/>
  <c r="F785" i="2" s="1"/>
  <c r="G789" i="4"/>
  <c r="F789" i="2" s="1"/>
  <c r="G793" i="4"/>
  <c r="F793" i="2" s="1"/>
  <c r="G797" i="4"/>
  <c r="F797" i="2" s="1"/>
  <c r="G801" i="4"/>
  <c r="F801" i="2" s="1"/>
  <c r="G805" i="4"/>
  <c r="F805" i="2" s="1"/>
  <c r="G809" i="4"/>
  <c r="F809" i="2" s="1"/>
  <c r="G813" i="4"/>
  <c r="F813" i="2" s="1"/>
  <c r="G817" i="4"/>
  <c r="F817" i="2" s="1"/>
  <c r="G821" i="4"/>
  <c r="F821" i="2" s="1"/>
  <c r="G825" i="4"/>
  <c r="F825" i="2" s="1"/>
  <c r="G829" i="4"/>
  <c r="F829" i="2" s="1"/>
  <c r="G833" i="4"/>
  <c r="F833" i="2" s="1"/>
  <c r="G837" i="4"/>
  <c r="F837" i="2" s="1"/>
  <c r="G841" i="4"/>
  <c r="F841" i="2" s="1"/>
  <c r="G845" i="4"/>
  <c r="F845" i="2" s="1"/>
  <c r="G849" i="4"/>
  <c r="F849" i="2" s="1"/>
  <c r="G853" i="4"/>
  <c r="F853" i="2" s="1"/>
  <c r="G857" i="4"/>
  <c r="F857" i="2" s="1"/>
  <c r="G861" i="4"/>
  <c r="F861" i="2" s="1"/>
  <c r="G865" i="4"/>
  <c r="F865" i="2" s="1"/>
  <c r="G839" i="4"/>
  <c r="F839" i="2" s="1"/>
  <c r="G855" i="4"/>
  <c r="F855" i="2" s="1"/>
  <c r="F119" i="2"/>
  <c r="B2" i="4"/>
  <c r="C2" i="4" s="1"/>
  <c r="D2" i="4" s="1"/>
  <c r="E3000" i="4"/>
  <c r="D3000" i="2" s="1"/>
  <c r="B3000" i="4"/>
  <c r="C3000" i="4" s="1"/>
  <c r="E2999" i="4"/>
  <c r="D2999" i="2" s="1"/>
  <c r="B2999" i="4"/>
  <c r="C2999" i="4" s="1"/>
  <c r="E2998" i="4"/>
  <c r="D2998" i="2" s="1"/>
  <c r="B2998" i="4"/>
  <c r="C2998" i="4" s="1"/>
  <c r="E2997" i="4"/>
  <c r="D2997" i="2" s="1"/>
  <c r="B2997" i="4"/>
  <c r="C2997" i="4" s="1"/>
  <c r="E2996" i="4"/>
  <c r="D2996" i="2" s="1"/>
  <c r="B2996" i="4"/>
  <c r="C2996" i="4" s="1"/>
  <c r="E2995" i="4"/>
  <c r="D2995" i="2" s="1"/>
  <c r="B2995" i="4"/>
  <c r="C2995" i="4" s="1"/>
  <c r="B2995" i="2" s="1"/>
  <c r="E2994" i="4"/>
  <c r="D2994" i="2" s="1"/>
  <c r="B2994" i="4"/>
  <c r="C2994" i="4" s="1"/>
  <c r="E2993" i="4"/>
  <c r="D2993" i="2" s="1"/>
  <c r="B2993" i="4"/>
  <c r="C2993" i="4" s="1"/>
  <c r="E2992" i="4"/>
  <c r="D2992" i="2" s="1"/>
  <c r="B2992" i="4"/>
  <c r="C2992" i="4" s="1"/>
  <c r="E2991" i="4"/>
  <c r="D2991" i="2" s="1"/>
  <c r="B2991" i="4"/>
  <c r="C2991" i="4" s="1"/>
  <c r="E2990" i="4"/>
  <c r="D2990" i="2" s="1"/>
  <c r="B2990" i="4"/>
  <c r="C2990" i="4" s="1"/>
  <c r="E2989" i="4"/>
  <c r="D2989" i="2" s="1"/>
  <c r="B2989" i="4"/>
  <c r="C2989" i="4" s="1"/>
  <c r="E2988" i="4"/>
  <c r="D2988" i="2" s="1"/>
  <c r="B2988" i="4"/>
  <c r="C2988" i="4" s="1"/>
  <c r="E2987" i="4"/>
  <c r="D2987" i="2" s="1"/>
  <c r="B2987" i="4"/>
  <c r="C2987" i="4" s="1"/>
  <c r="B2987" i="2" s="1"/>
  <c r="E2986" i="4"/>
  <c r="D2986" i="2" s="1"/>
  <c r="B2986" i="4"/>
  <c r="C2986" i="4" s="1"/>
  <c r="E2985" i="4"/>
  <c r="D2985" i="2" s="1"/>
  <c r="B2985" i="4"/>
  <c r="C2985" i="4" s="1"/>
  <c r="E2984" i="4"/>
  <c r="D2984" i="2" s="1"/>
  <c r="B2984" i="4"/>
  <c r="C2984" i="4" s="1"/>
  <c r="E2983" i="4"/>
  <c r="D2983" i="2" s="1"/>
  <c r="B2983" i="4"/>
  <c r="C2983" i="4" s="1"/>
  <c r="E2982" i="4"/>
  <c r="D2982" i="2" s="1"/>
  <c r="B2982" i="4"/>
  <c r="C2982" i="4" s="1"/>
  <c r="E2981" i="4"/>
  <c r="D2981" i="2" s="1"/>
  <c r="B2981" i="4"/>
  <c r="C2981" i="4" s="1"/>
  <c r="E2980" i="4"/>
  <c r="D2980" i="2" s="1"/>
  <c r="B2980" i="4"/>
  <c r="C2980" i="4" s="1"/>
  <c r="E2979" i="4"/>
  <c r="D2979" i="2" s="1"/>
  <c r="B2979" i="4"/>
  <c r="C2979" i="4" s="1"/>
  <c r="B2979" i="2" s="1"/>
  <c r="E2978" i="4"/>
  <c r="D2978" i="2" s="1"/>
  <c r="B2978" i="4"/>
  <c r="C2978" i="4" s="1"/>
  <c r="E2977" i="4"/>
  <c r="D2977" i="2" s="1"/>
  <c r="B2977" i="4"/>
  <c r="C2977" i="4" s="1"/>
  <c r="E2976" i="4"/>
  <c r="D2976" i="2" s="1"/>
  <c r="B2976" i="4"/>
  <c r="C2976" i="4" s="1"/>
  <c r="E2975" i="4"/>
  <c r="D2975" i="2" s="1"/>
  <c r="B2975" i="4"/>
  <c r="C2975" i="4" s="1"/>
  <c r="B2975" i="2" s="1"/>
  <c r="E2974" i="4"/>
  <c r="D2974" i="2" s="1"/>
  <c r="B2974" i="4"/>
  <c r="C2974" i="4" s="1"/>
  <c r="E2973" i="4"/>
  <c r="D2973" i="2" s="1"/>
  <c r="B2973" i="4"/>
  <c r="C2973" i="4" s="1"/>
  <c r="E2972" i="4"/>
  <c r="D2972" i="2" s="1"/>
  <c r="B2972" i="4"/>
  <c r="C2972" i="4" s="1"/>
  <c r="B2972" i="2" s="1"/>
  <c r="E2971" i="4"/>
  <c r="D2971" i="2" s="1"/>
  <c r="B2971" i="4"/>
  <c r="C2971" i="4" s="1"/>
  <c r="E2970" i="4"/>
  <c r="D2970" i="2" s="1"/>
  <c r="B2970" i="4"/>
  <c r="C2970" i="4" s="1"/>
  <c r="E2969" i="4"/>
  <c r="D2969" i="2" s="1"/>
  <c r="B2969" i="4"/>
  <c r="C2969" i="4" s="1"/>
  <c r="E2968" i="4"/>
  <c r="D2968" i="2" s="1"/>
  <c r="B2968" i="4"/>
  <c r="C2968" i="4" s="1"/>
  <c r="E2967" i="4"/>
  <c r="D2967" i="2" s="1"/>
  <c r="B2967" i="4"/>
  <c r="C2967" i="4" s="1"/>
  <c r="B2967" i="2" s="1"/>
  <c r="E2966" i="4"/>
  <c r="D2966" i="2" s="1"/>
  <c r="B2966" i="4"/>
  <c r="C2966" i="4" s="1"/>
  <c r="E2965" i="4"/>
  <c r="D2965" i="2" s="1"/>
  <c r="B2965" i="4"/>
  <c r="C2965" i="4" s="1"/>
  <c r="E2964" i="4"/>
  <c r="D2964" i="2" s="1"/>
  <c r="B2964" i="4"/>
  <c r="C2964" i="4" s="1"/>
  <c r="E2963" i="4"/>
  <c r="D2963" i="2" s="1"/>
  <c r="B2963" i="4"/>
  <c r="C2963" i="4" s="1"/>
  <c r="B2963" i="2" s="1"/>
  <c r="E2962" i="4"/>
  <c r="D2962" i="2" s="1"/>
  <c r="B2962" i="4"/>
  <c r="C2962" i="4" s="1"/>
  <c r="E2961" i="4"/>
  <c r="D2961" i="2" s="1"/>
  <c r="B2961" i="4"/>
  <c r="C2961" i="4" s="1"/>
  <c r="E2960" i="4"/>
  <c r="D2960" i="2" s="1"/>
  <c r="B2960" i="4"/>
  <c r="C2960" i="4" s="1"/>
  <c r="E2959" i="4"/>
  <c r="D2959" i="2" s="1"/>
  <c r="B2959" i="4"/>
  <c r="C2959" i="4" s="1"/>
  <c r="B2959" i="2" s="1"/>
  <c r="E2958" i="4"/>
  <c r="D2958" i="2" s="1"/>
  <c r="B2958" i="4"/>
  <c r="C2958" i="4" s="1"/>
  <c r="E2957" i="4"/>
  <c r="D2957" i="2" s="1"/>
  <c r="B2957" i="4"/>
  <c r="C2957" i="4" s="1"/>
  <c r="E2956" i="4"/>
  <c r="D2956" i="2" s="1"/>
  <c r="B2956" i="4"/>
  <c r="C2956" i="4" s="1"/>
  <c r="E2955" i="4"/>
  <c r="D2955" i="2" s="1"/>
  <c r="B2955" i="4"/>
  <c r="C2955" i="4" s="1"/>
  <c r="E2954" i="4"/>
  <c r="D2954" i="2" s="1"/>
  <c r="B2954" i="4"/>
  <c r="C2954" i="4" s="1"/>
  <c r="E2953" i="4"/>
  <c r="D2953" i="2" s="1"/>
  <c r="B2953" i="4"/>
  <c r="C2953" i="4" s="1"/>
  <c r="E2952" i="4"/>
  <c r="D2952" i="2" s="1"/>
  <c r="B2952" i="4"/>
  <c r="C2952" i="4" s="1"/>
  <c r="E2951" i="4"/>
  <c r="D2951" i="2" s="1"/>
  <c r="B2951" i="4"/>
  <c r="C2951" i="4" s="1"/>
  <c r="B2951" i="2" s="1"/>
  <c r="E2950" i="4"/>
  <c r="D2950" i="2" s="1"/>
  <c r="B2950" i="4"/>
  <c r="C2950" i="4" s="1"/>
  <c r="E2949" i="4"/>
  <c r="D2949" i="2" s="1"/>
  <c r="B2949" i="4"/>
  <c r="C2949" i="4" s="1"/>
  <c r="E2948" i="4"/>
  <c r="D2948" i="2" s="1"/>
  <c r="B2948" i="4"/>
  <c r="C2948" i="4" s="1"/>
  <c r="E2947" i="4"/>
  <c r="D2947" i="2" s="1"/>
  <c r="B2947" i="4"/>
  <c r="C2947" i="4" s="1"/>
  <c r="B2947" i="2" s="1"/>
  <c r="E2946" i="4"/>
  <c r="D2946" i="2" s="1"/>
  <c r="B2946" i="4"/>
  <c r="C2946" i="4" s="1"/>
  <c r="E2945" i="4"/>
  <c r="D2945" i="2" s="1"/>
  <c r="B2945" i="4"/>
  <c r="C2945" i="4" s="1"/>
  <c r="E2944" i="4"/>
  <c r="D2944" i="2" s="1"/>
  <c r="B2944" i="4"/>
  <c r="C2944" i="4" s="1"/>
  <c r="E2943" i="4"/>
  <c r="D2943" i="2" s="1"/>
  <c r="B2943" i="4"/>
  <c r="C2943" i="4" s="1"/>
  <c r="E2942" i="4"/>
  <c r="D2942" i="2" s="1"/>
  <c r="B2942" i="4"/>
  <c r="C2942" i="4" s="1"/>
  <c r="E2941" i="4"/>
  <c r="D2941" i="2" s="1"/>
  <c r="B2941" i="4"/>
  <c r="C2941" i="4" s="1"/>
  <c r="E2940" i="4"/>
  <c r="D2940" i="2" s="1"/>
  <c r="B2940" i="4"/>
  <c r="C2940" i="4" s="1"/>
  <c r="E2939" i="4"/>
  <c r="D2939" i="2" s="1"/>
  <c r="B2939" i="4"/>
  <c r="C2939" i="4" s="1"/>
  <c r="E2938" i="4"/>
  <c r="D2938" i="2" s="1"/>
  <c r="B2938" i="4"/>
  <c r="C2938" i="4" s="1"/>
  <c r="E2937" i="4"/>
  <c r="D2937" i="2" s="1"/>
  <c r="B2937" i="4"/>
  <c r="C2937" i="4" s="1"/>
  <c r="E2936" i="4"/>
  <c r="D2936" i="2" s="1"/>
  <c r="B2936" i="4"/>
  <c r="C2936" i="4" s="1"/>
  <c r="E2935" i="4"/>
  <c r="D2935" i="2" s="1"/>
  <c r="B2935" i="4"/>
  <c r="C2935" i="4" s="1"/>
  <c r="B2935" i="2" s="1"/>
  <c r="E2934" i="4"/>
  <c r="D2934" i="2" s="1"/>
  <c r="B2934" i="4"/>
  <c r="C2934" i="4" s="1"/>
  <c r="E2933" i="4"/>
  <c r="D2933" i="2" s="1"/>
  <c r="B2933" i="4"/>
  <c r="C2933" i="4" s="1"/>
  <c r="E2932" i="4"/>
  <c r="D2932" i="2" s="1"/>
  <c r="B2932" i="4"/>
  <c r="C2932" i="4" s="1"/>
  <c r="E2931" i="4"/>
  <c r="D2931" i="2" s="1"/>
  <c r="B2931" i="4"/>
  <c r="C2931" i="4" s="1"/>
  <c r="B2931" i="2" s="1"/>
  <c r="E2930" i="4"/>
  <c r="D2930" i="2" s="1"/>
  <c r="B2930" i="4"/>
  <c r="C2930" i="4" s="1"/>
  <c r="E2929" i="4"/>
  <c r="D2929" i="2" s="1"/>
  <c r="B2929" i="4"/>
  <c r="C2929" i="4" s="1"/>
  <c r="E2928" i="4"/>
  <c r="D2928" i="2" s="1"/>
  <c r="B2928" i="4"/>
  <c r="C2928" i="4" s="1"/>
  <c r="E2927" i="4"/>
  <c r="D2927" i="2" s="1"/>
  <c r="B2927" i="4"/>
  <c r="C2927" i="4" s="1"/>
  <c r="E2926" i="4"/>
  <c r="D2926" i="2" s="1"/>
  <c r="B2926" i="4"/>
  <c r="C2926" i="4" s="1"/>
  <c r="E2925" i="4"/>
  <c r="D2925" i="2" s="1"/>
  <c r="B2925" i="4"/>
  <c r="C2925" i="4" s="1"/>
  <c r="E2924" i="4"/>
  <c r="D2924" i="2" s="1"/>
  <c r="B2924" i="4"/>
  <c r="C2924" i="4" s="1"/>
  <c r="E2923" i="4"/>
  <c r="D2923" i="2" s="1"/>
  <c r="B2923" i="4"/>
  <c r="C2923" i="4" s="1"/>
  <c r="E2922" i="4"/>
  <c r="D2922" i="2" s="1"/>
  <c r="B2922" i="4"/>
  <c r="C2922" i="4" s="1"/>
  <c r="E2921" i="4"/>
  <c r="D2921" i="2" s="1"/>
  <c r="B2921" i="4"/>
  <c r="C2921" i="4" s="1"/>
  <c r="E2920" i="4"/>
  <c r="D2920" i="2" s="1"/>
  <c r="B2920" i="4"/>
  <c r="C2920" i="4" s="1"/>
  <c r="E2919" i="4"/>
  <c r="D2919" i="2" s="1"/>
  <c r="B2919" i="4"/>
  <c r="C2919" i="4" s="1"/>
  <c r="B2919" i="2" s="1"/>
  <c r="E2918" i="4"/>
  <c r="D2918" i="2" s="1"/>
  <c r="B2918" i="4"/>
  <c r="C2918" i="4" s="1"/>
  <c r="E2917" i="4"/>
  <c r="D2917" i="2" s="1"/>
  <c r="B2917" i="4"/>
  <c r="C2917" i="4" s="1"/>
  <c r="E2916" i="4"/>
  <c r="D2916" i="2" s="1"/>
  <c r="B2916" i="4"/>
  <c r="C2916" i="4" s="1"/>
  <c r="E2915" i="4"/>
  <c r="D2915" i="2" s="1"/>
  <c r="B2915" i="4"/>
  <c r="C2915" i="4" s="1"/>
  <c r="B2915" i="2" s="1"/>
  <c r="E2914" i="4"/>
  <c r="D2914" i="2" s="1"/>
  <c r="B2914" i="4"/>
  <c r="C2914" i="4" s="1"/>
  <c r="E2913" i="4"/>
  <c r="D2913" i="2" s="1"/>
  <c r="B2913" i="4"/>
  <c r="C2913" i="4" s="1"/>
  <c r="E2912" i="4"/>
  <c r="D2912" i="2" s="1"/>
  <c r="B2912" i="4"/>
  <c r="C2912" i="4" s="1"/>
  <c r="E2911" i="4"/>
  <c r="D2911" i="2" s="1"/>
  <c r="B2911" i="4"/>
  <c r="C2911" i="4" s="1"/>
  <c r="B2911" i="2" s="1"/>
  <c r="E2910" i="4"/>
  <c r="D2910" i="2" s="1"/>
  <c r="B2910" i="4"/>
  <c r="C2910" i="4" s="1"/>
  <c r="E2909" i="4"/>
  <c r="D2909" i="2" s="1"/>
  <c r="B2909" i="4"/>
  <c r="C2909" i="4" s="1"/>
  <c r="E2908" i="4"/>
  <c r="D2908" i="2" s="1"/>
  <c r="B2908" i="4"/>
  <c r="C2908" i="4" s="1"/>
  <c r="E2907" i="4"/>
  <c r="D2907" i="2" s="1"/>
  <c r="B2907" i="4"/>
  <c r="C2907" i="4" s="1"/>
  <c r="E2906" i="4"/>
  <c r="D2906" i="2" s="1"/>
  <c r="B2906" i="4"/>
  <c r="C2906" i="4" s="1"/>
  <c r="E2905" i="4"/>
  <c r="D2905" i="2" s="1"/>
  <c r="B2905" i="4"/>
  <c r="C2905" i="4" s="1"/>
  <c r="E2904" i="4"/>
  <c r="D2904" i="2" s="1"/>
  <c r="B2904" i="4"/>
  <c r="C2904" i="4" s="1"/>
  <c r="B2904" i="2" s="1"/>
  <c r="E2903" i="4"/>
  <c r="D2903" i="2" s="1"/>
  <c r="B2903" i="4"/>
  <c r="C2903" i="4" s="1"/>
  <c r="B2903" i="2" s="1"/>
  <c r="E2902" i="4"/>
  <c r="D2902" i="2" s="1"/>
  <c r="B2902" i="4"/>
  <c r="C2902" i="4" s="1"/>
  <c r="E2901" i="4"/>
  <c r="D2901" i="2" s="1"/>
  <c r="B2901" i="4"/>
  <c r="C2901" i="4" s="1"/>
  <c r="E2900" i="4"/>
  <c r="D2900" i="2" s="1"/>
  <c r="B2900" i="4"/>
  <c r="C2900" i="4" s="1"/>
  <c r="E2899" i="4"/>
  <c r="D2899" i="2" s="1"/>
  <c r="B2899" i="4"/>
  <c r="C2899" i="4" s="1"/>
  <c r="E2898" i="4"/>
  <c r="D2898" i="2" s="1"/>
  <c r="B2898" i="4"/>
  <c r="C2898" i="4" s="1"/>
  <c r="E2897" i="4"/>
  <c r="D2897" i="2" s="1"/>
  <c r="B2897" i="4"/>
  <c r="C2897" i="4" s="1"/>
  <c r="E2896" i="4"/>
  <c r="D2896" i="2" s="1"/>
  <c r="B2896" i="4"/>
  <c r="C2896" i="4" s="1"/>
  <c r="E2895" i="4"/>
  <c r="D2895" i="2" s="1"/>
  <c r="B2895" i="4"/>
  <c r="C2895" i="4" s="1"/>
  <c r="E2894" i="4"/>
  <c r="D2894" i="2" s="1"/>
  <c r="B2894" i="4"/>
  <c r="C2894" i="4" s="1"/>
  <c r="E2893" i="4"/>
  <c r="D2893" i="2" s="1"/>
  <c r="B2893" i="4"/>
  <c r="C2893" i="4" s="1"/>
  <c r="E2892" i="4"/>
  <c r="D2892" i="2" s="1"/>
  <c r="B2892" i="4"/>
  <c r="C2892" i="4" s="1"/>
  <c r="E2891" i="4"/>
  <c r="D2891" i="2" s="1"/>
  <c r="B2891" i="4"/>
  <c r="C2891" i="4" s="1"/>
  <c r="E2890" i="4"/>
  <c r="D2890" i="2" s="1"/>
  <c r="B2890" i="4"/>
  <c r="C2890" i="4" s="1"/>
  <c r="E2889" i="4"/>
  <c r="D2889" i="2" s="1"/>
  <c r="B2889" i="4"/>
  <c r="C2889" i="4" s="1"/>
  <c r="E2888" i="4"/>
  <c r="D2888" i="2" s="1"/>
  <c r="B2888" i="4"/>
  <c r="C2888" i="4" s="1"/>
  <c r="E2887" i="4"/>
  <c r="D2887" i="2" s="1"/>
  <c r="B2887" i="4"/>
  <c r="C2887" i="4" s="1"/>
  <c r="E2886" i="4"/>
  <c r="D2886" i="2" s="1"/>
  <c r="B2886" i="4"/>
  <c r="C2886" i="4" s="1"/>
  <c r="E2885" i="4"/>
  <c r="D2885" i="2" s="1"/>
  <c r="B2885" i="4"/>
  <c r="C2885" i="4" s="1"/>
  <c r="E2884" i="4"/>
  <c r="D2884" i="2" s="1"/>
  <c r="B2884" i="4"/>
  <c r="C2884" i="4" s="1"/>
  <c r="E2883" i="4"/>
  <c r="D2883" i="2" s="1"/>
  <c r="B2883" i="4"/>
  <c r="C2883" i="4" s="1"/>
  <c r="E2882" i="4"/>
  <c r="D2882" i="2" s="1"/>
  <c r="B2882" i="4"/>
  <c r="C2882" i="4" s="1"/>
  <c r="E2881" i="4"/>
  <c r="D2881" i="2" s="1"/>
  <c r="B2881" i="4"/>
  <c r="C2881" i="4" s="1"/>
  <c r="E2880" i="4"/>
  <c r="D2880" i="2" s="1"/>
  <c r="B2880" i="4"/>
  <c r="C2880" i="4" s="1"/>
  <c r="E2879" i="4"/>
  <c r="D2879" i="2" s="1"/>
  <c r="B2879" i="4"/>
  <c r="C2879" i="4" s="1"/>
  <c r="E2878" i="4"/>
  <c r="D2878" i="2" s="1"/>
  <c r="B2878" i="4"/>
  <c r="C2878" i="4" s="1"/>
  <c r="B2878" i="2" s="1"/>
  <c r="E2877" i="4"/>
  <c r="D2877" i="2" s="1"/>
  <c r="B2877" i="4"/>
  <c r="C2877" i="4" s="1"/>
  <c r="B2877" i="2" s="1"/>
  <c r="E2876" i="4"/>
  <c r="D2876" i="2" s="1"/>
  <c r="B2876" i="4"/>
  <c r="C2876" i="4" s="1"/>
  <c r="E2875" i="4"/>
  <c r="D2875" i="2" s="1"/>
  <c r="B2875" i="4"/>
  <c r="C2875" i="4" s="1"/>
  <c r="E2874" i="4"/>
  <c r="D2874" i="2" s="1"/>
  <c r="B2874" i="4"/>
  <c r="C2874" i="4" s="1"/>
  <c r="E2873" i="4"/>
  <c r="D2873" i="2" s="1"/>
  <c r="B2873" i="4"/>
  <c r="C2873" i="4" s="1"/>
  <c r="B2873" i="2" s="1"/>
  <c r="E2872" i="4"/>
  <c r="D2872" i="2" s="1"/>
  <c r="B2872" i="4"/>
  <c r="C2872" i="4" s="1"/>
  <c r="E2871" i="4"/>
  <c r="D2871" i="2" s="1"/>
  <c r="B2871" i="4"/>
  <c r="C2871" i="4" s="1"/>
  <c r="E2870" i="4"/>
  <c r="D2870" i="2" s="1"/>
  <c r="B2870" i="4"/>
  <c r="C2870" i="4" s="1"/>
  <c r="E2869" i="4"/>
  <c r="D2869" i="2" s="1"/>
  <c r="B2869" i="4"/>
  <c r="C2869" i="4" s="1"/>
  <c r="E2868" i="4"/>
  <c r="D2868" i="2" s="1"/>
  <c r="B2868" i="4"/>
  <c r="C2868" i="4" s="1"/>
  <c r="E2867" i="4"/>
  <c r="D2867" i="2" s="1"/>
  <c r="B2867" i="4"/>
  <c r="C2867" i="4" s="1"/>
  <c r="E2866" i="4"/>
  <c r="D2866" i="2" s="1"/>
  <c r="B2866" i="4"/>
  <c r="C2866" i="4" s="1"/>
  <c r="E2865" i="4"/>
  <c r="D2865" i="2" s="1"/>
  <c r="B2865" i="4"/>
  <c r="C2865" i="4" s="1"/>
  <c r="E2864" i="4"/>
  <c r="D2864" i="2" s="1"/>
  <c r="B2864" i="4"/>
  <c r="C2864" i="4" s="1"/>
  <c r="E2863" i="4"/>
  <c r="D2863" i="2" s="1"/>
  <c r="B2863" i="4"/>
  <c r="C2863" i="4" s="1"/>
  <c r="E2862" i="4"/>
  <c r="D2862" i="2" s="1"/>
  <c r="B2862" i="4"/>
  <c r="C2862" i="4" s="1"/>
  <c r="E2861" i="4"/>
  <c r="D2861" i="2" s="1"/>
  <c r="B2861" i="4"/>
  <c r="C2861" i="4" s="1"/>
  <c r="E2860" i="4"/>
  <c r="D2860" i="2" s="1"/>
  <c r="B2860" i="4"/>
  <c r="C2860" i="4" s="1"/>
  <c r="E2859" i="4"/>
  <c r="D2859" i="2" s="1"/>
  <c r="B2859" i="4"/>
  <c r="C2859" i="4" s="1"/>
  <c r="E2858" i="4"/>
  <c r="D2858" i="2" s="1"/>
  <c r="B2858" i="4"/>
  <c r="C2858" i="4" s="1"/>
  <c r="B2858" i="2" s="1"/>
  <c r="E2857" i="4"/>
  <c r="D2857" i="2" s="1"/>
  <c r="B2857" i="4"/>
  <c r="C2857" i="4" s="1"/>
  <c r="E2856" i="4"/>
  <c r="D2856" i="2" s="1"/>
  <c r="B2856" i="4"/>
  <c r="C2856" i="4" s="1"/>
  <c r="E2855" i="4"/>
  <c r="D2855" i="2" s="1"/>
  <c r="B2855" i="4"/>
  <c r="C2855" i="4" s="1"/>
  <c r="E2854" i="4"/>
  <c r="D2854" i="2" s="1"/>
  <c r="B2854" i="4"/>
  <c r="C2854" i="4" s="1"/>
  <c r="E2853" i="4"/>
  <c r="D2853" i="2" s="1"/>
  <c r="B2853" i="4"/>
  <c r="C2853" i="4" s="1"/>
  <c r="E2852" i="4"/>
  <c r="D2852" i="2" s="1"/>
  <c r="B2852" i="4"/>
  <c r="C2852" i="4" s="1"/>
  <c r="E2851" i="4"/>
  <c r="D2851" i="2" s="1"/>
  <c r="B2851" i="4"/>
  <c r="C2851" i="4" s="1"/>
  <c r="E2850" i="4"/>
  <c r="D2850" i="2" s="1"/>
  <c r="B2850" i="4"/>
  <c r="C2850" i="4" s="1"/>
  <c r="E2849" i="4"/>
  <c r="D2849" i="2" s="1"/>
  <c r="B2849" i="4"/>
  <c r="C2849" i="4" s="1"/>
  <c r="E2848" i="4"/>
  <c r="D2848" i="2" s="1"/>
  <c r="B2848" i="4"/>
  <c r="C2848" i="4" s="1"/>
  <c r="E2847" i="4"/>
  <c r="D2847" i="2" s="1"/>
  <c r="B2847" i="4"/>
  <c r="C2847" i="4" s="1"/>
  <c r="E2846" i="4"/>
  <c r="D2846" i="2" s="1"/>
  <c r="B2846" i="4"/>
  <c r="C2846" i="4" s="1"/>
  <c r="E2845" i="4"/>
  <c r="D2845" i="2" s="1"/>
  <c r="B2845" i="4"/>
  <c r="C2845" i="4" s="1"/>
  <c r="E2844" i="4"/>
  <c r="D2844" i="2" s="1"/>
  <c r="B2844" i="4"/>
  <c r="C2844" i="4" s="1"/>
  <c r="E2843" i="4"/>
  <c r="D2843" i="2" s="1"/>
  <c r="B2843" i="4"/>
  <c r="C2843" i="4" s="1"/>
  <c r="E2842" i="4"/>
  <c r="D2842" i="2" s="1"/>
  <c r="B2842" i="4"/>
  <c r="C2842" i="4" s="1"/>
  <c r="E2841" i="4"/>
  <c r="D2841" i="2" s="1"/>
  <c r="B2841" i="4"/>
  <c r="C2841" i="4" s="1"/>
  <c r="E2840" i="4"/>
  <c r="D2840" i="2" s="1"/>
  <c r="B2840" i="4"/>
  <c r="C2840" i="4" s="1"/>
  <c r="E2839" i="4"/>
  <c r="D2839" i="2" s="1"/>
  <c r="B2839" i="4"/>
  <c r="C2839" i="4" s="1"/>
  <c r="E2838" i="4"/>
  <c r="D2838" i="2" s="1"/>
  <c r="B2838" i="4"/>
  <c r="C2838" i="4" s="1"/>
  <c r="E2837" i="4"/>
  <c r="D2837" i="2" s="1"/>
  <c r="B2837" i="4"/>
  <c r="C2837" i="4" s="1"/>
  <c r="E2836" i="4"/>
  <c r="D2836" i="2" s="1"/>
  <c r="B2836" i="4"/>
  <c r="C2836" i="4" s="1"/>
  <c r="E2835" i="4"/>
  <c r="D2835" i="2" s="1"/>
  <c r="B2835" i="4"/>
  <c r="C2835" i="4" s="1"/>
  <c r="E2834" i="4"/>
  <c r="D2834" i="2" s="1"/>
  <c r="B2834" i="4"/>
  <c r="C2834" i="4" s="1"/>
  <c r="E2833" i="4"/>
  <c r="D2833" i="2" s="1"/>
  <c r="B2833" i="4"/>
  <c r="C2833" i="4" s="1"/>
  <c r="E2832" i="4"/>
  <c r="D2832" i="2" s="1"/>
  <c r="B2832" i="4"/>
  <c r="C2832" i="4" s="1"/>
  <c r="E2831" i="4"/>
  <c r="D2831" i="2" s="1"/>
  <c r="B2831" i="4"/>
  <c r="C2831" i="4" s="1"/>
  <c r="E2830" i="4"/>
  <c r="D2830" i="2" s="1"/>
  <c r="B2830" i="4"/>
  <c r="C2830" i="4" s="1"/>
  <c r="E2829" i="4"/>
  <c r="D2829" i="2" s="1"/>
  <c r="B2829" i="4"/>
  <c r="C2829" i="4" s="1"/>
  <c r="E2828" i="4"/>
  <c r="D2828" i="2" s="1"/>
  <c r="B2828" i="4"/>
  <c r="C2828" i="4" s="1"/>
  <c r="E2827" i="4"/>
  <c r="D2827" i="2" s="1"/>
  <c r="B2827" i="4"/>
  <c r="C2827" i="4" s="1"/>
  <c r="E2826" i="4"/>
  <c r="D2826" i="2" s="1"/>
  <c r="B2826" i="4"/>
  <c r="C2826" i="4" s="1"/>
  <c r="B2826" i="2" s="1"/>
  <c r="E2825" i="4"/>
  <c r="D2825" i="2" s="1"/>
  <c r="B2825" i="4"/>
  <c r="C2825" i="4" s="1"/>
  <c r="E2824" i="4"/>
  <c r="D2824" i="2" s="1"/>
  <c r="B2824" i="4"/>
  <c r="C2824" i="4" s="1"/>
  <c r="E2823" i="4"/>
  <c r="D2823" i="2" s="1"/>
  <c r="B2823" i="4"/>
  <c r="C2823" i="4" s="1"/>
  <c r="E2822" i="4"/>
  <c r="D2822" i="2" s="1"/>
  <c r="B2822" i="4"/>
  <c r="C2822" i="4" s="1"/>
  <c r="E2821" i="4"/>
  <c r="D2821" i="2" s="1"/>
  <c r="B2821" i="4"/>
  <c r="C2821" i="4" s="1"/>
  <c r="E2820" i="4"/>
  <c r="D2820" i="2" s="1"/>
  <c r="B2820" i="4"/>
  <c r="C2820" i="4" s="1"/>
  <c r="E2819" i="4"/>
  <c r="D2819" i="2" s="1"/>
  <c r="B2819" i="4"/>
  <c r="C2819" i="4" s="1"/>
  <c r="E2818" i="4"/>
  <c r="D2818" i="2" s="1"/>
  <c r="B2818" i="4"/>
  <c r="C2818" i="4" s="1"/>
  <c r="E2817" i="4"/>
  <c r="D2817" i="2" s="1"/>
  <c r="B2817" i="4"/>
  <c r="C2817" i="4" s="1"/>
  <c r="E2816" i="4"/>
  <c r="D2816" i="2" s="1"/>
  <c r="B2816" i="4"/>
  <c r="C2816" i="4" s="1"/>
  <c r="E2815" i="4"/>
  <c r="D2815" i="2" s="1"/>
  <c r="B2815" i="4"/>
  <c r="C2815" i="4" s="1"/>
  <c r="E2814" i="4"/>
  <c r="D2814" i="2" s="1"/>
  <c r="B2814" i="4"/>
  <c r="C2814" i="4" s="1"/>
  <c r="E2813" i="4"/>
  <c r="D2813" i="2" s="1"/>
  <c r="B2813" i="4"/>
  <c r="C2813" i="4" s="1"/>
  <c r="E2812" i="4"/>
  <c r="D2812" i="2" s="1"/>
  <c r="B2812" i="4"/>
  <c r="C2812" i="4" s="1"/>
  <c r="E2811" i="4"/>
  <c r="D2811" i="2" s="1"/>
  <c r="B2811" i="4"/>
  <c r="C2811" i="4" s="1"/>
  <c r="B2811" i="2" s="1"/>
  <c r="E2810" i="4"/>
  <c r="D2810" i="2" s="1"/>
  <c r="B2810" i="4"/>
  <c r="C2810" i="4" s="1"/>
  <c r="E2809" i="4"/>
  <c r="D2809" i="2" s="1"/>
  <c r="B2809" i="4"/>
  <c r="C2809" i="4" s="1"/>
  <c r="E2808" i="4"/>
  <c r="D2808" i="2" s="1"/>
  <c r="B2808" i="4"/>
  <c r="C2808" i="4" s="1"/>
  <c r="E2807" i="4"/>
  <c r="D2807" i="2" s="1"/>
  <c r="B2807" i="4"/>
  <c r="C2807" i="4" s="1"/>
  <c r="E2806" i="4"/>
  <c r="D2806" i="2" s="1"/>
  <c r="B2806" i="4"/>
  <c r="C2806" i="4" s="1"/>
  <c r="E2805" i="4"/>
  <c r="D2805" i="2" s="1"/>
  <c r="B2805" i="4"/>
  <c r="C2805" i="4" s="1"/>
  <c r="E2804" i="4"/>
  <c r="D2804" i="2" s="1"/>
  <c r="B2804" i="4"/>
  <c r="C2804" i="4" s="1"/>
  <c r="E2803" i="4"/>
  <c r="D2803" i="2" s="1"/>
  <c r="B2803" i="4"/>
  <c r="C2803" i="4" s="1"/>
  <c r="E2802" i="4"/>
  <c r="D2802" i="2" s="1"/>
  <c r="B2802" i="4"/>
  <c r="C2802" i="4" s="1"/>
  <c r="E2801" i="4"/>
  <c r="D2801" i="2" s="1"/>
  <c r="B2801" i="4"/>
  <c r="C2801" i="4" s="1"/>
  <c r="E2800" i="4"/>
  <c r="D2800" i="2" s="1"/>
  <c r="B2800" i="4"/>
  <c r="C2800" i="4" s="1"/>
  <c r="E2799" i="4"/>
  <c r="D2799" i="2" s="1"/>
  <c r="B2799" i="4"/>
  <c r="C2799" i="4" s="1"/>
  <c r="E2798" i="4"/>
  <c r="D2798" i="2" s="1"/>
  <c r="B2798" i="4"/>
  <c r="C2798" i="4" s="1"/>
  <c r="E2797" i="4"/>
  <c r="D2797" i="2" s="1"/>
  <c r="B2797" i="4"/>
  <c r="C2797" i="4" s="1"/>
  <c r="E2796" i="4"/>
  <c r="D2796" i="2" s="1"/>
  <c r="B2796" i="4"/>
  <c r="C2796" i="4" s="1"/>
  <c r="E2795" i="4"/>
  <c r="D2795" i="2" s="1"/>
  <c r="B2795" i="4"/>
  <c r="C2795" i="4" s="1"/>
  <c r="B2795" i="2" s="1"/>
  <c r="E2794" i="4"/>
  <c r="D2794" i="2" s="1"/>
  <c r="B2794" i="4"/>
  <c r="C2794" i="4" s="1"/>
  <c r="E2793" i="4"/>
  <c r="D2793" i="2" s="1"/>
  <c r="B2793" i="4"/>
  <c r="C2793" i="4" s="1"/>
  <c r="E2792" i="4"/>
  <c r="D2792" i="2" s="1"/>
  <c r="B2792" i="4"/>
  <c r="C2792" i="4" s="1"/>
  <c r="E2791" i="4"/>
  <c r="D2791" i="2" s="1"/>
  <c r="B2791" i="4"/>
  <c r="C2791" i="4" s="1"/>
  <c r="E2790" i="4"/>
  <c r="D2790" i="2" s="1"/>
  <c r="B2790" i="4"/>
  <c r="C2790" i="4" s="1"/>
  <c r="E2789" i="4"/>
  <c r="D2789" i="2" s="1"/>
  <c r="B2789" i="4"/>
  <c r="C2789" i="4" s="1"/>
  <c r="E2788" i="4"/>
  <c r="D2788" i="2" s="1"/>
  <c r="B2788" i="4"/>
  <c r="C2788" i="4" s="1"/>
  <c r="E2787" i="4"/>
  <c r="D2787" i="2" s="1"/>
  <c r="B2787" i="4"/>
  <c r="C2787" i="4" s="1"/>
  <c r="E2786" i="4"/>
  <c r="D2786" i="2" s="1"/>
  <c r="B2786" i="4"/>
  <c r="C2786" i="4" s="1"/>
  <c r="E2785" i="4"/>
  <c r="D2785" i="2" s="1"/>
  <c r="B2785" i="4"/>
  <c r="C2785" i="4" s="1"/>
  <c r="E2784" i="4"/>
  <c r="D2784" i="2" s="1"/>
  <c r="B2784" i="4"/>
  <c r="C2784" i="4" s="1"/>
  <c r="E2783" i="4"/>
  <c r="D2783" i="2" s="1"/>
  <c r="B2783" i="4"/>
  <c r="C2783" i="4" s="1"/>
  <c r="E2782" i="4"/>
  <c r="D2782" i="2" s="1"/>
  <c r="B2782" i="4"/>
  <c r="C2782" i="4" s="1"/>
  <c r="E2781" i="4"/>
  <c r="D2781" i="2" s="1"/>
  <c r="B2781" i="4"/>
  <c r="C2781" i="4" s="1"/>
  <c r="E2780" i="4"/>
  <c r="D2780" i="2" s="1"/>
  <c r="B2780" i="4"/>
  <c r="C2780" i="4" s="1"/>
  <c r="E2779" i="4"/>
  <c r="D2779" i="2" s="1"/>
  <c r="B2779" i="4"/>
  <c r="C2779" i="4" s="1"/>
  <c r="B2779" i="2" s="1"/>
  <c r="E2778" i="4"/>
  <c r="D2778" i="2" s="1"/>
  <c r="B2778" i="4"/>
  <c r="C2778" i="4" s="1"/>
  <c r="E2777" i="4"/>
  <c r="D2777" i="2" s="1"/>
  <c r="B2777" i="4"/>
  <c r="C2777" i="4" s="1"/>
  <c r="E2776" i="4"/>
  <c r="D2776" i="2" s="1"/>
  <c r="B2776" i="4"/>
  <c r="C2776" i="4" s="1"/>
  <c r="E2775" i="4"/>
  <c r="D2775" i="2" s="1"/>
  <c r="B2775" i="4"/>
  <c r="C2775" i="4" s="1"/>
  <c r="E2774" i="4"/>
  <c r="D2774" i="2" s="1"/>
  <c r="B2774" i="4"/>
  <c r="C2774" i="4" s="1"/>
  <c r="E2773" i="4"/>
  <c r="D2773" i="2" s="1"/>
  <c r="B2773" i="4"/>
  <c r="C2773" i="4" s="1"/>
  <c r="E2772" i="4"/>
  <c r="D2772" i="2" s="1"/>
  <c r="B2772" i="4"/>
  <c r="C2772" i="4" s="1"/>
  <c r="E2771" i="4"/>
  <c r="D2771" i="2" s="1"/>
  <c r="B2771" i="4"/>
  <c r="C2771" i="4" s="1"/>
  <c r="E2770" i="4"/>
  <c r="D2770" i="2" s="1"/>
  <c r="B2770" i="4"/>
  <c r="C2770" i="4" s="1"/>
  <c r="E2769" i="4"/>
  <c r="D2769" i="2" s="1"/>
  <c r="B2769" i="4"/>
  <c r="C2769" i="4" s="1"/>
  <c r="E2768" i="4"/>
  <c r="D2768" i="2" s="1"/>
  <c r="B2768" i="4"/>
  <c r="C2768" i="4" s="1"/>
  <c r="E2767" i="4"/>
  <c r="D2767" i="2" s="1"/>
  <c r="B2767" i="4"/>
  <c r="C2767" i="4" s="1"/>
  <c r="E2766" i="4"/>
  <c r="D2766" i="2" s="1"/>
  <c r="B2766" i="4"/>
  <c r="C2766" i="4" s="1"/>
  <c r="E2765" i="4"/>
  <c r="D2765" i="2" s="1"/>
  <c r="B2765" i="4"/>
  <c r="C2765" i="4" s="1"/>
  <c r="E2764" i="4"/>
  <c r="D2764" i="2" s="1"/>
  <c r="B2764" i="4"/>
  <c r="C2764" i="4" s="1"/>
  <c r="E2763" i="4"/>
  <c r="D2763" i="2" s="1"/>
  <c r="B2763" i="4"/>
  <c r="C2763" i="4" s="1"/>
  <c r="B2763" i="2" s="1"/>
  <c r="E2762" i="4"/>
  <c r="D2762" i="2" s="1"/>
  <c r="B2762" i="4"/>
  <c r="C2762" i="4" s="1"/>
  <c r="E2761" i="4"/>
  <c r="D2761" i="2" s="1"/>
  <c r="B2761" i="4"/>
  <c r="C2761" i="4" s="1"/>
  <c r="E2760" i="4"/>
  <c r="D2760" i="2" s="1"/>
  <c r="B2760" i="4"/>
  <c r="C2760" i="4" s="1"/>
  <c r="E2759" i="4"/>
  <c r="D2759" i="2" s="1"/>
  <c r="B2759" i="4"/>
  <c r="C2759" i="4" s="1"/>
  <c r="E2758" i="4"/>
  <c r="D2758" i="2" s="1"/>
  <c r="B2758" i="4"/>
  <c r="C2758" i="4" s="1"/>
  <c r="E2757" i="4"/>
  <c r="D2757" i="2" s="1"/>
  <c r="B2757" i="4"/>
  <c r="C2757" i="4" s="1"/>
  <c r="E2756" i="4"/>
  <c r="D2756" i="2" s="1"/>
  <c r="B2756" i="4"/>
  <c r="C2756" i="4" s="1"/>
  <c r="E2755" i="4"/>
  <c r="D2755" i="2" s="1"/>
  <c r="B2755" i="4"/>
  <c r="C2755" i="4" s="1"/>
  <c r="E2754" i="4"/>
  <c r="D2754" i="2" s="1"/>
  <c r="B2754" i="4"/>
  <c r="C2754" i="4" s="1"/>
  <c r="E2753" i="4"/>
  <c r="D2753" i="2" s="1"/>
  <c r="B2753" i="4"/>
  <c r="C2753" i="4" s="1"/>
  <c r="E2752" i="4"/>
  <c r="D2752" i="2" s="1"/>
  <c r="B2752" i="4"/>
  <c r="C2752" i="4" s="1"/>
  <c r="E2751" i="4"/>
  <c r="D2751" i="2" s="1"/>
  <c r="B2751" i="4"/>
  <c r="C2751" i="4" s="1"/>
  <c r="E2750" i="4"/>
  <c r="D2750" i="2" s="1"/>
  <c r="B2750" i="4"/>
  <c r="C2750" i="4" s="1"/>
  <c r="E2749" i="4"/>
  <c r="D2749" i="2" s="1"/>
  <c r="B2749" i="4"/>
  <c r="C2749" i="4" s="1"/>
  <c r="E2748" i="4"/>
  <c r="D2748" i="2" s="1"/>
  <c r="B2748" i="4"/>
  <c r="C2748" i="4" s="1"/>
  <c r="E2747" i="4"/>
  <c r="D2747" i="2" s="1"/>
  <c r="B2747" i="4"/>
  <c r="C2747" i="4" s="1"/>
  <c r="B2747" i="2" s="1"/>
  <c r="E2746" i="4"/>
  <c r="D2746" i="2" s="1"/>
  <c r="B2746" i="4"/>
  <c r="C2746" i="4" s="1"/>
  <c r="E2745" i="4"/>
  <c r="D2745" i="2" s="1"/>
  <c r="B2745" i="4"/>
  <c r="C2745" i="4" s="1"/>
  <c r="E2744" i="4"/>
  <c r="D2744" i="2" s="1"/>
  <c r="B2744" i="4"/>
  <c r="C2744" i="4" s="1"/>
  <c r="E2743" i="4"/>
  <c r="D2743" i="2" s="1"/>
  <c r="B2743" i="4"/>
  <c r="C2743" i="4" s="1"/>
  <c r="E2742" i="4"/>
  <c r="D2742" i="2" s="1"/>
  <c r="B2742" i="4"/>
  <c r="C2742" i="4" s="1"/>
  <c r="E2741" i="4"/>
  <c r="D2741" i="2" s="1"/>
  <c r="B2741" i="4"/>
  <c r="C2741" i="4" s="1"/>
  <c r="E2740" i="4"/>
  <c r="D2740" i="2" s="1"/>
  <c r="B2740" i="4"/>
  <c r="C2740" i="4" s="1"/>
  <c r="E2739" i="4"/>
  <c r="D2739" i="2" s="1"/>
  <c r="B2739" i="4"/>
  <c r="C2739" i="4" s="1"/>
  <c r="E2738" i="4"/>
  <c r="D2738" i="2" s="1"/>
  <c r="B2738" i="4"/>
  <c r="C2738" i="4" s="1"/>
  <c r="E2737" i="4"/>
  <c r="D2737" i="2" s="1"/>
  <c r="B2737" i="4"/>
  <c r="C2737" i="4" s="1"/>
  <c r="E2736" i="4"/>
  <c r="D2736" i="2" s="1"/>
  <c r="B2736" i="4"/>
  <c r="C2736" i="4" s="1"/>
  <c r="E2735" i="4"/>
  <c r="D2735" i="2" s="1"/>
  <c r="B2735" i="4"/>
  <c r="C2735" i="4" s="1"/>
  <c r="E2734" i="4"/>
  <c r="D2734" i="2" s="1"/>
  <c r="B2734" i="4"/>
  <c r="C2734" i="4" s="1"/>
  <c r="E2733" i="4"/>
  <c r="D2733" i="2" s="1"/>
  <c r="B2733" i="4"/>
  <c r="C2733" i="4" s="1"/>
  <c r="E2732" i="4"/>
  <c r="D2732" i="2" s="1"/>
  <c r="B2732" i="4"/>
  <c r="C2732" i="4" s="1"/>
  <c r="E2731" i="4"/>
  <c r="D2731" i="2" s="1"/>
  <c r="B2731" i="4"/>
  <c r="C2731" i="4" s="1"/>
  <c r="B2731" i="2" s="1"/>
  <c r="E2730" i="4"/>
  <c r="D2730" i="2" s="1"/>
  <c r="B2730" i="4"/>
  <c r="C2730" i="4" s="1"/>
  <c r="E2729" i="4"/>
  <c r="D2729" i="2" s="1"/>
  <c r="B2729" i="4"/>
  <c r="C2729" i="4" s="1"/>
  <c r="E2728" i="4"/>
  <c r="D2728" i="2" s="1"/>
  <c r="B2728" i="4"/>
  <c r="C2728" i="4" s="1"/>
  <c r="E2727" i="4"/>
  <c r="D2727" i="2" s="1"/>
  <c r="B2727" i="4"/>
  <c r="C2727" i="4" s="1"/>
  <c r="E2726" i="4"/>
  <c r="D2726" i="2" s="1"/>
  <c r="B2726" i="4"/>
  <c r="C2726" i="4" s="1"/>
  <c r="E2725" i="4"/>
  <c r="D2725" i="2" s="1"/>
  <c r="B2725" i="4"/>
  <c r="C2725" i="4" s="1"/>
  <c r="E2724" i="4"/>
  <c r="D2724" i="2" s="1"/>
  <c r="B2724" i="4"/>
  <c r="C2724" i="4" s="1"/>
  <c r="E2723" i="4"/>
  <c r="D2723" i="2" s="1"/>
  <c r="B2723" i="4"/>
  <c r="C2723" i="4" s="1"/>
  <c r="E2722" i="4"/>
  <c r="D2722" i="2" s="1"/>
  <c r="B2722" i="4"/>
  <c r="C2722" i="4" s="1"/>
  <c r="E2721" i="4"/>
  <c r="D2721" i="2" s="1"/>
  <c r="B2721" i="4"/>
  <c r="C2721" i="4" s="1"/>
  <c r="E2720" i="4"/>
  <c r="D2720" i="2" s="1"/>
  <c r="B2720" i="4"/>
  <c r="C2720" i="4" s="1"/>
  <c r="E2719" i="4"/>
  <c r="D2719" i="2" s="1"/>
  <c r="B2719" i="4"/>
  <c r="C2719" i="4" s="1"/>
  <c r="E2718" i="4"/>
  <c r="D2718" i="2" s="1"/>
  <c r="B2718" i="4"/>
  <c r="C2718" i="4" s="1"/>
  <c r="E2717" i="4"/>
  <c r="D2717" i="2" s="1"/>
  <c r="B2717" i="4"/>
  <c r="C2717" i="4" s="1"/>
  <c r="E2716" i="4"/>
  <c r="D2716" i="2" s="1"/>
  <c r="B2716" i="4"/>
  <c r="C2716" i="4" s="1"/>
  <c r="E2715" i="4"/>
  <c r="D2715" i="2" s="1"/>
  <c r="B2715" i="4"/>
  <c r="C2715" i="4" s="1"/>
  <c r="B2715" i="2" s="1"/>
  <c r="E2714" i="4"/>
  <c r="D2714" i="2" s="1"/>
  <c r="B2714" i="4"/>
  <c r="C2714" i="4" s="1"/>
  <c r="E2713" i="4"/>
  <c r="D2713" i="2" s="1"/>
  <c r="B2713" i="4"/>
  <c r="C2713" i="4" s="1"/>
  <c r="E2712" i="4"/>
  <c r="D2712" i="2" s="1"/>
  <c r="B2712" i="4"/>
  <c r="C2712" i="4" s="1"/>
  <c r="B2712" i="2" s="1"/>
  <c r="E2711" i="4"/>
  <c r="D2711" i="2" s="1"/>
  <c r="B2711" i="4"/>
  <c r="C2711" i="4" s="1"/>
  <c r="E2710" i="4"/>
  <c r="D2710" i="2" s="1"/>
  <c r="B2710" i="4"/>
  <c r="C2710" i="4" s="1"/>
  <c r="E2709" i="4"/>
  <c r="D2709" i="2" s="1"/>
  <c r="B2709" i="4"/>
  <c r="C2709" i="4" s="1"/>
  <c r="E2708" i="4"/>
  <c r="D2708" i="2" s="1"/>
  <c r="B2708" i="4"/>
  <c r="C2708" i="4" s="1"/>
  <c r="E2707" i="4"/>
  <c r="D2707" i="2" s="1"/>
  <c r="B2707" i="4"/>
  <c r="C2707" i="4" s="1"/>
  <c r="B2707" i="2" s="1"/>
  <c r="E2706" i="4"/>
  <c r="D2706" i="2" s="1"/>
  <c r="B2706" i="4"/>
  <c r="C2706" i="4" s="1"/>
  <c r="B2706" i="2" s="1"/>
  <c r="E2705" i="4"/>
  <c r="D2705" i="2" s="1"/>
  <c r="B2705" i="4"/>
  <c r="C2705" i="4" s="1"/>
  <c r="E2704" i="4"/>
  <c r="D2704" i="2" s="1"/>
  <c r="B2704" i="4"/>
  <c r="C2704" i="4" s="1"/>
  <c r="E2703" i="4"/>
  <c r="D2703" i="2" s="1"/>
  <c r="B2703" i="4"/>
  <c r="C2703" i="4" s="1"/>
  <c r="E2702" i="4"/>
  <c r="D2702" i="2" s="1"/>
  <c r="B2702" i="4"/>
  <c r="C2702" i="4" s="1"/>
  <c r="E2701" i="4"/>
  <c r="D2701" i="2" s="1"/>
  <c r="B2701" i="4"/>
  <c r="C2701" i="4" s="1"/>
  <c r="E2700" i="4"/>
  <c r="D2700" i="2" s="1"/>
  <c r="B2700" i="4"/>
  <c r="C2700" i="4" s="1"/>
  <c r="E2699" i="4"/>
  <c r="D2699" i="2" s="1"/>
  <c r="B2699" i="4"/>
  <c r="C2699" i="4" s="1"/>
  <c r="B2699" i="2" s="1"/>
  <c r="E2698" i="4"/>
  <c r="D2698" i="2" s="1"/>
  <c r="B2698" i="4"/>
  <c r="C2698" i="4" s="1"/>
  <c r="E2697" i="4"/>
  <c r="D2697" i="2" s="1"/>
  <c r="B2697" i="4"/>
  <c r="C2697" i="4" s="1"/>
  <c r="E2696" i="4"/>
  <c r="D2696" i="2" s="1"/>
  <c r="B2696" i="4"/>
  <c r="C2696" i="4" s="1"/>
  <c r="E2695" i="4"/>
  <c r="D2695" i="2" s="1"/>
  <c r="B2695" i="4"/>
  <c r="C2695" i="4" s="1"/>
  <c r="E2694" i="4"/>
  <c r="D2694" i="2" s="1"/>
  <c r="B2694" i="4"/>
  <c r="C2694" i="4" s="1"/>
  <c r="E2693" i="4"/>
  <c r="D2693" i="2" s="1"/>
  <c r="B2693" i="4"/>
  <c r="C2693" i="4" s="1"/>
  <c r="E2692" i="4"/>
  <c r="D2692" i="2" s="1"/>
  <c r="B2692" i="4"/>
  <c r="C2692" i="4" s="1"/>
  <c r="E2691" i="4"/>
  <c r="D2691" i="2" s="1"/>
  <c r="B2691" i="4"/>
  <c r="C2691" i="4" s="1"/>
  <c r="B2691" i="2" s="1"/>
  <c r="E2690" i="4"/>
  <c r="D2690" i="2" s="1"/>
  <c r="B2690" i="4"/>
  <c r="C2690" i="4" s="1"/>
  <c r="E2689" i="4"/>
  <c r="D2689" i="2" s="1"/>
  <c r="B2689" i="4"/>
  <c r="C2689" i="4" s="1"/>
  <c r="E2688" i="4"/>
  <c r="D2688" i="2" s="1"/>
  <c r="B2688" i="4"/>
  <c r="C2688" i="4" s="1"/>
  <c r="B2688" i="2" s="1"/>
  <c r="E2687" i="4"/>
  <c r="D2687" i="2" s="1"/>
  <c r="B2687" i="4"/>
  <c r="C2687" i="4" s="1"/>
  <c r="E2686" i="4"/>
  <c r="D2686" i="2" s="1"/>
  <c r="B2686" i="4"/>
  <c r="C2686" i="4" s="1"/>
  <c r="E2685" i="4"/>
  <c r="D2685" i="2" s="1"/>
  <c r="B2685" i="4"/>
  <c r="C2685" i="4" s="1"/>
  <c r="E2684" i="4"/>
  <c r="D2684" i="2" s="1"/>
  <c r="B2684" i="4"/>
  <c r="C2684" i="4" s="1"/>
  <c r="E2683" i="4"/>
  <c r="D2683" i="2" s="1"/>
  <c r="B2683" i="4"/>
  <c r="C2683" i="4" s="1"/>
  <c r="B2683" i="2" s="1"/>
  <c r="E2682" i="4"/>
  <c r="D2682" i="2" s="1"/>
  <c r="B2682" i="4"/>
  <c r="C2682" i="4" s="1"/>
  <c r="E2681" i="4"/>
  <c r="D2681" i="2" s="1"/>
  <c r="B2681" i="4"/>
  <c r="C2681" i="4" s="1"/>
  <c r="E2680" i="4"/>
  <c r="D2680" i="2" s="1"/>
  <c r="B2680" i="4"/>
  <c r="C2680" i="4" s="1"/>
  <c r="E2679" i="4"/>
  <c r="D2679" i="2" s="1"/>
  <c r="B2679" i="4"/>
  <c r="C2679" i="4" s="1"/>
  <c r="E2678" i="4"/>
  <c r="D2678" i="2" s="1"/>
  <c r="B2678" i="4"/>
  <c r="C2678" i="4" s="1"/>
  <c r="E2677" i="4"/>
  <c r="D2677" i="2" s="1"/>
  <c r="B2677" i="4"/>
  <c r="C2677" i="4" s="1"/>
  <c r="E2676" i="4"/>
  <c r="D2676" i="2" s="1"/>
  <c r="B2676" i="4"/>
  <c r="C2676" i="4" s="1"/>
  <c r="E2675" i="4"/>
  <c r="D2675" i="2" s="1"/>
  <c r="B2675" i="4"/>
  <c r="C2675" i="4" s="1"/>
  <c r="B2675" i="2" s="1"/>
  <c r="E2674" i="4"/>
  <c r="D2674" i="2" s="1"/>
  <c r="B2674" i="4"/>
  <c r="C2674" i="4" s="1"/>
  <c r="B2674" i="2" s="1"/>
  <c r="E2673" i="4"/>
  <c r="D2673" i="2" s="1"/>
  <c r="B2673" i="4"/>
  <c r="C2673" i="4" s="1"/>
  <c r="E2672" i="4"/>
  <c r="D2672" i="2" s="1"/>
  <c r="B2672" i="4"/>
  <c r="C2672" i="4" s="1"/>
  <c r="E2671" i="4"/>
  <c r="D2671" i="2" s="1"/>
  <c r="B2671" i="4"/>
  <c r="C2671" i="4" s="1"/>
  <c r="E2670" i="4"/>
  <c r="D2670" i="2" s="1"/>
  <c r="B2670" i="4"/>
  <c r="C2670" i="4" s="1"/>
  <c r="E2669" i="4"/>
  <c r="D2669" i="2" s="1"/>
  <c r="B2669" i="4"/>
  <c r="C2669" i="4" s="1"/>
  <c r="E2668" i="4"/>
  <c r="D2668" i="2" s="1"/>
  <c r="B2668" i="4"/>
  <c r="C2668" i="4" s="1"/>
  <c r="E2667" i="4"/>
  <c r="D2667" i="2" s="1"/>
  <c r="B2667" i="4"/>
  <c r="C2667" i="4" s="1"/>
  <c r="B2667" i="2" s="1"/>
  <c r="E2666" i="4"/>
  <c r="D2666" i="2" s="1"/>
  <c r="B2666" i="4"/>
  <c r="C2666" i="4" s="1"/>
  <c r="E2665" i="4"/>
  <c r="D2665" i="2" s="1"/>
  <c r="B2665" i="4"/>
  <c r="C2665" i="4" s="1"/>
  <c r="E2664" i="4"/>
  <c r="D2664" i="2" s="1"/>
  <c r="B2664" i="4"/>
  <c r="C2664" i="4" s="1"/>
  <c r="E2663" i="4"/>
  <c r="D2663" i="2" s="1"/>
  <c r="B2663" i="4"/>
  <c r="C2663" i="4" s="1"/>
  <c r="E2662" i="4"/>
  <c r="D2662" i="2" s="1"/>
  <c r="B2662" i="4"/>
  <c r="C2662" i="4" s="1"/>
  <c r="E2661" i="4"/>
  <c r="D2661" i="2" s="1"/>
  <c r="B2661" i="4"/>
  <c r="C2661" i="4" s="1"/>
  <c r="E2660" i="4"/>
  <c r="D2660" i="2" s="1"/>
  <c r="B2660" i="4"/>
  <c r="C2660" i="4" s="1"/>
  <c r="E2659" i="4"/>
  <c r="D2659" i="2" s="1"/>
  <c r="B2659" i="4"/>
  <c r="C2659" i="4" s="1"/>
  <c r="B2659" i="2" s="1"/>
  <c r="E2658" i="4"/>
  <c r="D2658" i="2" s="1"/>
  <c r="B2658" i="4"/>
  <c r="C2658" i="4" s="1"/>
  <c r="E2657" i="4"/>
  <c r="D2657" i="2" s="1"/>
  <c r="B2657" i="4"/>
  <c r="C2657" i="4" s="1"/>
  <c r="E2656" i="4"/>
  <c r="D2656" i="2" s="1"/>
  <c r="B2656" i="4"/>
  <c r="C2656" i="4" s="1"/>
  <c r="E2655" i="4"/>
  <c r="D2655" i="2" s="1"/>
  <c r="B2655" i="4"/>
  <c r="C2655" i="4" s="1"/>
  <c r="E2654" i="4"/>
  <c r="D2654" i="2" s="1"/>
  <c r="B2654" i="4"/>
  <c r="C2654" i="4" s="1"/>
  <c r="E2653" i="4"/>
  <c r="D2653" i="2" s="1"/>
  <c r="B2653" i="4"/>
  <c r="C2653" i="4" s="1"/>
  <c r="E2652" i="4"/>
  <c r="D2652" i="2" s="1"/>
  <c r="B2652" i="4"/>
  <c r="C2652" i="4" s="1"/>
  <c r="E2651" i="4"/>
  <c r="D2651" i="2" s="1"/>
  <c r="B2651" i="4"/>
  <c r="C2651" i="4" s="1"/>
  <c r="E2650" i="4"/>
  <c r="D2650" i="2" s="1"/>
  <c r="B2650" i="4"/>
  <c r="C2650" i="4" s="1"/>
  <c r="E2649" i="4"/>
  <c r="D2649" i="2" s="1"/>
  <c r="B2649" i="4"/>
  <c r="C2649" i="4" s="1"/>
  <c r="E2648" i="4"/>
  <c r="D2648" i="2" s="1"/>
  <c r="B2648" i="4"/>
  <c r="C2648" i="4" s="1"/>
  <c r="E2647" i="4"/>
  <c r="D2647" i="2" s="1"/>
  <c r="B2647" i="4"/>
  <c r="C2647" i="4" s="1"/>
  <c r="E2646" i="4"/>
  <c r="D2646" i="2" s="1"/>
  <c r="B2646" i="4"/>
  <c r="C2646" i="4" s="1"/>
  <c r="E2645" i="4"/>
  <c r="D2645" i="2" s="1"/>
  <c r="B2645" i="4"/>
  <c r="C2645" i="4" s="1"/>
  <c r="E2644" i="4"/>
  <c r="D2644" i="2" s="1"/>
  <c r="B2644" i="4"/>
  <c r="C2644" i="4" s="1"/>
  <c r="B2644" i="2" s="1"/>
  <c r="E2643" i="4"/>
  <c r="D2643" i="2" s="1"/>
  <c r="B2643" i="4"/>
  <c r="C2643" i="4" s="1"/>
  <c r="B2643" i="2" s="1"/>
  <c r="E2642" i="4"/>
  <c r="D2642" i="2" s="1"/>
  <c r="B2642" i="4"/>
  <c r="C2642" i="4" s="1"/>
  <c r="E2641" i="4"/>
  <c r="D2641" i="2" s="1"/>
  <c r="B2641" i="4"/>
  <c r="C2641" i="4" s="1"/>
  <c r="B2641" i="2" s="1"/>
  <c r="E2640" i="4"/>
  <c r="D2640" i="2" s="1"/>
  <c r="B2640" i="4"/>
  <c r="C2640" i="4" s="1"/>
  <c r="E2639" i="4"/>
  <c r="D2639" i="2" s="1"/>
  <c r="B2639" i="4"/>
  <c r="C2639" i="4" s="1"/>
  <c r="E2638" i="4"/>
  <c r="D2638" i="2" s="1"/>
  <c r="B2638" i="4"/>
  <c r="C2638" i="4" s="1"/>
  <c r="E2637" i="4"/>
  <c r="D2637" i="2" s="1"/>
  <c r="B2637" i="4"/>
  <c r="C2637" i="4" s="1"/>
  <c r="E2636" i="4"/>
  <c r="D2636" i="2" s="1"/>
  <c r="B2636" i="4"/>
  <c r="C2636" i="4" s="1"/>
  <c r="E2635" i="4"/>
  <c r="D2635" i="2" s="1"/>
  <c r="B2635" i="4"/>
  <c r="C2635" i="4" s="1"/>
  <c r="E2634" i="4"/>
  <c r="D2634" i="2" s="1"/>
  <c r="B2634" i="4"/>
  <c r="C2634" i="4" s="1"/>
  <c r="E2633" i="4"/>
  <c r="D2633" i="2" s="1"/>
  <c r="B2633" i="4"/>
  <c r="C2633" i="4" s="1"/>
  <c r="E2632" i="4"/>
  <c r="D2632" i="2" s="1"/>
  <c r="B2632" i="4"/>
  <c r="C2632" i="4" s="1"/>
  <c r="E2631" i="4"/>
  <c r="D2631" i="2" s="1"/>
  <c r="B2631" i="4"/>
  <c r="C2631" i="4" s="1"/>
  <c r="E2630" i="4"/>
  <c r="D2630" i="2" s="1"/>
  <c r="B2630" i="4"/>
  <c r="C2630" i="4" s="1"/>
  <c r="E2629" i="4"/>
  <c r="D2629" i="2" s="1"/>
  <c r="B2629" i="4"/>
  <c r="C2629" i="4" s="1"/>
  <c r="E2628" i="4"/>
  <c r="D2628" i="2" s="1"/>
  <c r="B2628" i="4"/>
  <c r="C2628" i="4" s="1"/>
  <c r="E2627" i="4"/>
  <c r="D2627" i="2" s="1"/>
  <c r="B2627" i="4"/>
  <c r="C2627" i="4" s="1"/>
  <c r="E2626" i="4"/>
  <c r="D2626" i="2" s="1"/>
  <c r="B2626" i="4"/>
  <c r="C2626" i="4" s="1"/>
  <c r="E2625" i="4"/>
  <c r="D2625" i="2" s="1"/>
  <c r="B2625" i="4"/>
  <c r="C2625" i="4" s="1"/>
  <c r="E2624" i="4"/>
  <c r="D2624" i="2" s="1"/>
  <c r="B2624" i="4"/>
  <c r="C2624" i="4" s="1"/>
  <c r="E2623" i="4"/>
  <c r="D2623" i="2" s="1"/>
  <c r="B2623" i="4"/>
  <c r="C2623" i="4" s="1"/>
  <c r="E2622" i="4"/>
  <c r="D2622" i="2" s="1"/>
  <c r="B2622" i="4"/>
  <c r="C2622" i="4" s="1"/>
  <c r="E2621" i="4"/>
  <c r="D2621" i="2" s="1"/>
  <c r="B2621" i="4"/>
  <c r="C2621" i="4" s="1"/>
  <c r="E2620" i="4"/>
  <c r="D2620" i="2" s="1"/>
  <c r="B2620" i="4"/>
  <c r="C2620" i="4" s="1"/>
  <c r="E2619" i="4"/>
  <c r="D2619" i="2" s="1"/>
  <c r="B2619" i="4"/>
  <c r="C2619" i="4" s="1"/>
  <c r="E2618" i="4"/>
  <c r="D2618" i="2" s="1"/>
  <c r="B2618" i="4"/>
  <c r="C2618" i="4" s="1"/>
  <c r="E2617" i="4"/>
  <c r="D2617" i="2" s="1"/>
  <c r="B2617" i="4"/>
  <c r="C2617" i="4" s="1"/>
  <c r="E2616" i="4"/>
  <c r="D2616" i="2" s="1"/>
  <c r="B2616" i="4"/>
  <c r="C2616" i="4" s="1"/>
  <c r="E2615" i="4"/>
  <c r="D2615" i="2" s="1"/>
  <c r="B2615" i="4"/>
  <c r="C2615" i="4" s="1"/>
  <c r="E2614" i="4"/>
  <c r="D2614" i="2" s="1"/>
  <c r="B2614" i="4"/>
  <c r="C2614" i="4" s="1"/>
  <c r="E2613" i="4"/>
  <c r="D2613" i="2" s="1"/>
  <c r="B2613" i="4"/>
  <c r="C2613" i="4" s="1"/>
  <c r="B2613" i="2" s="1"/>
  <c r="E2612" i="4"/>
  <c r="D2612" i="2" s="1"/>
  <c r="B2612" i="4"/>
  <c r="C2612" i="4" s="1"/>
  <c r="B2612" i="2" s="1"/>
  <c r="E2611" i="4"/>
  <c r="D2611" i="2" s="1"/>
  <c r="B2611" i="4"/>
  <c r="C2611" i="4" s="1"/>
  <c r="E2610" i="4"/>
  <c r="D2610" i="2" s="1"/>
  <c r="B2610" i="4"/>
  <c r="C2610" i="4" s="1"/>
  <c r="E2609" i="4"/>
  <c r="D2609" i="2" s="1"/>
  <c r="B2609" i="4"/>
  <c r="C2609" i="4" s="1"/>
  <c r="E2608" i="4"/>
  <c r="D2608" i="2" s="1"/>
  <c r="B2608" i="4"/>
  <c r="C2608" i="4" s="1"/>
  <c r="E2607" i="4"/>
  <c r="D2607" i="2" s="1"/>
  <c r="B2607" i="4"/>
  <c r="C2607" i="4" s="1"/>
  <c r="E2606" i="4"/>
  <c r="D2606" i="2" s="1"/>
  <c r="B2606" i="4"/>
  <c r="C2606" i="4" s="1"/>
  <c r="E2605" i="4"/>
  <c r="D2605" i="2" s="1"/>
  <c r="B2605" i="4"/>
  <c r="C2605" i="4" s="1"/>
  <c r="E2604" i="4"/>
  <c r="D2604" i="2" s="1"/>
  <c r="B2604" i="4"/>
  <c r="C2604" i="4" s="1"/>
  <c r="E2603" i="4"/>
  <c r="D2603" i="2" s="1"/>
  <c r="B2603" i="4"/>
  <c r="C2603" i="4" s="1"/>
  <c r="E2602" i="4"/>
  <c r="D2602" i="2" s="1"/>
  <c r="B2602" i="4"/>
  <c r="C2602" i="4" s="1"/>
  <c r="E2601" i="4"/>
  <c r="D2601" i="2" s="1"/>
  <c r="B2601" i="4"/>
  <c r="C2601" i="4" s="1"/>
  <c r="E2600" i="4"/>
  <c r="D2600" i="2" s="1"/>
  <c r="B2600" i="4"/>
  <c r="C2600" i="4" s="1"/>
  <c r="E2599" i="4"/>
  <c r="D2599" i="2" s="1"/>
  <c r="B2599" i="4"/>
  <c r="C2599" i="4" s="1"/>
  <c r="E2598" i="4"/>
  <c r="D2598" i="2" s="1"/>
  <c r="B2598" i="4"/>
  <c r="C2598" i="4" s="1"/>
  <c r="E2597" i="4"/>
  <c r="D2597" i="2" s="1"/>
  <c r="B2597" i="4"/>
  <c r="C2597" i="4" s="1"/>
  <c r="E2596" i="4"/>
  <c r="D2596" i="2" s="1"/>
  <c r="B2596" i="4"/>
  <c r="C2596" i="4" s="1"/>
  <c r="E2595" i="4"/>
  <c r="D2595" i="2" s="1"/>
  <c r="B2595" i="4"/>
  <c r="C2595" i="4" s="1"/>
  <c r="E2594" i="4"/>
  <c r="D2594" i="2" s="1"/>
  <c r="B2594" i="4"/>
  <c r="C2594" i="4" s="1"/>
  <c r="E2593" i="4"/>
  <c r="D2593" i="2" s="1"/>
  <c r="B2593" i="4"/>
  <c r="C2593" i="4" s="1"/>
  <c r="E2592" i="4"/>
  <c r="D2592" i="2" s="1"/>
  <c r="B2592" i="4"/>
  <c r="C2592" i="4" s="1"/>
  <c r="E2591" i="4"/>
  <c r="D2591" i="2" s="1"/>
  <c r="B2591" i="4"/>
  <c r="C2591" i="4" s="1"/>
  <c r="E2590" i="4"/>
  <c r="D2590" i="2" s="1"/>
  <c r="B2590" i="4"/>
  <c r="C2590" i="4" s="1"/>
  <c r="E2589" i="4"/>
  <c r="D2589" i="2" s="1"/>
  <c r="B2589" i="4"/>
  <c r="C2589" i="4" s="1"/>
  <c r="E2588" i="4"/>
  <c r="D2588" i="2" s="1"/>
  <c r="B2588" i="4"/>
  <c r="C2588" i="4" s="1"/>
  <c r="E2587" i="4"/>
  <c r="D2587" i="2" s="1"/>
  <c r="B2587" i="4"/>
  <c r="C2587" i="4" s="1"/>
  <c r="E2586" i="4"/>
  <c r="D2586" i="2" s="1"/>
  <c r="B2586" i="4"/>
  <c r="C2586" i="4" s="1"/>
  <c r="E2585" i="4"/>
  <c r="D2585" i="2" s="1"/>
  <c r="B2585" i="4"/>
  <c r="C2585" i="4" s="1"/>
  <c r="E2584" i="4"/>
  <c r="D2584" i="2" s="1"/>
  <c r="B2584" i="4"/>
  <c r="C2584" i="4" s="1"/>
  <c r="E2583" i="4"/>
  <c r="D2583" i="2" s="1"/>
  <c r="B2583" i="4"/>
  <c r="C2583" i="4" s="1"/>
  <c r="E2582" i="4"/>
  <c r="D2582" i="2" s="1"/>
  <c r="B2582" i="4"/>
  <c r="C2582" i="4" s="1"/>
  <c r="E2581" i="4"/>
  <c r="D2581" i="2" s="1"/>
  <c r="B2581" i="4"/>
  <c r="C2581" i="4" s="1"/>
  <c r="B2581" i="2" s="1"/>
  <c r="E2580" i="4"/>
  <c r="D2580" i="2" s="1"/>
  <c r="B2580" i="4"/>
  <c r="C2580" i="4" s="1"/>
  <c r="B2580" i="2" s="1"/>
  <c r="E2579" i="4"/>
  <c r="D2579" i="2" s="1"/>
  <c r="B2579" i="4"/>
  <c r="C2579" i="4" s="1"/>
  <c r="E2578" i="4"/>
  <c r="D2578" i="2" s="1"/>
  <c r="B2578" i="4"/>
  <c r="C2578" i="4" s="1"/>
  <c r="E2577" i="4"/>
  <c r="D2577" i="2" s="1"/>
  <c r="B2577" i="4"/>
  <c r="C2577" i="4" s="1"/>
  <c r="E2576" i="4"/>
  <c r="D2576" i="2" s="1"/>
  <c r="B2576" i="4"/>
  <c r="C2576" i="4" s="1"/>
  <c r="E2575" i="4"/>
  <c r="D2575" i="2" s="1"/>
  <c r="B2575" i="4"/>
  <c r="C2575" i="4" s="1"/>
  <c r="E2574" i="4"/>
  <c r="D2574" i="2" s="1"/>
  <c r="B2574" i="4"/>
  <c r="C2574" i="4" s="1"/>
  <c r="E2573" i="4"/>
  <c r="D2573" i="2" s="1"/>
  <c r="B2573" i="4"/>
  <c r="C2573" i="4" s="1"/>
  <c r="E2572" i="4"/>
  <c r="D2572" i="2" s="1"/>
  <c r="B2572" i="4"/>
  <c r="C2572" i="4" s="1"/>
  <c r="E2571" i="4"/>
  <c r="D2571" i="2" s="1"/>
  <c r="B2571" i="4"/>
  <c r="C2571" i="4" s="1"/>
  <c r="E2570" i="4"/>
  <c r="D2570" i="2" s="1"/>
  <c r="B2570" i="4"/>
  <c r="C2570" i="4" s="1"/>
  <c r="E2569" i="4"/>
  <c r="D2569" i="2" s="1"/>
  <c r="B2569" i="4"/>
  <c r="C2569" i="4" s="1"/>
  <c r="E2568" i="4"/>
  <c r="D2568" i="2" s="1"/>
  <c r="B2568" i="4"/>
  <c r="C2568" i="4" s="1"/>
  <c r="E2567" i="4"/>
  <c r="D2567" i="2" s="1"/>
  <c r="B2567" i="4"/>
  <c r="C2567" i="4" s="1"/>
  <c r="E2566" i="4"/>
  <c r="D2566" i="2" s="1"/>
  <c r="B2566" i="4"/>
  <c r="C2566" i="4" s="1"/>
  <c r="E2565" i="4"/>
  <c r="D2565" i="2" s="1"/>
  <c r="B2565" i="4"/>
  <c r="C2565" i="4" s="1"/>
  <c r="E2564" i="4"/>
  <c r="D2564" i="2" s="1"/>
  <c r="B2564" i="4"/>
  <c r="C2564" i="4" s="1"/>
  <c r="E2563" i="4"/>
  <c r="D2563" i="2" s="1"/>
  <c r="B2563" i="4"/>
  <c r="C2563" i="4" s="1"/>
  <c r="E2562" i="4"/>
  <c r="D2562" i="2" s="1"/>
  <c r="B2562" i="4"/>
  <c r="C2562" i="4" s="1"/>
  <c r="E2561" i="4"/>
  <c r="D2561" i="2" s="1"/>
  <c r="B2561" i="4"/>
  <c r="C2561" i="4" s="1"/>
  <c r="E2560" i="4"/>
  <c r="D2560" i="2" s="1"/>
  <c r="B2560" i="4"/>
  <c r="C2560" i="4" s="1"/>
  <c r="E2559" i="4"/>
  <c r="D2559" i="2" s="1"/>
  <c r="B2559" i="4"/>
  <c r="C2559" i="4" s="1"/>
  <c r="E2558" i="4"/>
  <c r="D2558" i="2" s="1"/>
  <c r="B2558" i="4"/>
  <c r="C2558" i="4" s="1"/>
  <c r="E2557" i="4"/>
  <c r="D2557" i="2" s="1"/>
  <c r="B2557" i="4"/>
  <c r="C2557" i="4" s="1"/>
  <c r="E2556" i="4"/>
  <c r="D2556" i="2" s="1"/>
  <c r="B2556" i="4"/>
  <c r="C2556" i="4" s="1"/>
  <c r="E2555" i="4"/>
  <c r="D2555" i="2" s="1"/>
  <c r="B2555" i="4"/>
  <c r="C2555" i="4" s="1"/>
  <c r="E2554" i="4"/>
  <c r="D2554" i="2" s="1"/>
  <c r="B2554" i="4"/>
  <c r="C2554" i="4" s="1"/>
  <c r="E2553" i="4"/>
  <c r="D2553" i="2" s="1"/>
  <c r="B2553" i="4"/>
  <c r="C2553" i="4" s="1"/>
  <c r="E2552" i="4"/>
  <c r="D2552" i="2" s="1"/>
  <c r="B2552" i="4"/>
  <c r="C2552" i="4" s="1"/>
  <c r="E2551" i="4"/>
  <c r="D2551" i="2" s="1"/>
  <c r="B2551" i="4"/>
  <c r="C2551" i="4" s="1"/>
  <c r="E2550" i="4"/>
  <c r="D2550" i="2" s="1"/>
  <c r="B2550" i="4"/>
  <c r="C2550" i="4" s="1"/>
  <c r="E2549" i="4"/>
  <c r="D2549" i="2" s="1"/>
  <c r="B2549" i="4"/>
  <c r="C2549" i="4" s="1"/>
  <c r="B2549" i="2" s="1"/>
  <c r="E2548" i="4"/>
  <c r="D2548" i="2" s="1"/>
  <c r="B2548" i="4"/>
  <c r="C2548" i="4" s="1"/>
  <c r="B2548" i="2" s="1"/>
  <c r="E2547" i="4"/>
  <c r="D2547" i="2" s="1"/>
  <c r="B2547" i="4"/>
  <c r="C2547" i="4" s="1"/>
  <c r="E2546" i="4"/>
  <c r="D2546" i="2" s="1"/>
  <c r="B2546" i="4"/>
  <c r="C2546" i="4" s="1"/>
  <c r="E2545" i="4"/>
  <c r="D2545" i="2" s="1"/>
  <c r="B2545" i="4"/>
  <c r="C2545" i="4" s="1"/>
  <c r="E2544" i="4"/>
  <c r="D2544" i="2" s="1"/>
  <c r="B2544" i="4"/>
  <c r="C2544" i="4" s="1"/>
  <c r="E2543" i="4"/>
  <c r="D2543" i="2" s="1"/>
  <c r="B2543" i="4"/>
  <c r="C2543" i="4" s="1"/>
  <c r="E2542" i="4"/>
  <c r="D2542" i="2" s="1"/>
  <c r="B2542" i="4"/>
  <c r="C2542" i="4" s="1"/>
  <c r="E2541" i="4"/>
  <c r="D2541" i="2" s="1"/>
  <c r="B2541" i="4"/>
  <c r="C2541" i="4" s="1"/>
  <c r="E2540" i="4"/>
  <c r="D2540" i="2" s="1"/>
  <c r="B2540" i="4"/>
  <c r="C2540" i="4" s="1"/>
  <c r="E2539" i="4"/>
  <c r="D2539" i="2" s="1"/>
  <c r="B2539" i="4"/>
  <c r="C2539" i="4" s="1"/>
  <c r="E2538" i="4"/>
  <c r="D2538" i="2" s="1"/>
  <c r="B2538" i="4"/>
  <c r="C2538" i="4" s="1"/>
  <c r="E2537" i="4"/>
  <c r="D2537" i="2" s="1"/>
  <c r="B2537" i="4"/>
  <c r="C2537" i="4" s="1"/>
  <c r="E2536" i="4"/>
  <c r="D2536" i="2" s="1"/>
  <c r="B2536" i="4"/>
  <c r="C2536" i="4" s="1"/>
  <c r="E2535" i="4"/>
  <c r="D2535" i="2" s="1"/>
  <c r="B2535" i="4"/>
  <c r="C2535" i="4" s="1"/>
  <c r="E2534" i="4"/>
  <c r="D2534" i="2" s="1"/>
  <c r="B2534" i="4"/>
  <c r="C2534" i="4" s="1"/>
  <c r="E2533" i="4"/>
  <c r="D2533" i="2" s="1"/>
  <c r="B2533" i="4"/>
  <c r="C2533" i="4" s="1"/>
  <c r="E2532" i="4"/>
  <c r="D2532" i="2" s="1"/>
  <c r="B2532" i="4"/>
  <c r="C2532" i="4" s="1"/>
  <c r="E2531" i="4"/>
  <c r="D2531" i="2" s="1"/>
  <c r="B2531" i="4"/>
  <c r="C2531" i="4" s="1"/>
  <c r="E2530" i="4"/>
  <c r="D2530" i="2" s="1"/>
  <c r="B2530" i="4"/>
  <c r="C2530" i="4" s="1"/>
  <c r="E2529" i="4"/>
  <c r="D2529" i="2" s="1"/>
  <c r="B2529" i="4"/>
  <c r="C2529" i="4" s="1"/>
  <c r="E2528" i="4"/>
  <c r="D2528" i="2" s="1"/>
  <c r="B2528" i="4"/>
  <c r="C2528" i="4" s="1"/>
  <c r="E2527" i="4"/>
  <c r="D2527" i="2" s="1"/>
  <c r="B2527" i="4"/>
  <c r="C2527" i="4" s="1"/>
  <c r="E2526" i="4"/>
  <c r="D2526" i="2" s="1"/>
  <c r="B2526" i="4"/>
  <c r="C2526" i="4" s="1"/>
  <c r="E2525" i="4"/>
  <c r="D2525" i="2" s="1"/>
  <c r="B2525" i="4"/>
  <c r="C2525" i="4" s="1"/>
  <c r="E2524" i="4"/>
  <c r="D2524" i="2" s="1"/>
  <c r="B2524" i="4"/>
  <c r="C2524" i="4" s="1"/>
  <c r="E2523" i="4"/>
  <c r="D2523" i="2" s="1"/>
  <c r="B2523" i="4"/>
  <c r="C2523" i="4" s="1"/>
  <c r="E2522" i="4"/>
  <c r="D2522" i="2" s="1"/>
  <c r="B2522" i="4"/>
  <c r="C2522" i="4" s="1"/>
  <c r="B2522" i="2" s="1"/>
  <c r="E2521" i="4"/>
  <c r="D2521" i="2" s="1"/>
  <c r="B2521" i="4"/>
  <c r="C2521" i="4" s="1"/>
  <c r="E2520" i="4"/>
  <c r="D2520" i="2" s="1"/>
  <c r="B2520" i="4"/>
  <c r="C2520" i="4" s="1"/>
  <c r="E2519" i="4"/>
  <c r="D2519" i="2" s="1"/>
  <c r="B2519" i="4"/>
  <c r="C2519" i="4" s="1"/>
  <c r="E2518" i="4"/>
  <c r="D2518" i="2" s="1"/>
  <c r="B2518" i="4"/>
  <c r="C2518" i="4" s="1"/>
  <c r="E2517" i="4"/>
  <c r="D2517" i="2" s="1"/>
  <c r="B2517" i="4"/>
  <c r="C2517" i="4" s="1"/>
  <c r="E2516" i="4"/>
  <c r="D2516" i="2" s="1"/>
  <c r="B2516" i="4"/>
  <c r="C2516" i="4" s="1"/>
  <c r="E2515" i="4"/>
  <c r="D2515" i="2" s="1"/>
  <c r="B2515" i="4"/>
  <c r="C2515" i="4" s="1"/>
  <c r="E2514" i="4"/>
  <c r="D2514" i="2" s="1"/>
  <c r="B2514" i="4"/>
  <c r="C2514" i="4" s="1"/>
  <c r="B2514" i="2" s="1"/>
  <c r="E2513" i="4"/>
  <c r="D2513" i="2" s="1"/>
  <c r="B2513" i="4"/>
  <c r="C2513" i="4" s="1"/>
  <c r="E2512" i="4"/>
  <c r="D2512" i="2" s="1"/>
  <c r="B2512" i="4"/>
  <c r="C2512" i="4" s="1"/>
  <c r="E2511" i="4"/>
  <c r="D2511" i="2" s="1"/>
  <c r="B2511" i="4"/>
  <c r="C2511" i="4" s="1"/>
  <c r="E2510" i="4"/>
  <c r="D2510" i="2" s="1"/>
  <c r="B2510" i="4"/>
  <c r="C2510" i="4" s="1"/>
  <c r="E2509" i="4"/>
  <c r="D2509" i="2" s="1"/>
  <c r="B2509" i="4"/>
  <c r="C2509" i="4" s="1"/>
  <c r="E2508" i="4"/>
  <c r="D2508" i="2" s="1"/>
  <c r="B2508" i="4"/>
  <c r="C2508" i="4" s="1"/>
  <c r="E2507" i="4"/>
  <c r="D2507" i="2" s="1"/>
  <c r="B2507" i="4"/>
  <c r="C2507" i="4" s="1"/>
  <c r="E2506" i="4"/>
  <c r="D2506" i="2" s="1"/>
  <c r="B2506" i="4"/>
  <c r="C2506" i="4" s="1"/>
  <c r="B2506" i="2" s="1"/>
  <c r="E2505" i="4"/>
  <c r="D2505" i="2" s="1"/>
  <c r="B2505" i="4"/>
  <c r="C2505" i="4" s="1"/>
  <c r="B2505" i="2" s="1"/>
  <c r="E2504" i="4"/>
  <c r="D2504" i="2" s="1"/>
  <c r="B2504" i="4"/>
  <c r="C2504" i="4" s="1"/>
  <c r="E2503" i="4"/>
  <c r="D2503" i="2" s="1"/>
  <c r="B2503" i="4"/>
  <c r="C2503" i="4" s="1"/>
  <c r="E2502" i="4"/>
  <c r="D2502" i="2" s="1"/>
  <c r="B2502" i="4"/>
  <c r="C2502" i="4" s="1"/>
  <c r="E2501" i="4"/>
  <c r="D2501" i="2" s="1"/>
  <c r="B2501" i="4"/>
  <c r="C2501" i="4" s="1"/>
  <c r="B2501" i="2" s="1"/>
  <c r="E2500" i="4"/>
  <c r="D2500" i="2" s="1"/>
  <c r="B2500" i="4"/>
  <c r="C2500" i="4" s="1"/>
  <c r="E2499" i="4"/>
  <c r="D2499" i="2" s="1"/>
  <c r="B2499" i="4"/>
  <c r="C2499" i="4" s="1"/>
  <c r="E2498" i="4"/>
  <c r="D2498" i="2" s="1"/>
  <c r="B2498" i="4"/>
  <c r="C2498" i="4" s="1"/>
  <c r="E2497" i="4"/>
  <c r="D2497" i="2" s="1"/>
  <c r="B2497" i="4"/>
  <c r="C2497" i="4" s="1"/>
  <c r="E2496" i="4"/>
  <c r="D2496" i="2" s="1"/>
  <c r="B2496" i="4"/>
  <c r="C2496" i="4" s="1"/>
  <c r="E2495" i="4"/>
  <c r="D2495" i="2" s="1"/>
  <c r="B2495" i="4"/>
  <c r="C2495" i="4" s="1"/>
  <c r="E2494" i="4"/>
  <c r="D2494" i="2" s="1"/>
  <c r="B2494" i="4"/>
  <c r="C2494" i="4" s="1"/>
  <c r="E2493" i="4"/>
  <c r="D2493" i="2" s="1"/>
  <c r="B2493" i="4"/>
  <c r="C2493" i="4" s="1"/>
  <c r="E2492" i="4"/>
  <c r="D2492" i="2" s="1"/>
  <c r="B2492" i="4"/>
  <c r="C2492" i="4" s="1"/>
  <c r="E2491" i="4"/>
  <c r="D2491" i="2" s="1"/>
  <c r="B2491" i="4"/>
  <c r="C2491" i="4" s="1"/>
  <c r="E2490" i="4"/>
  <c r="D2490" i="2" s="1"/>
  <c r="B2490" i="4"/>
  <c r="C2490" i="4" s="1"/>
  <c r="B2490" i="2" s="1"/>
  <c r="E2489" i="4"/>
  <c r="D2489" i="2" s="1"/>
  <c r="B2489" i="4"/>
  <c r="C2489" i="4" s="1"/>
  <c r="B2489" i="2" s="1"/>
  <c r="E2488" i="4"/>
  <c r="D2488" i="2" s="1"/>
  <c r="B2488" i="4"/>
  <c r="C2488" i="4" s="1"/>
  <c r="E2487" i="4"/>
  <c r="D2487" i="2" s="1"/>
  <c r="B2487" i="4"/>
  <c r="C2487" i="4" s="1"/>
  <c r="E2486" i="4"/>
  <c r="D2486" i="2" s="1"/>
  <c r="B2486" i="4"/>
  <c r="C2486" i="4" s="1"/>
  <c r="E2485" i="4"/>
  <c r="D2485" i="2" s="1"/>
  <c r="B2485" i="4"/>
  <c r="C2485" i="4" s="1"/>
  <c r="B2485" i="2" s="1"/>
  <c r="E2484" i="4"/>
  <c r="D2484" i="2" s="1"/>
  <c r="B2484" i="4"/>
  <c r="C2484" i="4" s="1"/>
  <c r="E2483" i="4"/>
  <c r="D2483" i="2" s="1"/>
  <c r="B2483" i="4"/>
  <c r="C2483" i="4" s="1"/>
  <c r="E2482" i="4"/>
  <c r="D2482" i="2" s="1"/>
  <c r="B2482" i="4"/>
  <c r="C2482" i="4" s="1"/>
  <c r="E2481" i="4"/>
  <c r="D2481" i="2" s="1"/>
  <c r="B2481" i="4"/>
  <c r="C2481" i="4" s="1"/>
  <c r="E2480" i="4"/>
  <c r="D2480" i="2" s="1"/>
  <c r="B2480" i="4"/>
  <c r="C2480" i="4" s="1"/>
  <c r="E2479" i="4"/>
  <c r="D2479" i="2" s="1"/>
  <c r="B2479" i="4"/>
  <c r="C2479" i="4" s="1"/>
  <c r="E2478" i="4"/>
  <c r="D2478" i="2" s="1"/>
  <c r="B2478" i="4"/>
  <c r="C2478" i="4" s="1"/>
  <c r="E2477" i="4"/>
  <c r="D2477" i="2" s="1"/>
  <c r="B2477" i="4"/>
  <c r="C2477" i="4" s="1"/>
  <c r="E2476" i="4"/>
  <c r="D2476" i="2" s="1"/>
  <c r="B2476" i="4"/>
  <c r="C2476" i="4" s="1"/>
  <c r="E2475" i="4"/>
  <c r="D2475" i="2" s="1"/>
  <c r="B2475" i="4"/>
  <c r="C2475" i="4" s="1"/>
  <c r="E2474" i="4"/>
  <c r="D2474" i="2" s="1"/>
  <c r="B2474" i="4"/>
  <c r="C2474" i="4" s="1"/>
  <c r="B2474" i="2" s="1"/>
  <c r="E2473" i="4"/>
  <c r="D2473" i="2" s="1"/>
  <c r="B2473" i="4"/>
  <c r="C2473" i="4" s="1"/>
  <c r="B2473" i="2" s="1"/>
  <c r="E2472" i="4"/>
  <c r="D2472" i="2" s="1"/>
  <c r="B2472" i="4"/>
  <c r="C2472" i="4" s="1"/>
  <c r="E2471" i="4"/>
  <c r="D2471" i="2" s="1"/>
  <c r="B2471" i="4"/>
  <c r="C2471" i="4" s="1"/>
  <c r="E2470" i="4"/>
  <c r="D2470" i="2" s="1"/>
  <c r="B2470" i="4"/>
  <c r="C2470" i="4" s="1"/>
  <c r="E2469" i="4"/>
  <c r="D2469" i="2" s="1"/>
  <c r="B2469" i="4"/>
  <c r="C2469" i="4" s="1"/>
  <c r="E2468" i="4"/>
  <c r="D2468" i="2" s="1"/>
  <c r="B2468" i="4"/>
  <c r="C2468" i="4" s="1"/>
  <c r="E2467" i="4"/>
  <c r="D2467" i="2" s="1"/>
  <c r="B2467" i="4"/>
  <c r="C2467" i="4" s="1"/>
  <c r="E2466" i="4"/>
  <c r="D2466" i="2" s="1"/>
  <c r="B2466" i="4"/>
  <c r="C2466" i="4" s="1"/>
  <c r="E2465" i="4"/>
  <c r="D2465" i="2" s="1"/>
  <c r="B2465" i="4"/>
  <c r="C2465" i="4" s="1"/>
  <c r="E2464" i="4"/>
  <c r="D2464" i="2" s="1"/>
  <c r="B2464" i="4"/>
  <c r="C2464" i="4" s="1"/>
  <c r="E2463" i="4"/>
  <c r="D2463" i="2" s="1"/>
  <c r="B2463" i="4"/>
  <c r="C2463" i="4" s="1"/>
  <c r="E2462" i="4"/>
  <c r="D2462" i="2" s="1"/>
  <c r="B2462" i="4"/>
  <c r="C2462" i="4" s="1"/>
  <c r="E2461" i="4"/>
  <c r="D2461" i="2" s="1"/>
  <c r="B2461" i="4"/>
  <c r="C2461" i="4" s="1"/>
  <c r="E2460" i="4"/>
  <c r="D2460" i="2" s="1"/>
  <c r="B2460" i="4"/>
  <c r="C2460" i="4" s="1"/>
  <c r="E2459" i="4"/>
  <c r="D2459" i="2" s="1"/>
  <c r="B2459" i="4"/>
  <c r="C2459" i="4" s="1"/>
  <c r="E2458" i="4"/>
  <c r="D2458" i="2" s="1"/>
  <c r="B2458" i="4"/>
  <c r="C2458" i="4" s="1"/>
  <c r="E2457" i="4"/>
  <c r="D2457" i="2" s="1"/>
  <c r="B2457" i="4"/>
  <c r="C2457" i="4" s="1"/>
  <c r="B2457" i="2" s="1"/>
  <c r="E2456" i="4"/>
  <c r="D2456" i="2" s="1"/>
  <c r="B2456" i="4"/>
  <c r="C2456" i="4" s="1"/>
  <c r="E2455" i="4"/>
  <c r="D2455" i="2" s="1"/>
  <c r="B2455" i="4"/>
  <c r="C2455" i="4" s="1"/>
  <c r="E2454" i="4"/>
  <c r="D2454" i="2" s="1"/>
  <c r="B2454" i="4"/>
  <c r="C2454" i="4" s="1"/>
  <c r="E2453" i="4"/>
  <c r="D2453" i="2" s="1"/>
  <c r="B2453" i="4"/>
  <c r="C2453" i="4" s="1"/>
  <c r="E2452" i="4"/>
  <c r="D2452" i="2" s="1"/>
  <c r="B2452" i="4"/>
  <c r="C2452" i="4" s="1"/>
  <c r="E2451" i="4"/>
  <c r="D2451" i="2" s="1"/>
  <c r="B2451" i="4"/>
  <c r="C2451" i="4" s="1"/>
  <c r="E2450" i="4"/>
  <c r="D2450" i="2" s="1"/>
  <c r="B2450" i="4"/>
  <c r="C2450" i="4" s="1"/>
  <c r="E2449" i="4"/>
  <c r="D2449" i="2" s="1"/>
  <c r="B2449" i="4"/>
  <c r="C2449" i="4" s="1"/>
  <c r="E2448" i="4"/>
  <c r="D2448" i="2" s="1"/>
  <c r="B2448" i="4"/>
  <c r="C2448" i="4" s="1"/>
  <c r="E2447" i="4"/>
  <c r="D2447" i="2" s="1"/>
  <c r="B2447" i="4"/>
  <c r="C2447" i="4" s="1"/>
  <c r="E2446" i="4"/>
  <c r="D2446" i="2" s="1"/>
  <c r="B2446" i="4"/>
  <c r="C2446" i="4" s="1"/>
  <c r="E2445" i="4"/>
  <c r="D2445" i="2" s="1"/>
  <c r="B2445" i="4"/>
  <c r="C2445" i="4" s="1"/>
  <c r="E2444" i="4"/>
  <c r="D2444" i="2" s="1"/>
  <c r="B2444" i="4"/>
  <c r="C2444" i="4" s="1"/>
  <c r="E2443" i="4"/>
  <c r="D2443" i="2" s="1"/>
  <c r="B2443" i="4"/>
  <c r="C2443" i="4" s="1"/>
  <c r="E2442" i="4"/>
  <c r="D2442" i="2" s="1"/>
  <c r="B2442" i="4"/>
  <c r="C2442" i="4" s="1"/>
  <c r="E2441" i="4"/>
  <c r="D2441" i="2" s="1"/>
  <c r="B2441" i="4"/>
  <c r="C2441" i="4" s="1"/>
  <c r="B2441" i="2" s="1"/>
  <c r="E2440" i="4"/>
  <c r="D2440" i="2" s="1"/>
  <c r="B2440" i="4"/>
  <c r="C2440" i="4" s="1"/>
  <c r="E2439" i="4"/>
  <c r="D2439" i="2" s="1"/>
  <c r="B2439" i="4"/>
  <c r="C2439" i="4" s="1"/>
  <c r="E2438" i="4"/>
  <c r="D2438" i="2" s="1"/>
  <c r="B2438" i="4"/>
  <c r="C2438" i="4" s="1"/>
  <c r="E2437" i="4"/>
  <c r="D2437" i="2" s="1"/>
  <c r="B2437" i="4"/>
  <c r="C2437" i="4" s="1"/>
  <c r="E2436" i="4"/>
  <c r="D2436" i="2" s="1"/>
  <c r="B2436" i="4"/>
  <c r="C2436" i="4" s="1"/>
  <c r="E2435" i="4"/>
  <c r="D2435" i="2" s="1"/>
  <c r="B2435" i="4"/>
  <c r="C2435" i="4" s="1"/>
  <c r="E2434" i="4"/>
  <c r="D2434" i="2" s="1"/>
  <c r="B2434" i="4"/>
  <c r="C2434" i="4" s="1"/>
  <c r="E2433" i="4"/>
  <c r="D2433" i="2" s="1"/>
  <c r="B2433" i="4"/>
  <c r="C2433" i="4" s="1"/>
  <c r="E2432" i="4"/>
  <c r="D2432" i="2" s="1"/>
  <c r="B2432" i="4"/>
  <c r="C2432" i="4" s="1"/>
  <c r="E2431" i="4"/>
  <c r="D2431" i="2" s="1"/>
  <c r="B2431" i="4"/>
  <c r="C2431" i="4" s="1"/>
  <c r="E2430" i="4"/>
  <c r="D2430" i="2" s="1"/>
  <c r="B2430" i="4"/>
  <c r="C2430" i="4" s="1"/>
  <c r="E2429" i="4"/>
  <c r="D2429" i="2" s="1"/>
  <c r="B2429" i="4"/>
  <c r="C2429" i="4" s="1"/>
  <c r="E2428" i="4"/>
  <c r="D2428" i="2" s="1"/>
  <c r="B2428" i="4"/>
  <c r="C2428" i="4" s="1"/>
  <c r="E2427" i="4"/>
  <c r="D2427" i="2" s="1"/>
  <c r="B2427" i="4"/>
  <c r="C2427" i="4" s="1"/>
  <c r="E2426" i="4"/>
  <c r="D2426" i="2" s="1"/>
  <c r="B2426" i="4"/>
  <c r="C2426" i="4" s="1"/>
  <c r="E2425" i="4"/>
  <c r="D2425" i="2" s="1"/>
  <c r="B2425" i="4"/>
  <c r="C2425" i="4" s="1"/>
  <c r="E2424" i="4"/>
  <c r="D2424" i="2" s="1"/>
  <c r="B2424" i="4"/>
  <c r="C2424" i="4" s="1"/>
  <c r="E2423" i="4"/>
  <c r="D2423" i="2" s="1"/>
  <c r="B2423" i="4"/>
  <c r="C2423" i="4" s="1"/>
  <c r="E2422" i="4"/>
  <c r="D2422" i="2" s="1"/>
  <c r="B2422" i="4"/>
  <c r="C2422" i="4" s="1"/>
  <c r="E2421" i="4"/>
  <c r="D2421" i="2" s="1"/>
  <c r="B2421" i="4"/>
  <c r="C2421" i="4" s="1"/>
  <c r="E2420" i="4"/>
  <c r="D2420" i="2" s="1"/>
  <c r="B2420" i="4"/>
  <c r="C2420" i="4" s="1"/>
  <c r="E2419" i="4"/>
  <c r="D2419" i="2" s="1"/>
  <c r="B2419" i="4"/>
  <c r="C2419" i="4" s="1"/>
  <c r="E2418" i="4"/>
  <c r="D2418" i="2" s="1"/>
  <c r="B2418" i="4"/>
  <c r="C2418" i="4" s="1"/>
  <c r="E2417" i="4"/>
  <c r="D2417" i="2" s="1"/>
  <c r="B2417" i="4"/>
  <c r="C2417" i="4" s="1"/>
  <c r="E2416" i="4"/>
  <c r="D2416" i="2" s="1"/>
  <c r="B2416" i="4"/>
  <c r="C2416" i="4" s="1"/>
  <c r="E2415" i="4"/>
  <c r="D2415" i="2" s="1"/>
  <c r="B2415" i="4"/>
  <c r="C2415" i="4" s="1"/>
  <c r="E2414" i="4"/>
  <c r="D2414" i="2" s="1"/>
  <c r="B2414" i="4"/>
  <c r="C2414" i="4" s="1"/>
  <c r="E2413" i="4"/>
  <c r="D2413" i="2" s="1"/>
  <c r="B2413" i="4"/>
  <c r="C2413" i="4" s="1"/>
  <c r="E2412" i="4"/>
  <c r="D2412" i="2" s="1"/>
  <c r="B2412" i="4"/>
  <c r="C2412" i="4" s="1"/>
  <c r="E2411" i="4"/>
  <c r="D2411" i="2" s="1"/>
  <c r="B2411" i="4"/>
  <c r="C2411" i="4" s="1"/>
  <c r="E2410" i="4"/>
  <c r="D2410" i="2" s="1"/>
  <c r="B2410" i="4"/>
  <c r="C2410" i="4" s="1"/>
  <c r="E2409" i="4"/>
  <c r="D2409" i="2" s="1"/>
  <c r="B2409" i="4"/>
  <c r="C2409" i="4" s="1"/>
  <c r="E2408" i="4"/>
  <c r="D2408" i="2" s="1"/>
  <c r="B2408" i="4"/>
  <c r="C2408" i="4" s="1"/>
  <c r="E2407" i="4"/>
  <c r="D2407" i="2" s="1"/>
  <c r="B2407" i="4"/>
  <c r="C2407" i="4" s="1"/>
  <c r="E2406" i="4"/>
  <c r="D2406" i="2" s="1"/>
  <c r="B2406" i="4"/>
  <c r="C2406" i="4" s="1"/>
  <c r="E2405" i="4"/>
  <c r="D2405" i="2" s="1"/>
  <c r="B2405" i="4"/>
  <c r="C2405" i="4" s="1"/>
  <c r="E2404" i="4"/>
  <c r="D2404" i="2" s="1"/>
  <c r="B2404" i="4"/>
  <c r="C2404" i="4" s="1"/>
  <c r="E2403" i="4"/>
  <c r="D2403" i="2" s="1"/>
  <c r="B2403" i="4"/>
  <c r="C2403" i="4" s="1"/>
  <c r="E2402" i="4"/>
  <c r="D2402" i="2" s="1"/>
  <c r="B2402" i="4"/>
  <c r="C2402" i="4" s="1"/>
  <c r="E2401" i="4"/>
  <c r="D2401" i="2" s="1"/>
  <c r="B2401" i="4"/>
  <c r="C2401" i="4" s="1"/>
  <c r="E2400" i="4"/>
  <c r="D2400" i="2" s="1"/>
  <c r="B2400" i="4"/>
  <c r="C2400" i="4" s="1"/>
  <c r="E2399" i="4"/>
  <c r="D2399" i="2" s="1"/>
  <c r="B2399" i="4"/>
  <c r="C2399" i="4" s="1"/>
  <c r="E2398" i="4"/>
  <c r="D2398" i="2" s="1"/>
  <c r="B2398" i="4"/>
  <c r="C2398" i="4" s="1"/>
  <c r="E2397" i="4"/>
  <c r="D2397" i="2" s="1"/>
  <c r="B2397" i="4"/>
  <c r="C2397" i="4" s="1"/>
  <c r="E2396" i="4"/>
  <c r="D2396" i="2" s="1"/>
  <c r="B2396" i="4"/>
  <c r="C2396" i="4" s="1"/>
  <c r="E2395" i="4"/>
  <c r="D2395" i="2" s="1"/>
  <c r="B2395" i="4"/>
  <c r="C2395" i="4" s="1"/>
  <c r="E2394" i="4"/>
  <c r="D2394" i="2" s="1"/>
  <c r="B2394" i="4"/>
  <c r="C2394" i="4" s="1"/>
  <c r="E2393" i="4"/>
  <c r="D2393" i="2" s="1"/>
  <c r="B2393" i="4"/>
  <c r="C2393" i="4" s="1"/>
  <c r="E2392" i="4"/>
  <c r="D2392" i="2" s="1"/>
  <c r="B2392" i="4"/>
  <c r="C2392" i="4" s="1"/>
  <c r="E2391" i="4"/>
  <c r="D2391" i="2" s="1"/>
  <c r="B2391" i="4"/>
  <c r="C2391" i="4" s="1"/>
  <c r="E2390" i="4"/>
  <c r="D2390" i="2" s="1"/>
  <c r="B2390" i="4"/>
  <c r="C2390" i="4" s="1"/>
  <c r="E2389" i="4"/>
  <c r="D2389" i="2" s="1"/>
  <c r="B2389" i="4"/>
  <c r="C2389" i="4" s="1"/>
  <c r="E2388" i="4"/>
  <c r="D2388" i="2" s="1"/>
  <c r="B2388" i="4"/>
  <c r="C2388" i="4" s="1"/>
  <c r="E2387" i="4"/>
  <c r="D2387" i="2" s="1"/>
  <c r="B2387" i="4"/>
  <c r="C2387" i="4" s="1"/>
  <c r="E2386" i="4"/>
  <c r="D2386" i="2" s="1"/>
  <c r="B2386" i="4"/>
  <c r="C2386" i="4" s="1"/>
  <c r="E2385" i="4"/>
  <c r="D2385" i="2" s="1"/>
  <c r="B2385" i="4"/>
  <c r="C2385" i="4" s="1"/>
  <c r="E2384" i="4"/>
  <c r="D2384" i="2" s="1"/>
  <c r="B2384" i="4"/>
  <c r="C2384" i="4" s="1"/>
  <c r="E2383" i="4"/>
  <c r="D2383" i="2" s="1"/>
  <c r="B2383" i="4"/>
  <c r="C2383" i="4" s="1"/>
  <c r="E2382" i="4"/>
  <c r="D2382" i="2" s="1"/>
  <c r="B2382" i="4"/>
  <c r="C2382" i="4" s="1"/>
  <c r="E2381" i="4"/>
  <c r="D2381" i="2" s="1"/>
  <c r="B2381" i="4"/>
  <c r="C2381" i="4" s="1"/>
  <c r="E2380" i="4"/>
  <c r="D2380" i="2" s="1"/>
  <c r="B2380" i="4"/>
  <c r="C2380" i="4" s="1"/>
  <c r="E2379" i="4"/>
  <c r="D2379" i="2" s="1"/>
  <c r="B2379" i="4"/>
  <c r="C2379" i="4" s="1"/>
  <c r="E2378" i="4"/>
  <c r="D2378" i="2" s="1"/>
  <c r="B2378" i="4"/>
  <c r="C2378" i="4" s="1"/>
  <c r="E2377" i="4"/>
  <c r="D2377" i="2" s="1"/>
  <c r="B2377" i="4"/>
  <c r="C2377" i="4" s="1"/>
  <c r="E2376" i="4"/>
  <c r="D2376" i="2" s="1"/>
  <c r="B2376" i="4"/>
  <c r="C2376" i="4" s="1"/>
  <c r="E2375" i="4"/>
  <c r="D2375" i="2" s="1"/>
  <c r="B2375" i="4"/>
  <c r="C2375" i="4" s="1"/>
  <c r="E2374" i="4"/>
  <c r="D2374" i="2" s="1"/>
  <c r="B2374" i="4"/>
  <c r="C2374" i="4" s="1"/>
  <c r="E2373" i="4"/>
  <c r="D2373" i="2" s="1"/>
  <c r="B2373" i="4"/>
  <c r="C2373" i="4" s="1"/>
  <c r="E2372" i="4"/>
  <c r="D2372" i="2" s="1"/>
  <c r="B2372" i="4"/>
  <c r="C2372" i="4" s="1"/>
  <c r="E2371" i="4"/>
  <c r="D2371" i="2" s="1"/>
  <c r="B2371" i="4"/>
  <c r="C2371" i="4" s="1"/>
  <c r="E2370" i="4"/>
  <c r="D2370" i="2" s="1"/>
  <c r="B2370" i="4"/>
  <c r="C2370" i="4" s="1"/>
  <c r="E2369" i="4"/>
  <c r="D2369" i="2" s="1"/>
  <c r="B2369" i="4"/>
  <c r="C2369" i="4" s="1"/>
  <c r="E2368" i="4"/>
  <c r="D2368" i="2" s="1"/>
  <c r="B2368" i="4"/>
  <c r="C2368" i="4" s="1"/>
  <c r="E2367" i="4"/>
  <c r="D2367" i="2" s="1"/>
  <c r="B2367" i="4"/>
  <c r="C2367" i="4" s="1"/>
  <c r="E2366" i="4"/>
  <c r="D2366" i="2" s="1"/>
  <c r="B2366" i="4"/>
  <c r="C2366" i="4" s="1"/>
  <c r="E2365" i="4"/>
  <c r="D2365" i="2" s="1"/>
  <c r="B2365" i="4"/>
  <c r="C2365" i="4" s="1"/>
  <c r="E2364" i="4"/>
  <c r="D2364" i="2" s="1"/>
  <c r="B2364" i="4"/>
  <c r="C2364" i="4" s="1"/>
  <c r="E2363" i="4"/>
  <c r="D2363" i="2" s="1"/>
  <c r="B2363" i="4"/>
  <c r="C2363" i="4" s="1"/>
  <c r="E2362" i="4"/>
  <c r="D2362" i="2" s="1"/>
  <c r="B2362" i="4"/>
  <c r="C2362" i="4" s="1"/>
  <c r="E2361" i="4"/>
  <c r="D2361" i="2" s="1"/>
  <c r="B2361" i="4"/>
  <c r="C2361" i="4" s="1"/>
  <c r="E2360" i="4"/>
  <c r="D2360" i="2" s="1"/>
  <c r="B2360" i="4"/>
  <c r="C2360" i="4" s="1"/>
  <c r="E2359" i="4"/>
  <c r="D2359" i="2" s="1"/>
  <c r="B2359" i="4"/>
  <c r="C2359" i="4" s="1"/>
  <c r="E2358" i="4"/>
  <c r="D2358" i="2" s="1"/>
  <c r="B2358" i="4"/>
  <c r="C2358" i="4" s="1"/>
  <c r="E2357" i="4"/>
  <c r="D2357" i="2" s="1"/>
  <c r="B2357" i="4"/>
  <c r="C2357" i="4" s="1"/>
  <c r="E2356" i="4"/>
  <c r="D2356" i="2" s="1"/>
  <c r="B2356" i="4"/>
  <c r="C2356" i="4" s="1"/>
  <c r="E2355" i="4"/>
  <c r="D2355" i="2" s="1"/>
  <c r="B2355" i="4"/>
  <c r="C2355" i="4" s="1"/>
  <c r="E2354" i="4"/>
  <c r="D2354" i="2" s="1"/>
  <c r="B2354" i="4"/>
  <c r="C2354" i="4" s="1"/>
  <c r="E2353" i="4"/>
  <c r="D2353" i="2" s="1"/>
  <c r="B2353" i="4"/>
  <c r="C2353" i="4" s="1"/>
  <c r="E2352" i="4"/>
  <c r="D2352" i="2" s="1"/>
  <c r="B2352" i="4"/>
  <c r="C2352" i="4" s="1"/>
  <c r="E2351" i="4"/>
  <c r="D2351" i="2" s="1"/>
  <c r="B2351" i="4"/>
  <c r="C2351" i="4" s="1"/>
  <c r="E2350" i="4"/>
  <c r="D2350" i="2" s="1"/>
  <c r="B2350" i="4"/>
  <c r="C2350" i="4" s="1"/>
  <c r="E2349" i="4"/>
  <c r="D2349" i="2" s="1"/>
  <c r="B2349" i="4"/>
  <c r="C2349" i="4" s="1"/>
  <c r="E2348" i="4"/>
  <c r="D2348" i="2" s="1"/>
  <c r="B2348" i="4"/>
  <c r="C2348" i="4" s="1"/>
  <c r="E2347" i="4"/>
  <c r="D2347" i="2" s="1"/>
  <c r="B2347" i="4"/>
  <c r="C2347" i="4" s="1"/>
  <c r="E2346" i="4"/>
  <c r="D2346" i="2" s="1"/>
  <c r="B2346" i="4"/>
  <c r="C2346" i="4" s="1"/>
  <c r="E2345" i="4"/>
  <c r="D2345" i="2" s="1"/>
  <c r="B2345" i="4"/>
  <c r="C2345" i="4" s="1"/>
  <c r="E2344" i="4"/>
  <c r="D2344" i="2" s="1"/>
  <c r="B2344" i="4"/>
  <c r="C2344" i="4" s="1"/>
  <c r="E2343" i="4"/>
  <c r="D2343" i="2" s="1"/>
  <c r="B2343" i="4"/>
  <c r="C2343" i="4" s="1"/>
  <c r="E2342" i="4"/>
  <c r="D2342" i="2" s="1"/>
  <c r="B2342" i="4"/>
  <c r="C2342" i="4" s="1"/>
  <c r="E2341" i="4"/>
  <c r="D2341" i="2" s="1"/>
  <c r="B2341" i="4"/>
  <c r="C2341" i="4" s="1"/>
  <c r="E2340" i="4"/>
  <c r="D2340" i="2" s="1"/>
  <c r="B2340" i="4"/>
  <c r="C2340" i="4" s="1"/>
  <c r="E2339" i="4"/>
  <c r="D2339" i="2" s="1"/>
  <c r="B2339" i="4"/>
  <c r="C2339" i="4" s="1"/>
  <c r="E2338" i="4"/>
  <c r="D2338" i="2" s="1"/>
  <c r="B2338" i="4"/>
  <c r="C2338" i="4" s="1"/>
  <c r="E2337" i="4"/>
  <c r="D2337" i="2" s="1"/>
  <c r="B2337" i="4"/>
  <c r="C2337" i="4" s="1"/>
  <c r="E2336" i="4"/>
  <c r="D2336" i="2" s="1"/>
  <c r="B2336" i="4"/>
  <c r="C2336" i="4" s="1"/>
  <c r="E2335" i="4"/>
  <c r="D2335" i="2" s="1"/>
  <c r="B2335" i="4"/>
  <c r="C2335" i="4" s="1"/>
  <c r="E2334" i="4"/>
  <c r="D2334" i="2" s="1"/>
  <c r="B2334" i="4"/>
  <c r="C2334" i="4" s="1"/>
  <c r="E2333" i="4"/>
  <c r="D2333" i="2" s="1"/>
  <c r="B2333" i="4"/>
  <c r="C2333" i="4" s="1"/>
  <c r="E2332" i="4"/>
  <c r="D2332" i="2" s="1"/>
  <c r="B2332" i="4"/>
  <c r="C2332" i="4" s="1"/>
  <c r="E2331" i="4"/>
  <c r="D2331" i="2" s="1"/>
  <c r="B2331" i="4"/>
  <c r="C2331" i="4" s="1"/>
  <c r="E2330" i="4"/>
  <c r="D2330" i="2" s="1"/>
  <c r="B2330" i="4"/>
  <c r="C2330" i="4" s="1"/>
  <c r="E2329" i="4"/>
  <c r="D2329" i="2" s="1"/>
  <c r="B2329" i="4"/>
  <c r="C2329" i="4" s="1"/>
  <c r="E2328" i="4"/>
  <c r="D2328" i="2" s="1"/>
  <c r="B2328" i="4"/>
  <c r="C2328" i="4" s="1"/>
  <c r="E2327" i="4"/>
  <c r="D2327" i="2" s="1"/>
  <c r="B2327" i="4"/>
  <c r="C2327" i="4" s="1"/>
  <c r="E2326" i="4"/>
  <c r="D2326" i="2" s="1"/>
  <c r="B2326" i="4"/>
  <c r="C2326" i="4" s="1"/>
  <c r="E2325" i="4"/>
  <c r="D2325" i="2" s="1"/>
  <c r="B2325" i="4"/>
  <c r="C2325" i="4" s="1"/>
  <c r="E2324" i="4"/>
  <c r="D2324" i="2" s="1"/>
  <c r="B2324" i="4"/>
  <c r="C2324" i="4" s="1"/>
  <c r="E2323" i="4"/>
  <c r="D2323" i="2" s="1"/>
  <c r="B2323" i="4"/>
  <c r="C2323" i="4" s="1"/>
  <c r="E2322" i="4"/>
  <c r="D2322" i="2" s="1"/>
  <c r="B2322" i="4"/>
  <c r="C2322" i="4" s="1"/>
  <c r="E2321" i="4"/>
  <c r="D2321" i="2" s="1"/>
  <c r="B2321" i="4"/>
  <c r="C2321" i="4" s="1"/>
  <c r="E2320" i="4"/>
  <c r="D2320" i="2" s="1"/>
  <c r="B2320" i="4"/>
  <c r="C2320" i="4" s="1"/>
  <c r="E2319" i="4"/>
  <c r="D2319" i="2" s="1"/>
  <c r="B2319" i="4"/>
  <c r="C2319" i="4" s="1"/>
  <c r="E2318" i="4"/>
  <c r="D2318" i="2" s="1"/>
  <c r="B2318" i="4"/>
  <c r="C2318" i="4" s="1"/>
  <c r="E2317" i="4"/>
  <c r="D2317" i="2" s="1"/>
  <c r="B2317" i="4"/>
  <c r="C2317" i="4" s="1"/>
  <c r="E2316" i="4"/>
  <c r="D2316" i="2" s="1"/>
  <c r="B2316" i="4"/>
  <c r="C2316" i="4" s="1"/>
  <c r="E2315" i="4"/>
  <c r="D2315" i="2" s="1"/>
  <c r="B2315" i="4"/>
  <c r="C2315" i="4" s="1"/>
  <c r="E2314" i="4"/>
  <c r="D2314" i="2" s="1"/>
  <c r="B2314" i="4"/>
  <c r="C2314" i="4" s="1"/>
  <c r="E2313" i="4"/>
  <c r="D2313" i="2" s="1"/>
  <c r="B2313" i="4"/>
  <c r="C2313" i="4" s="1"/>
  <c r="E2312" i="4"/>
  <c r="D2312" i="2" s="1"/>
  <c r="B2312" i="4"/>
  <c r="C2312" i="4" s="1"/>
  <c r="E2311" i="4"/>
  <c r="D2311" i="2" s="1"/>
  <c r="B2311" i="4"/>
  <c r="C2311" i="4" s="1"/>
  <c r="E2310" i="4"/>
  <c r="D2310" i="2" s="1"/>
  <c r="B2310" i="4"/>
  <c r="C2310" i="4" s="1"/>
  <c r="E2309" i="4"/>
  <c r="D2309" i="2" s="1"/>
  <c r="B2309" i="4"/>
  <c r="C2309" i="4" s="1"/>
  <c r="E2308" i="4"/>
  <c r="D2308" i="2" s="1"/>
  <c r="B2308" i="4"/>
  <c r="C2308" i="4" s="1"/>
  <c r="E2307" i="4"/>
  <c r="D2307" i="2" s="1"/>
  <c r="B2307" i="4"/>
  <c r="C2307" i="4" s="1"/>
  <c r="E2306" i="4"/>
  <c r="D2306" i="2" s="1"/>
  <c r="B2306" i="4"/>
  <c r="C2306" i="4" s="1"/>
  <c r="E2305" i="4"/>
  <c r="D2305" i="2" s="1"/>
  <c r="B2305" i="4"/>
  <c r="C2305" i="4" s="1"/>
  <c r="E2304" i="4"/>
  <c r="D2304" i="2" s="1"/>
  <c r="B2304" i="4"/>
  <c r="C2304" i="4" s="1"/>
  <c r="E2303" i="4"/>
  <c r="D2303" i="2" s="1"/>
  <c r="B2303" i="4"/>
  <c r="C2303" i="4" s="1"/>
  <c r="E2302" i="4"/>
  <c r="D2302" i="2" s="1"/>
  <c r="B2302" i="4"/>
  <c r="C2302" i="4" s="1"/>
  <c r="E2301" i="4"/>
  <c r="D2301" i="2" s="1"/>
  <c r="B2301" i="4"/>
  <c r="C2301" i="4" s="1"/>
  <c r="E2300" i="4"/>
  <c r="D2300" i="2" s="1"/>
  <c r="B2300" i="4"/>
  <c r="C2300" i="4" s="1"/>
  <c r="E2299" i="4"/>
  <c r="D2299" i="2" s="1"/>
  <c r="B2299" i="4"/>
  <c r="C2299" i="4" s="1"/>
  <c r="E2298" i="4"/>
  <c r="D2298" i="2" s="1"/>
  <c r="B2298" i="4"/>
  <c r="C2298" i="4" s="1"/>
  <c r="E2297" i="4"/>
  <c r="D2297" i="2" s="1"/>
  <c r="B2297" i="4"/>
  <c r="C2297" i="4" s="1"/>
  <c r="E2296" i="4"/>
  <c r="D2296" i="2" s="1"/>
  <c r="B2296" i="4"/>
  <c r="C2296" i="4" s="1"/>
  <c r="E2295" i="4"/>
  <c r="D2295" i="2" s="1"/>
  <c r="B2295" i="4"/>
  <c r="C2295" i="4" s="1"/>
  <c r="E2294" i="4"/>
  <c r="D2294" i="2" s="1"/>
  <c r="B2294" i="4"/>
  <c r="C2294" i="4" s="1"/>
  <c r="E2293" i="4"/>
  <c r="D2293" i="2" s="1"/>
  <c r="B2293" i="4"/>
  <c r="C2293" i="4" s="1"/>
  <c r="E2292" i="4"/>
  <c r="D2292" i="2" s="1"/>
  <c r="B2292" i="4"/>
  <c r="C2292" i="4" s="1"/>
  <c r="E2291" i="4"/>
  <c r="D2291" i="2" s="1"/>
  <c r="B2291" i="4"/>
  <c r="C2291" i="4" s="1"/>
  <c r="E2290" i="4"/>
  <c r="D2290" i="2" s="1"/>
  <c r="B2290" i="4"/>
  <c r="C2290" i="4" s="1"/>
  <c r="E2289" i="4"/>
  <c r="D2289" i="2" s="1"/>
  <c r="B2289" i="4"/>
  <c r="C2289" i="4" s="1"/>
  <c r="E2288" i="4"/>
  <c r="D2288" i="2" s="1"/>
  <c r="B2288" i="4"/>
  <c r="C2288" i="4" s="1"/>
  <c r="E2287" i="4"/>
  <c r="D2287" i="2" s="1"/>
  <c r="B2287" i="4"/>
  <c r="C2287" i="4" s="1"/>
  <c r="E2286" i="4"/>
  <c r="D2286" i="2" s="1"/>
  <c r="B2286" i="4"/>
  <c r="C2286" i="4" s="1"/>
  <c r="E2285" i="4"/>
  <c r="D2285" i="2" s="1"/>
  <c r="B2285" i="4"/>
  <c r="C2285" i="4" s="1"/>
  <c r="E2284" i="4"/>
  <c r="D2284" i="2" s="1"/>
  <c r="B2284" i="4"/>
  <c r="C2284" i="4" s="1"/>
  <c r="E2283" i="4"/>
  <c r="D2283" i="2" s="1"/>
  <c r="B2283" i="4"/>
  <c r="C2283" i="4" s="1"/>
  <c r="E2282" i="4"/>
  <c r="D2282" i="2" s="1"/>
  <c r="B2282" i="4"/>
  <c r="C2282" i="4" s="1"/>
  <c r="E2281" i="4"/>
  <c r="D2281" i="2" s="1"/>
  <c r="B2281" i="4"/>
  <c r="C2281" i="4" s="1"/>
  <c r="E2280" i="4"/>
  <c r="D2280" i="2" s="1"/>
  <c r="B2280" i="4"/>
  <c r="C2280" i="4" s="1"/>
  <c r="E2279" i="4"/>
  <c r="D2279" i="2" s="1"/>
  <c r="B2279" i="4"/>
  <c r="C2279" i="4" s="1"/>
  <c r="E2278" i="4"/>
  <c r="D2278" i="2" s="1"/>
  <c r="B2278" i="4"/>
  <c r="C2278" i="4" s="1"/>
  <c r="E2277" i="4"/>
  <c r="D2277" i="2" s="1"/>
  <c r="B2277" i="4"/>
  <c r="C2277" i="4" s="1"/>
  <c r="E2276" i="4"/>
  <c r="D2276" i="2" s="1"/>
  <c r="B2276" i="4"/>
  <c r="C2276" i="4" s="1"/>
  <c r="E2275" i="4"/>
  <c r="D2275" i="2" s="1"/>
  <c r="B2275" i="4"/>
  <c r="C2275" i="4" s="1"/>
  <c r="E2274" i="4"/>
  <c r="D2274" i="2" s="1"/>
  <c r="B2274" i="4"/>
  <c r="C2274" i="4" s="1"/>
  <c r="E2273" i="4"/>
  <c r="D2273" i="2" s="1"/>
  <c r="B2273" i="4"/>
  <c r="C2273" i="4" s="1"/>
  <c r="E2272" i="4"/>
  <c r="D2272" i="2" s="1"/>
  <c r="B2272" i="4"/>
  <c r="C2272" i="4" s="1"/>
  <c r="E2271" i="4"/>
  <c r="D2271" i="2" s="1"/>
  <c r="B2271" i="4"/>
  <c r="C2271" i="4" s="1"/>
  <c r="E2270" i="4"/>
  <c r="D2270" i="2" s="1"/>
  <c r="B2270" i="4"/>
  <c r="C2270" i="4" s="1"/>
  <c r="E2269" i="4"/>
  <c r="D2269" i="2" s="1"/>
  <c r="B2269" i="4"/>
  <c r="C2269" i="4" s="1"/>
  <c r="E2268" i="4"/>
  <c r="D2268" i="2" s="1"/>
  <c r="B2268" i="4"/>
  <c r="C2268" i="4" s="1"/>
  <c r="E2267" i="4"/>
  <c r="D2267" i="2" s="1"/>
  <c r="B2267" i="4"/>
  <c r="C2267" i="4" s="1"/>
  <c r="E2266" i="4"/>
  <c r="D2266" i="2" s="1"/>
  <c r="B2266" i="4"/>
  <c r="C2266" i="4" s="1"/>
  <c r="E2265" i="4"/>
  <c r="D2265" i="2" s="1"/>
  <c r="B2265" i="4"/>
  <c r="C2265" i="4" s="1"/>
  <c r="E2264" i="4"/>
  <c r="D2264" i="2" s="1"/>
  <c r="B2264" i="4"/>
  <c r="C2264" i="4" s="1"/>
  <c r="E2263" i="4"/>
  <c r="D2263" i="2" s="1"/>
  <c r="B2263" i="4"/>
  <c r="C2263" i="4" s="1"/>
  <c r="E2262" i="4"/>
  <c r="D2262" i="2" s="1"/>
  <c r="B2262" i="4"/>
  <c r="C2262" i="4" s="1"/>
  <c r="E2261" i="4"/>
  <c r="D2261" i="2" s="1"/>
  <c r="B2261" i="4"/>
  <c r="C2261" i="4" s="1"/>
  <c r="E2260" i="4"/>
  <c r="D2260" i="2" s="1"/>
  <c r="B2260" i="4"/>
  <c r="C2260" i="4" s="1"/>
  <c r="E2259" i="4"/>
  <c r="D2259" i="2" s="1"/>
  <c r="B2259" i="4"/>
  <c r="C2259" i="4" s="1"/>
  <c r="E2258" i="4"/>
  <c r="D2258" i="2" s="1"/>
  <c r="B2258" i="4"/>
  <c r="C2258" i="4" s="1"/>
  <c r="E2257" i="4"/>
  <c r="D2257" i="2" s="1"/>
  <c r="B2257" i="4"/>
  <c r="C2257" i="4" s="1"/>
  <c r="E2256" i="4"/>
  <c r="D2256" i="2" s="1"/>
  <c r="B2256" i="4"/>
  <c r="C2256" i="4" s="1"/>
  <c r="E2255" i="4"/>
  <c r="D2255" i="2" s="1"/>
  <c r="B2255" i="4"/>
  <c r="C2255" i="4" s="1"/>
  <c r="E2254" i="4"/>
  <c r="D2254" i="2" s="1"/>
  <c r="B2254" i="4"/>
  <c r="C2254" i="4" s="1"/>
  <c r="E2253" i="4"/>
  <c r="D2253" i="2" s="1"/>
  <c r="B2253" i="4"/>
  <c r="C2253" i="4" s="1"/>
  <c r="E2252" i="4"/>
  <c r="D2252" i="2" s="1"/>
  <c r="B2252" i="4"/>
  <c r="C2252" i="4" s="1"/>
  <c r="E2251" i="4"/>
  <c r="D2251" i="2" s="1"/>
  <c r="B2251" i="4"/>
  <c r="C2251" i="4" s="1"/>
  <c r="E2250" i="4"/>
  <c r="D2250" i="2" s="1"/>
  <c r="B2250" i="4"/>
  <c r="C2250" i="4" s="1"/>
  <c r="E2249" i="4"/>
  <c r="D2249" i="2" s="1"/>
  <c r="B2249" i="4"/>
  <c r="C2249" i="4" s="1"/>
  <c r="E2248" i="4"/>
  <c r="D2248" i="2" s="1"/>
  <c r="B2248" i="4"/>
  <c r="C2248" i="4" s="1"/>
  <c r="E2247" i="4"/>
  <c r="D2247" i="2" s="1"/>
  <c r="B2247" i="4"/>
  <c r="C2247" i="4" s="1"/>
  <c r="E2246" i="4"/>
  <c r="D2246" i="2" s="1"/>
  <c r="B2246" i="4"/>
  <c r="C2246" i="4" s="1"/>
  <c r="E2245" i="4"/>
  <c r="D2245" i="2" s="1"/>
  <c r="B2245" i="4"/>
  <c r="C2245" i="4" s="1"/>
  <c r="E2244" i="4"/>
  <c r="D2244" i="2" s="1"/>
  <c r="B2244" i="4"/>
  <c r="C2244" i="4" s="1"/>
  <c r="E2243" i="4"/>
  <c r="D2243" i="2" s="1"/>
  <c r="B2243" i="4"/>
  <c r="C2243" i="4" s="1"/>
  <c r="E2242" i="4"/>
  <c r="D2242" i="2" s="1"/>
  <c r="B2242" i="4"/>
  <c r="C2242" i="4" s="1"/>
  <c r="E2241" i="4"/>
  <c r="D2241" i="2" s="1"/>
  <c r="B2241" i="4"/>
  <c r="C2241" i="4" s="1"/>
  <c r="E2240" i="4"/>
  <c r="D2240" i="2" s="1"/>
  <c r="B2240" i="4"/>
  <c r="C2240" i="4" s="1"/>
  <c r="E2239" i="4"/>
  <c r="D2239" i="2" s="1"/>
  <c r="B2239" i="4"/>
  <c r="C2239" i="4" s="1"/>
  <c r="E2238" i="4"/>
  <c r="D2238" i="2" s="1"/>
  <c r="B2238" i="4"/>
  <c r="C2238" i="4" s="1"/>
  <c r="E2237" i="4"/>
  <c r="D2237" i="2" s="1"/>
  <c r="B2237" i="4"/>
  <c r="C2237" i="4" s="1"/>
  <c r="E2236" i="4"/>
  <c r="D2236" i="2" s="1"/>
  <c r="B2236" i="4"/>
  <c r="C2236" i="4" s="1"/>
  <c r="E2235" i="4"/>
  <c r="D2235" i="2" s="1"/>
  <c r="B2235" i="4"/>
  <c r="C2235" i="4" s="1"/>
  <c r="E2234" i="4"/>
  <c r="D2234" i="2" s="1"/>
  <c r="B2234" i="4"/>
  <c r="C2234" i="4" s="1"/>
  <c r="E2233" i="4"/>
  <c r="D2233" i="2" s="1"/>
  <c r="B2233" i="4"/>
  <c r="C2233" i="4" s="1"/>
  <c r="E2232" i="4"/>
  <c r="D2232" i="2" s="1"/>
  <c r="B2232" i="4"/>
  <c r="C2232" i="4" s="1"/>
  <c r="E2231" i="4"/>
  <c r="D2231" i="2" s="1"/>
  <c r="B2231" i="4"/>
  <c r="C2231" i="4" s="1"/>
  <c r="E2230" i="4"/>
  <c r="D2230" i="2" s="1"/>
  <c r="B2230" i="4"/>
  <c r="C2230" i="4" s="1"/>
  <c r="E2229" i="4"/>
  <c r="D2229" i="2" s="1"/>
  <c r="B2229" i="4"/>
  <c r="C2229" i="4" s="1"/>
  <c r="E2228" i="4"/>
  <c r="D2228" i="2" s="1"/>
  <c r="B2228" i="4"/>
  <c r="C2228" i="4" s="1"/>
  <c r="E2227" i="4"/>
  <c r="D2227" i="2" s="1"/>
  <c r="B2227" i="4"/>
  <c r="C2227" i="4" s="1"/>
  <c r="E2226" i="4"/>
  <c r="D2226" i="2" s="1"/>
  <c r="B2226" i="4"/>
  <c r="C2226" i="4" s="1"/>
  <c r="E2225" i="4"/>
  <c r="D2225" i="2" s="1"/>
  <c r="B2225" i="4"/>
  <c r="C2225" i="4" s="1"/>
  <c r="E2224" i="4"/>
  <c r="D2224" i="2" s="1"/>
  <c r="B2224" i="4"/>
  <c r="C2224" i="4" s="1"/>
  <c r="E2223" i="4"/>
  <c r="D2223" i="2" s="1"/>
  <c r="B2223" i="4"/>
  <c r="C2223" i="4" s="1"/>
  <c r="E2222" i="4"/>
  <c r="D2222" i="2" s="1"/>
  <c r="B2222" i="4"/>
  <c r="C2222" i="4" s="1"/>
  <c r="E2221" i="4"/>
  <c r="D2221" i="2" s="1"/>
  <c r="B2221" i="4"/>
  <c r="C2221" i="4" s="1"/>
  <c r="E2220" i="4"/>
  <c r="D2220" i="2" s="1"/>
  <c r="B2220" i="4"/>
  <c r="C2220" i="4" s="1"/>
  <c r="E2219" i="4"/>
  <c r="D2219" i="2" s="1"/>
  <c r="B2219" i="4"/>
  <c r="C2219" i="4" s="1"/>
  <c r="E2218" i="4"/>
  <c r="D2218" i="2" s="1"/>
  <c r="B2218" i="4"/>
  <c r="C2218" i="4" s="1"/>
  <c r="E2217" i="4"/>
  <c r="D2217" i="2" s="1"/>
  <c r="B2217" i="4"/>
  <c r="C2217" i="4" s="1"/>
  <c r="E2216" i="4"/>
  <c r="D2216" i="2" s="1"/>
  <c r="B2216" i="4"/>
  <c r="C2216" i="4" s="1"/>
  <c r="E2215" i="4"/>
  <c r="D2215" i="2" s="1"/>
  <c r="B2215" i="4"/>
  <c r="C2215" i="4" s="1"/>
  <c r="E2214" i="4"/>
  <c r="D2214" i="2" s="1"/>
  <c r="B2214" i="4"/>
  <c r="C2214" i="4" s="1"/>
  <c r="E2213" i="4"/>
  <c r="D2213" i="2" s="1"/>
  <c r="B2213" i="4"/>
  <c r="C2213" i="4" s="1"/>
  <c r="E2212" i="4"/>
  <c r="D2212" i="2" s="1"/>
  <c r="B2212" i="4"/>
  <c r="C2212" i="4" s="1"/>
  <c r="E2211" i="4"/>
  <c r="D2211" i="2" s="1"/>
  <c r="B2211" i="4"/>
  <c r="C2211" i="4" s="1"/>
  <c r="E2210" i="4"/>
  <c r="D2210" i="2" s="1"/>
  <c r="B2210" i="4"/>
  <c r="C2210" i="4" s="1"/>
  <c r="E2209" i="4"/>
  <c r="D2209" i="2" s="1"/>
  <c r="B2209" i="4"/>
  <c r="C2209" i="4" s="1"/>
  <c r="E2208" i="4"/>
  <c r="D2208" i="2" s="1"/>
  <c r="B2208" i="4"/>
  <c r="C2208" i="4" s="1"/>
  <c r="E2207" i="4"/>
  <c r="D2207" i="2" s="1"/>
  <c r="B2207" i="4"/>
  <c r="C2207" i="4" s="1"/>
  <c r="E2206" i="4"/>
  <c r="D2206" i="2" s="1"/>
  <c r="B2206" i="4"/>
  <c r="C2206" i="4" s="1"/>
  <c r="E2205" i="4"/>
  <c r="D2205" i="2" s="1"/>
  <c r="B2205" i="4"/>
  <c r="C2205" i="4" s="1"/>
  <c r="E2204" i="4"/>
  <c r="D2204" i="2" s="1"/>
  <c r="B2204" i="4"/>
  <c r="C2204" i="4" s="1"/>
  <c r="E2203" i="4"/>
  <c r="D2203" i="2" s="1"/>
  <c r="B2203" i="4"/>
  <c r="C2203" i="4" s="1"/>
  <c r="E2202" i="4"/>
  <c r="D2202" i="2" s="1"/>
  <c r="B2202" i="4"/>
  <c r="C2202" i="4" s="1"/>
  <c r="E2201" i="4"/>
  <c r="D2201" i="2" s="1"/>
  <c r="B2201" i="4"/>
  <c r="C2201" i="4" s="1"/>
  <c r="E2200" i="4"/>
  <c r="D2200" i="2" s="1"/>
  <c r="B2200" i="4"/>
  <c r="C2200" i="4" s="1"/>
  <c r="E2199" i="4"/>
  <c r="D2199" i="2" s="1"/>
  <c r="B2199" i="4"/>
  <c r="C2199" i="4" s="1"/>
  <c r="E2198" i="4"/>
  <c r="D2198" i="2" s="1"/>
  <c r="B2198" i="4"/>
  <c r="C2198" i="4" s="1"/>
  <c r="E2197" i="4"/>
  <c r="D2197" i="2" s="1"/>
  <c r="B2197" i="4"/>
  <c r="C2197" i="4" s="1"/>
  <c r="E2196" i="4"/>
  <c r="D2196" i="2" s="1"/>
  <c r="B2196" i="4"/>
  <c r="C2196" i="4" s="1"/>
  <c r="E2195" i="4"/>
  <c r="D2195" i="2" s="1"/>
  <c r="B2195" i="4"/>
  <c r="C2195" i="4" s="1"/>
  <c r="E2194" i="4"/>
  <c r="D2194" i="2" s="1"/>
  <c r="B2194" i="4"/>
  <c r="C2194" i="4" s="1"/>
  <c r="E2193" i="4"/>
  <c r="D2193" i="2" s="1"/>
  <c r="B2193" i="4"/>
  <c r="C2193" i="4" s="1"/>
  <c r="E2192" i="4"/>
  <c r="D2192" i="2" s="1"/>
  <c r="B2192" i="4"/>
  <c r="C2192" i="4" s="1"/>
  <c r="E2191" i="4"/>
  <c r="D2191" i="2" s="1"/>
  <c r="B2191" i="4"/>
  <c r="C2191" i="4" s="1"/>
  <c r="E2190" i="4"/>
  <c r="D2190" i="2" s="1"/>
  <c r="B2190" i="4"/>
  <c r="C2190" i="4" s="1"/>
  <c r="E2189" i="4"/>
  <c r="D2189" i="2" s="1"/>
  <c r="B2189" i="4"/>
  <c r="C2189" i="4" s="1"/>
  <c r="E2188" i="4"/>
  <c r="D2188" i="2" s="1"/>
  <c r="B2188" i="4"/>
  <c r="C2188" i="4" s="1"/>
  <c r="E2187" i="4"/>
  <c r="D2187" i="2" s="1"/>
  <c r="B2187" i="4"/>
  <c r="C2187" i="4" s="1"/>
  <c r="E2186" i="4"/>
  <c r="D2186" i="2" s="1"/>
  <c r="B2186" i="4"/>
  <c r="C2186" i="4" s="1"/>
  <c r="E2185" i="4"/>
  <c r="D2185" i="2" s="1"/>
  <c r="B2185" i="4"/>
  <c r="C2185" i="4" s="1"/>
  <c r="E2184" i="4"/>
  <c r="D2184" i="2" s="1"/>
  <c r="B2184" i="4"/>
  <c r="C2184" i="4" s="1"/>
  <c r="E2183" i="4"/>
  <c r="D2183" i="2" s="1"/>
  <c r="B2183" i="4"/>
  <c r="C2183" i="4" s="1"/>
  <c r="E2182" i="4"/>
  <c r="D2182" i="2" s="1"/>
  <c r="B2182" i="4"/>
  <c r="C2182" i="4" s="1"/>
  <c r="E2181" i="4"/>
  <c r="D2181" i="2" s="1"/>
  <c r="B2181" i="4"/>
  <c r="C2181" i="4" s="1"/>
  <c r="E2180" i="4"/>
  <c r="D2180" i="2" s="1"/>
  <c r="B2180" i="4"/>
  <c r="C2180" i="4" s="1"/>
  <c r="E2179" i="4"/>
  <c r="D2179" i="2" s="1"/>
  <c r="B2179" i="4"/>
  <c r="C2179" i="4" s="1"/>
  <c r="E2178" i="4"/>
  <c r="D2178" i="2" s="1"/>
  <c r="B2178" i="4"/>
  <c r="C2178" i="4" s="1"/>
  <c r="E2177" i="4"/>
  <c r="D2177" i="2" s="1"/>
  <c r="B2177" i="4"/>
  <c r="C2177" i="4" s="1"/>
  <c r="E2176" i="4"/>
  <c r="D2176" i="2" s="1"/>
  <c r="B2176" i="4"/>
  <c r="C2176" i="4" s="1"/>
  <c r="E2175" i="4"/>
  <c r="D2175" i="2" s="1"/>
  <c r="B2175" i="4"/>
  <c r="C2175" i="4" s="1"/>
  <c r="E2174" i="4"/>
  <c r="D2174" i="2" s="1"/>
  <c r="B2174" i="4"/>
  <c r="C2174" i="4" s="1"/>
  <c r="E2173" i="4"/>
  <c r="D2173" i="2" s="1"/>
  <c r="B2173" i="4"/>
  <c r="C2173" i="4" s="1"/>
  <c r="E2172" i="4"/>
  <c r="D2172" i="2" s="1"/>
  <c r="B2172" i="4"/>
  <c r="C2172" i="4" s="1"/>
  <c r="E2171" i="4"/>
  <c r="D2171" i="2" s="1"/>
  <c r="B2171" i="4"/>
  <c r="C2171" i="4" s="1"/>
  <c r="E2170" i="4"/>
  <c r="D2170" i="2" s="1"/>
  <c r="B2170" i="4"/>
  <c r="C2170" i="4" s="1"/>
  <c r="E2169" i="4"/>
  <c r="D2169" i="2" s="1"/>
  <c r="B2169" i="4"/>
  <c r="C2169" i="4" s="1"/>
  <c r="E2168" i="4"/>
  <c r="D2168" i="2" s="1"/>
  <c r="B2168" i="4"/>
  <c r="C2168" i="4" s="1"/>
  <c r="E2167" i="4"/>
  <c r="D2167" i="2" s="1"/>
  <c r="B2167" i="4"/>
  <c r="C2167" i="4" s="1"/>
  <c r="E2166" i="4"/>
  <c r="D2166" i="2" s="1"/>
  <c r="B2166" i="4"/>
  <c r="C2166" i="4" s="1"/>
  <c r="E2165" i="4"/>
  <c r="D2165" i="2" s="1"/>
  <c r="B2165" i="4"/>
  <c r="C2165" i="4" s="1"/>
  <c r="E2164" i="4"/>
  <c r="D2164" i="2" s="1"/>
  <c r="B2164" i="4"/>
  <c r="C2164" i="4" s="1"/>
  <c r="E2163" i="4"/>
  <c r="D2163" i="2" s="1"/>
  <c r="B2163" i="4"/>
  <c r="C2163" i="4" s="1"/>
  <c r="E2162" i="4"/>
  <c r="D2162" i="2" s="1"/>
  <c r="B2162" i="4"/>
  <c r="C2162" i="4" s="1"/>
  <c r="E2161" i="4"/>
  <c r="D2161" i="2" s="1"/>
  <c r="B2161" i="4"/>
  <c r="C2161" i="4" s="1"/>
  <c r="E2160" i="4"/>
  <c r="D2160" i="2" s="1"/>
  <c r="B2160" i="4"/>
  <c r="C2160" i="4" s="1"/>
  <c r="B2160" i="2" s="1"/>
  <c r="E2159" i="4"/>
  <c r="D2159" i="2" s="1"/>
  <c r="B2159" i="4"/>
  <c r="C2159" i="4" s="1"/>
  <c r="E2158" i="4"/>
  <c r="D2158" i="2" s="1"/>
  <c r="B2158" i="4"/>
  <c r="C2158" i="4" s="1"/>
  <c r="E2157" i="4"/>
  <c r="D2157" i="2" s="1"/>
  <c r="B2157" i="4"/>
  <c r="C2157" i="4" s="1"/>
  <c r="E2156" i="4"/>
  <c r="D2156" i="2" s="1"/>
  <c r="B2156" i="4"/>
  <c r="C2156" i="4" s="1"/>
  <c r="E2155" i="4"/>
  <c r="D2155" i="2" s="1"/>
  <c r="B2155" i="4"/>
  <c r="C2155" i="4" s="1"/>
  <c r="E2154" i="4"/>
  <c r="D2154" i="2" s="1"/>
  <c r="B2154" i="4"/>
  <c r="C2154" i="4" s="1"/>
  <c r="E2153" i="4"/>
  <c r="D2153" i="2" s="1"/>
  <c r="B2153" i="4"/>
  <c r="C2153" i="4" s="1"/>
  <c r="B2153" i="2" s="1"/>
  <c r="E2152" i="4"/>
  <c r="D2152" i="2" s="1"/>
  <c r="B2152" i="4"/>
  <c r="C2152" i="4" s="1"/>
  <c r="E2151" i="4"/>
  <c r="D2151" i="2" s="1"/>
  <c r="B2151" i="4"/>
  <c r="C2151" i="4" s="1"/>
  <c r="E2150" i="4"/>
  <c r="D2150" i="2" s="1"/>
  <c r="B2150" i="4"/>
  <c r="C2150" i="4" s="1"/>
  <c r="E2149" i="4"/>
  <c r="D2149" i="2" s="1"/>
  <c r="B2149" i="4"/>
  <c r="C2149" i="4" s="1"/>
  <c r="E2148" i="4"/>
  <c r="D2148" i="2" s="1"/>
  <c r="B2148" i="4"/>
  <c r="C2148" i="4" s="1"/>
  <c r="E2147" i="4"/>
  <c r="D2147" i="2" s="1"/>
  <c r="B2147" i="4"/>
  <c r="C2147" i="4" s="1"/>
  <c r="E2146" i="4"/>
  <c r="D2146" i="2" s="1"/>
  <c r="B2146" i="4"/>
  <c r="C2146" i="4" s="1"/>
  <c r="E2145" i="4"/>
  <c r="D2145" i="2" s="1"/>
  <c r="B2145" i="4"/>
  <c r="C2145" i="4" s="1"/>
  <c r="E2144" i="4"/>
  <c r="D2144" i="2" s="1"/>
  <c r="B2144" i="4"/>
  <c r="C2144" i="4" s="1"/>
  <c r="E2143" i="4"/>
  <c r="D2143" i="2" s="1"/>
  <c r="B2143" i="4"/>
  <c r="C2143" i="4" s="1"/>
  <c r="E2142" i="4"/>
  <c r="D2142" i="2" s="1"/>
  <c r="B2142" i="4"/>
  <c r="C2142" i="4" s="1"/>
  <c r="E2141" i="4"/>
  <c r="D2141" i="2" s="1"/>
  <c r="B2141" i="4"/>
  <c r="C2141" i="4" s="1"/>
  <c r="E2140" i="4"/>
  <c r="D2140" i="2" s="1"/>
  <c r="B2140" i="4"/>
  <c r="C2140" i="4" s="1"/>
  <c r="E2139" i="4"/>
  <c r="D2139" i="2" s="1"/>
  <c r="B2139" i="4"/>
  <c r="C2139" i="4" s="1"/>
  <c r="E2138" i="4"/>
  <c r="D2138" i="2" s="1"/>
  <c r="B2138" i="4"/>
  <c r="C2138" i="4" s="1"/>
  <c r="E2137" i="4"/>
  <c r="D2137" i="2" s="1"/>
  <c r="B2137" i="4"/>
  <c r="C2137" i="4" s="1"/>
  <c r="E2136" i="4"/>
  <c r="D2136" i="2" s="1"/>
  <c r="B2136" i="4"/>
  <c r="C2136" i="4" s="1"/>
  <c r="E2135" i="4"/>
  <c r="D2135" i="2" s="1"/>
  <c r="B2135" i="4"/>
  <c r="C2135" i="4" s="1"/>
  <c r="E2134" i="4"/>
  <c r="D2134" i="2" s="1"/>
  <c r="B2134" i="4"/>
  <c r="C2134" i="4" s="1"/>
  <c r="E2133" i="4"/>
  <c r="D2133" i="2" s="1"/>
  <c r="B2133" i="4"/>
  <c r="C2133" i="4" s="1"/>
  <c r="E2132" i="4"/>
  <c r="D2132" i="2" s="1"/>
  <c r="B2132" i="4"/>
  <c r="C2132" i="4" s="1"/>
  <c r="E2131" i="4"/>
  <c r="D2131" i="2" s="1"/>
  <c r="B2131" i="4"/>
  <c r="C2131" i="4" s="1"/>
  <c r="E2130" i="4"/>
  <c r="D2130" i="2" s="1"/>
  <c r="B2130" i="4"/>
  <c r="C2130" i="4" s="1"/>
  <c r="E2129" i="4"/>
  <c r="D2129" i="2" s="1"/>
  <c r="B2129" i="4"/>
  <c r="C2129" i="4" s="1"/>
  <c r="E2128" i="4"/>
  <c r="D2128" i="2" s="1"/>
  <c r="B2128" i="4"/>
  <c r="C2128" i="4" s="1"/>
  <c r="E2127" i="4"/>
  <c r="D2127" i="2" s="1"/>
  <c r="B2127" i="4"/>
  <c r="C2127" i="4" s="1"/>
  <c r="E2126" i="4"/>
  <c r="D2126" i="2" s="1"/>
  <c r="B2126" i="4"/>
  <c r="C2126" i="4" s="1"/>
  <c r="E2125" i="4"/>
  <c r="D2125" i="2" s="1"/>
  <c r="B2125" i="4"/>
  <c r="C2125" i="4" s="1"/>
  <c r="E2124" i="4"/>
  <c r="D2124" i="2" s="1"/>
  <c r="B2124" i="4"/>
  <c r="C2124" i="4" s="1"/>
  <c r="E2123" i="4"/>
  <c r="D2123" i="2" s="1"/>
  <c r="B2123" i="4"/>
  <c r="C2123" i="4" s="1"/>
  <c r="E2122" i="4"/>
  <c r="D2122" i="2" s="1"/>
  <c r="B2122" i="4"/>
  <c r="C2122" i="4" s="1"/>
  <c r="E2121" i="4"/>
  <c r="D2121" i="2" s="1"/>
  <c r="B2121" i="4"/>
  <c r="C2121" i="4" s="1"/>
  <c r="E2120" i="4"/>
  <c r="D2120" i="2" s="1"/>
  <c r="B2120" i="4"/>
  <c r="C2120" i="4" s="1"/>
  <c r="E2119" i="4"/>
  <c r="D2119" i="2" s="1"/>
  <c r="B2119" i="4"/>
  <c r="C2119" i="4" s="1"/>
  <c r="E2118" i="4"/>
  <c r="D2118" i="2" s="1"/>
  <c r="B2118" i="4"/>
  <c r="C2118" i="4" s="1"/>
  <c r="E2117" i="4"/>
  <c r="D2117" i="2" s="1"/>
  <c r="B2117" i="4"/>
  <c r="C2117" i="4" s="1"/>
  <c r="E2116" i="4"/>
  <c r="D2116" i="2" s="1"/>
  <c r="B2116" i="4"/>
  <c r="C2116" i="4" s="1"/>
  <c r="E2115" i="4"/>
  <c r="D2115" i="2" s="1"/>
  <c r="B2115" i="4"/>
  <c r="C2115" i="4" s="1"/>
  <c r="E2114" i="4"/>
  <c r="D2114" i="2" s="1"/>
  <c r="B2114" i="4"/>
  <c r="C2114" i="4" s="1"/>
  <c r="E2113" i="4"/>
  <c r="D2113" i="2" s="1"/>
  <c r="B2113" i="4"/>
  <c r="C2113" i="4" s="1"/>
  <c r="E2112" i="4"/>
  <c r="D2112" i="2" s="1"/>
  <c r="B2112" i="4"/>
  <c r="C2112" i="4" s="1"/>
  <c r="E2111" i="4"/>
  <c r="D2111" i="2" s="1"/>
  <c r="B2111" i="4"/>
  <c r="C2111" i="4" s="1"/>
  <c r="E2110" i="4"/>
  <c r="D2110" i="2" s="1"/>
  <c r="B2110" i="4"/>
  <c r="C2110" i="4" s="1"/>
  <c r="E2109" i="4"/>
  <c r="D2109" i="2" s="1"/>
  <c r="B2109" i="4"/>
  <c r="C2109" i="4" s="1"/>
  <c r="E2108" i="4"/>
  <c r="D2108" i="2" s="1"/>
  <c r="B2108" i="4"/>
  <c r="C2108" i="4" s="1"/>
  <c r="E2107" i="4"/>
  <c r="D2107" i="2" s="1"/>
  <c r="B2107" i="4"/>
  <c r="C2107" i="4" s="1"/>
  <c r="E2106" i="4"/>
  <c r="D2106" i="2" s="1"/>
  <c r="B2106" i="4"/>
  <c r="C2106" i="4" s="1"/>
  <c r="E2105" i="4"/>
  <c r="D2105" i="2" s="1"/>
  <c r="B2105" i="4"/>
  <c r="C2105" i="4" s="1"/>
  <c r="E2104" i="4"/>
  <c r="D2104" i="2" s="1"/>
  <c r="B2104" i="4"/>
  <c r="C2104" i="4" s="1"/>
  <c r="E2103" i="4"/>
  <c r="D2103" i="2" s="1"/>
  <c r="B2103" i="4"/>
  <c r="C2103" i="4" s="1"/>
  <c r="E2102" i="4"/>
  <c r="D2102" i="2" s="1"/>
  <c r="B2102" i="4"/>
  <c r="C2102" i="4" s="1"/>
  <c r="E2101" i="4"/>
  <c r="D2101" i="2" s="1"/>
  <c r="B2101" i="4"/>
  <c r="C2101" i="4" s="1"/>
  <c r="E2100" i="4"/>
  <c r="D2100" i="2" s="1"/>
  <c r="B2100" i="4"/>
  <c r="C2100" i="4" s="1"/>
  <c r="E2099" i="4"/>
  <c r="D2099" i="2" s="1"/>
  <c r="B2099" i="4"/>
  <c r="C2099" i="4" s="1"/>
  <c r="E2098" i="4"/>
  <c r="D2098" i="2" s="1"/>
  <c r="B2098" i="4"/>
  <c r="C2098" i="4" s="1"/>
  <c r="E2097" i="4"/>
  <c r="D2097" i="2" s="1"/>
  <c r="B2097" i="4"/>
  <c r="C2097" i="4" s="1"/>
  <c r="E2096" i="4"/>
  <c r="D2096" i="2" s="1"/>
  <c r="B2096" i="4"/>
  <c r="C2096" i="4" s="1"/>
  <c r="E2095" i="4"/>
  <c r="D2095" i="2" s="1"/>
  <c r="B2095" i="4"/>
  <c r="C2095" i="4" s="1"/>
  <c r="E2094" i="4"/>
  <c r="D2094" i="2" s="1"/>
  <c r="B2094" i="4"/>
  <c r="C2094" i="4" s="1"/>
  <c r="E2093" i="4"/>
  <c r="D2093" i="2" s="1"/>
  <c r="B2093" i="4"/>
  <c r="C2093" i="4" s="1"/>
  <c r="E2092" i="4"/>
  <c r="D2092" i="2" s="1"/>
  <c r="B2092" i="4"/>
  <c r="C2092" i="4" s="1"/>
  <c r="E2091" i="4"/>
  <c r="D2091" i="2" s="1"/>
  <c r="B2091" i="4"/>
  <c r="C2091" i="4" s="1"/>
  <c r="E2090" i="4"/>
  <c r="D2090" i="2" s="1"/>
  <c r="B2090" i="4"/>
  <c r="C2090" i="4" s="1"/>
  <c r="E2089" i="4"/>
  <c r="D2089" i="2" s="1"/>
  <c r="B2089" i="4"/>
  <c r="C2089" i="4" s="1"/>
  <c r="B2089" i="2" s="1"/>
  <c r="E2088" i="4"/>
  <c r="D2088" i="2" s="1"/>
  <c r="B2088" i="4"/>
  <c r="C2088" i="4" s="1"/>
  <c r="E2087" i="4"/>
  <c r="D2087" i="2" s="1"/>
  <c r="B2087" i="4"/>
  <c r="C2087" i="4" s="1"/>
  <c r="E2086" i="4"/>
  <c r="D2086" i="2" s="1"/>
  <c r="B2086" i="4"/>
  <c r="C2086" i="4" s="1"/>
  <c r="E2085" i="4"/>
  <c r="D2085" i="2" s="1"/>
  <c r="B2085" i="4"/>
  <c r="C2085" i="4" s="1"/>
  <c r="E2084" i="4"/>
  <c r="D2084" i="2" s="1"/>
  <c r="B2084" i="4"/>
  <c r="C2084" i="4" s="1"/>
  <c r="E2083" i="4"/>
  <c r="D2083" i="2" s="1"/>
  <c r="B2083" i="4"/>
  <c r="C2083" i="4" s="1"/>
  <c r="E2082" i="4"/>
  <c r="D2082" i="2" s="1"/>
  <c r="B2082" i="4"/>
  <c r="C2082" i="4" s="1"/>
  <c r="E2081" i="4"/>
  <c r="D2081" i="2" s="1"/>
  <c r="B2081" i="4"/>
  <c r="C2081" i="4" s="1"/>
  <c r="E2080" i="4"/>
  <c r="D2080" i="2" s="1"/>
  <c r="B2080" i="4"/>
  <c r="C2080" i="4" s="1"/>
  <c r="E2079" i="4"/>
  <c r="D2079" i="2" s="1"/>
  <c r="B2079" i="4"/>
  <c r="C2079" i="4" s="1"/>
  <c r="E2078" i="4"/>
  <c r="D2078" i="2" s="1"/>
  <c r="B2078" i="4"/>
  <c r="C2078" i="4" s="1"/>
  <c r="E2077" i="4"/>
  <c r="D2077" i="2" s="1"/>
  <c r="B2077" i="4"/>
  <c r="C2077" i="4" s="1"/>
  <c r="E2076" i="4"/>
  <c r="D2076" i="2" s="1"/>
  <c r="B2076" i="4"/>
  <c r="C2076" i="4" s="1"/>
  <c r="E2075" i="4"/>
  <c r="D2075" i="2" s="1"/>
  <c r="B2075" i="4"/>
  <c r="C2075" i="4" s="1"/>
  <c r="E2074" i="4"/>
  <c r="D2074" i="2" s="1"/>
  <c r="B2074" i="4"/>
  <c r="C2074" i="4" s="1"/>
  <c r="E2073" i="4"/>
  <c r="D2073" i="2" s="1"/>
  <c r="B2073" i="4"/>
  <c r="C2073" i="4" s="1"/>
  <c r="E2072" i="4"/>
  <c r="D2072" i="2" s="1"/>
  <c r="B2072" i="4"/>
  <c r="C2072" i="4" s="1"/>
  <c r="E2071" i="4"/>
  <c r="D2071" i="2" s="1"/>
  <c r="B2071" i="4"/>
  <c r="C2071" i="4" s="1"/>
  <c r="E2070" i="4"/>
  <c r="D2070" i="2" s="1"/>
  <c r="B2070" i="4"/>
  <c r="C2070" i="4" s="1"/>
  <c r="E2069" i="4"/>
  <c r="D2069" i="2" s="1"/>
  <c r="B2069" i="4"/>
  <c r="C2069" i="4" s="1"/>
  <c r="E2068" i="4"/>
  <c r="D2068" i="2" s="1"/>
  <c r="B2068" i="4"/>
  <c r="C2068" i="4" s="1"/>
  <c r="E2067" i="4"/>
  <c r="D2067" i="2" s="1"/>
  <c r="B2067" i="4"/>
  <c r="C2067" i="4" s="1"/>
  <c r="E2066" i="4"/>
  <c r="D2066" i="2" s="1"/>
  <c r="B2066" i="4"/>
  <c r="C2066" i="4" s="1"/>
  <c r="E2065" i="4"/>
  <c r="D2065" i="2" s="1"/>
  <c r="B2065" i="4"/>
  <c r="C2065" i="4" s="1"/>
  <c r="E2064" i="4"/>
  <c r="D2064" i="2" s="1"/>
  <c r="B2064" i="4"/>
  <c r="C2064" i="4" s="1"/>
  <c r="E2063" i="4"/>
  <c r="D2063" i="2" s="1"/>
  <c r="B2063" i="4"/>
  <c r="C2063" i="4" s="1"/>
  <c r="E2062" i="4"/>
  <c r="D2062" i="2" s="1"/>
  <c r="B2062" i="4"/>
  <c r="C2062" i="4" s="1"/>
  <c r="E2061" i="4"/>
  <c r="D2061" i="2" s="1"/>
  <c r="B2061" i="4"/>
  <c r="C2061" i="4" s="1"/>
  <c r="E2060" i="4"/>
  <c r="D2060" i="2" s="1"/>
  <c r="B2060" i="4"/>
  <c r="C2060" i="4" s="1"/>
  <c r="E2059" i="4"/>
  <c r="D2059" i="2" s="1"/>
  <c r="B2059" i="4"/>
  <c r="C2059" i="4" s="1"/>
  <c r="E2058" i="4"/>
  <c r="D2058" i="2" s="1"/>
  <c r="B2058" i="4"/>
  <c r="C2058" i="4" s="1"/>
  <c r="E2057" i="4"/>
  <c r="D2057" i="2" s="1"/>
  <c r="B2057" i="4"/>
  <c r="C2057" i="4" s="1"/>
  <c r="B2057" i="2" s="1"/>
  <c r="E2056" i="4"/>
  <c r="D2056" i="2" s="1"/>
  <c r="B2056" i="4"/>
  <c r="C2056" i="4" s="1"/>
  <c r="E2055" i="4"/>
  <c r="D2055" i="2" s="1"/>
  <c r="B2055" i="4"/>
  <c r="C2055" i="4" s="1"/>
  <c r="E2054" i="4"/>
  <c r="D2054" i="2" s="1"/>
  <c r="B2054" i="4"/>
  <c r="C2054" i="4" s="1"/>
  <c r="E2053" i="4"/>
  <c r="D2053" i="2" s="1"/>
  <c r="B2053" i="4"/>
  <c r="C2053" i="4" s="1"/>
  <c r="E2052" i="4"/>
  <c r="D2052" i="2" s="1"/>
  <c r="B2052" i="4"/>
  <c r="C2052" i="4" s="1"/>
  <c r="E2051" i="4"/>
  <c r="D2051" i="2" s="1"/>
  <c r="B2051" i="4"/>
  <c r="C2051" i="4" s="1"/>
  <c r="E2050" i="4"/>
  <c r="D2050" i="2" s="1"/>
  <c r="B2050" i="4"/>
  <c r="C2050" i="4" s="1"/>
  <c r="E2049" i="4"/>
  <c r="D2049" i="2" s="1"/>
  <c r="B2049" i="4"/>
  <c r="C2049" i="4" s="1"/>
  <c r="E2048" i="4"/>
  <c r="D2048" i="2" s="1"/>
  <c r="B2048" i="4"/>
  <c r="C2048" i="4" s="1"/>
  <c r="E2047" i="4"/>
  <c r="D2047" i="2" s="1"/>
  <c r="B2047" i="4"/>
  <c r="C2047" i="4" s="1"/>
  <c r="E2046" i="4"/>
  <c r="D2046" i="2" s="1"/>
  <c r="B2046" i="4"/>
  <c r="C2046" i="4" s="1"/>
  <c r="E2045" i="4"/>
  <c r="D2045" i="2" s="1"/>
  <c r="B2045" i="4"/>
  <c r="C2045" i="4" s="1"/>
  <c r="E2044" i="4"/>
  <c r="D2044" i="2" s="1"/>
  <c r="B2044" i="4"/>
  <c r="C2044" i="4" s="1"/>
  <c r="E2043" i="4"/>
  <c r="D2043" i="2" s="1"/>
  <c r="B2043" i="4"/>
  <c r="C2043" i="4" s="1"/>
  <c r="E2042" i="4"/>
  <c r="D2042" i="2" s="1"/>
  <c r="B2042" i="4"/>
  <c r="C2042" i="4" s="1"/>
  <c r="E2041" i="4"/>
  <c r="D2041" i="2" s="1"/>
  <c r="B2041" i="4"/>
  <c r="C2041" i="4" s="1"/>
  <c r="E2040" i="4"/>
  <c r="D2040" i="2" s="1"/>
  <c r="B2040" i="4"/>
  <c r="C2040" i="4" s="1"/>
  <c r="E2039" i="4"/>
  <c r="D2039" i="2" s="1"/>
  <c r="B2039" i="4"/>
  <c r="C2039" i="4" s="1"/>
  <c r="E2038" i="4"/>
  <c r="D2038" i="2" s="1"/>
  <c r="B2038" i="4"/>
  <c r="C2038" i="4" s="1"/>
  <c r="E2037" i="4"/>
  <c r="D2037" i="2" s="1"/>
  <c r="B2037" i="4"/>
  <c r="C2037" i="4" s="1"/>
  <c r="E2036" i="4"/>
  <c r="D2036" i="2" s="1"/>
  <c r="B2036" i="4"/>
  <c r="C2036" i="4" s="1"/>
  <c r="E2035" i="4"/>
  <c r="D2035" i="2" s="1"/>
  <c r="B2035" i="4"/>
  <c r="C2035" i="4" s="1"/>
  <c r="E2034" i="4"/>
  <c r="D2034" i="2" s="1"/>
  <c r="B2034" i="4"/>
  <c r="C2034" i="4" s="1"/>
  <c r="E2033" i="4"/>
  <c r="D2033" i="2" s="1"/>
  <c r="B2033" i="4"/>
  <c r="C2033" i="4" s="1"/>
  <c r="E2032" i="4"/>
  <c r="D2032" i="2" s="1"/>
  <c r="B2032" i="4"/>
  <c r="C2032" i="4" s="1"/>
  <c r="E2031" i="4"/>
  <c r="D2031" i="2" s="1"/>
  <c r="B2031" i="4"/>
  <c r="C2031" i="4" s="1"/>
  <c r="E2030" i="4"/>
  <c r="D2030" i="2" s="1"/>
  <c r="B2030" i="4"/>
  <c r="C2030" i="4" s="1"/>
  <c r="E2029" i="4"/>
  <c r="D2029" i="2" s="1"/>
  <c r="B2029" i="4"/>
  <c r="C2029" i="4" s="1"/>
  <c r="E2028" i="4"/>
  <c r="D2028" i="2" s="1"/>
  <c r="B2028" i="4"/>
  <c r="C2028" i="4" s="1"/>
  <c r="E2027" i="4"/>
  <c r="D2027" i="2" s="1"/>
  <c r="B2027" i="4"/>
  <c r="C2027" i="4" s="1"/>
  <c r="E2026" i="4"/>
  <c r="D2026" i="2" s="1"/>
  <c r="B2026" i="4"/>
  <c r="C2026" i="4" s="1"/>
  <c r="E2025" i="4"/>
  <c r="D2025" i="2" s="1"/>
  <c r="B2025" i="4"/>
  <c r="C2025" i="4" s="1"/>
  <c r="B2025" i="2" s="1"/>
  <c r="E2024" i="4"/>
  <c r="D2024" i="2" s="1"/>
  <c r="B2024" i="4"/>
  <c r="C2024" i="4" s="1"/>
  <c r="E2023" i="4"/>
  <c r="D2023" i="2" s="1"/>
  <c r="B2023" i="4"/>
  <c r="C2023" i="4" s="1"/>
  <c r="E2022" i="4"/>
  <c r="D2022" i="2" s="1"/>
  <c r="B2022" i="4"/>
  <c r="C2022" i="4" s="1"/>
  <c r="E2021" i="4"/>
  <c r="D2021" i="2" s="1"/>
  <c r="B2021" i="4"/>
  <c r="C2021" i="4" s="1"/>
  <c r="E2020" i="4"/>
  <c r="D2020" i="2" s="1"/>
  <c r="B2020" i="4"/>
  <c r="C2020" i="4" s="1"/>
  <c r="E2019" i="4"/>
  <c r="D2019" i="2" s="1"/>
  <c r="B2019" i="4"/>
  <c r="C2019" i="4" s="1"/>
  <c r="E2018" i="4"/>
  <c r="D2018" i="2" s="1"/>
  <c r="B2018" i="4"/>
  <c r="C2018" i="4" s="1"/>
  <c r="E2017" i="4"/>
  <c r="D2017" i="2" s="1"/>
  <c r="B2017" i="4"/>
  <c r="C2017" i="4" s="1"/>
  <c r="E2016" i="4"/>
  <c r="D2016" i="2" s="1"/>
  <c r="B2016" i="4"/>
  <c r="C2016" i="4" s="1"/>
  <c r="E2015" i="4"/>
  <c r="D2015" i="2" s="1"/>
  <c r="B2015" i="4"/>
  <c r="C2015" i="4" s="1"/>
  <c r="E2014" i="4"/>
  <c r="D2014" i="2" s="1"/>
  <c r="B2014" i="4"/>
  <c r="C2014" i="4" s="1"/>
  <c r="E2013" i="4"/>
  <c r="D2013" i="2" s="1"/>
  <c r="B2013" i="4"/>
  <c r="C2013" i="4" s="1"/>
  <c r="E2012" i="4"/>
  <c r="D2012" i="2" s="1"/>
  <c r="B2012" i="4"/>
  <c r="C2012" i="4" s="1"/>
  <c r="E2011" i="4"/>
  <c r="D2011" i="2" s="1"/>
  <c r="B2011" i="4"/>
  <c r="C2011" i="4" s="1"/>
  <c r="E2010" i="4"/>
  <c r="D2010" i="2" s="1"/>
  <c r="B2010" i="4"/>
  <c r="C2010" i="4" s="1"/>
  <c r="E2009" i="4"/>
  <c r="D2009" i="2" s="1"/>
  <c r="B2009" i="4"/>
  <c r="C2009" i="4" s="1"/>
  <c r="E2008" i="4"/>
  <c r="D2008" i="2" s="1"/>
  <c r="B2008" i="4"/>
  <c r="C2008" i="4" s="1"/>
  <c r="E2007" i="4"/>
  <c r="D2007" i="2" s="1"/>
  <c r="B2007" i="4"/>
  <c r="C2007" i="4" s="1"/>
  <c r="E2006" i="4"/>
  <c r="D2006" i="2" s="1"/>
  <c r="B2006" i="4"/>
  <c r="C2006" i="4" s="1"/>
  <c r="E2005" i="4"/>
  <c r="D2005" i="2" s="1"/>
  <c r="B2005" i="4"/>
  <c r="C2005" i="4" s="1"/>
  <c r="E2004" i="4"/>
  <c r="D2004" i="2" s="1"/>
  <c r="B2004" i="4"/>
  <c r="C2004" i="4" s="1"/>
  <c r="E2003" i="4"/>
  <c r="D2003" i="2" s="1"/>
  <c r="B2003" i="4"/>
  <c r="C2003" i="4" s="1"/>
  <c r="E2002" i="4"/>
  <c r="D2002" i="2" s="1"/>
  <c r="B2002" i="4"/>
  <c r="C2002" i="4" s="1"/>
  <c r="E2001" i="4"/>
  <c r="D2001" i="2" s="1"/>
  <c r="B2001" i="4"/>
  <c r="C2001" i="4" s="1"/>
  <c r="E2000" i="4"/>
  <c r="D2000" i="2" s="1"/>
  <c r="B2000" i="4"/>
  <c r="C2000" i="4" s="1"/>
  <c r="E1999" i="4"/>
  <c r="D1999" i="2" s="1"/>
  <c r="B1999" i="4"/>
  <c r="C1999" i="4" s="1"/>
  <c r="E1998" i="4"/>
  <c r="D1998" i="2" s="1"/>
  <c r="B1998" i="4"/>
  <c r="C1998" i="4" s="1"/>
  <c r="E1997" i="4"/>
  <c r="D1997" i="2" s="1"/>
  <c r="B1997" i="4"/>
  <c r="C1997" i="4" s="1"/>
  <c r="E1996" i="4"/>
  <c r="D1996" i="2" s="1"/>
  <c r="B1996" i="4"/>
  <c r="C1996" i="4" s="1"/>
  <c r="E1995" i="4"/>
  <c r="D1995" i="2" s="1"/>
  <c r="B1995" i="4"/>
  <c r="C1995" i="4" s="1"/>
  <c r="E1994" i="4"/>
  <c r="D1994" i="2" s="1"/>
  <c r="B1994" i="4"/>
  <c r="C1994" i="4" s="1"/>
  <c r="E1993" i="4"/>
  <c r="D1993" i="2" s="1"/>
  <c r="B1993" i="4"/>
  <c r="C1993" i="4" s="1"/>
  <c r="B1993" i="2" s="1"/>
  <c r="E1992" i="4"/>
  <c r="D1992" i="2" s="1"/>
  <c r="B1992" i="4"/>
  <c r="C1992" i="4" s="1"/>
  <c r="E1991" i="4"/>
  <c r="D1991" i="2" s="1"/>
  <c r="B1991" i="4"/>
  <c r="C1991" i="4" s="1"/>
  <c r="E1990" i="4"/>
  <c r="D1990" i="2" s="1"/>
  <c r="B1990" i="4"/>
  <c r="C1990" i="4" s="1"/>
  <c r="E1989" i="4"/>
  <c r="D1989" i="2" s="1"/>
  <c r="B1989" i="4"/>
  <c r="C1989" i="4" s="1"/>
  <c r="E1988" i="4"/>
  <c r="D1988" i="2" s="1"/>
  <c r="B1988" i="4"/>
  <c r="C1988" i="4" s="1"/>
  <c r="E1987" i="4"/>
  <c r="D1987" i="2" s="1"/>
  <c r="B1987" i="4"/>
  <c r="C1987" i="4" s="1"/>
  <c r="E1986" i="4"/>
  <c r="D1986" i="2" s="1"/>
  <c r="B1986" i="4"/>
  <c r="C1986" i="4" s="1"/>
  <c r="E1985" i="4"/>
  <c r="D1985" i="2" s="1"/>
  <c r="B1985" i="4"/>
  <c r="C1985" i="4" s="1"/>
  <c r="E1984" i="4"/>
  <c r="D1984" i="2" s="1"/>
  <c r="B1984" i="4"/>
  <c r="C1984" i="4" s="1"/>
  <c r="E1983" i="4"/>
  <c r="D1983" i="2" s="1"/>
  <c r="B1983" i="4"/>
  <c r="C1983" i="4" s="1"/>
  <c r="E1982" i="4"/>
  <c r="D1982" i="2" s="1"/>
  <c r="B1982" i="4"/>
  <c r="C1982" i="4" s="1"/>
  <c r="E1981" i="4"/>
  <c r="D1981" i="2" s="1"/>
  <c r="B1981" i="4"/>
  <c r="C1981" i="4" s="1"/>
  <c r="E1980" i="4"/>
  <c r="D1980" i="2" s="1"/>
  <c r="B1980" i="4"/>
  <c r="C1980" i="4" s="1"/>
  <c r="E1979" i="4"/>
  <c r="D1979" i="2" s="1"/>
  <c r="B1979" i="4"/>
  <c r="C1979" i="4" s="1"/>
  <c r="E1978" i="4"/>
  <c r="D1978" i="2" s="1"/>
  <c r="B1978" i="4"/>
  <c r="C1978" i="4" s="1"/>
  <c r="E1977" i="4"/>
  <c r="D1977" i="2" s="1"/>
  <c r="B1977" i="4"/>
  <c r="C1977" i="4" s="1"/>
  <c r="E1976" i="4"/>
  <c r="D1976" i="2" s="1"/>
  <c r="B1976" i="4"/>
  <c r="C1976" i="4" s="1"/>
  <c r="E1975" i="4"/>
  <c r="D1975" i="2" s="1"/>
  <c r="B1975" i="4"/>
  <c r="C1975" i="4" s="1"/>
  <c r="E1974" i="4"/>
  <c r="D1974" i="2" s="1"/>
  <c r="B1974" i="4"/>
  <c r="C1974" i="4" s="1"/>
  <c r="E1973" i="4"/>
  <c r="D1973" i="2" s="1"/>
  <c r="B1973" i="4"/>
  <c r="C1973" i="4" s="1"/>
  <c r="E1972" i="4"/>
  <c r="D1972" i="2" s="1"/>
  <c r="B1972" i="4"/>
  <c r="C1972" i="4" s="1"/>
  <c r="E1971" i="4"/>
  <c r="D1971" i="2" s="1"/>
  <c r="B1971" i="4"/>
  <c r="C1971" i="4" s="1"/>
  <c r="E1970" i="4"/>
  <c r="D1970" i="2" s="1"/>
  <c r="B1970" i="4"/>
  <c r="C1970" i="4" s="1"/>
  <c r="E1969" i="4"/>
  <c r="D1969" i="2" s="1"/>
  <c r="B1969" i="4"/>
  <c r="C1969" i="4" s="1"/>
  <c r="E1968" i="4"/>
  <c r="D1968" i="2" s="1"/>
  <c r="B1968" i="4"/>
  <c r="C1968" i="4" s="1"/>
  <c r="E1967" i="4"/>
  <c r="D1967" i="2" s="1"/>
  <c r="B1967" i="4"/>
  <c r="C1967" i="4" s="1"/>
  <c r="E1966" i="4"/>
  <c r="D1966" i="2" s="1"/>
  <c r="B1966" i="4"/>
  <c r="C1966" i="4" s="1"/>
  <c r="E1965" i="4"/>
  <c r="D1965" i="2" s="1"/>
  <c r="B1965" i="4"/>
  <c r="C1965" i="4" s="1"/>
  <c r="E1964" i="4"/>
  <c r="D1964" i="2" s="1"/>
  <c r="B1964" i="4"/>
  <c r="C1964" i="4" s="1"/>
  <c r="E1963" i="4"/>
  <c r="D1963" i="2" s="1"/>
  <c r="B1963" i="4"/>
  <c r="C1963" i="4" s="1"/>
  <c r="E1962" i="4"/>
  <c r="D1962" i="2" s="1"/>
  <c r="B1962" i="4"/>
  <c r="C1962" i="4" s="1"/>
  <c r="E1961" i="4"/>
  <c r="D1961" i="2" s="1"/>
  <c r="B1961" i="4"/>
  <c r="C1961" i="4" s="1"/>
  <c r="B1961" i="2" s="1"/>
  <c r="E1960" i="4"/>
  <c r="D1960" i="2" s="1"/>
  <c r="B1960" i="4"/>
  <c r="C1960" i="4" s="1"/>
  <c r="E1959" i="4"/>
  <c r="D1959" i="2" s="1"/>
  <c r="B1959" i="4"/>
  <c r="C1959" i="4" s="1"/>
  <c r="E1958" i="4"/>
  <c r="D1958" i="2" s="1"/>
  <c r="B1958" i="4"/>
  <c r="C1958" i="4" s="1"/>
  <c r="E1957" i="4"/>
  <c r="D1957" i="2" s="1"/>
  <c r="B1957" i="4"/>
  <c r="C1957" i="4" s="1"/>
  <c r="E1956" i="4"/>
  <c r="D1956" i="2" s="1"/>
  <c r="B1956" i="4"/>
  <c r="C1956" i="4" s="1"/>
  <c r="E1955" i="4"/>
  <c r="D1955" i="2" s="1"/>
  <c r="B1955" i="4"/>
  <c r="C1955" i="4" s="1"/>
  <c r="E1954" i="4"/>
  <c r="D1954" i="2" s="1"/>
  <c r="B1954" i="4"/>
  <c r="C1954" i="4" s="1"/>
  <c r="E1953" i="4"/>
  <c r="D1953" i="2" s="1"/>
  <c r="B1953" i="4"/>
  <c r="C1953" i="4" s="1"/>
  <c r="E1952" i="4"/>
  <c r="D1952" i="2" s="1"/>
  <c r="B1952" i="4"/>
  <c r="C1952" i="4" s="1"/>
  <c r="E1951" i="4"/>
  <c r="D1951" i="2" s="1"/>
  <c r="B1951" i="4"/>
  <c r="C1951" i="4" s="1"/>
  <c r="E1950" i="4"/>
  <c r="D1950" i="2" s="1"/>
  <c r="B1950" i="4"/>
  <c r="C1950" i="4" s="1"/>
  <c r="E1949" i="4"/>
  <c r="D1949" i="2" s="1"/>
  <c r="B1949" i="4"/>
  <c r="C1949" i="4" s="1"/>
  <c r="E1948" i="4"/>
  <c r="D1948" i="2" s="1"/>
  <c r="B1948" i="4"/>
  <c r="C1948" i="4" s="1"/>
  <c r="E1947" i="4"/>
  <c r="D1947" i="2" s="1"/>
  <c r="B1947" i="4"/>
  <c r="C1947" i="4" s="1"/>
  <c r="E1946" i="4"/>
  <c r="D1946" i="2" s="1"/>
  <c r="B1946" i="4"/>
  <c r="C1946" i="4" s="1"/>
  <c r="E1945" i="4"/>
  <c r="D1945" i="2" s="1"/>
  <c r="B1945" i="4"/>
  <c r="C1945" i="4" s="1"/>
  <c r="E1944" i="4"/>
  <c r="D1944" i="2" s="1"/>
  <c r="B1944" i="4"/>
  <c r="C1944" i="4" s="1"/>
  <c r="E1943" i="4"/>
  <c r="D1943" i="2" s="1"/>
  <c r="B1943" i="4"/>
  <c r="C1943" i="4" s="1"/>
  <c r="E1942" i="4"/>
  <c r="D1942" i="2" s="1"/>
  <c r="B1942" i="4"/>
  <c r="C1942" i="4" s="1"/>
  <c r="E1941" i="4"/>
  <c r="D1941" i="2" s="1"/>
  <c r="B1941" i="4"/>
  <c r="C1941" i="4" s="1"/>
  <c r="E1940" i="4"/>
  <c r="D1940" i="2" s="1"/>
  <c r="B1940" i="4"/>
  <c r="C1940" i="4" s="1"/>
  <c r="E1939" i="4"/>
  <c r="D1939" i="2" s="1"/>
  <c r="B1939" i="4"/>
  <c r="C1939" i="4" s="1"/>
  <c r="E1938" i="4"/>
  <c r="D1938" i="2" s="1"/>
  <c r="B1938" i="4"/>
  <c r="C1938" i="4" s="1"/>
  <c r="E1937" i="4"/>
  <c r="D1937" i="2" s="1"/>
  <c r="B1937" i="4"/>
  <c r="C1937" i="4" s="1"/>
  <c r="E1936" i="4"/>
  <c r="D1936" i="2" s="1"/>
  <c r="B1936" i="4"/>
  <c r="C1936" i="4" s="1"/>
  <c r="E1935" i="4"/>
  <c r="D1935" i="2" s="1"/>
  <c r="B1935" i="4"/>
  <c r="C1935" i="4" s="1"/>
  <c r="E1934" i="4"/>
  <c r="D1934" i="2" s="1"/>
  <c r="B1934" i="4"/>
  <c r="C1934" i="4" s="1"/>
  <c r="E1933" i="4"/>
  <c r="D1933" i="2" s="1"/>
  <c r="B1933" i="4"/>
  <c r="C1933" i="4" s="1"/>
  <c r="E1932" i="4"/>
  <c r="D1932" i="2" s="1"/>
  <c r="B1932" i="4"/>
  <c r="C1932" i="4" s="1"/>
  <c r="E1931" i="4"/>
  <c r="D1931" i="2" s="1"/>
  <c r="B1931" i="4"/>
  <c r="C1931" i="4" s="1"/>
  <c r="E1930" i="4"/>
  <c r="D1930" i="2" s="1"/>
  <c r="B1930" i="4"/>
  <c r="C1930" i="4" s="1"/>
  <c r="E1929" i="4"/>
  <c r="D1929" i="2" s="1"/>
  <c r="B1929" i="4"/>
  <c r="C1929" i="4" s="1"/>
  <c r="B1929" i="2" s="1"/>
  <c r="E1928" i="4"/>
  <c r="D1928" i="2" s="1"/>
  <c r="B1928" i="4"/>
  <c r="C1928" i="4" s="1"/>
  <c r="E1927" i="4"/>
  <c r="D1927" i="2" s="1"/>
  <c r="B1927" i="4"/>
  <c r="C1927" i="4" s="1"/>
  <c r="E1926" i="4"/>
  <c r="D1926" i="2" s="1"/>
  <c r="B1926" i="4"/>
  <c r="C1926" i="4" s="1"/>
  <c r="E1925" i="4"/>
  <c r="D1925" i="2" s="1"/>
  <c r="B1925" i="4"/>
  <c r="C1925" i="4" s="1"/>
  <c r="E1924" i="4"/>
  <c r="D1924" i="2" s="1"/>
  <c r="B1924" i="4"/>
  <c r="C1924" i="4" s="1"/>
  <c r="E1923" i="4"/>
  <c r="D1923" i="2" s="1"/>
  <c r="B1923" i="4"/>
  <c r="C1923" i="4" s="1"/>
  <c r="E1922" i="4"/>
  <c r="D1922" i="2" s="1"/>
  <c r="B1922" i="4"/>
  <c r="C1922" i="4" s="1"/>
  <c r="E1921" i="4"/>
  <c r="D1921" i="2" s="1"/>
  <c r="B1921" i="4"/>
  <c r="C1921" i="4" s="1"/>
  <c r="E1920" i="4"/>
  <c r="D1920" i="2" s="1"/>
  <c r="B1920" i="4"/>
  <c r="C1920" i="4" s="1"/>
  <c r="E1919" i="4"/>
  <c r="D1919" i="2" s="1"/>
  <c r="B1919" i="4"/>
  <c r="C1919" i="4" s="1"/>
  <c r="E1918" i="4"/>
  <c r="D1918" i="2" s="1"/>
  <c r="B1918" i="4"/>
  <c r="C1918" i="4" s="1"/>
  <c r="E1917" i="4"/>
  <c r="D1917" i="2" s="1"/>
  <c r="B1917" i="4"/>
  <c r="C1917" i="4" s="1"/>
  <c r="E1916" i="4"/>
  <c r="D1916" i="2" s="1"/>
  <c r="B1916" i="4"/>
  <c r="C1916" i="4" s="1"/>
  <c r="E1915" i="4"/>
  <c r="D1915" i="2" s="1"/>
  <c r="B1915" i="4"/>
  <c r="C1915" i="4" s="1"/>
  <c r="E1914" i="4"/>
  <c r="D1914" i="2" s="1"/>
  <c r="B1914" i="4"/>
  <c r="C1914" i="4" s="1"/>
  <c r="E1913" i="4"/>
  <c r="D1913" i="2" s="1"/>
  <c r="B1913" i="4"/>
  <c r="C1913" i="4" s="1"/>
  <c r="E1912" i="4"/>
  <c r="D1912" i="2" s="1"/>
  <c r="B1912" i="4"/>
  <c r="C1912" i="4" s="1"/>
  <c r="E1911" i="4"/>
  <c r="D1911" i="2" s="1"/>
  <c r="B1911" i="4"/>
  <c r="C1911" i="4" s="1"/>
  <c r="E1910" i="4"/>
  <c r="D1910" i="2" s="1"/>
  <c r="B1910" i="4"/>
  <c r="C1910" i="4" s="1"/>
  <c r="E1909" i="4"/>
  <c r="D1909" i="2" s="1"/>
  <c r="B1909" i="4"/>
  <c r="C1909" i="4" s="1"/>
  <c r="E1908" i="4"/>
  <c r="D1908" i="2" s="1"/>
  <c r="B1908" i="4"/>
  <c r="C1908" i="4" s="1"/>
  <c r="E1907" i="4"/>
  <c r="D1907" i="2" s="1"/>
  <c r="B1907" i="4"/>
  <c r="C1907" i="4" s="1"/>
  <c r="E1906" i="4"/>
  <c r="D1906" i="2" s="1"/>
  <c r="B1906" i="4"/>
  <c r="C1906" i="4" s="1"/>
  <c r="E1905" i="4"/>
  <c r="D1905" i="2" s="1"/>
  <c r="B1905" i="4"/>
  <c r="C1905" i="4" s="1"/>
  <c r="E1904" i="4"/>
  <c r="D1904" i="2" s="1"/>
  <c r="B1904" i="4"/>
  <c r="C1904" i="4" s="1"/>
  <c r="E1903" i="4"/>
  <c r="D1903" i="2" s="1"/>
  <c r="B1903" i="4"/>
  <c r="C1903" i="4" s="1"/>
  <c r="E1902" i="4"/>
  <c r="D1902" i="2" s="1"/>
  <c r="B1902" i="4"/>
  <c r="C1902" i="4" s="1"/>
  <c r="E1901" i="4"/>
  <c r="D1901" i="2" s="1"/>
  <c r="B1901" i="4"/>
  <c r="C1901" i="4" s="1"/>
  <c r="E1900" i="4"/>
  <c r="D1900" i="2" s="1"/>
  <c r="B1900" i="4"/>
  <c r="C1900" i="4" s="1"/>
  <c r="E1899" i="4"/>
  <c r="D1899" i="2" s="1"/>
  <c r="B1899" i="4"/>
  <c r="C1899" i="4" s="1"/>
  <c r="E1898" i="4"/>
  <c r="D1898" i="2" s="1"/>
  <c r="B1898" i="4"/>
  <c r="C1898" i="4" s="1"/>
  <c r="E1897" i="4"/>
  <c r="D1897" i="2" s="1"/>
  <c r="B1897" i="4"/>
  <c r="C1897" i="4" s="1"/>
  <c r="B1897" i="2" s="1"/>
  <c r="E1896" i="4"/>
  <c r="D1896" i="2" s="1"/>
  <c r="B1896" i="4"/>
  <c r="C1896" i="4" s="1"/>
  <c r="E1895" i="4"/>
  <c r="D1895" i="2" s="1"/>
  <c r="B1895" i="4"/>
  <c r="C1895" i="4" s="1"/>
  <c r="E1894" i="4"/>
  <c r="D1894" i="2" s="1"/>
  <c r="B1894" i="4"/>
  <c r="C1894" i="4" s="1"/>
  <c r="E1893" i="4"/>
  <c r="D1893" i="2" s="1"/>
  <c r="B1893" i="4"/>
  <c r="C1893" i="4" s="1"/>
  <c r="E1892" i="4"/>
  <c r="D1892" i="2" s="1"/>
  <c r="B1892" i="4"/>
  <c r="C1892" i="4" s="1"/>
  <c r="E1891" i="4"/>
  <c r="D1891" i="2" s="1"/>
  <c r="B1891" i="4"/>
  <c r="C1891" i="4" s="1"/>
  <c r="E1890" i="4"/>
  <c r="D1890" i="2" s="1"/>
  <c r="B1890" i="4"/>
  <c r="C1890" i="4" s="1"/>
  <c r="E1889" i="4"/>
  <c r="D1889" i="2" s="1"/>
  <c r="B1889" i="4"/>
  <c r="C1889" i="4" s="1"/>
  <c r="E1888" i="4"/>
  <c r="D1888" i="2" s="1"/>
  <c r="B1888" i="4"/>
  <c r="C1888" i="4" s="1"/>
  <c r="E1887" i="4"/>
  <c r="D1887" i="2" s="1"/>
  <c r="B1887" i="4"/>
  <c r="C1887" i="4" s="1"/>
  <c r="E1886" i="4"/>
  <c r="D1886" i="2" s="1"/>
  <c r="B1886" i="4"/>
  <c r="C1886" i="4" s="1"/>
  <c r="E1885" i="4"/>
  <c r="D1885" i="2" s="1"/>
  <c r="B1885" i="4"/>
  <c r="C1885" i="4" s="1"/>
  <c r="E1884" i="4"/>
  <c r="D1884" i="2" s="1"/>
  <c r="B1884" i="4"/>
  <c r="C1884" i="4" s="1"/>
  <c r="E1883" i="4"/>
  <c r="D1883" i="2" s="1"/>
  <c r="B1883" i="4"/>
  <c r="C1883" i="4" s="1"/>
  <c r="E1882" i="4"/>
  <c r="D1882" i="2" s="1"/>
  <c r="B1882" i="4"/>
  <c r="C1882" i="4" s="1"/>
  <c r="E1881" i="4"/>
  <c r="D1881" i="2" s="1"/>
  <c r="B1881" i="4"/>
  <c r="C1881" i="4" s="1"/>
  <c r="E1880" i="4"/>
  <c r="D1880" i="2" s="1"/>
  <c r="B1880" i="4"/>
  <c r="C1880" i="4" s="1"/>
  <c r="E1879" i="4"/>
  <c r="D1879" i="2" s="1"/>
  <c r="B1879" i="4"/>
  <c r="C1879" i="4" s="1"/>
  <c r="E1878" i="4"/>
  <c r="D1878" i="2" s="1"/>
  <c r="B1878" i="4"/>
  <c r="C1878" i="4" s="1"/>
  <c r="E1877" i="4"/>
  <c r="D1877" i="2" s="1"/>
  <c r="B1877" i="4"/>
  <c r="C1877" i="4" s="1"/>
  <c r="E1876" i="4"/>
  <c r="D1876" i="2" s="1"/>
  <c r="B1876" i="4"/>
  <c r="C1876" i="4" s="1"/>
  <c r="E1875" i="4"/>
  <c r="D1875" i="2" s="1"/>
  <c r="B1875" i="4"/>
  <c r="C1875" i="4" s="1"/>
  <c r="E1874" i="4"/>
  <c r="D1874" i="2" s="1"/>
  <c r="B1874" i="4"/>
  <c r="C1874" i="4" s="1"/>
  <c r="E1873" i="4"/>
  <c r="D1873" i="2" s="1"/>
  <c r="B1873" i="4"/>
  <c r="C1873" i="4" s="1"/>
  <c r="E1872" i="4"/>
  <c r="D1872" i="2" s="1"/>
  <c r="B1872" i="4"/>
  <c r="C1872" i="4" s="1"/>
  <c r="B1872" i="2" s="1"/>
  <c r="E1871" i="4"/>
  <c r="D1871" i="2" s="1"/>
  <c r="B1871" i="4"/>
  <c r="C1871" i="4" s="1"/>
  <c r="B1871" i="2" s="1"/>
  <c r="E1870" i="4"/>
  <c r="D1870" i="2" s="1"/>
  <c r="B1870" i="4"/>
  <c r="C1870" i="4" s="1"/>
  <c r="E1869" i="4"/>
  <c r="D1869" i="2" s="1"/>
  <c r="B1869" i="4"/>
  <c r="C1869" i="4" s="1"/>
  <c r="B1869" i="2" s="1"/>
  <c r="E1868" i="4"/>
  <c r="D1868" i="2" s="1"/>
  <c r="B1868" i="4"/>
  <c r="C1868" i="4" s="1"/>
  <c r="E1867" i="4"/>
  <c r="D1867" i="2" s="1"/>
  <c r="B1867" i="4"/>
  <c r="C1867" i="4" s="1"/>
  <c r="B1867" i="2" s="1"/>
  <c r="E1866" i="4"/>
  <c r="D1866" i="2" s="1"/>
  <c r="B1866" i="4"/>
  <c r="C1866" i="4" s="1"/>
  <c r="E1865" i="4"/>
  <c r="D1865" i="2" s="1"/>
  <c r="B1865" i="4"/>
  <c r="C1865" i="4" s="1"/>
  <c r="E1864" i="4"/>
  <c r="D1864" i="2" s="1"/>
  <c r="B1864" i="4"/>
  <c r="C1864" i="4" s="1"/>
  <c r="E1863" i="4"/>
  <c r="D1863" i="2" s="1"/>
  <c r="B1863" i="4"/>
  <c r="C1863" i="4" s="1"/>
  <c r="E1862" i="4"/>
  <c r="D1862" i="2" s="1"/>
  <c r="B1862" i="4"/>
  <c r="C1862" i="4" s="1"/>
  <c r="E1861" i="4"/>
  <c r="D1861" i="2" s="1"/>
  <c r="B1861" i="4"/>
  <c r="C1861" i="4" s="1"/>
  <c r="E1860" i="4"/>
  <c r="D1860" i="2" s="1"/>
  <c r="B1860" i="4"/>
  <c r="C1860" i="4" s="1"/>
  <c r="E1859" i="4"/>
  <c r="D1859" i="2" s="1"/>
  <c r="B1859" i="4"/>
  <c r="C1859" i="4" s="1"/>
  <c r="E1858" i="4"/>
  <c r="D1858" i="2" s="1"/>
  <c r="B1858" i="4"/>
  <c r="C1858" i="4" s="1"/>
  <c r="E1857" i="4"/>
  <c r="D1857" i="2" s="1"/>
  <c r="B1857" i="4"/>
  <c r="C1857" i="4" s="1"/>
  <c r="E1856" i="4"/>
  <c r="D1856" i="2" s="1"/>
  <c r="B1856" i="4"/>
  <c r="C1856" i="4" s="1"/>
  <c r="E1855" i="4"/>
  <c r="D1855" i="2" s="1"/>
  <c r="B1855" i="4"/>
  <c r="C1855" i="4" s="1"/>
  <c r="E1854" i="4"/>
  <c r="D1854" i="2" s="1"/>
  <c r="B1854" i="4"/>
  <c r="C1854" i="4" s="1"/>
  <c r="E1853" i="4"/>
  <c r="D1853" i="2" s="1"/>
  <c r="B1853" i="4"/>
  <c r="C1853" i="4" s="1"/>
  <c r="E1852" i="4"/>
  <c r="D1852" i="2" s="1"/>
  <c r="B1852" i="4"/>
  <c r="C1852" i="4" s="1"/>
  <c r="E1851" i="4"/>
  <c r="D1851" i="2" s="1"/>
  <c r="B1851" i="4"/>
  <c r="C1851" i="4" s="1"/>
  <c r="B1851" i="2" s="1"/>
  <c r="E1850" i="4"/>
  <c r="D1850" i="2" s="1"/>
  <c r="B1850" i="4"/>
  <c r="C1850" i="4" s="1"/>
  <c r="E1849" i="4"/>
  <c r="D1849" i="2" s="1"/>
  <c r="B1849" i="4"/>
  <c r="C1849" i="4" s="1"/>
  <c r="E1848" i="4"/>
  <c r="D1848" i="2" s="1"/>
  <c r="B1848" i="4"/>
  <c r="C1848" i="4" s="1"/>
  <c r="E1847" i="4"/>
  <c r="D1847" i="2" s="1"/>
  <c r="B1847" i="4"/>
  <c r="C1847" i="4" s="1"/>
  <c r="E1846" i="4"/>
  <c r="D1846" i="2" s="1"/>
  <c r="B1846" i="4"/>
  <c r="C1846" i="4" s="1"/>
  <c r="E1845" i="4"/>
  <c r="D1845" i="2" s="1"/>
  <c r="B1845" i="4"/>
  <c r="C1845" i="4" s="1"/>
  <c r="E1844" i="4"/>
  <c r="D1844" i="2" s="1"/>
  <c r="B1844" i="4"/>
  <c r="C1844" i="4" s="1"/>
  <c r="E1843" i="4"/>
  <c r="D1843" i="2" s="1"/>
  <c r="B1843" i="4"/>
  <c r="C1843" i="4" s="1"/>
  <c r="E1842" i="4"/>
  <c r="D1842" i="2" s="1"/>
  <c r="B1842" i="4"/>
  <c r="C1842" i="4" s="1"/>
  <c r="E1841" i="4"/>
  <c r="D1841" i="2" s="1"/>
  <c r="B1841" i="4"/>
  <c r="C1841" i="4" s="1"/>
  <c r="E1840" i="4"/>
  <c r="D1840" i="2" s="1"/>
  <c r="B1840" i="4"/>
  <c r="C1840" i="4" s="1"/>
  <c r="B1840" i="2" s="1"/>
  <c r="E1839" i="4"/>
  <c r="D1839" i="2" s="1"/>
  <c r="B1839" i="4"/>
  <c r="C1839" i="4" s="1"/>
  <c r="B1839" i="2" s="1"/>
  <c r="E1838" i="4"/>
  <c r="D1838" i="2" s="1"/>
  <c r="B1838" i="4"/>
  <c r="C1838" i="4" s="1"/>
  <c r="E1837" i="4"/>
  <c r="D1837" i="2" s="1"/>
  <c r="B1837" i="4"/>
  <c r="C1837" i="4" s="1"/>
  <c r="B1837" i="2" s="1"/>
  <c r="E1836" i="4"/>
  <c r="D1836" i="2" s="1"/>
  <c r="B1836" i="4"/>
  <c r="C1836" i="4" s="1"/>
  <c r="E1835" i="4"/>
  <c r="D1835" i="2" s="1"/>
  <c r="B1835" i="4"/>
  <c r="C1835" i="4" s="1"/>
  <c r="B1835" i="2" s="1"/>
  <c r="E1834" i="4"/>
  <c r="D1834" i="2" s="1"/>
  <c r="B1834" i="4"/>
  <c r="C1834" i="4" s="1"/>
  <c r="E1833" i="4"/>
  <c r="D1833" i="2" s="1"/>
  <c r="B1833" i="4"/>
  <c r="C1833" i="4" s="1"/>
  <c r="E1832" i="4"/>
  <c r="D1832" i="2" s="1"/>
  <c r="B1832" i="4"/>
  <c r="C1832" i="4" s="1"/>
  <c r="E1831" i="4"/>
  <c r="D1831" i="2" s="1"/>
  <c r="B1831" i="4"/>
  <c r="C1831" i="4" s="1"/>
  <c r="E1830" i="4"/>
  <c r="D1830" i="2" s="1"/>
  <c r="B1830" i="4"/>
  <c r="C1830" i="4" s="1"/>
  <c r="E1829" i="4"/>
  <c r="D1829" i="2" s="1"/>
  <c r="B1829" i="4"/>
  <c r="C1829" i="4" s="1"/>
  <c r="E1828" i="4"/>
  <c r="D1828" i="2" s="1"/>
  <c r="B1828" i="4"/>
  <c r="C1828" i="4" s="1"/>
  <c r="E1827" i="4"/>
  <c r="D1827" i="2" s="1"/>
  <c r="B1827" i="4"/>
  <c r="C1827" i="4" s="1"/>
  <c r="E1826" i="4"/>
  <c r="D1826" i="2" s="1"/>
  <c r="B1826" i="4"/>
  <c r="C1826" i="4" s="1"/>
  <c r="E1825" i="4"/>
  <c r="D1825" i="2" s="1"/>
  <c r="B1825" i="4"/>
  <c r="C1825" i="4" s="1"/>
  <c r="E1824" i="4"/>
  <c r="D1824" i="2" s="1"/>
  <c r="B1824" i="4"/>
  <c r="C1824" i="4" s="1"/>
  <c r="E1823" i="4"/>
  <c r="D1823" i="2" s="1"/>
  <c r="B1823" i="4"/>
  <c r="C1823" i="4" s="1"/>
  <c r="E1822" i="4"/>
  <c r="D1822" i="2" s="1"/>
  <c r="B1822" i="4"/>
  <c r="C1822" i="4" s="1"/>
  <c r="E1821" i="4"/>
  <c r="D1821" i="2" s="1"/>
  <c r="B1821" i="4"/>
  <c r="C1821" i="4" s="1"/>
  <c r="E1820" i="4"/>
  <c r="D1820" i="2" s="1"/>
  <c r="B1820" i="4"/>
  <c r="C1820" i="4" s="1"/>
  <c r="E1819" i="4"/>
  <c r="D1819" i="2" s="1"/>
  <c r="B1819" i="4"/>
  <c r="C1819" i="4" s="1"/>
  <c r="B1819" i="2" s="1"/>
  <c r="E1818" i="4"/>
  <c r="D1818" i="2" s="1"/>
  <c r="B1818" i="4"/>
  <c r="C1818" i="4" s="1"/>
  <c r="E1817" i="4"/>
  <c r="D1817" i="2" s="1"/>
  <c r="B1817" i="4"/>
  <c r="C1817" i="4" s="1"/>
  <c r="E1816" i="4"/>
  <c r="D1816" i="2" s="1"/>
  <c r="B1816" i="4"/>
  <c r="C1816" i="4" s="1"/>
  <c r="E1815" i="4"/>
  <c r="D1815" i="2" s="1"/>
  <c r="B1815" i="4"/>
  <c r="C1815" i="4" s="1"/>
  <c r="E1814" i="4"/>
  <c r="D1814" i="2" s="1"/>
  <c r="B1814" i="4"/>
  <c r="C1814" i="4" s="1"/>
  <c r="E1813" i="4"/>
  <c r="D1813" i="2" s="1"/>
  <c r="B1813" i="4"/>
  <c r="C1813" i="4" s="1"/>
  <c r="E1812" i="4"/>
  <c r="D1812" i="2" s="1"/>
  <c r="B1812" i="4"/>
  <c r="C1812" i="4" s="1"/>
  <c r="E1811" i="4"/>
  <c r="D1811" i="2" s="1"/>
  <c r="B1811" i="4"/>
  <c r="C1811" i="4" s="1"/>
  <c r="E1810" i="4"/>
  <c r="D1810" i="2" s="1"/>
  <c r="B1810" i="4"/>
  <c r="C1810" i="4" s="1"/>
  <c r="E1809" i="4"/>
  <c r="D1809" i="2" s="1"/>
  <c r="B1809" i="4"/>
  <c r="C1809" i="4" s="1"/>
  <c r="E1808" i="4"/>
  <c r="D1808" i="2" s="1"/>
  <c r="B1808" i="4"/>
  <c r="C1808" i="4" s="1"/>
  <c r="B1808" i="2" s="1"/>
  <c r="E1807" i="4"/>
  <c r="D1807" i="2" s="1"/>
  <c r="B1807" i="4"/>
  <c r="C1807" i="4" s="1"/>
  <c r="B1807" i="2" s="1"/>
  <c r="E1806" i="4"/>
  <c r="D1806" i="2" s="1"/>
  <c r="B1806" i="4"/>
  <c r="C1806" i="4" s="1"/>
  <c r="E1805" i="4"/>
  <c r="D1805" i="2" s="1"/>
  <c r="B1805" i="4"/>
  <c r="C1805" i="4" s="1"/>
  <c r="B1805" i="2" s="1"/>
  <c r="E1804" i="4"/>
  <c r="D1804" i="2" s="1"/>
  <c r="B1804" i="4"/>
  <c r="C1804" i="4" s="1"/>
  <c r="E1803" i="4"/>
  <c r="D1803" i="2" s="1"/>
  <c r="B1803" i="4"/>
  <c r="C1803" i="4" s="1"/>
  <c r="B1803" i="2" s="1"/>
  <c r="E1802" i="4"/>
  <c r="D1802" i="2" s="1"/>
  <c r="B1802" i="4"/>
  <c r="C1802" i="4" s="1"/>
  <c r="E1801" i="4"/>
  <c r="D1801" i="2" s="1"/>
  <c r="B1801" i="4"/>
  <c r="C1801" i="4" s="1"/>
  <c r="E1800" i="4"/>
  <c r="D1800" i="2" s="1"/>
  <c r="B1800" i="4"/>
  <c r="C1800" i="4" s="1"/>
  <c r="E1799" i="4"/>
  <c r="D1799" i="2" s="1"/>
  <c r="B1799" i="4"/>
  <c r="C1799" i="4" s="1"/>
  <c r="E1798" i="4"/>
  <c r="D1798" i="2" s="1"/>
  <c r="B1798" i="4"/>
  <c r="C1798" i="4" s="1"/>
  <c r="E1797" i="4"/>
  <c r="D1797" i="2" s="1"/>
  <c r="B1797" i="4"/>
  <c r="C1797" i="4" s="1"/>
  <c r="E1796" i="4"/>
  <c r="D1796" i="2" s="1"/>
  <c r="B1796" i="4"/>
  <c r="C1796" i="4" s="1"/>
  <c r="E1795" i="4"/>
  <c r="D1795" i="2" s="1"/>
  <c r="B1795" i="4"/>
  <c r="C1795" i="4" s="1"/>
  <c r="E1794" i="4"/>
  <c r="D1794" i="2" s="1"/>
  <c r="B1794" i="4"/>
  <c r="C1794" i="4" s="1"/>
  <c r="E1793" i="4"/>
  <c r="D1793" i="2" s="1"/>
  <c r="B1793" i="4"/>
  <c r="C1793" i="4" s="1"/>
  <c r="E1792" i="4"/>
  <c r="D1792" i="2" s="1"/>
  <c r="B1792" i="4"/>
  <c r="C1792" i="4" s="1"/>
  <c r="E1791" i="4"/>
  <c r="D1791" i="2" s="1"/>
  <c r="B1791" i="4"/>
  <c r="C1791" i="4" s="1"/>
  <c r="E1790" i="4"/>
  <c r="D1790" i="2" s="1"/>
  <c r="B1790" i="4"/>
  <c r="C1790" i="4" s="1"/>
  <c r="E1789" i="4"/>
  <c r="D1789" i="2" s="1"/>
  <c r="B1789" i="4"/>
  <c r="C1789" i="4" s="1"/>
  <c r="E1788" i="4"/>
  <c r="D1788" i="2" s="1"/>
  <c r="B1788" i="4"/>
  <c r="C1788" i="4" s="1"/>
  <c r="E1787" i="4"/>
  <c r="D1787" i="2" s="1"/>
  <c r="B1787" i="4"/>
  <c r="C1787" i="4" s="1"/>
  <c r="B1787" i="2" s="1"/>
  <c r="E1786" i="4"/>
  <c r="D1786" i="2" s="1"/>
  <c r="B1786" i="4"/>
  <c r="C1786" i="4" s="1"/>
  <c r="E1785" i="4"/>
  <c r="D1785" i="2" s="1"/>
  <c r="B1785" i="4"/>
  <c r="C1785" i="4" s="1"/>
  <c r="E1784" i="4"/>
  <c r="D1784" i="2" s="1"/>
  <c r="B1784" i="4"/>
  <c r="C1784" i="4" s="1"/>
  <c r="E1783" i="4"/>
  <c r="D1783" i="2" s="1"/>
  <c r="B1783" i="4"/>
  <c r="C1783" i="4" s="1"/>
  <c r="E1782" i="4"/>
  <c r="D1782" i="2" s="1"/>
  <c r="B1782" i="4"/>
  <c r="C1782" i="4" s="1"/>
  <c r="E1781" i="4"/>
  <c r="D1781" i="2" s="1"/>
  <c r="B1781" i="4"/>
  <c r="C1781" i="4" s="1"/>
  <c r="E1780" i="4"/>
  <c r="D1780" i="2" s="1"/>
  <c r="B1780" i="4"/>
  <c r="C1780" i="4" s="1"/>
  <c r="E1779" i="4"/>
  <c r="D1779" i="2" s="1"/>
  <c r="B1779" i="4"/>
  <c r="C1779" i="4" s="1"/>
  <c r="E1778" i="4"/>
  <c r="D1778" i="2" s="1"/>
  <c r="B1778" i="4"/>
  <c r="C1778" i="4" s="1"/>
  <c r="E1777" i="4"/>
  <c r="D1777" i="2" s="1"/>
  <c r="B1777" i="4"/>
  <c r="C1777" i="4" s="1"/>
  <c r="E1776" i="4"/>
  <c r="D1776" i="2" s="1"/>
  <c r="B1776" i="4"/>
  <c r="C1776" i="4" s="1"/>
  <c r="B1776" i="2" s="1"/>
  <c r="E1775" i="4"/>
  <c r="D1775" i="2" s="1"/>
  <c r="B1775" i="4"/>
  <c r="C1775" i="4" s="1"/>
  <c r="B1775" i="2" s="1"/>
  <c r="E1774" i="4"/>
  <c r="D1774" i="2" s="1"/>
  <c r="B1774" i="4"/>
  <c r="C1774" i="4" s="1"/>
  <c r="E1773" i="4"/>
  <c r="D1773" i="2" s="1"/>
  <c r="B1773" i="4"/>
  <c r="C1773" i="4" s="1"/>
  <c r="B1773" i="2" s="1"/>
  <c r="E1772" i="4"/>
  <c r="D1772" i="2" s="1"/>
  <c r="B1772" i="4"/>
  <c r="C1772" i="4" s="1"/>
  <c r="E1771" i="4"/>
  <c r="D1771" i="2" s="1"/>
  <c r="B1771" i="4"/>
  <c r="C1771" i="4" s="1"/>
  <c r="B1771" i="2" s="1"/>
  <c r="E1770" i="4"/>
  <c r="D1770" i="2" s="1"/>
  <c r="B1770" i="4"/>
  <c r="C1770" i="4" s="1"/>
  <c r="E1769" i="4"/>
  <c r="D1769" i="2" s="1"/>
  <c r="B1769" i="4"/>
  <c r="C1769" i="4" s="1"/>
  <c r="E1768" i="4"/>
  <c r="D1768" i="2" s="1"/>
  <c r="B1768" i="4"/>
  <c r="C1768" i="4" s="1"/>
  <c r="E1767" i="4"/>
  <c r="D1767" i="2" s="1"/>
  <c r="B1767" i="4"/>
  <c r="C1767" i="4" s="1"/>
  <c r="E1766" i="4"/>
  <c r="D1766" i="2" s="1"/>
  <c r="B1766" i="4"/>
  <c r="C1766" i="4" s="1"/>
  <c r="E1765" i="4"/>
  <c r="D1765" i="2" s="1"/>
  <c r="B1765" i="4"/>
  <c r="C1765" i="4" s="1"/>
  <c r="E1764" i="4"/>
  <c r="D1764" i="2" s="1"/>
  <c r="B1764" i="4"/>
  <c r="C1764" i="4" s="1"/>
  <c r="E1763" i="4"/>
  <c r="D1763" i="2" s="1"/>
  <c r="B1763" i="4"/>
  <c r="C1763" i="4" s="1"/>
  <c r="E1762" i="4"/>
  <c r="D1762" i="2" s="1"/>
  <c r="B1762" i="4"/>
  <c r="C1762" i="4" s="1"/>
  <c r="E1761" i="4"/>
  <c r="D1761" i="2" s="1"/>
  <c r="B1761" i="4"/>
  <c r="C1761" i="4" s="1"/>
  <c r="E1760" i="4"/>
  <c r="D1760" i="2" s="1"/>
  <c r="B1760" i="4"/>
  <c r="C1760" i="4" s="1"/>
  <c r="E1759" i="4"/>
  <c r="D1759" i="2" s="1"/>
  <c r="B1759" i="4"/>
  <c r="C1759" i="4" s="1"/>
  <c r="E1758" i="4"/>
  <c r="D1758" i="2" s="1"/>
  <c r="B1758" i="4"/>
  <c r="C1758" i="4" s="1"/>
  <c r="E1757" i="4"/>
  <c r="D1757" i="2" s="1"/>
  <c r="B1757" i="4"/>
  <c r="C1757" i="4" s="1"/>
  <c r="E1756" i="4"/>
  <c r="D1756" i="2" s="1"/>
  <c r="B1756" i="4"/>
  <c r="C1756" i="4" s="1"/>
  <c r="E1755" i="4"/>
  <c r="D1755" i="2" s="1"/>
  <c r="B1755" i="4"/>
  <c r="C1755" i="4" s="1"/>
  <c r="B1755" i="2" s="1"/>
  <c r="E1754" i="4"/>
  <c r="D1754" i="2" s="1"/>
  <c r="B1754" i="4"/>
  <c r="C1754" i="4" s="1"/>
  <c r="E1753" i="4"/>
  <c r="D1753" i="2" s="1"/>
  <c r="B1753" i="4"/>
  <c r="C1753" i="4" s="1"/>
  <c r="E1752" i="4"/>
  <c r="D1752" i="2" s="1"/>
  <c r="B1752" i="4"/>
  <c r="C1752" i="4" s="1"/>
  <c r="E1751" i="4"/>
  <c r="D1751" i="2" s="1"/>
  <c r="B1751" i="4"/>
  <c r="C1751" i="4" s="1"/>
  <c r="E1750" i="4"/>
  <c r="D1750" i="2" s="1"/>
  <c r="B1750" i="4"/>
  <c r="C1750" i="4" s="1"/>
  <c r="E1749" i="4"/>
  <c r="D1749" i="2" s="1"/>
  <c r="B1749" i="4"/>
  <c r="C1749" i="4" s="1"/>
  <c r="E1748" i="4"/>
  <c r="D1748" i="2" s="1"/>
  <c r="B1748" i="4"/>
  <c r="C1748" i="4" s="1"/>
  <c r="E1747" i="4"/>
  <c r="D1747" i="2" s="1"/>
  <c r="B1747" i="4"/>
  <c r="C1747" i="4" s="1"/>
  <c r="E1746" i="4"/>
  <c r="D1746" i="2" s="1"/>
  <c r="B1746" i="4"/>
  <c r="C1746" i="4" s="1"/>
  <c r="E1745" i="4"/>
  <c r="D1745" i="2" s="1"/>
  <c r="B1745" i="4"/>
  <c r="C1745" i="4" s="1"/>
  <c r="E1744" i="4"/>
  <c r="D1744" i="2" s="1"/>
  <c r="B1744" i="4"/>
  <c r="C1744" i="4" s="1"/>
  <c r="B1744" i="2" s="1"/>
  <c r="E1743" i="4"/>
  <c r="D1743" i="2" s="1"/>
  <c r="B1743" i="4"/>
  <c r="C1743" i="4" s="1"/>
  <c r="B1743" i="2" s="1"/>
  <c r="E1742" i="4"/>
  <c r="D1742" i="2" s="1"/>
  <c r="B1742" i="4"/>
  <c r="C1742" i="4" s="1"/>
  <c r="E1741" i="4"/>
  <c r="D1741" i="2" s="1"/>
  <c r="B1741" i="4"/>
  <c r="C1741" i="4" s="1"/>
  <c r="B1741" i="2" s="1"/>
  <c r="E1740" i="4"/>
  <c r="D1740" i="2" s="1"/>
  <c r="B1740" i="4"/>
  <c r="C1740" i="4" s="1"/>
  <c r="E1739" i="4"/>
  <c r="D1739" i="2" s="1"/>
  <c r="B1739" i="4"/>
  <c r="C1739" i="4" s="1"/>
  <c r="B1739" i="2" s="1"/>
  <c r="E1738" i="4"/>
  <c r="D1738" i="2" s="1"/>
  <c r="B1738" i="4"/>
  <c r="C1738" i="4" s="1"/>
  <c r="E1737" i="4"/>
  <c r="D1737" i="2" s="1"/>
  <c r="B1737" i="4"/>
  <c r="C1737" i="4" s="1"/>
  <c r="E1736" i="4"/>
  <c r="D1736" i="2" s="1"/>
  <c r="B1736" i="4"/>
  <c r="C1736" i="4" s="1"/>
  <c r="E1735" i="4"/>
  <c r="D1735" i="2" s="1"/>
  <c r="B1735" i="4"/>
  <c r="C1735" i="4" s="1"/>
  <c r="E1734" i="4"/>
  <c r="D1734" i="2" s="1"/>
  <c r="B1734" i="4"/>
  <c r="C1734" i="4" s="1"/>
  <c r="E1733" i="4"/>
  <c r="D1733" i="2" s="1"/>
  <c r="B1733" i="4"/>
  <c r="C1733" i="4" s="1"/>
  <c r="E1732" i="4"/>
  <c r="D1732" i="2" s="1"/>
  <c r="B1732" i="4"/>
  <c r="C1732" i="4" s="1"/>
  <c r="E1731" i="4"/>
  <c r="D1731" i="2" s="1"/>
  <c r="B1731" i="4"/>
  <c r="C1731" i="4" s="1"/>
  <c r="E1730" i="4"/>
  <c r="D1730" i="2" s="1"/>
  <c r="B1730" i="4"/>
  <c r="C1730" i="4" s="1"/>
  <c r="E1729" i="4"/>
  <c r="D1729" i="2" s="1"/>
  <c r="B1729" i="4"/>
  <c r="C1729" i="4" s="1"/>
  <c r="E1728" i="4"/>
  <c r="D1728" i="2" s="1"/>
  <c r="B1728" i="4"/>
  <c r="C1728" i="4" s="1"/>
  <c r="E1727" i="4"/>
  <c r="D1727" i="2" s="1"/>
  <c r="B1727" i="4"/>
  <c r="C1727" i="4" s="1"/>
  <c r="E1726" i="4"/>
  <c r="D1726" i="2" s="1"/>
  <c r="B1726" i="4"/>
  <c r="C1726" i="4" s="1"/>
  <c r="E1725" i="4"/>
  <c r="D1725" i="2" s="1"/>
  <c r="B1725" i="4"/>
  <c r="C1725" i="4" s="1"/>
  <c r="E1724" i="4"/>
  <c r="D1724" i="2" s="1"/>
  <c r="B1724" i="4"/>
  <c r="C1724" i="4" s="1"/>
  <c r="E1723" i="4"/>
  <c r="D1723" i="2" s="1"/>
  <c r="B1723" i="4"/>
  <c r="C1723" i="4" s="1"/>
  <c r="B1723" i="2" s="1"/>
  <c r="E1722" i="4"/>
  <c r="D1722" i="2" s="1"/>
  <c r="B1722" i="4"/>
  <c r="C1722" i="4" s="1"/>
  <c r="E1721" i="4"/>
  <c r="D1721" i="2" s="1"/>
  <c r="B1721" i="4"/>
  <c r="C1721" i="4" s="1"/>
  <c r="E1720" i="4"/>
  <c r="D1720" i="2" s="1"/>
  <c r="B1720" i="4"/>
  <c r="C1720" i="4" s="1"/>
  <c r="E1719" i="4"/>
  <c r="D1719" i="2" s="1"/>
  <c r="B1719" i="4"/>
  <c r="C1719" i="4" s="1"/>
  <c r="E1718" i="4"/>
  <c r="D1718" i="2" s="1"/>
  <c r="B1718" i="4"/>
  <c r="C1718" i="4" s="1"/>
  <c r="E1717" i="4"/>
  <c r="D1717" i="2" s="1"/>
  <c r="B1717" i="4"/>
  <c r="C1717" i="4" s="1"/>
  <c r="E1716" i="4"/>
  <c r="D1716" i="2" s="1"/>
  <c r="B1716" i="4"/>
  <c r="C1716" i="4" s="1"/>
  <c r="E1715" i="4"/>
  <c r="D1715" i="2" s="1"/>
  <c r="B1715" i="4"/>
  <c r="C1715" i="4" s="1"/>
  <c r="E1714" i="4"/>
  <c r="D1714" i="2" s="1"/>
  <c r="B1714" i="4"/>
  <c r="C1714" i="4" s="1"/>
  <c r="E1713" i="4"/>
  <c r="D1713" i="2" s="1"/>
  <c r="B1713" i="4"/>
  <c r="C1713" i="4" s="1"/>
  <c r="E1712" i="4"/>
  <c r="D1712" i="2" s="1"/>
  <c r="B1712" i="4"/>
  <c r="C1712" i="4" s="1"/>
  <c r="B1712" i="2" s="1"/>
  <c r="E1711" i="4"/>
  <c r="D1711" i="2" s="1"/>
  <c r="B1711" i="4"/>
  <c r="C1711" i="4" s="1"/>
  <c r="B1711" i="2" s="1"/>
  <c r="E1710" i="4"/>
  <c r="D1710" i="2" s="1"/>
  <c r="B1710" i="4"/>
  <c r="C1710" i="4" s="1"/>
  <c r="E1709" i="4"/>
  <c r="D1709" i="2" s="1"/>
  <c r="B1709" i="4"/>
  <c r="C1709" i="4" s="1"/>
  <c r="B1709" i="2" s="1"/>
  <c r="E1708" i="4"/>
  <c r="D1708" i="2" s="1"/>
  <c r="B1708" i="4"/>
  <c r="C1708" i="4" s="1"/>
  <c r="E1707" i="4"/>
  <c r="D1707" i="2" s="1"/>
  <c r="B1707" i="4"/>
  <c r="C1707" i="4" s="1"/>
  <c r="B1707" i="2" s="1"/>
  <c r="E1706" i="4"/>
  <c r="D1706" i="2" s="1"/>
  <c r="B1706" i="4"/>
  <c r="C1706" i="4" s="1"/>
  <c r="E1705" i="4"/>
  <c r="D1705" i="2" s="1"/>
  <c r="B1705" i="4"/>
  <c r="C1705" i="4" s="1"/>
  <c r="E1704" i="4"/>
  <c r="D1704" i="2" s="1"/>
  <c r="B1704" i="4"/>
  <c r="C1704" i="4" s="1"/>
  <c r="E1703" i="4"/>
  <c r="D1703" i="2" s="1"/>
  <c r="B1703" i="4"/>
  <c r="C1703" i="4" s="1"/>
  <c r="E1702" i="4"/>
  <c r="D1702" i="2" s="1"/>
  <c r="B1702" i="4"/>
  <c r="C1702" i="4" s="1"/>
  <c r="E1701" i="4"/>
  <c r="D1701" i="2" s="1"/>
  <c r="B1701" i="4"/>
  <c r="C1701" i="4" s="1"/>
  <c r="E1700" i="4"/>
  <c r="D1700" i="2" s="1"/>
  <c r="B1700" i="4"/>
  <c r="C1700" i="4" s="1"/>
  <c r="E1699" i="4"/>
  <c r="D1699" i="2" s="1"/>
  <c r="B1699" i="4"/>
  <c r="C1699" i="4" s="1"/>
  <c r="E1698" i="4"/>
  <c r="D1698" i="2" s="1"/>
  <c r="B1698" i="4"/>
  <c r="C1698" i="4" s="1"/>
  <c r="E1697" i="4"/>
  <c r="D1697" i="2" s="1"/>
  <c r="B1697" i="4"/>
  <c r="C1697" i="4" s="1"/>
  <c r="E1696" i="4"/>
  <c r="D1696" i="2" s="1"/>
  <c r="B1696" i="4"/>
  <c r="C1696" i="4" s="1"/>
  <c r="E1695" i="4"/>
  <c r="D1695" i="2" s="1"/>
  <c r="B1695" i="4"/>
  <c r="C1695" i="4" s="1"/>
  <c r="E1694" i="4"/>
  <c r="D1694" i="2" s="1"/>
  <c r="B1694" i="4"/>
  <c r="C1694" i="4" s="1"/>
  <c r="E1693" i="4"/>
  <c r="D1693" i="2" s="1"/>
  <c r="B1693" i="4"/>
  <c r="C1693" i="4" s="1"/>
  <c r="E1692" i="4"/>
  <c r="D1692" i="2" s="1"/>
  <c r="B1692" i="4"/>
  <c r="C1692" i="4" s="1"/>
  <c r="E1691" i="4"/>
  <c r="D1691" i="2" s="1"/>
  <c r="B1691" i="4"/>
  <c r="C1691" i="4" s="1"/>
  <c r="B1691" i="2" s="1"/>
  <c r="E1690" i="4"/>
  <c r="D1690" i="2" s="1"/>
  <c r="B1690" i="4"/>
  <c r="C1690" i="4" s="1"/>
  <c r="E1689" i="4"/>
  <c r="D1689" i="2" s="1"/>
  <c r="B1689" i="4"/>
  <c r="C1689" i="4" s="1"/>
  <c r="E1688" i="4"/>
  <c r="D1688" i="2" s="1"/>
  <c r="B1688" i="4"/>
  <c r="C1688" i="4" s="1"/>
  <c r="E1687" i="4"/>
  <c r="D1687" i="2" s="1"/>
  <c r="B1687" i="4"/>
  <c r="C1687" i="4" s="1"/>
  <c r="E1686" i="4"/>
  <c r="D1686" i="2" s="1"/>
  <c r="B1686" i="4"/>
  <c r="C1686" i="4" s="1"/>
  <c r="E1685" i="4"/>
  <c r="D1685" i="2" s="1"/>
  <c r="B1685" i="4"/>
  <c r="C1685" i="4" s="1"/>
  <c r="E1684" i="4"/>
  <c r="D1684" i="2" s="1"/>
  <c r="B1684" i="4"/>
  <c r="C1684" i="4" s="1"/>
  <c r="E1683" i="4"/>
  <c r="D1683" i="2" s="1"/>
  <c r="B1683" i="4"/>
  <c r="C1683" i="4" s="1"/>
  <c r="E1682" i="4"/>
  <c r="D1682" i="2" s="1"/>
  <c r="B1682" i="4"/>
  <c r="C1682" i="4" s="1"/>
  <c r="E1681" i="4"/>
  <c r="D1681" i="2" s="1"/>
  <c r="B1681" i="4"/>
  <c r="C1681" i="4" s="1"/>
  <c r="E1680" i="4"/>
  <c r="D1680" i="2" s="1"/>
  <c r="B1680" i="4"/>
  <c r="C1680" i="4" s="1"/>
  <c r="B1680" i="2" s="1"/>
  <c r="E1679" i="4"/>
  <c r="D1679" i="2" s="1"/>
  <c r="B1679" i="4"/>
  <c r="C1679" i="4" s="1"/>
  <c r="B1679" i="2" s="1"/>
  <c r="E1678" i="4"/>
  <c r="D1678" i="2" s="1"/>
  <c r="B1678" i="4"/>
  <c r="C1678" i="4" s="1"/>
  <c r="E1677" i="4"/>
  <c r="D1677" i="2" s="1"/>
  <c r="B1677" i="4"/>
  <c r="C1677" i="4" s="1"/>
  <c r="B1677" i="2" s="1"/>
  <c r="E1676" i="4"/>
  <c r="D1676" i="2" s="1"/>
  <c r="B1676" i="4"/>
  <c r="C1676" i="4" s="1"/>
  <c r="E1675" i="4"/>
  <c r="D1675" i="2" s="1"/>
  <c r="B1675" i="4"/>
  <c r="C1675" i="4" s="1"/>
  <c r="B1675" i="2" s="1"/>
  <c r="E1674" i="4"/>
  <c r="D1674" i="2" s="1"/>
  <c r="B1674" i="4"/>
  <c r="C1674" i="4" s="1"/>
  <c r="E1673" i="4"/>
  <c r="D1673" i="2" s="1"/>
  <c r="B1673" i="4"/>
  <c r="C1673" i="4" s="1"/>
  <c r="E1672" i="4"/>
  <c r="D1672" i="2" s="1"/>
  <c r="B1672" i="4"/>
  <c r="C1672" i="4" s="1"/>
  <c r="E1671" i="4"/>
  <c r="D1671" i="2" s="1"/>
  <c r="B1671" i="4"/>
  <c r="C1671" i="4" s="1"/>
  <c r="E1670" i="4"/>
  <c r="D1670" i="2" s="1"/>
  <c r="B1670" i="4"/>
  <c r="C1670" i="4" s="1"/>
  <c r="E1669" i="4"/>
  <c r="D1669" i="2" s="1"/>
  <c r="B1669" i="4"/>
  <c r="C1669" i="4" s="1"/>
  <c r="E1668" i="4"/>
  <c r="D1668" i="2" s="1"/>
  <c r="B1668" i="4"/>
  <c r="C1668" i="4" s="1"/>
  <c r="E1667" i="4"/>
  <c r="D1667" i="2" s="1"/>
  <c r="B1667" i="4"/>
  <c r="C1667" i="4" s="1"/>
  <c r="E1666" i="4"/>
  <c r="D1666" i="2" s="1"/>
  <c r="B1666" i="4"/>
  <c r="C1666" i="4" s="1"/>
  <c r="E1665" i="4"/>
  <c r="D1665" i="2" s="1"/>
  <c r="B1665" i="4"/>
  <c r="C1665" i="4" s="1"/>
  <c r="E1664" i="4"/>
  <c r="D1664" i="2" s="1"/>
  <c r="B1664" i="4"/>
  <c r="C1664" i="4" s="1"/>
  <c r="E1663" i="4"/>
  <c r="D1663" i="2" s="1"/>
  <c r="B1663" i="4"/>
  <c r="C1663" i="4" s="1"/>
  <c r="E1662" i="4"/>
  <c r="D1662" i="2" s="1"/>
  <c r="B1662" i="4"/>
  <c r="C1662" i="4" s="1"/>
  <c r="E1661" i="4"/>
  <c r="D1661" i="2" s="1"/>
  <c r="B1661" i="4"/>
  <c r="C1661" i="4" s="1"/>
  <c r="E1660" i="4"/>
  <c r="D1660" i="2" s="1"/>
  <c r="B1660" i="4"/>
  <c r="C1660" i="4" s="1"/>
  <c r="E1659" i="4"/>
  <c r="D1659" i="2" s="1"/>
  <c r="B1659" i="4"/>
  <c r="C1659" i="4" s="1"/>
  <c r="B1659" i="2" s="1"/>
  <c r="E1658" i="4"/>
  <c r="D1658" i="2" s="1"/>
  <c r="B1658" i="4"/>
  <c r="C1658" i="4" s="1"/>
  <c r="E1657" i="4"/>
  <c r="D1657" i="2" s="1"/>
  <c r="B1657" i="4"/>
  <c r="C1657" i="4" s="1"/>
  <c r="E1656" i="4"/>
  <c r="D1656" i="2" s="1"/>
  <c r="B1656" i="4"/>
  <c r="C1656" i="4" s="1"/>
  <c r="E1655" i="4"/>
  <c r="D1655" i="2" s="1"/>
  <c r="B1655" i="4"/>
  <c r="C1655" i="4" s="1"/>
  <c r="E1654" i="4"/>
  <c r="D1654" i="2" s="1"/>
  <c r="B1654" i="4"/>
  <c r="C1654" i="4" s="1"/>
  <c r="E1653" i="4"/>
  <c r="D1653" i="2" s="1"/>
  <c r="B1653" i="4"/>
  <c r="C1653" i="4" s="1"/>
  <c r="E1652" i="4"/>
  <c r="D1652" i="2" s="1"/>
  <c r="B1652" i="4"/>
  <c r="C1652" i="4" s="1"/>
  <c r="E1651" i="4"/>
  <c r="D1651" i="2" s="1"/>
  <c r="B1651" i="4"/>
  <c r="C1651" i="4" s="1"/>
  <c r="E1650" i="4"/>
  <c r="D1650" i="2" s="1"/>
  <c r="B1650" i="4"/>
  <c r="C1650" i="4" s="1"/>
  <c r="E1649" i="4"/>
  <c r="D1649" i="2" s="1"/>
  <c r="B1649" i="4"/>
  <c r="C1649" i="4" s="1"/>
  <c r="E1648" i="4"/>
  <c r="D1648" i="2" s="1"/>
  <c r="B1648" i="4"/>
  <c r="C1648" i="4" s="1"/>
  <c r="B1648" i="2" s="1"/>
  <c r="E1647" i="4"/>
  <c r="D1647" i="2" s="1"/>
  <c r="B1647" i="4"/>
  <c r="C1647" i="4" s="1"/>
  <c r="B1647" i="2" s="1"/>
  <c r="E1646" i="4"/>
  <c r="D1646" i="2" s="1"/>
  <c r="B1646" i="4"/>
  <c r="C1646" i="4" s="1"/>
  <c r="E1645" i="4"/>
  <c r="D1645" i="2" s="1"/>
  <c r="B1645" i="4"/>
  <c r="C1645" i="4" s="1"/>
  <c r="B1645" i="2" s="1"/>
  <c r="E1644" i="4"/>
  <c r="D1644" i="2" s="1"/>
  <c r="B1644" i="4"/>
  <c r="C1644" i="4" s="1"/>
  <c r="E1643" i="4"/>
  <c r="D1643" i="2" s="1"/>
  <c r="B1643" i="4"/>
  <c r="C1643" i="4" s="1"/>
  <c r="B1643" i="2" s="1"/>
  <c r="E1642" i="4"/>
  <c r="D1642" i="2" s="1"/>
  <c r="B1642" i="4"/>
  <c r="C1642" i="4" s="1"/>
  <c r="E1641" i="4"/>
  <c r="D1641" i="2" s="1"/>
  <c r="B1641" i="4"/>
  <c r="C1641" i="4" s="1"/>
  <c r="E1640" i="4"/>
  <c r="D1640" i="2" s="1"/>
  <c r="B1640" i="4"/>
  <c r="C1640" i="4" s="1"/>
  <c r="E1639" i="4"/>
  <c r="D1639" i="2" s="1"/>
  <c r="B1639" i="4"/>
  <c r="C1639" i="4" s="1"/>
  <c r="E1638" i="4"/>
  <c r="D1638" i="2" s="1"/>
  <c r="B1638" i="4"/>
  <c r="C1638" i="4" s="1"/>
  <c r="E1637" i="4"/>
  <c r="D1637" i="2" s="1"/>
  <c r="B1637" i="4"/>
  <c r="C1637" i="4" s="1"/>
  <c r="E1636" i="4"/>
  <c r="D1636" i="2" s="1"/>
  <c r="B1636" i="4"/>
  <c r="C1636" i="4" s="1"/>
  <c r="E1635" i="4"/>
  <c r="D1635" i="2" s="1"/>
  <c r="B1635" i="4"/>
  <c r="C1635" i="4" s="1"/>
  <c r="E1634" i="4"/>
  <c r="D1634" i="2" s="1"/>
  <c r="B1634" i="4"/>
  <c r="C1634" i="4" s="1"/>
  <c r="E1633" i="4"/>
  <c r="D1633" i="2" s="1"/>
  <c r="B1633" i="4"/>
  <c r="C1633" i="4" s="1"/>
  <c r="E1632" i="4"/>
  <c r="D1632" i="2" s="1"/>
  <c r="B1632" i="4"/>
  <c r="C1632" i="4" s="1"/>
  <c r="E1631" i="4"/>
  <c r="D1631" i="2" s="1"/>
  <c r="B1631" i="4"/>
  <c r="C1631" i="4" s="1"/>
  <c r="E1630" i="4"/>
  <c r="D1630" i="2" s="1"/>
  <c r="B1630" i="4"/>
  <c r="C1630" i="4" s="1"/>
  <c r="E1629" i="4"/>
  <c r="D1629" i="2" s="1"/>
  <c r="B1629" i="4"/>
  <c r="C1629" i="4" s="1"/>
  <c r="E1628" i="4"/>
  <c r="D1628" i="2" s="1"/>
  <c r="B1628" i="4"/>
  <c r="C1628" i="4" s="1"/>
  <c r="E1627" i="4"/>
  <c r="D1627" i="2" s="1"/>
  <c r="B1627" i="4"/>
  <c r="C1627" i="4" s="1"/>
  <c r="B1627" i="2" s="1"/>
  <c r="E1626" i="4"/>
  <c r="D1626" i="2" s="1"/>
  <c r="B1626" i="4"/>
  <c r="C1626" i="4" s="1"/>
  <c r="E1625" i="4"/>
  <c r="D1625" i="2" s="1"/>
  <c r="B1625" i="4"/>
  <c r="C1625" i="4" s="1"/>
  <c r="E1624" i="4"/>
  <c r="D1624" i="2" s="1"/>
  <c r="B1624" i="4"/>
  <c r="C1624" i="4" s="1"/>
  <c r="E1623" i="4"/>
  <c r="D1623" i="2" s="1"/>
  <c r="B1623" i="4"/>
  <c r="C1623" i="4" s="1"/>
  <c r="E1622" i="4"/>
  <c r="D1622" i="2" s="1"/>
  <c r="B1622" i="4"/>
  <c r="C1622" i="4" s="1"/>
  <c r="E1621" i="4"/>
  <c r="D1621" i="2" s="1"/>
  <c r="B1621" i="4"/>
  <c r="C1621" i="4" s="1"/>
  <c r="E1620" i="4"/>
  <c r="D1620" i="2" s="1"/>
  <c r="B1620" i="4"/>
  <c r="C1620" i="4" s="1"/>
  <c r="E1619" i="4"/>
  <c r="D1619" i="2" s="1"/>
  <c r="B1619" i="4"/>
  <c r="C1619" i="4" s="1"/>
  <c r="E1618" i="4"/>
  <c r="D1618" i="2" s="1"/>
  <c r="B1618" i="4"/>
  <c r="C1618" i="4" s="1"/>
  <c r="E1617" i="4"/>
  <c r="D1617" i="2" s="1"/>
  <c r="B1617" i="4"/>
  <c r="C1617" i="4" s="1"/>
  <c r="E1616" i="4"/>
  <c r="D1616" i="2" s="1"/>
  <c r="B1616" i="4"/>
  <c r="C1616" i="4" s="1"/>
  <c r="B1616" i="2" s="1"/>
  <c r="E1615" i="4"/>
  <c r="D1615" i="2" s="1"/>
  <c r="B1615" i="4"/>
  <c r="C1615" i="4" s="1"/>
  <c r="B1615" i="2" s="1"/>
  <c r="E1614" i="4"/>
  <c r="D1614" i="2" s="1"/>
  <c r="B1614" i="4"/>
  <c r="C1614" i="4" s="1"/>
  <c r="E1613" i="4"/>
  <c r="D1613" i="2" s="1"/>
  <c r="B1613" i="4"/>
  <c r="C1613" i="4" s="1"/>
  <c r="B1613" i="2" s="1"/>
  <c r="E1612" i="4"/>
  <c r="D1612" i="2" s="1"/>
  <c r="B1612" i="4"/>
  <c r="C1612" i="4" s="1"/>
  <c r="E1611" i="4"/>
  <c r="D1611" i="2" s="1"/>
  <c r="B1611" i="4"/>
  <c r="C1611" i="4" s="1"/>
  <c r="B1611" i="2" s="1"/>
  <c r="E1610" i="4"/>
  <c r="D1610" i="2" s="1"/>
  <c r="B1610" i="4"/>
  <c r="C1610" i="4" s="1"/>
  <c r="E1609" i="4"/>
  <c r="D1609" i="2" s="1"/>
  <c r="B1609" i="4"/>
  <c r="C1609" i="4" s="1"/>
  <c r="E1608" i="4"/>
  <c r="D1608" i="2" s="1"/>
  <c r="B1608" i="4"/>
  <c r="C1608" i="4" s="1"/>
  <c r="E1607" i="4"/>
  <c r="D1607" i="2" s="1"/>
  <c r="B1607" i="4"/>
  <c r="C1607" i="4" s="1"/>
  <c r="E1606" i="4"/>
  <c r="D1606" i="2" s="1"/>
  <c r="B1606" i="4"/>
  <c r="C1606" i="4" s="1"/>
  <c r="E1605" i="4"/>
  <c r="D1605" i="2" s="1"/>
  <c r="B1605" i="4"/>
  <c r="C1605" i="4" s="1"/>
  <c r="E1604" i="4"/>
  <c r="D1604" i="2" s="1"/>
  <c r="B1604" i="4"/>
  <c r="C1604" i="4" s="1"/>
  <c r="E1603" i="4"/>
  <c r="D1603" i="2" s="1"/>
  <c r="B1603" i="4"/>
  <c r="C1603" i="4" s="1"/>
  <c r="E1602" i="4"/>
  <c r="D1602" i="2" s="1"/>
  <c r="B1602" i="4"/>
  <c r="C1602" i="4" s="1"/>
  <c r="E1601" i="4"/>
  <c r="D1601" i="2" s="1"/>
  <c r="B1601" i="4"/>
  <c r="C1601" i="4" s="1"/>
  <c r="E1600" i="4"/>
  <c r="D1600" i="2" s="1"/>
  <c r="B1600" i="4"/>
  <c r="C1600" i="4" s="1"/>
  <c r="E1599" i="4"/>
  <c r="D1599" i="2" s="1"/>
  <c r="B1599" i="4"/>
  <c r="C1599" i="4" s="1"/>
  <c r="E1598" i="4"/>
  <c r="D1598" i="2" s="1"/>
  <c r="B1598" i="4"/>
  <c r="C1598" i="4" s="1"/>
  <c r="E1597" i="4"/>
  <c r="D1597" i="2" s="1"/>
  <c r="B1597" i="4"/>
  <c r="C1597" i="4" s="1"/>
  <c r="E1596" i="4"/>
  <c r="D1596" i="2" s="1"/>
  <c r="B1596" i="4"/>
  <c r="C1596" i="4" s="1"/>
  <c r="E1595" i="4"/>
  <c r="D1595" i="2" s="1"/>
  <c r="B1595" i="4"/>
  <c r="C1595" i="4" s="1"/>
  <c r="B1595" i="2" s="1"/>
  <c r="E1594" i="4"/>
  <c r="D1594" i="2" s="1"/>
  <c r="B1594" i="4"/>
  <c r="C1594" i="4" s="1"/>
  <c r="E1593" i="4"/>
  <c r="D1593" i="2" s="1"/>
  <c r="B1593" i="4"/>
  <c r="C1593" i="4" s="1"/>
  <c r="E1592" i="4"/>
  <c r="D1592" i="2" s="1"/>
  <c r="B1592" i="4"/>
  <c r="C1592" i="4" s="1"/>
  <c r="E1591" i="4"/>
  <c r="D1591" i="2" s="1"/>
  <c r="B1591" i="4"/>
  <c r="C1591" i="4" s="1"/>
  <c r="E1590" i="4"/>
  <c r="D1590" i="2" s="1"/>
  <c r="B1590" i="4"/>
  <c r="C1590" i="4" s="1"/>
  <c r="E1589" i="4"/>
  <c r="D1589" i="2" s="1"/>
  <c r="B1589" i="4"/>
  <c r="C1589" i="4" s="1"/>
  <c r="E1588" i="4"/>
  <c r="D1588" i="2" s="1"/>
  <c r="B1588" i="4"/>
  <c r="C1588" i="4" s="1"/>
  <c r="E1587" i="4"/>
  <c r="D1587" i="2" s="1"/>
  <c r="B1587" i="4"/>
  <c r="C1587" i="4" s="1"/>
  <c r="E1586" i="4"/>
  <c r="D1586" i="2" s="1"/>
  <c r="B1586" i="4"/>
  <c r="C1586" i="4" s="1"/>
  <c r="E1585" i="4"/>
  <c r="D1585" i="2" s="1"/>
  <c r="B1585" i="4"/>
  <c r="C1585" i="4" s="1"/>
  <c r="E1584" i="4"/>
  <c r="D1584" i="2" s="1"/>
  <c r="B1584" i="4"/>
  <c r="C1584" i="4" s="1"/>
  <c r="B1584" i="2" s="1"/>
  <c r="E1583" i="4"/>
  <c r="D1583" i="2" s="1"/>
  <c r="B1583" i="4"/>
  <c r="C1583" i="4" s="1"/>
  <c r="B1583" i="2" s="1"/>
  <c r="E1582" i="4"/>
  <c r="D1582" i="2" s="1"/>
  <c r="B1582" i="4"/>
  <c r="C1582" i="4" s="1"/>
  <c r="E1581" i="4"/>
  <c r="D1581" i="2" s="1"/>
  <c r="B1581" i="4"/>
  <c r="C1581" i="4" s="1"/>
  <c r="B1581" i="2" s="1"/>
  <c r="E1580" i="4"/>
  <c r="D1580" i="2" s="1"/>
  <c r="B1580" i="4"/>
  <c r="C1580" i="4" s="1"/>
  <c r="E1579" i="4"/>
  <c r="D1579" i="2" s="1"/>
  <c r="B1579" i="4"/>
  <c r="C1579" i="4" s="1"/>
  <c r="B1579" i="2" s="1"/>
  <c r="E1578" i="4"/>
  <c r="D1578" i="2" s="1"/>
  <c r="B1578" i="4"/>
  <c r="C1578" i="4" s="1"/>
  <c r="E1577" i="4"/>
  <c r="D1577" i="2" s="1"/>
  <c r="B1577" i="4"/>
  <c r="C1577" i="4" s="1"/>
  <c r="E1576" i="4"/>
  <c r="D1576" i="2" s="1"/>
  <c r="B1576" i="4"/>
  <c r="C1576" i="4" s="1"/>
  <c r="E1575" i="4"/>
  <c r="D1575" i="2" s="1"/>
  <c r="B1575" i="4"/>
  <c r="C1575" i="4" s="1"/>
  <c r="E1574" i="4"/>
  <c r="D1574" i="2" s="1"/>
  <c r="B1574" i="4"/>
  <c r="C1574" i="4" s="1"/>
  <c r="E1573" i="4"/>
  <c r="D1573" i="2" s="1"/>
  <c r="B1573" i="4"/>
  <c r="C1573" i="4" s="1"/>
  <c r="E1572" i="4"/>
  <c r="D1572" i="2" s="1"/>
  <c r="B1572" i="4"/>
  <c r="C1572" i="4" s="1"/>
  <c r="E1571" i="4"/>
  <c r="D1571" i="2" s="1"/>
  <c r="B1571" i="4"/>
  <c r="C1571" i="4" s="1"/>
  <c r="E1570" i="4"/>
  <c r="D1570" i="2" s="1"/>
  <c r="B1570" i="4"/>
  <c r="C1570" i="4" s="1"/>
  <c r="E1569" i="4"/>
  <c r="D1569" i="2" s="1"/>
  <c r="B1569" i="4"/>
  <c r="C1569" i="4" s="1"/>
  <c r="E1568" i="4"/>
  <c r="D1568" i="2" s="1"/>
  <c r="B1568" i="4"/>
  <c r="C1568" i="4" s="1"/>
  <c r="E1567" i="4"/>
  <c r="D1567" i="2" s="1"/>
  <c r="B1567" i="4"/>
  <c r="C1567" i="4" s="1"/>
  <c r="E1566" i="4"/>
  <c r="D1566" i="2" s="1"/>
  <c r="B1566" i="4"/>
  <c r="C1566" i="4" s="1"/>
  <c r="E1565" i="4"/>
  <c r="D1565" i="2" s="1"/>
  <c r="B1565" i="4"/>
  <c r="C1565" i="4" s="1"/>
  <c r="E1564" i="4"/>
  <c r="D1564" i="2" s="1"/>
  <c r="B1564" i="4"/>
  <c r="C1564" i="4" s="1"/>
  <c r="E1563" i="4"/>
  <c r="D1563" i="2" s="1"/>
  <c r="B1563" i="4"/>
  <c r="C1563" i="4" s="1"/>
  <c r="B1563" i="2" s="1"/>
  <c r="E1562" i="4"/>
  <c r="D1562" i="2" s="1"/>
  <c r="B1562" i="4"/>
  <c r="C1562" i="4" s="1"/>
  <c r="E1561" i="4"/>
  <c r="D1561" i="2" s="1"/>
  <c r="B1561" i="4"/>
  <c r="C1561" i="4" s="1"/>
  <c r="E1560" i="4"/>
  <c r="D1560" i="2" s="1"/>
  <c r="B1560" i="4"/>
  <c r="C1560" i="4" s="1"/>
  <c r="E1559" i="4"/>
  <c r="D1559" i="2" s="1"/>
  <c r="B1559" i="4"/>
  <c r="C1559" i="4" s="1"/>
  <c r="E1558" i="4"/>
  <c r="D1558" i="2" s="1"/>
  <c r="B1558" i="4"/>
  <c r="C1558" i="4" s="1"/>
  <c r="E1557" i="4"/>
  <c r="D1557" i="2" s="1"/>
  <c r="B1557" i="4"/>
  <c r="C1557" i="4" s="1"/>
  <c r="E1556" i="4"/>
  <c r="D1556" i="2" s="1"/>
  <c r="B1556" i="4"/>
  <c r="C1556" i="4" s="1"/>
  <c r="E1555" i="4"/>
  <c r="D1555" i="2" s="1"/>
  <c r="B1555" i="4"/>
  <c r="C1555" i="4" s="1"/>
  <c r="E1554" i="4"/>
  <c r="D1554" i="2" s="1"/>
  <c r="B1554" i="4"/>
  <c r="C1554" i="4" s="1"/>
  <c r="E1553" i="4"/>
  <c r="D1553" i="2" s="1"/>
  <c r="B1553" i="4"/>
  <c r="C1553" i="4" s="1"/>
  <c r="E1552" i="4"/>
  <c r="D1552" i="2" s="1"/>
  <c r="B1552" i="4"/>
  <c r="C1552" i="4" s="1"/>
  <c r="B1552" i="2" s="1"/>
  <c r="E1551" i="4"/>
  <c r="D1551" i="2" s="1"/>
  <c r="B1551" i="4"/>
  <c r="C1551" i="4" s="1"/>
  <c r="B1551" i="2" s="1"/>
  <c r="E1550" i="4"/>
  <c r="D1550" i="2" s="1"/>
  <c r="B1550" i="4"/>
  <c r="C1550" i="4" s="1"/>
  <c r="E1549" i="4"/>
  <c r="D1549" i="2" s="1"/>
  <c r="B1549" i="4"/>
  <c r="C1549" i="4" s="1"/>
  <c r="B1549" i="2" s="1"/>
  <c r="E1548" i="4"/>
  <c r="D1548" i="2" s="1"/>
  <c r="B1548" i="4"/>
  <c r="C1548" i="4" s="1"/>
  <c r="E1547" i="4"/>
  <c r="D1547" i="2" s="1"/>
  <c r="B1547" i="4"/>
  <c r="C1547" i="4" s="1"/>
  <c r="B1547" i="2" s="1"/>
  <c r="E1546" i="4"/>
  <c r="D1546" i="2" s="1"/>
  <c r="B1546" i="4"/>
  <c r="C1546" i="4" s="1"/>
  <c r="E1545" i="4"/>
  <c r="D1545" i="2" s="1"/>
  <c r="B1545" i="4"/>
  <c r="C1545" i="4" s="1"/>
  <c r="E1544" i="4"/>
  <c r="D1544" i="2" s="1"/>
  <c r="B1544" i="4"/>
  <c r="C1544" i="4" s="1"/>
  <c r="E1543" i="4"/>
  <c r="D1543" i="2" s="1"/>
  <c r="B1543" i="4"/>
  <c r="C1543" i="4" s="1"/>
  <c r="E1542" i="4"/>
  <c r="D1542" i="2" s="1"/>
  <c r="B1542" i="4"/>
  <c r="C1542" i="4" s="1"/>
  <c r="E1541" i="4"/>
  <c r="D1541" i="2" s="1"/>
  <c r="B1541" i="4"/>
  <c r="C1541" i="4" s="1"/>
  <c r="E1540" i="4"/>
  <c r="D1540" i="2" s="1"/>
  <c r="B1540" i="4"/>
  <c r="C1540" i="4" s="1"/>
  <c r="E1539" i="4"/>
  <c r="D1539" i="2" s="1"/>
  <c r="B1539" i="4"/>
  <c r="C1539" i="4" s="1"/>
  <c r="E1538" i="4"/>
  <c r="D1538" i="2" s="1"/>
  <c r="B1538" i="4"/>
  <c r="C1538" i="4" s="1"/>
  <c r="E1537" i="4"/>
  <c r="D1537" i="2" s="1"/>
  <c r="B1537" i="4"/>
  <c r="C1537" i="4" s="1"/>
  <c r="E1536" i="4"/>
  <c r="D1536" i="2" s="1"/>
  <c r="B1536" i="4"/>
  <c r="C1536" i="4" s="1"/>
  <c r="E1535" i="4"/>
  <c r="D1535" i="2" s="1"/>
  <c r="B1535" i="4"/>
  <c r="C1535" i="4" s="1"/>
  <c r="E1534" i="4"/>
  <c r="D1534" i="2" s="1"/>
  <c r="B1534" i="4"/>
  <c r="C1534" i="4" s="1"/>
  <c r="E1533" i="4"/>
  <c r="D1533" i="2" s="1"/>
  <c r="B1533" i="4"/>
  <c r="C1533" i="4" s="1"/>
  <c r="E1532" i="4"/>
  <c r="D1532" i="2" s="1"/>
  <c r="B1532" i="4"/>
  <c r="C1532" i="4" s="1"/>
  <c r="E1531" i="4"/>
  <c r="D1531" i="2" s="1"/>
  <c r="B1531" i="4"/>
  <c r="C1531" i="4" s="1"/>
  <c r="B1531" i="2" s="1"/>
  <c r="E1530" i="4"/>
  <c r="D1530" i="2" s="1"/>
  <c r="B1530" i="4"/>
  <c r="C1530" i="4" s="1"/>
  <c r="E1529" i="4"/>
  <c r="D1529" i="2" s="1"/>
  <c r="B1529" i="4"/>
  <c r="C1529" i="4" s="1"/>
  <c r="E1528" i="4"/>
  <c r="D1528" i="2" s="1"/>
  <c r="B1528" i="4"/>
  <c r="C1528" i="4" s="1"/>
  <c r="E1527" i="4"/>
  <c r="D1527" i="2" s="1"/>
  <c r="B1527" i="4"/>
  <c r="C1527" i="4" s="1"/>
  <c r="E1526" i="4"/>
  <c r="D1526" i="2" s="1"/>
  <c r="B1526" i="4"/>
  <c r="C1526" i="4" s="1"/>
  <c r="E1525" i="4"/>
  <c r="D1525" i="2" s="1"/>
  <c r="B1525" i="4"/>
  <c r="C1525" i="4" s="1"/>
  <c r="E1524" i="4"/>
  <c r="D1524" i="2" s="1"/>
  <c r="B1524" i="4"/>
  <c r="C1524" i="4" s="1"/>
  <c r="E1523" i="4"/>
  <c r="D1523" i="2" s="1"/>
  <c r="B1523" i="4"/>
  <c r="C1523" i="4" s="1"/>
  <c r="E1522" i="4"/>
  <c r="D1522" i="2" s="1"/>
  <c r="B1522" i="4"/>
  <c r="C1522" i="4" s="1"/>
  <c r="E1521" i="4"/>
  <c r="D1521" i="2" s="1"/>
  <c r="B1521" i="4"/>
  <c r="C1521" i="4" s="1"/>
  <c r="E1520" i="4"/>
  <c r="D1520" i="2" s="1"/>
  <c r="B1520" i="4"/>
  <c r="C1520" i="4" s="1"/>
  <c r="B1520" i="2" s="1"/>
  <c r="E1519" i="4"/>
  <c r="D1519" i="2" s="1"/>
  <c r="B1519" i="4"/>
  <c r="C1519" i="4" s="1"/>
  <c r="B1519" i="2" s="1"/>
  <c r="E1518" i="4"/>
  <c r="D1518" i="2" s="1"/>
  <c r="B1518" i="4"/>
  <c r="C1518" i="4" s="1"/>
  <c r="E1517" i="4"/>
  <c r="D1517" i="2" s="1"/>
  <c r="B1517" i="4"/>
  <c r="C1517" i="4" s="1"/>
  <c r="B1517" i="2" s="1"/>
  <c r="E1516" i="4"/>
  <c r="D1516" i="2" s="1"/>
  <c r="B1516" i="4"/>
  <c r="C1516" i="4" s="1"/>
  <c r="E1515" i="4"/>
  <c r="D1515" i="2" s="1"/>
  <c r="B1515" i="4"/>
  <c r="C1515" i="4" s="1"/>
  <c r="B1515" i="2" s="1"/>
  <c r="E1514" i="4"/>
  <c r="D1514" i="2" s="1"/>
  <c r="B1514" i="4"/>
  <c r="C1514" i="4" s="1"/>
  <c r="E1513" i="4"/>
  <c r="D1513" i="2" s="1"/>
  <c r="B1513" i="4"/>
  <c r="C1513" i="4" s="1"/>
  <c r="E1512" i="4"/>
  <c r="D1512" i="2" s="1"/>
  <c r="B1512" i="4"/>
  <c r="C1512" i="4" s="1"/>
  <c r="E1511" i="4"/>
  <c r="D1511" i="2" s="1"/>
  <c r="B1511" i="4"/>
  <c r="C1511" i="4" s="1"/>
  <c r="E1510" i="4"/>
  <c r="D1510" i="2" s="1"/>
  <c r="B1510" i="4"/>
  <c r="C1510" i="4" s="1"/>
  <c r="E1509" i="4"/>
  <c r="D1509" i="2" s="1"/>
  <c r="B1509" i="4"/>
  <c r="C1509" i="4" s="1"/>
  <c r="E1508" i="4"/>
  <c r="D1508" i="2" s="1"/>
  <c r="B1508" i="4"/>
  <c r="C1508" i="4" s="1"/>
  <c r="E1507" i="4"/>
  <c r="D1507" i="2" s="1"/>
  <c r="B1507" i="4"/>
  <c r="C1507" i="4" s="1"/>
  <c r="E1506" i="4"/>
  <c r="D1506" i="2" s="1"/>
  <c r="B1506" i="4"/>
  <c r="C1506" i="4" s="1"/>
  <c r="E1505" i="4"/>
  <c r="D1505" i="2" s="1"/>
  <c r="B1505" i="4"/>
  <c r="C1505" i="4" s="1"/>
  <c r="E1504" i="4"/>
  <c r="D1504" i="2" s="1"/>
  <c r="B1504" i="4"/>
  <c r="C1504" i="4" s="1"/>
  <c r="E1503" i="4"/>
  <c r="D1503" i="2" s="1"/>
  <c r="B1503" i="4"/>
  <c r="C1503" i="4" s="1"/>
  <c r="E1502" i="4"/>
  <c r="D1502" i="2" s="1"/>
  <c r="B1502" i="4"/>
  <c r="C1502" i="4" s="1"/>
  <c r="E1501" i="4"/>
  <c r="D1501" i="2" s="1"/>
  <c r="B1501" i="4"/>
  <c r="C1501" i="4" s="1"/>
  <c r="E1500" i="4"/>
  <c r="D1500" i="2" s="1"/>
  <c r="B1500" i="4"/>
  <c r="C1500" i="4" s="1"/>
  <c r="E1499" i="4"/>
  <c r="D1499" i="2" s="1"/>
  <c r="B1499" i="4"/>
  <c r="C1499" i="4" s="1"/>
  <c r="B1499" i="2" s="1"/>
  <c r="E1498" i="4"/>
  <c r="D1498" i="2" s="1"/>
  <c r="B1498" i="4"/>
  <c r="C1498" i="4" s="1"/>
  <c r="E1497" i="4"/>
  <c r="D1497" i="2" s="1"/>
  <c r="B1497" i="4"/>
  <c r="C1497" i="4" s="1"/>
  <c r="E1496" i="4"/>
  <c r="D1496" i="2" s="1"/>
  <c r="B1496" i="4"/>
  <c r="C1496" i="4" s="1"/>
  <c r="E1495" i="4"/>
  <c r="D1495" i="2" s="1"/>
  <c r="B1495" i="4"/>
  <c r="C1495" i="4" s="1"/>
  <c r="E1494" i="4"/>
  <c r="D1494" i="2" s="1"/>
  <c r="B1494" i="4"/>
  <c r="C1494" i="4" s="1"/>
  <c r="E1493" i="4"/>
  <c r="D1493" i="2" s="1"/>
  <c r="B1493" i="4"/>
  <c r="C1493" i="4" s="1"/>
  <c r="E1492" i="4"/>
  <c r="D1492" i="2" s="1"/>
  <c r="B1492" i="4"/>
  <c r="C1492" i="4" s="1"/>
  <c r="E1491" i="4"/>
  <c r="D1491" i="2" s="1"/>
  <c r="B1491" i="4"/>
  <c r="C1491" i="4" s="1"/>
  <c r="E1490" i="4"/>
  <c r="D1490" i="2" s="1"/>
  <c r="B1490" i="4"/>
  <c r="C1490" i="4" s="1"/>
  <c r="E1489" i="4"/>
  <c r="D1489" i="2" s="1"/>
  <c r="B1489" i="4"/>
  <c r="C1489" i="4" s="1"/>
  <c r="E1488" i="4"/>
  <c r="D1488" i="2" s="1"/>
  <c r="B1488" i="4"/>
  <c r="C1488" i="4" s="1"/>
  <c r="B1488" i="2" s="1"/>
  <c r="E1487" i="4"/>
  <c r="D1487" i="2" s="1"/>
  <c r="B1487" i="4"/>
  <c r="C1487" i="4" s="1"/>
  <c r="B1487" i="2" s="1"/>
  <c r="E1486" i="4"/>
  <c r="D1486" i="2" s="1"/>
  <c r="B1486" i="4"/>
  <c r="C1486" i="4" s="1"/>
  <c r="E1485" i="4"/>
  <c r="D1485" i="2" s="1"/>
  <c r="B1485" i="4"/>
  <c r="C1485" i="4" s="1"/>
  <c r="B1485" i="2" s="1"/>
  <c r="E1484" i="4"/>
  <c r="D1484" i="2" s="1"/>
  <c r="B1484" i="4"/>
  <c r="C1484" i="4" s="1"/>
  <c r="E1483" i="4"/>
  <c r="D1483" i="2" s="1"/>
  <c r="B1483" i="4"/>
  <c r="C1483" i="4" s="1"/>
  <c r="B1483" i="2" s="1"/>
  <c r="E1482" i="4"/>
  <c r="D1482" i="2" s="1"/>
  <c r="B1482" i="4"/>
  <c r="C1482" i="4" s="1"/>
  <c r="E1481" i="4"/>
  <c r="D1481" i="2" s="1"/>
  <c r="B1481" i="4"/>
  <c r="C1481" i="4" s="1"/>
  <c r="E1480" i="4"/>
  <c r="D1480" i="2" s="1"/>
  <c r="B1480" i="4"/>
  <c r="C1480" i="4" s="1"/>
  <c r="E1479" i="4"/>
  <c r="D1479" i="2" s="1"/>
  <c r="B1479" i="4"/>
  <c r="C1479" i="4" s="1"/>
  <c r="E1478" i="4"/>
  <c r="D1478" i="2" s="1"/>
  <c r="B1478" i="4"/>
  <c r="C1478" i="4" s="1"/>
  <c r="E1477" i="4"/>
  <c r="D1477" i="2" s="1"/>
  <c r="B1477" i="4"/>
  <c r="C1477" i="4" s="1"/>
  <c r="E1476" i="4"/>
  <c r="D1476" i="2" s="1"/>
  <c r="B1476" i="4"/>
  <c r="C1476" i="4" s="1"/>
  <c r="E1475" i="4"/>
  <c r="D1475" i="2" s="1"/>
  <c r="B1475" i="4"/>
  <c r="C1475" i="4" s="1"/>
  <c r="E1474" i="4"/>
  <c r="D1474" i="2" s="1"/>
  <c r="B1474" i="4"/>
  <c r="C1474" i="4" s="1"/>
  <c r="E1473" i="4"/>
  <c r="D1473" i="2" s="1"/>
  <c r="B1473" i="4"/>
  <c r="C1473" i="4" s="1"/>
  <c r="E1472" i="4"/>
  <c r="D1472" i="2" s="1"/>
  <c r="B1472" i="4"/>
  <c r="C1472" i="4" s="1"/>
  <c r="E1471" i="4"/>
  <c r="D1471" i="2" s="1"/>
  <c r="B1471" i="4"/>
  <c r="C1471" i="4" s="1"/>
  <c r="E1470" i="4"/>
  <c r="D1470" i="2" s="1"/>
  <c r="B1470" i="4"/>
  <c r="C1470" i="4" s="1"/>
  <c r="E1469" i="4"/>
  <c r="D1469" i="2" s="1"/>
  <c r="B1469" i="4"/>
  <c r="C1469" i="4" s="1"/>
  <c r="E1468" i="4"/>
  <c r="D1468" i="2" s="1"/>
  <c r="B1468" i="4"/>
  <c r="C1468" i="4" s="1"/>
  <c r="E1467" i="4"/>
  <c r="D1467" i="2" s="1"/>
  <c r="B1467" i="4"/>
  <c r="C1467" i="4" s="1"/>
  <c r="B1467" i="2" s="1"/>
  <c r="E1466" i="4"/>
  <c r="D1466" i="2" s="1"/>
  <c r="B1466" i="4"/>
  <c r="C1466" i="4" s="1"/>
  <c r="E1465" i="4"/>
  <c r="D1465" i="2" s="1"/>
  <c r="B1465" i="4"/>
  <c r="C1465" i="4" s="1"/>
  <c r="E1464" i="4"/>
  <c r="D1464" i="2" s="1"/>
  <c r="B1464" i="4"/>
  <c r="C1464" i="4" s="1"/>
  <c r="E1463" i="4"/>
  <c r="D1463" i="2" s="1"/>
  <c r="B1463" i="4"/>
  <c r="C1463" i="4" s="1"/>
  <c r="E1462" i="4"/>
  <c r="D1462" i="2" s="1"/>
  <c r="B1462" i="4"/>
  <c r="C1462" i="4" s="1"/>
  <c r="E1461" i="4"/>
  <c r="D1461" i="2" s="1"/>
  <c r="B1461" i="4"/>
  <c r="C1461" i="4" s="1"/>
  <c r="E1460" i="4"/>
  <c r="D1460" i="2" s="1"/>
  <c r="B1460" i="4"/>
  <c r="C1460" i="4" s="1"/>
  <c r="E1459" i="4"/>
  <c r="D1459" i="2" s="1"/>
  <c r="B1459" i="4"/>
  <c r="C1459" i="4" s="1"/>
  <c r="E1458" i="4"/>
  <c r="D1458" i="2" s="1"/>
  <c r="B1458" i="4"/>
  <c r="C1458" i="4" s="1"/>
  <c r="E1457" i="4"/>
  <c r="D1457" i="2" s="1"/>
  <c r="B1457" i="4"/>
  <c r="C1457" i="4" s="1"/>
  <c r="E1456" i="4"/>
  <c r="D1456" i="2" s="1"/>
  <c r="B1456" i="4"/>
  <c r="C1456" i="4" s="1"/>
  <c r="B1456" i="2" s="1"/>
  <c r="E1455" i="4"/>
  <c r="D1455" i="2" s="1"/>
  <c r="B1455" i="4"/>
  <c r="C1455" i="4" s="1"/>
  <c r="B1455" i="2" s="1"/>
  <c r="E1454" i="4"/>
  <c r="D1454" i="2" s="1"/>
  <c r="B1454" i="4"/>
  <c r="C1454" i="4" s="1"/>
  <c r="E1453" i="4"/>
  <c r="D1453" i="2" s="1"/>
  <c r="B1453" i="4"/>
  <c r="C1453" i="4" s="1"/>
  <c r="E1452" i="4"/>
  <c r="D1452" i="2" s="1"/>
  <c r="B1452" i="4"/>
  <c r="C1452" i="4" s="1"/>
  <c r="E1451" i="4"/>
  <c r="D1451" i="2" s="1"/>
  <c r="B1451" i="4"/>
  <c r="C1451" i="4" s="1"/>
  <c r="E1450" i="4"/>
  <c r="D1450" i="2" s="1"/>
  <c r="B1450" i="4"/>
  <c r="C1450" i="4" s="1"/>
  <c r="E1449" i="4"/>
  <c r="D1449" i="2" s="1"/>
  <c r="B1449" i="4"/>
  <c r="C1449" i="4" s="1"/>
  <c r="B1449" i="2" s="1"/>
  <c r="E1448" i="4"/>
  <c r="D1448" i="2" s="1"/>
  <c r="B1448" i="4"/>
  <c r="C1448" i="4" s="1"/>
  <c r="B1448" i="2" s="1"/>
  <c r="E1447" i="4"/>
  <c r="D1447" i="2" s="1"/>
  <c r="B1447" i="4"/>
  <c r="C1447" i="4" s="1"/>
  <c r="E1446" i="4"/>
  <c r="D1446" i="2" s="1"/>
  <c r="B1446" i="4"/>
  <c r="C1446" i="4" s="1"/>
  <c r="E1445" i="4"/>
  <c r="D1445" i="2" s="1"/>
  <c r="B1445" i="4"/>
  <c r="C1445" i="4" s="1"/>
  <c r="E1444" i="4"/>
  <c r="D1444" i="2" s="1"/>
  <c r="B1444" i="4"/>
  <c r="C1444" i="4" s="1"/>
  <c r="E1443" i="4"/>
  <c r="D1443" i="2" s="1"/>
  <c r="B1443" i="4"/>
  <c r="C1443" i="4" s="1"/>
  <c r="E1442" i="4"/>
  <c r="D1442" i="2" s="1"/>
  <c r="B1442" i="4"/>
  <c r="C1442" i="4" s="1"/>
  <c r="E1441" i="4"/>
  <c r="D1441" i="2" s="1"/>
  <c r="B1441" i="4"/>
  <c r="C1441" i="4" s="1"/>
  <c r="E1440" i="4"/>
  <c r="D1440" i="2" s="1"/>
  <c r="B1440" i="4"/>
  <c r="C1440" i="4" s="1"/>
  <c r="B1440" i="2" s="1"/>
  <c r="E1439" i="4"/>
  <c r="D1439" i="2" s="1"/>
  <c r="B1439" i="4"/>
  <c r="C1439" i="4" s="1"/>
  <c r="E1438" i="4"/>
  <c r="D1438" i="2" s="1"/>
  <c r="B1438" i="4"/>
  <c r="C1438" i="4" s="1"/>
  <c r="E1437" i="4"/>
  <c r="D1437" i="2" s="1"/>
  <c r="B1437" i="4"/>
  <c r="C1437" i="4" s="1"/>
  <c r="E1436" i="4"/>
  <c r="D1436" i="2" s="1"/>
  <c r="B1436" i="4"/>
  <c r="C1436" i="4" s="1"/>
  <c r="E1435" i="4"/>
  <c r="D1435" i="2" s="1"/>
  <c r="B1435" i="4"/>
  <c r="C1435" i="4" s="1"/>
  <c r="E1434" i="4"/>
  <c r="D1434" i="2" s="1"/>
  <c r="B1434" i="4"/>
  <c r="C1434" i="4" s="1"/>
  <c r="E1433" i="4"/>
  <c r="D1433" i="2" s="1"/>
  <c r="B1433" i="4"/>
  <c r="C1433" i="4" s="1"/>
  <c r="B1433" i="2" s="1"/>
  <c r="E1432" i="4"/>
  <c r="D1432" i="2" s="1"/>
  <c r="B1432" i="4"/>
  <c r="C1432" i="4" s="1"/>
  <c r="B1432" i="2" s="1"/>
  <c r="E1431" i="4"/>
  <c r="D1431" i="2" s="1"/>
  <c r="B1431" i="4"/>
  <c r="C1431" i="4" s="1"/>
  <c r="E1430" i="4"/>
  <c r="D1430" i="2" s="1"/>
  <c r="B1430" i="4"/>
  <c r="C1430" i="4" s="1"/>
  <c r="E1429" i="4"/>
  <c r="D1429" i="2" s="1"/>
  <c r="B1429" i="4"/>
  <c r="C1429" i="4" s="1"/>
  <c r="E1428" i="4"/>
  <c r="D1428" i="2" s="1"/>
  <c r="B1428" i="4"/>
  <c r="C1428" i="4" s="1"/>
  <c r="E1427" i="4"/>
  <c r="D1427" i="2" s="1"/>
  <c r="B1427" i="4"/>
  <c r="C1427" i="4" s="1"/>
  <c r="E1426" i="4"/>
  <c r="D1426" i="2" s="1"/>
  <c r="B1426" i="4"/>
  <c r="C1426" i="4" s="1"/>
  <c r="E1425" i="4"/>
  <c r="D1425" i="2" s="1"/>
  <c r="B1425" i="4"/>
  <c r="C1425" i="4" s="1"/>
  <c r="E1424" i="4"/>
  <c r="D1424" i="2" s="1"/>
  <c r="B1424" i="4"/>
  <c r="C1424" i="4" s="1"/>
  <c r="B1424" i="2" s="1"/>
  <c r="E1423" i="4"/>
  <c r="D1423" i="2" s="1"/>
  <c r="B1423" i="4"/>
  <c r="C1423" i="4" s="1"/>
  <c r="E1422" i="4"/>
  <c r="D1422" i="2" s="1"/>
  <c r="B1422" i="4"/>
  <c r="C1422" i="4" s="1"/>
  <c r="E1421" i="4"/>
  <c r="D1421" i="2" s="1"/>
  <c r="B1421" i="4"/>
  <c r="C1421" i="4" s="1"/>
  <c r="E1420" i="4"/>
  <c r="D1420" i="2" s="1"/>
  <c r="B1420" i="4"/>
  <c r="C1420" i="4" s="1"/>
  <c r="E1419" i="4"/>
  <c r="D1419" i="2" s="1"/>
  <c r="B1419" i="4"/>
  <c r="C1419" i="4" s="1"/>
  <c r="E1418" i="4"/>
  <c r="D1418" i="2" s="1"/>
  <c r="B1418" i="4"/>
  <c r="C1418" i="4" s="1"/>
  <c r="E1417" i="4"/>
  <c r="D1417" i="2" s="1"/>
  <c r="B1417" i="4"/>
  <c r="C1417" i="4" s="1"/>
  <c r="B1417" i="2" s="1"/>
  <c r="E1416" i="4"/>
  <c r="D1416" i="2" s="1"/>
  <c r="B1416" i="4"/>
  <c r="C1416" i="4" s="1"/>
  <c r="E1415" i="4"/>
  <c r="D1415" i="2" s="1"/>
  <c r="B1415" i="4"/>
  <c r="C1415" i="4" s="1"/>
  <c r="E1414" i="4"/>
  <c r="D1414" i="2" s="1"/>
  <c r="B1414" i="4"/>
  <c r="C1414" i="4" s="1"/>
  <c r="E1413" i="4"/>
  <c r="D1413" i="2" s="1"/>
  <c r="B1413" i="4"/>
  <c r="C1413" i="4" s="1"/>
  <c r="E1412" i="4"/>
  <c r="D1412" i="2" s="1"/>
  <c r="B1412" i="4"/>
  <c r="C1412" i="4" s="1"/>
  <c r="E1411" i="4"/>
  <c r="D1411" i="2" s="1"/>
  <c r="B1411" i="4"/>
  <c r="C1411" i="4" s="1"/>
  <c r="E1410" i="4"/>
  <c r="D1410" i="2" s="1"/>
  <c r="B1410" i="4"/>
  <c r="C1410" i="4" s="1"/>
  <c r="E1409" i="4"/>
  <c r="D1409" i="2" s="1"/>
  <c r="B1409" i="4"/>
  <c r="C1409" i="4" s="1"/>
  <c r="E1408" i="4"/>
  <c r="D1408" i="2" s="1"/>
  <c r="B1408" i="4"/>
  <c r="C1408" i="4" s="1"/>
  <c r="E1407" i="4"/>
  <c r="D1407" i="2" s="1"/>
  <c r="B1407" i="4"/>
  <c r="C1407" i="4" s="1"/>
  <c r="E1406" i="4"/>
  <c r="D1406" i="2" s="1"/>
  <c r="B1406" i="4"/>
  <c r="C1406" i="4" s="1"/>
  <c r="E1405" i="4"/>
  <c r="D1405" i="2" s="1"/>
  <c r="B1405" i="4"/>
  <c r="C1405" i="4" s="1"/>
  <c r="E1404" i="4"/>
  <c r="D1404" i="2" s="1"/>
  <c r="B1404" i="4"/>
  <c r="C1404" i="4" s="1"/>
  <c r="E1403" i="4"/>
  <c r="D1403" i="2" s="1"/>
  <c r="B1403" i="4"/>
  <c r="C1403" i="4" s="1"/>
  <c r="E1402" i="4"/>
  <c r="D1402" i="2" s="1"/>
  <c r="B1402" i="4"/>
  <c r="C1402" i="4" s="1"/>
  <c r="E1401" i="4"/>
  <c r="D1401" i="2" s="1"/>
  <c r="B1401" i="4"/>
  <c r="C1401" i="4" s="1"/>
  <c r="B1401" i="2" s="1"/>
  <c r="E1400" i="4"/>
  <c r="D1400" i="2" s="1"/>
  <c r="B1400" i="4"/>
  <c r="C1400" i="4" s="1"/>
  <c r="E1399" i="4"/>
  <c r="D1399" i="2" s="1"/>
  <c r="B1399" i="4"/>
  <c r="C1399" i="4" s="1"/>
  <c r="E1398" i="4"/>
  <c r="D1398" i="2" s="1"/>
  <c r="B1398" i="4"/>
  <c r="C1398" i="4" s="1"/>
  <c r="E1397" i="4"/>
  <c r="D1397" i="2" s="1"/>
  <c r="B1397" i="4"/>
  <c r="C1397" i="4" s="1"/>
  <c r="E1396" i="4"/>
  <c r="D1396" i="2" s="1"/>
  <c r="B1396" i="4"/>
  <c r="C1396" i="4" s="1"/>
  <c r="E1395" i="4"/>
  <c r="D1395" i="2" s="1"/>
  <c r="B1395" i="4"/>
  <c r="C1395" i="4" s="1"/>
  <c r="E1394" i="4"/>
  <c r="D1394" i="2" s="1"/>
  <c r="B1394" i="4"/>
  <c r="C1394" i="4" s="1"/>
  <c r="E1393" i="4"/>
  <c r="D1393" i="2" s="1"/>
  <c r="B1393" i="4"/>
  <c r="C1393" i="4" s="1"/>
  <c r="E1392" i="4"/>
  <c r="D1392" i="2" s="1"/>
  <c r="B1392" i="4"/>
  <c r="C1392" i="4" s="1"/>
  <c r="E1391" i="4"/>
  <c r="D1391" i="2" s="1"/>
  <c r="B1391" i="4"/>
  <c r="C1391" i="4" s="1"/>
  <c r="E1390" i="4"/>
  <c r="D1390" i="2" s="1"/>
  <c r="B1390" i="4"/>
  <c r="C1390" i="4" s="1"/>
  <c r="E1389" i="4"/>
  <c r="D1389" i="2" s="1"/>
  <c r="B1389" i="4"/>
  <c r="C1389" i="4" s="1"/>
  <c r="E1388" i="4"/>
  <c r="D1388" i="2" s="1"/>
  <c r="B1388" i="4"/>
  <c r="C1388" i="4" s="1"/>
  <c r="E1387" i="4"/>
  <c r="D1387" i="2" s="1"/>
  <c r="B1387" i="4"/>
  <c r="C1387" i="4" s="1"/>
  <c r="E1386" i="4"/>
  <c r="D1386" i="2" s="1"/>
  <c r="B1386" i="4"/>
  <c r="C1386" i="4" s="1"/>
  <c r="E1385" i="4"/>
  <c r="D1385" i="2" s="1"/>
  <c r="B1385" i="4"/>
  <c r="C1385" i="4" s="1"/>
  <c r="B1385" i="2" s="1"/>
  <c r="E1384" i="4"/>
  <c r="D1384" i="2" s="1"/>
  <c r="B1384" i="4"/>
  <c r="C1384" i="4" s="1"/>
  <c r="B1384" i="2" s="1"/>
  <c r="E1383" i="4"/>
  <c r="D1383" i="2" s="1"/>
  <c r="B1383" i="4"/>
  <c r="C1383" i="4" s="1"/>
  <c r="E1382" i="4"/>
  <c r="D1382" i="2" s="1"/>
  <c r="B1382" i="4"/>
  <c r="C1382" i="4" s="1"/>
  <c r="E1381" i="4"/>
  <c r="D1381" i="2" s="1"/>
  <c r="B1381" i="4"/>
  <c r="C1381" i="4" s="1"/>
  <c r="E1380" i="4"/>
  <c r="D1380" i="2" s="1"/>
  <c r="B1380" i="4"/>
  <c r="C1380" i="4" s="1"/>
  <c r="E1379" i="4"/>
  <c r="D1379" i="2" s="1"/>
  <c r="B1379" i="4"/>
  <c r="C1379" i="4" s="1"/>
  <c r="E1378" i="4"/>
  <c r="D1378" i="2" s="1"/>
  <c r="B1378" i="4"/>
  <c r="C1378" i="4" s="1"/>
  <c r="E1377" i="4"/>
  <c r="D1377" i="2" s="1"/>
  <c r="B1377" i="4"/>
  <c r="C1377" i="4" s="1"/>
  <c r="E1376" i="4"/>
  <c r="D1376" i="2" s="1"/>
  <c r="B1376" i="4"/>
  <c r="C1376" i="4" s="1"/>
  <c r="B1376" i="2" s="1"/>
  <c r="E1375" i="4"/>
  <c r="D1375" i="2" s="1"/>
  <c r="B1375" i="4"/>
  <c r="C1375" i="4" s="1"/>
  <c r="E1374" i="4"/>
  <c r="D1374" i="2" s="1"/>
  <c r="B1374" i="4"/>
  <c r="C1374" i="4" s="1"/>
  <c r="E1373" i="4"/>
  <c r="D1373" i="2" s="1"/>
  <c r="B1373" i="4"/>
  <c r="C1373" i="4" s="1"/>
  <c r="E1372" i="4"/>
  <c r="D1372" i="2" s="1"/>
  <c r="B1372" i="4"/>
  <c r="C1372" i="4" s="1"/>
  <c r="E1371" i="4"/>
  <c r="D1371" i="2" s="1"/>
  <c r="B1371" i="4"/>
  <c r="C1371" i="4" s="1"/>
  <c r="E1370" i="4"/>
  <c r="D1370" i="2" s="1"/>
  <c r="B1370" i="4"/>
  <c r="C1370" i="4" s="1"/>
  <c r="E1369" i="4"/>
  <c r="D1369" i="2" s="1"/>
  <c r="B1369" i="4"/>
  <c r="C1369" i="4" s="1"/>
  <c r="E1368" i="4"/>
  <c r="D1368" i="2" s="1"/>
  <c r="B1368" i="4"/>
  <c r="C1368" i="4" s="1"/>
  <c r="B1368" i="2" s="1"/>
  <c r="E1367" i="4"/>
  <c r="D1367" i="2" s="1"/>
  <c r="B1367" i="4"/>
  <c r="C1367" i="4" s="1"/>
  <c r="E1366" i="4"/>
  <c r="D1366" i="2" s="1"/>
  <c r="B1366" i="4"/>
  <c r="C1366" i="4" s="1"/>
  <c r="E1365" i="4"/>
  <c r="D1365" i="2" s="1"/>
  <c r="B1365" i="4"/>
  <c r="C1365" i="4" s="1"/>
  <c r="E1364" i="4"/>
  <c r="D1364" i="2" s="1"/>
  <c r="B1364" i="4"/>
  <c r="C1364" i="4" s="1"/>
  <c r="E1363" i="4"/>
  <c r="D1363" i="2" s="1"/>
  <c r="B1363" i="4"/>
  <c r="C1363" i="4" s="1"/>
  <c r="E1362" i="4"/>
  <c r="D1362" i="2" s="1"/>
  <c r="B1362" i="4"/>
  <c r="C1362" i="4" s="1"/>
  <c r="E1361" i="4"/>
  <c r="D1361" i="2" s="1"/>
  <c r="B1361" i="4"/>
  <c r="C1361" i="4" s="1"/>
  <c r="E1360" i="4"/>
  <c r="D1360" i="2" s="1"/>
  <c r="B1360" i="4"/>
  <c r="C1360" i="4" s="1"/>
  <c r="B1360" i="2" s="1"/>
  <c r="E1359" i="4"/>
  <c r="D1359" i="2" s="1"/>
  <c r="B1359" i="4"/>
  <c r="C1359" i="4" s="1"/>
  <c r="E1358" i="4"/>
  <c r="D1358" i="2" s="1"/>
  <c r="B1358" i="4"/>
  <c r="C1358" i="4" s="1"/>
  <c r="E1357" i="4"/>
  <c r="D1357" i="2" s="1"/>
  <c r="B1357" i="4"/>
  <c r="C1357" i="4" s="1"/>
  <c r="E1356" i="4"/>
  <c r="D1356" i="2" s="1"/>
  <c r="B1356" i="4"/>
  <c r="C1356" i="4" s="1"/>
  <c r="E1355" i="4"/>
  <c r="D1355" i="2" s="1"/>
  <c r="B1355" i="4"/>
  <c r="C1355" i="4" s="1"/>
  <c r="E1354" i="4"/>
  <c r="D1354" i="2" s="1"/>
  <c r="B1354" i="4"/>
  <c r="C1354" i="4" s="1"/>
  <c r="E1353" i="4"/>
  <c r="D1353" i="2" s="1"/>
  <c r="B1353" i="4"/>
  <c r="C1353" i="4" s="1"/>
  <c r="B1353" i="2" s="1"/>
  <c r="E1352" i="4"/>
  <c r="D1352" i="2" s="1"/>
  <c r="B1352" i="4"/>
  <c r="C1352" i="4" s="1"/>
  <c r="E1351" i="4"/>
  <c r="D1351" i="2" s="1"/>
  <c r="B1351" i="4"/>
  <c r="C1351" i="4" s="1"/>
  <c r="E1350" i="4"/>
  <c r="D1350" i="2" s="1"/>
  <c r="B1350" i="4"/>
  <c r="C1350" i="4" s="1"/>
  <c r="E1349" i="4"/>
  <c r="D1349" i="2" s="1"/>
  <c r="B1349" i="4"/>
  <c r="C1349" i="4" s="1"/>
  <c r="E1348" i="4"/>
  <c r="D1348" i="2" s="1"/>
  <c r="B1348" i="4"/>
  <c r="C1348" i="4" s="1"/>
  <c r="E1347" i="4"/>
  <c r="D1347" i="2" s="1"/>
  <c r="B1347" i="4"/>
  <c r="C1347" i="4" s="1"/>
  <c r="E1346" i="4"/>
  <c r="D1346" i="2" s="1"/>
  <c r="B1346" i="4"/>
  <c r="C1346" i="4" s="1"/>
  <c r="E1345" i="4"/>
  <c r="D1345" i="2" s="1"/>
  <c r="B1345" i="4"/>
  <c r="C1345" i="4" s="1"/>
  <c r="E1344" i="4"/>
  <c r="D1344" i="2" s="1"/>
  <c r="B1344" i="4"/>
  <c r="C1344" i="4" s="1"/>
  <c r="E1343" i="4"/>
  <c r="D1343" i="2" s="1"/>
  <c r="B1343" i="4"/>
  <c r="C1343" i="4" s="1"/>
  <c r="E1342" i="4"/>
  <c r="D1342" i="2" s="1"/>
  <c r="B1342" i="4"/>
  <c r="C1342" i="4" s="1"/>
  <c r="E1341" i="4"/>
  <c r="D1341" i="2" s="1"/>
  <c r="B1341" i="4"/>
  <c r="C1341" i="4" s="1"/>
  <c r="E1340" i="4"/>
  <c r="D1340" i="2" s="1"/>
  <c r="B1340" i="4"/>
  <c r="C1340" i="4" s="1"/>
  <c r="E1339" i="4"/>
  <c r="D1339" i="2" s="1"/>
  <c r="B1339" i="4"/>
  <c r="C1339" i="4" s="1"/>
  <c r="E1338" i="4"/>
  <c r="D1338" i="2" s="1"/>
  <c r="B1338" i="4"/>
  <c r="C1338" i="4" s="1"/>
  <c r="E1337" i="4"/>
  <c r="D1337" i="2" s="1"/>
  <c r="B1337" i="4"/>
  <c r="C1337" i="4" s="1"/>
  <c r="B1337" i="2" s="1"/>
  <c r="E1336" i="4"/>
  <c r="D1336" i="2" s="1"/>
  <c r="B1336" i="4"/>
  <c r="C1336" i="4" s="1"/>
  <c r="E1335" i="4"/>
  <c r="D1335" i="2" s="1"/>
  <c r="B1335" i="4"/>
  <c r="C1335" i="4" s="1"/>
  <c r="E1334" i="4"/>
  <c r="D1334" i="2" s="1"/>
  <c r="B1334" i="4"/>
  <c r="C1334" i="4" s="1"/>
  <c r="E1333" i="4"/>
  <c r="D1333" i="2" s="1"/>
  <c r="B1333" i="4"/>
  <c r="C1333" i="4" s="1"/>
  <c r="E1332" i="4"/>
  <c r="D1332" i="2" s="1"/>
  <c r="B1332" i="4"/>
  <c r="C1332" i="4" s="1"/>
  <c r="E1331" i="4"/>
  <c r="D1331" i="2" s="1"/>
  <c r="B1331" i="4"/>
  <c r="C1331" i="4" s="1"/>
  <c r="E1330" i="4"/>
  <c r="D1330" i="2" s="1"/>
  <c r="B1330" i="4"/>
  <c r="C1330" i="4" s="1"/>
  <c r="E1329" i="4"/>
  <c r="D1329" i="2" s="1"/>
  <c r="B1329" i="4"/>
  <c r="C1329" i="4" s="1"/>
  <c r="E1328" i="4"/>
  <c r="D1328" i="2" s="1"/>
  <c r="B1328" i="4"/>
  <c r="C1328" i="4" s="1"/>
  <c r="E1327" i="4"/>
  <c r="D1327" i="2" s="1"/>
  <c r="B1327" i="4"/>
  <c r="C1327" i="4" s="1"/>
  <c r="E1326" i="4"/>
  <c r="D1326" i="2" s="1"/>
  <c r="B1326" i="4"/>
  <c r="C1326" i="4" s="1"/>
  <c r="E1325" i="4"/>
  <c r="D1325" i="2" s="1"/>
  <c r="B1325" i="4"/>
  <c r="C1325" i="4" s="1"/>
  <c r="E1324" i="4"/>
  <c r="D1324" i="2" s="1"/>
  <c r="B1324" i="4"/>
  <c r="C1324" i="4" s="1"/>
  <c r="E1323" i="4"/>
  <c r="D1323" i="2" s="1"/>
  <c r="B1323" i="4"/>
  <c r="C1323" i="4" s="1"/>
  <c r="E1322" i="4"/>
  <c r="D1322" i="2" s="1"/>
  <c r="B1322" i="4"/>
  <c r="C1322" i="4" s="1"/>
  <c r="E1321" i="4"/>
  <c r="D1321" i="2" s="1"/>
  <c r="B1321" i="4"/>
  <c r="C1321" i="4" s="1"/>
  <c r="B1321" i="2" s="1"/>
  <c r="E1320" i="4"/>
  <c r="D1320" i="2" s="1"/>
  <c r="B1320" i="4"/>
  <c r="C1320" i="4" s="1"/>
  <c r="B1320" i="2" s="1"/>
  <c r="E1319" i="4"/>
  <c r="D1319" i="2" s="1"/>
  <c r="B1319" i="4"/>
  <c r="C1319" i="4" s="1"/>
  <c r="E1318" i="4"/>
  <c r="D1318" i="2" s="1"/>
  <c r="B1318" i="4"/>
  <c r="C1318" i="4" s="1"/>
  <c r="E1317" i="4"/>
  <c r="D1317" i="2" s="1"/>
  <c r="B1317" i="4"/>
  <c r="C1317" i="4" s="1"/>
  <c r="E1316" i="4"/>
  <c r="D1316" i="2" s="1"/>
  <c r="B1316" i="4"/>
  <c r="C1316" i="4" s="1"/>
  <c r="E1315" i="4"/>
  <c r="D1315" i="2" s="1"/>
  <c r="B1315" i="4"/>
  <c r="C1315" i="4" s="1"/>
  <c r="E1314" i="4"/>
  <c r="D1314" i="2" s="1"/>
  <c r="B1314" i="4"/>
  <c r="C1314" i="4" s="1"/>
  <c r="E1313" i="4"/>
  <c r="D1313" i="2" s="1"/>
  <c r="B1313" i="4"/>
  <c r="C1313" i="4" s="1"/>
  <c r="E1312" i="4"/>
  <c r="D1312" i="2" s="1"/>
  <c r="B1312" i="4"/>
  <c r="C1312" i="4" s="1"/>
  <c r="B1312" i="2" s="1"/>
  <c r="E1311" i="4"/>
  <c r="D1311" i="2" s="1"/>
  <c r="B1311" i="4"/>
  <c r="C1311" i="4" s="1"/>
  <c r="E1310" i="4"/>
  <c r="D1310" i="2" s="1"/>
  <c r="B1310" i="4"/>
  <c r="C1310" i="4" s="1"/>
  <c r="E1309" i="4"/>
  <c r="D1309" i="2" s="1"/>
  <c r="B1309" i="4"/>
  <c r="C1309" i="4" s="1"/>
  <c r="E1308" i="4"/>
  <c r="D1308" i="2" s="1"/>
  <c r="B1308" i="4"/>
  <c r="C1308" i="4" s="1"/>
  <c r="E1307" i="4"/>
  <c r="D1307" i="2" s="1"/>
  <c r="B1307" i="4"/>
  <c r="C1307" i="4" s="1"/>
  <c r="E1306" i="4"/>
  <c r="D1306" i="2" s="1"/>
  <c r="B1306" i="4"/>
  <c r="C1306" i="4" s="1"/>
  <c r="E1305" i="4"/>
  <c r="D1305" i="2" s="1"/>
  <c r="B1305" i="4"/>
  <c r="C1305" i="4" s="1"/>
  <c r="B1305" i="2" s="1"/>
  <c r="E1304" i="4"/>
  <c r="D1304" i="2" s="1"/>
  <c r="B1304" i="4"/>
  <c r="C1304" i="4" s="1"/>
  <c r="B1304" i="2" s="1"/>
  <c r="E1303" i="4"/>
  <c r="D1303" i="2" s="1"/>
  <c r="B1303" i="4"/>
  <c r="C1303" i="4" s="1"/>
  <c r="E1302" i="4"/>
  <c r="D1302" i="2" s="1"/>
  <c r="B1302" i="4"/>
  <c r="C1302" i="4" s="1"/>
  <c r="E1301" i="4"/>
  <c r="D1301" i="2" s="1"/>
  <c r="B1301" i="4"/>
  <c r="C1301" i="4" s="1"/>
  <c r="E1300" i="4"/>
  <c r="D1300" i="2" s="1"/>
  <c r="B1300" i="4"/>
  <c r="C1300" i="4" s="1"/>
  <c r="E1299" i="4"/>
  <c r="D1299" i="2" s="1"/>
  <c r="B1299" i="4"/>
  <c r="C1299" i="4" s="1"/>
  <c r="E1298" i="4"/>
  <c r="D1298" i="2" s="1"/>
  <c r="B1298" i="4"/>
  <c r="C1298" i="4" s="1"/>
  <c r="E1297" i="4"/>
  <c r="D1297" i="2" s="1"/>
  <c r="B1297" i="4"/>
  <c r="C1297" i="4" s="1"/>
  <c r="E1296" i="4"/>
  <c r="D1296" i="2" s="1"/>
  <c r="B1296" i="4"/>
  <c r="C1296" i="4" s="1"/>
  <c r="B1296" i="2" s="1"/>
  <c r="E1295" i="4"/>
  <c r="D1295" i="2" s="1"/>
  <c r="B1295" i="4"/>
  <c r="C1295" i="4" s="1"/>
  <c r="E1294" i="4"/>
  <c r="D1294" i="2" s="1"/>
  <c r="B1294" i="4"/>
  <c r="C1294" i="4" s="1"/>
  <c r="E1293" i="4"/>
  <c r="D1293" i="2" s="1"/>
  <c r="B1293" i="4"/>
  <c r="C1293" i="4" s="1"/>
  <c r="E1292" i="4"/>
  <c r="D1292" i="2" s="1"/>
  <c r="B1292" i="4"/>
  <c r="C1292" i="4" s="1"/>
  <c r="E1291" i="4"/>
  <c r="D1291" i="2" s="1"/>
  <c r="B1291" i="4"/>
  <c r="C1291" i="4" s="1"/>
  <c r="E1290" i="4"/>
  <c r="D1290" i="2" s="1"/>
  <c r="B1290" i="4"/>
  <c r="C1290" i="4" s="1"/>
  <c r="E1289" i="4"/>
  <c r="D1289" i="2" s="1"/>
  <c r="B1289" i="4"/>
  <c r="C1289" i="4" s="1"/>
  <c r="B1289" i="2" s="1"/>
  <c r="E1288" i="4"/>
  <c r="D1288" i="2" s="1"/>
  <c r="B1288" i="4"/>
  <c r="C1288" i="4" s="1"/>
  <c r="B1288" i="2" s="1"/>
  <c r="E1287" i="4"/>
  <c r="D1287" i="2" s="1"/>
  <c r="B1287" i="4"/>
  <c r="C1287" i="4" s="1"/>
  <c r="E1286" i="4"/>
  <c r="D1286" i="2" s="1"/>
  <c r="B1286" i="4"/>
  <c r="C1286" i="4" s="1"/>
  <c r="E1285" i="4"/>
  <c r="D1285" i="2" s="1"/>
  <c r="B1285" i="4"/>
  <c r="C1285" i="4" s="1"/>
  <c r="E1284" i="4"/>
  <c r="D1284" i="2" s="1"/>
  <c r="B1284" i="4"/>
  <c r="C1284" i="4" s="1"/>
  <c r="E1283" i="4"/>
  <c r="D1283" i="2" s="1"/>
  <c r="B1283" i="4"/>
  <c r="C1283" i="4" s="1"/>
  <c r="E1282" i="4"/>
  <c r="D1282" i="2" s="1"/>
  <c r="B1282" i="4"/>
  <c r="C1282" i="4" s="1"/>
  <c r="E1281" i="4"/>
  <c r="D1281" i="2" s="1"/>
  <c r="B1281" i="4"/>
  <c r="C1281" i="4" s="1"/>
  <c r="E1280" i="4"/>
  <c r="D1280" i="2" s="1"/>
  <c r="B1280" i="4"/>
  <c r="C1280" i="4" s="1"/>
  <c r="B1280" i="2" s="1"/>
  <c r="E1279" i="4"/>
  <c r="D1279" i="2" s="1"/>
  <c r="B1279" i="4"/>
  <c r="C1279" i="4" s="1"/>
  <c r="E1278" i="4"/>
  <c r="D1278" i="2" s="1"/>
  <c r="B1278" i="4"/>
  <c r="C1278" i="4" s="1"/>
  <c r="E1277" i="4"/>
  <c r="D1277" i="2" s="1"/>
  <c r="B1277" i="4"/>
  <c r="C1277" i="4" s="1"/>
  <c r="E1276" i="4"/>
  <c r="D1276" i="2" s="1"/>
  <c r="B1276" i="4"/>
  <c r="C1276" i="4" s="1"/>
  <c r="E1275" i="4"/>
  <c r="D1275" i="2" s="1"/>
  <c r="B1275" i="4"/>
  <c r="C1275" i="4" s="1"/>
  <c r="E1274" i="4"/>
  <c r="D1274" i="2" s="1"/>
  <c r="B1274" i="4"/>
  <c r="C1274" i="4" s="1"/>
  <c r="E1273" i="4"/>
  <c r="D1273" i="2" s="1"/>
  <c r="B1273" i="4"/>
  <c r="C1273" i="4" s="1"/>
  <c r="B1273" i="2" s="1"/>
  <c r="E1272" i="4"/>
  <c r="D1272" i="2" s="1"/>
  <c r="B1272" i="4"/>
  <c r="C1272" i="4" s="1"/>
  <c r="B1272" i="2" s="1"/>
  <c r="E1271" i="4"/>
  <c r="D1271" i="2" s="1"/>
  <c r="B1271" i="4"/>
  <c r="C1271" i="4" s="1"/>
  <c r="E1270" i="4"/>
  <c r="D1270" i="2" s="1"/>
  <c r="B1270" i="4"/>
  <c r="C1270" i="4" s="1"/>
  <c r="E1269" i="4"/>
  <c r="D1269" i="2" s="1"/>
  <c r="B1269" i="4"/>
  <c r="C1269" i="4" s="1"/>
  <c r="E1268" i="4"/>
  <c r="D1268" i="2" s="1"/>
  <c r="B1268" i="4"/>
  <c r="C1268" i="4" s="1"/>
  <c r="E1267" i="4"/>
  <c r="D1267" i="2" s="1"/>
  <c r="B1267" i="4"/>
  <c r="C1267" i="4" s="1"/>
  <c r="E1266" i="4"/>
  <c r="D1266" i="2" s="1"/>
  <c r="B1266" i="4"/>
  <c r="C1266" i="4" s="1"/>
  <c r="E1265" i="4"/>
  <c r="D1265" i="2" s="1"/>
  <c r="B1265" i="4"/>
  <c r="C1265" i="4" s="1"/>
  <c r="E1264" i="4"/>
  <c r="D1264" i="2" s="1"/>
  <c r="B1264" i="4"/>
  <c r="C1264" i="4" s="1"/>
  <c r="B1264" i="2" s="1"/>
  <c r="E1263" i="4"/>
  <c r="D1263" i="2" s="1"/>
  <c r="B1263" i="4"/>
  <c r="C1263" i="4" s="1"/>
  <c r="E1262" i="4"/>
  <c r="D1262" i="2" s="1"/>
  <c r="B1262" i="4"/>
  <c r="C1262" i="4" s="1"/>
  <c r="E1261" i="4"/>
  <c r="D1261" i="2" s="1"/>
  <c r="B1261" i="4"/>
  <c r="C1261" i="4" s="1"/>
  <c r="E1260" i="4"/>
  <c r="D1260" i="2" s="1"/>
  <c r="B1260" i="4"/>
  <c r="C1260" i="4" s="1"/>
  <c r="E1259" i="4"/>
  <c r="D1259" i="2" s="1"/>
  <c r="B1259" i="4"/>
  <c r="C1259" i="4" s="1"/>
  <c r="E1258" i="4"/>
  <c r="D1258" i="2" s="1"/>
  <c r="B1258" i="4"/>
  <c r="C1258" i="4" s="1"/>
  <c r="E1257" i="4"/>
  <c r="D1257" i="2" s="1"/>
  <c r="B1257" i="4"/>
  <c r="C1257" i="4" s="1"/>
  <c r="B1257" i="2" s="1"/>
  <c r="E1256" i="4"/>
  <c r="D1256" i="2" s="1"/>
  <c r="B1256" i="4"/>
  <c r="C1256" i="4" s="1"/>
  <c r="B1256" i="2" s="1"/>
  <c r="E1255" i="4"/>
  <c r="D1255" i="2" s="1"/>
  <c r="B1255" i="4"/>
  <c r="C1255" i="4" s="1"/>
  <c r="E1254" i="4"/>
  <c r="D1254" i="2" s="1"/>
  <c r="B1254" i="4"/>
  <c r="C1254" i="4" s="1"/>
  <c r="E1253" i="4"/>
  <c r="D1253" i="2" s="1"/>
  <c r="B1253" i="4"/>
  <c r="C1253" i="4" s="1"/>
  <c r="E1252" i="4"/>
  <c r="D1252" i="2" s="1"/>
  <c r="B1252" i="4"/>
  <c r="C1252" i="4" s="1"/>
  <c r="E1251" i="4"/>
  <c r="D1251" i="2" s="1"/>
  <c r="B1251" i="4"/>
  <c r="C1251" i="4" s="1"/>
  <c r="E1250" i="4"/>
  <c r="D1250" i="2" s="1"/>
  <c r="B1250" i="4"/>
  <c r="C1250" i="4" s="1"/>
  <c r="E1249" i="4"/>
  <c r="D1249" i="2" s="1"/>
  <c r="B1249" i="4"/>
  <c r="C1249" i="4" s="1"/>
  <c r="E1248" i="4"/>
  <c r="D1248" i="2" s="1"/>
  <c r="B1248" i="4"/>
  <c r="C1248" i="4" s="1"/>
  <c r="B1248" i="2" s="1"/>
  <c r="E1247" i="4"/>
  <c r="D1247" i="2" s="1"/>
  <c r="B1247" i="4"/>
  <c r="C1247" i="4" s="1"/>
  <c r="E1246" i="4"/>
  <c r="D1246" i="2" s="1"/>
  <c r="B1246" i="4"/>
  <c r="C1246" i="4" s="1"/>
  <c r="E1245" i="4"/>
  <c r="D1245" i="2" s="1"/>
  <c r="B1245" i="4"/>
  <c r="C1245" i="4" s="1"/>
  <c r="E1244" i="4"/>
  <c r="D1244" i="2" s="1"/>
  <c r="B1244" i="4"/>
  <c r="C1244" i="4" s="1"/>
  <c r="E1243" i="4"/>
  <c r="D1243" i="2" s="1"/>
  <c r="B1243" i="4"/>
  <c r="C1243" i="4" s="1"/>
  <c r="E1242" i="4"/>
  <c r="D1242" i="2" s="1"/>
  <c r="B1242" i="4"/>
  <c r="C1242" i="4" s="1"/>
  <c r="E1241" i="4"/>
  <c r="D1241" i="2" s="1"/>
  <c r="B1241" i="4"/>
  <c r="C1241" i="4" s="1"/>
  <c r="B1241" i="2" s="1"/>
  <c r="E1240" i="4"/>
  <c r="D1240" i="2" s="1"/>
  <c r="B1240" i="4"/>
  <c r="C1240" i="4" s="1"/>
  <c r="B1240" i="2" s="1"/>
  <c r="E1239" i="4"/>
  <c r="D1239" i="2" s="1"/>
  <c r="B1239" i="4"/>
  <c r="C1239" i="4" s="1"/>
  <c r="E1238" i="4"/>
  <c r="D1238" i="2" s="1"/>
  <c r="B1238" i="4"/>
  <c r="C1238" i="4" s="1"/>
  <c r="E1237" i="4"/>
  <c r="D1237" i="2" s="1"/>
  <c r="B1237" i="4"/>
  <c r="C1237" i="4" s="1"/>
  <c r="E1236" i="4"/>
  <c r="D1236" i="2" s="1"/>
  <c r="B1236" i="4"/>
  <c r="C1236" i="4" s="1"/>
  <c r="E1235" i="4"/>
  <c r="D1235" i="2" s="1"/>
  <c r="B1235" i="4"/>
  <c r="C1235" i="4" s="1"/>
  <c r="E1234" i="4"/>
  <c r="D1234" i="2" s="1"/>
  <c r="B1234" i="4"/>
  <c r="C1234" i="4" s="1"/>
  <c r="E1233" i="4"/>
  <c r="D1233" i="2" s="1"/>
  <c r="B1233" i="4"/>
  <c r="C1233" i="4" s="1"/>
  <c r="E1232" i="4"/>
  <c r="D1232" i="2" s="1"/>
  <c r="B1232" i="4"/>
  <c r="C1232" i="4" s="1"/>
  <c r="B1232" i="2" s="1"/>
  <c r="E1231" i="4"/>
  <c r="D1231" i="2" s="1"/>
  <c r="B1231" i="4"/>
  <c r="C1231" i="4" s="1"/>
  <c r="E1230" i="4"/>
  <c r="D1230" i="2" s="1"/>
  <c r="B1230" i="4"/>
  <c r="C1230" i="4" s="1"/>
  <c r="E1229" i="4"/>
  <c r="D1229" i="2" s="1"/>
  <c r="B1229" i="4"/>
  <c r="C1229" i="4" s="1"/>
  <c r="E1228" i="4"/>
  <c r="D1228" i="2" s="1"/>
  <c r="B1228" i="4"/>
  <c r="C1228" i="4" s="1"/>
  <c r="E1227" i="4"/>
  <c r="D1227" i="2" s="1"/>
  <c r="B1227" i="4"/>
  <c r="C1227" i="4" s="1"/>
  <c r="E1226" i="4"/>
  <c r="D1226" i="2" s="1"/>
  <c r="B1226" i="4"/>
  <c r="C1226" i="4" s="1"/>
  <c r="E1225" i="4"/>
  <c r="D1225" i="2" s="1"/>
  <c r="B1225" i="4"/>
  <c r="C1225" i="4" s="1"/>
  <c r="B1225" i="2" s="1"/>
  <c r="E1224" i="4"/>
  <c r="D1224" i="2" s="1"/>
  <c r="B1224" i="4"/>
  <c r="C1224" i="4" s="1"/>
  <c r="B1224" i="2" s="1"/>
  <c r="E1223" i="4"/>
  <c r="D1223" i="2" s="1"/>
  <c r="B1223" i="4"/>
  <c r="C1223" i="4" s="1"/>
  <c r="E1222" i="4"/>
  <c r="D1222" i="2" s="1"/>
  <c r="B1222" i="4"/>
  <c r="C1222" i="4" s="1"/>
  <c r="E1221" i="4"/>
  <c r="D1221" i="2" s="1"/>
  <c r="B1221" i="4"/>
  <c r="C1221" i="4" s="1"/>
  <c r="E1220" i="4"/>
  <c r="D1220" i="2" s="1"/>
  <c r="B1220" i="4"/>
  <c r="C1220" i="4" s="1"/>
  <c r="E1219" i="4"/>
  <c r="D1219" i="2" s="1"/>
  <c r="B1219" i="4"/>
  <c r="C1219" i="4" s="1"/>
  <c r="E1218" i="4"/>
  <c r="D1218" i="2" s="1"/>
  <c r="B1218" i="4"/>
  <c r="C1218" i="4" s="1"/>
  <c r="E1217" i="4"/>
  <c r="D1217" i="2" s="1"/>
  <c r="B1217" i="4"/>
  <c r="C1217" i="4" s="1"/>
  <c r="E1216" i="4"/>
  <c r="D1216" i="2" s="1"/>
  <c r="B1216" i="4"/>
  <c r="C1216" i="4" s="1"/>
  <c r="B1216" i="2" s="1"/>
  <c r="E1215" i="4"/>
  <c r="D1215" i="2" s="1"/>
  <c r="B1215" i="4"/>
  <c r="C1215" i="4" s="1"/>
  <c r="E1214" i="4"/>
  <c r="D1214" i="2" s="1"/>
  <c r="B1214" i="4"/>
  <c r="C1214" i="4" s="1"/>
  <c r="E1213" i="4"/>
  <c r="D1213" i="2" s="1"/>
  <c r="B1213" i="4"/>
  <c r="C1213" i="4" s="1"/>
  <c r="E1212" i="4"/>
  <c r="D1212" i="2" s="1"/>
  <c r="B1212" i="4"/>
  <c r="C1212" i="4" s="1"/>
  <c r="E1211" i="4"/>
  <c r="D1211" i="2" s="1"/>
  <c r="B1211" i="4"/>
  <c r="C1211" i="4" s="1"/>
  <c r="E1210" i="4"/>
  <c r="D1210" i="2" s="1"/>
  <c r="B1210" i="4"/>
  <c r="C1210" i="4" s="1"/>
  <c r="E1209" i="4"/>
  <c r="D1209" i="2" s="1"/>
  <c r="B1209" i="4"/>
  <c r="C1209" i="4" s="1"/>
  <c r="B1209" i="2" s="1"/>
  <c r="E1208" i="4"/>
  <c r="D1208" i="2" s="1"/>
  <c r="B1208" i="4"/>
  <c r="C1208" i="4" s="1"/>
  <c r="B1208" i="2" s="1"/>
  <c r="E1207" i="4"/>
  <c r="D1207" i="2" s="1"/>
  <c r="B1207" i="4"/>
  <c r="C1207" i="4" s="1"/>
  <c r="E1206" i="4"/>
  <c r="D1206" i="2" s="1"/>
  <c r="B1206" i="4"/>
  <c r="C1206" i="4" s="1"/>
  <c r="E1205" i="4"/>
  <c r="D1205" i="2" s="1"/>
  <c r="B1205" i="4"/>
  <c r="C1205" i="4" s="1"/>
  <c r="E1204" i="4"/>
  <c r="D1204" i="2" s="1"/>
  <c r="B1204" i="4"/>
  <c r="C1204" i="4" s="1"/>
  <c r="E1203" i="4"/>
  <c r="D1203" i="2" s="1"/>
  <c r="B1203" i="4"/>
  <c r="C1203" i="4" s="1"/>
  <c r="E1202" i="4"/>
  <c r="D1202" i="2" s="1"/>
  <c r="B1202" i="4"/>
  <c r="C1202" i="4" s="1"/>
  <c r="E1201" i="4"/>
  <c r="D1201" i="2" s="1"/>
  <c r="B1201" i="4"/>
  <c r="C1201" i="4" s="1"/>
  <c r="E1200" i="4"/>
  <c r="D1200" i="2" s="1"/>
  <c r="B1200" i="4"/>
  <c r="C1200" i="4" s="1"/>
  <c r="B1200" i="2" s="1"/>
  <c r="E1199" i="4"/>
  <c r="D1199" i="2" s="1"/>
  <c r="B1199" i="4"/>
  <c r="C1199" i="4" s="1"/>
  <c r="E1198" i="4"/>
  <c r="D1198" i="2" s="1"/>
  <c r="B1198" i="4"/>
  <c r="C1198" i="4" s="1"/>
  <c r="E1197" i="4"/>
  <c r="D1197" i="2" s="1"/>
  <c r="B1197" i="4"/>
  <c r="C1197" i="4" s="1"/>
  <c r="E1196" i="4"/>
  <c r="D1196" i="2" s="1"/>
  <c r="B1196" i="4"/>
  <c r="C1196" i="4" s="1"/>
  <c r="E1195" i="4"/>
  <c r="D1195" i="2" s="1"/>
  <c r="B1195" i="4"/>
  <c r="C1195" i="4" s="1"/>
  <c r="E1194" i="4"/>
  <c r="D1194" i="2" s="1"/>
  <c r="B1194" i="4"/>
  <c r="C1194" i="4" s="1"/>
  <c r="E1193" i="4"/>
  <c r="D1193" i="2" s="1"/>
  <c r="B1193" i="4"/>
  <c r="C1193" i="4" s="1"/>
  <c r="B1193" i="2" s="1"/>
  <c r="E1192" i="4"/>
  <c r="D1192" i="2" s="1"/>
  <c r="B1192" i="4"/>
  <c r="C1192" i="4" s="1"/>
  <c r="B1192" i="2" s="1"/>
  <c r="E1191" i="4"/>
  <c r="D1191" i="2" s="1"/>
  <c r="B1191" i="4"/>
  <c r="C1191" i="4" s="1"/>
  <c r="E1190" i="4"/>
  <c r="D1190" i="2" s="1"/>
  <c r="B1190" i="4"/>
  <c r="C1190" i="4" s="1"/>
  <c r="E1189" i="4"/>
  <c r="D1189" i="2" s="1"/>
  <c r="B1189" i="4"/>
  <c r="C1189" i="4" s="1"/>
  <c r="E1188" i="4"/>
  <c r="D1188" i="2" s="1"/>
  <c r="B1188" i="4"/>
  <c r="C1188" i="4" s="1"/>
  <c r="E1187" i="4"/>
  <c r="D1187" i="2" s="1"/>
  <c r="B1187" i="4"/>
  <c r="C1187" i="4" s="1"/>
  <c r="E1186" i="4"/>
  <c r="D1186" i="2" s="1"/>
  <c r="B1186" i="4"/>
  <c r="C1186" i="4" s="1"/>
  <c r="E1185" i="4"/>
  <c r="D1185" i="2" s="1"/>
  <c r="B1185" i="4"/>
  <c r="C1185" i="4" s="1"/>
  <c r="E1184" i="4"/>
  <c r="D1184" i="2" s="1"/>
  <c r="B1184" i="4"/>
  <c r="C1184" i="4" s="1"/>
  <c r="B1184" i="2" s="1"/>
  <c r="E1183" i="4"/>
  <c r="D1183" i="2" s="1"/>
  <c r="B1183" i="4"/>
  <c r="C1183" i="4" s="1"/>
  <c r="E1182" i="4"/>
  <c r="D1182" i="2" s="1"/>
  <c r="B1182" i="4"/>
  <c r="C1182" i="4" s="1"/>
  <c r="E1181" i="4"/>
  <c r="D1181" i="2" s="1"/>
  <c r="B1181" i="4"/>
  <c r="C1181" i="4" s="1"/>
  <c r="E1180" i="4"/>
  <c r="D1180" i="2" s="1"/>
  <c r="B1180" i="4"/>
  <c r="C1180" i="4" s="1"/>
  <c r="E1179" i="4"/>
  <c r="D1179" i="2" s="1"/>
  <c r="B1179" i="4"/>
  <c r="C1179" i="4" s="1"/>
  <c r="E1178" i="4"/>
  <c r="D1178" i="2" s="1"/>
  <c r="B1178" i="4"/>
  <c r="C1178" i="4" s="1"/>
  <c r="E1177" i="4"/>
  <c r="D1177" i="2" s="1"/>
  <c r="B1177" i="4"/>
  <c r="C1177" i="4" s="1"/>
  <c r="B1177" i="2" s="1"/>
  <c r="E1176" i="4"/>
  <c r="D1176" i="2" s="1"/>
  <c r="B1176" i="4"/>
  <c r="C1176" i="4" s="1"/>
  <c r="B1176" i="2" s="1"/>
  <c r="E1175" i="4"/>
  <c r="D1175" i="2" s="1"/>
  <c r="B1175" i="4"/>
  <c r="C1175" i="4" s="1"/>
  <c r="E1174" i="4"/>
  <c r="D1174" i="2" s="1"/>
  <c r="B1174" i="4"/>
  <c r="C1174" i="4" s="1"/>
  <c r="E1173" i="4"/>
  <c r="D1173" i="2" s="1"/>
  <c r="B1173" i="4"/>
  <c r="C1173" i="4" s="1"/>
  <c r="E1172" i="4"/>
  <c r="D1172" i="2" s="1"/>
  <c r="B1172" i="4"/>
  <c r="C1172" i="4" s="1"/>
  <c r="E1171" i="4"/>
  <c r="D1171" i="2" s="1"/>
  <c r="B1171" i="4"/>
  <c r="C1171" i="4" s="1"/>
  <c r="E1170" i="4"/>
  <c r="D1170" i="2" s="1"/>
  <c r="B1170" i="4"/>
  <c r="C1170" i="4" s="1"/>
  <c r="E1169" i="4"/>
  <c r="D1169" i="2" s="1"/>
  <c r="B1169" i="4"/>
  <c r="C1169" i="4" s="1"/>
  <c r="E1168" i="4"/>
  <c r="D1168" i="2" s="1"/>
  <c r="B1168" i="4"/>
  <c r="C1168" i="4" s="1"/>
  <c r="B1168" i="2" s="1"/>
  <c r="E1167" i="4"/>
  <c r="D1167" i="2" s="1"/>
  <c r="B1167" i="4"/>
  <c r="C1167" i="4" s="1"/>
  <c r="E1166" i="4"/>
  <c r="D1166" i="2" s="1"/>
  <c r="B1166" i="4"/>
  <c r="C1166" i="4" s="1"/>
  <c r="E1165" i="4"/>
  <c r="D1165" i="2" s="1"/>
  <c r="B1165" i="4"/>
  <c r="C1165" i="4" s="1"/>
  <c r="E1164" i="4"/>
  <c r="D1164" i="2" s="1"/>
  <c r="B1164" i="4"/>
  <c r="C1164" i="4" s="1"/>
  <c r="E1163" i="4"/>
  <c r="D1163" i="2" s="1"/>
  <c r="B1163" i="4"/>
  <c r="C1163" i="4" s="1"/>
  <c r="E1162" i="4"/>
  <c r="D1162" i="2" s="1"/>
  <c r="B1162" i="4"/>
  <c r="C1162" i="4" s="1"/>
  <c r="E1161" i="4"/>
  <c r="D1161" i="2" s="1"/>
  <c r="B1161" i="4"/>
  <c r="C1161" i="4" s="1"/>
  <c r="E1160" i="4"/>
  <c r="D1160" i="2" s="1"/>
  <c r="B1160" i="4"/>
  <c r="C1160" i="4" s="1"/>
  <c r="E1159" i="4"/>
  <c r="D1159" i="2" s="1"/>
  <c r="B1159" i="4"/>
  <c r="C1159" i="4" s="1"/>
  <c r="E1158" i="4"/>
  <c r="D1158" i="2" s="1"/>
  <c r="B1158" i="4"/>
  <c r="C1158" i="4" s="1"/>
  <c r="E1157" i="4"/>
  <c r="D1157" i="2" s="1"/>
  <c r="B1157" i="4"/>
  <c r="C1157" i="4" s="1"/>
  <c r="B1157" i="2" s="1"/>
  <c r="E1156" i="4"/>
  <c r="D1156" i="2" s="1"/>
  <c r="B1156" i="4"/>
  <c r="C1156" i="4" s="1"/>
  <c r="E1155" i="4"/>
  <c r="D1155" i="2" s="1"/>
  <c r="B1155" i="4"/>
  <c r="C1155" i="4" s="1"/>
  <c r="E1154" i="4"/>
  <c r="D1154" i="2" s="1"/>
  <c r="B1154" i="4"/>
  <c r="C1154" i="4" s="1"/>
  <c r="E1153" i="4"/>
  <c r="D1153" i="2" s="1"/>
  <c r="B1153" i="4"/>
  <c r="C1153" i="4" s="1"/>
  <c r="E1152" i="4"/>
  <c r="D1152" i="2" s="1"/>
  <c r="B1152" i="4"/>
  <c r="C1152" i="4" s="1"/>
  <c r="E1151" i="4"/>
  <c r="D1151" i="2" s="1"/>
  <c r="B1151" i="4"/>
  <c r="C1151" i="4" s="1"/>
  <c r="E1150" i="4"/>
  <c r="D1150" i="2" s="1"/>
  <c r="B1150" i="4"/>
  <c r="C1150" i="4" s="1"/>
  <c r="E1149" i="4"/>
  <c r="D1149" i="2" s="1"/>
  <c r="B1149" i="4"/>
  <c r="C1149" i="4" s="1"/>
  <c r="E1148" i="4"/>
  <c r="D1148" i="2" s="1"/>
  <c r="B1148" i="4"/>
  <c r="C1148" i="4" s="1"/>
  <c r="E1147" i="4"/>
  <c r="D1147" i="2" s="1"/>
  <c r="B1147" i="4"/>
  <c r="C1147" i="4" s="1"/>
  <c r="E1146" i="4"/>
  <c r="D1146" i="2" s="1"/>
  <c r="B1146" i="4"/>
  <c r="C1146" i="4" s="1"/>
  <c r="E1145" i="4"/>
  <c r="D1145" i="2" s="1"/>
  <c r="B1145" i="4"/>
  <c r="C1145" i="4" s="1"/>
  <c r="E1144" i="4"/>
  <c r="D1144" i="2" s="1"/>
  <c r="B1144" i="4"/>
  <c r="C1144" i="4" s="1"/>
  <c r="E1143" i="4"/>
  <c r="D1143" i="2" s="1"/>
  <c r="B1143" i="4"/>
  <c r="C1143" i="4" s="1"/>
  <c r="E1142" i="4"/>
  <c r="D1142" i="2" s="1"/>
  <c r="B1142" i="4"/>
  <c r="C1142" i="4" s="1"/>
  <c r="E1141" i="4"/>
  <c r="D1141" i="2" s="1"/>
  <c r="B1141" i="4"/>
  <c r="C1141" i="4" s="1"/>
  <c r="B1141" i="2" s="1"/>
  <c r="E1140" i="4"/>
  <c r="D1140" i="2" s="1"/>
  <c r="B1140" i="4"/>
  <c r="C1140" i="4" s="1"/>
  <c r="E1139" i="4"/>
  <c r="D1139" i="2" s="1"/>
  <c r="B1139" i="4"/>
  <c r="C1139" i="4" s="1"/>
  <c r="E1138" i="4"/>
  <c r="D1138" i="2" s="1"/>
  <c r="B1138" i="4"/>
  <c r="C1138" i="4" s="1"/>
  <c r="E1137" i="4"/>
  <c r="D1137" i="2" s="1"/>
  <c r="B1137" i="4"/>
  <c r="C1137" i="4" s="1"/>
  <c r="E1136" i="4"/>
  <c r="D1136" i="2" s="1"/>
  <c r="B1136" i="4"/>
  <c r="C1136" i="4" s="1"/>
  <c r="E1135" i="4"/>
  <c r="D1135" i="2" s="1"/>
  <c r="B1135" i="4"/>
  <c r="C1135" i="4" s="1"/>
  <c r="E1134" i="4"/>
  <c r="D1134" i="2" s="1"/>
  <c r="B1134" i="4"/>
  <c r="C1134" i="4" s="1"/>
  <c r="E1133" i="4"/>
  <c r="D1133" i="2" s="1"/>
  <c r="B1133" i="4"/>
  <c r="C1133" i="4" s="1"/>
  <c r="E1132" i="4"/>
  <c r="D1132" i="2" s="1"/>
  <c r="B1132" i="4"/>
  <c r="C1132" i="4" s="1"/>
  <c r="E1131" i="4"/>
  <c r="D1131" i="2" s="1"/>
  <c r="B1131" i="4"/>
  <c r="C1131" i="4" s="1"/>
  <c r="E1130" i="4"/>
  <c r="D1130" i="2" s="1"/>
  <c r="B1130" i="4"/>
  <c r="C1130" i="4" s="1"/>
  <c r="E1129" i="4"/>
  <c r="D1129" i="2" s="1"/>
  <c r="B1129" i="4"/>
  <c r="C1129" i="4" s="1"/>
  <c r="E1128" i="4"/>
  <c r="D1128" i="2" s="1"/>
  <c r="B1128" i="4"/>
  <c r="C1128" i="4" s="1"/>
  <c r="E1127" i="4"/>
  <c r="D1127" i="2" s="1"/>
  <c r="B1127" i="4"/>
  <c r="C1127" i="4" s="1"/>
  <c r="E1126" i="4"/>
  <c r="D1126" i="2" s="1"/>
  <c r="B1126" i="4"/>
  <c r="C1126" i="4" s="1"/>
  <c r="E1125" i="4"/>
  <c r="D1125" i="2" s="1"/>
  <c r="B1125" i="4"/>
  <c r="C1125" i="4" s="1"/>
  <c r="B1125" i="2" s="1"/>
  <c r="E1124" i="4"/>
  <c r="D1124" i="2" s="1"/>
  <c r="B1124" i="4"/>
  <c r="C1124" i="4" s="1"/>
  <c r="E1123" i="4"/>
  <c r="D1123" i="2" s="1"/>
  <c r="B1123" i="4"/>
  <c r="C1123" i="4" s="1"/>
  <c r="E1122" i="4"/>
  <c r="D1122" i="2" s="1"/>
  <c r="B1122" i="4"/>
  <c r="C1122" i="4" s="1"/>
  <c r="E1121" i="4"/>
  <c r="D1121" i="2" s="1"/>
  <c r="B1121" i="4"/>
  <c r="C1121" i="4" s="1"/>
  <c r="E1120" i="4"/>
  <c r="D1120" i="2" s="1"/>
  <c r="B1120" i="4"/>
  <c r="C1120" i="4" s="1"/>
  <c r="E1119" i="4"/>
  <c r="D1119" i="2" s="1"/>
  <c r="B1119" i="4"/>
  <c r="C1119" i="4" s="1"/>
  <c r="E1118" i="4"/>
  <c r="D1118" i="2" s="1"/>
  <c r="B1118" i="4"/>
  <c r="C1118" i="4" s="1"/>
  <c r="E1117" i="4"/>
  <c r="D1117" i="2" s="1"/>
  <c r="B1117" i="4"/>
  <c r="C1117" i="4" s="1"/>
  <c r="E1116" i="4"/>
  <c r="D1116" i="2" s="1"/>
  <c r="B1116" i="4"/>
  <c r="C1116" i="4" s="1"/>
  <c r="E1115" i="4"/>
  <c r="D1115" i="2" s="1"/>
  <c r="B1115" i="4"/>
  <c r="C1115" i="4" s="1"/>
  <c r="E1114" i="4"/>
  <c r="D1114" i="2" s="1"/>
  <c r="B1114" i="4"/>
  <c r="C1114" i="4" s="1"/>
  <c r="E1113" i="4"/>
  <c r="D1113" i="2" s="1"/>
  <c r="B1113" i="4"/>
  <c r="C1113" i="4" s="1"/>
  <c r="E1112" i="4"/>
  <c r="D1112" i="2" s="1"/>
  <c r="B1112" i="4"/>
  <c r="C1112" i="4" s="1"/>
  <c r="E1111" i="4"/>
  <c r="D1111" i="2" s="1"/>
  <c r="B1111" i="4"/>
  <c r="C1111" i="4" s="1"/>
  <c r="E1110" i="4"/>
  <c r="D1110" i="2" s="1"/>
  <c r="B1110" i="4"/>
  <c r="C1110" i="4" s="1"/>
  <c r="E1109" i="4"/>
  <c r="D1109" i="2" s="1"/>
  <c r="B1109" i="4"/>
  <c r="C1109" i="4" s="1"/>
  <c r="B1109" i="2" s="1"/>
  <c r="E1108" i="4"/>
  <c r="D1108" i="2" s="1"/>
  <c r="B1108" i="4"/>
  <c r="C1108" i="4" s="1"/>
  <c r="E1107" i="4"/>
  <c r="D1107" i="2" s="1"/>
  <c r="B1107" i="4"/>
  <c r="C1107" i="4" s="1"/>
  <c r="E1106" i="4"/>
  <c r="D1106" i="2" s="1"/>
  <c r="B1106" i="4"/>
  <c r="C1106" i="4" s="1"/>
  <c r="E1105" i="4"/>
  <c r="D1105" i="2" s="1"/>
  <c r="B1105" i="4"/>
  <c r="C1105" i="4" s="1"/>
  <c r="E1104" i="4"/>
  <c r="D1104" i="2" s="1"/>
  <c r="B1104" i="4"/>
  <c r="C1104" i="4" s="1"/>
  <c r="E1103" i="4"/>
  <c r="D1103" i="2" s="1"/>
  <c r="B1103" i="4"/>
  <c r="C1103" i="4" s="1"/>
  <c r="E1102" i="4"/>
  <c r="D1102" i="2" s="1"/>
  <c r="B1102" i="4"/>
  <c r="C1102" i="4" s="1"/>
  <c r="E1101" i="4"/>
  <c r="D1101" i="2" s="1"/>
  <c r="B1101" i="4"/>
  <c r="C1101" i="4" s="1"/>
  <c r="E1100" i="4"/>
  <c r="D1100" i="2" s="1"/>
  <c r="B1100" i="4"/>
  <c r="C1100" i="4" s="1"/>
  <c r="E1099" i="4"/>
  <c r="D1099" i="2" s="1"/>
  <c r="B1099" i="4"/>
  <c r="C1099" i="4" s="1"/>
  <c r="E1098" i="4"/>
  <c r="D1098" i="2" s="1"/>
  <c r="B1098" i="4"/>
  <c r="C1098" i="4" s="1"/>
  <c r="E1097" i="4"/>
  <c r="D1097" i="2" s="1"/>
  <c r="B1097" i="4"/>
  <c r="C1097" i="4" s="1"/>
  <c r="E1096" i="4"/>
  <c r="D1096" i="2" s="1"/>
  <c r="B1096" i="4"/>
  <c r="C1096" i="4" s="1"/>
  <c r="E1095" i="4"/>
  <c r="D1095" i="2" s="1"/>
  <c r="B1095" i="4"/>
  <c r="C1095" i="4" s="1"/>
  <c r="E1094" i="4"/>
  <c r="D1094" i="2" s="1"/>
  <c r="B1094" i="4"/>
  <c r="C1094" i="4" s="1"/>
  <c r="E1093" i="4"/>
  <c r="D1093" i="2" s="1"/>
  <c r="B1093" i="4"/>
  <c r="C1093" i="4" s="1"/>
  <c r="B1093" i="2" s="1"/>
  <c r="E1092" i="4"/>
  <c r="D1092" i="2" s="1"/>
  <c r="B1092" i="4"/>
  <c r="C1092" i="4" s="1"/>
  <c r="E1091" i="4"/>
  <c r="D1091" i="2" s="1"/>
  <c r="B1091" i="4"/>
  <c r="C1091" i="4" s="1"/>
  <c r="E1090" i="4"/>
  <c r="D1090" i="2" s="1"/>
  <c r="B1090" i="4"/>
  <c r="C1090" i="4" s="1"/>
  <c r="E1089" i="4"/>
  <c r="D1089" i="2" s="1"/>
  <c r="B1089" i="4"/>
  <c r="C1089" i="4" s="1"/>
  <c r="E1088" i="4"/>
  <c r="D1088" i="2" s="1"/>
  <c r="B1088" i="4"/>
  <c r="C1088" i="4" s="1"/>
  <c r="E1087" i="4"/>
  <c r="D1087" i="2" s="1"/>
  <c r="B1087" i="4"/>
  <c r="C1087" i="4" s="1"/>
  <c r="E1086" i="4"/>
  <c r="D1086" i="2" s="1"/>
  <c r="B1086" i="4"/>
  <c r="C1086" i="4" s="1"/>
  <c r="E1085" i="4"/>
  <c r="D1085" i="2" s="1"/>
  <c r="B1085" i="4"/>
  <c r="C1085" i="4" s="1"/>
  <c r="E1084" i="4"/>
  <c r="D1084" i="2" s="1"/>
  <c r="B1084" i="4"/>
  <c r="C1084" i="4" s="1"/>
  <c r="E1083" i="4"/>
  <c r="D1083" i="2" s="1"/>
  <c r="B1083" i="4"/>
  <c r="C1083" i="4" s="1"/>
  <c r="E1082" i="4"/>
  <c r="D1082" i="2" s="1"/>
  <c r="B1082" i="4"/>
  <c r="C1082" i="4" s="1"/>
  <c r="E1081" i="4"/>
  <c r="D1081" i="2" s="1"/>
  <c r="B1081" i="4"/>
  <c r="C1081" i="4" s="1"/>
  <c r="E1080" i="4"/>
  <c r="D1080" i="2" s="1"/>
  <c r="B1080" i="4"/>
  <c r="C1080" i="4" s="1"/>
  <c r="E1079" i="4"/>
  <c r="D1079" i="2" s="1"/>
  <c r="B1079" i="4"/>
  <c r="C1079" i="4" s="1"/>
  <c r="E1078" i="4"/>
  <c r="D1078" i="2" s="1"/>
  <c r="B1078" i="4"/>
  <c r="C1078" i="4" s="1"/>
  <c r="E1077" i="4"/>
  <c r="D1077" i="2" s="1"/>
  <c r="B1077" i="4"/>
  <c r="C1077" i="4" s="1"/>
  <c r="B1077" i="2" s="1"/>
  <c r="E1076" i="4"/>
  <c r="D1076" i="2" s="1"/>
  <c r="B1076" i="4"/>
  <c r="C1076" i="4" s="1"/>
  <c r="E1075" i="4"/>
  <c r="D1075" i="2" s="1"/>
  <c r="B1075" i="4"/>
  <c r="C1075" i="4" s="1"/>
  <c r="E1074" i="4"/>
  <c r="D1074" i="2" s="1"/>
  <c r="B1074" i="4"/>
  <c r="C1074" i="4" s="1"/>
  <c r="E1073" i="4"/>
  <c r="D1073" i="2" s="1"/>
  <c r="B1073" i="4"/>
  <c r="C1073" i="4" s="1"/>
  <c r="E1072" i="4"/>
  <c r="D1072" i="2" s="1"/>
  <c r="B1072" i="4"/>
  <c r="C1072" i="4" s="1"/>
  <c r="E1071" i="4"/>
  <c r="D1071" i="2" s="1"/>
  <c r="B1071" i="4"/>
  <c r="C1071" i="4" s="1"/>
  <c r="E1070" i="4"/>
  <c r="D1070" i="2" s="1"/>
  <c r="B1070" i="4"/>
  <c r="C1070" i="4" s="1"/>
  <c r="E1069" i="4"/>
  <c r="D1069" i="2" s="1"/>
  <c r="B1069" i="4"/>
  <c r="C1069" i="4" s="1"/>
  <c r="E1068" i="4"/>
  <c r="D1068" i="2" s="1"/>
  <c r="B1068" i="4"/>
  <c r="C1068" i="4" s="1"/>
  <c r="E1067" i="4"/>
  <c r="D1067" i="2" s="1"/>
  <c r="B1067" i="4"/>
  <c r="C1067" i="4" s="1"/>
  <c r="E1066" i="4"/>
  <c r="D1066" i="2" s="1"/>
  <c r="B1066" i="4"/>
  <c r="C1066" i="4" s="1"/>
  <c r="E1065" i="4"/>
  <c r="D1065" i="2" s="1"/>
  <c r="B1065" i="4"/>
  <c r="C1065" i="4" s="1"/>
  <c r="E1064" i="4"/>
  <c r="D1064" i="2" s="1"/>
  <c r="B1064" i="4"/>
  <c r="C1064" i="4" s="1"/>
  <c r="E1063" i="4"/>
  <c r="D1063" i="2" s="1"/>
  <c r="B1063" i="4"/>
  <c r="C1063" i="4" s="1"/>
  <c r="E1062" i="4"/>
  <c r="D1062" i="2" s="1"/>
  <c r="B1062" i="4"/>
  <c r="C1062" i="4" s="1"/>
  <c r="E1061" i="4"/>
  <c r="D1061" i="2" s="1"/>
  <c r="B1061" i="4"/>
  <c r="C1061" i="4" s="1"/>
  <c r="B1061" i="2" s="1"/>
  <c r="E1060" i="4"/>
  <c r="D1060" i="2" s="1"/>
  <c r="B1060" i="4"/>
  <c r="C1060" i="4" s="1"/>
  <c r="E1059" i="4"/>
  <c r="D1059" i="2" s="1"/>
  <c r="B1059" i="4"/>
  <c r="C1059" i="4" s="1"/>
  <c r="E1058" i="4"/>
  <c r="D1058" i="2" s="1"/>
  <c r="B1058" i="4"/>
  <c r="C1058" i="4" s="1"/>
  <c r="E1057" i="4"/>
  <c r="D1057" i="2" s="1"/>
  <c r="B1057" i="4"/>
  <c r="C1057" i="4" s="1"/>
  <c r="E1056" i="4"/>
  <c r="D1056" i="2" s="1"/>
  <c r="B1056" i="4"/>
  <c r="C1056" i="4" s="1"/>
  <c r="E1055" i="4"/>
  <c r="D1055" i="2" s="1"/>
  <c r="B1055" i="4"/>
  <c r="C1055" i="4" s="1"/>
  <c r="E1054" i="4"/>
  <c r="D1054" i="2" s="1"/>
  <c r="B1054" i="4"/>
  <c r="C1054" i="4" s="1"/>
  <c r="E1053" i="4"/>
  <c r="D1053" i="2" s="1"/>
  <c r="B1053" i="4"/>
  <c r="C1053" i="4" s="1"/>
  <c r="E1052" i="4"/>
  <c r="D1052" i="2" s="1"/>
  <c r="B1052" i="4"/>
  <c r="C1052" i="4" s="1"/>
  <c r="E1051" i="4"/>
  <c r="D1051" i="2" s="1"/>
  <c r="B1051" i="4"/>
  <c r="C1051" i="4" s="1"/>
  <c r="E1050" i="4"/>
  <c r="D1050" i="2" s="1"/>
  <c r="B1050" i="4"/>
  <c r="C1050" i="4" s="1"/>
  <c r="E1049" i="4"/>
  <c r="D1049" i="2" s="1"/>
  <c r="B1049" i="4"/>
  <c r="C1049" i="4" s="1"/>
  <c r="E1048" i="4"/>
  <c r="D1048" i="2" s="1"/>
  <c r="B1048" i="4"/>
  <c r="C1048" i="4" s="1"/>
  <c r="E1047" i="4"/>
  <c r="D1047" i="2" s="1"/>
  <c r="B1047" i="4"/>
  <c r="C1047" i="4" s="1"/>
  <c r="E1046" i="4"/>
  <c r="D1046" i="2" s="1"/>
  <c r="B1046" i="4"/>
  <c r="C1046" i="4" s="1"/>
  <c r="E1045" i="4"/>
  <c r="D1045" i="2" s="1"/>
  <c r="B1045" i="4"/>
  <c r="C1045" i="4" s="1"/>
  <c r="B1045" i="2" s="1"/>
  <c r="E1044" i="4"/>
  <c r="D1044" i="2" s="1"/>
  <c r="B1044" i="4"/>
  <c r="C1044" i="4" s="1"/>
  <c r="E1043" i="4"/>
  <c r="D1043" i="2" s="1"/>
  <c r="B1043" i="4"/>
  <c r="C1043" i="4" s="1"/>
  <c r="E1042" i="4"/>
  <c r="D1042" i="2" s="1"/>
  <c r="B1042" i="4"/>
  <c r="C1042" i="4" s="1"/>
  <c r="E1041" i="4"/>
  <c r="D1041" i="2" s="1"/>
  <c r="B1041" i="4"/>
  <c r="C1041" i="4" s="1"/>
  <c r="E1040" i="4"/>
  <c r="D1040" i="2" s="1"/>
  <c r="B1040" i="4"/>
  <c r="C1040" i="4" s="1"/>
  <c r="E1039" i="4"/>
  <c r="D1039" i="2" s="1"/>
  <c r="B1039" i="4"/>
  <c r="C1039" i="4" s="1"/>
  <c r="E1038" i="4"/>
  <c r="D1038" i="2" s="1"/>
  <c r="B1038" i="4"/>
  <c r="C1038" i="4" s="1"/>
  <c r="E1037" i="4"/>
  <c r="D1037" i="2" s="1"/>
  <c r="B1037" i="4"/>
  <c r="C1037" i="4" s="1"/>
  <c r="E1036" i="4"/>
  <c r="D1036" i="2" s="1"/>
  <c r="B1036" i="4"/>
  <c r="C1036" i="4" s="1"/>
  <c r="E1035" i="4"/>
  <c r="D1035" i="2" s="1"/>
  <c r="B1035" i="4"/>
  <c r="C1035" i="4" s="1"/>
  <c r="E1034" i="4"/>
  <c r="D1034" i="2" s="1"/>
  <c r="B1034" i="4"/>
  <c r="C1034" i="4" s="1"/>
  <c r="E1033" i="4"/>
  <c r="D1033" i="2" s="1"/>
  <c r="B1033" i="4"/>
  <c r="C1033" i="4" s="1"/>
  <c r="E1032" i="4"/>
  <c r="D1032" i="2" s="1"/>
  <c r="B1032" i="4"/>
  <c r="C1032" i="4" s="1"/>
  <c r="E1031" i="4"/>
  <c r="D1031" i="2" s="1"/>
  <c r="B1031" i="4"/>
  <c r="C1031" i="4" s="1"/>
  <c r="E1030" i="4"/>
  <c r="D1030" i="2" s="1"/>
  <c r="B1030" i="4"/>
  <c r="C1030" i="4" s="1"/>
  <c r="E1029" i="4"/>
  <c r="D1029" i="2" s="1"/>
  <c r="B1029" i="4"/>
  <c r="C1029" i="4" s="1"/>
  <c r="B1029" i="2" s="1"/>
  <c r="E1028" i="4"/>
  <c r="D1028" i="2" s="1"/>
  <c r="B1028" i="4"/>
  <c r="C1028" i="4" s="1"/>
  <c r="E1027" i="4"/>
  <c r="D1027" i="2" s="1"/>
  <c r="B1027" i="4"/>
  <c r="C1027" i="4" s="1"/>
  <c r="E1026" i="4"/>
  <c r="D1026" i="2" s="1"/>
  <c r="B1026" i="4"/>
  <c r="C1026" i="4" s="1"/>
  <c r="E1025" i="4"/>
  <c r="D1025" i="2" s="1"/>
  <c r="B1025" i="4"/>
  <c r="C1025" i="4" s="1"/>
  <c r="E1024" i="4"/>
  <c r="D1024" i="2" s="1"/>
  <c r="B1024" i="4"/>
  <c r="C1024" i="4" s="1"/>
  <c r="E1023" i="4"/>
  <c r="D1023" i="2" s="1"/>
  <c r="B1023" i="4"/>
  <c r="C1023" i="4" s="1"/>
  <c r="E1022" i="4"/>
  <c r="D1022" i="2" s="1"/>
  <c r="B1022" i="4"/>
  <c r="C1022" i="4" s="1"/>
  <c r="E1021" i="4"/>
  <c r="D1021" i="2" s="1"/>
  <c r="B1021" i="4"/>
  <c r="C1021" i="4" s="1"/>
  <c r="E1020" i="4"/>
  <c r="D1020" i="2" s="1"/>
  <c r="B1020" i="4"/>
  <c r="C1020" i="4" s="1"/>
  <c r="E1019" i="4"/>
  <c r="D1019" i="2" s="1"/>
  <c r="B1019" i="4"/>
  <c r="C1019" i="4" s="1"/>
  <c r="E1018" i="4"/>
  <c r="D1018" i="2" s="1"/>
  <c r="B1018" i="4"/>
  <c r="C1018" i="4" s="1"/>
  <c r="E1017" i="4"/>
  <c r="D1017" i="2" s="1"/>
  <c r="B1017" i="4"/>
  <c r="C1017" i="4" s="1"/>
  <c r="E1016" i="4"/>
  <c r="D1016" i="2" s="1"/>
  <c r="B1016" i="4"/>
  <c r="C1016" i="4" s="1"/>
  <c r="E1015" i="4"/>
  <c r="D1015" i="2" s="1"/>
  <c r="B1015" i="4"/>
  <c r="C1015" i="4" s="1"/>
  <c r="E1014" i="4"/>
  <c r="D1014" i="2" s="1"/>
  <c r="B1014" i="4"/>
  <c r="C1014" i="4" s="1"/>
  <c r="E1013" i="4"/>
  <c r="D1013" i="2" s="1"/>
  <c r="B1013" i="4"/>
  <c r="C1013" i="4" s="1"/>
  <c r="B1013" i="2" s="1"/>
  <c r="E1012" i="4"/>
  <c r="D1012" i="2" s="1"/>
  <c r="B1012" i="4"/>
  <c r="C1012" i="4" s="1"/>
  <c r="E1011" i="4"/>
  <c r="D1011" i="2" s="1"/>
  <c r="B1011" i="4"/>
  <c r="C1011" i="4" s="1"/>
  <c r="E1010" i="4"/>
  <c r="D1010" i="2" s="1"/>
  <c r="B1010" i="4"/>
  <c r="C1010" i="4" s="1"/>
  <c r="E1009" i="4"/>
  <c r="D1009" i="2" s="1"/>
  <c r="B1009" i="4"/>
  <c r="C1009" i="4" s="1"/>
  <c r="E1008" i="4"/>
  <c r="D1008" i="2" s="1"/>
  <c r="B1008" i="4"/>
  <c r="C1008" i="4" s="1"/>
  <c r="E1007" i="4"/>
  <c r="D1007" i="2" s="1"/>
  <c r="B1007" i="4"/>
  <c r="C1007" i="4" s="1"/>
  <c r="E1006" i="4"/>
  <c r="D1006" i="2" s="1"/>
  <c r="B1006" i="4"/>
  <c r="C1006" i="4" s="1"/>
  <c r="E1005" i="4"/>
  <c r="D1005" i="2" s="1"/>
  <c r="B1005" i="4"/>
  <c r="C1005" i="4" s="1"/>
  <c r="E1004" i="4"/>
  <c r="D1004" i="2" s="1"/>
  <c r="B1004" i="4"/>
  <c r="C1004" i="4" s="1"/>
  <c r="E1003" i="4"/>
  <c r="D1003" i="2" s="1"/>
  <c r="B1003" i="4"/>
  <c r="C1003" i="4" s="1"/>
  <c r="E1002" i="4"/>
  <c r="D1002" i="2" s="1"/>
  <c r="B1002" i="4"/>
  <c r="C1002" i="4" s="1"/>
  <c r="E1001" i="4"/>
  <c r="D1001" i="2" s="1"/>
  <c r="B1001" i="4"/>
  <c r="C1001" i="4" s="1"/>
  <c r="E1000" i="4"/>
  <c r="D1000" i="2" s="1"/>
  <c r="B1000" i="4"/>
  <c r="C1000" i="4" s="1"/>
  <c r="E999" i="4"/>
  <c r="D999" i="2" s="1"/>
  <c r="B999" i="4"/>
  <c r="C999" i="4" s="1"/>
  <c r="E998" i="4"/>
  <c r="D998" i="2" s="1"/>
  <c r="B998" i="4"/>
  <c r="C998" i="4" s="1"/>
  <c r="E997" i="4"/>
  <c r="D997" i="2" s="1"/>
  <c r="B997" i="4"/>
  <c r="C997" i="4" s="1"/>
  <c r="B997" i="2" s="1"/>
  <c r="E996" i="4"/>
  <c r="D996" i="2" s="1"/>
  <c r="B996" i="4"/>
  <c r="C996" i="4" s="1"/>
  <c r="E995" i="4"/>
  <c r="D995" i="2" s="1"/>
  <c r="B995" i="4"/>
  <c r="C995" i="4" s="1"/>
  <c r="E994" i="4"/>
  <c r="D994" i="2" s="1"/>
  <c r="B994" i="4"/>
  <c r="C994" i="4" s="1"/>
  <c r="E993" i="4"/>
  <c r="D993" i="2" s="1"/>
  <c r="B993" i="4"/>
  <c r="C993" i="4" s="1"/>
  <c r="E992" i="4"/>
  <c r="D992" i="2" s="1"/>
  <c r="B992" i="4"/>
  <c r="C992" i="4" s="1"/>
  <c r="E991" i="4"/>
  <c r="D991" i="2" s="1"/>
  <c r="B991" i="4"/>
  <c r="C991" i="4" s="1"/>
  <c r="E990" i="4"/>
  <c r="D990" i="2" s="1"/>
  <c r="B990" i="4"/>
  <c r="C990" i="4" s="1"/>
  <c r="E989" i="4"/>
  <c r="D989" i="2" s="1"/>
  <c r="B989" i="4"/>
  <c r="C989" i="4" s="1"/>
  <c r="E988" i="4"/>
  <c r="D988" i="2" s="1"/>
  <c r="B988" i="4"/>
  <c r="C988" i="4" s="1"/>
  <c r="E987" i="4"/>
  <c r="D987" i="2" s="1"/>
  <c r="B987" i="4"/>
  <c r="C987" i="4" s="1"/>
  <c r="E986" i="4"/>
  <c r="D986" i="2" s="1"/>
  <c r="B986" i="4"/>
  <c r="C986" i="4" s="1"/>
  <c r="E985" i="4"/>
  <c r="D985" i="2" s="1"/>
  <c r="B985" i="4"/>
  <c r="C985" i="4" s="1"/>
  <c r="E984" i="4"/>
  <c r="D984" i="2" s="1"/>
  <c r="B984" i="4"/>
  <c r="C984" i="4" s="1"/>
  <c r="E983" i="4"/>
  <c r="D983" i="2" s="1"/>
  <c r="B983" i="4"/>
  <c r="C983" i="4" s="1"/>
  <c r="E982" i="4"/>
  <c r="D982" i="2" s="1"/>
  <c r="B982" i="4"/>
  <c r="C982" i="4" s="1"/>
  <c r="E981" i="4"/>
  <c r="D981" i="2" s="1"/>
  <c r="B981" i="4"/>
  <c r="C981" i="4" s="1"/>
  <c r="B981" i="2" s="1"/>
  <c r="E980" i="4"/>
  <c r="D980" i="2" s="1"/>
  <c r="B980" i="4"/>
  <c r="C980" i="4" s="1"/>
  <c r="E979" i="4"/>
  <c r="D979" i="2" s="1"/>
  <c r="B979" i="4"/>
  <c r="C979" i="4" s="1"/>
  <c r="E978" i="4"/>
  <c r="D978" i="2" s="1"/>
  <c r="B978" i="4"/>
  <c r="C978" i="4" s="1"/>
  <c r="E977" i="4"/>
  <c r="D977" i="2" s="1"/>
  <c r="B977" i="4"/>
  <c r="C977" i="4" s="1"/>
  <c r="E976" i="4"/>
  <c r="D976" i="2" s="1"/>
  <c r="B976" i="4"/>
  <c r="C976" i="4" s="1"/>
  <c r="E975" i="4"/>
  <c r="D975" i="2" s="1"/>
  <c r="B975" i="4"/>
  <c r="C975" i="4" s="1"/>
  <c r="E974" i="4"/>
  <c r="D974" i="2" s="1"/>
  <c r="B974" i="4"/>
  <c r="C974" i="4" s="1"/>
  <c r="E973" i="4"/>
  <c r="D973" i="2" s="1"/>
  <c r="B973" i="4"/>
  <c r="C973" i="4" s="1"/>
  <c r="E972" i="4"/>
  <c r="D972" i="2" s="1"/>
  <c r="B972" i="4"/>
  <c r="C972" i="4" s="1"/>
  <c r="E971" i="4"/>
  <c r="D971" i="2" s="1"/>
  <c r="B971" i="4"/>
  <c r="C971" i="4" s="1"/>
  <c r="E970" i="4"/>
  <c r="D970" i="2" s="1"/>
  <c r="B970" i="4"/>
  <c r="C970" i="4" s="1"/>
  <c r="E969" i="4"/>
  <c r="D969" i="2" s="1"/>
  <c r="B969" i="4"/>
  <c r="C969" i="4" s="1"/>
  <c r="E968" i="4"/>
  <c r="D968" i="2" s="1"/>
  <c r="B968" i="4"/>
  <c r="C968" i="4" s="1"/>
  <c r="E967" i="4"/>
  <c r="D967" i="2" s="1"/>
  <c r="B967" i="4"/>
  <c r="C967" i="4" s="1"/>
  <c r="E966" i="4"/>
  <c r="D966" i="2" s="1"/>
  <c r="B966" i="4"/>
  <c r="C966" i="4" s="1"/>
  <c r="E965" i="4"/>
  <c r="D965" i="2" s="1"/>
  <c r="B965" i="4"/>
  <c r="C965" i="4" s="1"/>
  <c r="E964" i="4"/>
  <c r="D964" i="2" s="1"/>
  <c r="B964" i="4"/>
  <c r="C964" i="4" s="1"/>
  <c r="B964" i="2" s="1"/>
  <c r="E963" i="4"/>
  <c r="D963" i="2" s="1"/>
  <c r="B963" i="4"/>
  <c r="C963" i="4" s="1"/>
  <c r="E962" i="4"/>
  <c r="D962" i="2" s="1"/>
  <c r="B962" i="4"/>
  <c r="C962" i="4" s="1"/>
  <c r="E961" i="4"/>
  <c r="D961" i="2" s="1"/>
  <c r="B961" i="4"/>
  <c r="C961" i="4" s="1"/>
  <c r="E960" i="4"/>
  <c r="D960" i="2" s="1"/>
  <c r="B960" i="4"/>
  <c r="C960" i="4" s="1"/>
  <c r="E959" i="4"/>
  <c r="D959" i="2" s="1"/>
  <c r="B959" i="4"/>
  <c r="C959" i="4" s="1"/>
  <c r="E958" i="4"/>
  <c r="D958" i="2" s="1"/>
  <c r="B958" i="4"/>
  <c r="C958" i="4" s="1"/>
  <c r="E957" i="4"/>
  <c r="D957" i="2" s="1"/>
  <c r="B957" i="4"/>
  <c r="C957" i="4" s="1"/>
  <c r="E956" i="4"/>
  <c r="D956" i="2" s="1"/>
  <c r="B956" i="4"/>
  <c r="C956" i="4" s="1"/>
  <c r="E955" i="4"/>
  <c r="D955" i="2" s="1"/>
  <c r="B955" i="4"/>
  <c r="C955" i="4" s="1"/>
  <c r="E954" i="4"/>
  <c r="D954" i="2" s="1"/>
  <c r="B954" i="4"/>
  <c r="C954" i="4" s="1"/>
  <c r="E953" i="4"/>
  <c r="D953" i="2" s="1"/>
  <c r="B953" i="4"/>
  <c r="C953" i="4" s="1"/>
  <c r="E952" i="4"/>
  <c r="D952" i="2" s="1"/>
  <c r="B952" i="4"/>
  <c r="C952" i="4" s="1"/>
  <c r="E951" i="4"/>
  <c r="D951" i="2" s="1"/>
  <c r="B951" i="4"/>
  <c r="C951" i="4" s="1"/>
  <c r="E950" i="4"/>
  <c r="D950" i="2" s="1"/>
  <c r="B950" i="4"/>
  <c r="C950" i="4" s="1"/>
  <c r="E949" i="4"/>
  <c r="D949" i="2" s="1"/>
  <c r="B949" i="4"/>
  <c r="C949" i="4" s="1"/>
  <c r="E948" i="4"/>
  <c r="D948" i="2" s="1"/>
  <c r="B948" i="4"/>
  <c r="C948" i="4" s="1"/>
  <c r="B948" i="2" s="1"/>
  <c r="E947" i="4"/>
  <c r="D947" i="2" s="1"/>
  <c r="B947" i="4"/>
  <c r="C947" i="4" s="1"/>
  <c r="E946" i="4"/>
  <c r="D946" i="2" s="1"/>
  <c r="B946" i="4"/>
  <c r="C946" i="4" s="1"/>
  <c r="E945" i="4"/>
  <c r="D945" i="2" s="1"/>
  <c r="B945" i="4"/>
  <c r="C945" i="4" s="1"/>
  <c r="E944" i="4"/>
  <c r="D944" i="2" s="1"/>
  <c r="B944" i="4"/>
  <c r="C944" i="4" s="1"/>
  <c r="E943" i="4"/>
  <c r="D943" i="2" s="1"/>
  <c r="B943" i="4"/>
  <c r="C943" i="4" s="1"/>
  <c r="E942" i="4"/>
  <c r="D942" i="2" s="1"/>
  <c r="B942" i="4"/>
  <c r="C942" i="4" s="1"/>
  <c r="E941" i="4"/>
  <c r="D941" i="2" s="1"/>
  <c r="B941" i="4"/>
  <c r="C941" i="4" s="1"/>
  <c r="E940" i="4"/>
  <c r="D940" i="2" s="1"/>
  <c r="B940" i="4"/>
  <c r="C940" i="4" s="1"/>
  <c r="E939" i="4"/>
  <c r="D939" i="2" s="1"/>
  <c r="B939" i="4"/>
  <c r="C939" i="4" s="1"/>
  <c r="E938" i="4"/>
  <c r="D938" i="2" s="1"/>
  <c r="B938" i="4"/>
  <c r="C938" i="4" s="1"/>
  <c r="E937" i="4"/>
  <c r="D937" i="2" s="1"/>
  <c r="B937" i="4"/>
  <c r="C937" i="4" s="1"/>
  <c r="E936" i="4"/>
  <c r="D936" i="2" s="1"/>
  <c r="B936" i="4"/>
  <c r="C936" i="4" s="1"/>
  <c r="E935" i="4"/>
  <c r="D935" i="2" s="1"/>
  <c r="B935" i="4"/>
  <c r="C935" i="4" s="1"/>
  <c r="E934" i="4"/>
  <c r="D934" i="2" s="1"/>
  <c r="B934" i="4"/>
  <c r="C934" i="4" s="1"/>
  <c r="E933" i="4"/>
  <c r="D933" i="2" s="1"/>
  <c r="B933" i="4"/>
  <c r="C933" i="4" s="1"/>
  <c r="E932" i="4"/>
  <c r="D932" i="2" s="1"/>
  <c r="B932" i="4"/>
  <c r="C932" i="4" s="1"/>
  <c r="B932" i="2" s="1"/>
  <c r="E931" i="4"/>
  <c r="D931" i="2" s="1"/>
  <c r="B931" i="4"/>
  <c r="C931" i="4" s="1"/>
  <c r="E930" i="4"/>
  <c r="D930" i="2" s="1"/>
  <c r="B930" i="4"/>
  <c r="C930" i="4" s="1"/>
  <c r="E929" i="4"/>
  <c r="D929" i="2" s="1"/>
  <c r="B929" i="4"/>
  <c r="C929" i="4" s="1"/>
  <c r="E928" i="4"/>
  <c r="D928" i="2" s="1"/>
  <c r="B928" i="4"/>
  <c r="C928" i="4" s="1"/>
  <c r="E927" i="4"/>
  <c r="D927" i="2" s="1"/>
  <c r="B927" i="4"/>
  <c r="C927" i="4" s="1"/>
  <c r="E926" i="4"/>
  <c r="D926" i="2" s="1"/>
  <c r="B926" i="4"/>
  <c r="C926" i="4" s="1"/>
  <c r="E925" i="4"/>
  <c r="D925" i="2" s="1"/>
  <c r="B925" i="4"/>
  <c r="C925" i="4" s="1"/>
  <c r="E924" i="4"/>
  <c r="D924" i="2" s="1"/>
  <c r="B924" i="4"/>
  <c r="C924" i="4" s="1"/>
  <c r="E923" i="4"/>
  <c r="D923" i="2" s="1"/>
  <c r="B923" i="4"/>
  <c r="C923" i="4" s="1"/>
  <c r="E922" i="4"/>
  <c r="D922" i="2" s="1"/>
  <c r="B922" i="4"/>
  <c r="C922" i="4" s="1"/>
  <c r="E921" i="4"/>
  <c r="D921" i="2" s="1"/>
  <c r="B921" i="4"/>
  <c r="C921" i="4" s="1"/>
  <c r="E920" i="4"/>
  <c r="D920" i="2" s="1"/>
  <c r="B920" i="4"/>
  <c r="C920" i="4" s="1"/>
  <c r="E919" i="4"/>
  <c r="D919" i="2" s="1"/>
  <c r="B919" i="4"/>
  <c r="C919" i="4" s="1"/>
  <c r="E918" i="4"/>
  <c r="D918" i="2" s="1"/>
  <c r="B918" i="4"/>
  <c r="C918" i="4" s="1"/>
  <c r="E917" i="4"/>
  <c r="D917" i="2" s="1"/>
  <c r="B917" i="4"/>
  <c r="C917" i="4" s="1"/>
  <c r="E916" i="4"/>
  <c r="D916" i="2" s="1"/>
  <c r="B916" i="4"/>
  <c r="C916" i="4" s="1"/>
  <c r="B916" i="2" s="1"/>
  <c r="E915" i="4"/>
  <c r="D915" i="2" s="1"/>
  <c r="B915" i="4"/>
  <c r="C915" i="4" s="1"/>
  <c r="E914" i="4"/>
  <c r="D914" i="2" s="1"/>
  <c r="B914" i="4"/>
  <c r="C914" i="4" s="1"/>
  <c r="E913" i="4"/>
  <c r="D913" i="2" s="1"/>
  <c r="B913" i="4"/>
  <c r="C913" i="4" s="1"/>
  <c r="E912" i="4"/>
  <c r="D912" i="2" s="1"/>
  <c r="B912" i="4"/>
  <c r="C912" i="4" s="1"/>
  <c r="E911" i="4"/>
  <c r="D911" i="2" s="1"/>
  <c r="B911" i="4"/>
  <c r="C911" i="4" s="1"/>
  <c r="E910" i="4"/>
  <c r="D910" i="2" s="1"/>
  <c r="B910" i="4"/>
  <c r="C910" i="4" s="1"/>
  <c r="E909" i="4"/>
  <c r="D909" i="2" s="1"/>
  <c r="B909" i="4"/>
  <c r="C909" i="4" s="1"/>
  <c r="E908" i="4"/>
  <c r="D908" i="2" s="1"/>
  <c r="B908" i="4"/>
  <c r="C908" i="4" s="1"/>
  <c r="E907" i="4"/>
  <c r="D907" i="2" s="1"/>
  <c r="B907" i="4"/>
  <c r="C907" i="4" s="1"/>
  <c r="E906" i="4"/>
  <c r="D906" i="2" s="1"/>
  <c r="B906" i="4"/>
  <c r="C906" i="4" s="1"/>
  <c r="E905" i="4"/>
  <c r="D905" i="2" s="1"/>
  <c r="B905" i="4"/>
  <c r="C905" i="4" s="1"/>
  <c r="E904" i="4"/>
  <c r="D904" i="2" s="1"/>
  <c r="B904" i="4"/>
  <c r="C904" i="4" s="1"/>
  <c r="E903" i="4"/>
  <c r="D903" i="2" s="1"/>
  <c r="B903" i="4"/>
  <c r="C903" i="4" s="1"/>
  <c r="E902" i="4"/>
  <c r="D902" i="2" s="1"/>
  <c r="B902" i="4"/>
  <c r="C902" i="4" s="1"/>
  <c r="E901" i="4"/>
  <c r="D901" i="2" s="1"/>
  <c r="B901" i="4"/>
  <c r="C901" i="4" s="1"/>
  <c r="E900" i="4"/>
  <c r="D900" i="2" s="1"/>
  <c r="B900" i="4"/>
  <c r="C900" i="4" s="1"/>
  <c r="B900" i="2" s="1"/>
  <c r="E899" i="4"/>
  <c r="D899" i="2" s="1"/>
  <c r="B899" i="4"/>
  <c r="C899" i="4" s="1"/>
  <c r="E898" i="4"/>
  <c r="D898" i="2" s="1"/>
  <c r="B898" i="4"/>
  <c r="C898" i="4" s="1"/>
  <c r="E897" i="4"/>
  <c r="D897" i="2" s="1"/>
  <c r="B897" i="4"/>
  <c r="C897" i="4" s="1"/>
  <c r="E896" i="4"/>
  <c r="D896" i="2" s="1"/>
  <c r="B896" i="4"/>
  <c r="C896" i="4" s="1"/>
  <c r="E895" i="4"/>
  <c r="D895" i="2" s="1"/>
  <c r="B895" i="4"/>
  <c r="C895" i="4" s="1"/>
  <c r="E894" i="4"/>
  <c r="D894" i="2" s="1"/>
  <c r="B894" i="4"/>
  <c r="C894" i="4" s="1"/>
  <c r="E893" i="4"/>
  <c r="D893" i="2" s="1"/>
  <c r="B893" i="4"/>
  <c r="C893" i="4" s="1"/>
  <c r="E892" i="4"/>
  <c r="D892" i="2" s="1"/>
  <c r="B892" i="4"/>
  <c r="C892" i="4" s="1"/>
  <c r="E891" i="4"/>
  <c r="D891" i="2" s="1"/>
  <c r="B891" i="4"/>
  <c r="C891" i="4" s="1"/>
  <c r="E890" i="4"/>
  <c r="D890" i="2" s="1"/>
  <c r="B890" i="4"/>
  <c r="C890" i="4" s="1"/>
  <c r="E889" i="4"/>
  <c r="D889" i="2" s="1"/>
  <c r="B889" i="4"/>
  <c r="C889" i="4" s="1"/>
  <c r="E888" i="4"/>
  <c r="D888" i="2" s="1"/>
  <c r="B888" i="4"/>
  <c r="C888" i="4" s="1"/>
  <c r="E887" i="4"/>
  <c r="D887" i="2" s="1"/>
  <c r="B887" i="4"/>
  <c r="C887" i="4" s="1"/>
  <c r="E886" i="4"/>
  <c r="D886" i="2" s="1"/>
  <c r="B886" i="4"/>
  <c r="C886" i="4" s="1"/>
  <c r="E885" i="4"/>
  <c r="D885" i="2" s="1"/>
  <c r="B885" i="4"/>
  <c r="C885" i="4" s="1"/>
  <c r="E884" i="4"/>
  <c r="D884" i="2" s="1"/>
  <c r="B884" i="4"/>
  <c r="C884" i="4" s="1"/>
  <c r="B884" i="2" s="1"/>
  <c r="E883" i="4"/>
  <c r="D883" i="2" s="1"/>
  <c r="B883" i="4"/>
  <c r="C883" i="4" s="1"/>
  <c r="E882" i="4"/>
  <c r="D882" i="2" s="1"/>
  <c r="B882" i="4"/>
  <c r="C882" i="4" s="1"/>
  <c r="E881" i="4"/>
  <c r="D881" i="2" s="1"/>
  <c r="B881" i="4"/>
  <c r="C881" i="4" s="1"/>
  <c r="E880" i="4"/>
  <c r="D880" i="2" s="1"/>
  <c r="B880" i="4"/>
  <c r="C880" i="4" s="1"/>
  <c r="E879" i="4"/>
  <c r="D879" i="2" s="1"/>
  <c r="B879" i="4"/>
  <c r="C879" i="4" s="1"/>
  <c r="E878" i="4"/>
  <c r="D878" i="2" s="1"/>
  <c r="B878" i="4"/>
  <c r="C878" i="4" s="1"/>
  <c r="E877" i="4"/>
  <c r="D877" i="2" s="1"/>
  <c r="B877" i="4"/>
  <c r="C877" i="4" s="1"/>
  <c r="E876" i="4"/>
  <c r="D876" i="2" s="1"/>
  <c r="B876" i="4"/>
  <c r="C876" i="4" s="1"/>
  <c r="E875" i="4"/>
  <c r="D875" i="2" s="1"/>
  <c r="B875" i="4"/>
  <c r="C875" i="4" s="1"/>
  <c r="E874" i="4"/>
  <c r="D874" i="2" s="1"/>
  <c r="B874" i="4"/>
  <c r="C874" i="4" s="1"/>
  <c r="E873" i="4"/>
  <c r="D873" i="2" s="1"/>
  <c r="B873" i="4"/>
  <c r="C873" i="4" s="1"/>
  <c r="E872" i="4"/>
  <c r="D872" i="2" s="1"/>
  <c r="B872" i="4"/>
  <c r="C872" i="4" s="1"/>
  <c r="E871" i="4"/>
  <c r="D871" i="2" s="1"/>
  <c r="B871" i="4"/>
  <c r="C871" i="4" s="1"/>
  <c r="E870" i="4"/>
  <c r="D870" i="2" s="1"/>
  <c r="B870" i="4"/>
  <c r="C870" i="4" s="1"/>
  <c r="E869" i="4"/>
  <c r="D869" i="2" s="1"/>
  <c r="B869" i="4"/>
  <c r="C869" i="4" s="1"/>
  <c r="E868" i="4"/>
  <c r="D868" i="2" s="1"/>
  <c r="B868" i="4"/>
  <c r="C868" i="4" s="1"/>
  <c r="B868" i="2" s="1"/>
  <c r="E867" i="4"/>
  <c r="D867" i="2" s="1"/>
  <c r="B867" i="4"/>
  <c r="C867" i="4" s="1"/>
  <c r="E866" i="4"/>
  <c r="D866" i="2" s="1"/>
  <c r="B866" i="4"/>
  <c r="C866" i="4" s="1"/>
  <c r="E865" i="4"/>
  <c r="D865" i="2" s="1"/>
  <c r="B865" i="4"/>
  <c r="C865" i="4" s="1"/>
  <c r="E864" i="4"/>
  <c r="D864" i="2" s="1"/>
  <c r="B864" i="4"/>
  <c r="C864" i="4" s="1"/>
  <c r="E863" i="4"/>
  <c r="D863" i="2" s="1"/>
  <c r="B863" i="4"/>
  <c r="C863" i="4" s="1"/>
  <c r="E862" i="4"/>
  <c r="D862" i="2" s="1"/>
  <c r="B862" i="4"/>
  <c r="C862" i="4" s="1"/>
  <c r="E861" i="4"/>
  <c r="D861" i="2" s="1"/>
  <c r="B861" i="4"/>
  <c r="C861" i="4" s="1"/>
  <c r="E860" i="4"/>
  <c r="D860" i="2" s="1"/>
  <c r="B860" i="4"/>
  <c r="C860" i="4" s="1"/>
  <c r="E859" i="4"/>
  <c r="D859" i="2" s="1"/>
  <c r="B859" i="4"/>
  <c r="C859" i="4" s="1"/>
  <c r="E858" i="4"/>
  <c r="D858" i="2" s="1"/>
  <c r="B858" i="4"/>
  <c r="C858" i="4" s="1"/>
  <c r="E857" i="4"/>
  <c r="D857" i="2" s="1"/>
  <c r="B857" i="4"/>
  <c r="C857" i="4" s="1"/>
  <c r="E856" i="4"/>
  <c r="D856" i="2" s="1"/>
  <c r="B856" i="4"/>
  <c r="C856" i="4" s="1"/>
  <c r="B856" i="2" s="1"/>
  <c r="E855" i="4"/>
  <c r="D855" i="2" s="1"/>
  <c r="B855" i="4"/>
  <c r="C855" i="4" s="1"/>
  <c r="E854" i="4"/>
  <c r="D854" i="2" s="1"/>
  <c r="B854" i="4"/>
  <c r="C854" i="4" s="1"/>
  <c r="B854" i="2" s="1"/>
  <c r="E853" i="4"/>
  <c r="D853" i="2" s="1"/>
  <c r="B853" i="4"/>
  <c r="C853" i="4" s="1"/>
  <c r="E852" i="4"/>
  <c r="D852" i="2" s="1"/>
  <c r="B852" i="4"/>
  <c r="C852" i="4" s="1"/>
  <c r="E851" i="4"/>
  <c r="D851" i="2" s="1"/>
  <c r="B851" i="4"/>
  <c r="C851" i="4" s="1"/>
  <c r="E850" i="4"/>
  <c r="D850" i="2" s="1"/>
  <c r="B850" i="4"/>
  <c r="C850" i="4" s="1"/>
  <c r="E849" i="4"/>
  <c r="D849" i="2" s="1"/>
  <c r="B849" i="4"/>
  <c r="C849" i="4" s="1"/>
  <c r="E848" i="4"/>
  <c r="D848" i="2" s="1"/>
  <c r="B848" i="4"/>
  <c r="C848" i="4" s="1"/>
  <c r="E847" i="4"/>
  <c r="D847" i="2" s="1"/>
  <c r="B847" i="4"/>
  <c r="C847" i="4" s="1"/>
  <c r="E846" i="4"/>
  <c r="D846" i="2" s="1"/>
  <c r="B846" i="4"/>
  <c r="C846" i="4" s="1"/>
  <c r="E845" i="4"/>
  <c r="D845" i="2" s="1"/>
  <c r="B845" i="4"/>
  <c r="C845" i="4" s="1"/>
  <c r="E844" i="4"/>
  <c r="D844" i="2" s="1"/>
  <c r="B844" i="4"/>
  <c r="C844" i="4" s="1"/>
  <c r="E843" i="4"/>
  <c r="D843" i="2" s="1"/>
  <c r="B843" i="4"/>
  <c r="C843" i="4" s="1"/>
  <c r="E842" i="4"/>
  <c r="D842" i="2" s="1"/>
  <c r="B842" i="4"/>
  <c r="C842" i="4" s="1"/>
  <c r="E841" i="4"/>
  <c r="D841" i="2" s="1"/>
  <c r="B841" i="4"/>
  <c r="C841" i="4" s="1"/>
  <c r="E840" i="4"/>
  <c r="D840" i="2" s="1"/>
  <c r="B840" i="4"/>
  <c r="C840" i="4" s="1"/>
  <c r="B840" i="2" s="1"/>
  <c r="E839" i="4"/>
  <c r="D839" i="2" s="1"/>
  <c r="B839" i="4"/>
  <c r="C839" i="4" s="1"/>
  <c r="E838" i="4"/>
  <c r="D838" i="2" s="1"/>
  <c r="B838" i="4"/>
  <c r="C838" i="4" s="1"/>
  <c r="B838" i="2" s="1"/>
  <c r="E837" i="4"/>
  <c r="D837" i="2" s="1"/>
  <c r="B837" i="4"/>
  <c r="C837" i="4" s="1"/>
  <c r="E836" i="4"/>
  <c r="D836" i="2" s="1"/>
  <c r="B836" i="4"/>
  <c r="C836" i="4" s="1"/>
  <c r="E835" i="4"/>
  <c r="D835" i="2" s="1"/>
  <c r="B835" i="4"/>
  <c r="C835" i="4" s="1"/>
  <c r="E834" i="4"/>
  <c r="D834" i="2" s="1"/>
  <c r="B834" i="4"/>
  <c r="C834" i="4" s="1"/>
  <c r="E833" i="4"/>
  <c r="D833" i="2" s="1"/>
  <c r="B833" i="4"/>
  <c r="C833" i="4" s="1"/>
  <c r="E832" i="4"/>
  <c r="D832" i="2" s="1"/>
  <c r="B832" i="4"/>
  <c r="C832" i="4" s="1"/>
  <c r="E831" i="4"/>
  <c r="D831" i="2" s="1"/>
  <c r="B831" i="4"/>
  <c r="C831" i="4" s="1"/>
  <c r="E830" i="4"/>
  <c r="D830" i="2" s="1"/>
  <c r="B830" i="4"/>
  <c r="C830" i="4" s="1"/>
  <c r="E829" i="4"/>
  <c r="D829" i="2" s="1"/>
  <c r="B829" i="4"/>
  <c r="C829" i="4" s="1"/>
  <c r="E828" i="4"/>
  <c r="D828" i="2" s="1"/>
  <c r="B828" i="4"/>
  <c r="C828" i="4" s="1"/>
  <c r="E827" i="4"/>
  <c r="D827" i="2" s="1"/>
  <c r="B827" i="4"/>
  <c r="C827" i="4" s="1"/>
  <c r="E826" i="4"/>
  <c r="D826" i="2" s="1"/>
  <c r="B826" i="4"/>
  <c r="C826" i="4" s="1"/>
  <c r="E825" i="4"/>
  <c r="D825" i="2" s="1"/>
  <c r="B825" i="4"/>
  <c r="C825" i="4" s="1"/>
  <c r="E824" i="4"/>
  <c r="D824" i="2" s="1"/>
  <c r="B824" i="4"/>
  <c r="C824" i="4" s="1"/>
  <c r="B824" i="2" s="1"/>
  <c r="E823" i="4"/>
  <c r="D823" i="2" s="1"/>
  <c r="B823" i="4"/>
  <c r="C823" i="4" s="1"/>
  <c r="E822" i="4"/>
  <c r="D822" i="2" s="1"/>
  <c r="B822" i="4"/>
  <c r="C822" i="4" s="1"/>
  <c r="E821" i="4"/>
  <c r="D821" i="2" s="1"/>
  <c r="B821" i="4"/>
  <c r="C821" i="4" s="1"/>
  <c r="E820" i="4"/>
  <c r="D820" i="2" s="1"/>
  <c r="B820" i="4"/>
  <c r="C820" i="4" s="1"/>
  <c r="B820" i="2" s="1"/>
  <c r="E819" i="4"/>
  <c r="D819" i="2" s="1"/>
  <c r="B819" i="4"/>
  <c r="C819" i="4" s="1"/>
  <c r="E818" i="4"/>
  <c r="D818" i="2" s="1"/>
  <c r="B818" i="4"/>
  <c r="C818" i="4" s="1"/>
  <c r="E817" i="4"/>
  <c r="D817" i="2" s="1"/>
  <c r="B817" i="4"/>
  <c r="C817" i="4" s="1"/>
  <c r="E816" i="4"/>
  <c r="D816" i="2" s="1"/>
  <c r="B816" i="4"/>
  <c r="C816" i="4" s="1"/>
  <c r="E815" i="4"/>
  <c r="D815" i="2" s="1"/>
  <c r="B815" i="4"/>
  <c r="C815" i="4" s="1"/>
  <c r="E814" i="4"/>
  <c r="D814" i="2" s="1"/>
  <c r="B814" i="4"/>
  <c r="C814" i="4" s="1"/>
  <c r="E813" i="4"/>
  <c r="D813" i="2" s="1"/>
  <c r="B813" i="4"/>
  <c r="C813" i="4" s="1"/>
  <c r="E812" i="4"/>
  <c r="D812" i="2" s="1"/>
  <c r="B812" i="4"/>
  <c r="C812" i="4" s="1"/>
  <c r="E811" i="4"/>
  <c r="D811" i="2" s="1"/>
  <c r="B811" i="4"/>
  <c r="C811" i="4" s="1"/>
  <c r="E810" i="4"/>
  <c r="D810" i="2" s="1"/>
  <c r="B810" i="4"/>
  <c r="C810" i="4" s="1"/>
  <c r="E809" i="4"/>
  <c r="D809" i="2" s="1"/>
  <c r="B809" i="4"/>
  <c r="C809" i="4" s="1"/>
  <c r="E808" i="4"/>
  <c r="D808" i="2" s="1"/>
  <c r="B808" i="4"/>
  <c r="C808" i="4" s="1"/>
  <c r="B808" i="2" s="1"/>
  <c r="E807" i="4"/>
  <c r="D807" i="2" s="1"/>
  <c r="B807" i="4"/>
  <c r="C807" i="4" s="1"/>
  <c r="E806" i="4"/>
  <c r="D806" i="2" s="1"/>
  <c r="B806" i="4"/>
  <c r="C806" i="4" s="1"/>
  <c r="E805" i="4"/>
  <c r="D805" i="2" s="1"/>
  <c r="B805" i="4"/>
  <c r="C805" i="4" s="1"/>
  <c r="E804" i="4"/>
  <c r="D804" i="2" s="1"/>
  <c r="B804" i="4"/>
  <c r="C804" i="4" s="1"/>
  <c r="B804" i="2" s="1"/>
  <c r="E803" i="4"/>
  <c r="D803" i="2" s="1"/>
  <c r="B803" i="4"/>
  <c r="C803" i="4" s="1"/>
  <c r="E802" i="4"/>
  <c r="D802" i="2" s="1"/>
  <c r="B802" i="4"/>
  <c r="C802" i="4" s="1"/>
  <c r="E801" i="4"/>
  <c r="D801" i="2" s="1"/>
  <c r="B801" i="4"/>
  <c r="C801" i="4" s="1"/>
  <c r="E800" i="4"/>
  <c r="D800" i="2" s="1"/>
  <c r="B800" i="4"/>
  <c r="C800" i="4" s="1"/>
  <c r="E799" i="4"/>
  <c r="D799" i="2" s="1"/>
  <c r="B799" i="4"/>
  <c r="C799" i="4" s="1"/>
  <c r="E798" i="4"/>
  <c r="D798" i="2" s="1"/>
  <c r="B798" i="4"/>
  <c r="C798" i="4" s="1"/>
  <c r="E797" i="4"/>
  <c r="D797" i="2" s="1"/>
  <c r="B797" i="4"/>
  <c r="C797" i="4" s="1"/>
  <c r="E796" i="4"/>
  <c r="D796" i="2" s="1"/>
  <c r="B796" i="4"/>
  <c r="C796" i="4" s="1"/>
  <c r="E795" i="4"/>
  <c r="D795" i="2" s="1"/>
  <c r="B795" i="4"/>
  <c r="C795" i="4" s="1"/>
  <c r="E794" i="4"/>
  <c r="D794" i="2" s="1"/>
  <c r="B794" i="4"/>
  <c r="C794" i="4" s="1"/>
  <c r="E793" i="4"/>
  <c r="D793" i="2" s="1"/>
  <c r="B793" i="4"/>
  <c r="C793" i="4" s="1"/>
  <c r="E792" i="4"/>
  <c r="D792" i="2" s="1"/>
  <c r="B792" i="4"/>
  <c r="C792" i="4" s="1"/>
  <c r="E791" i="4"/>
  <c r="D791" i="2" s="1"/>
  <c r="B791" i="4"/>
  <c r="C791" i="4" s="1"/>
  <c r="E790" i="4"/>
  <c r="D790" i="2" s="1"/>
  <c r="B790" i="4"/>
  <c r="C790" i="4" s="1"/>
  <c r="E789" i="4"/>
  <c r="D789" i="2" s="1"/>
  <c r="B789" i="4"/>
  <c r="C789" i="4" s="1"/>
  <c r="E788" i="4"/>
  <c r="D788" i="2" s="1"/>
  <c r="B788" i="4"/>
  <c r="C788" i="4" s="1"/>
  <c r="B788" i="2" s="1"/>
  <c r="E787" i="4"/>
  <c r="D787" i="2" s="1"/>
  <c r="B787" i="4"/>
  <c r="C787" i="4" s="1"/>
  <c r="E786" i="4"/>
  <c r="D786" i="2" s="1"/>
  <c r="B786" i="4"/>
  <c r="C786" i="4" s="1"/>
  <c r="E785" i="4"/>
  <c r="D785" i="2" s="1"/>
  <c r="B785" i="4"/>
  <c r="C785" i="4" s="1"/>
  <c r="E784" i="4"/>
  <c r="D784" i="2" s="1"/>
  <c r="B784" i="4"/>
  <c r="C784" i="4" s="1"/>
  <c r="E783" i="4"/>
  <c r="D783" i="2" s="1"/>
  <c r="B783" i="4"/>
  <c r="C783" i="4" s="1"/>
  <c r="E782" i="4"/>
  <c r="D782" i="2" s="1"/>
  <c r="B782" i="4"/>
  <c r="C782" i="4" s="1"/>
  <c r="E781" i="4"/>
  <c r="D781" i="2" s="1"/>
  <c r="B781" i="4"/>
  <c r="C781" i="4" s="1"/>
  <c r="E780" i="4"/>
  <c r="D780" i="2" s="1"/>
  <c r="B780" i="4"/>
  <c r="C780" i="4" s="1"/>
  <c r="E779" i="4"/>
  <c r="D779" i="2" s="1"/>
  <c r="B779" i="4"/>
  <c r="C779" i="4" s="1"/>
  <c r="E778" i="4"/>
  <c r="D778" i="2" s="1"/>
  <c r="B778" i="4"/>
  <c r="C778" i="4" s="1"/>
  <c r="E777" i="4"/>
  <c r="D777" i="2" s="1"/>
  <c r="B777" i="4"/>
  <c r="C777" i="4" s="1"/>
  <c r="E776" i="4"/>
  <c r="D776" i="2" s="1"/>
  <c r="B776" i="4"/>
  <c r="C776" i="4" s="1"/>
  <c r="E775" i="4"/>
  <c r="D775" i="2" s="1"/>
  <c r="B775" i="4"/>
  <c r="C775" i="4" s="1"/>
  <c r="E774" i="4"/>
  <c r="D774" i="2" s="1"/>
  <c r="B774" i="4"/>
  <c r="C774" i="4" s="1"/>
  <c r="B774" i="2" s="1"/>
  <c r="E773" i="4"/>
  <c r="D773" i="2" s="1"/>
  <c r="B773" i="4"/>
  <c r="C773" i="4" s="1"/>
  <c r="E772" i="4"/>
  <c r="D772" i="2" s="1"/>
  <c r="B772" i="4"/>
  <c r="C772" i="4" s="1"/>
  <c r="E771" i="4"/>
  <c r="D771" i="2" s="1"/>
  <c r="B771" i="4"/>
  <c r="C771" i="4" s="1"/>
  <c r="E770" i="4"/>
  <c r="D770" i="2" s="1"/>
  <c r="B770" i="4"/>
  <c r="C770" i="4" s="1"/>
  <c r="E769" i="4"/>
  <c r="D769" i="2" s="1"/>
  <c r="B769" i="4"/>
  <c r="C769" i="4" s="1"/>
  <c r="E768" i="4"/>
  <c r="D768" i="2" s="1"/>
  <c r="B768" i="4"/>
  <c r="C768" i="4" s="1"/>
  <c r="E767" i="4"/>
  <c r="D767" i="2" s="1"/>
  <c r="B767" i="4"/>
  <c r="C767" i="4" s="1"/>
  <c r="E766" i="4"/>
  <c r="D766" i="2" s="1"/>
  <c r="B766" i="4"/>
  <c r="C766" i="4" s="1"/>
  <c r="E765" i="4"/>
  <c r="D765" i="2" s="1"/>
  <c r="B765" i="4"/>
  <c r="C765" i="4" s="1"/>
  <c r="E764" i="4"/>
  <c r="D764" i="2" s="1"/>
  <c r="B764" i="4"/>
  <c r="C764" i="4" s="1"/>
  <c r="E763" i="4"/>
  <c r="D763" i="2" s="1"/>
  <c r="B763" i="4"/>
  <c r="C763" i="4" s="1"/>
  <c r="E762" i="4"/>
  <c r="D762" i="2" s="1"/>
  <c r="B762" i="4"/>
  <c r="C762" i="4" s="1"/>
  <c r="E761" i="4"/>
  <c r="D761" i="2" s="1"/>
  <c r="B761" i="4"/>
  <c r="C761" i="4" s="1"/>
  <c r="E760" i="4"/>
  <c r="D760" i="2" s="1"/>
  <c r="B760" i="4"/>
  <c r="C760" i="4" s="1"/>
  <c r="B760" i="2" s="1"/>
  <c r="E759" i="4"/>
  <c r="D759" i="2" s="1"/>
  <c r="B759" i="4"/>
  <c r="C759" i="4" s="1"/>
  <c r="E758" i="4"/>
  <c r="D758" i="2" s="1"/>
  <c r="B758" i="4"/>
  <c r="C758" i="4" s="1"/>
  <c r="E757" i="4"/>
  <c r="D757" i="2" s="1"/>
  <c r="B757" i="4"/>
  <c r="C757" i="4" s="1"/>
  <c r="E756" i="4"/>
  <c r="D756" i="2" s="1"/>
  <c r="B756" i="4"/>
  <c r="C756" i="4" s="1"/>
  <c r="E755" i="4"/>
  <c r="D755" i="2" s="1"/>
  <c r="B755" i="4"/>
  <c r="C755" i="4" s="1"/>
  <c r="E754" i="4"/>
  <c r="D754" i="2" s="1"/>
  <c r="B754" i="4"/>
  <c r="C754" i="4" s="1"/>
  <c r="E753" i="4"/>
  <c r="D753" i="2" s="1"/>
  <c r="B753" i="4"/>
  <c r="C753" i="4" s="1"/>
  <c r="E752" i="4"/>
  <c r="D752" i="2" s="1"/>
  <c r="B752" i="4"/>
  <c r="C752" i="4" s="1"/>
  <c r="E751" i="4"/>
  <c r="D751" i="2" s="1"/>
  <c r="B751" i="4"/>
  <c r="C751" i="4" s="1"/>
  <c r="E750" i="4"/>
  <c r="D750" i="2" s="1"/>
  <c r="B750" i="4"/>
  <c r="C750" i="4" s="1"/>
  <c r="E749" i="4"/>
  <c r="D749" i="2" s="1"/>
  <c r="B749" i="4"/>
  <c r="C749" i="4" s="1"/>
  <c r="E748" i="4"/>
  <c r="D748" i="2" s="1"/>
  <c r="B748" i="4"/>
  <c r="C748" i="4" s="1"/>
  <c r="E747" i="4"/>
  <c r="D747" i="2" s="1"/>
  <c r="B747" i="4"/>
  <c r="C747" i="4" s="1"/>
  <c r="E746" i="4"/>
  <c r="D746" i="2" s="1"/>
  <c r="B746" i="4"/>
  <c r="C746" i="4" s="1"/>
  <c r="E745" i="4"/>
  <c r="D745" i="2" s="1"/>
  <c r="B745" i="4"/>
  <c r="C745" i="4" s="1"/>
  <c r="E744" i="4"/>
  <c r="D744" i="2" s="1"/>
  <c r="B744" i="4"/>
  <c r="C744" i="4" s="1"/>
  <c r="B744" i="2" s="1"/>
  <c r="E743" i="4"/>
  <c r="D743" i="2" s="1"/>
  <c r="B743" i="4"/>
  <c r="C743" i="4" s="1"/>
  <c r="E742" i="4"/>
  <c r="D742" i="2" s="1"/>
  <c r="B742" i="4"/>
  <c r="C742" i="4" s="1"/>
  <c r="E741" i="4"/>
  <c r="D741" i="2" s="1"/>
  <c r="B741" i="4"/>
  <c r="C741" i="4" s="1"/>
  <c r="E740" i="4"/>
  <c r="D740" i="2" s="1"/>
  <c r="B740" i="4"/>
  <c r="C740" i="4" s="1"/>
  <c r="E739" i="4"/>
  <c r="D739" i="2" s="1"/>
  <c r="B739" i="4"/>
  <c r="C739" i="4" s="1"/>
  <c r="E738" i="4"/>
  <c r="D738" i="2" s="1"/>
  <c r="B738" i="4"/>
  <c r="C738" i="4" s="1"/>
  <c r="E737" i="4"/>
  <c r="D737" i="2" s="1"/>
  <c r="B737" i="4"/>
  <c r="C737" i="4" s="1"/>
  <c r="E736" i="4"/>
  <c r="D736" i="2" s="1"/>
  <c r="B736" i="4"/>
  <c r="C736" i="4" s="1"/>
  <c r="E735" i="4"/>
  <c r="D735" i="2" s="1"/>
  <c r="B735" i="4"/>
  <c r="C735" i="4" s="1"/>
  <c r="E734" i="4"/>
  <c r="D734" i="2" s="1"/>
  <c r="B734" i="4"/>
  <c r="C734" i="4" s="1"/>
  <c r="E733" i="4"/>
  <c r="D733" i="2" s="1"/>
  <c r="B733" i="4"/>
  <c r="C733" i="4" s="1"/>
  <c r="E732" i="4"/>
  <c r="D732" i="2" s="1"/>
  <c r="B732" i="4"/>
  <c r="C732" i="4" s="1"/>
  <c r="E731" i="4"/>
  <c r="D731" i="2" s="1"/>
  <c r="B731" i="4"/>
  <c r="C731" i="4" s="1"/>
  <c r="E730" i="4"/>
  <c r="D730" i="2" s="1"/>
  <c r="B730" i="4"/>
  <c r="C730" i="4" s="1"/>
  <c r="E729" i="4"/>
  <c r="D729" i="2" s="1"/>
  <c r="B729" i="4"/>
  <c r="C729" i="4" s="1"/>
  <c r="E728" i="4"/>
  <c r="D728" i="2" s="1"/>
  <c r="B728" i="4"/>
  <c r="C728" i="4" s="1"/>
  <c r="E727" i="4"/>
  <c r="D727" i="2" s="1"/>
  <c r="B727" i="4"/>
  <c r="C727" i="4" s="1"/>
  <c r="E726" i="4"/>
  <c r="D726" i="2" s="1"/>
  <c r="B726" i="4"/>
  <c r="C726" i="4" s="1"/>
  <c r="E725" i="4"/>
  <c r="D725" i="2" s="1"/>
  <c r="B725" i="4"/>
  <c r="C725" i="4" s="1"/>
  <c r="E724" i="4"/>
  <c r="D724" i="2" s="1"/>
  <c r="B724" i="4"/>
  <c r="C724" i="4" s="1"/>
  <c r="E723" i="4"/>
  <c r="D723" i="2" s="1"/>
  <c r="B723" i="4"/>
  <c r="C723" i="4" s="1"/>
  <c r="E722" i="4"/>
  <c r="D722" i="2" s="1"/>
  <c r="B722" i="4"/>
  <c r="C722" i="4" s="1"/>
  <c r="E721" i="4"/>
  <c r="D721" i="2" s="1"/>
  <c r="B721" i="4"/>
  <c r="C721" i="4" s="1"/>
  <c r="E720" i="4"/>
  <c r="D720" i="2" s="1"/>
  <c r="B720" i="4"/>
  <c r="C720" i="4" s="1"/>
  <c r="E719" i="4"/>
  <c r="D719" i="2" s="1"/>
  <c r="B719" i="4"/>
  <c r="C719" i="4" s="1"/>
  <c r="E718" i="4"/>
  <c r="D718" i="2" s="1"/>
  <c r="B718" i="4"/>
  <c r="C718" i="4" s="1"/>
  <c r="E717" i="4"/>
  <c r="D717" i="2" s="1"/>
  <c r="B717" i="4"/>
  <c r="C717" i="4" s="1"/>
  <c r="E716" i="4"/>
  <c r="D716" i="2" s="1"/>
  <c r="B716" i="4"/>
  <c r="C716" i="4" s="1"/>
  <c r="E715" i="4"/>
  <c r="D715" i="2" s="1"/>
  <c r="B715" i="4"/>
  <c r="C715" i="4" s="1"/>
  <c r="E714" i="4"/>
  <c r="D714" i="2" s="1"/>
  <c r="B714" i="4"/>
  <c r="C714" i="4" s="1"/>
  <c r="E713" i="4"/>
  <c r="D713" i="2" s="1"/>
  <c r="B713" i="4"/>
  <c r="C713" i="4" s="1"/>
  <c r="E712" i="4"/>
  <c r="D712" i="2" s="1"/>
  <c r="B712" i="4"/>
  <c r="C712" i="4" s="1"/>
  <c r="E711" i="4"/>
  <c r="D711" i="2" s="1"/>
  <c r="B711" i="4"/>
  <c r="C711" i="4" s="1"/>
  <c r="E710" i="4"/>
  <c r="D710" i="2" s="1"/>
  <c r="B710" i="4"/>
  <c r="C710" i="4" s="1"/>
  <c r="E709" i="4"/>
  <c r="D709" i="2" s="1"/>
  <c r="B709" i="4"/>
  <c r="C709" i="4" s="1"/>
  <c r="E708" i="4"/>
  <c r="D708" i="2" s="1"/>
  <c r="B708" i="4"/>
  <c r="C708" i="4" s="1"/>
  <c r="E707" i="4"/>
  <c r="D707" i="2" s="1"/>
  <c r="B707" i="4"/>
  <c r="C707" i="4" s="1"/>
  <c r="E706" i="4"/>
  <c r="D706" i="2" s="1"/>
  <c r="B706" i="4"/>
  <c r="C706" i="4" s="1"/>
  <c r="E705" i="4"/>
  <c r="D705" i="2" s="1"/>
  <c r="B705" i="4"/>
  <c r="C705" i="4" s="1"/>
  <c r="E704" i="4"/>
  <c r="D704" i="2" s="1"/>
  <c r="B704" i="4"/>
  <c r="C704" i="4" s="1"/>
  <c r="E703" i="4"/>
  <c r="D703" i="2" s="1"/>
  <c r="B703" i="4"/>
  <c r="C703" i="4" s="1"/>
  <c r="E702" i="4"/>
  <c r="D702" i="2" s="1"/>
  <c r="B702" i="4"/>
  <c r="C702" i="4" s="1"/>
  <c r="E701" i="4"/>
  <c r="D701" i="2" s="1"/>
  <c r="B701" i="4"/>
  <c r="C701" i="4" s="1"/>
  <c r="E700" i="4"/>
  <c r="D700" i="2" s="1"/>
  <c r="B700" i="4"/>
  <c r="C700" i="4" s="1"/>
  <c r="E699" i="4"/>
  <c r="D699" i="2" s="1"/>
  <c r="B699" i="4"/>
  <c r="C699" i="4" s="1"/>
  <c r="E698" i="4"/>
  <c r="D698" i="2" s="1"/>
  <c r="B698" i="4"/>
  <c r="C698" i="4" s="1"/>
  <c r="E697" i="4"/>
  <c r="D697" i="2" s="1"/>
  <c r="B697" i="4"/>
  <c r="C697" i="4" s="1"/>
  <c r="E696" i="4"/>
  <c r="D696" i="2" s="1"/>
  <c r="B696" i="4"/>
  <c r="C696" i="4" s="1"/>
  <c r="E695" i="4"/>
  <c r="D695" i="2" s="1"/>
  <c r="B695" i="4"/>
  <c r="C695" i="4" s="1"/>
  <c r="E694" i="4"/>
  <c r="D694" i="2" s="1"/>
  <c r="B694" i="4"/>
  <c r="C694" i="4" s="1"/>
  <c r="E693" i="4"/>
  <c r="D693" i="2" s="1"/>
  <c r="B693" i="4"/>
  <c r="C693" i="4" s="1"/>
  <c r="E692" i="4"/>
  <c r="D692" i="2" s="1"/>
  <c r="B692" i="4"/>
  <c r="C692" i="4" s="1"/>
  <c r="E691" i="4"/>
  <c r="D691" i="2" s="1"/>
  <c r="B691" i="4"/>
  <c r="C691" i="4" s="1"/>
  <c r="E690" i="4"/>
  <c r="D690" i="2" s="1"/>
  <c r="B690" i="4"/>
  <c r="C690" i="4" s="1"/>
  <c r="E689" i="4"/>
  <c r="D689" i="2" s="1"/>
  <c r="B689" i="4"/>
  <c r="C689" i="4" s="1"/>
  <c r="E688" i="4"/>
  <c r="D688" i="2" s="1"/>
  <c r="B688" i="4"/>
  <c r="C688" i="4" s="1"/>
  <c r="E687" i="4"/>
  <c r="D687" i="2" s="1"/>
  <c r="B687" i="4"/>
  <c r="C687" i="4" s="1"/>
  <c r="E686" i="4"/>
  <c r="D686" i="2" s="1"/>
  <c r="B686" i="4"/>
  <c r="C686" i="4" s="1"/>
  <c r="E685" i="4"/>
  <c r="D685" i="2" s="1"/>
  <c r="B685" i="4"/>
  <c r="C685" i="4" s="1"/>
  <c r="E684" i="4"/>
  <c r="D684" i="2" s="1"/>
  <c r="B684" i="4"/>
  <c r="C684" i="4" s="1"/>
  <c r="E683" i="4"/>
  <c r="D683" i="2" s="1"/>
  <c r="B683" i="4"/>
  <c r="C683" i="4" s="1"/>
  <c r="E682" i="4"/>
  <c r="D682" i="2" s="1"/>
  <c r="B682" i="4"/>
  <c r="C682" i="4" s="1"/>
  <c r="E681" i="4"/>
  <c r="D681" i="2" s="1"/>
  <c r="B681" i="4"/>
  <c r="C681" i="4" s="1"/>
  <c r="E680" i="4"/>
  <c r="D680" i="2" s="1"/>
  <c r="B680" i="4"/>
  <c r="C680" i="4" s="1"/>
  <c r="E679" i="4"/>
  <c r="D679" i="2" s="1"/>
  <c r="B679" i="4"/>
  <c r="C679" i="4" s="1"/>
  <c r="E678" i="4"/>
  <c r="D678" i="2" s="1"/>
  <c r="B678" i="4"/>
  <c r="C678" i="4" s="1"/>
  <c r="E677" i="4"/>
  <c r="D677" i="2" s="1"/>
  <c r="B677" i="4"/>
  <c r="C677" i="4" s="1"/>
  <c r="E676" i="4"/>
  <c r="D676" i="2" s="1"/>
  <c r="B676" i="4"/>
  <c r="C676" i="4" s="1"/>
  <c r="E675" i="4"/>
  <c r="D675" i="2" s="1"/>
  <c r="B675" i="4"/>
  <c r="C675" i="4" s="1"/>
  <c r="E674" i="4"/>
  <c r="D674" i="2" s="1"/>
  <c r="B674" i="4"/>
  <c r="C674" i="4" s="1"/>
  <c r="E673" i="4"/>
  <c r="D673" i="2" s="1"/>
  <c r="B673" i="4"/>
  <c r="C673" i="4" s="1"/>
  <c r="E672" i="4"/>
  <c r="D672" i="2" s="1"/>
  <c r="B672" i="4"/>
  <c r="C672" i="4" s="1"/>
  <c r="E671" i="4"/>
  <c r="D671" i="2" s="1"/>
  <c r="B671" i="4"/>
  <c r="C671" i="4" s="1"/>
  <c r="E670" i="4"/>
  <c r="D670" i="2" s="1"/>
  <c r="B670" i="4"/>
  <c r="C670" i="4" s="1"/>
  <c r="E669" i="4"/>
  <c r="D669" i="2" s="1"/>
  <c r="B669" i="4"/>
  <c r="C669" i="4" s="1"/>
  <c r="E668" i="4"/>
  <c r="D668" i="2" s="1"/>
  <c r="B668" i="4"/>
  <c r="C668" i="4" s="1"/>
  <c r="E667" i="4"/>
  <c r="D667" i="2" s="1"/>
  <c r="B667" i="4"/>
  <c r="C667" i="4" s="1"/>
  <c r="E666" i="4"/>
  <c r="D666" i="2" s="1"/>
  <c r="B666" i="4"/>
  <c r="C666" i="4" s="1"/>
  <c r="E665" i="4"/>
  <c r="D665" i="2" s="1"/>
  <c r="B665" i="4"/>
  <c r="C665" i="4" s="1"/>
  <c r="E664" i="4"/>
  <c r="D664" i="2" s="1"/>
  <c r="B664" i="4"/>
  <c r="C664" i="4" s="1"/>
  <c r="E663" i="4"/>
  <c r="D663" i="2" s="1"/>
  <c r="B663" i="4"/>
  <c r="C663" i="4" s="1"/>
  <c r="E662" i="4"/>
  <c r="D662" i="2" s="1"/>
  <c r="B662" i="4"/>
  <c r="C662" i="4" s="1"/>
  <c r="E661" i="4"/>
  <c r="D661" i="2" s="1"/>
  <c r="B661" i="4"/>
  <c r="C661" i="4" s="1"/>
  <c r="E660" i="4"/>
  <c r="D660" i="2" s="1"/>
  <c r="B660" i="4"/>
  <c r="C660" i="4" s="1"/>
  <c r="E659" i="4"/>
  <c r="D659" i="2" s="1"/>
  <c r="B659" i="4"/>
  <c r="C659" i="4" s="1"/>
  <c r="E658" i="4"/>
  <c r="D658" i="2" s="1"/>
  <c r="B658" i="4"/>
  <c r="C658" i="4" s="1"/>
  <c r="E657" i="4"/>
  <c r="D657" i="2" s="1"/>
  <c r="B657" i="4"/>
  <c r="C657" i="4" s="1"/>
  <c r="E656" i="4"/>
  <c r="D656" i="2" s="1"/>
  <c r="B656" i="4"/>
  <c r="C656" i="4" s="1"/>
  <c r="E655" i="4"/>
  <c r="D655" i="2" s="1"/>
  <c r="B655" i="4"/>
  <c r="C655" i="4" s="1"/>
  <c r="E654" i="4"/>
  <c r="D654" i="2" s="1"/>
  <c r="B654" i="4"/>
  <c r="C654" i="4" s="1"/>
  <c r="E653" i="4"/>
  <c r="D653" i="2" s="1"/>
  <c r="B653" i="4"/>
  <c r="C653" i="4" s="1"/>
  <c r="E652" i="4"/>
  <c r="D652" i="2" s="1"/>
  <c r="B652" i="4"/>
  <c r="C652" i="4" s="1"/>
  <c r="E651" i="4"/>
  <c r="D651" i="2" s="1"/>
  <c r="B651" i="4"/>
  <c r="C651" i="4" s="1"/>
  <c r="E650" i="4"/>
  <c r="D650" i="2" s="1"/>
  <c r="B650" i="4"/>
  <c r="C650" i="4" s="1"/>
  <c r="E649" i="4"/>
  <c r="D649" i="2" s="1"/>
  <c r="B649" i="4"/>
  <c r="C649" i="4" s="1"/>
  <c r="E648" i="4"/>
  <c r="D648" i="2" s="1"/>
  <c r="B648" i="4"/>
  <c r="C648" i="4" s="1"/>
  <c r="E647" i="4"/>
  <c r="D647" i="2" s="1"/>
  <c r="B647" i="4"/>
  <c r="C647" i="4" s="1"/>
  <c r="E646" i="4"/>
  <c r="D646" i="2" s="1"/>
  <c r="B646" i="4"/>
  <c r="C646" i="4" s="1"/>
  <c r="E645" i="4"/>
  <c r="D645" i="2" s="1"/>
  <c r="B645" i="4"/>
  <c r="C645" i="4" s="1"/>
  <c r="E644" i="4"/>
  <c r="D644" i="2" s="1"/>
  <c r="B644" i="4"/>
  <c r="C644" i="4" s="1"/>
  <c r="E643" i="4"/>
  <c r="D643" i="2" s="1"/>
  <c r="B643" i="4"/>
  <c r="C643" i="4" s="1"/>
  <c r="E642" i="4"/>
  <c r="D642" i="2" s="1"/>
  <c r="B642" i="4"/>
  <c r="C642" i="4" s="1"/>
  <c r="E641" i="4"/>
  <c r="D641" i="2" s="1"/>
  <c r="B641" i="4"/>
  <c r="C641" i="4" s="1"/>
  <c r="E640" i="4"/>
  <c r="D640" i="2" s="1"/>
  <c r="B640" i="4"/>
  <c r="C640" i="4" s="1"/>
  <c r="B640" i="2" s="1"/>
  <c r="E639" i="4"/>
  <c r="D639" i="2" s="1"/>
  <c r="B639" i="4"/>
  <c r="C639" i="4" s="1"/>
  <c r="E638" i="4"/>
  <c r="D638" i="2" s="1"/>
  <c r="B638" i="4"/>
  <c r="C638" i="4" s="1"/>
  <c r="E637" i="4"/>
  <c r="D637" i="2" s="1"/>
  <c r="B637" i="4"/>
  <c r="C637" i="4" s="1"/>
  <c r="E636" i="4"/>
  <c r="D636" i="2" s="1"/>
  <c r="B636" i="4"/>
  <c r="C636" i="4" s="1"/>
  <c r="E635" i="4"/>
  <c r="D635" i="2" s="1"/>
  <c r="B635" i="4"/>
  <c r="C635" i="4" s="1"/>
  <c r="E634" i="4"/>
  <c r="D634" i="2" s="1"/>
  <c r="B634" i="4"/>
  <c r="C634" i="4" s="1"/>
  <c r="E633" i="4"/>
  <c r="D633" i="2" s="1"/>
  <c r="B633" i="4"/>
  <c r="C633" i="4" s="1"/>
  <c r="E632" i="4"/>
  <c r="D632" i="2" s="1"/>
  <c r="B632" i="4"/>
  <c r="C632" i="4" s="1"/>
  <c r="E631" i="4"/>
  <c r="D631" i="2" s="1"/>
  <c r="B631" i="4"/>
  <c r="C631" i="4" s="1"/>
  <c r="E630" i="4"/>
  <c r="D630" i="2" s="1"/>
  <c r="B630" i="4"/>
  <c r="C630" i="4" s="1"/>
  <c r="E629" i="4"/>
  <c r="D629" i="2" s="1"/>
  <c r="B629" i="4"/>
  <c r="C629" i="4" s="1"/>
  <c r="E628" i="4"/>
  <c r="D628" i="2" s="1"/>
  <c r="B628" i="4"/>
  <c r="C628" i="4" s="1"/>
  <c r="E627" i="4"/>
  <c r="D627" i="2" s="1"/>
  <c r="B627" i="4"/>
  <c r="C627" i="4" s="1"/>
  <c r="E626" i="4"/>
  <c r="D626" i="2" s="1"/>
  <c r="B626" i="4"/>
  <c r="C626" i="4" s="1"/>
  <c r="E625" i="4"/>
  <c r="D625" i="2" s="1"/>
  <c r="B625" i="4"/>
  <c r="C625" i="4" s="1"/>
  <c r="E624" i="4"/>
  <c r="D624" i="2" s="1"/>
  <c r="B624" i="4"/>
  <c r="C624" i="4" s="1"/>
  <c r="E623" i="4"/>
  <c r="D623" i="2" s="1"/>
  <c r="B623" i="4"/>
  <c r="C623" i="4" s="1"/>
  <c r="E622" i="4"/>
  <c r="D622" i="2" s="1"/>
  <c r="B622" i="4"/>
  <c r="C622" i="4" s="1"/>
  <c r="E621" i="4"/>
  <c r="D621" i="2" s="1"/>
  <c r="B621" i="4"/>
  <c r="C621" i="4" s="1"/>
  <c r="E620" i="4"/>
  <c r="D620" i="2" s="1"/>
  <c r="B620" i="4"/>
  <c r="C620" i="4" s="1"/>
  <c r="E619" i="4"/>
  <c r="D619" i="2" s="1"/>
  <c r="B619" i="4"/>
  <c r="C619" i="4" s="1"/>
  <c r="E618" i="4"/>
  <c r="D618" i="2" s="1"/>
  <c r="B618" i="4"/>
  <c r="C618" i="4" s="1"/>
  <c r="E617" i="4"/>
  <c r="D617" i="2" s="1"/>
  <c r="B617" i="4"/>
  <c r="C617" i="4" s="1"/>
  <c r="E616" i="4"/>
  <c r="D616" i="2" s="1"/>
  <c r="B616" i="4"/>
  <c r="C616" i="4" s="1"/>
  <c r="E615" i="4"/>
  <c r="D615" i="2" s="1"/>
  <c r="B615" i="4"/>
  <c r="C615" i="4" s="1"/>
  <c r="E614" i="4"/>
  <c r="D614" i="2" s="1"/>
  <c r="B614" i="4"/>
  <c r="C614" i="4" s="1"/>
  <c r="E613" i="4"/>
  <c r="D613" i="2" s="1"/>
  <c r="B613" i="4"/>
  <c r="C613" i="4" s="1"/>
  <c r="E612" i="4"/>
  <c r="D612" i="2" s="1"/>
  <c r="B612" i="4"/>
  <c r="C612" i="4" s="1"/>
  <c r="E611" i="4"/>
  <c r="D611" i="2" s="1"/>
  <c r="B611" i="4"/>
  <c r="C611" i="4" s="1"/>
  <c r="E610" i="4"/>
  <c r="D610" i="2" s="1"/>
  <c r="B610" i="4"/>
  <c r="C610" i="4" s="1"/>
  <c r="E609" i="4"/>
  <c r="D609" i="2" s="1"/>
  <c r="B609" i="4"/>
  <c r="C609" i="4" s="1"/>
  <c r="E608" i="4"/>
  <c r="D608" i="2" s="1"/>
  <c r="B608" i="4"/>
  <c r="C608" i="4" s="1"/>
  <c r="E607" i="4"/>
  <c r="D607" i="2" s="1"/>
  <c r="B607" i="4"/>
  <c r="C607" i="4" s="1"/>
  <c r="E606" i="4"/>
  <c r="D606" i="2" s="1"/>
  <c r="B606" i="4"/>
  <c r="C606" i="4" s="1"/>
  <c r="E605" i="4"/>
  <c r="D605" i="2" s="1"/>
  <c r="B605" i="4"/>
  <c r="C605" i="4" s="1"/>
  <c r="E604" i="4"/>
  <c r="D604" i="2" s="1"/>
  <c r="B604" i="4"/>
  <c r="C604" i="4" s="1"/>
  <c r="E603" i="4"/>
  <c r="D603" i="2" s="1"/>
  <c r="B603" i="4"/>
  <c r="C603" i="4" s="1"/>
  <c r="E602" i="4"/>
  <c r="D602" i="2" s="1"/>
  <c r="B602" i="4"/>
  <c r="C602" i="4" s="1"/>
  <c r="E601" i="4"/>
  <c r="D601" i="2" s="1"/>
  <c r="B601" i="4"/>
  <c r="C601" i="4" s="1"/>
  <c r="E600" i="4"/>
  <c r="D600" i="2" s="1"/>
  <c r="B600" i="4"/>
  <c r="C600" i="4" s="1"/>
  <c r="E599" i="4"/>
  <c r="D599" i="2" s="1"/>
  <c r="B599" i="4"/>
  <c r="C599" i="4" s="1"/>
  <c r="E598" i="4"/>
  <c r="D598" i="2" s="1"/>
  <c r="B598" i="4"/>
  <c r="C598" i="4" s="1"/>
  <c r="E597" i="4"/>
  <c r="D597" i="2" s="1"/>
  <c r="B597" i="4"/>
  <c r="C597" i="4" s="1"/>
  <c r="E596" i="4"/>
  <c r="D596" i="2" s="1"/>
  <c r="B596" i="4"/>
  <c r="C596" i="4" s="1"/>
  <c r="E595" i="4"/>
  <c r="D595" i="2" s="1"/>
  <c r="B595" i="4"/>
  <c r="C595" i="4" s="1"/>
  <c r="E594" i="4"/>
  <c r="D594" i="2" s="1"/>
  <c r="B594" i="4"/>
  <c r="C594" i="4" s="1"/>
  <c r="E593" i="4"/>
  <c r="D593" i="2" s="1"/>
  <c r="B593" i="4"/>
  <c r="C593" i="4" s="1"/>
  <c r="E592" i="4"/>
  <c r="D592" i="2" s="1"/>
  <c r="B592" i="4"/>
  <c r="C592" i="4" s="1"/>
  <c r="E591" i="4"/>
  <c r="D591" i="2" s="1"/>
  <c r="B591" i="4"/>
  <c r="C591" i="4" s="1"/>
  <c r="E590" i="4"/>
  <c r="D590" i="2" s="1"/>
  <c r="B590" i="4"/>
  <c r="C590" i="4" s="1"/>
  <c r="E589" i="4"/>
  <c r="D589" i="2" s="1"/>
  <c r="B589" i="4"/>
  <c r="C589" i="4" s="1"/>
  <c r="E588" i="4"/>
  <c r="D588" i="2" s="1"/>
  <c r="B588" i="4"/>
  <c r="C588" i="4" s="1"/>
  <c r="E587" i="4"/>
  <c r="D587" i="2" s="1"/>
  <c r="B587" i="4"/>
  <c r="C587" i="4" s="1"/>
  <c r="E586" i="4"/>
  <c r="D586" i="2" s="1"/>
  <c r="B586" i="4"/>
  <c r="C586" i="4" s="1"/>
  <c r="E585" i="4"/>
  <c r="D585" i="2" s="1"/>
  <c r="B585" i="4"/>
  <c r="C585" i="4" s="1"/>
  <c r="E584" i="4"/>
  <c r="D584" i="2" s="1"/>
  <c r="B584" i="4"/>
  <c r="C584" i="4" s="1"/>
  <c r="B584" i="2" s="1"/>
  <c r="E583" i="4"/>
  <c r="D583" i="2" s="1"/>
  <c r="B583" i="4"/>
  <c r="C583" i="4" s="1"/>
  <c r="E582" i="4"/>
  <c r="D582" i="2" s="1"/>
  <c r="B582" i="4"/>
  <c r="C582" i="4" s="1"/>
  <c r="E581" i="4"/>
  <c r="D581" i="2" s="1"/>
  <c r="B581" i="4"/>
  <c r="C581" i="4" s="1"/>
  <c r="E580" i="4"/>
  <c r="D580" i="2" s="1"/>
  <c r="B580" i="4"/>
  <c r="C580" i="4" s="1"/>
  <c r="E579" i="4"/>
  <c r="D579" i="2" s="1"/>
  <c r="B579" i="4"/>
  <c r="C579" i="4" s="1"/>
  <c r="E578" i="4"/>
  <c r="D578" i="2" s="1"/>
  <c r="B578" i="4"/>
  <c r="C578" i="4" s="1"/>
  <c r="E577" i="4"/>
  <c r="D577" i="2" s="1"/>
  <c r="B577" i="4"/>
  <c r="C577" i="4" s="1"/>
  <c r="E576" i="4"/>
  <c r="D576" i="2" s="1"/>
  <c r="B576" i="4"/>
  <c r="C576" i="4" s="1"/>
  <c r="E575" i="4"/>
  <c r="D575" i="2" s="1"/>
  <c r="B575" i="4"/>
  <c r="C575" i="4" s="1"/>
  <c r="E574" i="4"/>
  <c r="D574" i="2" s="1"/>
  <c r="B574" i="4"/>
  <c r="C574" i="4" s="1"/>
  <c r="E573" i="4"/>
  <c r="D573" i="2" s="1"/>
  <c r="B573" i="4"/>
  <c r="C573" i="4" s="1"/>
  <c r="E572" i="4"/>
  <c r="D572" i="2" s="1"/>
  <c r="B572" i="4"/>
  <c r="C572" i="4" s="1"/>
  <c r="E571" i="4"/>
  <c r="D571" i="2" s="1"/>
  <c r="B571" i="4"/>
  <c r="C571" i="4" s="1"/>
  <c r="E570" i="4"/>
  <c r="D570" i="2" s="1"/>
  <c r="B570" i="4"/>
  <c r="C570" i="4" s="1"/>
  <c r="E569" i="4"/>
  <c r="D569" i="2" s="1"/>
  <c r="B569" i="4"/>
  <c r="C569" i="4" s="1"/>
  <c r="E568" i="4"/>
  <c r="D568" i="2" s="1"/>
  <c r="B568" i="4"/>
  <c r="C568" i="4" s="1"/>
  <c r="E567" i="4"/>
  <c r="D567" i="2" s="1"/>
  <c r="B567" i="4"/>
  <c r="C567" i="4" s="1"/>
  <c r="E566" i="4"/>
  <c r="D566" i="2" s="1"/>
  <c r="B566" i="4"/>
  <c r="C566" i="4" s="1"/>
  <c r="E565" i="4"/>
  <c r="D565" i="2" s="1"/>
  <c r="B565" i="4"/>
  <c r="C565" i="4" s="1"/>
  <c r="E564" i="4"/>
  <c r="D564" i="2" s="1"/>
  <c r="B564" i="4"/>
  <c r="C564" i="4" s="1"/>
  <c r="E563" i="4"/>
  <c r="D563" i="2" s="1"/>
  <c r="B563" i="4"/>
  <c r="C563" i="4" s="1"/>
  <c r="E562" i="4"/>
  <c r="D562" i="2" s="1"/>
  <c r="B562" i="4"/>
  <c r="C562" i="4" s="1"/>
  <c r="E561" i="4"/>
  <c r="D561" i="2" s="1"/>
  <c r="B561" i="4"/>
  <c r="C561" i="4" s="1"/>
  <c r="E560" i="4"/>
  <c r="D560" i="2" s="1"/>
  <c r="B560" i="4"/>
  <c r="C560" i="4" s="1"/>
  <c r="E559" i="4"/>
  <c r="D559" i="2" s="1"/>
  <c r="B559" i="4"/>
  <c r="C559" i="4" s="1"/>
  <c r="E558" i="4"/>
  <c r="D558" i="2" s="1"/>
  <c r="B558" i="4"/>
  <c r="C558" i="4" s="1"/>
  <c r="E557" i="4"/>
  <c r="D557" i="2" s="1"/>
  <c r="B557" i="4"/>
  <c r="C557" i="4" s="1"/>
  <c r="E556" i="4"/>
  <c r="D556" i="2" s="1"/>
  <c r="B556" i="4"/>
  <c r="C556" i="4" s="1"/>
  <c r="E555" i="4"/>
  <c r="D555" i="2" s="1"/>
  <c r="B555" i="4"/>
  <c r="C555" i="4" s="1"/>
  <c r="E554" i="4"/>
  <c r="D554" i="2" s="1"/>
  <c r="B554" i="4"/>
  <c r="C554" i="4" s="1"/>
  <c r="E553" i="4"/>
  <c r="D553" i="2" s="1"/>
  <c r="B553" i="4"/>
  <c r="C553" i="4" s="1"/>
  <c r="E552" i="4"/>
  <c r="D552" i="2" s="1"/>
  <c r="B552" i="4"/>
  <c r="C552" i="4" s="1"/>
  <c r="E551" i="4"/>
  <c r="D551" i="2" s="1"/>
  <c r="B551" i="4"/>
  <c r="C551" i="4" s="1"/>
  <c r="E550" i="4"/>
  <c r="D550" i="2" s="1"/>
  <c r="B550" i="4"/>
  <c r="C550" i="4" s="1"/>
  <c r="E549" i="4"/>
  <c r="D549" i="2" s="1"/>
  <c r="B549" i="4"/>
  <c r="C549" i="4" s="1"/>
  <c r="E548" i="4"/>
  <c r="D548" i="2" s="1"/>
  <c r="B548" i="4"/>
  <c r="C548" i="4" s="1"/>
  <c r="E547" i="4"/>
  <c r="D547" i="2" s="1"/>
  <c r="B547" i="4"/>
  <c r="C547" i="4" s="1"/>
  <c r="E546" i="4"/>
  <c r="D546" i="2" s="1"/>
  <c r="B546" i="4"/>
  <c r="C546" i="4" s="1"/>
  <c r="E545" i="4"/>
  <c r="D545" i="2" s="1"/>
  <c r="B545" i="4"/>
  <c r="C545" i="4" s="1"/>
  <c r="E544" i="4"/>
  <c r="D544" i="2" s="1"/>
  <c r="B544" i="4"/>
  <c r="C544" i="4" s="1"/>
  <c r="E543" i="4"/>
  <c r="D543" i="2" s="1"/>
  <c r="B543" i="4"/>
  <c r="C543" i="4" s="1"/>
  <c r="E542" i="4"/>
  <c r="D542" i="2" s="1"/>
  <c r="B542" i="4"/>
  <c r="C542" i="4" s="1"/>
  <c r="E541" i="4"/>
  <c r="D541" i="2" s="1"/>
  <c r="B541" i="4"/>
  <c r="C541" i="4" s="1"/>
  <c r="E540" i="4"/>
  <c r="D540" i="2" s="1"/>
  <c r="B540" i="4"/>
  <c r="C540" i="4" s="1"/>
  <c r="E539" i="4"/>
  <c r="D539" i="2" s="1"/>
  <c r="B539" i="4"/>
  <c r="C539" i="4" s="1"/>
  <c r="E538" i="4"/>
  <c r="D538" i="2" s="1"/>
  <c r="B538" i="4"/>
  <c r="C538" i="4" s="1"/>
  <c r="E537" i="4"/>
  <c r="D537" i="2" s="1"/>
  <c r="B537" i="4"/>
  <c r="C537" i="4" s="1"/>
  <c r="E536" i="4"/>
  <c r="D536" i="2" s="1"/>
  <c r="B536" i="4"/>
  <c r="C536" i="4" s="1"/>
  <c r="E535" i="4"/>
  <c r="D535" i="2" s="1"/>
  <c r="B535" i="4"/>
  <c r="C535" i="4" s="1"/>
  <c r="E534" i="4"/>
  <c r="D534" i="2" s="1"/>
  <c r="B534" i="4"/>
  <c r="C534" i="4" s="1"/>
  <c r="E533" i="4"/>
  <c r="D533" i="2" s="1"/>
  <c r="B533" i="4"/>
  <c r="C533" i="4" s="1"/>
  <c r="E532" i="4"/>
  <c r="D532" i="2" s="1"/>
  <c r="B532" i="4"/>
  <c r="C532" i="4" s="1"/>
  <c r="E531" i="4"/>
  <c r="D531" i="2" s="1"/>
  <c r="B531" i="4"/>
  <c r="C531" i="4" s="1"/>
  <c r="E530" i="4"/>
  <c r="D530" i="2" s="1"/>
  <c r="B530" i="4"/>
  <c r="C530" i="4" s="1"/>
  <c r="E529" i="4"/>
  <c r="D529" i="2" s="1"/>
  <c r="B529" i="4"/>
  <c r="C529" i="4" s="1"/>
  <c r="E528" i="4"/>
  <c r="D528" i="2" s="1"/>
  <c r="B528" i="4"/>
  <c r="C528" i="4" s="1"/>
  <c r="E527" i="4"/>
  <c r="D527" i="2" s="1"/>
  <c r="B527" i="4"/>
  <c r="C527" i="4" s="1"/>
  <c r="E526" i="4"/>
  <c r="D526" i="2" s="1"/>
  <c r="B526" i="4"/>
  <c r="C526" i="4" s="1"/>
  <c r="E525" i="4"/>
  <c r="D525" i="2" s="1"/>
  <c r="B525" i="4"/>
  <c r="C525" i="4" s="1"/>
  <c r="E524" i="4"/>
  <c r="D524" i="2" s="1"/>
  <c r="B524" i="4"/>
  <c r="C524" i="4" s="1"/>
  <c r="E523" i="4"/>
  <c r="D523" i="2" s="1"/>
  <c r="B523" i="4"/>
  <c r="C523" i="4" s="1"/>
  <c r="E522" i="4"/>
  <c r="D522" i="2" s="1"/>
  <c r="B522" i="4"/>
  <c r="C522" i="4" s="1"/>
  <c r="E521" i="4"/>
  <c r="D521" i="2" s="1"/>
  <c r="B521" i="4"/>
  <c r="C521" i="4" s="1"/>
  <c r="E520" i="4"/>
  <c r="D520" i="2" s="1"/>
  <c r="B520" i="4"/>
  <c r="C520" i="4" s="1"/>
  <c r="E519" i="4"/>
  <c r="D519" i="2" s="1"/>
  <c r="B519" i="4"/>
  <c r="C519" i="4" s="1"/>
  <c r="E518" i="4"/>
  <c r="D518" i="2" s="1"/>
  <c r="B518" i="4"/>
  <c r="C518" i="4" s="1"/>
  <c r="E517" i="4"/>
  <c r="D517" i="2" s="1"/>
  <c r="B517" i="4"/>
  <c r="C517" i="4" s="1"/>
  <c r="E516" i="4"/>
  <c r="D516" i="2" s="1"/>
  <c r="B516" i="4"/>
  <c r="C516" i="4" s="1"/>
  <c r="E515" i="4"/>
  <c r="D515" i="2" s="1"/>
  <c r="B515" i="4"/>
  <c r="C515" i="4" s="1"/>
  <c r="E514" i="4"/>
  <c r="D514" i="2" s="1"/>
  <c r="B514" i="4"/>
  <c r="C514" i="4" s="1"/>
  <c r="E513" i="4"/>
  <c r="D513" i="2" s="1"/>
  <c r="B513" i="4"/>
  <c r="C513" i="4" s="1"/>
  <c r="E512" i="4"/>
  <c r="D512" i="2" s="1"/>
  <c r="B512" i="4"/>
  <c r="C512" i="4" s="1"/>
  <c r="E511" i="4"/>
  <c r="D511" i="2" s="1"/>
  <c r="B511" i="4"/>
  <c r="C511" i="4" s="1"/>
  <c r="E510" i="4"/>
  <c r="D510" i="2" s="1"/>
  <c r="B510" i="4"/>
  <c r="C510" i="4" s="1"/>
  <c r="E509" i="4"/>
  <c r="D509" i="2" s="1"/>
  <c r="B509" i="4"/>
  <c r="C509" i="4" s="1"/>
  <c r="E508" i="4"/>
  <c r="D508" i="2" s="1"/>
  <c r="B508" i="4"/>
  <c r="C508" i="4" s="1"/>
  <c r="E507" i="4"/>
  <c r="D507" i="2" s="1"/>
  <c r="B507" i="4"/>
  <c r="C507" i="4" s="1"/>
  <c r="E506" i="4"/>
  <c r="D506" i="2" s="1"/>
  <c r="B506" i="4"/>
  <c r="C506" i="4" s="1"/>
  <c r="E505" i="4"/>
  <c r="D505" i="2" s="1"/>
  <c r="B505" i="4"/>
  <c r="C505" i="4" s="1"/>
  <c r="E504" i="4"/>
  <c r="D504" i="2" s="1"/>
  <c r="B504" i="4"/>
  <c r="C504" i="4" s="1"/>
  <c r="E503" i="4"/>
  <c r="D503" i="2" s="1"/>
  <c r="B503" i="4"/>
  <c r="C503" i="4" s="1"/>
  <c r="E502" i="4"/>
  <c r="D502" i="2" s="1"/>
  <c r="B502" i="4"/>
  <c r="C502" i="4" s="1"/>
  <c r="E501" i="4"/>
  <c r="D501" i="2" s="1"/>
  <c r="B501" i="4"/>
  <c r="C501" i="4" s="1"/>
  <c r="E500" i="4"/>
  <c r="D500" i="2" s="1"/>
  <c r="B500" i="4"/>
  <c r="C500" i="4" s="1"/>
  <c r="E499" i="4"/>
  <c r="D499" i="2" s="1"/>
  <c r="B499" i="4"/>
  <c r="C499" i="4" s="1"/>
  <c r="E498" i="4"/>
  <c r="D498" i="2" s="1"/>
  <c r="B498" i="4"/>
  <c r="C498" i="4" s="1"/>
  <c r="E497" i="4"/>
  <c r="D497" i="2" s="1"/>
  <c r="B497" i="4"/>
  <c r="C497" i="4" s="1"/>
  <c r="E496" i="4"/>
  <c r="D496" i="2" s="1"/>
  <c r="B496" i="4"/>
  <c r="C496" i="4" s="1"/>
  <c r="E495" i="4"/>
  <c r="D495" i="2" s="1"/>
  <c r="B495" i="4"/>
  <c r="C495" i="4" s="1"/>
  <c r="E494" i="4"/>
  <c r="D494" i="2" s="1"/>
  <c r="B494" i="4"/>
  <c r="C494" i="4" s="1"/>
  <c r="E493" i="4"/>
  <c r="D493" i="2" s="1"/>
  <c r="B493" i="4"/>
  <c r="C493" i="4" s="1"/>
  <c r="E492" i="4"/>
  <c r="D492" i="2" s="1"/>
  <c r="B492" i="4"/>
  <c r="C492" i="4" s="1"/>
  <c r="E491" i="4"/>
  <c r="D491" i="2" s="1"/>
  <c r="B491" i="4"/>
  <c r="C491" i="4" s="1"/>
  <c r="E490" i="4"/>
  <c r="D490" i="2" s="1"/>
  <c r="B490" i="4"/>
  <c r="C490" i="4" s="1"/>
  <c r="E489" i="4"/>
  <c r="D489" i="2" s="1"/>
  <c r="B489" i="4"/>
  <c r="C489" i="4" s="1"/>
  <c r="E488" i="4"/>
  <c r="D488" i="2" s="1"/>
  <c r="B488" i="4"/>
  <c r="C488" i="4" s="1"/>
  <c r="E487" i="4"/>
  <c r="D487" i="2" s="1"/>
  <c r="B487" i="4"/>
  <c r="C487" i="4" s="1"/>
  <c r="E486" i="4"/>
  <c r="D486" i="2" s="1"/>
  <c r="B486" i="4"/>
  <c r="C486" i="4" s="1"/>
  <c r="E485" i="4"/>
  <c r="D485" i="2" s="1"/>
  <c r="B485" i="4"/>
  <c r="C485" i="4" s="1"/>
  <c r="E484" i="4"/>
  <c r="D484" i="2" s="1"/>
  <c r="B484" i="4"/>
  <c r="C484" i="4" s="1"/>
  <c r="E483" i="4"/>
  <c r="D483" i="2" s="1"/>
  <c r="B483" i="4"/>
  <c r="C483" i="4" s="1"/>
  <c r="E482" i="4"/>
  <c r="D482" i="2" s="1"/>
  <c r="B482" i="4"/>
  <c r="C482" i="4" s="1"/>
  <c r="E481" i="4"/>
  <c r="D481" i="2" s="1"/>
  <c r="B481" i="4"/>
  <c r="C481" i="4" s="1"/>
  <c r="E480" i="4"/>
  <c r="D480" i="2" s="1"/>
  <c r="B480" i="4"/>
  <c r="C480" i="4" s="1"/>
  <c r="E479" i="4"/>
  <c r="D479" i="2" s="1"/>
  <c r="B479" i="4"/>
  <c r="C479" i="4" s="1"/>
  <c r="E478" i="4"/>
  <c r="D478" i="2" s="1"/>
  <c r="B478" i="4"/>
  <c r="C478" i="4" s="1"/>
  <c r="E477" i="4"/>
  <c r="D477" i="2" s="1"/>
  <c r="B477" i="4"/>
  <c r="C477" i="4" s="1"/>
  <c r="E476" i="4"/>
  <c r="D476" i="2" s="1"/>
  <c r="B476" i="4"/>
  <c r="C476" i="4" s="1"/>
  <c r="E475" i="4"/>
  <c r="D475" i="2" s="1"/>
  <c r="B475" i="4"/>
  <c r="C475" i="4" s="1"/>
  <c r="E474" i="4"/>
  <c r="D474" i="2" s="1"/>
  <c r="B474" i="4"/>
  <c r="C474" i="4" s="1"/>
  <c r="E473" i="4"/>
  <c r="D473" i="2" s="1"/>
  <c r="B473" i="4"/>
  <c r="C473" i="4" s="1"/>
  <c r="E472" i="4"/>
  <c r="D472" i="2" s="1"/>
  <c r="B472" i="4"/>
  <c r="C472" i="4" s="1"/>
  <c r="E471" i="4"/>
  <c r="D471" i="2" s="1"/>
  <c r="B471" i="4"/>
  <c r="C471" i="4" s="1"/>
  <c r="E470" i="4"/>
  <c r="D470" i="2" s="1"/>
  <c r="B470" i="4"/>
  <c r="C470" i="4" s="1"/>
  <c r="E469" i="4"/>
  <c r="D469" i="2" s="1"/>
  <c r="B469" i="4"/>
  <c r="C469" i="4" s="1"/>
  <c r="E468" i="4"/>
  <c r="D468" i="2" s="1"/>
  <c r="B468" i="4"/>
  <c r="C468" i="4" s="1"/>
  <c r="E467" i="4"/>
  <c r="D467" i="2" s="1"/>
  <c r="B467" i="4"/>
  <c r="C467" i="4" s="1"/>
  <c r="E466" i="4"/>
  <c r="D466" i="2" s="1"/>
  <c r="B466" i="4"/>
  <c r="C466" i="4" s="1"/>
  <c r="E465" i="4"/>
  <c r="D465" i="2" s="1"/>
  <c r="B465" i="4"/>
  <c r="C465" i="4" s="1"/>
  <c r="E464" i="4"/>
  <c r="D464" i="2" s="1"/>
  <c r="B464" i="4"/>
  <c r="C464" i="4" s="1"/>
  <c r="E463" i="4"/>
  <c r="D463" i="2" s="1"/>
  <c r="B463" i="4"/>
  <c r="C463" i="4" s="1"/>
  <c r="E462" i="4"/>
  <c r="D462" i="2" s="1"/>
  <c r="B462" i="4"/>
  <c r="C462" i="4" s="1"/>
  <c r="E461" i="4"/>
  <c r="D461" i="2" s="1"/>
  <c r="B461" i="4"/>
  <c r="C461" i="4" s="1"/>
  <c r="E460" i="4"/>
  <c r="D460" i="2" s="1"/>
  <c r="B460" i="4"/>
  <c r="C460" i="4" s="1"/>
  <c r="E459" i="4"/>
  <c r="D459" i="2" s="1"/>
  <c r="B459" i="4"/>
  <c r="C459" i="4" s="1"/>
  <c r="E458" i="4"/>
  <c r="D458" i="2" s="1"/>
  <c r="B458" i="4"/>
  <c r="C458" i="4" s="1"/>
  <c r="E457" i="4"/>
  <c r="D457" i="2" s="1"/>
  <c r="B457" i="4"/>
  <c r="C457" i="4" s="1"/>
  <c r="E456" i="4"/>
  <c r="D456" i="2" s="1"/>
  <c r="B456" i="4"/>
  <c r="C456" i="4" s="1"/>
  <c r="E455" i="4"/>
  <c r="D455" i="2" s="1"/>
  <c r="B455" i="4"/>
  <c r="C455" i="4" s="1"/>
  <c r="E454" i="4"/>
  <c r="D454" i="2" s="1"/>
  <c r="B454" i="4"/>
  <c r="C454" i="4" s="1"/>
  <c r="E453" i="4"/>
  <c r="D453" i="2" s="1"/>
  <c r="B453" i="4"/>
  <c r="C453" i="4" s="1"/>
  <c r="E452" i="4"/>
  <c r="D452" i="2" s="1"/>
  <c r="B452" i="4"/>
  <c r="C452" i="4" s="1"/>
  <c r="E451" i="4"/>
  <c r="D451" i="2" s="1"/>
  <c r="B451" i="4"/>
  <c r="C451" i="4" s="1"/>
  <c r="E450" i="4"/>
  <c r="D450" i="2" s="1"/>
  <c r="B450" i="4"/>
  <c r="C450" i="4" s="1"/>
  <c r="E449" i="4"/>
  <c r="D449" i="2" s="1"/>
  <c r="B449" i="4"/>
  <c r="C449" i="4" s="1"/>
  <c r="E448" i="4"/>
  <c r="D448" i="2" s="1"/>
  <c r="B448" i="4"/>
  <c r="C448" i="4" s="1"/>
  <c r="E447" i="4"/>
  <c r="D447" i="2" s="1"/>
  <c r="B447" i="4"/>
  <c r="C447" i="4" s="1"/>
  <c r="E446" i="4"/>
  <c r="D446" i="2" s="1"/>
  <c r="B446" i="4"/>
  <c r="C446" i="4" s="1"/>
  <c r="E445" i="4"/>
  <c r="D445" i="2" s="1"/>
  <c r="B445" i="4"/>
  <c r="C445" i="4" s="1"/>
  <c r="E444" i="4"/>
  <c r="D444" i="2" s="1"/>
  <c r="B444" i="4"/>
  <c r="C444" i="4" s="1"/>
  <c r="E443" i="4"/>
  <c r="D443" i="2" s="1"/>
  <c r="B443" i="4"/>
  <c r="C443" i="4" s="1"/>
  <c r="E442" i="4"/>
  <c r="D442" i="2" s="1"/>
  <c r="B442" i="4"/>
  <c r="C442" i="4" s="1"/>
  <c r="E441" i="4"/>
  <c r="D441" i="2" s="1"/>
  <c r="B441" i="4"/>
  <c r="C441" i="4" s="1"/>
  <c r="E440" i="4"/>
  <c r="D440" i="2" s="1"/>
  <c r="B440" i="4"/>
  <c r="C440" i="4" s="1"/>
  <c r="E439" i="4"/>
  <c r="D439" i="2" s="1"/>
  <c r="B439" i="4"/>
  <c r="C439" i="4" s="1"/>
  <c r="E438" i="4"/>
  <c r="D438" i="2" s="1"/>
  <c r="B438" i="4"/>
  <c r="C438" i="4" s="1"/>
  <c r="E437" i="4"/>
  <c r="D437" i="2" s="1"/>
  <c r="B437" i="4"/>
  <c r="C437" i="4" s="1"/>
  <c r="E436" i="4"/>
  <c r="D436" i="2" s="1"/>
  <c r="B436" i="4"/>
  <c r="C436" i="4" s="1"/>
  <c r="E435" i="4"/>
  <c r="D435" i="2" s="1"/>
  <c r="B435" i="4"/>
  <c r="C435" i="4" s="1"/>
  <c r="E434" i="4"/>
  <c r="D434" i="2" s="1"/>
  <c r="B434" i="4"/>
  <c r="C434" i="4" s="1"/>
  <c r="E433" i="4"/>
  <c r="D433" i="2" s="1"/>
  <c r="B433" i="4"/>
  <c r="C433" i="4" s="1"/>
  <c r="E432" i="4"/>
  <c r="D432" i="2" s="1"/>
  <c r="B432" i="4"/>
  <c r="C432" i="4" s="1"/>
  <c r="E431" i="4"/>
  <c r="D431" i="2" s="1"/>
  <c r="B431" i="4"/>
  <c r="C431" i="4" s="1"/>
  <c r="E430" i="4"/>
  <c r="D430" i="2" s="1"/>
  <c r="B430" i="4"/>
  <c r="C430" i="4" s="1"/>
  <c r="E429" i="4"/>
  <c r="D429" i="2" s="1"/>
  <c r="B429" i="4"/>
  <c r="C429" i="4" s="1"/>
  <c r="E428" i="4"/>
  <c r="D428" i="2" s="1"/>
  <c r="B428" i="4"/>
  <c r="C428" i="4" s="1"/>
  <c r="E427" i="4"/>
  <c r="D427" i="2" s="1"/>
  <c r="B427" i="4"/>
  <c r="C427" i="4" s="1"/>
  <c r="E426" i="4"/>
  <c r="D426" i="2" s="1"/>
  <c r="B426" i="4"/>
  <c r="C426" i="4" s="1"/>
  <c r="E425" i="4"/>
  <c r="D425" i="2" s="1"/>
  <c r="B425" i="4"/>
  <c r="C425" i="4" s="1"/>
  <c r="E424" i="4"/>
  <c r="D424" i="2" s="1"/>
  <c r="B424" i="4"/>
  <c r="C424" i="4" s="1"/>
  <c r="E423" i="4"/>
  <c r="D423" i="2" s="1"/>
  <c r="B423" i="4"/>
  <c r="C423" i="4" s="1"/>
  <c r="E422" i="4"/>
  <c r="D422" i="2" s="1"/>
  <c r="B422" i="4"/>
  <c r="C422" i="4" s="1"/>
  <c r="E421" i="4"/>
  <c r="D421" i="2" s="1"/>
  <c r="B421" i="4"/>
  <c r="C421" i="4" s="1"/>
  <c r="E420" i="4"/>
  <c r="D420" i="2" s="1"/>
  <c r="B420" i="4"/>
  <c r="C420" i="4" s="1"/>
  <c r="E419" i="4"/>
  <c r="D419" i="2" s="1"/>
  <c r="B419" i="4"/>
  <c r="C419" i="4" s="1"/>
  <c r="E418" i="4"/>
  <c r="D418" i="2" s="1"/>
  <c r="B418" i="4"/>
  <c r="C418" i="4" s="1"/>
  <c r="E417" i="4"/>
  <c r="D417" i="2" s="1"/>
  <c r="B417" i="4"/>
  <c r="C417" i="4" s="1"/>
  <c r="E416" i="4"/>
  <c r="D416" i="2" s="1"/>
  <c r="B416" i="4"/>
  <c r="C416" i="4" s="1"/>
  <c r="E415" i="4"/>
  <c r="D415" i="2" s="1"/>
  <c r="B415" i="4"/>
  <c r="C415" i="4" s="1"/>
  <c r="E414" i="4"/>
  <c r="D414" i="2" s="1"/>
  <c r="B414" i="4"/>
  <c r="C414" i="4" s="1"/>
  <c r="E413" i="4"/>
  <c r="D413" i="2" s="1"/>
  <c r="B413" i="4"/>
  <c r="C413" i="4" s="1"/>
  <c r="E412" i="4"/>
  <c r="D412" i="2" s="1"/>
  <c r="B412" i="4"/>
  <c r="C412" i="4" s="1"/>
  <c r="E411" i="4"/>
  <c r="D411" i="2" s="1"/>
  <c r="B411" i="4"/>
  <c r="C411" i="4" s="1"/>
  <c r="E410" i="4"/>
  <c r="D410" i="2" s="1"/>
  <c r="B410" i="4"/>
  <c r="C410" i="4" s="1"/>
  <c r="E409" i="4"/>
  <c r="D409" i="2" s="1"/>
  <c r="B409" i="4"/>
  <c r="C409" i="4" s="1"/>
  <c r="E408" i="4"/>
  <c r="D408" i="2" s="1"/>
  <c r="B408" i="4"/>
  <c r="C408" i="4" s="1"/>
  <c r="E407" i="4"/>
  <c r="D407" i="2" s="1"/>
  <c r="B407" i="4"/>
  <c r="C407" i="4" s="1"/>
  <c r="E406" i="4"/>
  <c r="D406" i="2" s="1"/>
  <c r="B406" i="4"/>
  <c r="C406" i="4" s="1"/>
  <c r="E405" i="4"/>
  <c r="D405" i="2" s="1"/>
  <c r="B405" i="4"/>
  <c r="C405" i="4" s="1"/>
  <c r="E404" i="4"/>
  <c r="D404" i="2" s="1"/>
  <c r="B404" i="4"/>
  <c r="C404" i="4" s="1"/>
  <c r="E403" i="4"/>
  <c r="D403" i="2" s="1"/>
  <c r="B403" i="4"/>
  <c r="C403" i="4" s="1"/>
  <c r="E402" i="4"/>
  <c r="D402" i="2" s="1"/>
  <c r="B402" i="4"/>
  <c r="C402" i="4" s="1"/>
  <c r="E401" i="4"/>
  <c r="D401" i="2" s="1"/>
  <c r="B401" i="4"/>
  <c r="C401" i="4" s="1"/>
  <c r="E400" i="4"/>
  <c r="D400" i="2" s="1"/>
  <c r="B400" i="4"/>
  <c r="C400" i="4" s="1"/>
  <c r="E399" i="4"/>
  <c r="D399" i="2" s="1"/>
  <c r="B399" i="4"/>
  <c r="C399" i="4" s="1"/>
  <c r="E398" i="4"/>
  <c r="D398" i="2" s="1"/>
  <c r="B398" i="4"/>
  <c r="C398" i="4" s="1"/>
  <c r="E397" i="4"/>
  <c r="D397" i="2" s="1"/>
  <c r="B397" i="4"/>
  <c r="C397" i="4" s="1"/>
  <c r="E396" i="4"/>
  <c r="D396" i="2" s="1"/>
  <c r="B396" i="4"/>
  <c r="C396" i="4" s="1"/>
  <c r="E395" i="4"/>
  <c r="D395" i="2" s="1"/>
  <c r="B395" i="4"/>
  <c r="C395" i="4" s="1"/>
  <c r="E394" i="4"/>
  <c r="D394" i="2" s="1"/>
  <c r="B394" i="4"/>
  <c r="C394" i="4" s="1"/>
  <c r="E393" i="4"/>
  <c r="D393" i="2" s="1"/>
  <c r="B393" i="4"/>
  <c r="C393" i="4" s="1"/>
  <c r="E392" i="4"/>
  <c r="D392" i="2" s="1"/>
  <c r="B392" i="4"/>
  <c r="C392" i="4" s="1"/>
  <c r="E391" i="4"/>
  <c r="D391" i="2" s="1"/>
  <c r="B391" i="4"/>
  <c r="C391" i="4" s="1"/>
  <c r="E390" i="4"/>
  <c r="D390" i="2" s="1"/>
  <c r="B390" i="4"/>
  <c r="C390" i="4" s="1"/>
  <c r="E389" i="4"/>
  <c r="D389" i="2" s="1"/>
  <c r="B389" i="4"/>
  <c r="C389" i="4" s="1"/>
  <c r="E388" i="4"/>
  <c r="D388" i="2" s="1"/>
  <c r="B388" i="4"/>
  <c r="C388" i="4" s="1"/>
  <c r="E387" i="4"/>
  <c r="D387" i="2" s="1"/>
  <c r="B387" i="4"/>
  <c r="C387" i="4" s="1"/>
  <c r="E386" i="4"/>
  <c r="D386" i="2" s="1"/>
  <c r="B386" i="4"/>
  <c r="C386" i="4" s="1"/>
  <c r="E385" i="4"/>
  <c r="D385" i="2" s="1"/>
  <c r="B385" i="4"/>
  <c r="C385" i="4" s="1"/>
  <c r="E384" i="4"/>
  <c r="D384" i="2" s="1"/>
  <c r="B384" i="4"/>
  <c r="C384" i="4" s="1"/>
  <c r="E383" i="4"/>
  <c r="D383" i="2" s="1"/>
  <c r="B383" i="4"/>
  <c r="C383" i="4" s="1"/>
  <c r="E382" i="4"/>
  <c r="D382" i="2" s="1"/>
  <c r="B382" i="4"/>
  <c r="C382" i="4" s="1"/>
  <c r="E381" i="4"/>
  <c r="D381" i="2" s="1"/>
  <c r="B381" i="4"/>
  <c r="C381" i="4" s="1"/>
  <c r="E380" i="4"/>
  <c r="D380" i="2" s="1"/>
  <c r="B380" i="4"/>
  <c r="C380" i="4" s="1"/>
  <c r="E379" i="4"/>
  <c r="D379" i="2" s="1"/>
  <c r="B379" i="4"/>
  <c r="C379" i="4" s="1"/>
  <c r="E378" i="4"/>
  <c r="D378" i="2" s="1"/>
  <c r="B378" i="4"/>
  <c r="C378" i="4" s="1"/>
  <c r="E377" i="4"/>
  <c r="D377" i="2" s="1"/>
  <c r="B377" i="4"/>
  <c r="C377" i="4" s="1"/>
  <c r="E376" i="4"/>
  <c r="D376" i="2" s="1"/>
  <c r="B376" i="4"/>
  <c r="C376" i="4" s="1"/>
  <c r="E375" i="4"/>
  <c r="D375" i="2" s="1"/>
  <c r="B375" i="4"/>
  <c r="C375" i="4" s="1"/>
  <c r="E374" i="4"/>
  <c r="D374" i="2" s="1"/>
  <c r="B374" i="4"/>
  <c r="C374" i="4" s="1"/>
  <c r="E373" i="4"/>
  <c r="D373" i="2" s="1"/>
  <c r="B373" i="4"/>
  <c r="C373" i="4" s="1"/>
  <c r="E372" i="4"/>
  <c r="D372" i="2" s="1"/>
  <c r="B372" i="4"/>
  <c r="C372" i="4" s="1"/>
  <c r="E371" i="4"/>
  <c r="D371" i="2" s="1"/>
  <c r="B371" i="4"/>
  <c r="C371" i="4" s="1"/>
  <c r="E370" i="4"/>
  <c r="D370" i="2" s="1"/>
  <c r="B370" i="4"/>
  <c r="C370" i="4" s="1"/>
  <c r="E369" i="4"/>
  <c r="D369" i="2" s="1"/>
  <c r="B369" i="4"/>
  <c r="C369" i="4" s="1"/>
  <c r="E368" i="4"/>
  <c r="D368" i="2" s="1"/>
  <c r="B368" i="4"/>
  <c r="C368" i="4" s="1"/>
  <c r="E367" i="4"/>
  <c r="D367" i="2" s="1"/>
  <c r="B367" i="4"/>
  <c r="C367" i="4" s="1"/>
  <c r="E366" i="4"/>
  <c r="D366" i="2" s="1"/>
  <c r="B366" i="4"/>
  <c r="C366" i="4" s="1"/>
  <c r="E365" i="4"/>
  <c r="D365" i="2" s="1"/>
  <c r="B365" i="4"/>
  <c r="C365" i="4" s="1"/>
  <c r="E364" i="4"/>
  <c r="D364" i="2" s="1"/>
  <c r="B364" i="4"/>
  <c r="C364" i="4" s="1"/>
  <c r="E363" i="4"/>
  <c r="D363" i="2" s="1"/>
  <c r="B363" i="4"/>
  <c r="C363" i="4" s="1"/>
  <c r="E362" i="4"/>
  <c r="D362" i="2" s="1"/>
  <c r="B362" i="4"/>
  <c r="C362" i="4" s="1"/>
  <c r="E361" i="4"/>
  <c r="D361" i="2" s="1"/>
  <c r="B361" i="4"/>
  <c r="C361" i="4" s="1"/>
  <c r="E360" i="4"/>
  <c r="D360" i="2" s="1"/>
  <c r="B360" i="4"/>
  <c r="C360" i="4" s="1"/>
  <c r="E359" i="4"/>
  <c r="D359" i="2" s="1"/>
  <c r="B359" i="4"/>
  <c r="C359" i="4" s="1"/>
  <c r="E358" i="4"/>
  <c r="D358" i="2" s="1"/>
  <c r="B358" i="4"/>
  <c r="C358" i="4" s="1"/>
  <c r="E357" i="4"/>
  <c r="D357" i="2" s="1"/>
  <c r="B357" i="4"/>
  <c r="C357" i="4" s="1"/>
  <c r="E356" i="4"/>
  <c r="D356" i="2" s="1"/>
  <c r="B356" i="4"/>
  <c r="C356" i="4" s="1"/>
  <c r="E355" i="4"/>
  <c r="D355" i="2" s="1"/>
  <c r="B355" i="4"/>
  <c r="C355" i="4" s="1"/>
  <c r="E354" i="4"/>
  <c r="D354" i="2" s="1"/>
  <c r="B354" i="4"/>
  <c r="C354" i="4" s="1"/>
  <c r="E353" i="4"/>
  <c r="D353" i="2" s="1"/>
  <c r="B353" i="4"/>
  <c r="C353" i="4" s="1"/>
  <c r="E352" i="4"/>
  <c r="D352" i="2" s="1"/>
  <c r="B352" i="4"/>
  <c r="C352" i="4" s="1"/>
  <c r="E351" i="4"/>
  <c r="D351" i="2" s="1"/>
  <c r="B351" i="4"/>
  <c r="C351" i="4" s="1"/>
  <c r="E350" i="4"/>
  <c r="D350" i="2" s="1"/>
  <c r="B350" i="4"/>
  <c r="C350" i="4" s="1"/>
  <c r="E349" i="4"/>
  <c r="D349" i="2" s="1"/>
  <c r="B349" i="4"/>
  <c r="C349" i="4" s="1"/>
  <c r="E348" i="4"/>
  <c r="D348" i="2" s="1"/>
  <c r="B348" i="4"/>
  <c r="C348" i="4" s="1"/>
  <c r="E347" i="4"/>
  <c r="D347" i="2" s="1"/>
  <c r="B347" i="4"/>
  <c r="C347" i="4" s="1"/>
  <c r="E346" i="4"/>
  <c r="D346" i="2" s="1"/>
  <c r="B346" i="4"/>
  <c r="C346" i="4" s="1"/>
  <c r="E345" i="4"/>
  <c r="D345" i="2" s="1"/>
  <c r="B345" i="4"/>
  <c r="C345" i="4" s="1"/>
  <c r="E344" i="4"/>
  <c r="D344" i="2" s="1"/>
  <c r="B344" i="4"/>
  <c r="C344" i="4" s="1"/>
  <c r="E343" i="4"/>
  <c r="D343" i="2" s="1"/>
  <c r="B343" i="4"/>
  <c r="C343" i="4" s="1"/>
  <c r="E342" i="4"/>
  <c r="D342" i="2" s="1"/>
  <c r="B342" i="4"/>
  <c r="C342" i="4" s="1"/>
  <c r="E341" i="4"/>
  <c r="D341" i="2" s="1"/>
  <c r="B341" i="4"/>
  <c r="C341" i="4" s="1"/>
  <c r="E340" i="4"/>
  <c r="D340" i="2" s="1"/>
  <c r="B340" i="4"/>
  <c r="C340" i="4" s="1"/>
  <c r="E339" i="4"/>
  <c r="D339" i="2" s="1"/>
  <c r="B339" i="4"/>
  <c r="C339" i="4" s="1"/>
  <c r="E338" i="4"/>
  <c r="D338" i="2" s="1"/>
  <c r="B338" i="4"/>
  <c r="C338" i="4" s="1"/>
  <c r="E337" i="4"/>
  <c r="D337" i="2" s="1"/>
  <c r="B337" i="4"/>
  <c r="C337" i="4" s="1"/>
  <c r="E336" i="4"/>
  <c r="D336" i="2" s="1"/>
  <c r="B336" i="4"/>
  <c r="C336" i="4" s="1"/>
  <c r="E335" i="4"/>
  <c r="D335" i="2" s="1"/>
  <c r="B335" i="4"/>
  <c r="C335" i="4" s="1"/>
  <c r="E334" i="4"/>
  <c r="D334" i="2" s="1"/>
  <c r="B334" i="4"/>
  <c r="C334" i="4" s="1"/>
  <c r="E333" i="4"/>
  <c r="D333" i="2" s="1"/>
  <c r="B333" i="4"/>
  <c r="C333" i="4" s="1"/>
  <c r="E332" i="4"/>
  <c r="D332" i="2" s="1"/>
  <c r="B332" i="4"/>
  <c r="C332" i="4" s="1"/>
  <c r="E331" i="4"/>
  <c r="D331" i="2" s="1"/>
  <c r="B331" i="4"/>
  <c r="C331" i="4" s="1"/>
  <c r="E330" i="4"/>
  <c r="D330" i="2" s="1"/>
  <c r="B330" i="4"/>
  <c r="C330" i="4" s="1"/>
  <c r="E329" i="4"/>
  <c r="D329" i="2" s="1"/>
  <c r="B329" i="4"/>
  <c r="C329" i="4" s="1"/>
  <c r="E328" i="4"/>
  <c r="D328" i="2" s="1"/>
  <c r="B328" i="4"/>
  <c r="C328" i="4" s="1"/>
  <c r="E327" i="4"/>
  <c r="D327" i="2" s="1"/>
  <c r="B327" i="4"/>
  <c r="C327" i="4" s="1"/>
  <c r="E326" i="4"/>
  <c r="D326" i="2" s="1"/>
  <c r="B326" i="4"/>
  <c r="C326" i="4" s="1"/>
  <c r="E325" i="4"/>
  <c r="D325" i="2" s="1"/>
  <c r="B325" i="4"/>
  <c r="C325" i="4" s="1"/>
  <c r="E324" i="4"/>
  <c r="D324" i="2" s="1"/>
  <c r="B324" i="4"/>
  <c r="C324" i="4" s="1"/>
  <c r="E323" i="4"/>
  <c r="D323" i="2" s="1"/>
  <c r="B323" i="4"/>
  <c r="C323" i="4" s="1"/>
  <c r="E322" i="4"/>
  <c r="D322" i="2" s="1"/>
  <c r="B322" i="4"/>
  <c r="C322" i="4" s="1"/>
  <c r="E321" i="4"/>
  <c r="D321" i="2" s="1"/>
  <c r="B321" i="4"/>
  <c r="C321" i="4" s="1"/>
  <c r="E320" i="4"/>
  <c r="D320" i="2" s="1"/>
  <c r="B320" i="4"/>
  <c r="C320" i="4" s="1"/>
  <c r="E319" i="4"/>
  <c r="D319" i="2" s="1"/>
  <c r="B319" i="4"/>
  <c r="C319" i="4" s="1"/>
  <c r="E318" i="4"/>
  <c r="D318" i="2" s="1"/>
  <c r="B318" i="4"/>
  <c r="C318" i="4" s="1"/>
  <c r="E317" i="4"/>
  <c r="D317" i="2" s="1"/>
  <c r="B317" i="4"/>
  <c r="C317" i="4" s="1"/>
  <c r="E316" i="4"/>
  <c r="D316" i="2" s="1"/>
  <c r="B316" i="4"/>
  <c r="C316" i="4" s="1"/>
  <c r="E315" i="4"/>
  <c r="D315" i="2" s="1"/>
  <c r="B315" i="4"/>
  <c r="C315" i="4" s="1"/>
  <c r="E314" i="4"/>
  <c r="D314" i="2" s="1"/>
  <c r="B314" i="4"/>
  <c r="C314" i="4" s="1"/>
  <c r="E313" i="4"/>
  <c r="D313" i="2" s="1"/>
  <c r="B313" i="4"/>
  <c r="C313" i="4" s="1"/>
  <c r="E312" i="4"/>
  <c r="D312" i="2" s="1"/>
  <c r="B312" i="4"/>
  <c r="C312" i="4" s="1"/>
  <c r="E311" i="4"/>
  <c r="D311" i="2" s="1"/>
  <c r="B311" i="4"/>
  <c r="C311" i="4" s="1"/>
  <c r="E310" i="4"/>
  <c r="D310" i="2" s="1"/>
  <c r="B310" i="4"/>
  <c r="C310" i="4" s="1"/>
  <c r="E309" i="4"/>
  <c r="D309" i="2" s="1"/>
  <c r="B309" i="4"/>
  <c r="C309" i="4" s="1"/>
  <c r="E308" i="4"/>
  <c r="D308" i="2" s="1"/>
  <c r="B308" i="4"/>
  <c r="C308" i="4" s="1"/>
  <c r="E307" i="4"/>
  <c r="D307" i="2" s="1"/>
  <c r="B307" i="4"/>
  <c r="C307" i="4" s="1"/>
  <c r="E306" i="4"/>
  <c r="D306" i="2" s="1"/>
  <c r="B306" i="4"/>
  <c r="C306" i="4" s="1"/>
  <c r="E305" i="4"/>
  <c r="D305" i="2" s="1"/>
  <c r="B305" i="4"/>
  <c r="C305" i="4" s="1"/>
  <c r="E304" i="4"/>
  <c r="D304" i="2" s="1"/>
  <c r="B304" i="4"/>
  <c r="C304" i="4" s="1"/>
  <c r="E303" i="4"/>
  <c r="D303" i="2" s="1"/>
  <c r="B303" i="4"/>
  <c r="C303" i="4" s="1"/>
  <c r="E302" i="4"/>
  <c r="D302" i="2" s="1"/>
  <c r="B302" i="4"/>
  <c r="C302" i="4" s="1"/>
  <c r="E301" i="4"/>
  <c r="D301" i="2" s="1"/>
  <c r="B301" i="4"/>
  <c r="C301" i="4" s="1"/>
  <c r="E300" i="4"/>
  <c r="D300" i="2" s="1"/>
  <c r="B300" i="4"/>
  <c r="C300" i="4" s="1"/>
  <c r="E299" i="4"/>
  <c r="D299" i="2" s="1"/>
  <c r="B299" i="4"/>
  <c r="C299" i="4" s="1"/>
  <c r="E298" i="4"/>
  <c r="D298" i="2" s="1"/>
  <c r="B298" i="4"/>
  <c r="C298" i="4" s="1"/>
  <c r="E297" i="4"/>
  <c r="D297" i="2" s="1"/>
  <c r="B297" i="4"/>
  <c r="C297" i="4" s="1"/>
  <c r="E296" i="4"/>
  <c r="D296" i="2" s="1"/>
  <c r="B296" i="4"/>
  <c r="C296" i="4" s="1"/>
  <c r="E295" i="4"/>
  <c r="D295" i="2" s="1"/>
  <c r="B295" i="4"/>
  <c r="C295" i="4" s="1"/>
  <c r="E294" i="4"/>
  <c r="D294" i="2" s="1"/>
  <c r="B294" i="4"/>
  <c r="C294" i="4" s="1"/>
  <c r="E293" i="4"/>
  <c r="D293" i="2" s="1"/>
  <c r="B293" i="4"/>
  <c r="C293" i="4" s="1"/>
  <c r="E292" i="4"/>
  <c r="D292" i="2" s="1"/>
  <c r="B292" i="4"/>
  <c r="C292" i="4" s="1"/>
  <c r="E291" i="4"/>
  <c r="D291" i="2" s="1"/>
  <c r="B291" i="4"/>
  <c r="C291" i="4" s="1"/>
  <c r="E290" i="4"/>
  <c r="D290" i="2" s="1"/>
  <c r="B290" i="4"/>
  <c r="C290" i="4" s="1"/>
  <c r="E289" i="4"/>
  <c r="D289" i="2" s="1"/>
  <c r="B289" i="4"/>
  <c r="C289" i="4" s="1"/>
  <c r="E288" i="4"/>
  <c r="D288" i="2" s="1"/>
  <c r="B288" i="4"/>
  <c r="C288" i="4" s="1"/>
  <c r="E287" i="4"/>
  <c r="D287" i="2" s="1"/>
  <c r="B287" i="4"/>
  <c r="C287" i="4" s="1"/>
  <c r="E286" i="4"/>
  <c r="D286" i="2" s="1"/>
  <c r="B286" i="4"/>
  <c r="C286" i="4" s="1"/>
  <c r="E285" i="4"/>
  <c r="D285" i="2" s="1"/>
  <c r="B285" i="4"/>
  <c r="C285" i="4" s="1"/>
  <c r="E284" i="4"/>
  <c r="D284" i="2" s="1"/>
  <c r="B284" i="4"/>
  <c r="C284" i="4" s="1"/>
  <c r="E283" i="4"/>
  <c r="D283" i="2" s="1"/>
  <c r="B283" i="4"/>
  <c r="C283" i="4" s="1"/>
  <c r="E282" i="4"/>
  <c r="D282" i="2" s="1"/>
  <c r="B282" i="4"/>
  <c r="C282" i="4" s="1"/>
  <c r="E281" i="4"/>
  <c r="D281" i="2" s="1"/>
  <c r="B281" i="4"/>
  <c r="C281" i="4" s="1"/>
  <c r="E280" i="4"/>
  <c r="D280" i="2" s="1"/>
  <c r="B280" i="4"/>
  <c r="C280" i="4" s="1"/>
  <c r="E279" i="4"/>
  <c r="D279" i="2" s="1"/>
  <c r="B279" i="4"/>
  <c r="C279" i="4" s="1"/>
  <c r="E278" i="4"/>
  <c r="D278" i="2" s="1"/>
  <c r="B278" i="4"/>
  <c r="C278" i="4" s="1"/>
  <c r="E277" i="4"/>
  <c r="D277" i="2" s="1"/>
  <c r="B277" i="4"/>
  <c r="C277" i="4" s="1"/>
  <c r="E276" i="4"/>
  <c r="D276" i="2" s="1"/>
  <c r="B276" i="4"/>
  <c r="C276" i="4" s="1"/>
  <c r="E275" i="4"/>
  <c r="D275" i="2" s="1"/>
  <c r="B275" i="4"/>
  <c r="C275" i="4" s="1"/>
  <c r="E274" i="4"/>
  <c r="D274" i="2" s="1"/>
  <c r="B274" i="4"/>
  <c r="C274" i="4" s="1"/>
  <c r="E273" i="4"/>
  <c r="D273" i="2" s="1"/>
  <c r="B273" i="4"/>
  <c r="C273" i="4" s="1"/>
  <c r="E272" i="4"/>
  <c r="D272" i="2" s="1"/>
  <c r="B272" i="4"/>
  <c r="C272" i="4" s="1"/>
  <c r="E271" i="4"/>
  <c r="D271" i="2" s="1"/>
  <c r="B271" i="4"/>
  <c r="C271" i="4" s="1"/>
  <c r="E270" i="4"/>
  <c r="D270" i="2" s="1"/>
  <c r="B270" i="4"/>
  <c r="C270" i="4" s="1"/>
  <c r="E269" i="4"/>
  <c r="D269" i="2" s="1"/>
  <c r="B269" i="4"/>
  <c r="C269" i="4" s="1"/>
  <c r="E268" i="4"/>
  <c r="D268" i="2" s="1"/>
  <c r="B268" i="4"/>
  <c r="C268" i="4" s="1"/>
  <c r="E267" i="4"/>
  <c r="D267" i="2" s="1"/>
  <c r="B267" i="4"/>
  <c r="C267" i="4" s="1"/>
  <c r="E266" i="4"/>
  <c r="D266" i="2" s="1"/>
  <c r="B266" i="4"/>
  <c r="C266" i="4" s="1"/>
  <c r="E265" i="4"/>
  <c r="D265" i="2" s="1"/>
  <c r="B265" i="4"/>
  <c r="C265" i="4" s="1"/>
  <c r="E264" i="4"/>
  <c r="D264" i="2" s="1"/>
  <c r="B264" i="4"/>
  <c r="C264" i="4" s="1"/>
  <c r="B264" i="2" s="1"/>
  <c r="E263" i="4"/>
  <c r="D263" i="2" s="1"/>
  <c r="B263" i="4"/>
  <c r="C263" i="4" s="1"/>
  <c r="E262" i="4"/>
  <c r="D262" i="2" s="1"/>
  <c r="B262" i="4"/>
  <c r="C262" i="4" s="1"/>
  <c r="E261" i="4"/>
  <c r="D261" i="2" s="1"/>
  <c r="B261" i="4"/>
  <c r="C261" i="4" s="1"/>
  <c r="E260" i="4"/>
  <c r="D260" i="2" s="1"/>
  <c r="B260" i="4"/>
  <c r="C260" i="4" s="1"/>
  <c r="E259" i="4"/>
  <c r="D259" i="2" s="1"/>
  <c r="B259" i="4"/>
  <c r="C259" i="4" s="1"/>
  <c r="E258" i="4"/>
  <c r="D258" i="2" s="1"/>
  <c r="B258" i="4"/>
  <c r="C258" i="4" s="1"/>
  <c r="E257" i="4"/>
  <c r="D257" i="2" s="1"/>
  <c r="B257" i="4"/>
  <c r="C257" i="4" s="1"/>
  <c r="E256" i="4"/>
  <c r="D256" i="2" s="1"/>
  <c r="B256" i="4"/>
  <c r="C256" i="4" s="1"/>
  <c r="E255" i="4"/>
  <c r="D255" i="2" s="1"/>
  <c r="B255" i="4"/>
  <c r="C255" i="4" s="1"/>
  <c r="E254" i="4"/>
  <c r="D254" i="2" s="1"/>
  <c r="B254" i="4"/>
  <c r="C254" i="4" s="1"/>
  <c r="E253" i="4"/>
  <c r="D253" i="2" s="1"/>
  <c r="B253" i="4"/>
  <c r="C253" i="4" s="1"/>
  <c r="E252" i="4"/>
  <c r="D252" i="2" s="1"/>
  <c r="B252" i="4"/>
  <c r="C252" i="4" s="1"/>
  <c r="E251" i="4"/>
  <c r="D251" i="2" s="1"/>
  <c r="B251" i="4"/>
  <c r="C251" i="4" s="1"/>
  <c r="E250" i="4"/>
  <c r="D250" i="2" s="1"/>
  <c r="B250" i="4"/>
  <c r="C250" i="4" s="1"/>
  <c r="E249" i="4"/>
  <c r="D249" i="2" s="1"/>
  <c r="B249" i="4"/>
  <c r="C249" i="4" s="1"/>
  <c r="E248" i="4"/>
  <c r="D248" i="2" s="1"/>
  <c r="B248" i="4"/>
  <c r="C248" i="4" s="1"/>
  <c r="B248" i="2" s="1"/>
  <c r="E247" i="4"/>
  <c r="D247" i="2" s="1"/>
  <c r="B247" i="4"/>
  <c r="C247" i="4" s="1"/>
  <c r="E246" i="4"/>
  <c r="D246" i="2" s="1"/>
  <c r="B246" i="4"/>
  <c r="C246" i="4" s="1"/>
  <c r="E245" i="4"/>
  <c r="D245" i="2" s="1"/>
  <c r="B245" i="4"/>
  <c r="C245" i="4" s="1"/>
  <c r="E244" i="4"/>
  <c r="D244" i="2" s="1"/>
  <c r="B244" i="4"/>
  <c r="C244" i="4" s="1"/>
  <c r="E243" i="4"/>
  <c r="D243" i="2" s="1"/>
  <c r="B243" i="4"/>
  <c r="C243" i="4" s="1"/>
  <c r="E242" i="4"/>
  <c r="D242" i="2" s="1"/>
  <c r="B242" i="4"/>
  <c r="C242" i="4" s="1"/>
  <c r="E241" i="4"/>
  <c r="D241" i="2" s="1"/>
  <c r="B241" i="4"/>
  <c r="C241" i="4" s="1"/>
  <c r="E240" i="4"/>
  <c r="D240" i="2" s="1"/>
  <c r="B240" i="4"/>
  <c r="C240" i="4" s="1"/>
  <c r="E239" i="4"/>
  <c r="D239" i="2" s="1"/>
  <c r="B239" i="4"/>
  <c r="C239" i="4" s="1"/>
  <c r="E238" i="4"/>
  <c r="D238" i="2" s="1"/>
  <c r="B238" i="4"/>
  <c r="C238" i="4" s="1"/>
  <c r="E237" i="4"/>
  <c r="D237" i="2" s="1"/>
  <c r="B237" i="4"/>
  <c r="C237" i="4" s="1"/>
  <c r="E236" i="4"/>
  <c r="D236" i="2" s="1"/>
  <c r="B236" i="4"/>
  <c r="C236" i="4" s="1"/>
  <c r="E235" i="4"/>
  <c r="D235" i="2" s="1"/>
  <c r="B235" i="4"/>
  <c r="C235" i="4" s="1"/>
  <c r="E234" i="4"/>
  <c r="D234" i="2" s="1"/>
  <c r="B234" i="4"/>
  <c r="C234" i="4" s="1"/>
  <c r="E233" i="4"/>
  <c r="D233" i="2" s="1"/>
  <c r="B233" i="4"/>
  <c r="C233" i="4" s="1"/>
  <c r="E232" i="4"/>
  <c r="D232" i="2" s="1"/>
  <c r="B232" i="4"/>
  <c r="C232" i="4" s="1"/>
  <c r="B232" i="2" s="1"/>
  <c r="E231" i="4"/>
  <c r="D231" i="2" s="1"/>
  <c r="B231" i="4"/>
  <c r="C231" i="4" s="1"/>
  <c r="E230" i="4"/>
  <c r="D230" i="2" s="1"/>
  <c r="B230" i="4"/>
  <c r="C230" i="4" s="1"/>
  <c r="E229" i="4"/>
  <c r="D229" i="2" s="1"/>
  <c r="B229" i="4"/>
  <c r="C229" i="4" s="1"/>
  <c r="E228" i="4"/>
  <c r="D228" i="2" s="1"/>
  <c r="B228" i="4"/>
  <c r="C228" i="4" s="1"/>
  <c r="E227" i="4"/>
  <c r="D227" i="2" s="1"/>
  <c r="B227" i="4"/>
  <c r="C227" i="4" s="1"/>
  <c r="E226" i="4"/>
  <c r="D226" i="2" s="1"/>
  <c r="B226" i="4"/>
  <c r="C226" i="4" s="1"/>
  <c r="E225" i="4"/>
  <c r="D225" i="2" s="1"/>
  <c r="B225" i="4"/>
  <c r="C225" i="4" s="1"/>
  <c r="E224" i="4"/>
  <c r="D224" i="2" s="1"/>
  <c r="B224" i="4"/>
  <c r="C224" i="4" s="1"/>
  <c r="E223" i="4"/>
  <c r="D223" i="2" s="1"/>
  <c r="B223" i="4"/>
  <c r="C223" i="4" s="1"/>
  <c r="E222" i="4"/>
  <c r="D222" i="2" s="1"/>
  <c r="B222" i="4"/>
  <c r="C222" i="4" s="1"/>
  <c r="E221" i="4"/>
  <c r="D221" i="2" s="1"/>
  <c r="B221" i="4"/>
  <c r="C221" i="4" s="1"/>
  <c r="E220" i="4"/>
  <c r="D220" i="2" s="1"/>
  <c r="B220" i="4"/>
  <c r="C220" i="4" s="1"/>
  <c r="E219" i="4"/>
  <c r="D219" i="2" s="1"/>
  <c r="B219" i="4"/>
  <c r="C219" i="4" s="1"/>
  <c r="E218" i="4"/>
  <c r="D218" i="2" s="1"/>
  <c r="B218" i="4"/>
  <c r="C218" i="4" s="1"/>
  <c r="E217" i="4"/>
  <c r="D217" i="2" s="1"/>
  <c r="B217" i="4"/>
  <c r="C217" i="4" s="1"/>
  <c r="E216" i="4"/>
  <c r="D216" i="2" s="1"/>
  <c r="B216" i="4"/>
  <c r="C216" i="4" s="1"/>
  <c r="E215" i="4"/>
  <c r="D215" i="2" s="1"/>
  <c r="B215" i="4"/>
  <c r="C215" i="4" s="1"/>
  <c r="E214" i="4"/>
  <c r="D214" i="2" s="1"/>
  <c r="B214" i="4"/>
  <c r="C214" i="4" s="1"/>
  <c r="E213" i="4"/>
  <c r="D213" i="2" s="1"/>
  <c r="B213" i="4"/>
  <c r="C213" i="4" s="1"/>
  <c r="E212" i="4"/>
  <c r="D212" i="2" s="1"/>
  <c r="B212" i="4"/>
  <c r="C212" i="4" s="1"/>
  <c r="B212" i="2" s="1"/>
  <c r="E211" i="4"/>
  <c r="D211" i="2" s="1"/>
  <c r="B211" i="4"/>
  <c r="C211" i="4" s="1"/>
  <c r="E210" i="4"/>
  <c r="D210" i="2" s="1"/>
  <c r="B210" i="4"/>
  <c r="C210" i="4" s="1"/>
  <c r="E209" i="4"/>
  <c r="D209" i="2" s="1"/>
  <c r="B209" i="4"/>
  <c r="C209" i="4" s="1"/>
  <c r="E208" i="4"/>
  <c r="D208" i="2" s="1"/>
  <c r="B208" i="4"/>
  <c r="C208" i="4" s="1"/>
  <c r="E207" i="4"/>
  <c r="D207" i="2" s="1"/>
  <c r="B207" i="4"/>
  <c r="C207" i="4" s="1"/>
  <c r="E206" i="4"/>
  <c r="D206" i="2" s="1"/>
  <c r="B206" i="4"/>
  <c r="C206" i="4" s="1"/>
  <c r="E205" i="4"/>
  <c r="D205" i="2" s="1"/>
  <c r="B205" i="4"/>
  <c r="C205" i="4" s="1"/>
  <c r="E204" i="4"/>
  <c r="D204" i="2" s="1"/>
  <c r="B204" i="4"/>
  <c r="C204" i="4" s="1"/>
  <c r="E203" i="4"/>
  <c r="D203" i="2" s="1"/>
  <c r="B203" i="4"/>
  <c r="C203" i="4" s="1"/>
  <c r="E202" i="4"/>
  <c r="D202" i="2" s="1"/>
  <c r="B202" i="4"/>
  <c r="C202" i="4" s="1"/>
  <c r="E201" i="4"/>
  <c r="D201" i="2" s="1"/>
  <c r="B201" i="4"/>
  <c r="C201" i="4" s="1"/>
  <c r="E200" i="4"/>
  <c r="D200" i="2" s="1"/>
  <c r="B200" i="4"/>
  <c r="C200" i="4" s="1"/>
  <c r="E199" i="4"/>
  <c r="D199" i="2" s="1"/>
  <c r="B199" i="4"/>
  <c r="C199" i="4" s="1"/>
  <c r="E198" i="4"/>
  <c r="D198" i="2" s="1"/>
  <c r="B198" i="4"/>
  <c r="C198" i="4" s="1"/>
  <c r="E197" i="4"/>
  <c r="D197" i="2" s="1"/>
  <c r="B197" i="4"/>
  <c r="C197" i="4" s="1"/>
  <c r="E196" i="4"/>
  <c r="D196" i="2" s="1"/>
  <c r="B196" i="4"/>
  <c r="C196" i="4" s="1"/>
  <c r="B196" i="2" s="1"/>
  <c r="E195" i="4"/>
  <c r="D195" i="2" s="1"/>
  <c r="B195" i="4"/>
  <c r="C195" i="4" s="1"/>
  <c r="E194" i="4"/>
  <c r="D194" i="2" s="1"/>
  <c r="B194" i="4"/>
  <c r="C194" i="4" s="1"/>
  <c r="E193" i="4"/>
  <c r="D193" i="2" s="1"/>
  <c r="B193" i="4"/>
  <c r="C193" i="4" s="1"/>
  <c r="E192" i="4"/>
  <c r="D192" i="2" s="1"/>
  <c r="B192" i="4"/>
  <c r="C192" i="4" s="1"/>
  <c r="E191" i="4"/>
  <c r="D191" i="2" s="1"/>
  <c r="B191" i="4"/>
  <c r="C191" i="4" s="1"/>
  <c r="E190" i="4"/>
  <c r="D190" i="2" s="1"/>
  <c r="B190" i="4"/>
  <c r="C190" i="4" s="1"/>
  <c r="E189" i="4"/>
  <c r="D189" i="2" s="1"/>
  <c r="B189" i="4"/>
  <c r="C189" i="4" s="1"/>
  <c r="E188" i="4"/>
  <c r="D188" i="2" s="1"/>
  <c r="B188" i="4"/>
  <c r="C188" i="4" s="1"/>
  <c r="E187" i="4"/>
  <c r="D187" i="2" s="1"/>
  <c r="B187" i="4"/>
  <c r="C187" i="4" s="1"/>
  <c r="E186" i="4"/>
  <c r="D186" i="2" s="1"/>
  <c r="B186" i="4"/>
  <c r="C186" i="4" s="1"/>
  <c r="E185" i="4"/>
  <c r="D185" i="2" s="1"/>
  <c r="B185" i="4"/>
  <c r="C185" i="4" s="1"/>
  <c r="E184" i="4"/>
  <c r="D184" i="2" s="1"/>
  <c r="B184" i="4"/>
  <c r="C184" i="4" s="1"/>
  <c r="B184" i="2" s="1"/>
  <c r="E183" i="4"/>
  <c r="D183" i="2" s="1"/>
  <c r="B183" i="4"/>
  <c r="C183" i="4" s="1"/>
  <c r="E182" i="4"/>
  <c r="D182" i="2" s="1"/>
  <c r="B182" i="4"/>
  <c r="C182" i="4" s="1"/>
  <c r="E181" i="4"/>
  <c r="D181" i="2" s="1"/>
  <c r="B181" i="4"/>
  <c r="C181" i="4" s="1"/>
  <c r="E180" i="4"/>
  <c r="D180" i="2" s="1"/>
  <c r="B180" i="4"/>
  <c r="C180" i="4" s="1"/>
  <c r="E179" i="4"/>
  <c r="D179" i="2" s="1"/>
  <c r="B179" i="4"/>
  <c r="C179" i="4" s="1"/>
  <c r="E178" i="4"/>
  <c r="D178" i="2" s="1"/>
  <c r="B178" i="4"/>
  <c r="C178" i="4" s="1"/>
  <c r="E177" i="4"/>
  <c r="D177" i="2" s="1"/>
  <c r="B177" i="4"/>
  <c r="C177" i="4" s="1"/>
  <c r="E176" i="4"/>
  <c r="D176" i="2" s="1"/>
  <c r="B176" i="4"/>
  <c r="C176" i="4" s="1"/>
  <c r="E175" i="4"/>
  <c r="D175" i="2" s="1"/>
  <c r="B175" i="4"/>
  <c r="C175" i="4" s="1"/>
  <c r="E174" i="4"/>
  <c r="D174" i="2" s="1"/>
  <c r="B174" i="4"/>
  <c r="C174" i="4" s="1"/>
  <c r="E173" i="4"/>
  <c r="D173" i="2" s="1"/>
  <c r="B173" i="4"/>
  <c r="C173" i="4" s="1"/>
  <c r="E172" i="4"/>
  <c r="D172" i="2" s="1"/>
  <c r="B172" i="4"/>
  <c r="C172" i="4" s="1"/>
  <c r="E171" i="4"/>
  <c r="D171" i="2" s="1"/>
  <c r="B171" i="4"/>
  <c r="C171" i="4" s="1"/>
  <c r="E170" i="4"/>
  <c r="D170" i="2" s="1"/>
  <c r="B170" i="4"/>
  <c r="C170" i="4" s="1"/>
  <c r="E169" i="4"/>
  <c r="D169" i="2" s="1"/>
  <c r="B169" i="4"/>
  <c r="C169" i="4" s="1"/>
  <c r="E168" i="4"/>
  <c r="D168" i="2" s="1"/>
  <c r="B168" i="4"/>
  <c r="C168" i="4" s="1"/>
  <c r="E167" i="4"/>
  <c r="D167" i="2" s="1"/>
  <c r="B167" i="4"/>
  <c r="C167" i="4" s="1"/>
  <c r="E166" i="4"/>
  <c r="D166" i="2" s="1"/>
  <c r="B166" i="4"/>
  <c r="C166" i="4" s="1"/>
  <c r="E165" i="4"/>
  <c r="D165" i="2" s="1"/>
  <c r="B165" i="4"/>
  <c r="C165" i="4" s="1"/>
  <c r="E164" i="4"/>
  <c r="D164" i="2" s="1"/>
  <c r="B164" i="4"/>
  <c r="C164" i="4" s="1"/>
  <c r="E163" i="4"/>
  <c r="D163" i="2" s="1"/>
  <c r="B163" i="4"/>
  <c r="C163" i="4" s="1"/>
  <c r="E162" i="4"/>
  <c r="D162" i="2" s="1"/>
  <c r="B162" i="4"/>
  <c r="C162" i="4" s="1"/>
  <c r="E161" i="4"/>
  <c r="D161" i="2" s="1"/>
  <c r="B161" i="4"/>
  <c r="C161" i="4" s="1"/>
  <c r="E160" i="4"/>
  <c r="D160" i="2" s="1"/>
  <c r="B160" i="4"/>
  <c r="C160" i="4" s="1"/>
  <c r="B160" i="2" s="1"/>
  <c r="E159" i="4"/>
  <c r="D159" i="2" s="1"/>
  <c r="B159" i="4"/>
  <c r="C159" i="4" s="1"/>
  <c r="E158" i="4"/>
  <c r="D158" i="2" s="1"/>
  <c r="B158" i="4"/>
  <c r="C158" i="4" s="1"/>
  <c r="E157" i="4"/>
  <c r="D157" i="2" s="1"/>
  <c r="B157" i="4"/>
  <c r="C157" i="4" s="1"/>
  <c r="E156" i="4"/>
  <c r="D156" i="2" s="1"/>
  <c r="B156" i="4"/>
  <c r="C156" i="4" s="1"/>
  <c r="E155" i="4"/>
  <c r="D155" i="2" s="1"/>
  <c r="B155" i="4"/>
  <c r="C155" i="4" s="1"/>
  <c r="E154" i="4"/>
  <c r="D154" i="2" s="1"/>
  <c r="B154" i="4"/>
  <c r="C154" i="4" s="1"/>
  <c r="E153" i="4"/>
  <c r="D153" i="2" s="1"/>
  <c r="B153" i="4"/>
  <c r="C153" i="4" s="1"/>
  <c r="E152" i="4"/>
  <c r="D152" i="2" s="1"/>
  <c r="B152" i="4"/>
  <c r="C152" i="4" s="1"/>
  <c r="B152" i="2" s="1"/>
  <c r="E151" i="4"/>
  <c r="D151" i="2" s="1"/>
  <c r="B151" i="4"/>
  <c r="C151" i="4" s="1"/>
  <c r="E150" i="4"/>
  <c r="D150" i="2" s="1"/>
  <c r="B150" i="4"/>
  <c r="C150" i="4" s="1"/>
  <c r="E149" i="4"/>
  <c r="D149" i="2" s="1"/>
  <c r="B149" i="4"/>
  <c r="C149" i="4" s="1"/>
  <c r="E148" i="4"/>
  <c r="D148" i="2" s="1"/>
  <c r="B148" i="4"/>
  <c r="C148" i="4" s="1"/>
  <c r="B148" i="2" s="1"/>
  <c r="E147" i="4"/>
  <c r="D147" i="2" s="1"/>
  <c r="B147" i="4"/>
  <c r="C147" i="4" s="1"/>
  <c r="E146" i="4"/>
  <c r="D146" i="2" s="1"/>
  <c r="B146" i="4"/>
  <c r="C146" i="4" s="1"/>
  <c r="E145" i="4"/>
  <c r="D145" i="2" s="1"/>
  <c r="B145" i="4"/>
  <c r="C145" i="4" s="1"/>
  <c r="E144" i="4"/>
  <c r="D144" i="2" s="1"/>
  <c r="B144" i="4"/>
  <c r="C144" i="4" s="1"/>
  <c r="E143" i="4"/>
  <c r="D143" i="2" s="1"/>
  <c r="B143" i="4"/>
  <c r="C143" i="4" s="1"/>
  <c r="E142" i="4"/>
  <c r="D142" i="2" s="1"/>
  <c r="B142" i="4"/>
  <c r="C142" i="4" s="1"/>
  <c r="E141" i="4"/>
  <c r="D141" i="2" s="1"/>
  <c r="B141" i="4"/>
  <c r="C141" i="4" s="1"/>
  <c r="E140" i="4"/>
  <c r="D140" i="2" s="1"/>
  <c r="B140" i="4"/>
  <c r="C140" i="4" s="1"/>
  <c r="E139" i="4"/>
  <c r="D139" i="2" s="1"/>
  <c r="B139" i="4"/>
  <c r="C139" i="4" s="1"/>
  <c r="E138" i="4"/>
  <c r="D138" i="2" s="1"/>
  <c r="B138" i="4"/>
  <c r="C138" i="4" s="1"/>
  <c r="E137" i="4"/>
  <c r="D137" i="2" s="1"/>
  <c r="B137" i="4"/>
  <c r="C137" i="4" s="1"/>
  <c r="E136" i="4"/>
  <c r="D136" i="2" s="1"/>
  <c r="B136" i="4"/>
  <c r="C136" i="4" s="1"/>
  <c r="B136" i="2" s="1"/>
  <c r="E135" i="4"/>
  <c r="D135" i="2" s="1"/>
  <c r="B135" i="4"/>
  <c r="C135" i="4" s="1"/>
  <c r="E134" i="4"/>
  <c r="D134" i="2" s="1"/>
  <c r="B134" i="4"/>
  <c r="C134" i="4" s="1"/>
  <c r="E133" i="4"/>
  <c r="D133" i="2" s="1"/>
  <c r="B133" i="4"/>
  <c r="C133" i="4" s="1"/>
  <c r="E132" i="4"/>
  <c r="D132" i="2" s="1"/>
  <c r="B132" i="4"/>
  <c r="C132" i="4" s="1"/>
  <c r="E131" i="4"/>
  <c r="D131" i="2" s="1"/>
  <c r="B131" i="4"/>
  <c r="C131" i="4" s="1"/>
  <c r="E130" i="4"/>
  <c r="D130" i="2" s="1"/>
  <c r="B130" i="4"/>
  <c r="C130" i="4" s="1"/>
  <c r="E129" i="4"/>
  <c r="D129" i="2" s="1"/>
  <c r="B129" i="4"/>
  <c r="C129" i="4" s="1"/>
  <c r="E128" i="4"/>
  <c r="D128" i="2" s="1"/>
  <c r="B128" i="4"/>
  <c r="C128" i="4" s="1"/>
  <c r="E127" i="4"/>
  <c r="D127" i="2" s="1"/>
  <c r="B127" i="4"/>
  <c r="C127" i="4" s="1"/>
  <c r="E126" i="4"/>
  <c r="D126" i="2" s="1"/>
  <c r="B126" i="4"/>
  <c r="C126" i="4" s="1"/>
  <c r="E125" i="4"/>
  <c r="D125" i="2" s="1"/>
  <c r="B125" i="4"/>
  <c r="C125" i="4" s="1"/>
  <c r="E124" i="4"/>
  <c r="D124" i="2" s="1"/>
  <c r="B124" i="4"/>
  <c r="C124" i="4" s="1"/>
  <c r="E123" i="4"/>
  <c r="D123" i="2" s="1"/>
  <c r="B123" i="4"/>
  <c r="C123" i="4" s="1"/>
  <c r="E122" i="4"/>
  <c r="D122" i="2" s="1"/>
  <c r="B122" i="4"/>
  <c r="C122" i="4" s="1"/>
  <c r="E121" i="4"/>
  <c r="D121" i="2" s="1"/>
  <c r="B121" i="4"/>
  <c r="C121" i="4" s="1"/>
  <c r="E120" i="4"/>
  <c r="D120" i="2" s="1"/>
  <c r="B120" i="4"/>
  <c r="C120" i="4" s="1"/>
  <c r="B120" i="2" s="1"/>
  <c r="E119" i="4"/>
  <c r="D119" i="2" s="1"/>
  <c r="B119" i="4"/>
  <c r="C119" i="4" s="1"/>
  <c r="E118" i="4"/>
  <c r="D118" i="2" s="1"/>
  <c r="B118" i="4"/>
  <c r="C118" i="4" s="1"/>
  <c r="E117" i="4"/>
  <c r="D117" i="2" s="1"/>
  <c r="B117" i="4"/>
  <c r="C117" i="4" s="1"/>
  <c r="E116" i="4"/>
  <c r="D116" i="2" s="1"/>
  <c r="B116" i="4"/>
  <c r="C116" i="4" s="1"/>
  <c r="E115" i="4"/>
  <c r="D115" i="2" s="1"/>
  <c r="B115" i="4"/>
  <c r="C115" i="4" s="1"/>
  <c r="E114" i="4"/>
  <c r="D114" i="2" s="1"/>
  <c r="B114" i="4"/>
  <c r="C114" i="4" s="1"/>
  <c r="E113" i="4"/>
  <c r="D113" i="2" s="1"/>
  <c r="B113" i="4"/>
  <c r="C113" i="4" s="1"/>
  <c r="E112" i="4"/>
  <c r="D112" i="2" s="1"/>
  <c r="B112" i="4"/>
  <c r="C112" i="4" s="1"/>
  <c r="E111" i="4"/>
  <c r="D111" i="2" s="1"/>
  <c r="B111" i="4"/>
  <c r="C111" i="4" s="1"/>
  <c r="E110" i="4"/>
  <c r="D110" i="2" s="1"/>
  <c r="B110" i="4"/>
  <c r="C110" i="4" s="1"/>
  <c r="E109" i="4"/>
  <c r="D109" i="2" s="1"/>
  <c r="B109" i="4"/>
  <c r="C109" i="4" s="1"/>
  <c r="E108" i="4"/>
  <c r="D108" i="2" s="1"/>
  <c r="B108" i="4"/>
  <c r="C108" i="4" s="1"/>
  <c r="E107" i="4"/>
  <c r="D107" i="2" s="1"/>
  <c r="B107" i="4"/>
  <c r="C107" i="4" s="1"/>
  <c r="E106" i="4"/>
  <c r="D106" i="2" s="1"/>
  <c r="B106" i="4"/>
  <c r="C106" i="4" s="1"/>
  <c r="E105" i="4"/>
  <c r="D105" i="2" s="1"/>
  <c r="B105" i="4"/>
  <c r="C105" i="4" s="1"/>
  <c r="E104" i="4"/>
  <c r="D104" i="2" s="1"/>
  <c r="B104" i="4"/>
  <c r="C104" i="4" s="1"/>
  <c r="E103" i="4"/>
  <c r="D103" i="2" s="1"/>
  <c r="B103" i="4"/>
  <c r="C103" i="4" s="1"/>
  <c r="E102" i="4"/>
  <c r="D102" i="2" s="1"/>
  <c r="B102" i="4"/>
  <c r="C102" i="4" s="1"/>
  <c r="E101" i="4"/>
  <c r="D101" i="2" s="1"/>
  <c r="B101" i="4"/>
  <c r="C101" i="4" s="1"/>
  <c r="E100" i="4"/>
  <c r="D100" i="2" s="1"/>
  <c r="B100" i="4"/>
  <c r="C100" i="4" s="1"/>
  <c r="E99" i="4"/>
  <c r="D99" i="2" s="1"/>
  <c r="B99" i="4"/>
  <c r="C99" i="4" s="1"/>
  <c r="E98" i="4"/>
  <c r="D98" i="2" s="1"/>
  <c r="B98" i="4"/>
  <c r="C98" i="4" s="1"/>
  <c r="E97" i="4"/>
  <c r="D97" i="2" s="1"/>
  <c r="B97" i="4"/>
  <c r="C97" i="4" s="1"/>
  <c r="E96" i="4"/>
  <c r="D96" i="2" s="1"/>
  <c r="B96" i="4"/>
  <c r="C96" i="4" s="1"/>
  <c r="B96" i="2" s="1"/>
  <c r="E95" i="4"/>
  <c r="D95" i="2" s="1"/>
  <c r="B95" i="4"/>
  <c r="C95" i="4" s="1"/>
  <c r="E94" i="4"/>
  <c r="D94" i="2" s="1"/>
  <c r="B94" i="4"/>
  <c r="C94" i="4" s="1"/>
  <c r="E93" i="4"/>
  <c r="D93" i="2" s="1"/>
  <c r="B93" i="4"/>
  <c r="C93" i="4" s="1"/>
  <c r="E92" i="4"/>
  <c r="D92" i="2" s="1"/>
  <c r="B92" i="4"/>
  <c r="C92" i="4" s="1"/>
  <c r="E91" i="4"/>
  <c r="D91" i="2" s="1"/>
  <c r="B91" i="4"/>
  <c r="C91" i="4" s="1"/>
  <c r="E90" i="4"/>
  <c r="D90" i="2" s="1"/>
  <c r="B90" i="4"/>
  <c r="C90" i="4" s="1"/>
  <c r="E89" i="4"/>
  <c r="D89" i="2" s="1"/>
  <c r="B89" i="4"/>
  <c r="C89" i="4" s="1"/>
  <c r="E88" i="4"/>
  <c r="D88" i="2" s="1"/>
  <c r="B88" i="4"/>
  <c r="C88" i="4" s="1"/>
  <c r="B88" i="2" s="1"/>
  <c r="E87" i="4"/>
  <c r="D87" i="2" s="1"/>
  <c r="B87" i="4"/>
  <c r="C87" i="4" s="1"/>
  <c r="E86" i="4"/>
  <c r="D86" i="2" s="1"/>
  <c r="B86" i="4"/>
  <c r="C86" i="4" s="1"/>
  <c r="E85" i="4"/>
  <c r="D85" i="2" s="1"/>
  <c r="B85" i="4"/>
  <c r="C85" i="4" s="1"/>
  <c r="E84" i="4"/>
  <c r="D84" i="2" s="1"/>
  <c r="B84" i="4"/>
  <c r="C84" i="4" s="1"/>
  <c r="E83" i="4"/>
  <c r="D83" i="2" s="1"/>
  <c r="B83" i="4"/>
  <c r="C83" i="4" s="1"/>
  <c r="E82" i="4"/>
  <c r="D82" i="2" s="1"/>
  <c r="B82" i="4"/>
  <c r="C82" i="4" s="1"/>
  <c r="E81" i="4"/>
  <c r="D81" i="2" s="1"/>
  <c r="B81" i="4"/>
  <c r="C81" i="4" s="1"/>
  <c r="E80" i="4"/>
  <c r="D80" i="2" s="1"/>
  <c r="B80" i="4"/>
  <c r="C80" i="4" s="1"/>
  <c r="E79" i="4"/>
  <c r="D79" i="2" s="1"/>
  <c r="B79" i="4"/>
  <c r="C79" i="4" s="1"/>
  <c r="E78" i="4"/>
  <c r="D78" i="2" s="1"/>
  <c r="B78" i="4"/>
  <c r="C78" i="4" s="1"/>
  <c r="E77" i="4"/>
  <c r="D77" i="2" s="1"/>
  <c r="B77" i="4"/>
  <c r="C77" i="4" s="1"/>
  <c r="E76" i="4"/>
  <c r="D76" i="2" s="1"/>
  <c r="B76" i="4"/>
  <c r="C76" i="4" s="1"/>
  <c r="E75" i="4"/>
  <c r="D75" i="2" s="1"/>
  <c r="B75" i="4"/>
  <c r="C75" i="4" s="1"/>
  <c r="E74" i="4"/>
  <c r="D74" i="2" s="1"/>
  <c r="B74" i="4"/>
  <c r="C74" i="4" s="1"/>
  <c r="E73" i="4"/>
  <c r="D73" i="2" s="1"/>
  <c r="B73" i="4"/>
  <c r="C73" i="4" s="1"/>
  <c r="E72" i="4"/>
  <c r="D72" i="2" s="1"/>
  <c r="B72" i="4"/>
  <c r="C72" i="4" s="1"/>
  <c r="B72" i="2" s="1"/>
  <c r="E71" i="4"/>
  <c r="D71" i="2" s="1"/>
  <c r="B71" i="4"/>
  <c r="C71" i="4" s="1"/>
  <c r="E70" i="4"/>
  <c r="D70" i="2" s="1"/>
  <c r="B70" i="4"/>
  <c r="C70" i="4" s="1"/>
  <c r="E69" i="4"/>
  <c r="D69" i="2" s="1"/>
  <c r="B69" i="4"/>
  <c r="C69" i="4" s="1"/>
  <c r="E68" i="4"/>
  <c r="D68" i="2" s="1"/>
  <c r="B68" i="4"/>
  <c r="C68" i="4" s="1"/>
  <c r="E67" i="4"/>
  <c r="D67" i="2" s="1"/>
  <c r="B67" i="4"/>
  <c r="C67" i="4" s="1"/>
  <c r="E66" i="4"/>
  <c r="D66" i="2" s="1"/>
  <c r="B66" i="4"/>
  <c r="C66" i="4" s="1"/>
  <c r="E65" i="4"/>
  <c r="D65" i="2" s="1"/>
  <c r="B65" i="4"/>
  <c r="C65" i="4" s="1"/>
  <c r="E64" i="4"/>
  <c r="D64" i="2" s="1"/>
  <c r="B64" i="4"/>
  <c r="C64" i="4" s="1"/>
  <c r="E63" i="4"/>
  <c r="D63" i="2" s="1"/>
  <c r="B63" i="4"/>
  <c r="C63" i="4" s="1"/>
  <c r="E62" i="4"/>
  <c r="D62" i="2" s="1"/>
  <c r="B62" i="4"/>
  <c r="C62" i="4" s="1"/>
  <c r="E61" i="4"/>
  <c r="D61" i="2" s="1"/>
  <c r="B61" i="4"/>
  <c r="C61" i="4" s="1"/>
  <c r="E60" i="4"/>
  <c r="D60" i="2" s="1"/>
  <c r="B60" i="4"/>
  <c r="C60" i="4" s="1"/>
  <c r="E59" i="4"/>
  <c r="D59" i="2" s="1"/>
  <c r="B59" i="4"/>
  <c r="C59" i="4" s="1"/>
  <c r="E58" i="4"/>
  <c r="D58" i="2" s="1"/>
  <c r="B58" i="4"/>
  <c r="C58" i="4" s="1"/>
  <c r="E57" i="4"/>
  <c r="D57" i="2" s="1"/>
  <c r="B57" i="4"/>
  <c r="C57" i="4" s="1"/>
  <c r="E56" i="4"/>
  <c r="D56" i="2" s="1"/>
  <c r="B56" i="4"/>
  <c r="C56" i="4" s="1"/>
  <c r="E55" i="4"/>
  <c r="D55" i="2" s="1"/>
  <c r="B55" i="4"/>
  <c r="C55" i="4" s="1"/>
  <c r="E54" i="4"/>
  <c r="D54" i="2" s="1"/>
  <c r="B54" i="4"/>
  <c r="C54" i="4" s="1"/>
  <c r="E53" i="4"/>
  <c r="D53" i="2" s="1"/>
  <c r="B53" i="4"/>
  <c r="C53" i="4" s="1"/>
  <c r="E52" i="4"/>
  <c r="D52" i="2" s="1"/>
  <c r="B52" i="4"/>
  <c r="C52" i="4" s="1"/>
  <c r="E51" i="4"/>
  <c r="D51" i="2" s="1"/>
  <c r="B51" i="4"/>
  <c r="C51" i="4" s="1"/>
  <c r="E50" i="4"/>
  <c r="D50" i="2" s="1"/>
  <c r="B50" i="4"/>
  <c r="C50" i="4" s="1"/>
  <c r="E49" i="4"/>
  <c r="D49" i="2" s="1"/>
  <c r="B49" i="4"/>
  <c r="C49" i="4" s="1"/>
  <c r="E48" i="4"/>
  <c r="D48" i="2" s="1"/>
  <c r="B48" i="4"/>
  <c r="C48" i="4" s="1"/>
  <c r="B48" i="2" s="1"/>
  <c r="E47" i="4"/>
  <c r="D47" i="2" s="1"/>
  <c r="B47" i="4"/>
  <c r="C47" i="4" s="1"/>
  <c r="E46" i="4"/>
  <c r="D46" i="2" s="1"/>
  <c r="B46" i="4"/>
  <c r="C46" i="4" s="1"/>
  <c r="E45" i="4"/>
  <c r="D45" i="2" s="1"/>
  <c r="B45" i="4"/>
  <c r="C45" i="4" s="1"/>
  <c r="E44" i="4"/>
  <c r="D44" i="2" s="1"/>
  <c r="B44" i="4"/>
  <c r="C44" i="4" s="1"/>
  <c r="E43" i="4"/>
  <c r="D43" i="2" s="1"/>
  <c r="B43" i="4"/>
  <c r="C43" i="4" s="1"/>
  <c r="E42" i="4"/>
  <c r="D42" i="2" s="1"/>
  <c r="B42" i="4"/>
  <c r="C42" i="4" s="1"/>
  <c r="E41" i="4"/>
  <c r="D41" i="2" s="1"/>
  <c r="B41" i="4"/>
  <c r="C41" i="4" s="1"/>
  <c r="E40" i="4"/>
  <c r="D40" i="2" s="1"/>
  <c r="B40" i="4"/>
  <c r="C40" i="4" s="1"/>
  <c r="B40" i="2" s="1"/>
  <c r="E39" i="4"/>
  <c r="D39" i="2" s="1"/>
  <c r="B39" i="4"/>
  <c r="C39" i="4" s="1"/>
  <c r="E38" i="4"/>
  <c r="D38" i="2" s="1"/>
  <c r="B38" i="4"/>
  <c r="C38" i="4" s="1"/>
  <c r="E37" i="4"/>
  <c r="D37" i="2" s="1"/>
  <c r="B37" i="4"/>
  <c r="C37" i="4" s="1"/>
  <c r="E36" i="4"/>
  <c r="D36" i="2" s="1"/>
  <c r="B36" i="4"/>
  <c r="C36" i="4" s="1"/>
  <c r="E35" i="4"/>
  <c r="D35" i="2" s="1"/>
  <c r="B35" i="4"/>
  <c r="C35" i="4" s="1"/>
  <c r="E34" i="4"/>
  <c r="D34" i="2" s="1"/>
  <c r="B34" i="4"/>
  <c r="C34" i="4" s="1"/>
  <c r="E33" i="4"/>
  <c r="D33" i="2" s="1"/>
  <c r="B33" i="4"/>
  <c r="C33" i="4" s="1"/>
  <c r="E32" i="4"/>
  <c r="D32" i="2" s="1"/>
  <c r="B32" i="4"/>
  <c r="C32" i="4" s="1"/>
  <c r="E31" i="4"/>
  <c r="D31" i="2" s="1"/>
  <c r="B31" i="4"/>
  <c r="C31" i="4" s="1"/>
  <c r="E30" i="4"/>
  <c r="D30" i="2" s="1"/>
  <c r="B30" i="4"/>
  <c r="C30" i="4" s="1"/>
  <c r="E29" i="4"/>
  <c r="D29" i="2" s="1"/>
  <c r="B29" i="4"/>
  <c r="C29" i="4" s="1"/>
  <c r="E28" i="4"/>
  <c r="D28" i="2" s="1"/>
  <c r="B28" i="4"/>
  <c r="C28" i="4" s="1"/>
  <c r="E27" i="4"/>
  <c r="D27" i="2" s="1"/>
  <c r="B27" i="4"/>
  <c r="C27" i="4" s="1"/>
  <c r="E26" i="4"/>
  <c r="D26" i="2" s="1"/>
  <c r="B26" i="4"/>
  <c r="C26" i="4" s="1"/>
  <c r="E25" i="4"/>
  <c r="D25" i="2" s="1"/>
  <c r="B25" i="4"/>
  <c r="C25" i="4" s="1"/>
  <c r="E24" i="4"/>
  <c r="D24" i="2" s="1"/>
  <c r="B24" i="4"/>
  <c r="C24" i="4" s="1"/>
  <c r="E23" i="4"/>
  <c r="D23" i="2" s="1"/>
  <c r="B23" i="4"/>
  <c r="C23" i="4" s="1"/>
  <c r="E22" i="4"/>
  <c r="D22" i="2" s="1"/>
  <c r="B22" i="4"/>
  <c r="C22" i="4" s="1"/>
  <c r="E21" i="4"/>
  <c r="D21" i="2" s="1"/>
  <c r="B21" i="4"/>
  <c r="C21" i="4" s="1"/>
  <c r="E20" i="4"/>
  <c r="D20" i="2" s="1"/>
  <c r="B20" i="4"/>
  <c r="C20" i="4" s="1"/>
  <c r="E19" i="4"/>
  <c r="D19" i="2" s="1"/>
  <c r="B19" i="4"/>
  <c r="C19" i="4" s="1"/>
  <c r="E18" i="4"/>
  <c r="D18" i="2" s="1"/>
  <c r="B18" i="4"/>
  <c r="C18" i="4" s="1"/>
  <c r="E17" i="4"/>
  <c r="D17" i="2" s="1"/>
  <c r="B17" i="4"/>
  <c r="C17" i="4" s="1"/>
  <c r="E16" i="4"/>
  <c r="D16" i="2" s="1"/>
  <c r="B16" i="4"/>
  <c r="C16" i="4" s="1"/>
  <c r="E15" i="4"/>
  <c r="D15" i="2" s="1"/>
  <c r="B15" i="4"/>
  <c r="C15" i="4" s="1"/>
  <c r="E14" i="4"/>
  <c r="D14" i="2" s="1"/>
  <c r="B14" i="4"/>
  <c r="C14" i="4" s="1"/>
  <c r="E13" i="4"/>
  <c r="D13" i="2" s="1"/>
  <c r="B13" i="4"/>
  <c r="C13" i="4" s="1"/>
  <c r="E12" i="4"/>
  <c r="D12" i="2" s="1"/>
  <c r="B12" i="4"/>
  <c r="C12" i="4" s="1"/>
  <c r="E11" i="4"/>
  <c r="D11" i="2" s="1"/>
  <c r="B11" i="4"/>
  <c r="C11" i="4" s="1"/>
  <c r="E10" i="4"/>
  <c r="D10" i="2" s="1"/>
  <c r="B10" i="4"/>
  <c r="C10" i="4" s="1"/>
  <c r="E9" i="4"/>
  <c r="D9" i="2" s="1"/>
  <c r="B9" i="4"/>
  <c r="C9" i="4" s="1"/>
  <c r="E8" i="4"/>
  <c r="D8" i="2" s="1"/>
  <c r="B8" i="4"/>
  <c r="C8" i="4" s="1"/>
  <c r="E7" i="4"/>
  <c r="D7" i="2" s="1"/>
  <c r="B7" i="4"/>
  <c r="C7" i="4" s="1"/>
  <c r="E6" i="4"/>
  <c r="D6" i="2" s="1"/>
  <c r="B6" i="4"/>
  <c r="C6" i="4" s="1"/>
  <c r="E5" i="4"/>
  <c r="D5" i="2" s="1"/>
  <c r="B5" i="4"/>
  <c r="C5" i="4" s="1"/>
  <c r="E4" i="4"/>
  <c r="D4" i="2" s="1"/>
  <c r="B4" i="4"/>
  <c r="C4" i="4" s="1"/>
  <c r="B4" i="2" s="1"/>
  <c r="E3" i="4"/>
  <c r="D3" i="2" s="1"/>
  <c r="B3" i="4"/>
  <c r="C3" i="4" s="1"/>
  <c r="D2947" i="4" l="1"/>
  <c r="C2947" i="2" s="1"/>
  <c r="D1627" i="4"/>
  <c r="C1627" i="2" s="1"/>
  <c r="D1272" i="4"/>
  <c r="C1272" i="2" s="1"/>
  <c r="D1241" i="4"/>
  <c r="C1241" i="2" s="1"/>
  <c r="D1216" i="4"/>
  <c r="C1216" i="2" s="1"/>
  <c r="D997" i="4"/>
  <c r="C997" i="2" s="1"/>
  <c r="D1125" i="4"/>
  <c r="C1125" i="2" s="1"/>
  <c r="C2" i="2"/>
  <c r="B2" i="2"/>
  <c r="D1224" i="4"/>
  <c r="C1224" i="2" s="1"/>
  <c r="D1280" i="4"/>
  <c r="C1280" i="2" s="1"/>
  <c r="D1305" i="4"/>
  <c r="C1305" i="2" s="1"/>
  <c r="D1563" i="4"/>
  <c r="C1563" i="2" s="1"/>
  <c r="D1819" i="4"/>
  <c r="C1819" i="2" s="1"/>
  <c r="D2675" i="4"/>
  <c r="C2675" i="2" s="1"/>
  <c r="D2877" i="4"/>
  <c r="C2877" i="2" s="1"/>
  <c r="D2911" i="4"/>
  <c r="C2911" i="2" s="1"/>
  <c r="D1200" i="4"/>
  <c r="C1200" i="2" s="1"/>
  <c r="D1288" i="4"/>
  <c r="C1288" i="2" s="1"/>
  <c r="D1353" i="4"/>
  <c r="C1353" i="2" s="1"/>
  <c r="D1499" i="4"/>
  <c r="C1499" i="2" s="1"/>
  <c r="D1755" i="4"/>
  <c r="C1755" i="2" s="1"/>
  <c r="D2160" i="4"/>
  <c r="C2160" i="2" s="1"/>
  <c r="D2915" i="4"/>
  <c r="C2915" i="2" s="1"/>
  <c r="D1177" i="4"/>
  <c r="C1177" i="2" s="1"/>
  <c r="D1208" i="4"/>
  <c r="C1208" i="2" s="1"/>
  <c r="D1264" i="4"/>
  <c r="C1264" i="2" s="1"/>
  <c r="D1417" i="4"/>
  <c r="C1417" i="2" s="1"/>
  <c r="D1691" i="4"/>
  <c r="C1691" i="2" s="1"/>
  <c r="D2501" i="4"/>
  <c r="C2501" i="2" s="1"/>
  <c r="D2903" i="4"/>
  <c r="C2903" i="2" s="1"/>
  <c r="D2931" i="4"/>
  <c r="C2931" i="2" s="1"/>
  <c r="D1061" i="4"/>
  <c r="C1061" i="2" s="1"/>
  <c r="B1352" i="2"/>
  <c r="D1352" i="4"/>
  <c r="C1352" i="2" s="1"/>
  <c r="B1369" i="2"/>
  <c r="D1369" i="4"/>
  <c r="C1369" i="2" s="1"/>
  <c r="B1416" i="2"/>
  <c r="D1416" i="4"/>
  <c r="C1416" i="2" s="1"/>
  <c r="B1881" i="2"/>
  <c r="D1881" i="4"/>
  <c r="C1881" i="2" s="1"/>
  <c r="B1945" i="2"/>
  <c r="D1945" i="4"/>
  <c r="C1945" i="2" s="1"/>
  <c r="B2009" i="2"/>
  <c r="D2009" i="4"/>
  <c r="C2009" i="2" s="1"/>
  <c r="B2073" i="2"/>
  <c r="D2073" i="4"/>
  <c r="C2073" i="2" s="1"/>
  <c r="D884" i="4"/>
  <c r="C884" i="2" s="1"/>
  <c r="D916" i="4"/>
  <c r="C916" i="2" s="1"/>
  <c r="D948" i="4"/>
  <c r="C948" i="2" s="1"/>
  <c r="D1029" i="4"/>
  <c r="C1029" i="2" s="1"/>
  <c r="D1157" i="4"/>
  <c r="C1157" i="2" s="1"/>
  <c r="B1328" i="2"/>
  <c r="D1328" i="4"/>
  <c r="C1328" i="2" s="1"/>
  <c r="B1392" i="2"/>
  <c r="D1392" i="4"/>
  <c r="C1392" i="2" s="1"/>
  <c r="B1336" i="2"/>
  <c r="D1336" i="4"/>
  <c r="C1336" i="2" s="1"/>
  <c r="B1400" i="2"/>
  <c r="D1400" i="4"/>
  <c r="C1400" i="2" s="1"/>
  <c r="B1913" i="2"/>
  <c r="D1913" i="4"/>
  <c r="C1913" i="2" s="1"/>
  <c r="B1977" i="2"/>
  <c r="D1977" i="4"/>
  <c r="C1977" i="2" s="1"/>
  <c r="B2041" i="2"/>
  <c r="D2041" i="4"/>
  <c r="C2041" i="2" s="1"/>
  <c r="B2121" i="2"/>
  <c r="D2121" i="4"/>
  <c r="C2121" i="2" s="1"/>
  <c r="D868" i="4"/>
  <c r="C868" i="2" s="1"/>
  <c r="D900" i="4"/>
  <c r="C900" i="2" s="1"/>
  <c r="D932" i="4"/>
  <c r="C932" i="2" s="1"/>
  <c r="D964" i="4"/>
  <c r="C964" i="2" s="1"/>
  <c r="D1093" i="4"/>
  <c r="C1093" i="2" s="1"/>
  <c r="D1225" i="4"/>
  <c r="C1225" i="2" s="1"/>
  <c r="D1289" i="4"/>
  <c r="C1289" i="2" s="1"/>
  <c r="B1344" i="2"/>
  <c r="D1344" i="4"/>
  <c r="C1344" i="2" s="1"/>
  <c r="B1408" i="2"/>
  <c r="D1408" i="4"/>
  <c r="C1408" i="2" s="1"/>
  <c r="B2105" i="2"/>
  <c r="D2105" i="4"/>
  <c r="C2105" i="2" s="1"/>
  <c r="B2533" i="2"/>
  <c r="D2533" i="4"/>
  <c r="C2533" i="2" s="1"/>
  <c r="B2596" i="2"/>
  <c r="D2596" i="4"/>
  <c r="C2596" i="2" s="1"/>
  <c r="B2696" i="2"/>
  <c r="D2696" i="4"/>
  <c r="C2696" i="2" s="1"/>
  <c r="D1531" i="4"/>
  <c r="C1531" i="2" s="1"/>
  <c r="D1659" i="4"/>
  <c r="C1659" i="2" s="1"/>
  <c r="D1787" i="4"/>
  <c r="C1787" i="2" s="1"/>
  <c r="D1929" i="4"/>
  <c r="C1929" i="2" s="1"/>
  <c r="D1993" i="4"/>
  <c r="C1993" i="2" s="1"/>
  <c r="D2057" i="4"/>
  <c r="C2057" i="2" s="1"/>
  <c r="B2565" i="2"/>
  <c r="D2565" i="4"/>
  <c r="C2565" i="2" s="1"/>
  <c r="B2628" i="2"/>
  <c r="D2628" i="4"/>
  <c r="C2628" i="2" s="1"/>
  <c r="B2632" i="2"/>
  <c r="D2632" i="4"/>
  <c r="C2632" i="2" s="1"/>
  <c r="B2532" i="2"/>
  <c r="D2532" i="4"/>
  <c r="C2532" i="2" s="1"/>
  <c r="B2597" i="2"/>
  <c r="D2597" i="4"/>
  <c r="C2597" i="2" s="1"/>
  <c r="D1433" i="4"/>
  <c r="C1433" i="2" s="1"/>
  <c r="D1467" i="4"/>
  <c r="C1467" i="2" s="1"/>
  <c r="D1595" i="4"/>
  <c r="C1595" i="2" s="1"/>
  <c r="D1723" i="4"/>
  <c r="C1723" i="2" s="1"/>
  <c r="D1851" i="4"/>
  <c r="C1851" i="2" s="1"/>
  <c r="D1897" i="4"/>
  <c r="C1897" i="2" s="1"/>
  <c r="D1961" i="4"/>
  <c r="C1961" i="2" s="1"/>
  <c r="D2025" i="4"/>
  <c r="C2025" i="2" s="1"/>
  <c r="D2089" i="4"/>
  <c r="C2089" i="2" s="1"/>
  <c r="B2137" i="2"/>
  <c r="D2137" i="4"/>
  <c r="C2137" i="2" s="1"/>
  <c r="D2153" i="4"/>
  <c r="C2153" i="2" s="1"/>
  <c r="B2564" i="2"/>
  <c r="D2564" i="4"/>
  <c r="C2564" i="2" s="1"/>
  <c r="B2629" i="2"/>
  <c r="D2629" i="4"/>
  <c r="C2629" i="2" s="1"/>
  <c r="B2631" i="2"/>
  <c r="D2631" i="4"/>
  <c r="C2631" i="2" s="1"/>
  <c r="B2680" i="2"/>
  <c r="D2680" i="4"/>
  <c r="C2680" i="2" s="1"/>
  <c r="D2441" i="4"/>
  <c r="C2441" i="2" s="1"/>
  <c r="D2473" i="4"/>
  <c r="C2473" i="2" s="1"/>
  <c r="D2505" i="4"/>
  <c r="C2505" i="2" s="1"/>
  <c r="D2548" i="4"/>
  <c r="C2548" i="2" s="1"/>
  <c r="D2549" i="4"/>
  <c r="C2549" i="2" s="1"/>
  <c r="D2580" i="4"/>
  <c r="C2580" i="2" s="1"/>
  <c r="D2581" i="4"/>
  <c r="C2581" i="2" s="1"/>
  <c r="D2612" i="4"/>
  <c r="C2612" i="2" s="1"/>
  <c r="D2613" i="4"/>
  <c r="C2613" i="2" s="1"/>
  <c r="D2659" i="4"/>
  <c r="C2659" i="2" s="1"/>
  <c r="D2667" i="4"/>
  <c r="C2667" i="2" s="1"/>
  <c r="D2485" i="4"/>
  <c r="C2485" i="2" s="1"/>
  <c r="D2699" i="4"/>
  <c r="C2699" i="2" s="1"/>
  <c r="D2457" i="4"/>
  <c r="C2457" i="2" s="1"/>
  <c r="D2489" i="4"/>
  <c r="C2489" i="2" s="1"/>
  <c r="D2683" i="4"/>
  <c r="C2683" i="2" s="1"/>
  <c r="B873" i="2"/>
  <c r="D873" i="4"/>
  <c r="C873" i="2" s="1"/>
  <c r="B888" i="2"/>
  <c r="D888" i="4"/>
  <c r="C888" i="2" s="1"/>
  <c r="D903" i="4"/>
  <c r="C903" i="2" s="1"/>
  <c r="B903" i="2"/>
  <c r="B918" i="2"/>
  <c r="D918" i="4"/>
  <c r="C918" i="2" s="1"/>
  <c r="D922" i="4"/>
  <c r="C922" i="2" s="1"/>
  <c r="B922" i="2"/>
  <c r="B937" i="2"/>
  <c r="D937" i="4"/>
  <c r="C937" i="2" s="1"/>
  <c r="B952" i="2"/>
  <c r="D952" i="4"/>
  <c r="C952" i="2" s="1"/>
  <c r="D967" i="4"/>
  <c r="C967" i="2" s="1"/>
  <c r="B967" i="2"/>
  <c r="D1010" i="4"/>
  <c r="C1010" i="2" s="1"/>
  <c r="B1010" i="2"/>
  <c r="D1022" i="4"/>
  <c r="C1022" i="2" s="1"/>
  <c r="B1022" i="2"/>
  <c r="D1059" i="4"/>
  <c r="C1059" i="2" s="1"/>
  <c r="B1059" i="2"/>
  <c r="D1078" i="4"/>
  <c r="C1078" i="2" s="1"/>
  <c r="B1078" i="2"/>
  <c r="D1094" i="4"/>
  <c r="C1094" i="2" s="1"/>
  <c r="B1094" i="2"/>
  <c r="D1138" i="4"/>
  <c r="C1138" i="2" s="1"/>
  <c r="B1138" i="2"/>
  <c r="D1159" i="4"/>
  <c r="C1159" i="2" s="1"/>
  <c r="B1159" i="2"/>
  <c r="D1198" i="4"/>
  <c r="C1198" i="2" s="1"/>
  <c r="B1198" i="2"/>
  <c r="D1226" i="4"/>
  <c r="C1226" i="2" s="1"/>
  <c r="B1226" i="2"/>
  <c r="D1262" i="4"/>
  <c r="C1262" i="2" s="1"/>
  <c r="B1262" i="2"/>
  <c r="D1322" i="4"/>
  <c r="C1322" i="2" s="1"/>
  <c r="B1322" i="2"/>
  <c r="D1354" i="4"/>
  <c r="C1354" i="2" s="1"/>
  <c r="B1354" i="2"/>
  <c r="D1390" i="4"/>
  <c r="C1390" i="2" s="1"/>
  <c r="B1390" i="2"/>
  <c r="D1452" i="4"/>
  <c r="C1452" i="2" s="1"/>
  <c r="B1452" i="2"/>
  <c r="D1460" i="4"/>
  <c r="C1460" i="2" s="1"/>
  <c r="B1460" i="2"/>
  <c r="D1502" i="4"/>
  <c r="C1502" i="2" s="1"/>
  <c r="B1502" i="2"/>
  <c r="D1506" i="4"/>
  <c r="C1506" i="2" s="1"/>
  <c r="B1506" i="2"/>
  <c r="D1525" i="4"/>
  <c r="C1525" i="2" s="1"/>
  <c r="B1525" i="2"/>
  <c r="B1567" i="2"/>
  <c r="D1567" i="4"/>
  <c r="C1567" i="2" s="1"/>
  <c r="D1571" i="4"/>
  <c r="C1571" i="2" s="1"/>
  <c r="B1571" i="2"/>
  <c r="D1588" i="4"/>
  <c r="C1588" i="2" s="1"/>
  <c r="B1588" i="2"/>
  <c r="D1630" i="4"/>
  <c r="C1630" i="2" s="1"/>
  <c r="B1630" i="2"/>
  <c r="B1632" i="2"/>
  <c r="D1632" i="4"/>
  <c r="C1632" i="2" s="1"/>
  <c r="D1653" i="4"/>
  <c r="C1653" i="2" s="1"/>
  <c r="B1653" i="2"/>
  <c r="B1693" i="2"/>
  <c r="D1693" i="4"/>
  <c r="C1693" i="2" s="1"/>
  <c r="D1697" i="4"/>
  <c r="C1697" i="2" s="1"/>
  <c r="B1697" i="2"/>
  <c r="D1699" i="4"/>
  <c r="C1699" i="2" s="1"/>
  <c r="B1699" i="2"/>
  <c r="D1716" i="4"/>
  <c r="C1716" i="2" s="1"/>
  <c r="B1716" i="2"/>
  <c r="D1742" i="4"/>
  <c r="C1742" i="2" s="1"/>
  <c r="B1742" i="2"/>
  <c r="B1760" i="2"/>
  <c r="D1760" i="4"/>
  <c r="C1760" i="2" s="1"/>
  <c r="D1769" i="4"/>
  <c r="C1769" i="2" s="1"/>
  <c r="B1769" i="2"/>
  <c r="B1821" i="2"/>
  <c r="D1821" i="4"/>
  <c r="C1821" i="2" s="1"/>
  <c r="D1825" i="4"/>
  <c r="C1825" i="2" s="1"/>
  <c r="B1825" i="2"/>
  <c r="D1830" i="4"/>
  <c r="C1830" i="2" s="1"/>
  <c r="B1830" i="2"/>
  <c r="D1841" i="4"/>
  <c r="C1841" i="2" s="1"/>
  <c r="B1841" i="2"/>
  <c r="D1870" i="4"/>
  <c r="C1870" i="2" s="1"/>
  <c r="B1870" i="2"/>
  <c r="D1933" i="4"/>
  <c r="C1933" i="2" s="1"/>
  <c r="B1933" i="2"/>
  <c r="D1941" i="4"/>
  <c r="C1941" i="2" s="1"/>
  <c r="B1941" i="2"/>
  <c r="D1999" i="4"/>
  <c r="C1999" i="2" s="1"/>
  <c r="B1999" i="2"/>
  <c r="D2030" i="4"/>
  <c r="C2030" i="2" s="1"/>
  <c r="B2030" i="2"/>
  <c r="D2063" i="4"/>
  <c r="C2063" i="2" s="1"/>
  <c r="B2063" i="2"/>
  <c r="D2094" i="4"/>
  <c r="C2094" i="2" s="1"/>
  <c r="B2094" i="2"/>
  <c r="D2127" i="4"/>
  <c r="C2127" i="2" s="1"/>
  <c r="B2127" i="2"/>
  <c r="D2158" i="4"/>
  <c r="C2158" i="2" s="1"/>
  <c r="B2158" i="2"/>
  <c r="D2197" i="4"/>
  <c r="C2197" i="2" s="1"/>
  <c r="B2197" i="2"/>
  <c r="D2218" i="4"/>
  <c r="C2218" i="2" s="1"/>
  <c r="B2218" i="2"/>
  <c r="D2222" i="4"/>
  <c r="C2222" i="2" s="1"/>
  <c r="B2222" i="2"/>
  <c r="D2276" i="4"/>
  <c r="C2276" i="2" s="1"/>
  <c r="B2276" i="2"/>
  <c r="D2287" i="4"/>
  <c r="C2287" i="2" s="1"/>
  <c r="B2287" i="2"/>
  <c r="D2322" i="4"/>
  <c r="C2322" i="2" s="1"/>
  <c r="B2322" i="2"/>
  <c r="D2339" i="4"/>
  <c r="C2339" i="2" s="1"/>
  <c r="B2339" i="2"/>
  <c r="D2350" i="4"/>
  <c r="C2350" i="2" s="1"/>
  <c r="B2350" i="2"/>
  <c r="D2402" i="4"/>
  <c r="C2402" i="2" s="1"/>
  <c r="B2402" i="2"/>
  <c r="D2409" i="4"/>
  <c r="C2409" i="2" s="1"/>
  <c r="B2409" i="2"/>
  <c r="D2442" i="4"/>
  <c r="C2442" i="2" s="1"/>
  <c r="B2442" i="2"/>
  <c r="B2446" i="2"/>
  <c r="D2446" i="4"/>
  <c r="C2446" i="2" s="1"/>
  <c r="D2482" i="4"/>
  <c r="C2482" i="2" s="1"/>
  <c r="B2482" i="2"/>
  <c r="D2499" i="4"/>
  <c r="C2499" i="2" s="1"/>
  <c r="B2499" i="2"/>
  <c r="D2512" i="4"/>
  <c r="C2512" i="2" s="1"/>
  <c r="B2512" i="2"/>
  <c r="D2520" i="4"/>
  <c r="C2520" i="2" s="1"/>
  <c r="B2520" i="2"/>
  <c r="B2528" i="2"/>
  <c r="D2528" i="4"/>
  <c r="C2528" i="2" s="1"/>
  <c r="D2543" i="4"/>
  <c r="C2543" i="2" s="1"/>
  <c r="B2543" i="2"/>
  <c r="B2545" i="2"/>
  <c r="D2545" i="4"/>
  <c r="C2545" i="2" s="1"/>
  <c r="B2560" i="2"/>
  <c r="D2560" i="4"/>
  <c r="C2560" i="2" s="1"/>
  <c r="D2575" i="4"/>
  <c r="C2575" i="2" s="1"/>
  <c r="B2575" i="2"/>
  <c r="B2590" i="2"/>
  <c r="D2590" i="4"/>
  <c r="C2590" i="2" s="1"/>
  <c r="B2594" i="2"/>
  <c r="D2594" i="4"/>
  <c r="C2594" i="2" s="1"/>
  <c r="B2622" i="2"/>
  <c r="D2622" i="4"/>
  <c r="C2622" i="2" s="1"/>
  <c r="B2626" i="2"/>
  <c r="D2626" i="4"/>
  <c r="C2626" i="2" s="1"/>
  <c r="D2670" i="4"/>
  <c r="C2670" i="2" s="1"/>
  <c r="B2670" i="2"/>
  <c r="D2702" i="4"/>
  <c r="C2702" i="2" s="1"/>
  <c r="B2702" i="2"/>
  <c r="D2720" i="4"/>
  <c r="C2720" i="2" s="1"/>
  <c r="B2720" i="2"/>
  <c r="D2831" i="4"/>
  <c r="C2831" i="2" s="1"/>
  <c r="B2831" i="2"/>
  <c r="B2882" i="2"/>
  <c r="D2882" i="4"/>
  <c r="C2882" i="2" s="1"/>
  <c r="D2888" i="4"/>
  <c r="C2888" i="2" s="1"/>
  <c r="B2888" i="2"/>
  <c r="D2901" i="4"/>
  <c r="C2901" i="2" s="1"/>
  <c r="B2901" i="2"/>
  <c r="B2920" i="2"/>
  <c r="D2920" i="4"/>
  <c r="C2920" i="2" s="1"/>
  <c r="B2924" i="2"/>
  <c r="D2924" i="4"/>
  <c r="C2924" i="2" s="1"/>
  <c r="B2952" i="2"/>
  <c r="D2952" i="4"/>
  <c r="C2952" i="2" s="1"/>
  <c r="D2954" i="4"/>
  <c r="C2954" i="2" s="1"/>
  <c r="B2954" i="2"/>
  <c r="D2977" i="4"/>
  <c r="C2977" i="2" s="1"/>
  <c r="B2977" i="2"/>
  <c r="D2981" i="4"/>
  <c r="C2981" i="2" s="1"/>
  <c r="B2981" i="2"/>
  <c r="D894" i="4"/>
  <c r="C894" i="2" s="1"/>
  <c r="B894" i="2"/>
  <c r="B930" i="2"/>
  <c r="D930" i="4"/>
  <c r="C930" i="2" s="1"/>
  <c r="D958" i="4"/>
  <c r="C958" i="2" s="1"/>
  <c r="B958" i="2"/>
  <c r="D985" i="4"/>
  <c r="C985" i="2" s="1"/>
  <c r="B985" i="2"/>
  <c r="D998" i="4"/>
  <c r="C998" i="2" s="1"/>
  <c r="B998" i="2"/>
  <c r="D1050" i="4"/>
  <c r="C1050" i="2" s="1"/>
  <c r="B1050" i="2"/>
  <c r="D1063" i="4"/>
  <c r="C1063" i="2" s="1"/>
  <c r="B1063" i="2"/>
  <c r="D1110" i="4"/>
  <c r="C1110" i="2" s="1"/>
  <c r="B1110" i="2"/>
  <c r="D1126" i="4"/>
  <c r="C1126" i="2" s="1"/>
  <c r="B1126" i="2"/>
  <c r="D1170" i="4"/>
  <c r="C1170" i="2" s="1"/>
  <c r="B1170" i="2"/>
  <c r="D1218" i="4"/>
  <c r="C1218" i="2" s="1"/>
  <c r="B1218" i="2"/>
  <c r="D1246" i="4"/>
  <c r="C1246" i="2" s="1"/>
  <c r="B1246" i="2"/>
  <c r="D1282" i="4"/>
  <c r="C1282" i="2" s="1"/>
  <c r="B1282" i="2"/>
  <c r="D1310" i="4"/>
  <c r="C1310" i="2" s="1"/>
  <c r="B1310" i="2"/>
  <c r="D1362" i="4"/>
  <c r="C1362" i="2" s="1"/>
  <c r="B1362" i="2"/>
  <c r="D1374" i="4"/>
  <c r="C1374" i="2" s="1"/>
  <c r="B1374" i="2"/>
  <c r="D1410" i="4"/>
  <c r="C1410" i="2" s="1"/>
  <c r="B1410" i="2"/>
  <c r="D1426" i="4"/>
  <c r="C1426" i="2" s="1"/>
  <c r="B1426" i="2"/>
  <c r="D1438" i="4"/>
  <c r="C1438" i="2" s="1"/>
  <c r="B1438" i="2"/>
  <c r="B1469" i="2"/>
  <c r="D1469" i="4"/>
  <c r="C1469" i="2" s="1"/>
  <c r="B1471" i="2"/>
  <c r="D1471" i="4"/>
  <c r="C1471" i="2" s="1"/>
  <c r="D1473" i="4"/>
  <c r="C1473" i="2" s="1"/>
  <c r="B1473" i="2"/>
  <c r="D1475" i="4"/>
  <c r="C1475" i="2" s="1"/>
  <c r="B1475" i="2"/>
  <c r="D1478" i="4"/>
  <c r="C1478" i="2" s="1"/>
  <c r="B1478" i="2"/>
  <c r="D1489" i="4"/>
  <c r="C1489" i="2" s="1"/>
  <c r="B1489" i="2"/>
  <c r="D1492" i="4"/>
  <c r="C1492" i="2" s="1"/>
  <c r="B1492" i="2"/>
  <c r="D1518" i="4"/>
  <c r="C1518" i="2" s="1"/>
  <c r="B1518" i="2"/>
  <c r="D1534" i="4"/>
  <c r="C1534" i="2" s="1"/>
  <c r="B1534" i="2"/>
  <c r="B1536" i="2"/>
  <c r="D1536" i="4"/>
  <c r="C1536" i="2" s="1"/>
  <c r="D1538" i="4"/>
  <c r="C1538" i="2" s="1"/>
  <c r="B1538" i="2"/>
  <c r="D1545" i="4"/>
  <c r="C1545" i="2" s="1"/>
  <c r="B1545" i="2"/>
  <c r="D1557" i="4"/>
  <c r="C1557" i="2" s="1"/>
  <c r="B1557" i="2"/>
  <c r="B1597" i="2"/>
  <c r="D1597" i="4"/>
  <c r="C1597" i="2" s="1"/>
  <c r="B1599" i="2"/>
  <c r="D1599" i="4"/>
  <c r="C1599" i="2" s="1"/>
  <c r="D1601" i="4"/>
  <c r="C1601" i="2" s="1"/>
  <c r="B1601" i="2"/>
  <c r="D1603" i="4"/>
  <c r="C1603" i="2" s="1"/>
  <c r="B1603" i="2"/>
  <c r="D1606" i="4"/>
  <c r="C1606" i="2" s="1"/>
  <c r="B1606" i="2"/>
  <c r="D1617" i="4"/>
  <c r="C1617" i="2" s="1"/>
  <c r="B1617" i="2"/>
  <c r="D1620" i="4"/>
  <c r="C1620" i="2" s="1"/>
  <c r="B1620" i="2"/>
  <c r="D1646" i="4"/>
  <c r="C1646" i="2" s="1"/>
  <c r="B1646" i="2"/>
  <c r="D1662" i="4"/>
  <c r="C1662" i="2" s="1"/>
  <c r="B1662" i="2"/>
  <c r="B1664" i="2"/>
  <c r="D1664" i="4"/>
  <c r="C1664" i="2" s="1"/>
  <c r="D1666" i="4"/>
  <c r="C1666" i="2" s="1"/>
  <c r="B1666" i="2"/>
  <c r="D1673" i="4"/>
  <c r="C1673" i="2" s="1"/>
  <c r="B1673" i="2"/>
  <c r="D1685" i="4"/>
  <c r="C1685" i="2" s="1"/>
  <c r="B1685" i="2"/>
  <c r="B1725" i="2"/>
  <c r="D1725" i="4"/>
  <c r="C1725" i="2" s="1"/>
  <c r="B1727" i="2"/>
  <c r="D1727" i="4"/>
  <c r="C1727" i="2" s="1"/>
  <c r="D1729" i="4"/>
  <c r="C1729" i="2" s="1"/>
  <c r="B1729" i="2"/>
  <c r="D1731" i="4"/>
  <c r="C1731" i="2" s="1"/>
  <c r="B1731" i="2"/>
  <c r="D1734" i="4"/>
  <c r="C1734" i="2" s="1"/>
  <c r="B1734" i="2"/>
  <c r="D1745" i="4"/>
  <c r="C1745" i="2" s="1"/>
  <c r="B1745" i="2"/>
  <c r="D1748" i="4"/>
  <c r="C1748" i="2" s="1"/>
  <c r="B1748" i="2"/>
  <c r="D1774" i="4"/>
  <c r="C1774" i="2" s="1"/>
  <c r="B1774" i="2"/>
  <c r="D1790" i="4"/>
  <c r="C1790" i="2" s="1"/>
  <c r="B1790" i="2"/>
  <c r="B1792" i="2"/>
  <c r="D1792" i="4"/>
  <c r="C1792" i="2" s="1"/>
  <c r="D1794" i="4"/>
  <c r="C1794" i="2" s="1"/>
  <c r="B1794" i="2"/>
  <c r="D1801" i="4"/>
  <c r="C1801" i="2" s="1"/>
  <c r="B1801" i="2"/>
  <c r="D1813" i="4"/>
  <c r="C1813" i="2" s="1"/>
  <c r="B1813" i="2"/>
  <c r="B1853" i="2"/>
  <c r="D1853" i="4"/>
  <c r="C1853" i="2" s="1"/>
  <c r="B1855" i="2"/>
  <c r="D1855" i="4"/>
  <c r="C1855" i="2" s="1"/>
  <c r="D1857" i="4"/>
  <c r="C1857" i="2" s="1"/>
  <c r="B1857" i="2"/>
  <c r="D1859" i="4"/>
  <c r="C1859" i="2" s="1"/>
  <c r="B1859" i="2"/>
  <c r="D1862" i="4"/>
  <c r="C1862" i="2" s="1"/>
  <c r="B1862" i="2"/>
  <c r="D1873" i="4"/>
  <c r="C1873" i="2" s="1"/>
  <c r="B1873" i="2"/>
  <c r="D1876" i="4"/>
  <c r="C1876" i="2" s="1"/>
  <c r="B1876" i="2"/>
  <c r="D1886" i="4"/>
  <c r="C1886" i="2" s="1"/>
  <c r="B1886" i="2"/>
  <c r="D1917" i="4"/>
  <c r="C1917" i="2" s="1"/>
  <c r="B1917" i="2"/>
  <c r="D1919" i="4"/>
  <c r="C1919" i="2" s="1"/>
  <c r="B1919" i="2"/>
  <c r="D1925" i="4"/>
  <c r="C1925" i="2" s="1"/>
  <c r="B1925" i="2"/>
  <c r="D1950" i="4"/>
  <c r="C1950" i="2" s="1"/>
  <c r="B1950" i="2"/>
  <c r="D1981" i="4"/>
  <c r="C1981" i="2" s="1"/>
  <c r="B1981" i="2"/>
  <c r="D1983" i="4"/>
  <c r="C1983" i="2" s="1"/>
  <c r="B1983" i="2"/>
  <c r="D1989" i="4"/>
  <c r="C1989" i="2" s="1"/>
  <c r="B1989" i="2"/>
  <c r="D2014" i="4"/>
  <c r="C2014" i="2" s="1"/>
  <c r="B2014" i="2"/>
  <c r="D2045" i="4"/>
  <c r="C2045" i="2" s="1"/>
  <c r="B2045" i="2"/>
  <c r="D2047" i="4"/>
  <c r="C2047" i="2" s="1"/>
  <c r="B2047" i="2"/>
  <c r="D2053" i="4"/>
  <c r="C2053" i="2" s="1"/>
  <c r="B2053" i="2"/>
  <c r="D2078" i="4"/>
  <c r="C2078" i="2" s="1"/>
  <c r="B2078" i="2"/>
  <c r="D2109" i="4"/>
  <c r="C2109" i="2" s="1"/>
  <c r="B2109" i="2"/>
  <c r="D2111" i="4"/>
  <c r="C2111" i="2" s="1"/>
  <c r="B2111" i="2"/>
  <c r="D2117" i="4"/>
  <c r="C2117" i="2" s="1"/>
  <c r="B2117" i="2"/>
  <c r="D2142" i="4"/>
  <c r="C2142" i="2" s="1"/>
  <c r="B2142" i="2"/>
  <c r="B2162" i="2"/>
  <c r="D2162" i="4"/>
  <c r="C2162" i="2" s="1"/>
  <c r="B2164" i="2"/>
  <c r="D2164" i="4"/>
  <c r="C2164" i="2" s="1"/>
  <c r="D2166" i="4"/>
  <c r="C2166" i="2" s="1"/>
  <c r="B2166" i="2"/>
  <c r="D2168" i="4"/>
  <c r="C2168" i="2" s="1"/>
  <c r="B2168" i="2"/>
  <c r="D2178" i="4"/>
  <c r="C2178" i="2" s="1"/>
  <c r="B2178" i="2"/>
  <c r="D2180" i="4"/>
  <c r="C2180" i="2" s="1"/>
  <c r="B2180" i="2"/>
  <c r="D2185" i="4"/>
  <c r="C2185" i="2" s="1"/>
  <c r="B2185" i="2"/>
  <c r="D2191" i="4"/>
  <c r="C2191" i="2" s="1"/>
  <c r="B2191" i="2"/>
  <c r="D2226" i="4"/>
  <c r="C2226" i="2" s="1"/>
  <c r="B2226" i="2"/>
  <c r="D2229" i="4"/>
  <c r="C2229" i="2" s="1"/>
  <c r="B2229" i="2"/>
  <c r="D2243" i="4"/>
  <c r="C2243" i="2" s="1"/>
  <c r="B2243" i="2"/>
  <c r="D2250" i="4"/>
  <c r="C2250" i="2" s="1"/>
  <c r="B2250" i="2"/>
  <c r="D2254" i="4"/>
  <c r="C2254" i="2" s="1"/>
  <c r="B2254" i="2"/>
  <c r="D2294" i="4"/>
  <c r="C2294" i="2" s="1"/>
  <c r="B2294" i="2"/>
  <c r="D2306" i="4"/>
  <c r="C2306" i="2" s="1"/>
  <c r="B2306" i="2"/>
  <c r="D2308" i="4"/>
  <c r="C2308" i="2" s="1"/>
  <c r="B2308" i="2"/>
  <c r="D2313" i="4"/>
  <c r="C2313" i="2" s="1"/>
  <c r="B2313" i="2"/>
  <c r="D2319" i="4"/>
  <c r="C2319" i="2" s="1"/>
  <c r="B2319" i="2"/>
  <c r="D2354" i="4"/>
  <c r="C2354" i="2" s="1"/>
  <c r="B2354" i="2"/>
  <c r="D2357" i="4"/>
  <c r="C2357" i="2" s="1"/>
  <c r="B2357" i="2"/>
  <c r="D2371" i="4"/>
  <c r="C2371" i="2" s="1"/>
  <c r="B2371" i="2"/>
  <c r="D2378" i="4"/>
  <c r="C2378" i="2" s="1"/>
  <c r="B2378" i="2"/>
  <c r="D2382" i="4"/>
  <c r="C2382" i="2" s="1"/>
  <c r="B2382" i="2"/>
  <c r="D2422" i="4"/>
  <c r="C2422" i="2" s="1"/>
  <c r="B2422" i="2"/>
  <c r="D2434" i="4"/>
  <c r="C2434" i="2" s="1"/>
  <c r="B2434" i="2"/>
  <c r="D2436" i="4"/>
  <c r="C2436" i="2" s="1"/>
  <c r="B2436" i="2"/>
  <c r="D2439" i="4"/>
  <c r="C2439" i="2" s="1"/>
  <c r="B2439" i="2"/>
  <c r="D2454" i="4"/>
  <c r="C2454" i="2" s="1"/>
  <c r="B2454" i="2"/>
  <c r="D2471" i="4"/>
  <c r="C2471" i="2" s="1"/>
  <c r="B2471" i="2"/>
  <c r="D2475" i="4"/>
  <c r="C2475" i="2" s="1"/>
  <c r="B2475" i="2"/>
  <c r="D2486" i="4"/>
  <c r="C2486" i="2" s="1"/>
  <c r="B2486" i="2"/>
  <c r="D2488" i="4"/>
  <c r="C2488" i="2" s="1"/>
  <c r="B2488" i="2"/>
  <c r="D2503" i="4"/>
  <c r="C2503" i="2" s="1"/>
  <c r="B2503" i="2"/>
  <c r="D2507" i="4"/>
  <c r="C2507" i="2" s="1"/>
  <c r="B2507" i="2"/>
  <c r="D2515" i="4"/>
  <c r="C2515" i="2" s="1"/>
  <c r="B2515" i="2"/>
  <c r="D2523" i="4"/>
  <c r="C2523" i="2" s="1"/>
  <c r="B2523" i="2"/>
  <c r="D2536" i="4"/>
  <c r="C2536" i="2" s="1"/>
  <c r="B2536" i="2"/>
  <c r="D2553" i="4"/>
  <c r="C2553" i="2" s="1"/>
  <c r="B2553" i="2"/>
  <c r="D2568" i="4"/>
  <c r="C2568" i="2" s="1"/>
  <c r="B2568" i="2"/>
  <c r="D2585" i="4"/>
  <c r="C2585" i="2" s="1"/>
  <c r="B2585" i="2"/>
  <c r="D2600" i="4"/>
  <c r="C2600" i="2" s="1"/>
  <c r="B2600" i="2"/>
  <c r="D2617" i="4"/>
  <c r="C2617" i="2" s="1"/>
  <c r="B2617" i="2"/>
  <c r="D2635" i="4"/>
  <c r="C2635" i="2" s="1"/>
  <c r="B2635" i="2"/>
  <c r="D2640" i="4"/>
  <c r="C2640" i="2" s="1"/>
  <c r="B2640" i="2"/>
  <c r="B2645" i="2"/>
  <c r="D2645" i="4"/>
  <c r="C2645" i="2" s="1"/>
  <c r="B2647" i="2"/>
  <c r="D2647" i="4"/>
  <c r="C2647" i="2" s="1"/>
  <c r="D2649" i="4"/>
  <c r="C2649" i="2" s="1"/>
  <c r="B2649" i="2"/>
  <c r="D2654" i="4"/>
  <c r="C2654" i="2" s="1"/>
  <c r="B2654" i="2"/>
  <c r="B2657" i="2"/>
  <c r="D2657" i="4"/>
  <c r="C2657" i="2" s="1"/>
  <c r="D2665" i="4"/>
  <c r="C2665" i="2" s="1"/>
  <c r="B2665" i="2"/>
  <c r="D2678" i="4"/>
  <c r="C2678" i="2" s="1"/>
  <c r="B2678" i="2"/>
  <c r="D2686" i="4"/>
  <c r="C2686" i="2" s="1"/>
  <c r="B2686" i="2"/>
  <c r="D2711" i="4"/>
  <c r="C2711" i="2" s="1"/>
  <c r="B2711" i="2"/>
  <c r="B2728" i="2"/>
  <c r="D2728" i="4"/>
  <c r="C2728" i="2" s="1"/>
  <c r="D2732" i="4"/>
  <c r="C2732" i="2" s="1"/>
  <c r="B2732" i="2"/>
  <c r="D2737" i="4"/>
  <c r="C2737" i="2" s="1"/>
  <c r="B2737" i="2"/>
  <c r="D2739" i="4"/>
  <c r="C2739" i="2" s="1"/>
  <c r="B2739" i="2"/>
  <c r="D2745" i="4"/>
  <c r="C2745" i="2" s="1"/>
  <c r="B2745" i="2"/>
  <c r="D2749" i="4"/>
  <c r="C2749" i="2" s="1"/>
  <c r="B2749" i="2"/>
  <c r="D2752" i="4"/>
  <c r="C2752" i="2" s="1"/>
  <c r="B2752" i="2"/>
  <c r="D2756" i="4"/>
  <c r="C2756" i="2" s="1"/>
  <c r="B2756" i="2"/>
  <c r="D2760" i="4"/>
  <c r="C2760" i="2" s="1"/>
  <c r="B2760" i="2"/>
  <c r="D2764" i="4"/>
  <c r="C2764" i="2" s="1"/>
  <c r="B2764" i="2"/>
  <c r="D2769" i="4"/>
  <c r="C2769" i="2" s="1"/>
  <c r="B2769" i="2"/>
  <c r="D2771" i="4"/>
  <c r="C2771" i="2" s="1"/>
  <c r="B2771" i="2"/>
  <c r="D2777" i="4"/>
  <c r="C2777" i="2" s="1"/>
  <c r="B2777" i="2"/>
  <c r="D2781" i="4"/>
  <c r="C2781" i="2" s="1"/>
  <c r="B2781" i="2"/>
  <c r="D2784" i="4"/>
  <c r="C2784" i="2" s="1"/>
  <c r="B2784" i="2"/>
  <c r="D2788" i="4"/>
  <c r="C2788" i="2" s="1"/>
  <c r="B2788" i="2"/>
  <c r="D2792" i="4"/>
  <c r="C2792" i="2" s="1"/>
  <c r="B2792" i="2"/>
  <c r="D2796" i="4"/>
  <c r="C2796" i="2" s="1"/>
  <c r="B2796" i="2"/>
  <c r="D2801" i="4"/>
  <c r="C2801" i="2" s="1"/>
  <c r="B2801" i="2"/>
  <c r="D2803" i="4"/>
  <c r="C2803" i="2" s="1"/>
  <c r="B2803" i="2"/>
  <c r="D2809" i="4"/>
  <c r="C2809" i="2" s="1"/>
  <c r="B2809" i="2"/>
  <c r="D2813" i="4"/>
  <c r="C2813" i="2" s="1"/>
  <c r="B2813" i="2"/>
  <c r="D2816" i="4"/>
  <c r="C2816" i="2" s="1"/>
  <c r="B2816" i="2"/>
  <c r="D2820" i="4"/>
  <c r="C2820" i="2" s="1"/>
  <c r="B2820" i="2"/>
  <c r="D2822" i="4"/>
  <c r="C2822" i="2" s="1"/>
  <c r="B2822" i="2"/>
  <c r="D2850" i="4"/>
  <c r="C2850" i="2" s="1"/>
  <c r="B2850" i="2"/>
  <c r="D2854" i="4"/>
  <c r="C2854" i="2" s="1"/>
  <c r="B2854" i="2"/>
  <c r="D2875" i="4"/>
  <c r="C2875" i="2" s="1"/>
  <c r="B2875" i="2"/>
  <c r="D2879" i="4"/>
  <c r="C2879" i="2" s="1"/>
  <c r="B2879" i="2"/>
  <c r="D2909" i="4"/>
  <c r="C2909" i="2" s="1"/>
  <c r="B2909" i="2"/>
  <c r="D2934" i="4"/>
  <c r="C2934" i="2" s="1"/>
  <c r="B2934" i="2"/>
  <c r="D2964" i="4"/>
  <c r="C2964" i="2" s="1"/>
  <c r="B2964" i="2"/>
  <c r="D2969" i="4"/>
  <c r="C2969" i="2" s="1"/>
  <c r="B2969" i="2"/>
  <c r="D2989" i="4"/>
  <c r="C2989" i="2" s="1"/>
  <c r="B2989" i="2"/>
  <c r="D2993" i="4"/>
  <c r="C2993" i="2" s="1"/>
  <c r="B2993" i="2"/>
  <c r="D2997" i="4"/>
  <c r="C2997" i="2" s="1"/>
  <c r="B2997" i="2"/>
  <c r="B870" i="2"/>
  <c r="D870" i="4"/>
  <c r="C870" i="2" s="1"/>
  <c r="B872" i="2"/>
  <c r="D872" i="4"/>
  <c r="C872" i="2" s="1"/>
  <c r="D874" i="4"/>
  <c r="C874" i="2" s="1"/>
  <c r="B874" i="2"/>
  <c r="D887" i="4"/>
  <c r="C887" i="2" s="1"/>
  <c r="B887" i="2"/>
  <c r="B889" i="2"/>
  <c r="D889" i="4"/>
  <c r="C889" i="2" s="1"/>
  <c r="B902" i="2"/>
  <c r="D902" i="4"/>
  <c r="C902" i="2" s="1"/>
  <c r="B904" i="2"/>
  <c r="D904" i="4"/>
  <c r="C904" i="2" s="1"/>
  <c r="D906" i="4"/>
  <c r="C906" i="2" s="1"/>
  <c r="B906" i="2"/>
  <c r="D919" i="4"/>
  <c r="C919" i="2" s="1"/>
  <c r="B919" i="2"/>
  <c r="B921" i="2"/>
  <c r="D921" i="4"/>
  <c r="C921" i="2" s="1"/>
  <c r="B934" i="2"/>
  <c r="D934" i="4"/>
  <c r="C934" i="2" s="1"/>
  <c r="B936" i="2"/>
  <c r="D936" i="4"/>
  <c r="C936" i="2" s="1"/>
  <c r="D938" i="4"/>
  <c r="C938" i="2" s="1"/>
  <c r="B938" i="2"/>
  <c r="D951" i="4"/>
  <c r="C951" i="2" s="1"/>
  <c r="B951" i="2"/>
  <c r="B953" i="2"/>
  <c r="D953" i="4"/>
  <c r="C953" i="2" s="1"/>
  <c r="B966" i="2"/>
  <c r="D966" i="4"/>
  <c r="C966" i="2" s="1"/>
  <c r="B968" i="2"/>
  <c r="D968" i="4"/>
  <c r="C968" i="2" s="1"/>
  <c r="D970" i="4"/>
  <c r="C970" i="2" s="1"/>
  <c r="B970" i="2"/>
  <c r="D995" i="4"/>
  <c r="C995" i="2" s="1"/>
  <c r="B995" i="2"/>
  <c r="D1014" i="4"/>
  <c r="C1014" i="2" s="1"/>
  <c r="B1014" i="2"/>
  <c r="D1017" i="4"/>
  <c r="C1017" i="2" s="1"/>
  <c r="B1017" i="2"/>
  <c r="D1030" i="4"/>
  <c r="C1030" i="2" s="1"/>
  <c r="B1030" i="2"/>
  <c r="D1032" i="4"/>
  <c r="C1032" i="2" s="1"/>
  <c r="B1032" i="2"/>
  <c r="D1074" i="4"/>
  <c r="C1074" i="2" s="1"/>
  <c r="B1074" i="2"/>
  <c r="D1082" i="4"/>
  <c r="C1082" i="2" s="1"/>
  <c r="B1082" i="2"/>
  <c r="D1086" i="4"/>
  <c r="C1086" i="2" s="1"/>
  <c r="B1086" i="2"/>
  <c r="D1095" i="4"/>
  <c r="C1095" i="2" s="1"/>
  <c r="B1095" i="2"/>
  <c r="D1123" i="4"/>
  <c r="C1123" i="2" s="1"/>
  <c r="B1123" i="2"/>
  <c r="D1142" i="4"/>
  <c r="C1142" i="2" s="1"/>
  <c r="B1142" i="2"/>
  <c r="D1145" i="4"/>
  <c r="C1145" i="2" s="1"/>
  <c r="B1145" i="2"/>
  <c r="D1158" i="4"/>
  <c r="C1158" i="2" s="1"/>
  <c r="B1158" i="2"/>
  <c r="D1160" i="4"/>
  <c r="C1160" i="2" s="1"/>
  <c r="B1160" i="2"/>
  <c r="D1202" i="4"/>
  <c r="C1202" i="2" s="1"/>
  <c r="B1202" i="2"/>
  <c r="D1206" i="4"/>
  <c r="C1206" i="2" s="1"/>
  <c r="B1206" i="2"/>
  <c r="D1266" i="4"/>
  <c r="C1266" i="2" s="1"/>
  <c r="B1266" i="2"/>
  <c r="D1270" i="4"/>
  <c r="C1270" i="2" s="1"/>
  <c r="B1270" i="2"/>
  <c r="D1330" i="4"/>
  <c r="C1330" i="2" s="1"/>
  <c r="B1330" i="2"/>
  <c r="D1334" i="4"/>
  <c r="C1334" i="2" s="1"/>
  <c r="B1334" i="2"/>
  <c r="D1394" i="4"/>
  <c r="C1394" i="2" s="1"/>
  <c r="B1394" i="2"/>
  <c r="D1398" i="4"/>
  <c r="C1398" i="2" s="1"/>
  <c r="B1398" i="2"/>
  <c r="D1461" i="4"/>
  <c r="C1461" i="2" s="1"/>
  <c r="B1461" i="2"/>
  <c r="B1501" i="2"/>
  <c r="D1501" i="4"/>
  <c r="C1501" i="2" s="1"/>
  <c r="B1503" i="2"/>
  <c r="D1503" i="4"/>
  <c r="C1503" i="2" s="1"/>
  <c r="D1505" i="4"/>
  <c r="C1505" i="2" s="1"/>
  <c r="B1505" i="2"/>
  <c r="D1507" i="4"/>
  <c r="C1507" i="2" s="1"/>
  <c r="B1507" i="2"/>
  <c r="D1510" i="4"/>
  <c r="C1510" i="2" s="1"/>
  <c r="B1510" i="2"/>
  <c r="D1521" i="4"/>
  <c r="C1521" i="2" s="1"/>
  <c r="B1521" i="2"/>
  <c r="D1524" i="4"/>
  <c r="C1524" i="2" s="1"/>
  <c r="B1524" i="2"/>
  <c r="D1550" i="4"/>
  <c r="C1550" i="2" s="1"/>
  <c r="B1550" i="2"/>
  <c r="D1566" i="4"/>
  <c r="C1566" i="2" s="1"/>
  <c r="B1566" i="2"/>
  <c r="B1568" i="2"/>
  <c r="D1568" i="4"/>
  <c r="C1568" i="2" s="1"/>
  <c r="D1570" i="4"/>
  <c r="C1570" i="2" s="1"/>
  <c r="B1570" i="2"/>
  <c r="D1577" i="4"/>
  <c r="C1577" i="2" s="1"/>
  <c r="B1577" i="2"/>
  <c r="D1589" i="4"/>
  <c r="C1589" i="2" s="1"/>
  <c r="B1589" i="2"/>
  <c r="B1629" i="2"/>
  <c r="D1629" i="4"/>
  <c r="C1629" i="2" s="1"/>
  <c r="B1631" i="2"/>
  <c r="D1631" i="4"/>
  <c r="C1631" i="2" s="1"/>
  <c r="D1633" i="4"/>
  <c r="C1633" i="2" s="1"/>
  <c r="B1633" i="2"/>
  <c r="D1635" i="4"/>
  <c r="C1635" i="2" s="1"/>
  <c r="B1635" i="2"/>
  <c r="D1638" i="4"/>
  <c r="C1638" i="2" s="1"/>
  <c r="B1638" i="2"/>
  <c r="D1649" i="4"/>
  <c r="C1649" i="2" s="1"/>
  <c r="B1649" i="2"/>
  <c r="D1652" i="4"/>
  <c r="C1652" i="2" s="1"/>
  <c r="B1652" i="2"/>
  <c r="D1678" i="4"/>
  <c r="C1678" i="2" s="1"/>
  <c r="B1678" i="2"/>
  <c r="D1694" i="4"/>
  <c r="C1694" i="2" s="1"/>
  <c r="B1694" i="2"/>
  <c r="B1696" i="2"/>
  <c r="D1696" i="4"/>
  <c r="C1696" i="2" s="1"/>
  <c r="D1698" i="4"/>
  <c r="C1698" i="2" s="1"/>
  <c r="B1698" i="2"/>
  <c r="D1705" i="4"/>
  <c r="C1705" i="2" s="1"/>
  <c r="B1705" i="2"/>
  <c r="D1717" i="4"/>
  <c r="C1717" i="2" s="1"/>
  <c r="B1717" i="2"/>
  <c r="B1757" i="2"/>
  <c r="D1757" i="4"/>
  <c r="C1757" i="2" s="1"/>
  <c r="B1759" i="2"/>
  <c r="D1759" i="4"/>
  <c r="C1759" i="2" s="1"/>
  <c r="D1761" i="4"/>
  <c r="C1761" i="2" s="1"/>
  <c r="B1761" i="2"/>
  <c r="D1763" i="4"/>
  <c r="C1763" i="2" s="1"/>
  <c r="B1763" i="2"/>
  <c r="D1766" i="4"/>
  <c r="C1766" i="2" s="1"/>
  <c r="B1766" i="2"/>
  <c r="D1777" i="4"/>
  <c r="C1777" i="2" s="1"/>
  <c r="B1777" i="2"/>
  <c r="D1780" i="4"/>
  <c r="C1780" i="2" s="1"/>
  <c r="B1780" i="2"/>
  <c r="D1806" i="4"/>
  <c r="C1806" i="2" s="1"/>
  <c r="B1806" i="2"/>
  <c r="D1822" i="4"/>
  <c r="C1822" i="2" s="1"/>
  <c r="B1822" i="2"/>
  <c r="B1824" i="2"/>
  <c r="D1824" i="4"/>
  <c r="C1824" i="2" s="1"/>
  <c r="D1826" i="4"/>
  <c r="C1826" i="2" s="1"/>
  <c r="B1826" i="2"/>
  <c r="D1833" i="4"/>
  <c r="C1833" i="2" s="1"/>
  <c r="B1833" i="2"/>
  <c r="D1845" i="4"/>
  <c r="C1845" i="2" s="1"/>
  <c r="B1845" i="2"/>
  <c r="D1901" i="4"/>
  <c r="C1901" i="2" s="1"/>
  <c r="B1901" i="2"/>
  <c r="D1903" i="4"/>
  <c r="C1903" i="2" s="1"/>
  <c r="B1903" i="2"/>
  <c r="D1909" i="4"/>
  <c r="C1909" i="2" s="1"/>
  <c r="B1909" i="2"/>
  <c r="D1934" i="4"/>
  <c r="C1934" i="2" s="1"/>
  <c r="B1934" i="2"/>
  <c r="D1965" i="4"/>
  <c r="C1965" i="2" s="1"/>
  <c r="B1965" i="2"/>
  <c r="D1967" i="4"/>
  <c r="C1967" i="2" s="1"/>
  <c r="B1967" i="2"/>
  <c r="D1973" i="4"/>
  <c r="C1973" i="2" s="1"/>
  <c r="B1973" i="2"/>
  <c r="D1998" i="4"/>
  <c r="C1998" i="2" s="1"/>
  <c r="B1998" i="2"/>
  <c r="D2029" i="4"/>
  <c r="C2029" i="2" s="1"/>
  <c r="B2029" i="2"/>
  <c r="D2031" i="4"/>
  <c r="C2031" i="2" s="1"/>
  <c r="B2031" i="2"/>
  <c r="D2037" i="4"/>
  <c r="C2037" i="2" s="1"/>
  <c r="B2037" i="2"/>
  <c r="D2062" i="4"/>
  <c r="C2062" i="2" s="1"/>
  <c r="B2062" i="2"/>
  <c r="D2093" i="4"/>
  <c r="C2093" i="2" s="1"/>
  <c r="B2093" i="2"/>
  <c r="D2095" i="4"/>
  <c r="C2095" i="2" s="1"/>
  <c r="B2095" i="2"/>
  <c r="D2101" i="4"/>
  <c r="C2101" i="2" s="1"/>
  <c r="B2101" i="2"/>
  <c r="D2126" i="4"/>
  <c r="C2126" i="2" s="1"/>
  <c r="B2126" i="2"/>
  <c r="D2157" i="4"/>
  <c r="C2157" i="2" s="1"/>
  <c r="B2157" i="2"/>
  <c r="D2159" i="4"/>
  <c r="C2159" i="2" s="1"/>
  <c r="B2159" i="2"/>
  <c r="D2198" i="4"/>
  <c r="C2198" i="2" s="1"/>
  <c r="B2198" i="2"/>
  <c r="D2210" i="4"/>
  <c r="C2210" i="2" s="1"/>
  <c r="B2210" i="2"/>
  <c r="D2212" i="4"/>
  <c r="C2212" i="2" s="1"/>
  <c r="B2212" i="2"/>
  <c r="D2217" i="4"/>
  <c r="C2217" i="2" s="1"/>
  <c r="B2217" i="2"/>
  <c r="D2223" i="4"/>
  <c r="C2223" i="2" s="1"/>
  <c r="B2223" i="2"/>
  <c r="D2258" i="4"/>
  <c r="C2258" i="2" s="1"/>
  <c r="B2258" i="2"/>
  <c r="D2261" i="4"/>
  <c r="C2261" i="2" s="1"/>
  <c r="B2261" i="2"/>
  <c r="D2275" i="4"/>
  <c r="C2275" i="2" s="1"/>
  <c r="B2275" i="2"/>
  <c r="D2282" i="4"/>
  <c r="C2282" i="2" s="1"/>
  <c r="B2282" i="2"/>
  <c r="D2286" i="4"/>
  <c r="C2286" i="2" s="1"/>
  <c r="B2286" i="2"/>
  <c r="D2326" i="4"/>
  <c r="C2326" i="2" s="1"/>
  <c r="B2326" i="2"/>
  <c r="D2338" i="4"/>
  <c r="C2338" i="2" s="1"/>
  <c r="B2338" i="2"/>
  <c r="D2340" i="4"/>
  <c r="C2340" i="2" s="1"/>
  <c r="B2340" i="2"/>
  <c r="D2345" i="4"/>
  <c r="C2345" i="2" s="1"/>
  <c r="B2345" i="2"/>
  <c r="D2351" i="4"/>
  <c r="C2351" i="2" s="1"/>
  <c r="B2351" i="2"/>
  <c r="D2386" i="4"/>
  <c r="C2386" i="2" s="1"/>
  <c r="B2386" i="2"/>
  <c r="D2389" i="4"/>
  <c r="C2389" i="2" s="1"/>
  <c r="B2389" i="2"/>
  <c r="D2403" i="4"/>
  <c r="C2403" i="2" s="1"/>
  <c r="B2403" i="2"/>
  <c r="D2410" i="4"/>
  <c r="C2410" i="2" s="1"/>
  <c r="B2410" i="2"/>
  <c r="D2414" i="4"/>
  <c r="C2414" i="2" s="1"/>
  <c r="B2414" i="2"/>
  <c r="D2443" i="4"/>
  <c r="C2443" i="2" s="1"/>
  <c r="B2443" i="2"/>
  <c r="D2458" i="4"/>
  <c r="C2458" i="2" s="1"/>
  <c r="B2458" i="2"/>
  <c r="D2460" i="4"/>
  <c r="C2460" i="2" s="1"/>
  <c r="B2460" i="2"/>
  <c r="B2462" i="2"/>
  <c r="D2462" i="4"/>
  <c r="C2462" i="2" s="1"/>
  <c r="D2479" i="4"/>
  <c r="C2479" i="2" s="1"/>
  <c r="B2479" i="2"/>
  <c r="D2483" i="4"/>
  <c r="C2483" i="2" s="1"/>
  <c r="B2483" i="2"/>
  <c r="B2494" i="2"/>
  <c r="D2494" i="4"/>
  <c r="C2494" i="2" s="1"/>
  <c r="D2498" i="4"/>
  <c r="C2498" i="2" s="1"/>
  <c r="B2498" i="2"/>
  <c r="D2511" i="4"/>
  <c r="C2511" i="2" s="1"/>
  <c r="B2511" i="2"/>
  <c r="D2519" i="4"/>
  <c r="C2519" i="2" s="1"/>
  <c r="B2519" i="2"/>
  <c r="D2527" i="4"/>
  <c r="C2527" i="2" s="1"/>
  <c r="B2527" i="2"/>
  <c r="B2529" i="2"/>
  <c r="D2529" i="4"/>
  <c r="C2529" i="2" s="1"/>
  <c r="B2542" i="2"/>
  <c r="D2542" i="4"/>
  <c r="C2542" i="2" s="1"/>
  <c r="B2544" i="2"/>
  <c r="D2544" i="4"/>
  <c r="C2544" i="2" s="1"/>
  <c r="B2546" i="2"/>
  <c r="D2546" i="4"/>
  <c r="C2546" i="2" s="1"/>
  <c r="D2559" i="4"/>
  <c r="C2559" i="2" s="1"/>
  <c r="B2559" i="2"/>
  <c r="B2561" i="2"/>
  <c r="D2561" i="4"/>
  <c r="C2561" i="2" s="1"/>
  <c r="B2574" i="2"/>
  <c r="D2574" i="4"/>
  <c r="C2574" i="2" s="1"/>
  <c r="B2576" i="2"/>
  <c r="D2576" i="4"/>
  <c r="C2576" i="2" s="1"/>
  <c r="B2578" i="2"/>
  <c r="D2578" i="4"/>
  <c r="C2578" i="2" s="1"/>
  <c r="D2591" i="4"/>
  <c r="C2591" i="2" s="1"/>
  <c r="B2591" i="2"/>
  <c r="B2593" i="2"/>
  <c r="D2593" i="4"/>
  <c r="C2593" i="2" s="1"/>
  <c r="B2606" i="2"/>
  <c r="D2606" i="4"/>
  <c r="C2606" i="2" s="1"/>
  <c r="B2608" i="2"/>
  <c r="D2608" i="4"/>
  <c r="C2608" i="2" s="1"/>
  <c r="B2610" i="2"/>
  <c r="D2610" i="4"/>
  <c r="C2610" i="2" s="1"/>
  <c r="D2623" i="4"/>
  <c r="C2623" i="2" s="1"/>
  <c r="B2623" i="2"/>
  <c r="B2625" i="2"/>
  <c r="D2625" i="4"/>
  <c r="C2625" i="2" s="1"/>
  <c r="D2669" i="4"/>
  <c r="C2669" i="2" s="1"/>
  <c r="B2669" i="2"/>
  <c r="D2703" i="4"/>
  <c r="C2703" i="2" s="1"/>
  <c r="B2703" i="2"/>
  <c r="D2716" i="4"/>
  <c r="C2716" i="2" s="1"/>
  <c r="B2716" i="2"/>
  <c r="D2719" i="4"/>
  <c r="C2719" i="2" s="1"/>
  <c r="B2719" i="2"/>
  <c r="D2723" i="4"/>
  <c r="C2723" i="2" s="1"/>
  <c r="B2723" i="2"/>
  <c r="D2830" i="4"/>
  <c r="C2830" i="2" s="1"/>
  <c r="B2830" i="2"/>
  <c r="D2832" i="4"/>
  <c r="C2832" i="2" s="1"/>
  <c r="B2832" i="2"/>
  <c r="B2842" i="2"/>
  <c r="D2842" i="4"/>
  <c r="C2842" i="2" s="1"/>
  <c r="D2862" i="4"/>
  <c r="C2862" i="2" s="1"/>
  <c r="B2862" i="2"/>
  <c r="D2864" i="4"/>
  <c r="C2864" i="2" s="1"/>
  <c r="B2864" i="2"/>
  <c r="D2872" i="4"/>
  <c r="C2872" i="2" s="1"/>
  <c r="B2872" i="2"/>
  <c r="D2883" i="4"/>
  <c r="C2883" i="2" s="1"/>
  <c r="B2883" i="2"/>
  <c r="D2887" i="4"/>
  <c r="C2887" i="2" s="1"/>
  <c r="B2887" i="2"/>
  <c r="B2896" i="2"/>
  <c r="D2896" i="4"/>
  <c r="C2896" i="2" s="1"/>
  <c r="B2898" i="2"/>
  <c r="D2898" i="4"/>
  <c r="C2898" i="2" s="1"/>
  <c r="D2900" i="4"/>
  <c r="C2900" i="2" s="1"/>
  <c r="B2900" i="2"/>
  <c r="D2902" i="4"/>
  <c r="C2902" i="2" s="1"/>
  <c r="B2902" i="2"/>
  <c r="D2921" i="4"/>
  <c r="C2921" i="2" s="1"/>
  <c r="B2921" i="2"/>
  <c r="B2936" i="2"/>
  <c r="D2936" i="4"/>
  <c r="C2936" i="2" s="1"/>
  <c r="D2938" i="4"/>
  <c r="C2938" i="2" s="1"/>
  <c r="B2938" i="2"/>
  <c r="B2940" i="2"/>
  <c r="D2940" i="4"/>
  <c r="C2940" i="2" s="1"/>
  <c r="D2953" i="4"/>
  <c r="C2953" i="2" s="1"/>
  <c r="B2953" i="2"/>
  <c r="D2976" i="4"/>
  <c r="C2976" i="2" s="1"/>
  <c r="B2976" i="2"/>
  <c r="B2980" i="2"/>
  <c r="D2980" i="4"/>
  <c r="C2980" i="2" s="1"/>
  <c r="D2982" i="4"/>
  <c r="C2982" i="2" s="1"/>
  <c r="B2982" i="2"/>
  <c r="D2984" i="4"/>
  <c r="C2984" i="2" s="1"/>
  <c r="B2984" i="2"/>
  <c r="D871" i="4"/>
  <c r="C871" i="2" s="1"/>
  <c r="B871" i="2"/>
  <c r="B886" i="2"/>
  <c r="D886" i="4"/>
  <c r="C886" i="2" s="1"/>
  <c r="D890" i="4"/>
  <c r="C890" i="2" s="1"/>
  <c r="B890" i="2"/>
  <c r="B905" i="2"/>
  <c r="D905" i="4"/>
  <c r="C905" i="2" s="1"/>
  <c r="B920" i="2"/>
  <c r="D920" i="4"/>
  <c r="C920" i="2" s="1"/>
  <c r="D935" i="4"/>
  <c r="C935" i="2" s="1"/>
  <c r="B935" i="2"/>
  <c r="B950" i="2"/>
  <c r="D950" i="4"/>
  <c r="C950" i="2" s="1"/>
  <c r="D954" i="4"/>
  <c r="C954" i="2" s="1"/>
  <c r="B954" i="2"/>
  <c r="B969" i="2"/>
  <c r="D969" i="4"/>
  <c r="C969" i="2" s="1"/>
  <c r="D1018" i="4"/>
  <c r="C1018" i="2" s="1"/>
  <c r="B1018" i="2"/>
  <c r="D1031" i="4"/>
  <c r="C1031" i="2" s="1"/>
  <c r="B1031" i="2"/>
  <c r="D1081" i="4"/>
  <c r="C1081" i="2" s="1"/>
  <c r="B1081" i="2"/>
  <c r="D1096" i="4"/>
  <c r="C1096" i="2" s="1"/>
  <c r="B1096" i="2"/>
  <c r="D1146" i="4"/>
  <c r="C1146" i="2" s="1"/>
  <c r="B1146" i="2"/>
  <c r="D1150" i="4"/>
  <c r="C1150" i="2" s="1"/>
  <c r="B1150" i="2"/>
  <c r="D1194" i="4"/>
  <c r="C1194" i="2" s="1"/>
  <c r="B1194" i="2"/>
  <c r="D1258" i="4"/>
  <c r="C1258" i="2" s="1"/>
  <c r="B1258" i="2"/>
  <c r="D1290" i="4"/>
  <c r="C1290" i="2" s="1"/>
  <c r="B1290" i="2"/>
  <c r="D1326" i="4"/>
  <c r="C1326" i="2" s="1"/>
  <c r="B1326" i="2"/>
  <c r="D1386" i="4"/>
  <c r="C1386" i="2" s="1"/>
  <c r="B1386" i="2"/>
  <c r="D1418" i="4"/>
  <c r="C1418" i="2" s="1"/>
  <c r="B1418" i="2"/>
  <c r="D1450" i="4"/>
  <c r="C1450" i="2" s="1"/>
  <c r="B1450" i="2"/>
  <c r="D1457" i="4"/>
  <c r="C1457" i="2" s="1"/>
  <c r="B1457" i="2"/>
  <c r="D1486" i="4"/>
  <c r="C1486" i="2" s="1"/>
  <c r="B1486" i="2"/>
  <c r="B1504" i="2"/>
  <c r="D1504" i="4"/>
  <c r="C1504" i="2" s="1"/>
  <c r="D1513" i="4"/>
  <c r="C1513" i="2" s="1"/>
  <c r="B1513" i="2"/>
  <c r="B1565" i="2"/>
  <c r="D1565" i="4"/>
  <c r="C1565" i="2" s="1"/>
  <c r="D1569" i="4"/>
  <c r="C1569" i="2" s="1"/>
  <c r="B1569" i="2"/>
  <c r="D1574" i="4"/>
  <c r="C1574" i="2" s="1"/>
  <c r="B1574" i="2"/>
  <c r="D1585" i="4"/>
  <c r="C1585" i="2" s="1"/>
  <c r="B1585" i="2"/>
  <c r="D1614" i="4"/>
  <c r="C1614" i="2" s="1"/>
  <c r="B1614" i="2"/>
  <c r="D1634" i="4"/>
  <c r="C1634" i="2" s="1"/>
  <c r="B1634" i="2"/>
  <c r="D1641" i="4"/>
  <c r="C1641" i="2" s="1"/>
  <c r="B1641" i="2"/>
  <c r="B1695" i="2"/>
  <c r="D1695" i="4"/>
  <c r="C1695" i="2" s="1"/>
  <c r="D1702" i="4"/>
  <c r="C1702" i="2" s="1"/>
  <c r="B1702" i="2"/>
  <c r="D1713" i="4"/>
  <c r="C1713" i="2" s="1"/>
  <c r="B1713" i="2"/>
  <c r="D1758" i="4"/>
  <c r="C1758" i="2" s="1"/>
  <c r="B1758" i="2"/>
  <c r="D1762" i="4"/>
  <c r="C1762" i="2" s="1"/>
  <c r="B1762" i="2"/>
  <c r="D1781" i="4"/>
  <c r="C1781" i="2" s="1"/>
  <c r="B1781" i="2"/>
  <c r="B1823" i="2"/>
  <c r="D1823" i="4"/>
  <c r="C1823" i="2" s="1"/>
  <c r="D1827" i="4"/>
  <c r="C1827" i="2" s="1"/>
  <c r="B1827" i="2"/>
  <c r="D1844" i="4"/>
  <c r="C1844" i="2" s="1"/>
  <c r="B1844" i="2"/>
  <c r="D1902" i="4"/>
  <c r="C1902" i="2" s="1"/>
  <c r="B1902" i="2"/>
  <c r="D1935" i="4"/>
  <c r="C1935" i="2" s="1"/>
  <c r="B1935" i="2"/>
  <c r="D1966" i="4"/>
  <c r="C1966" i="2" s="1"/>
  <c r="B1966" i="2"/>
  <c r="D1997" i="4"/>
  <c r="C1997" i="2" s="1"/>
  <c r="B1997" i="2"/>
  <c r="D2005" i="4"/>
  <c r="C2005" i="2" s="1"/>
  <c r="B2005" i="2"/>
  <c r="D2061" i="4"/>
  <c r="C2061" i="2" s="1"/>
  <c r="B2061" i="2"/>
  <c r="D2069" i="4"/>
  <c r="C2069" i="2" s="1"/>
  <c r="B2069" i="2"/>
  <c r="D2125" i="4"/>
  <c r="C2125" i="2" s="1"/>
  <c r="B2125" i="2"/>
  <c r="D2133" i="4"/>
  <c r="C2133" i="2" s="1"/>
  <c r="B2133" i="2"/>
  <c r="D2194" i="4"/>
  <c r="C2194" i="2" s="1"/>
  <c r="B2194" i="2"/>
  <c r="D2211" i="4"/>
  <c r="C2211" i="2" s="1"/>
  <c r="B2211" i="2"/>
  <c r="D2262" i="4"/>
  <c r="C2262" i="2" s="1"/>
  <c r="B2262" i="2"/>
  <c r="D2274" i="4"/>
  <c r="C2274" i="2" s="1"/>
  <c r="B2274" i="2"/>
  <c r="D2281" i="4"/>
  <c r="C2281" i="2" s="1"/>
  <c r="B2281" i="2"/>
  <c r="D2325" i="4"/>
  <c r="C2325" i="2" s="1"/>
  <c r="B2325" i="2"/>
  <c r="D2346" i="4"/>
  <c r="C2346" i="2" s="1"/>
  <c r="B2346" i="2"/>
  <c r="D2390" i="4"/>
  <c r="C2390" i="2" s="1"/>
  <c r="B2390" i="2"/>
  <c r="D2404" i="4"/>
  <c r="C2404" i="2" s="1"/>
  <c r="B2404" i="2"/>
  <c r="D2415" i="4"/>
  <c r="C2415" i="2" s="1"/>
  <c r="B2415" i="2"/>
  <c r="D2444" i="4"/>
  <c r="C2444" i="2" s="1"/>
  <c r="B2444" i="2"/>
  <c r="D2459" i="4"/>
  <c r="C2459" i="2" s="1"/>
  <c r="B2459" i="2"/>
  <c r="B2478" i="2"/>
  <c r="D2478" i="4"/>
  <c r="C2478" i="2" s="1"/>
  <c r="D2495" i="4"/>
  <c r="C2495" i="2" s="1"/>
  <c r="B2495" i="2"/>
  <c r="B2510" i="2"/>
  <c r="D2510" i="4"/>
  <c r="C2510" i="2" s="1"/>
  <c r="B2518" i="2"/>
  <c r="D2518" i="4"/>
  <c r="C2518" i="2" s="1"/>
  <c r="B2526" i="2"/>
  <c r="D2526" i="4"/>
  <c r="C2526" i="2" s="1"/>
  <c r="B2530" i="2"/>
  <c r="D2530" i="4"/>
  <c r="C2530" i="2" s="1"/>
  <c r="B2558" i="2"/>
  <c r="D2558" i="4"/>
  <c r="C2558" i="2" s="1"/>
  <c r="B2562" i="2"/>
  <c r="D2562" i="4"/>
  <c r="C2562" i="2" s="1"/>
  <c r="B2577" i="2"/>
  <c r="D2577" i="4"/>
  <c r="C2577" i="2" s="1"/>
  <c r="B2592" i="2"/>
  <c r="D2592" i="4"/>
  <c r="C2592" i="2" s="1"/>
  <c r="D2607" i="4"/>
  <c r="C2607" i="2" s="1"/>
  <c r="B2607" i="2"/>
  <c r="B2609" i="2"/>
  <c r="D2609" i="4"/>
  <c r="C2609" i="2" s="1"/>
  <c r="B2624" i="2"/>
  <c r="D2624" i="4"/>
  <c r="C2624" i="2" s="1"/>
  <c r="D2668" i="4"/>
  <c r="C2668" i="2" s="1"/>
  <c r="B2668" i="2"/>
  <c r="D2673" i="4"/>
  <c r="C2673" i="2" s="1"/>
  <c r="B2673" i="2"/>
  <c r="D2692" i="4"/>
  <c r="C2692" i="2" s="1"/>
  <c r="B2692" i="2"/>
  <c r="D2722" i="4"/>
  <c r="C2722" i="2" s="1"/>
  <c r="B2722" i="2"/>
  <c r="D2863" i="4"/>
  <c r="C2863" i="2" s="1"/>
  <c r="B2863" i="2"/>
  <c r="D2886" i="4"/>
  <c r="C2886" i="2" s="1"/>
  <c r="B2886" i="2"/>
  <c r="D2897" i="4"/>
  <c r="C2897" i="2" s="1"/>
  <c r="B2897" i="2"/>
  <c r="B2899" i="2"/>
  <c r="D2899" i="4"/>
  <c r="C2899" i="2" s="1"/>
  <c r="D2905" i="4"/>
  <c r="C2905" i="2" s="1"/>
  <c r="B2905" i="2"/>
  <c r="D2922" i="4"/>
  <c r="C2922" i="2" s="1"/>
  <c r="B2922" i="2"/>
  <c r="D2937" i="4"/>
  <c r="C2937" i="2" s="1"/>
  <c r="B2937" i="2"/>
  <c r="B2956" i="2"/>
  <c r="D2956" i="4"/>
  <c r="C2956" i="2" s="1"/>
  <c r="D2973" i="4"/>
  <c r="C2973" i="2" s="1"/>
  <c r="B2973" i="2"/>
  <c r="D2985" i="4"/>
  <c r="C2985" i="2" s="1"/>
  <c r="B2985" i="2"/>
  <c r="B898" i="2"/>
  <c r="D898" i="4"/>
  <c r="C898" i="2" s="1"/>
  <c r="D926" i="4"/>
  <c r="C926" i="2" s="1"/>
  <c r="B926" i="2"/>
  <c r="B962" i="2"/>
  <c r="D962" i="4"/>
  <c r="C962" i="2" s="1"/>
  <c r="D982" i="4"/>
  <c r="C982" i="2" s="1"/>
  <c r="B982" i="2"/>
  <c r="D1000" i="4"/>
  <c r="C1000" i="2" s="1"/>
  <c r="B1000" i="2"/>
  <c r="D1042" i="4"/>
  <c r="C1042" i="2" s="1"/>
  <c r="B1042" i="2"/>
  <c r="D1054" i="4"/>
  <c r="C1054" i="2" s="1"/>
  <c r="B1054" i="2"/>
  <c r="D1091" i="4"/>
  <c r="C1091" i="2" s="1"/>
  <c r="B1091" i="2"/>
  <c r="D1113" i="4"/>
  <c r="C1113" i="2" s="1"/>
  <c r="B1113" i="2"/>
  <c r="D1128" i="4"/>
  <c r="C1128" i="2" s="1"/>
  <c r="B1128" i="2"/>
  <c r="D1182" i="4"/>
  <c r="C1182" i="2" s="1"/>
  <c r="B1182" i="2"/>
  <c r="D1234" i="4"/>
  <c r="C1234" i="2" s="1"/>
  <c r="B1234" i="2"/>
  <c r="D1298" i="4"/>
  <c r="C1298" i="2" s="1"/>
  <c r="B1298" i="2"/>
  <c r="D1346" i="4"/>
  <c r="C1346" i="2" s="1"/>
  <c r="B1346" i="2"/>
  <c r="D878" i="4"/>
  <c r="C878" i="2" s="1"/>
  <c r="B878" i="2"/>
  <c r="B882" i="2"/>
  <c r="D882" i="4"/>
  <c r="C882" i="2" s="1"/>
  <c r="D910" i="4"/>
  <c r="C910" i="2" s="1"/>
  <c r="B910" i="2"/>
  <c r="B914" i="2"/>
  <c r="D914" i="4"/>
  <c r="C914" i="2" s="1"/>
  <c r="D942" i="4"/>
  <c r="C942" i="2" s="1"/>
  <c r="B942" i="2"/>
  <c r="B946" i="2"/>
  <c r="D946" i="4"/>
  <c r="C946" i="2" s="1"/>
  <c r="D978" i="4"/>
  <c r="C978" i="2" s="1"/>
  <c r="B978" i="2"/>
  <c r="D986" i="4"/>
  <c r="C986" i="2" s="1"/>
  <c r="B986" i="2"/>
  <c r="D990" i="4"/>
  <c r="C990" i="2" s="1"/>
  <c r="B990" i="2"/>
  <c r="D999" i="4"/>
  <c r="C999" i="2" s="1"/>
  <c r="B999" i="2"/>
  <c r="D1027" i="4"/>
  <c r="C1027" i="2" s="1"/>
  <c r="B1027" i="2"/>
  <c r="D1046" i="4"/>
  <c r="C1046" i="2" s="1"/>
  <c r="B1046" i="2"/>
  <c r="D1049" i="4"/>
  <c r="C1049" i="2" s="1"/>
  <c r="B1049" i="2"/>
  <c r="D1062" i="4"/>
  <c r="C1062" i="2" s="1"/>
  <c r="B1062" i="2"/>
  <c r="D1064" i="4"/>
  <c r="C1064" i="2" s="1"/>
  <c r="B1064" i="2"/>
  <c r="D1106" i="4"/>
  <c r="C1106" i="2" s="1"/>
  <c r="B1106" i="2"/>
  <c r="D1114" i="4"/>
  <c r="C1114" i="2" s="1"/>
  <c r="B1114" i="2"/>
  <c r="D1118" i="4"/>
  <c r="C1118" i="2" s="1"/>
  <c r="B1118" i="2"/>
  <c r="D1127" i="4"/>
  <c r="C1127" i="2" s="1"/>
  <c r="B1127" i="2"/>
  <c r="D1155" i="4"/>
  <c r="C1155" i="2" s="1"/>
  <c r="B1155" i="2"/>
  <c r="D1190" i="4"/>
  <c r="C1190" i="2" s="1"/>
  <c r="B1190" i="2"/>
  <c r="D1210" i="4"/>
  <c r="C1210" i="2" s="1"/>
  <c r="B1210" i="2"/>
  <c r="D1254" i="4"/>
  <c r="C1254" i="2" s="1"/>
  <c r="B1254" i="2"/>
  <c r="D1274" i="4"/>
  <c r="C1274" i="2" s="1"/>
  <c r="B1274" i="2"/>
  <c r="D1318" i="4"/>
  <c r="C1318" i="2" s="1"/>
  <c r="B1318" i="2"/>
  <c r="D1338" i="4"/>
  <c r="C1338" i="2" s="1"/>
  <c r="B1338" i="2"/>
  <c r="D1382" i="4"/>
  <c r="C1382" i="2" s="1"/>
  <c r="B1382" i="2"/>
  <c r="D1402" i="4"/>
  <c r="C1402" i="2" s="1"/>
  <c r="B1402" i="2"/>
  <c r="D1446" i="4"/>
  <c r="C1446" i="2" s="1"/>
  <c r="B1446" i="2"/>
  <c r="D1470" i="4"/>
  <c r="C1470" i="2" s="1"/>
  <c r="B1470" i="2"/>
  <c r="B1472" i="2"/>
  <c r="D1472" i="4"/>
  <c r="C1472" i="2" s="1"/>
  <c r="D1474" i="4"/>
  <c r="C1474" i="2" s="1"/>
  <c r="B1474" i="2"/>
  <c r="D1481" i="4"/>
  <c r="C1481" i="2" s="1"/>
  <c r="B1481" i="2"/>
  <c r="D1493" i="4"/>
  <c r="C1493" i="2" s="1"/>
  <c r="B1493" i="2"/>
  <c r="B1533" i="2"/>
  <c r="D1533" i="4"/>
  <c r="C1533" i="2" s="1"/>
  <c r="B1535" i="2"/>
  <c r="D1535" i="4"/>
  <c r="C1535" i="2" s="1"/>
  <c r="D1537" i="4"/>
  <c r="C1537" i="2" s="1"/>
  <c r="B1537" i="2"/>
  <c r="D1539" i="4"/>
  <c r="C1539" i="2" s="1"/>
  <c r="B1539" i="2"/>
  <c r="D1542" i="4"/>
  <c r="C1542" i="2" s="1"/>
  <c r="B1542" i="2"/>
  <c r="D1553" i="4"/>
  <c r="C1553" i="2" s="1"/>
  <c r="B1553" i="2"/>
  <c r="D1556" i="4"/>
  <c r="C1556" i="2" s="1"/>
  <c r="B1556" i="2"/>
  <c r="D1582" i="4"/>
  <c r="C1582" i="2" s="1"/>
  <c r="B1582" i="2"/>
  <c r="D1598" i="4"/>
  <c r="C1598" i="2" s="1"/>
  <c r="B1598" i="2"/>
  <c r="B1600" i="2"/>
  <c r="D1600" i="4"/>
  <c r="C1600" i="2" s="1"/>
  <c r="D1602" i="4"/>
  <c r="C1602" i="2" s="1"/>
  <c r="B1602" i="2"/>
  <c r="D1609" i="4"/>
  <c r="C1609" i="2" s="1"/>
  <c r="B1609" i="2"/>
  <c r="D1621" i="4"/>
  <c r="C1621" i="2" s="1"/>
  <c r="B1621" i="2"/>
  <c r="B1661" i="2"/>
  <c r="D1661" i="4"/>
  <c r="C1661" i="2" s="1"/>
  <c r="B1663" i="2"/>
  <c r="D1663" i="4"/>
  <c r="C1663" i="2" s="1"/>
  <c r="D1665" i="4"/>
  <c r="C1665" i="2" s="1"/>
  <c r="B1665" i="2"/>
  <c r="D1667" i="4"/>
  <c r="C1667" i="2" s="1"/>
  <c r="B1667" i="2"/>
  <c r="D1670" i="4"/>
  <c r="C1670" i="2" s="1"/>
  <c r="B1670" i="2"/>
  <c r="D1681" i="4"/>
  <c r="C1681" i="2" s="1"/>
  <c r="B1681" i="2"/>
  <c r="D1684" i="4"/>
  <c r="C1684" i="2" s="1"/>
  <c r="B1684" i="2"/>
  <c r="D1710" i="4"/>
  <c r="C1710" i="2" s="1"/>
  <c r="B1710" i="2"/>
  <c r="D1726" i="4"/>
  <c r="C1726" i="2" s="1"/>
  <c r="B1726" i="2"/>
  <c r="B1728" i="2"/>
  <c r="D1728" i="4"/>
  <c r="C1728" i="2" s="1"/>
  <c r="D1730" i="4"/>
  <c r="C1730" i="2" s="1"/>
  <c r="B1730" i="2"/>
  <c r="D1737" i="4"/>
  <c r="C1737" i="2" s="1"/>
  <c r="B1737" i="2"/>
  <c r="D1749" i="4"/>
  <c r="C1749" i="2" s="1"/>
  <c r="B1749" i="2"/>
  <c r="B1789" i="2"/>
  <c r="D1789" i="4"/>
  <c r="C1789" i="2" s="1"/>
  <c r="B1791" i="2"/>
  <c r="D1791" i="4"/>
  <c r="C1791" i="2" s="1"/>
  <c r="D1793" i="4"/>
  <c r="C1793" i="2" s="1"/>
  <c r="B1793" i="2"/>
  <c r="D1795" i="4"/>
  <c r="C1795" i="2" s="1"/>
  <c r="B1795" i="2"/>
  <c r="D1798" i="4"/>
  <c r="C1798" i="2" s="1"/>
  <c r="B1798" i="2"/>
  <c r="D1809" i="4"/>
  <c r="C1809" i="2" s="1"/>
  <c r="B1809" i="2"/>
  <c r="D1812" i="4"/>
  <c r="C1812" i="2" s="1"/>
  <c r="B1812" i="2"/>
  <c r="D1838" i="4"/>
  <c r="C1838" i="2" s="1"/>
  <c r="B1838" i="2"/>
  <c r="D1854" i="4"/>
  <c r="C1854" i="2" s="1"/>
  <c r="B1854" i="2"/>
  <c r="B1856" i="2"/>
  <c r="D1856" i="4"/>
  <c r="C1856" i="2" s="1"/>
  <c r="D1858" i="4"/>
  <c r="C1858" i="2" s="1"/>
  <c r="B1858" i="2"/>
  <c r="D1865" i="4"/>
  <c r="C1865" i="2" s="1"/>
  <c r="B1865" i="2"/>
  <c r="D1877" i="4"/>
  <c r="C1877" i="2" s="1"/>
  <c r="B1877" i="2"/>
  <c r="D1885" i="4"/>
  <c r="C1885" i="2" s="1"/>
  <c r="B1885" i="2"/>
  <c r="D1887" i="4"/>
  <c r="C1887" i="2" s="1"/>
  <c r="B1887" i="2"/>
  <c r="D1893" i="4"/>
  <c r="C1893" i="2" s="1"/>
  <c r="B1893" i="2"/>
  <c r="D1918" i="4"/>
  <c r="C1918" i="2" s="1"/>
  <c r="B1918" i="2"/>
  <c r="D1949" i="4"/>
  <c r="C1949" i="2" s="1"/>
  <c r="B1949" i="2"/>
  <c r="D1951" i="4"/>
  <c r="C1951" i="2" s="1"/>
  <c r="B1951" i="2"/>
  <c r="D1957" i="4"/>
  <c r="C1957" i="2" s="1"/>
  <c r="B1957" i="2"/>
  <c r="D1982" i="4"/>
  <c r="C1982" i="2" s="1"/>
  <c r="B1982" i="2"/>
  <c r="D2013" i="4"/>
  <c r="C2013" i="2" s="1"/>
  <c r="B2013" i="2"/>
  <c r="D2015" i="4"/>
  <c r="C2015" i="2" s="1"/>
  <c r="B2015" i="2"/>
  <c r="D2021" i="4"/>
  <c r="C2021" i="2" s="1"/>
  <c r="B2021" i="2"/>
  <c r="D2046" i="4"/>
  <c r="C2046" i="2" s="1"/>
  <c r="B2046" i="2"/>
  <c r="D2077" i="4"/>
  <c r="C2077" i="2" s="1"/>
  <c r="B2077" i="2"/>
  <c r="D2079" i="4"/>
  <c r="C2079" i="2" s="1"/>
  <c r="B2079" i="2"/>
  <c r="D2085" i="4"/>
  <c r="C2085" i="2" s="1"/>
  <c r="B2085" i="2"/>
  <c r="D2110" i="4"/>
  <c r="C2110" i="2" s="1"/>
  <c r="B2110" i="2"/>
  <c r="D2141" i="4"/>
  <c r="C2141" i="2" s="1"/>
  <c r="B2141" i="2"/>
  <c r="D2143" i="4"/>
  <c r="C2143" i="2" s="1"/>
  <c r="B2143" i="2"/>
  <c r="D2149" i="4"/>
  <c r="C2149" i="2" s="1"/>
  <c r="B2149" i="2"/>
  <c r="D2163" i="4"/>
  <c r="C2163" i="2" s="1"/>
  <c r="B2163" i="2"/>
  <c r="B2165" i="2"/>
  <c r="D2165" i="4"/>
  <c r="C2165" i="2" s="1"/>
  <c r="D2167" i="4"/>
  <c r="C2167" i="2" s="1"/>
  <c r="B2167" i="2"/>
  <c r="D2179" i="4"/>
  <c r="C2179" i="2" s="1"/>
  <c r="B2179" i="2"/>
  <c r="D2186" i="4"/>
  <c r="C2186" i="2" s="1"/>
  <c r="B2186" i="2"/>
  <c r="D2190" i="4"/>
  <c r="C2190" i="2" s="1"/>
  <c r="B2190" i="2"/>
  <c r="D2230" i="4"/>
  <c r="C2230" i="2" s="1"/>
  <c r="B2230" i="2"/>
  <c r="D2242" i="4"/>
  <c r="C2242" i="2" s="1"/>
  <c r="B2242" i="2"/>
  <c r="D2244" i="4"/>
  <c r="C2244" i="2" s="1"/>
  <c r="B2244" i="2"/>
  <c r="D2249" i="4"/>
  <c r="C2249" i="2" s="1"/>
  <c r="B2249" i="2"/>
  <c r="D2255" i="4"/>
  <c r="C2255" i="2" s="1"/>
  <c r="B2255" i="2"/>
  <c r="D2290" i="4"/>
  <c r="C2290" i="2" s="1"/>
  <c r="B2290" i="2"/>
  <c r="D2293" i="4"/>
  <c r="C2293" i="2" s="1"/>
  <c r="B2293" i="2"/>
  <c r="D2307" i="4"/>
  <c r="C2307" i="2" s="1"/>
  <c r="B2307" i="2"/>
  <c r="D2314" i="4"/>
  <c r="C2314" i="2" s="1"/>
  <c r="B2314" i="2"/>
  <c r="D2318" i="4"/>
  <c r="C2318" i="2" s="1"/>
  <c r="B2318" i="2"/>
  <c r="D2358" i="4"/>
  <c r="C2358" i="2" s="1"/>
  <c r="B2358" i="2"/>
  <c r="D2370" i="4"/>
  <c r="C2370" i="2" s="1"/>
  <c r="B2370" i="2"/>
  <c r="D2372" i="4"/>
  <c r="C2372" i="2" s="1"/>
  <c r="B2372" i="2"/>
  <c r="D2377" i="4"/>
  <c r="C2377" i="2" s="1"/>
  <c r="B2377" i="2"/>
  <c r="D2383" i="4"/>
  <c r="C2383" i="2" s="1"/>
  <c r="B2383" i="2"/>
  <c r="D2418" i="4"/>
  <c r="C2418" i="2" s="1"/>
  <c r="B2418" i="2"/>
  <c r="D2421" i="4"/>
  <c r="C2421" i="2" s="1"/>
  <c r="B2421" i="2"/>
  <c r="D2435" i="4"/>
  <c r="C2435" i="2" s="1"/>
  <c r="B2435" i="2"/>
  <c r="D2455" i="4"/>
  <c r="C2455" i="2" s="1"/>
  <c r="B2455" i="2"/>
  <c r="D2470" i="4"/>
  <c r="C2470" i="2" s="1"/>
  <c r="B2470" i="2"/>
  <c r="D2472" i="4"/>
  <c r="C2472" i="2" s="1"/>
  <c r="B2472" i="2"/>
  <c r="D2487" i="4"/>
  <c r="C2487" i="2" s="1"/>
  <c r="B2487" i="2"/>
  <c r="D2491" i="4"/>
  <c r="C2491" i="2" s="1"/>
  <c r="B2491" i="2"/>
  <c r="D2502" i="4"/>
  <c r="C2502" i="2" s="1"/>
  <c r="B2502" i="2"/>
  <c r="D2504" i="4"/>
  <c r="C2504" i="2" s="1"/>
  <c r="B2504" i="2"/>
  <c r="D2537" i="4"/>
  <c r="C2537" i="2" s="1"/>
  <c r="B2537" i="2"/>
  <c r="D2552" i="4"/>
  <c r="C2552" i="2" s="1"/>
  <c r="B2552" i="2"/>
  <c r="D2569" i="4"/>
  <c r="C2569" i="2" s="1"/>
  <c r="B2569" i="2"/>
  <c r="D2584" i="4"/>
  <c r="C2584" i="2" s="1"/>
  <c r="B2584" i="2"/>
  <c r="D2601" i="4"/>
  <c r="C2601" i="2" s="1"/>
  <c r="B2601" i="2"/>
  <c r="D2616" i="4"/>
  <c r="C2616" i="2" s="1"/>
  <c r="B2616" i="2"/>
  <c r="D2636" i="4"/>
  <c r="C2636" i="2" s="1"/>
  <c r="B2636" i="2"/>
  <c r="D2639" i="4"/>
  <c r="C2639" i="2" s="1"/>
  <c r="B2639" i="2"/>
  <c r="D2646" i="4"/>
  <c r="C2646" i="2" s="1"/>
  <c r="B2646" i="2"/>
  <c r="B2648" i="2"/>
  <c r="D2648" i="4"/>
  <c r="C2648" i="2" s="1"/>
  <c r="D2650" i="4"/>
  <c r="C2650" i="2" s="1"/>
  <c r="B2650" i="2"/>
  <c r="D2653" i="4"/>
  <c r="C2653" i="2" s="1"/>
  <c r="B2653" i="2"/>
  <c r="B2664" i="2"/>
  <c r="D2664" i="4"/>
  <c r="C2664" i="2" s="1"/>
  <c r="D2687" i="4"/>
  <c r="C2687" i="2" s="1"/>
  <c r="B2687" i="2"/>
  <c r="D2708" i="4"/>
  <c r="C2708" i="2" s="1"/>
  <c r="B2708" i="2"/>
  <c r="D2710" i="4"/>
  <c r="C2710" i="2" s="1"/>
  <c r="B2710" i="2"/>
  <c r="D2729" i="4"/>
  <c r="C2729" i="2" s="1"/>
  <c r="B2729" i="2"/>
  <c r="D2733" i="4"/>
  <c r="C2733" i="2" s="1"/>
  <c r="B2733" i="2"/>
  <c r="D2736" i="4"/>
  <c r="C2736" i="2" s="1"/>
  <c r="B2736" i="2"/>
  <c r="D2740" i="4"/>
  <c r="C2740" i="2" s="1"/>
  <c r="B2740" i="2"/>
  <c r="D2744" i="4"/>
  <c r="C2744" i="2" s="1"/>
  <c r="B2744" i="2"/>
  <c r="D2748" i="4"/>
  <c r="C2748" i="2" s="1"/>
  <c r="B2748" i="2"/>
  <c r="D2753" i="4"/>
  <c r="C2753" i="2" s="1"/>
  <c r="B2753" i="2"/>
  <c r="D2755" i="4"/>
  <c r="C2755" i="2" s="1"/>
  <c r="B2755" i="2"/>
  <c r="D2761" i="4"/>
  <c r="C2761" i="2" s="1"/>
  <c r="B2761" i="2"/>
  <c r="D2765" i="4"/>
  <c r="C2765" i="2" s="1"/>
  <c r="B2765" i="2"/>
  <c r="D2768" i="4"/>
  <c r="C2768" i="2" s="1"/>
  <c r="B2768" i="2"/>
  <c r="D2772" i="4"/>
  <c r="C2772" i="2" s="1"/>
  <c r="B2772" i="2"/>
  <c r="D2776" i="4"/>
  <c r="C2776" i="2" s="1"/>
  <c r="B2776" i="2"/>
  <c r="D2780" i="4"/>
  <c r="C2780" i="2" s="1"/>
  <c r="B2780" i="2"/>
  <c r="D2785" i="4"/>
  <c r="C2785" i="2" s="1"/>
  <c r="B2785" i="2"/>
  <c r="D2787" i="4"/>
  <c r="C2787" i="2" s="1"/>
  <c r="B2787" i="2"/>
  <c r="D2793" i="4"/>
  <c r="C2793" i="2" s="1"/>
  <c r="B2793" i="2"/>
  <c r="D2797" i="4"/>
  <c r="C2797" i="2" s="1"/>
  <c r="B2797" i="2"/>
  <c r="D2800" i="4"/>
  <c r="C2800" i="2" s="1"/>
  <c r="B2800" i="2"/>
  <c r="D2804" i="4"/>
  <c r="C2804" i="2" s="1"/>
  <c r="B2804" i="2"/>
  <c r="D2808" i="4"/>
  <c r="C2808" i="2" s="1"/>
  <c r="B2808" i="2"/>
  <c r="D2812" i="4"/>
  <c r="C2812" i="2" s="1"/>
  <c r="B2812" i="2"/>
  <c r="D2817" i="4"/>
  <c r="C2817" i="2" s="1"/>
  <c r="B2817" i="2"/>
  <c r="D2819" i="4"/>
  <c r="C2819" i="2" s="1"/>
  <c r="B2819" i="2"/>
  <c r="D2825" i="4"/>
  <c r="C2825" i="2" s="1"/>
  <c r="B2825" i="2"/>
  <c r="D2846" i="4"/>
  <c r="C2846" i="2" s="1"/>
  <c r="B2846" i="2"/>
  <c r="D2849" i="4"/>
  <c r="C2849" i="2" s="1"/>
  <c r="B2849" i="2"/>
  <c r="D2857" i="4"/>
  <c r="C2857" i="2" s="1"/>
  <c r="B2857" i="2"/>
  <c r="B2874" i="2"/>
  <c r="D2874" i="4"/>
  <c r="C2874" i="2" s="1"/>
  <c r="D2876" i="4"/>
  <c r="C2876" i="2" s="1"/>
  <c r="B2876" i="2"/>
  <c r="D2891" i="4"/>
  <c r="C2891" i="2" s="1"/>
  <c r="B2891" i="2"/>
  <c r="B2908" i="2"/>
  <c r="D2908" i="4"/>
  <c r="C2908" i="2" s="1"/>
  <c r="D2918" i="4"/>
  <c r="C2918" i="2" s="1"/>
  <c r="B2918" i="2"/>
  <c r="D2950" i="4"/>
  <c r="C2950" i="2" s="1"/>
  <c r="B2950" i="2"/>
  <c r="D2960" i="4"/>
  <c r="C2960" i="2" s="1"/>
  <c r="B2960" i="2"/>
  <c r="B2968" i="2"/>
  <c r="D2968" i="4"/>
  <c r="C2968" i="2" s="1"/>
  <c r="D2970" i="4"/>
  <c r="C2970" i="2" s="1"/>
  <c r="B2970" i="2"/>
  <c r="B2988" i="2"/>
  <c r="D2988" i="4"/>
  <c r="C2988" i="2" s="1"/>
  <c r="D2990" i="4"/>
  <c r="C2990" i="2" s="1"/>
  <c r="B2990" i="2"/>
  <c r="D3000" i="4"/>
  <c r="C3000" i="2" s="1"/>
  <c r="B3000" i="2"/>
  <c r="D924" i="4"/>
  <c r="C924" i="2" s="1"/>
  <c r="B924" i="2"/>
  <c r="D940" i="4"/>
  <c r="C940" i="2" s="1"/>
  <c r="B940" i="2"/>
  <c r="D956" i="4"/>
  <c r="C956" i="2" s="1"/>
  <c r="B956" i="2"/>
  <c r="D976" i="4"/>
  <c r="C976" i="2" s="1"/>
  <c r="B976" i="2"/>
  <c r="D979" i="4"/>
  <c r="C979" i="2" s="1"/>
  <c r="B979" i="2"/>
  <c r="D991" i="4"/>
  <c r="C991" i="2" s="1"/>
  <c r="B991" i="2"/>
  <c r="D996" i="4"/>
  <c r="C996" i="2" s="1"/>
  <c r="B996" i="2"/>
  <c r="D1001" i="4"/>
  <c r="C1001" i="2" s="1"/>
  <c r="B1001" i="2"/>
  <c r="D1008" i="4"/>
  <c r="C1008" i="2" s="1"/>
  <c r="B1008" i="2"/>
  <c r="D1011" i="4"/>
  <c r="C1011" i="2" s="1"/>
  <c r="B1011" i="2"/>
  <c r="D1015" i="4"/>
  <c r="C1015" i="2" s="1"/>
  <c r="B1015" i="2"/>
  <c r="D1023" i="4"/>
  <c r="C1023" i="2" s="1"/>
  <c r="B1023" i="2"/>
  <c r="D1028" i="4"/>
  <c r="C1028" i="2" s="1"/>
  <c r="B1028" i="2"/>
  <c r="D1033" i="4"/>
  <c r="C1033" i="2" s="1"/>
  <c r="B1033" i="2"/>
  <c r="D1038" i="4"/>
  <c r="C1038" i="2" s="1"/>
  <c r="B1038" i="2"/>
  <c r="D1047" i="4"/>
  <c r="C1047" i="2" s="1"/>
  <c r="B1047" i="2"/>
  <c r="D1057" i="4"/>
  <c r="C1057" i="2" s="1"/>
  <c r="B1057" i="2"/>
  <c r="D1060" i="4"/>
  <c r="C1060" i="2" s="1"/>
  <c r="B1060" i="2"/>
  <c r="D1065" i="4"/>
  <c r="C1065" i="2" s="1"/>
  <c r="B1065" i="2"/>
  <c r="D1072" i="4"/>
  <c r="C1072" i="2" s="1"/>
  <c r="B1072" i="2"/>
  <c r="D1075" i="4"/>
  <c r="C1075" i="2" s="1"/>
  <c r="B1075" i="2"/>
  <c r="D1087" i="4"/>
  <c r="C1087" i="2" s="1"/>
  <c r="B1087" i="2"/>
  <c r="D1092" i="4"/>
  <c r="C1092" i="2" s="1"/>
  <c r="B1092" i="2"/>
  <c r="D1097" i="4"/>
  <c r="C1097" i="2" s="1"/>
  <c r="B1097" i="2"/>
  <c r="D1104" i="4"/>
  <c r="C1104" i="2" s="1"/>
  <c r="B1104" i="2"/>
  <c r="D1107" i="4"/>
  <c r="C1107" i="2" s="1"/>
  <c r="B1107" i="2"/>
  <c r="D1121" i="4"/>
  <c r="C1121" i="2" s="1"/>
  <c r="B1121" i="2"/>
  <c r="D1134" i="4"/>
  <c r="C1134" i="2" s="1"/>
  <c r="B1134" i="2"/>
  <c r="D1143" i="4"/>
  <c r="C1143" i="2" s="1"/>
  <c r="B1143" i="2"/>
  <c r="D1151" i="4"/>
  <c r="C1151" i="2" s="1"/>
  <c r="B1151" i="2"/>
  <c r="D1156" i="4"/>
  <c r="C1156" i="2" s="1"/>
  <c r="B1156" i="2"/>
  <c r="D1180" i="4"/>
  <c r="C1180" i="2" s="1"/>
  <c r="B1180" i="2"/>
  <c r="D1185" i="4"/>
  <c r="C1185" i="2" s="1"/>
  <c r="B1185" i="2"/>
  <c r="D1186" i="4"/>
  <c r="C1186" i="2" s="1"/>
  <c r="B1186" i="2"/>
  <c r="D1199" i="4"/>
  <c r="C1199" i="2" s="1"/>
  <c r="B1199" i="2"/>
  <c r="D1207" i="4"/>
  <c r="C1207" i="2" s="1"/>
  <c r="B1207" i="2"/>
  <c r="D1213" i="4"/>
  <c r="C1213" i="2" s="1"/>
  <c r="B1213" i="2"/>
  <c r="D1221" i="4"/>
  <c r="C1221" i="2" s="1"/>
  <c r="B1221" i="2"/>
  <c r="D1242" i="4"/>
  <c r="C1242" i="2" s="1"/>
  <c r="B1242" i="2"/>
  <c r="D1249" i="4"/>
  <c r="C1249" i="2" s="1"/>
  <c r="B1249" i="2"/>
  <c r="D1250" i="4"/>
  <c r="C1250" i="2" s="1"/>
  <c r="B1250" i="2"/>
  <c r="D1263" i="4"/>
  <c r="C1263" i="2" s="1"/>
  <c r="B1263" i="2"/>
  <c r="D1271" i="4"/>
  <c r="C1271" i="2" s="1"/>
  <c r="B1271" i="2"/>
  <c r="D1277" i="4"/>
  <c r="C1277" i="2" s="1"/>
  <c r="B1277" i="2"/>
  <c r="D1283" i="4"/>
  <c r="C1283" i="2" s="1"/>
  <c r="B1283" i="2"/>
  <c r="D1294" i="4"/>
  <c r="C1294" i="2" s="1"/>
  <c r="B1294" i="2"/>
  <c r="D1302" i="4"/>
  <c r="C1302" i="2" s="1"/>
  <c r="B1302" i="2"/>
  <c r="D1306" i="4"/>
  <c r="C1306" i="2" s="1"/>
  <c r="B1306" i="2"/>
  <c r="D1316" i="4"/>
  <c r="C1316" i="2" s="1"/>
  <c r="B1316" i="2"/>
  <c r="D1339" i="4"/>
  <c r="C1339" i="2" s="1"/>
  <c r="B1339" i="2"/>
  <c r="D1347" i="4"/>
  <c r="C1347" i="2" s="1"/>
  <c r="B1347" i="2"/>
  <c r="D1366" i="4"/>
  <c r="C1366" i="2" s="1"/>
  <c r="B1366" i="2"/>
  <c r="D1370" i="4"/>
  <c r="C1370" i="2" s="1"/>
  <c r="B1370" i="2"/>
  <c r="D1380" i="4"/>
  <c r="C1380" i="2" s="1"/>
  <c r="B1380" i="2"/>
  <c r="D1391" i="4"/>
  <c r="C1391" i="2" s="1"/>
  <c r="B1391" i="2"/>
  <c r="D1399" i="4"/>
  <c r="C1399" i="2" s="1"/>
  <c r="B1399" i="2"/>
  <c r="D1405" i="4"/>
  <c r="C1405" i="2" s="1"/>
  <c r="B1405" i="2"/>
  <c r="D1411" i="4"/>
  <c r="C1411" i="2" s="1"/>
  <c r="B1411" i="2"/>
  <c r="D1422" i="4"/>
  <c r="C1422" i="2" s="1"/>
  <c r="B1422" i="2"/>
  <c r="D1430" i="4"/>
  <c r="C1430" i="2" s="1"/>
  <c r="B1430" i="2"/>
  <c r="D1434" i="4"/>
  <c r="C1434" i="2" s="1"/>
  <c r="B1434" i="2"/>
  <c r="D1444" i="4"/>
  <c r="C1444" i="2" s="1"/>
  <c r="B1444" i="2"/>
  <c r="D1453" i="4"/>
  <c r="C1453" i="2" s="1"/>
  <c r="B1453" i="2"/>
  <c r="D1458" i="4"/>
  <c r="C1458" i="2" s="1"/>
  <c r="B1458" i="2"/>
  <c r="D1462" i="4"/>
  <c r="C1462" i="2" s="1"/>
  <c r="B1462" i="2"/>
  <c r="D1479" i="4"/>
  <c r="C1479" i="2" s="1"/>
  <c r="B1479" i="2"/>
  <c r="D1484" i="4"/>
  <c r="C1484" i="2" s="1"/>
  <c r="B1484" i="2"/>
  <c r="D1496" i="4"/>
  <c r="C1496" i="2" s="1"/>
  <c r="B1496" i="2"/>
  <c r="D1511" i="4"/>
  <c r="C1511" i="2" s="1"/>
  <c r="B1511" i="2"/>
  <c r="D1522" i="4"/>
  <c r="C1522" i="2" s="1"/>
  <c r="B1522" i="2"/>
  <c r="D1526" i="4"/>
  <c r="C1526" i="2" s="1"/>
  <c r="B1526" i="2"/>
  <c r="D1540" i="4"/>
  <c r="C1540" i="2" s="1"/>
  <c r="B1540" i="2"/>
  <c r="D1554" i="4"/>
  <c r="C1554" i="2" s="1"/>
  <c r="B1554" i="2"/>
  <c r="D1558" i="4"/>
  <c r="C1558" i="2" s="1"/>
  <c r="B1558" i="2"/>
  <c r="D1572" i="4"/>
  <c r="C1572" i="2" s="1"/>
  <c r="B1572" i="2"/>
  <c r="D1580" i="4"/>
  <c r="C1580" i="2" s="1"/>
  <c r="B1580" i="2"/>
  <c r="D1586" i="4"/>
  <c r="C1586" i="2" s="1"/>
  <c r="B1586" i="2"/>
  <c r="D1592" i="4"/>
  <c r="C1592" i="2" s="1"/>
  <c r="B1592" i="2"/>
  <c r="D1607" i="4"/>
  <c r="C1607" i="2" s="1"/>
  <c r="B1607" i="2"/>
  <c r="D1618" i="4"/>
  <c r="C1618" i="2" s="1"/>
  <c r="B1618" i="2"/>
  <c r="D1622" i="4"/>
  <c r="C1622" i="2" s="1"/>
  <c r="B1622" i="2"/>
  <c r="D1639" i="4"/>
  <c r="C1639" i="2" s="1"/>
  <c r="B1639" i="2"/>
  <c r="D1644" i="4"/>
  <c r="C1644" i="2" s="1"/>
  <c r="B1644" i="2"/>
  <c r="D1656" i="4"/>
  <c r="C1656" i="2" s="1"/>
  <c r="B1656" i="2"/>
  <c r="D1671" i="4"/>
  <c r="C1671" i="2" s="1"/>
  <c r="B1671" i="2"/>
  <c r="D1688" i="4"/>
  <c r="C1688" i="2" s="1"/>
  <c r="B1688" i="2"/>
  <c r="D1700" i="4"/>
  <c r="C1700" i="2" s="1"/>
  <c r="B1700" i="2"/>
  <c r="D1714" i="4"/>
  <c r="C1714" i="2" s="1"/>
  <c r="B1714" i="2"/>
  <c r="D1720" i="4"/>
  <c r="C1720" i="2" s="1"/>
  <c r="B1720" i="2"/>
  <c r="D1735" i="4"/>
  <c r="C1735" i="2" s="1"/>
  <c r="B1735" i="2"/>
  <c r="D1746" i="4"/>
  <c r="C1746" i="2" s="1"/>
  <c r="B1746" i="2"/>
  <c r="D1752" i="4"/>
  <c r="C1752" i="2" s="1"/>
  <c r="B1752" i="2"/>
  <c r="D1764" i="4"/>
  <c r="C1764" i="2" s="1"/>
  <c r="B1764" i="2"/>
  <c r="D1772" i="4"/>
  <c r="C1772" i="2" s="1"/>
  <c r="B1772" i="2"/>
  <c r="D1784" i="4"/>
  <c r="C1784" i="2" s="1"/>
  <c r="B1784" i="2"/>
  <c r="D1796" i="4"/>
  <c r="C1796" i="2" s="1"/>
  <c r="B1796" i="2"/>
  <c r="D1810" i="4"/>
  <c r="C1810" i="2" s="1"/>
  <c r="B1810" i="2"/>
  <c r="D1814" i="4"/>
  <c r="C1814" i="2" s="1"/>
  <c r="B1814" i="2"/>
  <c r="D1828" i="4"/>
  <c r="C1828" i="2" s="1"/>
  <c r="B1828" i="2"/>
  <c r="D1836" i="4"/>
  <c r="C1836" i="2" s="1"/>
  <c r="B1836" i="2"/>
  <c r="D1848" i="4"/>
  <c r="C1848" i="2" s="1"/>
  <c r="B1848" i="2"/>
  <c r="D1860" i="4"/>
  <c r="C1860" i="2" s="1"/>
  <c r="B1860" i="2"/>
  <c r="D1868" i="4"/>
  <c r="C1868" i="2" s="1"/>
  <c r="B1868" i="2"/>
  <c r="D1880" i="4"/>
  <c r="C1880" i="2" s="1"/>
  <c r="B1880" i="2"/>
  <c r="D1896" i="4"/>
  <c r="C1896" i="2" s="1"/>
  <c r="B1896" i="2"/>
  <c r="D1904" i="4"/>
  <c r="C1904" i="2" s="1"/>
  <c r="B1904" i="2"/>
  <c r="D1907" i="4"/>
  <c r="C1907" i="2" s="1"/>
  <c r="B1907" i="2"/>
  <c r="D1910" i="4"/>
  <c r="C1910" i="2" s="1"/>
  <c r="B1910" i="2"/>
  <c r="D1928" i="4"/>
  <c r="C1928" i="2" s="1"/>
  <c r="B1928" i="2"/>
  <c r="D1936" i="4"/>
  <c r="C1936" i="2" s="1"/>
  <c r="B1936" i="2"/>
  <c r="D1939" i="4"/>
  <c r="C1939" i="2" s="1"/>
  <c r="B1939" i="2"/>
  <c r="D1942" i="4"/>
  <c r="C1942" i="2" s="1"/>
  <c r="B1942" i="2"/>
  <c r="D1952" i="4"/>
  <c r="C1952" i="2" s="1"/>
  <c r="B1952" i="2"/>
  <c r="D1955" i="4"/>
  <c r="C1955" i="2" s="1"/>
  <c r="B1955" i="2"/>
  <c r="D1958" i="4"/>
  <c r="C1958" i="2" s="1"/>
  <c r="B1958" i="2"/>
  <c r="D1968" i="4"/>
  <c r="C1968" i="2" s="1"/>
  <c r="B1968" i="2"/>
  <c r="D1971" i="4"/>
  <c r="C1971" i="2" s="1"/>
  <c r="B1971" i="2"/>
  <c r="D1974" i="4"/>
  <c r="C1974" i="2" s="1"/>
  <c r="B1974" i="2"/>
  <c r="D1992" i="4"/>
  <c r="C1992" i="2" s="1"/>
  <c r="B1992" i="2"/>
  <c r="D2000" i="4"/>
  <c r="C2000" i="2" s="1"/>
  <c r="B2000" i="2"/>
  <c r="D2003" i="4"/>
  <c r="C2003" i="2" s="1"/>
  <c r="B2003" i="2"/>
  <c r="D2006" i="4"/>
  <c r="C2006" i="2" s="1"/>
  <c r="B2006" i="2"/>
  <c r="D2016" i="4"/>
  <c r="C2016" i="2" s="1"/>
  <c r="B2016" i="2"/>
  <c r="D2019" i="4"/>
  <c r="C2019" i="2" s="1"/>
  <c r="B2019" i="2"/>
  <c r="D2022" i="4"/>
  <c r="C2022" i="2" s="1"/>
  <c r="B2022" i="2"/>
  <c r="D2040" i="4"/>
  <c r="C2040" i="2" s="1"/>
  <c r="B2040" i="2"/>
  <c r="D2056" i="4"/>
  <c r="C2056" i="2" s="1"/>
  <c r="B2056" i="2"/>
  <c r="D2072" i="4"/>
  <c r="C2072" i="2" s="1"/>
  <c r="B2072" i="2"/>
  <c r="D2088" i="4"/>
  <c r="C2088" i="2" s="1"/>
  <c r="B2088" i="2"/>
  <c r="D2096" i="4"/>
  <c r="C2096" i="2" s="1"/>
  <c r="B2096" i="2"/>
  <c r="D2104" i="4"/>
  <c r="C2104" i="2" s="1"/>
  <c r="B2104" i="2"/>
  <c r="D2112" i="4"/>
  <c r="C2112" i="2" s="1"/>
  <c r="B2112" i="2"/>
  <c r="D2115" i="4"/>
  <c r="C2115" i="2" s="1"/>
  <c r="B2115" i="2"/>
  <c r="D2118" i="4"/>
  <c r="C2118" i="2" s="1"/>
  <c r="B2118" i="2"/>
  <c r="D2136" i="4"/>
  <c r="C2136" i="2" s="1"/>
  <c r="B2136" i="2"/>
  <c r="D2144" i="4"/>
  <c r="C2144" i="2" s="1"/>
  <c r="B2144" i="2"/>
  <c r="D2147" i="4"/>
  <c r="C2147" i="2" s="1"/>
  <c r="B2147" i="2"/>
  <c r="D2150" i="4"/>
  <c r="C2150" i="2" s="1"/>
  <c r="B2150" i="2"/>
  <c r="D2169" i="4"/>
  <c r="C2169" i="2" s="1"/>
  <c r="B2169" i="2"/>
  <c r="D2195" i="4"/>
  <c r="C2195" i="2" s="1"/>
  <c r="B2195" i="2"/>
  <c r="D2201" i="4"/>
  <c r="C2201" i="2" s="1"/>
  <c r="B2201" i="2"/>
  <c r="D2213" i="4"/>
  <c r="C2213" i="2" s="1"/>
  <c r="B2213" i="2"/>
  <c r="D2233" i="4"/>
  <c r="C2233" i="2" s="1"/>
  <c r="B2233" i="2"/>
  <c r="D2265" i="4"/>
  <c r="C2265" i="2" s="1"/>
  <c r="B2265" i="2"/>
  <c r="D2277" i="4"/>
  <c r="C2277" i="2" s="1"/>
  <c r="B2277" i="2"/>
  <c r="D2291" i="4"/>
  <c r="C2291" i="2" s="1"/>
  <c r="B2291" i="2"/>
  <c r="D2302" i="4"/>
  <c r="C2302" i="2" s="1"/>
  <c r="B2302" i="2"/>
  <c r="D2323" i="4"/>
  <c r="C2323" i="2" s="1"/>
  <c r="B2323" i="2"/>
  <c r="D2329" i="4"/>
  <c r="C2329" i="2" s="1"/>
  <c r="B2329" i="2"/>
  <c r="D2341" i="4"/>
  <c r="C2341" i="2" s="1"/>
  <c r="B2341" i="2"/>
  <c r="D2361" i="4"/>
  <c r="C2361" i="2" s="1"/>
  <c r="B2361" i="2"/>
  <c r="D2373" i="4"/>
  <c r="C2373" i="2" s="1"/>
  <c r="B2373" i="2"/>
  <c r="D2387" i="4"/>
  <c r="C2387" i="2" s="1"/>
  <c r="B2387" i="2"/>
  <c r="D2398" i="4"/>
  <c r="C2398" i="2" s="1"/>
  <c r="B2398" i="2"/>
  <c r="D2419" i="4"/>
  <c r="C2419" i="2" s="1"/>
  <c r="B2419" i="2"/>
  <c r="D2430" i="4"/>
  <c r="C2430" i="2" s="1"/>
  <c r="B2430" i="2"/>
  <c r="D2440" i="4"/>
  <c r="C2440" i="2" s="1"/>
  <c r="B2440" i="2"/>
  <c r="D2449" i="4"/>
  <c r="C2449" i="2" s="1"/>
  <c r="B2449" i="2"/>
  <c r="D2450" i="4"/>
  <c r="C2450" i="2" s="1"/>
  <c r="B2450" i="2"/>
  <c r="D2465" i="4"/>
  <c r="C2465" i="2" s="1"/>
  <c r="B2465" i="2"/>
  <c r="D2476" i="4"/>
  <c r="C2476" i="2" s="1"/>
  <c r="B2476" i="2"/>
  <c r="D2492" i="4"/>
  <c r="C2492" i="2" s="1"/>
  <c r="B2492" i="2"/>
  <c r="D2508" i="4"/>
  <c r="C2508" i="2" s="1"/>
  <c r="B2508" i="2"/>
  <c r="D2521" i="4"/>
  <c r="C2521" i="2" s="1"/>
  <c r="B2521" i="2"/>
  <c r="D2524" i="4"/>
  <c r="C2524" i="2" s="1"/>
  <c r="B2524" i="2"/>
  <c r="D2531" i="4"/>
  <c r="C2531" i="2" s="1"/>
  <c r="B2531" i="2"/>
  <c r="D2534" i="4"/>
  <c r="C2534" i="2" s="1"/>
  <c r="B2534" i="2"/>
  <c r="D2538" i="4"/>
  <c r="C2538" i="2" s="1"/>
  <c r="B2538" i="2"/>
  <c r="D2547" i="4"/>
  <c r="C2547" i="2" s="1"/>
  <c r="B2547" i="2"/>
  <c r="D2556" i="4"/>
  <c r="C2556" i="2" s="1"/>
  <c r="B2556" i="2"/>
  <c r="D2566" i="4"/>
  <c r="C2566" i="2" s="1"/>
  <c r="B2566" i="2"/>
  <c r="D2572" i="4"/>
  <c r="C2572" i="2" s="1"/>
  <c r="B2572" i="2"/>
  <c r="D2582" i="4"/>
  <c r="C2582" i="2" s="1"/>
  <c r="B2582" i="2"/>
  <c r="D2586" i="4"/>
  <c r="C2586" i="2" s="1"/>
  <c r="B2586" i="2"/>
  <c r="D2595" i="4"/>
  <c r="C2595" i="2" s="1"/>
  <c r="B2595" i="2"/>
  <c r="D2602" i="4"/>
  <c r="C2602" i="2" s="1"/>
  <c r="B2602" i="2"/>
  <c r="D2620" i="4"/>
  <c r="C2620" i="2" s="1"/>
  <c r="B2620" i="2"/>
  <c r="D2630" i="4"/>
  <c r="C2630" i="2" s="1"/>
  <c r="B2630" i="2"/>
  <c r="D2633" i="4"/>
  <c r="C2633" i="2" s="1"/>
  <c r="B2633" i="2"/>
  <c r="D2655" i="4"/>
  <c r="C2655" i="2" s="1"/>
  <c r="B2655" i="2"/>
  <c r="D2662" i="4"/>
  <c r="C2662" i="2" s="1"/>
  <c r="B2662" i="2"/>
  <c r="D2666" i="4"/>
  <c r="C2666" i="2" s="1"/>
  <c r="B2666" i="2"/>
  <c r="D2671" i="4"/>
  <c r="C2671" i="2" s="1"/>
  <c r="B2671" i="2"/>
  <c r="D2689" i="4"/>
  <c r="C2689" i="2" s="1"/>
  <c r="B2689" i="2"/>
  <c r="D2704" i="4"/>
  <c r="C2704" i="2" s="1"/>
  <c r="B2704" i="2"/>
  <c r="D2717" i="4"/>
  <c r="C2717" i="2" s="1"/>
  <c r="B2717" i="2"/>
  <c r="D2724" i="4"/>
  <c r="C2724" i="2" s="1"/>
  <c r="B2724" i="2"/>
  <c r="D2734" i="4"/>
  <c r="C2734" i="2" s="1"/>
  <c r="B2734" i="2"/>
  <c r="D2750" i="4"/>
  <c r="C2750" i="2" s="1"/>
  <c r="B2750" i="2"/>
  <c r="D2782" i="4"/>
  <c r="C2782" i="2" s="1"/>
  <c r="B2782" i="2"/>
  <c r="D2798" i="4"/>
  <c r="C2798" i="2" s="1"/>
  <c r="B2798" i="2"/>
  <c r="D2823" i="4"/>
  <c r="C2823" i="2" s="1"/>
  <c r="B2823" i="2"/>
  <c r="D2833" i="4"/>
  <c r="C2833" i="2" s="1"/>
  <c r="B2833" i="2"/>
  <c r="D2840" i="4"/>
  <c r="C2840" i="2" s="1"/>
  <c r="B2840" i="2"/>
  <c r="D2847" i="4"/>
  <c r="C2847" i="2" s="1"/>
  <c r="B2847" i="2"/>
  <c r="D2855" i="4"/>
  <c r="C2855" i="2" s="1"/>
  <c r="B2855" i="2"/>
  <c r="D2870" i="4"/>
  <c r="C2870" i="2" s="1"/>
  <c r="B2870" i="2"/>
  <c r="D2880" i="4"/>
  <c r="C2880" i="2" s="1"/>
  <c r="B2880" i="2"/>
  <c r="D2892" i="4"/>
  <c r="C2892" i="2" s="1"/>
  <c r="B2892" i="2"/>
  <c r="D2906" i="4"/>
  <c r="C2906" i="2" s="1"/>
  <c r="B2906" i="2"/>
  <c r="D2916" i="4"/>
  <c r="C2916" i="2" s="1"/>
  <c r="B2916" i="2"/>
  <c r="D2927" i="4"/>
  <c r="C2927" i="2" s="1"/>
  <c r="B2927" i="2"/>
  <c r="D2932" i="4"/>
  <c r="C2932" i="2" s="1"/>
  <c r="B2932" i="2"/>
  <c r="D2941" i="4"/>
  <c r="C2941" i="2" s="1"/>
  <c r="B2941" i="2"/>
  <c r="D2944" i="4"/>
  <c r="C2944" i="2" s="1"/>
  <c r="B2944" i="2"/>
  <c r="D2957" i="4"/>
  <c r="C2957" i="2" s="1"/>
  <c r="B2957" i="2"/>
  <c r="D2965" i="4"/>
  <c r="C2965" i="2" s="1"/>
  <c r="B2965" i="2"/>
  <c r="D2971" i="4"/>
  <c r="C2971" i="2" s="1"/>
  <c r="B2971" i="2"/>
  <c r="D2991" i="4"/>
  <c r="C2991" i="2" s="1"/>
  <c r="B2991" i="2"/>
  <c r="D2996" i="4"/>
  <c r="C2996" i="2" s="1"/>
  <c r="B2996" i="2"/>
  <c r="D867" i="4"/>
  <c r="C867" i="2" s="1"/>
  <c r="B867" i="2"/>
  <c r="D875" i="4"/>
  <c r="C875" i="2" s="1"/>
  <c r="B875" i="2"/>
  <c r="D880" i="4"/>
  <c r="C880" i="2" s="1"/>
  <c r="B880" i="2"/>
  <c r="D899" i="4"/>
  <c r="C899" i="2" s="1"/>
  <c r="B899" i="2"/>
  <c r="D907" i="4"/>
  <c r="C907" i="2" s="1"/>
  <c r="B907" i="2"/>
  <c r="D931" i="4"/>
  <c r="C931" i="2" s="1"/>
  <c r="B931" i="2"/>
  <c r="D947" i="4"/>
  <c r="C947" i="2" s="1"/>
  <c r="B947" i="2"/>
  <c r="D960" i="4"/>
  <c r="C960" i="2" s="1"/>
  <c r="B960" i="2"/>
  <c r="D963" i="4"/>
  <c r="C963" i="2" s="1"/>
  <c r="B963" i="2"/>
  <c r="D973" i="4"/>
  <c r="C973" i="2" s="1"/>
  <c r="B973" i="2"/>
  <c r="D1005" i="4"/>
  <c r="C1005" i="2" s="1"/>
  <c r="B1005" i="2"/>
  <c r="D1020" i="4"/>
  <c r="C1020" i="2" s="1"/>
  <c r="B1020" i="2"/>
  <c r="D1037" i="4"/>
  <c r="C1037" i="2" s="1"/>
  <c r="B1037" i="2"/>
  <c r="D1067" i="4"/>
  <c r="C1067" i="2" s="1"/>
  <c r="B1067" i="2"/>
  <c r="D1077" i="4"/>
  <c r="C1077" i="2" s="1"/>
  <c r="D1084" i="4"/>
  <c r="C1084" i="2" s="1"/>
  <c r="B1084" i="2"/>
  <c r="D1101" i="4"/>
  <c r="C1101" i="2" s="1"/>
  <c r="B1101" i="2"/>
  <c r="D1131" i="4"/>
  <c r="C1131" i="2" s="1"/>
  <c r="B1131" i="2"/>
  <c r="D1141" i="4"/>
  <c r="C1141" i="2" s="1"/>
  <c r="D1165" i="4"/>
  <c r="C1165" i="2" s="1"/>
  <c r="B1165" i="2"/>
  <c r="D1168" i="4"/>
  <c r="C1168" i="2" s="1"/>
  <c r="D1173" i="4"/>
  <c r="C1173" i="2" s="1"/>
  <c r="B1173" i="2"/>
  <c r="D1176" i="4"/>
  <c r="C1176" i="2" s="1"/>
  <c r="D1196" i="4"/>
  <c r="C1196" i="2" s="1"/>
  <c r="B1196" i="2"/>
  <c r="D1201" i="4"/>
  <c r="C1201" i="2" s="1"/>
  <c r="B1201" i="2"/>
  <c r="D1229" i="4"/>
  <c r="C1229" i="2" s="1"/>
  <c r="B1229" i="2"/>
  <c r="D1232" i="4"/>
  <c r="C1232" i="2" s="1"/>
  <c r="D1235" i="4"/>
  <c r="C1235" i="2" s="1"/>
  <c r="B1235" i="2"/>
  <c r="D1240" i="4"/>
  <c r="C1240" i="2" s="1"/>
  <c r="D1260" i="4"/>
  <c r="C1260" i="2" s="1"/>
  <c r="B1260" i="2"/>
  <c r="D1268" i="4"/>
  <c r="C1268" i="2" s="1"/>
  <c r="B1268" i="2"/>
  <c r="D1291" i="4"/>
  <c r="C1291" i="2" s="1"/>
  <c r="B1291" i="2"/>
  <c r="D1299" i="4"/>
  <c r="C1299" i="2" s="1"/>
  <c r="B1299" i="2"/>
  <c r="D1304" i="4"/>
  <c r="C1304" i="2" s="1"/>
  <c r="D1321" i="4"/>
  <c r="C1321" i="2" s="1"/>
  <c r="D1329" i="4"/>
  <c r="C1329" i="2" s="1"/>
  <c r="B1329" i="2"/>
  <c r="D1343" i="4"/>
  <c r="C1343" i="2" s="1"/>
  <c r="B1343" i="2"/>
  <c r="D1351" i="4"/>
  <c r="C1351" i="2" s="1"/>
  <c r="B1351" i="2"/>
  <c r="D1355" i="4"/>
  <c r="C1355" i="2" s="1"/>
  <c r="B1355" i="2"/>
  <c r="D1360" i="4"/>
  <c r="C1360" i="2" s="1"/>
  <c r="D1365" i="4"/>
  <c r="C1365" i="2" s="1"/>
  <c r="B1365" i="2"/>
  <c r="D1385" i="4"/>
  <c r="C1385" i="2" s="1"/>
  <c r="D1396" i="4"/>
  <c r="C1396" i="2" s="1"/>
  <c r="B1396" i="2"/>
  <c r="D1407" i="4"/>
  <c r="C1407" i="2" s="1"/>
  <c r="B1407" i="2"/>
  <c r="D1415" i="4"/>
  <c r="C1415" i="2" s="1"/>
  <c r="B1415" i="2"/>
  <c r="D1419" i="4"/>
  <c r="C1419" i="2" s="1"/>
  <c r="B1419" i="2"/>
  <c r="D1424" i="4"/>
  <c r="C1424" i="2" s="1"/>
  <c r="D1429" i="4"/>
  <c r="C1429" i="2" s="1"/>
  <c r="B1429" i="2"/>
  <c r="D1449" i="4"/>
  <c r="C1449" i="2" s="1"/>
  <c r="D1455" i="4"/>
  <c r="C1455" i="2" s="1"/>
  <c r="D1456" i="4"/>
  <c r="C1456" i="2" s="1"/>
  <c r="D1485" i="4"/>
  <c r="C1485" i="2" s="1"/>
  <c r="D1488" i="4"/>
  <c r="C1488" i="2" s="1"/>
  <c r="D1519" i="4"/>
  <c r="C1519" i="2" s="1"/>
  <c r="D1520" i="4"/>
  <c r="C1520" i="2" s="1"/>
  <c r="D1562" i="4"/>
  <c r="C1562" i="2" s="1"/>
  <c r="B1562" i="2"/>
  <c r="D1581" i="4"/>
  <c r="C1581" i="2" s="1"/>
  <c r="D1594" i="4"/>
  <c r="C1594" i="2" s="1"/>
  <c r="B1594" i="2"/>
  <c r="D1613" i="4"/>
  <c r="C1613" i="2" s="1"/>
  <c r="D1615" i="4"/>
  <c r="C1615" i="2" s="1"/>
  <c r="D1616" i="4"/>
  <c r="C1616" i="2" s="1"/>
  <c r="D1648" i="4"/>
  <c r="C1648" i="2" s="1"/>
  <c r="D1679" i="4"/>
  <c r="C1679" i="2" s="1"/>
  <c r="D1690" i="4"/>
  <c r="C1690" i="2" s="1"/>
  <c r="B1690" i="2"/>
  <c r="D1722" i="4"/>
  <c r="C1722" i="2" s="1"/>
  <c r="B1722" i="2"/>
  <c r="D1741" i="4"/>
  <c r="C1741" i="2" s="1"/>
  <c r="D1744" i="4"/>
  <c r="C1744" i="2" s="1"/>
  <c r="D1773" i="4"/>
  <c r="C1773" i="2" s="1"/>
  <c r="D1786" i="4"/>
  <c r="C1786" i="2" s="1"/>
  <c r="B1786" i="2"/>
  <c r="D1805" i="4"/>
  <c r="C1805" i="2" s="1"/>
  <c r="D1808" i="4"/>
  <c r="C1808" i="2" s="1"/>
  <c r="D1850" i="4"/>
  <c r="C1850" i="2" s="1"/>
  <c r="B1850" i="2"/>
  <c r="D1869" i="4"/>
  <c r="C1869" i="2" s="1"/>
  <c r="D1871" i="4"/>
  <c r="C1871" i="2" s="1"/>
  <c r="D1883" i="4"/>
  <c r="C1883" i="2" s="1"/>
  <c r="B1883" i="2"/>
  <c r="D1890" i="4"/>
  <c r="C1890" i="2" s="1"/>
  <c r="B1890" i="2"/>
  <c r="D1906" i="4"/>
  <c r="C1906" i="2" s="1"/>
  <c r="B1906" i="2"/>
  <c r="D1915" i="4"/>
  <c r="C1915" i="2" s="1"/>
  <c r="B1915" i="2"/>
  <c r="D1922" i="4"/>
  <c r="C1922" i="2" s="1"/>
  <c r="B1922" i="2"/>
  <c r="D1947" i="4"/>
  <c r="C1947" i="2" s="1"/>
  <c r="B1947" i="2"/>
  <c r="D1954" i="4"/>
  <c r="C1954" i="2" s="1"/>
  <c r="B1954" i="2"/>
  <c r="D1963" i="4"/>
  <c r="C1963" i="2" s="1"/>
  <c r="B1963" i="2"/>
  <c r="D1970" i="4"/>
  <c r="C1970" i="2" s="1"/>
  <c r="B1970" i="2"/>
  <c r="D1979" i="4"/>
  <c r="C1979" i="2" s="1"/>
  <c r="B1979" i="2"/>
  <c r="D1986" i="4"/>
  <c r="C1986" i="2" s="1"/>
  <c r="B1986" i="2"/>
  <c r="D2002" i="4"/>
  <c r="C2002" i="2" s="1"/>
  <c r="B2002" i="2"/>
  <c r="D2011" i="4"/>
  <c r="C2011" i="2" s="1"/>
  <c r="B2011" i="2"/>
  <c r="D2043" i="4"/>
  <c r="C2043" i="2" s="1"/>
  <c r="B2043" i="2"/>
  <c r="D2066" i="4"/>
  <c r="C2066" i="2" s="1"/>
  <c r="B2066" i="2"/>
  <c r="D2075" i="4"/>
  <c r="C2075" i="2" s="1"/>
  <c r="B2075" i="2"/>
  <c r="D2091" i="4"/>
  <c r="C2091" i="2" s="1"/>
  <c r="B2091" i="2"/>
  <c r="D2107" i="4"/>
  <c r="C2107" i="2" s="1"/>
  <c r="B2107" i="2"/>
  <c r="D2123" i="4"/>
  <c r="C2123" i="2" s="1"/>
  <c r="B2123" i="2"/>
  <c r="D2130" i="4"/>
  <c r="C2130" i="2" s="1"/>
  <c r="B2130" i="2"/>
  <c r="D2146" i="4"/>
  <c r="C2146" i="2" s="1"/>
  <c r="B2146" i="2"/>
  <c r="D2155" i="4"/>
  <c r="C2155" i="2" s="1"/>
  <c r="B2155" i="2"/>
  <c r="D2173" i="4"/>
  <c r="C2173" i="2" s="1"/>
  <c r="B2173" i="2"/>
  <c r="D2176" i="4"/>
  <c r="C2176" i="2" s="1"/>
  <c r="B2176" i="2"/>
  <c r="D2193" i="4"/>
  <c r="C2193" i="2" s="1"/>
  <c r="B2193" i="2"/>
  <c r="D2200" i="4"/>
  <c r="C2200" i="2" s="1"/>
  <c r="B2200" i="2"/>
  <c r="D2203" i="4"/>
  <c r="C2203" i="2" s="1"/>
  <c r="B2203" i="2"/>
  <c r="D2208" i="4"/>
  <c r="C2208" i="2" s="1"/>
  <c r="B2208" i="2"/>
  <c r="D2215" i="4"/>
  <c r="C2215" i="2" s="1"/>
  <c r="B2215" i="2"/>
  <c r="D2220" i="4"/>
  <c r="C2220" i="2" s="1"/>
  <c r="B2220" i="2"/>
  <c r="D2232" i="4"/>
  <c r="C2232" i="2" s="1"/>
  <c r="B2232" i="2"/>
  <c r="D2235" i="4"/>
  <c r="C2235" i="2" s="1"/>
  <c r="B2235" i="2"/>
  <c r="D2240" i="4"/>
  <c r="C2240" i="2" s="1"/>
  <c r="B2240" i="2"/>
  <c r="D2257" i="4"/>
  <c r="C2257" i="2" s="1"/>
  <c r="B2257" i="2"/>
  <c r="D2269" i="4"/>
  <c r="C2269" i="2" s="1"/>
  <c r="B2269" i="2"/>
  <c r="D2284" i="4"/>
  <c r="C2284" i="2" s="1"/>
  <c r="B2284" i="2"/>
  <c r="D2289" i="4"/>
  <c r="C2289" i="2" s="1"/>
  <c r="B2289" i="2"/>
  <c r="D2301" i="4"/>
  <c r="C2301" i="2" s="1"/>
  <c r="B2301" i="2"/>
  <c r="D2311" i="4"/>
  <c r="C2311" i="2" s="1"/>
  <c r="B2311" i="2"/>
  <c r="D2316" i="4"/>
  <c r="C2316" i="2" s="1"/>
  <c r="B2316" i="2"/>
  <c r="D2328" i="4"/>
  <c r="C2328" i="2" s="1"/>
  <c r="B2328" i="2"/>
  <c r="D2331" i="4"/>
  <c r="C2331" i="2" s="1"/>
  <c r="B2331" i="2"/>
  <c r="D2336" i="4"/>
  <c r="C2336" i="2" s="1"/>
  <c r="B2336" i="2"/>
  <c r="D2353" i="4"/>
  <c r="C2353" i="2" s="1"/>
  <c r="B2353" i="2"/>
  <c r="D2360" i="4"/>
  <c r="C2360" i="2" s="1"/>
  <c r="B2360" i="2"/>
  <c r="D2365" i="4"/>
  <c r="C2365" i="2" s="1"/>
  <c r="B2365" i="2"/>
  <c r="D2368" i="4"/>
  <c r="C2368" i="2" s="1"/>
  <c r="B2368" i="2"/>
  <c r="D2375" i="4"/>
  <c r="C2375" i="2" s="1"/>
  <c r="B2375" i="2"/>
  <c r="D2380" i="4"/>
  <c r="C2380" i="2" s="1"/>
  <c r="B2380" i="2"/>
  <c r="D2392" i="4"/>
  <c r="C2392" i="2" s="1"/>
  <c r="B2392" i="2"/>
  <c r="D2395" i="4"/>
  <c r="C2395" i="2" s="1"/>
  <c r="B2395" i="2"/>
  <c r="D2400" i="4"/>
  <c r="C2400" i="2" s="1"/>
  <c r="B2400" i="2"/>
  <c r="D2417" i="4"/>
  <c r="C2417" i="2" s="1"/>
  <c r="B2417" i="2"/>
  <c r="D2424" i="4"/>
  <c r="C2424" i="2" s="1"/>
  <c r="B2424" i="2"/>
  <c r="D2427" i="4"/>
  <c r="C2427" i="2" s="1"/>
  <c r="B2427" i="2"/>
  <c r="D2432" i="4"/>
  <c r="C2432" i="2" s="1"/>
  <c r="B2432" i="2"/>
  <c r="D2490" i="4"/>
  <c r="C2490" i="2" s="1"/>
  <c r="D2506" i="4"/>
  <c r="C2506" i="2" s="1"/>
  <c r="D2514" i="4"/>
  <c r="C2514" i="2" s="1"/>
  <c r="D2522" i="4"/>
  <c r="C2522" i="2" s="1"/>
  <c r="D2644" i="4"/>
  <c r="C2644" i="2" s="1"/>
  <c r="D2691" i="4"/>
  <c r="C2691" i="2" s="1"/>
  <c r="D2712" i="4"/>
  <c r="C2712" i="2" s="1"/>
  <c r="D2758" i="4"/>
  <c r="C2758" i="2" s="1"/>
  <c r="B2758" i="2"/>
  <c r="D2806" i="4"/>
  <c r="C2806" i="2" s="1"/>
  <c r="B2806" i="2"/>
  <c r="D2826" i="4"/>
  <c r="C2826" i="2" s="1"/>
  <c r="D2837" i="4"/>
  <c r="C2837" i="2" s="1"/>
  <c r="B2837" i="2"/>
  <c r="D2845" i="4"/>
  <c r="C2845" i="2" s="1"/>
  <c r="B2845" i="2"/>
  <c r="D2852" i="4"/>
  <c r="C2852" i="2" s="1"/>
  <c r="B2852" i="2"/>
  <c r="D2858" i="4"/>
  <c r="C2858" i="2" s="1"/>
  <c r="D2869" i="4"/>
  <c r="C2869" i="2" s="1"/>
  <c r="B2869" i="2"/>
  <c r="D2878" i="4"/>
  <c r="C2878" i="2" s="1"/>
  <c r="D2884" i="4"/>
  <c r="C2884" i="2" s="1"/>
  <c r="B2884" i="2"/>
  <c r="D2904" i="4"/>
  <c r="C2904" i="2" s="1"/>
  <c r="D2910" i="4"/>
  <c r="C2910" i="2" s="1"/>
  <c r="B2910" i="2"/>
  <c r="D2914" i="4"/>
  <c r="C2914" i="2" s="1"/>
  <c r="B2914" i="2"/>
  <c r="D2919" i="4"/>
  <c r="C2919" i="2" s="1"/>
  <c r="D2930" i="4"/>
  <c r="C2930" i="2" s="1"/>
  <c r="B2930" i="2"/>
  <c r="D2935" i="4"/>
  <c r="C2935" i="2" s="1"/>
  <c r="D2946" i="4"/>
  <c r="C2946" i="2" s="1"/>
  <c r="B2946" i="2"/>
  <c r="D2951" i="4"/>
  <c r="C2951" i="2" s="1"/>
  <c r="D2963" i="4"/>
  <c r="C2963" i="2" s="1"/>
  <c r="D869" i="4"/>
  <c r="C869" i="2" s="1"/>
  <c r="B869" i="2"/>
  <c r="D877" i="4"/>
  <c r="C877" i="2" s="1"/>
  <c r="B877" i="2"/>
  <c r="D885" i="4"/>
  <c r="C885" i="2" s="1"/>
  <c r="B885" i="2"/>
  <c r="D893" i="4"/>
  <c r="C893" i="2" s="1"/>
  <c r="B893" i="2"/>
  <c r="D901" i="4"/>
  <c r="C901" i="2" s="1"/>
  <c r="B901" i="2"/>
  <c r="D909" i="4"/>
  <c r="C909" i="2" s="1"/>
  <c r="B909" i="2"/>
  <c r="D917" i="4"/>
  <c r="C917" i="2" s="1"/>
  <c r="B917" i="2"/>
  <c r="D925" i="4"/>
  <c r="C925" i="2" s="1"/>
  <c r="B925" i="2"/>
  <c r="D933" i="4"/>
  <c r="C933" i="2" s="1"/>
  <c r="B933" i="2"/>
  <c r="D941" i="4"/>
  <c r="C941" i="2" s="1"/>
  <c r="B941" i="2"/>
  <c r="D949" i="4"/>
  <c r="C949" i="2" s="1"/>
  <c r="B949" i="2"/>
  <c r="D957" i="4"/>
  <c r="C957" i="2" s="1"/>
  <c r="B957" i="2"/>
  <c r="D965" i="4"/>
  <c r="C965" i="2" s="1"/>
  <c r="B965" i="2"/>
  <c r="D975" i="4"/>
  <c r="C975" i="2" s="1"/>
  <c r="B975" i="2"/>
  <c r="D977" i="4"/>
  <c r="C977" i="2" s="1"/>
  <c r="B977" i="2"/>
  <c r="D980" i="4"/>
  <c r="C980" i="2" s="1"/>
  <c r="B980" i="2"/>
  <c r="D992" i="4"/>
  <c r="C992" i="2" s="1"/>
  <c r="B992" i="2"/>
  <c r="D1007" i="4"/>
  <c r="C1007" i="2" s="1"/>
  <c r="B1007" i="2"/>
  <c r="D1009" i="4"/>
  <c r="C1009" i="2" s="1"/>
  <c r="B1009" i="2"/>
  <c r="D1012" i="4"/>
  <c r="C1012" i="2" s="1"/>
  <c r="B1012" i="2"/>
  <c r="D1024" i="4"/>
  <c r="C1024" i="2" s="1"/>
  <c r="B1024" i="2"/>
  <c r="D1039" i="4"/>
  <c r="C1039" i="2" s="1"/>
  <c r="B1039" i="2"/>
  <c r="D1041" i="4"/>
  <c r="C1041" i="2" s="1"/>
  <c r="B1041" i="2"/>
  <c r="D1044" i="4"/>
  <c r="C1044" i="2" s="1"/>
  <c r="B1044" i="2"/>
  <c r="D1056" i="4"/>
  <c r="C1056" i="2" s="1"/>
  <c r="B1056" i="2"/>
  <c r="D1071" i="4"/>
  <c r="C1071" i="2" s="1"/>
  <c r="B1071" i="2"/>
  <c r="D1073" i="4"/>
  <c r="C1073" i="2" s="1"/>
  <c r="B1073" i="2"/>
  <c r="D1076" i="4"/>
  <c r="C1076" i="2" s="1"/>
  <c r="B1076" i="2"/>
  <c r="D1088" i="4"/>
  <c r="C1088" i="2" s="1"/>
  <c r="B1088" i="2"/>
  <c r="D1103" i="4"/>
  <c r="C1103" i="2" s="1"/>
  <c r="B1103" i="2"/>
  <c r="D1105" i="4"/>
  <c r="C1105" i="2" s="1"/>
  <c r="B1105" i="2"/>
  <c r="D1108" i="4"/>
  <c r="C1108" i="2" s="1"/>
  <c r="B1108" i="2"/>
  <c r="D1120" i="4"/>
  <c r="C1120" i="2" s="1"/>
  <c r="B1120" i="2"/>
  <c r="D1135" i="4"/>
  <c r="C1135" i="2" s="1"/>
  <c r="B1135" i="2"/>
  <c r="D1137" i="4"/>
  <c r="C1137" i="2" s="1"/>
  <c r="B1137" i="2"/>
  <c r="D1140" i="4"/>
  <c r="C1140" i="2" s="1"/>
  <c r="B1140" i="2"/>
  <c r="D1152" i="4"/>
  <c r="C1152" i="2" s="1"/>
  <c r="B1152" i="2"/>
  <c r="D1167" i="4"/>
  <c r="C1167" i="2" s="1"/>
  <c r="B1167" i="2"/>
  <c r="D1175" i="4"/>
  <c r="C1175" i="2" s="1"/>
  <c r="B1175" i="2"/>
  <c r="D1179" i="4"/>
  <c r="C1179" i="2" s="1"/>
  <c r="B1179" i="2"/>
  <c r="D1181" i="4"/>
  <c r="C1181" i="2" s="1"/>
  <c r="B1181" i="2"/>
  <c r="D1184" i="4"/>
  <c r="C1184" i="2" s="1"/>
  <c r="D1187" i="4"/>
  <c r="C1187" i="2" s="1"/>
  <c r="B1187" i="2"/>
  <c r="D1189" i="4"/>
  <c r="C1189" i="2" s="1"/>
  <c r="B1189" i="2"/>
  <c r="D1192" i="4"/>
  <c r="C1192" i="2" s="1"/>
  <c r="D1209" i="4"/>
  <c r="C1209" i="2" s="1"/>
  <c r="D1212" i="4"/>
  <c r="C1212" i="2" s="1"/>
  <c r="B1212" i="2"/>
  <c r="D1217" i="4"/>
  <c r="C1217" i="2" s="1"/>
  <c r="B1217" i="2"/>
  <c r="D1220" i="4"/>
  <c r="C1220" i="2" s="1"/>
  <c r="B1220" i="2"/>
  <c r="D1231" i="4"/>
  <c r="C1231" i="2" s="1"/>
  <c r="B1231" i="2"/>
  <c r="D1239" i="4"/>
  <c r="C1239" i="2" s="1"/>
  <c r="B1239" i="2"/>
  <c r="D1243" i="4"/>
  <c r="C1243" i="2" s="1"/>
  <c r="B1243" i="2"/>
  <c r="D1245" i="4"/>
  <c r="C1245" i="2" s="1"/>
  <c r="B1245" i="2"/>
  <c r="D1248" i="4"/>
  <c r="C1248" i="2" s="1"/>
  <c r="D1251" i="4"/>
  <c r="C1251" i="2" s="1"/>
  <c r="B1251" i="2"/>
  <c r="D1253" i="4"/>
  <c r="C1253" i="2" s="1"/>
  <c r="B1253" i="2"/>
  <c r="D1256" i="4"/>
  <c r="C1256" i="2" s="1"/>
  <c r="D1273" i="4"/>
  <c r="C1273" i="2" s="1"/>
  <c r="D1276" i="4"/>
  <c r="C1276" i="2" s="1"/>
  <c r="B1276" i="2"/>
  <c r="D1281" i="4"/>
  <c r="C1281" i="2" s="1"/>
  <c r="B1281" i="2"/>
  <c r="D1284" i="4"/>
  <c r="C1284" i="2" s="1"/>
  <c r="B1284" i="2"/>
  <c r="D1295" i="4"/>
  <c r="C1295" i="2" s="1"/>
  <c r="B1295" i="2"/>
  <c r="D1303" i="4"/>
  <c r="C1303" i="2" s="1"/>
  <c r="B1303" i="2"/>
  <c r="D1307" i="4"/>
  <c r="C1307" i="2" s="1"/>
  <c r="B1307" i="2"/>
  <c r="D1309" i="4"/>
  <c r="C1309" i="2" s="1"/>
  <c r="B1309" i="2"/>
  <c r="D1312" i="4"/>
  <c r="C1312" i="2" s="1"/>
  <c r="D1315" i="4"/>
  <c r="C1315" i="2" s="1"/>
  <c r="B1315" i="2"/>
  <c r="D1317" i="4"/>
  <c r="C1317" i="2" s="1"/>
  <c r="B1317" i="2"/>
  <c r="D1320" i="4"/>
  <c r="C1320" i="2" s="1"/>
  <c r="D1337" i="4"/>
  <c r="C1337" i="2" s="1"/>
  <c r="D1340" i="4"/>
  <c r="C1340" i="2" s="1"/>
  <c r="B1340" i="2"/>
  <c r="D1345" i="4"/>
  <c r="C1345" i="2" s="1"/>
  <c r="B1345" i="2"/>
  <c r="D1348" i="4"/>
  <c r="C1348" i="2" s="1"/>
  <c r="B1348" i="2"/>
  <c r="D1359" i="4"/>
  <c r="C1359" i="2" s="1"/>
  <c r="B1359" i="2"/>
  <c r="D1367" i="4"/>
  <c r="C1367" i="2" s="1"/>
  <c r="B1367" i="2"/>
  <c r="D1371" i="4"/>
  <c r="C1371" i="2" s="1"/>
  <c r="B1371" i="2"/>
  <c r="D1373" i="4"/>
  <c r="C1373" i="2" s="1"/>
  <c r="B1373" i="2"/>
  <c r="D1376" i="4"/>
  <c r="C1376" i="2" s="1"/>
  <c r="D1379" i="4"/>
  <c r="C1379" i="2" s="1"/>
  <c r="B1379" i="2"/>
  <c r="D1381" i="4"/>
  <c r="C1381" i="2" s="1"/>
  <c r="B1381" i="2"/>
  <c r="D1384" i="4"/>
  <c r="C1384" i="2" s="1"/>
  <c r="D1401" i="4"/>
  <c r="C1401" i="2" s="1"/>
  <c r="D1404" i="4"/>
  <c r="C1404" i="2" s="1"/>
  <c r="B1404" i="2"/>
  <c r="D1409" i="4"/>
  <c r="C1409" i="2" s="1"/>
  <c r="B1409" i="2"/>
  <c r="D1412" i="4"/>
  <c r="C1412" i="2" s="1"/>
  <c r="B1412" i="2"/>
  <c r="D1423" i="4"/>
  <c r="C1423" i="2" s="1"/>
  <c r="B1423" i="2"/>
  <c r="D1431" i="4"/>
  <c r="C1431" i="2" s="1"/>
  <c r="B1431" i="2"/>
  <c r="D1435" i="4"/>
  <c r="C1435" i="2" s="1"/>
  <c r="B1435" i="2"/>
  <c r="D1437" i="4"/>
  <c r="C1437" i="2" s="1"/>
  <c r="B1437" i="2"/>
  <c r="D1440" i="4"/>
  <c r="C1440" i="2" s="1"/>
  <c r="D1443" i="4"/>
  <c r="C1443" i="2" s="1"/>
  <c r="B1443" i="2"/>
  <c r="D1445" i="4"/>
  <c r="C1445" i="2" s="1"/>
  <c r="B1445" i="2"/>
  <c r="D1448" i="4"/>
  <c r="C1448" i="2" s="1"/>
  <c r="D1454" i="4"/>
  <c r="C1454" i="2" s="1"/>
  <c r="B1454" i="2"/>
  <c r="D1463" i="4"/>
  <c r="C1463" i="2" s="1"/>
  <c r="B1463" i="2"/>
  <c r="D1468" i="4"/>
  <c r="C1468" i="2" s="1"/>
  <c r="B1468" i="2"/>
  <c r="D1480" i="4"/>
  <c r="C1480" i="2" s="1"/>
  <c r="B1480" i="2"/>
  <c r="D1483" i="4"/>
  <c r="C1483" i="2" s="1"/>
  <c r="D1495" i="4"/>
  <c r="C1495" i="2" s="1"/>
  <c r="B1495" i="2"/>
  <c r="D1500" i="4"/>
  <c r="C1500" i="2" s="1"/>
  <c r="B1500" i="2"/>
  <c r="D1512" i="4"/>
  <c r="C1512" i="2" s="1"/>
  <c r="B1512" i="2"/>
  <c r="D1515" i="4"/>
  <c r="C1515" i="2" s="1"/>
  <c r="D1527" i="4"/>
  <c r="C1527" i="2" s="1"/>
  <c r="B1527" i="2"/>
  <c r="D1532" i="4"/>
  <c r="C1532" i="2" s="1"/>
  <c r="B1532" i="2"/>
  <c r="D1544" i="4"/>
  <c r="C1544" i="2" s="1"/>
  <c r="B1544" i="2"/>
  <c r="D1547" i="4"/>
  <c r="C1547" i="2" s="1"/>
  <c r="D1559" i="4"/>
  <c r="C1559" i="2" s="1"/>
  <c r="B1559" i="2"/>
  <c r="D1564" i="4"/>
  <c r="C1564" i="2" s="1"/>
  <c r="B1564" i="2"/>
  <c r="D1576" i="4"/>
  <c r="C1576" i="2" s="1"/>
  <c r="B1576" i="2"/>
  <c r="D1579" i="4"/>
  <c r="C1579" i="2" s="1"/>
  <c r="D1591" i="4"/>
  <c r="C1591" i="2" s="1"/>
  <c r="B1591" i="2"/>
  <c r="D1596" i="4"/>
  <c r="C1596" i="2" s="1"/>
  <c r="B1596" i="2"/>
  <c r="D1608" i="4"/>
  <c r="C1608" i="2" s="1"/>
  <c r="B1608" i="2"/>
  <c r="D1611" i="4"/>
  <c r="C1611" i="2" s="1"/>
  <c r="D1623" i="4"/>
  <c r="C1623" i="2" s="1"/>
  <c r="B1623" i="2"/>
  <c r="D1628" i="4"/>
  <c r="C1628" i="2" s="1"/>
  <c r="B1628" i="2"/>
  <c r="D1640" i="4"/>
  <c r="C1640" i="2" s="1"/>
  <c r="B1640" i="2"/>
  <c r="D1643" i="4"/>
  <c r="C1643" i="2" s="1"/>
  <c r="D1655" i="4"/>
  <c r="C1655" i="2" s="1"/>
  <c r="B1655" i="2"/>
  <c r="D1660" i="4"/>
  <c r="C1660" i="2" s="1"/>
  <c r="B1660" i="2"/>
  <c r="D1672" i="4"/>
  <c r="C1672" i="2" s="1"/>
  <c r="B1672" i="2"/>
  <c r="D1675" i="4"/>
  <c r="C1675" i="2" s="1"/>
  <c r="D1687" i="4"/>
  <c r="C1687" i="2" s="1"/>
  <c r="B1687" i="2"/>
  <c r="D1692" i="4"/>
  <c r="C1692" i="2" s="1"/>
  <c r="B1692" i="2"/>
  <c r="D1704" i="4"/>
  <c r="C1704" i="2" s="1"/>
  <c r="B1704" i="2"/>
  <c r="D1707" i="4"/>
  <c r="C1707" i="2" s="1"/>
  <c r="D1719" i="4"/>
  <c r="C1719" i="2" s="1"/>
  <c r="B1719" i="2"/>
  <c r="D1724" i="4"/>
  <c r="C1724" i="2" s="1"/>
  <c r="B1724" i="2"/>
  <c r="D1736" i="4"/>
  <c r="C1736" i="2" s="1"/>
  <c r="B1736" i="2"/>
  <c r="D1739" i="4"/>
  <c r="C1739" i="2" s="1"/>
  <c r="D1751" i="4"/>
  <c r="C1751" i="2" s="1"/>
  <c r="B1751" i="2"/>
  <c r="D1756" i="4"/>
  <c r="C1756" i="2" s="1"/>
  <c r="B1756" i="2"/>
  <c r="D1768" i="4"/>
  <c r="C1768" i="2" s="1"/>
  <c r="B1768" i="2"/>
  <c r="D1771" i="4"/>
  <c r="C1771" i="2" s="1"/>
  <c r="D1783" i="4"/>
  <c r="C1783" i="2" s="1"/>
  <c r="B1783" i="2"/>
  <c r="D1788" i="4"/>
  <c r="C1788" i="2" s="1"/>
  <c r="B1788" i="2"/>
  <c r="D1800" i="4"/>
  <c r="C1800" i="2" s="1"/>
  <c r="B1800" i="2"/>
  <c r="D1803" i="4"/>
  <c r="C1803" i="2" s="1"/>
  <c r="D1815" i="4"/>
  <c r="C1815" i="2" s="1"/>
  <c r="B1815" i="2"/>
  <c r="D1820" i="4"/>
  <c r="C1820" i="2" s="1"/>
  <c r="B1820" i="2"/>
  <c r="D1832" i="4"/>
  <c r="C1832" i="2" s="1"/>
  <c r="B1832" i="2"/>
  <c r="D1835" i="4"/>
  <c r="C1835" i="2" s="1"/>
  <c r="D1847" i="4"/>
  <c r="C1847" i="2" s="1"/>
  <c r="B1847" i="2"/>
  <c r="D1852" i="4"/>
  <c r="C1852" i="2" s="1"/>
  <c r="B1852" i="2"/>
  <c r="D1864" i="4"/>
  <c r="C1864" i="2" s="1"/>
  <c r="B1864" i="2"/>
  <c r="D1867" i="4"/>
  <c r="C1867" i="2" s="1"/>
  <c r="D1879" i="4"/>
  <c r="C1879" i="2" s="1"/>
  <c r="B1879" i="2"/>
  <c r="D1895" i="4"/>
  <c r="C1895" i="2" s="1"/>
  <c r="B1895" i="2"/>
  <c r="D1911" i="4"/>
  <c r="C1911" i="2" s="1"/>
  <c r="B1911" i="2"/>
  <c r="D1927" i="4"/>
  <c r="C1927" i="2" s="1"/>
  <c r="B1927" i="2"/>
  <c r="D1943" i="4"/>
  <c r="C1943" i="2" s="1"/>
  <c r="B1943" i="2"/>
  <c r="D1959" i="4"/>
  <c r="C1959" i="2" s="1"/>
  <c r="B1959" i="2"/>
  <c r="D1975" i="4"/>
  <c r="C1975" i="2" s="1"/>
  <c r="B1975" i="2"/>
  <c r="D1991" i="4"/>
  <c r="C1991" i="2" s="1"/>
  <c r="B1991" i="2"/>
  <c r="D2007" i="4"/>
  <c r="C2007" i="2" s="1"/>
  <c r="B2007" i="2"/>
  <c r="D2023" i="4"/>
  <c r="C2023" i="2" s="1"/>
  <c r="B2023" i="2"/>
  <c r="D2039" i="4"/>
  <c r="C2039" i="2" s="1"/>
  <c r="B2039" i="2"/>
  <c r="D2055" i="4"/>
  <c r="C2055" i="2" s="1"/>
  <c r="B2055" i="2"/>
  <c r="D2071" i="4"/>
  <c r="C2071" i="2" s="1"/>
  <c r="B2071" i="2"/>
  <c r="D2087" i="4"/>
  <c r="C2087" i="2" s="1"/>
  <c r="B2087" i="2"/>
  <c r="D2103" i="4"/>
  <c r="C2103" i="2" s="1"/>
  <c r="B2103" i="2"/>
  <c r="D2119" i="4"/>
  <c r="C2119" i="2" s="1"/>
  <c r="B2119" i="2"/>
  <c r="D2135" i="4"/>
  <c r="C2135" i="2" s="1"/>
  <c r="B2135" i="2"/>
  <c r="D2151" i="4"/>
  <c r="C2151" i="2" s="1"/>
  <c r="B2151" i="2"/>
  <c r="D2161" i="4"/>
  <c r="C2161" i="2" s="1"/>
  <c r="B2161" i="2"/>
  <c r="D2448" i="4"/>
  <c r="C2448" i="2" s="1"/>
  <c r="B2448" i="2"/>
  <c r="D2464" i="4"/>
  <c r="C2464" i="2" s="1"/>
  <c r="B2464" i="2"/>
  <c r="D2477" i="4"/>
  <c r="C2477" i="2" s="1"/>
  <c r="B2477" i="2"/>
  <c r="D2493" i="4"/>
  <c r="C2493" i="2" s="1"/>
  <c r="B2493" i="2"/>
  <c r="D2509" i="4"/>
  <c r="C2509" i="2" s="1"/>
  <c r="B2509" i="2"/>
  <c r="D2517" i="4"/>
  <c r="C2517" i="2" s="1"/>
  <c r="B2517" i="2"/>
  <c r="D2525" i="4"/>
  <c r="C2525" i="2" s="1"/>
  <c r="B2525" i="2"/>
  <c r="D2539" i="4"/>
  <c r="C2539" i="2" s="1"/>
  <c r="B2539" i="2"/>
  <c r="D2541" i="4"/>
  <c r="C2541" i="2" s="1"/>
  <c r="B2541" i="2"/>
  <c r="D2555" i="4"/>
  <c r="C2555" i="2" s="1"/>
  <c r="B2555" i="2"/>
  <c r="D2557" i="4"/>
  <c r="C2557" i="2" s="1"/>
  <c r="B2557" i="2"/>
  <c r="D2571" i="4"/>
  <c r="C2571" i="2" s="1"/>
  <c r="B2571" i="2"/>
  <c r="D2573" i="4"/>
  <c r="C2573" i="2" s="1"/>
  <c r="B2573" i="2"/>
  <c r="D2587" i="4"/>
  <c r="C2587" i="2" s="1"/>
  <c r="B2587" i="2"/>
  <c r="D2589" i="4"/>
  <c r="C2589" i="2" s="1"/>
  <c r="B2589" i="2"/>
  <c r="D2603" i="4"/>
  <c r="C2603" i="2" s="1"/>
  <c r="B2603" i="2"/>
  <c r="D2605" i="4"/>
  <c r="C2605" i="2" s="1"/>
  <c r="B2605" i="2"/>
  <c r="D2619" i="4"/>
  <c r="C2619" i="2" s="1"/>
  <c r="B2619" i="2"/>
  <c r="D2621" i="4"/>
  <c r="C2621" i="2" s="1"/>
  <c r="B2621" i="2"/>
  <c r="D2643" i="4"/>
  <c r="C2643" i="2" s="1"/>
  <c r="D2661" i="4"/>
  <c r="C2661" i="2" s="1"/>
  <c r="B2661" i="2"/>
  <c r="D2677" i="4"/>
  <c r="C2677" i="2" s="1"/>
  <c r="B2677" i="2"/>
  <c r="D2690" i="4"/>
  <c r="C2690" i="2" s="1"/>
  <c r="B2690" i="2"/>
  <c r="D2706" i="4"/>
  <c r="C2706" i="2" s="1"/>
  <c r="D2714" i="4"/>
  <c r="C2714" i="2" s="1"/>
  <c r="B2714" i="2"/>
  <c r="D2725" i="4"/>
  <c r="C2725" i="2" s="1"/>
  <c r="B2725" i="2"/>
  <c r="D2727" i="4"/>
  <c r="C2727" i="2" s="1"/>
  <c r="B2727" i="2"/>
  <c r="D2731" i="4"/>
  <c r="C2731" i="2" s="1"/>
  <c r="D2747" i="4"/>
  <c r="C2747" i="2" s="1"/>
  <c r="D2763" i="4"/>
  <c r="C2763" i="2" s="1"/>
  <c r="D2779" i="4"/>
  <c r="C2779" i="2" s="1"/>
  <c r="D2795" i="4"/>
  <c r="C2795" i="2" s="1"/>
  <c r="D2811" i="4"/>
  <c r="C2811" i="2" s="1"/>
  <c r="D2824" i="4"/>
  <c r="C2824" i="2" s="1"/>
  <c r="B2824" i="2"/>
  <c r="D2839" i="4"/>
  <c r="C2839" i="2" s="1"/>
  <c r="B2839" i="2"/>
  <c r="D2856" i="4"/>
  <c r="C2856" i="2" s="1"/>
  <c r="B2856" i="2"/>
  <c r="D2881" i="4"/>
  <c r="C2881" i="2" s="1"/>
  <c r="B2881" i="2"/>
  <c r="D2890" i="4"/>
  <c r="C2890" i="2" s="1"/>
  <c r="B2890" i="2"/>
  <c r="D2893" i="4"/>
  <c r="C2893" i="2" s="1"/>
  <c r="B2893" i="2"/>
  <c r="D2895" i="4"/>
  <c r="C2895" i="2" s="1"/>
  <c r="B2895" i="2"/>
  <c r="D2907" i="4"/>
  <c r="C2907" i="2" s="1"/>
  <c r="B2907" i="2"/>
  <c r="D2926" i="4"/>
  <c r="C2926" i="2" s="1"/>
  <c r="B2926" i="2"/>
  <c r="D2942" i="4"/>
  <c r="C2942" i="2" s="1"/>
  <c r="B2942" i="2"/>
  <c r="D2958" i="4"/>
  <c r="C2958" i="2" s="1"/>
  <c r="B2958" i="2"/>
  <c r="D2962" i="4"/>
  <c r="C2962" i="2" s="1"/>
  <c r="B2962" i="2"/>
  <c r="D2967" i="4"/>
  <c r="C2967" i="2" s="1"/>
  <c r="D2975" i="4"/>
  <c r="C2975" i="2" s="1"/>
  <c r="D2979" i="4"/>
  <c r="C2979" i="2" s="1"/>
  <c r="D2992" i="4"/>
  <c r="C2992" i="2" s="1"/>
  <c r="B2992" i="2"/>
  <c r="D2995" i="4"/>
  <c r="C2995" i="2" s="1"/>
  <c r="D2998" i="4"/>
  <c r="C2998" i="2" s="1"/>
  <c r="B2998" i="2"/>
  <c r="D876" i="4"/>
  <c r="C876" i="2" s="1"/>
  <c r="B876" i="2"/>
  <c r="D892" i="4"/>
  <c r="C892" i="2" s="1"/>
  <c r="B892" i="2"/>
  <c r="D908" i="4"/>
  <c r="C908" i="2" s="1"/>
  <c r="B908" i="2"/>
  <c r="D974" i="4"/>
  <c r="C974" i="2" s="1"/>
  <c r="B974" i="2"/>
  <c r="D983" i="4"/>
  <c r="C983" i="2" s="1"/>
  <c r="B983" i="2"/>
  <c r="D993" i="4"/>
  <c r="C993" i="2" s="1"/>
  <c r="B993" i="2"/>
  <c r="D1006" i="4"/>
  <c r="C1006" i="2" s="1"/>
  <c r="B1006" i="2"/>
  <c r="D1025" i="4"/>
  <c r="C1025" i="2" s="1"/>
  <c r="B1025" i="2"/>
  <c r="D1040" i="4"/>
  <c r="C1040" i="2" s="1"/>
  <c r="B1040" i="2"/>
  <c r="D1043" i="4"/>
  <c r="C1043" i="2" s="1"/>
  <c r="B1043" i="2"/>
  <c r="D1055" i="4"/>
  <c r="C1055" i="2" s="1"/>
  <c r="B1055" i="2"/>
  <c r="D1070" i="4"/>
  <c r="C1070" i="2" s="1"/>
  <c r="B1070" i="2"/>
  <c r="D1079" i="4"/>
  <c r="C1079" i="2" s="1"/>
  <c r="B1079" i="2"/>
  <c r="D1089" i="4"/>
  <c r="C1089" i="2" s="1"/>
  <c r="B1089" i="2"/>
  <c r="D1102" i="4"/>
  <c r="C1102" i="2" s="1"/>
  <c r="B1102" i="2"/>
  <c r="D1111" i="4"/>
  <c r="C1111" i="2" s="1"/>
  <c r="B1111" i="2"/>
  <c r="D1119" i="4"/>
  <c r="C1119" i="2" s="1"/>
  <c r="B1119" i="2"/>
  <c r="D1124" i="4"/>
  <c r="C1124" i="2" s="1"/>
  <c r="B1124" i="2"/>
  <c r="D1129" i="4"/>
  <c r="C1129" i="2" s="1"/>
  <c r="B1129" i="2"/>
  <c r="D1136" i="4"/>
  <c r="C1136" i="2" s="1"/>
  <c r="B1136" i="2"/>
  <c r="D1139" i="4"/>
  <c r="C1139" i="2" s="1"/>
  <c r="B1139" i="2"/>
  <c r="D1153" i="4"/>
  <c r="C1153" i="2" s="1"/>
  <c r="B1153" i="2"/>
  <c r="D1161" i="4"/>
  <c r="C1161" i="2" s="1"/>
  <c r="B1161" i="2"/>
  <c r="D1166" i="4"/>
  <c r="C1166" i="2" s="1"/>
  <c r="B1166" i="2"/>
  <c r="D1174" i="4"/>
  <c r="C1174" i="2" s="1"/>
  <c r="B1174" i="2"/>
  <c r="D1178" i="4"/>
  <c r="C1178" i="2" s="1"/>
  <c r="B1178" i="2"/>
  <c r="D1188" i="4"/>
  <c r="C1188" i="2" s="1"/>
  <c r="B1188" i="2"/>
  <c r="D1211" i="4"/>
  <c r="C1211" i="2" s="1"/>
  <c r="B1211" i="2"/>
  <c r="D1219" i="4"/>
  <c r="C1219" i="2" s="1"/>
  <c r="B1219" i="2"/>
  <c r="D1230" i="4"/>
  <c r="C1230" i="2" s="1"/>
  <c r="B1230" i="2"/>
  <c r="D1238" i="4"/>
  <c r="C1238" i="2" s="1"/>
  <c r="B1238" i="2"/>
  <c r="D1244" i="4"/>
  <c r="C1244" i="2" s="1"/>
  <c r="B1244" i="2"/>
  <c r="D1252" i="4"/>
  <c r="C1252" i="2" s="1"/>
  <c r="B1252" i="2"/>
  <c r="D1275" i="4"/>
  <c r="C1275" i="2" s="1"/>
  <c r="B1275" i="2"/>
  <c r="D1285" i="4"/>
  <c r="C1285" i="2" s="1"/>
  <c r="B1285" i="2"/>
  <c r="D1308" i="4"/>
  <c r="C1308" i="2" s="1"/>
  <c r="B1308" i="2"/>
  <c r="D1313" i="4"/>
  <c r="C1313" i="2" s="1"/>
  <c r="B1313" i="2"/>
  <c r="D1314" i="4"/>
  <c r="C1314" i="2" s="1"/>
  <c r="B1314" i="2"/>
  <c r="D1327" i="4"/>
  <c r="C1327" i="2" s="1"/>
  <c r="B1327" i="2"/>
  <c r="D1335" i="4"/>
  <c r="C1335" i="2" s="1"/>
  <c r="B1335" i="2"/>
  <c r="D1341" i="4"/>
  <c r="C1341" i="2" s="1"/>
  <c r="B1341" i="2"/>
  <c r="D1349" i="4"/>
  <c r="C1349" i="2" s="1"/>
  <c r="B1349" i="2"/>
  <c r="D1358" i="4"/>
  <c r="C1358" i="2" s="1"/>
  <c r="B1358" i="2"/>
  <c r="D1372" i="4"/>
  <c r="C1372" i="2" s="1"/>
  <c r="B1372" i="2"/>
  <c r="D1377" i="4"/>
  <c r="C1377" i="2" s="1"/>
  <c r="B1377" i="2"/>
  <c r="D1378" i="4"/>
  <c r="C1378" i="2" s="1"/>
  <c r="B1378" i="2"/>
  <c r="D1403" i="4"/>
  <c r="C1403" i="2" s="1"/>
  <c r="B1403" i="2"/>
  <c r="D1413" i="4"/>
  <c r="C1413" i="2" s="1"/>
  <c r="B1413" i="2"/>
  <c r="D1436" i="4"/>
  <c r="C1436" i="2" s="1"/>
  <c r="B1436" i="2"/>
  <c r="D1441" i="4"/>
  <c r="C1441" i="2" s="1"/>
  <c r="B1441" i="2"/>
  <c r="D1442" i="4"/>
  <c r="C1442" i="2" s="1"/>
  <c r="B1442" i="2"/>
  <c r="D1464" i="4"/>
  <c r="C1464" i="2" s="1"/>
  <c r="B1464" i="2"/>
  <c r="D1476" i="4"/>
  <c r="C1476" i="2" s="1"/>
  <c r="B1476" i="2"/>
  <c r="D1490" i="4"/>
  <c r="C1490" i="2" s="1"/>
  <c r="B1490" i="2"/>
  <c r="D1494" i="4"/>
  <c r="C1494" i="2" s="1"/>
  <c r="B1494" i="2"/>
  <c r="D1508" i="4"/>
  <c r="C1508" i="2" s="1"/>
  <c r="B1508" i="2"/>
  <c r="D1516" i="4"/>
  <c r="C1516" i="2" s="1"/>
  <c r="B1516" i="2"/>
  <c r="D1528" i="4"/>
  <c r="C1528" i="2" s="1"/>
  <c r="B1528" i="2"/>
  <c r="D1543" i="4"/>
  <c r="C1543" i="2" s="1"/>
  <c r="B1543" i="2"/>
  <c r="D1548" i="4"/>
  <c r="C1548" i="2" s="1"/>
  <c r="B1548" i="2"/>
  <c r="D1560" i="4"/>
  <c r="C1560" i="2" s="1"/>
  <c r="B1560" i="2"/>
  <c r="D1575" i="4"/>
  <c r="C1575" i="2" s="1"/>
  <c r="B1575" i="2"/>
  <c r="D1590" i="4"/>
  <c r="C1590" i="2" s="1"/>
  <c r="B1590" i="2"/>
  <c r="D1604" i="4"/>
  <c r="C1604" i="2" s="1"/>
  <c r="B1604" i="2"/>
  <c r="D1612" i="4"/>
  <c r="C1612" i="2" s="1"/>
  <c r="B1612" i="2"/>
  <c r="D1624" i="4"/>
  <c r="C1624" i="2" s="1"/>
  <c r="B1624" i="2"/>
  <c r="D1636" i="4"/>
  <c r="C1636" i="2" s="1"/>
  <c r="B1636" i="2"/>
  <c r="D1650" i="4"/>
  <c r="C1650" i="2" s="1"/>
  <c r="B1650" i="2"/>
  <c r="D1654" i="4"/>
  <c r="C1654" i="2" s="1"/>
  <c r="B1654" i="2"/>
  <c r="D1668" i="4"/>
  <c r="C1668" i="2" s="1"/>
  <c r="B1668" i="2"/>
  <c r="D1676" i="4"/>
  <c r="C1676" i="2" s="1"/>
  <c r="B1676" i="2"/>
  <c r="D1682" i="4"/>
  <c r="C1682" i="2" s="1"/>
  <c r="B1682" i="2"/>
  <c r="D1686" i="4"/>
  <c r="C1686" i="2" s="1"/>
  <c r="B1686" i="2"/>
  <c r="D1703" i="4"/>
  <c r="C1703" i="2" s="1"/>
  <c r="B1703" i="2"/>
  <c r="D1708" i="4"/>
  <c r="C1708" i="2" s="1"/>
  <c r="B1708" i="2"/>
  <c r="D1718" i="4"/>
  <c r="C1718" i="2" s="1"/>
  <c r="B1718" i="2"/>
  <c r="D1732" i="4"/>
  <c r="C1732" i="2" s="1"/>
  <c r="B1732" i="2"/>
  <c r="D1740" i="4"/>
  <c r="C1740" i="2" s="1"/>
  <c r="B1740" i="2"/>
  <c r="D1750" i="4"/>
  <c r="C1750" i="2" s="1"/>
  <c r="B1750" i="2"/>
  <c r="D1767" i="4"/>
  <c r="C1767" i="2" s="1"/>
  <c r="B1767" i="2"/>
  <c r="D1778" i="4"/>
  <c r="C1778" i="2" s="1"/>
  <c r="B1778" i="2"/>
  <c r="D1782" i="4"/>
  <c r="C1782" i="2" s="1"/>
  <c r="B1782" i="2"/>
  <c r="D1799" i="4"/>
  <c r="C1799" i="2" s="1"/>
  <c r="B1799" i="2"/>
  <c r="D1804" i="4"/>
  <c r="C1804" i="2" s="1"/>
  <c r="B1804" i="2"/>
  <c r="D1816" i="4"/>
  <c r="C1816" i="2" s="1"/>
  <c r="B1816" i="2"/>
  <c r="D1831" i="4"/>
  <c r="C1831" i="2" s="1"/>
  <c r="B1831" i="2"/>
  <c r="D1842" i="4"/>
  <c r="C1842" i="2" s="1"/>
  <c r="B1842" i="2"/>
  <c r="D1846" i="4"/>
  <c r="C1846" i="2" s="1"/>
  <c r="B1846" i="2"/>
  <c r="D1863" i="4"/>
  <c r="C1863" i="2" s="1"/>
  <c r="B1863" i="2"/>
  <c r="D1874" i="4"/>
  <c r="C1874" i="2" s="1"/>
  <c r="B1874" i="2"/>
  <c r="D1878" i="4"/>
  <c r="C1878" i="2" s="1"/>
  <c r="B1878" i="2"/>
  <c r="D1888" i="4"/>
  <c r="C1888" i="2" s="1"/>
  <c r="B1888" i="2"/>
  <c r="D1891" i="4"/>
  <c r="C1891" i="2" s="1"/>
  <c r="B1891" i="2"/>
  <c r="D1894" i="4"/>
  <c r="C1894" i="2" s="1"/>
  <c r="B1894" i="2"/>
  <c r="D1912" i="4"/>
  <c r="C1912" i="2" s="1"/>
  <c r="B1912" i="2"/>
  <c r="D1920" i="4"/>
  <c r="C1920" i="2" s="1"/>
  <c r="B1920" i="2"/>
  <c r="D1923" i="4"/>
  <c r="C1923" i="2" s="1"/>
  <c r="B1923" i="2"/>
  <c r="D1926" i="4"/>
  <c r="C1926" i="2" s="1"/>
  <c r="B1926" i="2"/>
  <c r="D1944" i="4"/>
  <c r="C1944" i="2" s="1"/>
  <c r="B1944" i="2"/>
  <c r="D1960" i="4"/>
  <c r="C1960" i="2" s="1"/>
  <c r="B1960" i="2"/>
  <c r="D1976" i="4"/>
  <c r="C1976" i="2" s="1"/>
  <c r="B1976" i="2"/>
  <c r="D1984" i="4"/>
  <c r="C1984" i="2" s="1"/>
  <c r="B1984" i="2"/>
  <c r="D1987" i="4"/>
  <c r="C1987" i="2" s="1"/>
  <c r="B1987" i="2"/>
  <c r="D1990" i="4"/>
  <c r="C1990" i="2" s="1"/>
  <c r="B1990" i="2"/>
  <c r="D2008" i="4"/>
  <c r="C2008" i="2" s="1"/>
  <c r="B2008" i="2"/>
  <c r="D2024" i="4"/>
  <c r="C2024" i="2" s="1"/>
  <c r="B2024" i="2"/>
  <c r="D2032" i="4"/>
  <c r="C2032" i="2" s="1"/>
  <c r="B2032" i="2"/>
  <c r="D2035" i="4"/>
  <c r="C2035" i="2" s="1"/>
  <c r="B2035" i="2"/>
  <c r="D2038" i="4"/>
  <c r="C2038" i="2" s="1"/>
  <c r="B2038" i="2"/>
  <c r="D2048" i="4"/>
  <c r="C2048" i="2" s="1"/>
  <c r="B2048" i="2"/>
  <c r="D2051" i="4"/>
  <c r="C2051" i="2" s="1"/>
  <c r="B2051" i="2"/>
  <c r="D2054" i="4"/>
  <c r="C2054" i="2" s="1"/>
  <c r="B2054" i="2"/>
  <c r="D2064" i="4"/>
  <c r="C2064" i="2" s="1"/>
  <c r="B2064" i="2"/>
  <c r="D2067" i="4"/>
  <c r="C2067" i="2" s="1"/>
  <c r="B2067" i="2"/>
  <c r="D2070" i="4"/>
  <c r="C2070" i="2" s="1"/>
  <c r="B2070" i="2"/>
  <c r="D2080" i="4"/>
  <c r="C2080" i="2" s="1"/>
  <c r="B2080" i="2"/>
  <c r="D2083" i="4"/>
  <c r="C2083" i="2" s="1"/>
  <c r="B2083" i="2"/>
  <c r="D2086" i="4"/>
  <c r="C2086" i="2" s="1"/>
  <c r="B2086" i="2"/>
  <c r="D2099" i="4"/>
  <c r="C2099" i="2" s="1"/>
  <c r="B2099" i="2"/>
  <c r="D2102" i="4"/>
  <c r="C2102" i="2" s="1"/>
  <c r="B2102" i="2"/>
  <c r="D2120" i="4"/>
  <c r="C2120" i="2" s="1"/>
  <c r="B2120" i="2"/>
  <c r="D2128" i="4"/>
  <c r="C2128" i="2" s="1"/>
  <c r="B2128" i="2"/>
  <c r="D2131" i="4"/>
  <c r="C2131" i="2" s="1"/>
  <c r="B2131" i="2"/>
  <c r="D2134" i="4"/>
  <c r="C2134" i="2" s="1"/>
  <c r="B2134" i="2"/>
  <c r="D2152" i="4"/>
  <c r="C2152" i="2" s="1"/>
  <c r="B2152" i="2"/>
  <c r="D2174" i="4"/>
  <c r="C2174" i="2" s="1"/>
  <c r="B2174" i="2"/>
  <c r="D2181" i="4"/>
  <c r="C2181" i="2" s="1"/>
  <c r="B2181" i="2"/>
  <c r="D2206" i="4"/>
  <c r="C2206" i="2" s="1"/>
  <c r="B2206" i="2"/>
  <c r="D2227" i="4"/>
  <c r="C2227" i="2" s="1"/>
  <c r="B2227" i="2"/>
  <c r="D2238" i="4"/>
  <c r="C2238" i="2" s="1"/>
  <c r="B2238" i="2"/>
  <c r="D2245" i="4"/>
  <c r="C2245" i="2" s="1"/>
  <c r="B2245" i="2"/>
  <c r="D2259" i="4"/>
  <c r="C2259" i="2" s="1"/>
  <c r="B2259" i="2"/>
  <c r="D2270" i="4"/>
  <c r="C2270" i="2" s="1"/>
  <c r="B2270" i="2"/>
  <c r="D2297" i="4"/>
  <c r="C2297" i="2" s="1"/>
  <c r="B2297" i="2"/>
  <c r="D2309" i="4"/>
  <c r="C2309" i="2" s="1"/>
  <c r="B2309" i="2"/>
  <c r="D2334" i="4"/>
  <c r="C2334" i="2" s="1"/>
  <c r="B2334" i="2"/>
  <c r="D2355" i="4"/>
  <c r="C2355" i="2" s="1"/>
  <c r="B2355" i="2"/>
  <c r="D2366" i="4"/>
  <c r="C2366" i="2" s="1"/>
  <c r="B2366" i="2"/>
  <c r="D2393" i="4"/>
  <c r="C2393" i="2" s="1"/>
  <c r="B2393" i="2"/>
  <c r="D2405" i="4"/>
  <c r="C2405" i="2" s="1"/>
  <c r="B2405" i="2"/>
  <c r="D2425" i="4"/>
  <c r="C2425" i="2" s="1"/>
  <c r="B2425" i="2"/>
  <c r="D2437" i="4"/>
  <c r="C2437" i="2" s="1"/>
  <c r="B2437" i="2"/>
  <c r="D2447" i="4"/>
  <c r="C2447" i="2" s="1"/>
  <c r="B2447" i="2"/>
  <c r="D2456" i="4"/>
  <c r="C2456" i="2" s="1"/>
  <c r="B2456" i="2"/>
  <c r="D2463" i="4"/>
  <c r="C2463" i="2" s="1"/>
  <c r="B2463" i="2"/>
  <c r="D2466" i="4"/>
  <c r="C2466" i="2" s="1"/>
  <c r="B2466" i="2"/>
  <c r="D2484" i="4"/>
  <c r="C2484" i="2" s="1"/>
  <c r="B2484" i="2"/>
  <c r="D2500" i="4"/>
  <c r="C2500" i="2" s="1"/>
  <c r="B2500" i="2"/>
  <c r="D2513" i="4"/>
  <c r="C2513" i="2" s="1"/>
  <c r="B2513" i="2"/>
  <c r="D2516" i="4"/>
  <c r="C2516" i="2" s="1"/>
  <c r="B2516" i="2"/>
  <c r="D2540" i="4"/>
  <c r="C2540" i="2" s="1"/>
  <c r="B2540" i="2"/>
  <c r="D2550" i="4"/>
  <c r="C2550" i="2" s="1"/>
  <c r="B2550" i="2"/>
  <c r="D2554" i="4"/>
  <c r="C2554" i="2" s="1"/>
  <c r="B2554" i="2"/>
  <c r="D2563" i="4"/>
  <c r="C2563" i="2" s="1"/>
  <c r="B2563" i="2"/>
  <c r="D2570" i="4"/>
  <c r="C2570" i="2" s="1"/>
  <c r="B2570" i="2"/>
  <c r="D2579" i="4"/>
  <c r="C2579" i="2" s="1"/>
  <c r="B2579" i="2"/>
  <c r="D2588" i="4"/>
  <c r="C2588" i="2" s="1"/>
  <c r="B2588" i="2"/>
  <c r="D2598" i="4"/>
  <c r="C2598" i="2" s="1"/>
  <c r="B2598" i="2"/>
  <c r="D2604" i="4"/>
  <c r="C2604" i="2" s="1"/>
  <c r="B2604" i="2"/>
  <c r="D2611" i="4"/>
  <c r="C2611" i="2" s="1"/>
  <c r="B2611" i="2"/>
  <c r="D2614" i="4"/>
  <c r="C2614" i="2" s="1"/>
  <c r="B2614" i="2"/>
  <c r="D2618" i="4"/>
  <c r="C2618" i="2" s="1"/>
  <c r="B2618" i="2"/>
  <c r="D2627" i="4"/>
  <c r="C2627" i="2" s="1"/>
  <c r="B2627" i="2"/>
  <c r="D2637" i="4"/>
  <c r="C2637" i="2" s="1"/>
  <c r="B2637" i="2"/>
  <c r="D2651" i="4"/>
  <c r="C2651" i="2" s="1"/>
  <c r="B2651" i="2"/>
  <c r="D2660" i="4"/>
  <c r="C2660" i="2" s="1"/>
  <c r="B2660" i="2"/>
  <c r="D2676" i="4"/>
  <c r="C2676" i="2" s="1"/>
  <c r="B2676" i="2"/>
  <c r="D2679" i="4"/>
  <c r="C2679" i="2" s="1"/>
  <c r="B2679" i="2"/>
  <c r="D2684" i="4"/>
  <c r="C2684" i="2" s="1"/>
  <c r="B2684" i="2"/>
  <c r="D2695" i="4"/>
  <c r="C2695" i="2" s="1"/>
  <c r="B2695" i="2"/>
  <c r="D2700" i="4"/>
  <c r="C2700" i="2" s="1"/>
  <c r="B2700" i="2"/>
  <c r="D2713" i="4"/>
  <c r="C2713" i="2" s="1"/>
  <c r="B2713" i="2"/>
  <c r="D2726" i="4"/>
  <c r="C2726" i="2" s="1"/>
  <c r="B2726" i="2"/>
  <c r="D2766" i="4"/>
  <c r="C2766" i="2" s="1"/>
  <c r="B2766" i="2"/>
  <c r="D2814" i="4"/>
  <c r="C2814" i="2" s="1"/>
  <c r="B2814" i="2"/>
  <c r="D2838" i="4"/>
  <c r="C2838" i="2" s="1"/>
  <c r="B2838" i="2"/>
  <c r="D2865" i="4"/>
  <c r="C2865" i="2" s="1"/>
  <c r="B2865" i="2"/>
  <c r="D2889" i="4"/>
  <c r="C2889" i="2" s="1"/>
  <c r="B2889" i="2"/>
  <c r="D2894" i="4"/>
  <c r="C2894" i="2" s="1"/>
  <c r="B2894" i="2"/>
  <c r="D2912" i="4"/>
  <c r="C2912" i="2" s="1"/>
  <c r="B2912" i="2"/>
  <c r="D2925" i="4"/>
  <c r="C2925" i="2" s="1"/>
  <c r="B2925" i="2"/>
  <c r="D2928" i="4"/>
  <c r="C2928" i="2" s="1"/>
  <c r="B2928" i="2"/>
  <c r="D2943" i="4"/>
  <c r="C2943" i="2" s="1"/>
  <c r="B2943" i="2"/>
  <c r="D2948" i="4"/>
  <c r="C2948" i="2" s="1"/>
  <c r="B2948" i="2"/>
  <c r="D2961" i="4"/>
  <c r="C2961" i="2" s="1"/>
  <c r="B2961" i="2"/>
  <c r="D2986" i="4"/>
  <c r="C2986" i="2" s="1"/>
  <c r="B2986" i="2"/>
  <c r="D2999" i="4"/>
  <c r="C2999" i="2" s="1"/>
  <c r="B2999" i="2"/>
  <c r="D883" i="4"/>
  <c r="C883" i="2" s="1"/>
  <c r="B883" i="2"/>
  <c r="D891" i="4"/>
  <c r="C891" i="2" s="1"/>
  <c r="B891" i="2"/>
  <c r="D896" i="4"/>
  <c r="C896" i="2" s="1"/>
  <c r="B896" i="2"/>
  <c r="D912" i="4"/>
  <c r="C912" i="2" s="1"/>
  <c r="B912" i="2"/>
  <c r="D915" i="4"/>
  <c r="C915" i="2" s="1"/>
  <c r="B915" i="2"/>
  <c r="D923" i="4"/>
  <c r="C923" i="2" s="1"/>
  <c r="B923" i="2"/>
  <c r="D928" i="4"/>
  <c r="C928" i="2" s="1"/>
  <c r="B928" i="2"/>
  <c r="D939" i="4"/>
  <c r="C939" i="2" s="1"/>
  <c r="B939" i="2"/>
  <c r="D944" i="4"/>
  <c r="C944" i="2" s="1"/>
  <c r="B944" i="2"/>
  <c r="D955" i="4"/>
  <c r="C955" i="2" s="1"/>
  <c r="B955" i="2"/>
  <c r="D971" i="4"/>
  <c r="C971" i="2" s="1"/>
  <c r="B971" i="2"/>
  <c r="D981" i="4"/>
  <c r="C981" i="2" s="1"/>
  <c r="D988" i="4"/>
  <c r="C988" i="2" s="1"/>
  <c r="B988" i="2"/>
  <c r="D1003" i="4"/>
  <c r="C1003" i="2" s="1"/>
  <c r="B1003" i="2"/>
  <c r="D1013" i="4"/>
  <c r="C1013" i="2" s="1"/>
  <c r="D1035" i="4"/>
  <c r="C1035" i="2" s="1"/>
  <c r="B1035" i="2"/>
  <c r="D1045" i="4"/>
  <c r="C1045" i="2" s="1"/>
  <c r="D1052" i="4"/>
  <c r="C1052" i="2" s="1"/>
  <c r="B1052" i="2"/>
  <c r="D1069" i="4"/>
  <c r="C1069" i="2" s="1"/>
  <c r="B1069" i="2"/>
  <c r="D1099" i="4"/>
  <c r="C1099" i="2" s="1"/>
  <c r="B1099" i="2"/>
  <c r="D1109" i="4"/>
  <c r="C1109" i="2" s="1"/>
  <c r="D1116" i="4"/>
  <c r="C1116" i="2" s="1"/>
  <c r="B1116" i="2"/>
  <c r="D1133" i="4"/>
  <c r="C1133" i="2" s="1"/>
  <c r="B1133" i="2"/>
  <c r="D1148" i="4"/>
  <c r="C1148" i="2" s="1"/>
  <c r="B1148" i="2"/>
  <c r="D1163" i="4"/>
  <c r="C1163" i="2" s="1"/>
  <c r="B1163" i="2"/>
  <c r="D1171" i="4"/>
  <c r="C1171" i="2" s="1"/>
  <c r="B1171" i="2"/>
  <c r="D1193" i="4"/>
  <c r="C1193" i="2" s="1"/>
  <c r="D1204" i="4"/>
  <c r="C1204" i="2" s="1"/>
  <c r="B1204" i="2"/>
  <c r="D1215" i="4"/>
  <c r="C1215" i="2" s="1"/>
  <c r="B1215" i="2"/>
  <c r="D1223" i="4"/>
  <c r="C1223" i="2" s="1"/>
  <c r="B1223" i="2"/>
  <c r="D1227" i="4"/>
  <c r="C1227" i="2" s="1"/>
  <c r="B1227" i="2"/>
  <c r="D1237" i="4"/>
  <c r="C1237" i="2" s="1"/>
  <c r="B1237" i="2"/>
  <c r="D1257" i="4"/>
  <c r="C1257" i="2" s="1"/>
  <c r="D1265" i="4"/>
  <c r="C1265" i="2" s="1"/>
  <c r="B1265" i="2"/>
  <c r="D1279" i="4"/>
  <c r="C1279" i="2" s="1"/>
  <c r="B1279" i="2"/>
  <c r="D1287" i="4"/>
  <c r="C1287" i="2" s="1"/>
  <c r="B1287" i="2"/>
  <c r="D1293" i="4"/>
  <c r="C1293" i="2" s="1"/>
  <c r="B1293" i="2"/>
  <c r="D1296" i="4"/>
  <c r="C1296" i="2" s="1"/>
  <c r="D1301" i="4"/>
  <c r="C1301" i="2" s="1"/>
  <c r="B1301" i="2"/>
  <c r="D1324" i="4"/>
  <c r="C1324" i="2" s="1"/>
  <c r="B1324" i="2"/>
  <c r="D1332" i="4"/>
  <c r="C1332" i="2" s="1"/>
  <c r="B1332" i="2"/>
  <c r="D1357" i="4"/>
  <c r="C1357" i="2" s="1"/>
  <c r="B1357" i="2"/>
  <c r="D1363" i="4"/>
  <c r="C1363" i="2" s="1"/>
  <c r="B1363" i="2"/>
  <c r="D1368" i="4"/>
  <c r="C1368" i="2" s="1"/>
  <c r="D1388" i="4"/>
  <c r="C1388" i="2" s="1"/>
  <c r="B1388" i="2"/>
  <c r="D1393" i="4"/>
  <c r="C1393" i="2" s="1"/>
  <c r="B1393" i="2"/>
  <c r="D1421" i="4"/>
  <c r="C1421" i="2" s="1"/>
  <c r="B1421" i="2"/>
  <c r="D1427" i="4"/>
  <c r="C1427" i="2" s="1"/>
  <c r="B1427" i="2"/>
  <c r="D1432" i="4"/>
  <c r="C1432" i="2" s="1"/>
  <c r="D1466" i="4"/>
  <c r="C1466" i="2" s="1"/>
  <c r="B1466" i="2"/>
  <c r="D1487" i="4"/>
  <c r="C1487" i="2" s="1"/>
  <c r="D1498" i="4"/>
  <c r="C1498" i="2" s="1"/>
  <c r="B1498" i="2"/>
  <c r="D1517" i="4"/>
  <c r="C1517" i="2" s="1"/>
  <c r="D1530" i="4"/>
  <c r="C1530" i="2" s="1"/>
  <c r="B1530" i="2"/>
  <c r="D1549" i="4"/>
  <c r="C1549" i="2" s="1"/>
  <c r="D1551" i="4"/>
  <c r="C1551" i="2" s="1"/>
  <c r="D1552" i="4"/>
  <c r="C1552" i="2" s="1"/>
  <c r="D1583" i="4"/>
  <c r="C1583" i="2" s="1"/>
  <c r="D1584" i="4"/>
  <c r="C1584" i="2" s="1"/>
  <c r="D1626" i="4"/>
  <c r="C1626" i="2" s="1"/>
  <c r="B1626" i="2"/>
  <c r="D1645" i="4"/>
  <c r="C1645" i="2" s="1"/>
  <c r="D1647" i="4"/>
  <c r="C1647" i="2" s="1"/>
  <c r="D1658" i="4"/>
  <c r="C1658" i="2" s="1"/>
  <c r="B1658" i="2"/>
  <c r="D1677" i="4"/>
  <c r="C1677" i="2" s="1"/>
  <c r="D1680" i="4"/>
  <c r="C1680" i="2" s="1"/>
  <c r="D1709" i="4"/>
  <c r="C1709" i="2" s="1"/>
  <c r="D1711" i="4"/>
  <c r="C1711" i="2" s="1"/>
  <c r="D1712" i="4"/>
  <c r="C1712" i="2" s="1"/>
  <c r="D1743" i="4"/>
  <c r="C1743" i="2" s="1"/>
  <c r="D1754" i="4"/>
  <c r="C1754" i="2" s="1"/>
  <c r="B1754" i="2"/>
  <c r="D1775" i="4"/>
  <c r="C1775" i="2" s="1"/>
  <c r="D1776" i="4"/>
  <c r="C1776" i="2" s="1"/>
  <c r="D1807" i="4"/>
  <c r="C1807" i="2" s="1"/>
  <c r="D1818" i="4"/>
  <c r="C1818" i="2" s="1"/>
  <c r="B1818" i="2"/>
  <c r="D1837" i="4"/>
  <c r="C1837" i="2" s="1"/>
  <c r="D1839" i="4"/>
  <c r="C1839" i="2" s="1"/>
  <c r="D1840" i="4"/>
  <c r="C1840" i="2" s="1"/>
  <c r="D1872" i="4"/>
  <c r="C1872" i="2" s="1"/>
  <c r="D1899" i="4"/>
  <c r="C1899" i="2" s="1"/>
  <c r="B1899" i="2"/>
  <c r="D1931" i="4"/>
  <c r="C1931" i="2" s="1"/>
  <c r="B1931" i="2"/>
  <c r="D1938" i="4"/>
  <c r="C1938" i="2" s="1"/>
  <c r="B1938" i="2"/>
  <c r="D1995" i="4"/>
  <c r="C1995" i="2" s="1"/>
  <c r="B1995" i="2"/>
  <c r="D2018" i="4"/>
  <c r="C2018" i="2" s="1"/>
  <c r="B2018" i="2"/>
  <c r="D2027" i="4"/>
  <c r="C2027" i="2" s="1"/>
  <c r="B2027" i="2"/>
  <c r="D2034" i="4"/>
  <c r="C2034" i="2" s="1"/>
  <c r="B2034" i="2"/>
  <c r="D2050" i="4"/>
  <c r="C2050" i="2" s="1"/>
  <c r="B2050" i="2"/>
  <c r="D2059" i="4"/>
  <c r="C2059" i="2" s="1"/>
  <c r="B2059" i="2"/>
  <c r="D2082" i="4"/>
  <c r="C2082" i="2" s="1"/>
  <c r="B2082" i="2"/>
  <c r="D2098" i="4"/>
  <c r="C2098" i="2" s="1"/>
  <c r="B2098" i="2"/>
  <c r="D2114" i="4"/>
  <c r="C2114" i="2" s="1"/>
  <c r="B2114" i="2"/>
  <c r="D2139" i="4"/>
  <c r="C2139" i="2" s="1"/>
  <c r="B2139" i="2"/>
  <c r="D2171" i="4"/>
  <c r="C2171" i="2" s="1"/>
  <c r="B2171" i="2"/>
  <c r="D2183" i="4"/>
  <c r="C2183" i="2" s="1"/>
  <c r="B2183" i="2"/>
  <c r="D2188" i="4"/>
  <c r="C2188" i="2" s="1"/>
  <c r="B2188" i="2"/>
  <c r="D2205" i="4"/>
  <c r="C2205" i="2" s="1"/>
  <c r="B2205" i="2"/>
  <c r="D2225" i="4"/>
  <c r="C2225" i="2" s="1"/>
  <c r="B2225" i="2"/>
  <c r="D2237" i="4"/>
  <c r="C2237" i="2" s="1"/>
  <c r="B2237" i="2"/>
  <c r="D2247" i="4"/>
  <c r="C2247" i="2" s="1"/>
  <c r="B2247" i="2"/>
  <c r="D2252" i="4"/>
  <c r="C2252" i="2" s="1"/>
  <c r="B2252" i="2"/>
  <c r="D2264" i="4"/>
  <c r="C2264" i="2" s="1"/>
  <c r="B2264" i="2"/>
  <c r="D2267" i="4"/>
  <c r="C2267" i="2" s="1"/>
  <c r="B2267" i="2"/>
  <c r="D2272" i="4"/>
  <c r="C2272" i="2" s="1"/>
  <c r="B2272" i="2"/>
  <c r="D2279" i="4"/>
  <c r="C2279" i="2" s="1"/>
  <c r="B2279" i="2"/>
  <c r="D2296" i="4"/>
  <c r="C2296" i="2" s="1"/>
  <c r="B2296" i="2"/>
  <c r="D2299" i="4"/>
  <c r="C2299" i="2" s="1"/>
  <c r="B2299" i="2"/>
  <c r="D2304" i="4"/>
  <c r="C2304" i="2" s="1"/>
  <c r="B2304" i="2"/>
  <c r="D2321" i="4"/>
  <c r="C2321" i="2" s="1"/>
  <c r="B2321" i="2"/>
  <c r="D2333" i="4"/>
  <c r="C2333" i="2" s="1"/>
  <c r="B2333" i="2"/>
  <c r="D2343" i="4"/>
  <c r="C2343" i="2" s="1"/>
  <c r="B2343" i="2"/>
  <c r="D2348" i="4"/>
  <c r="C2348" i="2" s="1"/>
  <c r="B2348" i="2"/>
  <c r="D2363" i="4"/>
  <c r="C2363" i="2" s="1"/>
  <c r="B2363" i="2"/>
  <c r="D2385" i="4"/>
  <c r="C2385" i="2" s="1"/>
  <c r="B2385" i="2"/>
  <c r="D2397" i="4"/>
  <c r="C2397" i="2" s="1"/>
  <c r="B2397" i="2"/>
  <c r="D2407" i="4"/>
  <c r="C2407" i="2" s="1"/>
  <c r="B2407" i="2"/>
  <c r="D2412" i="4"/>
  <c r="C2412" i="2" s="1"/>
  <c r="B2412" i="2"/>
  <c r="D2429" i="4"/>
  <c r="C2429" i="2" s="1"/>
  <c r="B2429" i="2"/>
  <c r="D2452" i="4"/>
  <c r="C2452" i="2" s="1"/>
  <c r="B2452" i="2"/>
  <c r="D2468" i="4"/>
  <c r="C2468" i="2" s="1"/>
  <c r="B2468" i="2"/>
  <c r="D2474" i="4"/>
  <c r="C2474" i="2" s="1"/>
  <c r="D2480" i="4"/>
  <c r="C2480" i="2" s="1"/>
  <c r="B2480" i="2"/>
  <c r="D2496" i="4"/>
  <c r="C2496" i="2" s="1"/>
  <c r="B2496" i="2"/>
  <c r="D2641" i="4"/>
  <c r="C2641" i="2" s="1"/>
  <c r="D2658" i="4"/>
  <c r="C2658" i="2" s="1"/>
  <c r="B2658" i="2"/>
  <c r="D2674" i="4"/>
  <c r="C2674" i="2" s="1"/>
  <c r="D2682" i="4"/>
  <c r="C2682" i="2" s="1"/>
  <c r="B2682" i="2"/>
  <c r="D2688" i="4"/>
  <c r="C2688" i="2" s="1"/>
  <c r="D2694" i="4"/>
  <c r="C2694" i="2" s="1"/>
  <c r="B2694" i="2"/>
  <c r="D2698" i="4"/>
  <c r="C2698" i="2" s="1"/>
  <c r="B2698" i="2"/>
  <c r="D2707" i="4"/>
  <c r="C2707" i="2" s="1"/>
  <c r="D2715" i="4"/>
  <c r="C2715" i="2" s="1"/>
  <c r="D2742" i="4"/>
  <c r="C2742" i="2" s="1"/>
  <c r="B2742" i="2"/>
  <c r="D2774" i="4"/>
  <c r="C2774" i="2" s="1"/>
  <c r="B2774" i="2"/>
  <c r="D2790" i="4"/>
  <c r="C2790" i="2" s="1"/>
  <c r="B2790" i="2"/>
  <c r="D2828" i="4"/>
  <c r="C2828" i="2" s="1"/>
  <c r="B2828" i="2"/>
  <c r="D2835" i="4"/>
  <c r="C2835" i="2" s="1"/>
  <c r="B2835" i="2"/>
  <c r="D2843" i="4"/>
  <c r="C2843" i="2" s="1"/>
  <c r="B2843" i="2"/>
  <c r="D2860" i="4"/>
  <c r="C2860" i="2" s="1"/>
  <c r="B2860" i="2"/>
  <c r="D2867" i="4"/>
  <c r="C2867" i="2" s="1"/>
  <c r="B2867" i="2"/>
  <c r="D2873" i="4"/>
  <c r="C2873" i="2" s="1"/>
  <c r="D2959" i="4"/>
  <c r="C2959" i="2" s="1"/>
  <c r="D2972" i="4"/>
  <c r="C2972" i="2" s="1"/>
  <c r="D879" i="4"/>
  <c r="C879" i="2" s="1"/>
  <c r="B879" i="2"/>
  <c r="D881" i="4"/>
  <c r="C881" i="2" s="1"/>
  <c r="B881" i="2"/>
  <c r="D895" i="4"/>
  <c r="C895" i="2" s="1"/>
  <c r="B895" i="2"/>
  <c r="D897" i="4"/>
  <c r="C897" i="2" s="1"/>
  <c r="B897" i="2"/>
  <c r="D911" i="4"/>
  <c r="C911" i="2" s="1"/>
  <c r="B911" i="2"/>
  <c r="D913" i="4"/>
  <c r="C913" i="2" s="1"/>
  <c r="B913" i="2"/>
  <c r="D927" i="4"/>
  <c r="C927" i="2" s="1"/>
  <c r="B927" i="2"/>
  <c r="D929" i="4"/>
  <c r="C929" i="2" s="1"/>
  <c r="B929" i="2"/>
  <c r="D943" i="4"/>
  <c r="C943" i="2" s="1"/>
  <c r="B943" i="2"/>
  <c r="D945" i="4"/>
  <c r="C945" i="2" s="1"/>
  <c r="B945" i="2"/>
  <c r="D959" i="4"/>
  <c r="C959" i="2" s="1"/>
  <c r="B959" i="2"/>
  <c r="D961" i="4"/>
  <c r="C961" i="2" s="1"/>
  <c r="B961" i="2"/>
  <c r="D972" i="4"/>
  <c r="C972" i="2" s="1"/>
  <c r="B972" i="2"/>
  <c r="D984" i="4"/>
  <c r="C984" i="2" s="1"/>
  <c r="B984" i="2"/>
  <c r="D987" i="4"/>
  <c r="C987" i="2" s="1"/>
  <c r="B987" i="2"/>
  <c r="D989" i="4"/>
  <c r="C989" i="2" s="1"/>
  <c r="B989" i="2"/>
  <c r="D994" i="4"/>
  <c r="C994" i="2" s="1"/>
  <c r="B994" i="2"/>
  <c r="D1002" i="4"/>
  <c r="C1002" i="2" s="1"/>
  <c r="B1002" i="2"/>
  <c r="D1004" i="4"/>
  <c r="C1004" i="2" s="1"/>
  <c r="B1004" i="2"/>
  <c r="D1016" i="4"/>
  <c r="C1016" i="2" s="1"/>
  <c r="B1016" i="2"/>
  <c r="D1019" i="4"/>
  <c r="C1019" i="2" s="1"/>
  <c r="B1019" i="2"/>
  <c r="D1021" i="4"/>
  <c r="C1021" i="2" s="1"/>
  <c r="B1021" i="2"/>
  <c r="D1026" i="4"/>
  <c r="C1026" i="2" s="1"/>
  <c r="B1026" i="2"/>
  <c r="D1034" i="4"/>
  <c r="C1034" i="2" s="1"/>
  <c r="B1034" i="2"/>
  <c r="D1036" i="4"/>
  <c r="C1036" i="2" s="1"/>
  <c r="B1036" i="2"/>
  <c r="D1048" i="4"/>
  <c r="C1048" i="2" s="1"/>
  <c r="B1048" i="2"/>
  <c r="D1051" i="4"/>
  <c r="C1051" i="2" s="1"/>
  <c r="B1051" i="2"/>
  <c r="D1053" i="4"/>
  <c r="C1053" i="2" s="1"/>
  <c r="B1053" i="2"/>
  <c r="D1058" i="4"/>
  <c r="C1058" i="2" s="1"/>
  <c r="B1058" i="2"/>
  <c r="D1066" i="4"/>
  <c r="C1066" i="2" s="1"/>
  <c r="B1066" i="2"/>
  <c r="D1068" i="4"/>
  <c r="C1068" i="2" s="1"/>
  <c r="B1068" i="2"/>
  <c r="D1080" i="4"/>
  <c r="C1080" i="2" s="1"/>
  <c r="B1080" i="2"/>
  <c r="D1083" i="4"/>
  <c r="C1083" i="2" s="1"/>
  <c r="B1083" i="2"/>
  <c r="D1085" i="4"/>
  <c r="C1085" i="2" s="1"/>
  <c r="B1085" i="2"/>
  <c r="D1090" i="4"/>
  <c r="C1090" i="2" s="1"/>
  <c r="B1090" i="2"/>
  <c r="D1098" i="4"/>
  <c r="C1098" i="2" s="1"/>
  <c r="B1098" i="2"/>
  <c r="D1100" i="4"/>
  <c r="C1100" i="2" s="1"/>
  <c r="B1100" i="2"/>
  <c r="D1112" i="4"/>
  <c r="C1112" i="2" s="1"/>
  <c r="B1112" i="2"/>
  <c r="D1115" i="4"/>
  <c r="C1115" i="2" s="1"/>
  <c r="B1115" i="2"/>
  <c r="D1117" i="4"/>
  <c r="C1117" i="2" s="1"/>
  <c r="B1117" i="2"/>
  <c r="D1122" i="4"/>
  <c r="C1122" i="2" s="1"/>
  <c r="B1122" i="2"/>
  <c r="D1130" i="4"/>
  <c r="C1130" i="2" s="1"/>
  <c r="B1130" i="2"/>
  <c r="D1132" i="4"/>
  <c r="C1132" i="2" s="1"/>
  <c r="B1132" i="2"/>
  <c r="D1144" i="4"/>
  <c r="C1144" i="2" s="1"/>
  <c r="B1144" i="2"/>
  <c r="D1147" i="4"/>
  <c r="C1147" i="2" s="1"/>
  <c r="B1147" i="2"/>
  <c r="D1149" i="4"/>
  <c r="C1149" i="2" s="1"/>
  <c r="B1149" i="2"/>
  <c r="D1154" i="4"/>
  <c r="C1154" i="2" s="1"/>
  <c r="B1154" i="2"/>
  <c r="D1162" i="4"/>
  <c r="C1162" i="2" s="1"/>
  <c r="B1162" i="2"/>
  <c r="D1164" i="4"/>
  <c r="C1164" i="2" s="1"/>
  <c r="B1164" i="2"/>
  <c r="D1169" i="4"/>
  <c r="C1169" i="2" s="1"/>
  <c r="B1169" i="2"/>
  <c r="D1172" i="4"/>
  <c r="C1172" i="2" s="1"/>
  <c r="B1172" i="2"/>
  <c r="D1183" i="4"/>
  <c r="C1183" i="2" s="1"/>
  <c r="B1183" i="2"/>
  <c r="D1191" i="4"/>
  <c r="C1191" i="2" s="1"/>
  <c r="B1191" i="2"/>
  <c r="D1195" i="4"/>
  <c r="C1195" i="2" s="1"/>
  <c r="B1195" i="2"/>
  <c r="D1197" i="4"/>
  <c r="C1197" i="2" s="1"/>
  <c r="B1197" i="2"/>
  <c r="D1203" i="4"/>
  <c r="C1203" i="2" s="1"/>
  <c r="B1203" i="2"/>
  <c r="D1205" i="4"/>
  <c r="C1205" i="2" s="1"/>
  <c r="B1205" i="2"/>
  <c r="D1214" i="4"/>
  <c r="C1214" i="2" s="1"/>
  <c r="B1214" i="2"/>
  <c r="D1222" i="4"/>
  <c r="C1222" i="2" s="1"/>
  <c r="B1222" i="2"/>
  <c r="D1228" i="4"/>
  <c r="C1228" i="2" s="1"/>
  <c r="B1228" i="2"/>
  <c r="D1233" i="4"/>
  <c r="C1233" i="2" s="1"/>
  <c r="B1233" i="2"/>
  <c r="D1236" i="4"/>
  <c r="C1236" i="2" s="1"/>
  <c r="B1236" i="2"/>
  <c r="D1247" i="4"/>
  <c r="C1247" i="2" s="1"/>
  <c r="B1247" i="2"/>
  <c r="D1255" i="4"/>
  <c r="C1255" i="2" s="1"/>
  <c r="B1255" i="2"/>
  <c r="D1259" i="4"/>
  <c r="C1259" i="2" s="1"/>
  <c r="B1259" i="2"/>
  <c r="D1261" i="4"/>
  <c r="C1261" i="2" s="1"/>
  <c r="B1261" i="2"/>
  <c r="D1267" i="4"/>
  <c r="C1267" i="2" s="1"/>
  <c r="B1267" i="2"/>
  <c r="D1269" i="4"/>
  <c r="C1269" i="2" s="1"/>
  <c r="B1269" i="2"/>
  <c r="D1278" i="4"/>
  <c r="C1278" i="2" s="1"/>
  <c r="B1278" i="2"/>
  <c r="D1286" i="4"/>
  <c r="C1286" i="2" s="1"/>
  <c r="B1286" i="2"/>
  <c r="D1292" i="4"/>
  <c r="C1292" i="2" s="1"/>
  <c r="B1292" i="2"/>
  <c r="D1297" i="4"/>
  <c r="C1297" i="2" s="1"/>
  <c r="B1297" i="2"/>
  <c r="D1300" i="4"/>
  <c r="C1300" i="2" s="1"/>
  <c r="B1300" i="2"/>
  <c r="D1311" i="4"/>
  <c r="C1311" i="2" s="1"/>
  <c r="B1311" i="2"/>
  <c r="D1319" i="4"/>
  <c r="C1319" i="2" s="1"/>
  <c r="B1319" i="2"/>
  <c r="D1323" i="4"/>
  <c r="C1323" i="2" s="1"/>
  <c r="B1323" i="2"/>
  <c r="D1325" i="4"/>
  <c r="C1325" i="2" s="1"/>
  <c r="B1325" i="2"/>
  <c r="D1331" i="4"/>
  <c r="C1331" i="2" s="1"/>
  <c r="B1331" i="2"/>
  <c r="D1333" i="4"/>
  <c r="C1333" i="2" s="1"/>
  <c r="B1333" i="2"/>
  <c r="D1342" i="4"/>
  <c r="C1342" i="2" s="1"/>
  <c r="B1342" i="2"/>
  <c r="D1350" i="4"/>
  <c r="C1350" i="2" s="1"/>
  <c r="B1350" i="2"/>
  <c r="D1356" i="4"/>
  <c r="C1356" i="2" s="1"/>
  <c r="B1356" i="2"/>
  <c r="D1361" i="4"/>
  <c r="C1361" i="2" s="1"/>
  <c r="B1361" i="2"/>
  <c r="D1364" i="4"/>
  <c r="C1364" i="2" s="1"/>
  <c r="B1364" i="2"/>
  <c r="D1375" i="4"/>
  <c r="C1375" i="2" s="1"/>
  <c r="B1375" i="2"/>
  <c r="D1383" i="4"/>
  <c r="C1383" i="2" s="1"/>
  <c r="B1383" i="2"/>
  <c r="D1387" i="4"/>
  <c r="C1387" i="2" s="1"/>
  <c r="B1387" i="2"/>
  <c r="D1389" i="4"/>
  <c r="C1389" i="2" s="1"/>
  <c r="B1389" i="2"/>
  <c r="D1395" i="4"/>
  <c r="C1395" i="2" s="1"/>
  <c r="B1395" i="2"/>
  <c r="D1397" i="4"/>
  <c r="C1397" i="2" s="1"/>
  <c r="B1397" i="2"/>
  <c r="D1406" i="4"/>
  <c r="C1406" i="2" s="1"/>
  <c r="B1406" i="2"/>
  <c r="D1414" i="4"/>
  <c r="C1414" i="2" s="1"/>
  <c r="B1414" i="2"/>
  <c r="D1420" i="4"/>
  <c r="C1420" i="2" s="1"/>
  <c r="B1420" i="2"/>
  <c r="D1425" i="4"/>
  <c r="C1425" i="2" s="1"/>
  <c r="B1425" i="2"/>
  <c r="D1428" i="4"/>
  <c r="C1428" i="2" s="1"/>
  <c r="B1428" i="2"/>
  <c r="D1439" i="4"/>
  <c r="C1439" i="2" s="1"/>
  <c r="B1439" i="2"/>
  <c r="D1447" i="4"/>
  <c r="C1447" i="2" s="1"/>
  <c r="B1447" i="2"/>
  <c r="D1451" i="4"/>
  <c r="C1451" i="2" s="1"/>
  <c r="B1451" i="2"/>
  <c r="D1459" i="4"/>
  <c r="C1459" i="2" s="1"/>
  <c r="B1459" i="2"/>
  <c r="D1465" i="4"/>
  <c r="C1465" i="2" s="1"/>
  <c r="B1465" i="2"/>
  <c r="D1477" i="4"/>
  <c r="C1477" i="2" s="1"/>
  <c r="B1477" i="2"/>
  <c r="D1482" i="4"/>
  <c r="C1482" i="2" s="1"/>
  <c r="B1482" i="2"/>
  <c r="D1491" i="4"/>
  <c r="C1491" i="2" s="1"/>
  <c r="B1491" i="2"/>
  <c r="D1497" i="4"/>
  <c r="C1497" i="2" s="1"/>
  <c r="B1497" i="2"/>
  <c r="D1509" i="4"/>
  <c r="C1509" i="2" s="1"/>
  <c r="B1509" i="2"/>
  <c r="D1514" i="4"/>
  <c r="C1514" i="2" s="1"/>
  <c r="B1514" i="2"/>
  <c r="D1523" i="4"/>
  <c r="C1523" i="2" s="1"/>
  <c r="B1523" i="2"/>
  <c r="D1529" i="4"/>
  <c r="C1529" i="2" s="1"/>
  <c r="B1529" i="2"/>
  <c r="D1541" i="4"/>
  <c r="C1541" i="2" s="1"/>
  <c r="B1541" i="2"/>
  <c r="D1546" i="4"/>
  <c r="C1546" i="2" s="1"/>
  <c r="B1546" i="2"/>
  <c r="D1555" i="4"/>
  <c r="C1555" i="2" s="1"/>
  <c r="B1555" i="2"/>
  <c r="D1561" i="4"/>
  <c r="C1561" i="2" s="1"/>
  <c r="B1561" i="2"/>
  <c r="D1573" i="4"/>
  <c r="C1573" i="2" s="1"/>
  <c r="B1573" i="2"/>
  <c r="D1578" i="4"/>
  <c r="C1578" i="2" s="1"/>
  <c r="B1578" i="2"/>
  <c r="D1587" i="4"/>
  <c r="C1587" i="2" s="1"/>
  <c r="B1587" i="2"/>
  <c r="D1593" i="4"/>
  <c r="C1593" i="2" s="1"/>
  <c r="B1593" i="2"/>
  <c r="D1605" i="4"/>
  <c r="C1605" i="2" s="1"/>
  <c r="B1605" i="2"/>
  <c r="D1610" i="4"/>
  <c r="C1610" i="2" s="1"/>
  <c r="B1610" i="2"/>
  <c r="D1619" i="4"/>
  <c r="C1619" i="2" s="1"/>
  <c r="B1619" i="2"/>
  <c r="D1625" i="4"/>
  <c r="C1625" i="2" s="1"/>
  <c r="B1625" i="2"/>
  <c r="D1637" i="4"/>
  <c r="C1637" i="2" s="1"/>
  <c r="B1637" i="2"/>
  <c r="D1642" i="4"/>
  <c r="C1642" i="2" s="1"/>
  <c r="B1642" i="2"/>
  <c r="D1651" i="4"/>
  <c r="C1651" i="2" s="1"/>
  <c r="B1651" i="2"/>
  <c r="D1657" i="4"/>
  <c r="C1657" i="2" s="1"/>
  <c r="B1657" i="2"/>
  <c r="D1669" i="4"/>
  <c r="C1669" i="2" s="1"/>
  <c r="B1669" i="2"/>
  <c r="D1674" i="4"/>
  <c r="C1674" i="2" s="1"/>
  <c r="B1674" i="2"/>
  <c r="D1683" i="4"/>
  <c r="C1683" i="2" s="1"/>
  <c r="B1683" i="2"/>
  <c r="D1689" i="4"/>
  <c r="C1689" i="2" s="1"/>
  <c r="B1689" i="2"/>
  <c r="D1701" i="4"/>
  <c r="C1701" i="2" s="1"/>
  <c r="B1701" i="2"/>
  <c r="D1706" i="4"/>
  <c r="C1706" i="2" s="1"/>
  <c r="B1706" i="2"/>
  <c r="D1715" i="4"/>
  <c r="C1715" i="2" s="1"/>
  <c r="B1715" i="2"/>
  <c r="D1721" i="4"/>
  <c r="C1721" i="2" s="1"/>
  <c r="B1721" i="2"/>
  <c r="D1733" i="4"/>
  <c r="C1733" i="2" s="1"/>
  <c r="B1733" i="2"/>
  <c r="D1738" i="4"/>
  <c r="C1738" i="2" s="1"/>
  <c r="B1738" i="2"/>
  <c r="D1747" i="4"/>
  <c r="C1747" i="2" s="1"/>
  <c r="B1747" i="2"/>
  <c r="D1753" i="4"/>
  <c r="C1753" i="2" s="1"/>
  <c r="B1753" i="2"/>
  <c r="D1765" i="4"/>
  <c r="C1765" i="2" s="1"/>
  <c r="B1765" i="2"/>
  <c r="D1770" i="4"/>
  <c r="C1770" i="2" s="1"/>
  <c r="B1770" i="2"/>
  <c r="D1779" i="4"/>
  <c r="C1779" i="2" s="1"/>
  <c r="B1779" i="2"/>
  <c r="D1785" i="4"/>
  <c r="C1785" i="2" s="1"/>
  <c r="B1785" i="2"/>
  <c r="D1797" i="4"/>
  <c r="C1797" i="2" s="1"/>
  <c r="B1797" i="2"/>
  <c r="D1802" i="4"/>
  <c r="C1802" i="2" s="1"/>
  <c r="B1802" i="2"/>
  <c r="D1811" i="4"/>
  <c r="C1811" i="2" s="1"/>
  <c r="B1811" i="2"/>
  <c r="D1817" i="4"/>
  <c r="C1817" i="2" s="1"/>
  <c r="B1817" i="2"/>
  <c r="D1829" i="4"/>
  <c r="C1829" i="2" s="1"/>
  <c r="B1829" i="2"/>
  <c r="D1834" i="4"/>
  <c r="C1834" i="2" s="1"/>
  <c r="B1834" i="2"/>
  <c r="D1843" i="4"/>
  <c r="C1843" i="2" s="1"/>
  <c r="B1843" i="2"/>
  <c r="D1849" i="4"/>
  <c r="C1849" i="2" s="1"/>
  <c r="B1849" i="2"/>
  <c r="D1861" i="4"/>
  <c r="C1861" i="2" s="1"/>
  <c r="B1861" i="2"/>
  <c r="D1866" i="4"/>
  <c r="C1866" i="2" s="1"/>
  <c r="B1866" i="2"/>
  <c r="D1875" i="4"/>
  <c r="C1875" i="2" s="1"/>
  <c r="B1875" i="2"/>
  <c r="D1882" i="4"/>
  <c r="C1882" i="2" s="1"/>
  <c r="B1882" i="2"/>
  <c r="D1884" i="4"/>
  <c r="C1884" i="2" s="1"/>
  <c r="B1884" i="2"/>
  <c r="D1889" i="4"/>
  <c r="C1889" i="2" s="1"/>
  <c r="B1889" i="2"/>
  <c r="D1892" i="4"/>
  <c r="C1892" i="2" s="1"/>
  <c r="B1892" i="2"/>
  <c r="D1898" i="4"/>
  <c r="C1898" i="2" s="1"/>
  <c r="B1898" i="2"/>
  <c r="D1900" i="4"/>
  <c r="C1900" i="2" s="1"/>
  <c r="B1900" i="2"/>
  <c r="D1905" i="4"/>
  <c r="C1905" i="2" s="1"/>
  <c r="B1905" i="2"/>
  <c r="D1908" i="4"/>
  <c r="C1908" i="2" s="1"/>
  <c r="B1908" i="2"/>
  <c r="D1914" i="4"/>
  <c r="C1914" i="2" s="1"/>
  <c r="B1914" i="2"/>
  <c r="D1916" i="4"/>
  <c r="C1916" i="2" s="1"/>
  <c r="B1916" i="2"/>
  <c r="D1921" i="4"/>
  <c r="C1921" i="2" s="1"/>
  <c r="B1921" i="2"/>
  <c r="D1924" i="4"/>
  <c r="C1924" i="2" s="1"/>
  <c r="B1924" i="2"/>
  <c r="D1930" i="4"/>
  <c r="C1930" i="2" s="1"/>
  <c r="B1930" i="2"/>
  <c r="D1932" i="4"/>
  <c r="C1932" i="2" s="1"/>
  <c r="B1932" i="2"/>
  <c r="D1937" i="4"/>
  <c r="C1937" i="2" s="1"/>
  <c r="B1937" i="2"/>
  <c r="D1940" i="4"/>
  <c r="C1940" i="2" s="1"/>
  <c r="B1940" i="2"/>
  <c r="D1946" i="4"/>
  <c r="C1946" i="2" s="1"/>
  <c r="B1946" i="2"/>
  <c r="D1948" i="4"/>
  <c r="C1948" i="2" s="1"/>
  <c r="B1948" i="2"/>
  <c r="D1953" i="4"/>
  <c r="C1953" i="2" s="1"/>
  <c r="B1953" i="2"/>
  <c r="D1956" i="4"/>
  <c r="C1956" i="2" s="1"/>
  <c r="B1956" i="2"/>
  <c r="D1962" i="4"/>
  <c r="C1962" i="2" s="1"/>
  <c r="B1962" i="2"/>
  <c r="D1964" i="4"/>
  <c r="C1964" i="2" s="1"/>
  <c r="B1964" i="2"/>
  <c r="D1969" i="4"/>
  <c r="C1969" i="2" s="1"/>
  <c r="B1969" i="2"/>
  <c r="D1972" i="4"/>
  <c r="C1972" i="2" s="1"/>
  <c r="B1972" i="2"/>
  <c r="D1978" i="4"/>
  <c r="C1978" i="2" s="1"/>
  <c r="B1978" i="2"/>
  <c r="D1980" i="4"/>
  <c r="C1980" i="2" s="1"/>
  <c r="B1980" i="2"/>
  <c r="D1985" i="4"/>
  <c r="C1985" i="2" s="1"/>
  <c r="B1985" i="2"/>
  <c r="D1988" i="4"/>
  <c r="C1988" i="2" s="1"/>
  <c r="B1988" i="2"/>
  <c r="D1994" i="4"/>
  <c r="C1994" i="2" s="1"/>
  <c r="B1994" i="2"/>
  <c r="D1996" i="4"/>
  <c r="C1996" i="2" s="1"/>
  <c r="B1996" i="2"/>
  <c r="D2001" i="4"/>
  <c r="C2001" i="2" s="1"/>
  <c r="B2001" i="2"/>
  <c r="D2004" i="4"/>
  <c r="C2004" i="2" s="1"/>
  <c r="B2004" i="2"/>
  <c r="D2010" i="4"/>
  <c r="C2010" i="2" s="1"/>
  <c r="B2010" i="2"/>
  <c r="D2012" i="4"/>
  <c r="C2012" i="2" s="1"/>
  <c r="B2012" i="2"/>
  <c r="D2017" i="4"/>
  <c r="C2017" i="2" s="1"/>
  <c r="B2017" i="2"/>
  <c r="D2020" i="4"/>
  <c r="C2020" i="2" s="1"/>
  <c r="B2020" i="2"/>
  <c r="D2026" i="4"/>
  <c r="C2026" i="2" s="1"/>
  <c r="B2026" i="2"/>
  <c r="D2028" i="4"/>
  <c r="C2028" i="2" s="1"/>
  <c r="B2028" i="2"/>
  <c r="D2033" i="4"/>
  <c r="C2033" i="2" s="1"/>
  <c r="B2033" i="2"/>
  <c r="D2036" i="4"/>
  <c r="C2036" i="2" s="1"/>
  <c r="B2036" i="2"/>
  <c r="D2042" i="4"/>
  <c r="C2042" i="2" s="1"/>
  <c r="B2042" i="2"/>
  <c r="D2044" i="4"/>
  <c r="C2044" i="2" s="1"/>
  <c r="B2044" i="2"/>
  <c r="D2049" i="4"/>
  <c r="C2049" i="2" s="1"/>
  <c r="B2049" i="2"/>
  <c r="D2052" i="4"/>
  <c r="C2052" i="2" s="1"/>
  <c r="B2052" i="2"/>
  <c r="D2058" i="4"/>
  <c r="C2058" i="2" s="1"/>
  <c r="B2058" i="2"/>
  <c r="D2060" i="4"/>
  <c r="C2060" i="2" s="1"/>
  <c r="B2060" i="2"/>
  <c r="D2065" i="4"/>
  <c r="C2065" i="2" s="1"/>
  <c r="B2065" i="2"/>
  <c r="D2068" i="4"/>
  <c r="C2068" i="2" s="1"/>
  <c r="B2068" i="2"/>
  <c r="D2074" i="4"/>
  <c r="C2074" i="2" s="1"/>
  <c r="B2074" i="2"/>
  <c r="D2076" i="4"/>
  <c r="C2076" i="2" s="1"/>
  <c r="B2076" i="2"/>
  <c r="D2081" i="4"/>
  <c r="C2081" i="2" s="1"/>
  <c r="B2081" i="2"/>
  <c r="D2084" i="4"/>
  <c r="C2084" i="2" s="1"/>
  <c r="B2084" i="2"/>
  <c r="D2090" i="4"/>
  <c r="C2090" i="2" s="1"/>
  <c r="B2090" i="2"/>
  <c r="D2092" i="4"/>
  <c r="C2092" i="2" s="1"/>
  <c r="B2092" i="2"/>
  <c r="D2097" i="4"/>
  <c r="C2097" i="2" s="1"/>
  <c r="B2097" i="2"/>
  <c r="D2100" i="4"/>
  <c r="C2100" i="2" s="1"/>
  <c r="B2100" i="2"/>
  <c r="D2106" i="4"/>
  <c r="C2106" i="2" s="1"/>
  <c r="B2106" i="2"/>
  <c r="D2108" i="4"/>
  <c r="C2108" i="2" s="1"/>
  <c r="B2108" i="2"/>
  <c r="D2113" i="4"/>
  <c r="C2113" i="2" s="1"/>
  <c r="B2113" i="2"/>
  <c r="D2116" i="4"/>
  <c r="C2116" i="2" s="1"/>
  <c r="B2116" i="2"/>
  <c r="D2122" i="4"/>
  <c r="C2122" i="2" s="1"/>
  <c r="B2122" i="2"/>
  <c r="D2124" i="4"/>
  <c r="C2124" i="2" s="1"/>
  <c r="B2124" i="2"/>
  <c r="D2129" i="4"/>
  <c r="C2129" i="2" s="1"/>
  <c r="B2129" i="2"/>
  <c r="D2132" i="4"/>
  <c r="C2132" i="2" s="1"/>
  <c r="B2132" i="2"/>
  <c r="D2138" i="4"/>
  <c r="C2138" i="2" s="1"/>
  <c r="B2138" i="2"/>
  <c r="D2140" i="4"/>
  <c r="C2140" i="2" s="1"/>
  <c r="B2140" i="2"/>
  <c r="D2145" i="4"/>
  <c r="C2145" i="2" s="1"/>
  <c r="B2145" i="2"/>
  <c r="D2148" i="4"/>
  <c r="C2148" i="2" s="1"/>
  <c r="B2148" i="2"/>
  <c r="D2154" i="4"/>
  <c r="C2154" i="2" s="1"/>
  <c r="B2154" i="2"/>
  <c r="D2156" i="4"/>
  <c r="C2156" i="2" s="1"/>
  <c r="B2156" i="2"/>
  <c r="D2170" i="4"/>
  <c r="C2170" i="2" s="1"/>
  <c r="B2170" i="2"/>
  <c r="D2172" i="4"/>
  <c r="C2172" i="2" s="1"/>
  <c r="B2172" i="2"/>
  <c r="D2175" i="4"/>
  <c r="C2175" i="2" s="1"/>
  <c r="B2175" i="2"/>
  <c r="D2177" i="4"/>
  <c r="C2177" i="2" s="1"/>
  <c r="B2177" i="2"/>
  <c r="D2182" i="4"/>
  <c r="C2182" i="2" s="1"/>
  <c r="B2182" i="2"/>
  <c r="D2184" i="4"/>
  <c r="C2184" i="2" s="1"/>
  <c r="B2184" i="2"/>
  <c r="D2187" i="4"/>
  <c r="C2187" i="2" s="1"/>
  <c r="B2187" i="2"/>
  <c r="D2189" i="4"/>
  <c r="C2189" i="2" s="1"/>
  <c r="B2189" i="2"/>
  <c r="D2192" i="4"/>
  <c r="C2192" i="2" s="1"/>
  <c r="B2192" i="2"/>
  <c r="D2196" i="4"/>
  <c r="C2196" i="2" s="1"/>
  <c r="B2196" i="2"/>
  <c r="D2199" i="4"/>
  <c r="C2199" i="2" s="1"/>
  <c r="B2199" i="2"/>
  <c r="D2202" i="4"/>
  <c r="C2202" i="2" s="1"/>
  <c r="B2202" i="2"/>
  <c r="D2204" i="4"/>
  <c r="C2204" i="2" s="1"/>
  <c r="B2204" i="2"/>
  <c r="D2207" i="4"/>
  <c r="C2207" i="2" s="1"/>
  <c r="B2207" i="2"/>
  <c r="D2209" i="4"/>
  <c r="C2209" i="2" s="1"/>
  <c r="B2209" i="2"/>
  <c r="D2214" i="4"/>
  <c r="C2214" i="2" s="1"/>
  <c r="B2214" i="2"/>
  <c r="D2216" i="4"/>
  <c r="C2216" i="2" s="1"/>
  <c r="B2216" i="2"/>
  <c r="D2219" i="4"/>
  <c r="C2219" i="2" s="1"/>
  <c r="B2219" i="2"/>
  <c r="D2221" i="4"/>
  <c r="C2221" i="2" s="1"/>
  <c r="B2221" i="2"/>
  <c r="D2224" i="4"/>
  <c r="C2224" i="2" s="1"/>
  <c r="B2224" i="2"/>
  <c r="D2228" i="4"/>
  <c r="C2228" i="2" s="1"/>
  <c r="B2228" i="2"/>
  <c r="D2231" i="4"/>
  <c r="C2231" i="2" s="1"/>
  <c r="B2231" i="2"/>
  <c r="D2234" i="4"/>
  <c r="C2234" i="2" s="1"/>
  <c r="B2234" i="2"/>
  <c r="D2236" i="4"/>
  <c r="C2236" i="2" s="1"/>
  <c r="B2236" i="2"/>
  <c r="D2239" i="4"/>
  <c r="C2239" i="2" s="1"/>
  <c r="B2239" i="2"/>
  <c r="D2241" i="4"/>
  <c r="C2241" i="2" s="1"/>
  <c r="B2241" i="2"/>
  <c r="D2246" i="4"/>
  <c r="C2246" i="2" s="1"/>
  <c r="B2246" i="2"/>
  <c r="D2248" i="4"/>
  <c r="C2248" i="2" s="1"/>
  <c r="B2248" i="2"/>
  <c r="D2251" i="4"/>
  <c r="C2251" i="2" s="1"/>
  <c r="B2251" i="2"/>
  <c r="D2253" i="4"/>
  <c r="C2253" i="2" s="1"/>
  <c r="B2253" i="2"/>
  <c r="D2256" i="4"/>
  <c r="C2256" i="2" s="1"/>
  <c r="B2256" i="2"/>
  <c r="D2260" i="4"/>
  <c r="C2260" i="2" s="1"/>
  <c r="B2260" i="2"/>
  <c r="D2263" i="4"/>
  <c r="C2263" i="2" s="1"/>
  <c r="B2263" i="2"/>
  <c r="D2266" i="4"/>
  <c r="C2266" i="2" s="1"/>
  <c r="B2266" i="2"/>
  <c r="D2268" i="4"/>
  <c r="C2268" i="2" s="1"/>
  <c r="B2268" i="2"/>
  <c r="D2271" i="4"/>
  <c r="C2271" i="2" s="1"/>
  <c r="B2271" i="2"/>
  <c r="D2273" i="4"/>
  <c r="C2273" i="2" s="1"/>
  <c r="B2273" i="2"/>
  <c r="D2278" i="4"/>
  <c r="C2278" i="2" s="1"/>
  <c r="B2278" i="2"/>
  <c r="D2280" i="4"/>
  <c r="C2280" i="2" s="1"/>
  <c r="B2280" i="2"/>
  <c r="D2283" i="4"/>
  <c r="C2283" i="2" s="1"/>
  <c r="B2283" i="2"/>
  <c r="D2285" i="4"/>
  <c r="C2285" i="2" s="1"/>
  <c r="B2285" i="2"/>
  <c r="D2288" i="4"/>
  <c r="C2288" i="2" s="1"/>
  <c r="B2288" i="2"/>
  <c r="D2292" i="4"/>
  <c r="C2292" i="2" s="1"/>
  <c r="B2292" i="2"/>
  <c r="D2295" i="4"/>
  <c r="C2295" i="2" s="1"/>
  <c r="B2295" i="2"/>
  <c r="D2298" i="4"/>
  <c r="C2298" i="2" s="1"/>
  <c r="B2298" i="2"/>
  <c r="D2300" i="4"/>
  <c r="C2300" i="2" s="1"/>
  <c r="B2300" i="2"/>
  <c r="D2303" i="4"/>
  <c r="C2303" i="2" s="1"/>
  <c r="B2303" i="2"/>
  <c r="D2305" i="4"/>
  <c r="C2305" i="2" s="1"/>
  <c r="B2305" i="2"/>
  <c r="D2310" i="4"/>
  <c r="C2310" i="2" s="1"/>
  <c r="B2310" i="2"/>
  <c r="D2312" i="4"/>
  <c r="C2312" i="2" s="1"/>
  <c r="B2312" i="2"/>
  <c r="D2315" i="4"/>
  <c r="C2315" i="2" s="1"/>
  <c r="B2315" i="2"/>
  <c r="D2317" i="4"/>
  <c r="C2317" i="2" s="1"/>
  <c r="B2317" i="2"/>
  <c r="D2320" i="4"/>
  <c r="C2320" i="2" s="1"/>
  <c r="B2320" i="2"/>
  <c r="D2324" i="4"/>
  <c r="C2324" i="2" s="1"/>
  <c r="B2324" i="2"/>
  <c r="D2327" i="4"/>
  <c r="C2327" i="2" s="1"/>
  <c r="B2327" i="2"/>
  <c r="D2330" i="4"/>
  <c r="C2330" i="2" s="1"/>
  <c r="B2330" i="2"/>
  <c r="D2332" i="4"/>
  <c r="C2332" i="2" s="1"/>
  <c r="B2332" i="2"/>
  <c r="D2335" i="4"/>
  <c r="C2335" i="2" s="1"/>
  <c r="B2335" i="2"/>
  <c r="D2337" i="4"/>
  <c r="C2337" i="2" s="1"/>
  <c r="B2337" i="2"/>
  <c r="D2342" i="4"/>
  <c r="C2342" i="2" s="1"/>
  <c r="B2342" i="2"/>
  <c r="D2344" i="4"/>
  <c r="C2344" i="2" s="1"/>
  <c r="B2344" i="2"/>
  <c r="D2347" i="4"/>
  <c r="C2347" i="2" s="1"/>
  <c r="B2347" i="2"/>
  <c r="D2349" i="4"/>
  <c r="C2349" i="2" s="1"/>
  <c r="B2349" i="2"/>
  <c r="D2352" i="4"/>
  <c r="C2352" i="2" s="1"/>
  <c r="B2352" i="2"/>
  <c r="D2356" i="4"/>
  <c r="C2356" i="2" s="1"/>
  <c r="B2356" i="2"/>
  <c r="D2359" i="4"/>
  <c r="C2359" i="2" s="1"/>
  <c r="B2359" i="2"/>
  <c r="D2362" i="4"/>
  <c r="C2362" i="2" s="1"/>
  <c r="B2362" i="2"/>
  <c r="D2364" i="4"/>
  <c r="C2364" i="2" s="1"/>
  <c r="B2364" i="2"/>
  <c r="D2367" i="4"/>
  <c r="C2367" i="2" s="1"/>
  <c r="B2367" i="2"/>
  <c r="D2369" i="4"/>
  <c r="C2369" i="2" s="1"/>
  <c r="B2369" i="2"/>
  <c r="D2374" i="4"/>
  <c r="C2374" i="2" s="1"/>
  <c r="B2374" i="2"/>
  <c r="D2376" i="4"/>
  <c r="C2376" i="2" s="1"/>
  <c r="B2376" i="2"/>
  <c r="D2379" i="4"/>
  <c r="C2379" i="2" s="1"/>
  <c r="B2379" i="2"/>
  <c r="D2381" i="4"/>
  <c r="C2381" i="2" s="1"/>
  <c r="B2381" i="2"/>
  <c r="D2384" i="4"/>
  <c r="C2384" i="2" s="1"/>
  <c r="B2384" i="2"/>
  <c r="D2388" i="4"/>
  <c r="C2388" i="2" s="1"/>
  <c r="B2388" i="2"/>
  <c r="D2391" i="4"/>
  <c r="C2391" i="2" s="1"/>
  <c r="B2391" i="2"/>
  <c r="D2394" i="4"/>
  <c r="C2394" i="2" s="1"/>
  <c r="B2394" i="2"/>
  <c r="D2396" i="4"/>
  <c r="C2396" i="2" s="1"/>
  <c r="B2396" i="2"/>
  <c r="D2399" i="4"/>
  <c r="C2399" i="2" s="1"/>
  <c r="B2399" i="2"/>
  <c r="D2401" i="4"/>
  <c r="C2401" i="2" s="1"/>
  <c r="B2401" i="2"/>
  <c r="D2406" i="4"/>
  <c r="C2406" i="2" s="1"/>
  <c r="B2406" i="2"/>
  <c r="D2408" i="4"/>
  <c r="C2408" i="2" s="1"/>
  <c r="B2408" i="2"/>
  <c r="D2411" i="4"/>
  <c r="C2411" i="2" s="1"/>
  <c r="B2411" i="2"/>
  <c r="D2413" i="4"/>
  <c r="C2413" i="2" s="1"/>
  <c r="B2413" i="2"/>
  <c r="D2416" i="4"/>
  <c r="C2416" i="2" s="1"/>
  <c r="B2416" i="2"/>
  <c r="D2420" i="4"/>
  <c r="C2420" i="2" s="1"/>
  <c r="B2420" i="2"/>
  <c r="D2423" i="4"/>
  <c r="C2423" i="2" s="1"/>
  <c r="B2423" i="2"/>
  <c r="D2426" i="4"/>
  <c r="C2426" i="2" s="1"/>
  <c r="B2426" i="2"/>
  <c r="D2428" i="4"/>
  <c r="C2428" i="2" s="1"/>
  <c r="B2428" i="2"/>
  <c r="D2431" i="4"/>
  <c r="C2431" i="2" s="1"/>
  <c r="B2431" i="2"/>
  <c r="D2433" i="4"/>
  <c r="C2433" i="2" s="1"/>
  <c r="B2433" i="2"/>
  <c r="D2438" i="4"/>
  <c r="C2438" i="2" s="1"/>
  <c r="B2438" i="2"/>
  <c r="D2445" i="4"/>
  <c r="C2445" i="2" s="1"/>
  <c r="B2445" i="2"/>
  <c r="D2451" i="4"/>
  <c r="C2451" i="2" s="1"/>
  <c r="B2451" i="2"/>
  <c r="D2453" i="4"/>
  <c r="C2453" i="2" s="1"/>
  <c r="B2453" i="2"/>
  <c r="D2461" i="4"/>
  <c r="C2461" i="2" s="1"/>
  <c r="B2461" i="2"/>
  <c r="D2467" i="4"/>
  <c r="C2467" i="2" s="1"/>
  <c r="B2467" i="2"/>
  <c r="D2469" i="4"/>
  <c r="C2469" i="2" s="1"/>
  <c r="B2469" i="2"/>
  <c r="D2481" i="4"/>
  <c r="C2481" i="2" s="1"/>
  <c r="B2481" i="2"/>
  <c r="D2497" i="4"/>
  <c r="C2497" i="2" s="1"/>
  <c r="B2497" i="2"/>
  <c r="D2535" i="4"/>
  <c r="C2535" i="2" s="1"/>
  <c r="B2535" i="2"/>
  <c r="D2551" i="4"/>
  <c r="C2551" i="2" s="1"/>
  <c r="B2551" i="2"/>
  <c r="D2567" i="4"/>
  <c r="C2567" i="2" s="1"/>
  <c r="B2567" i="2"/>
  <c r="D2583" i="4"/>
  <c r="C2583" i="2" s="1"/>
  <c r="B2583" i="2"/>
  <c r="D2599" i="4"/>
  <c r="C2599" i="2" s="1"/>
  <c r="B2599" i="2"/>
  <c r="D2615" i="4"/>
  <c r="C2615" i="2" s="1"/>
  <c r="B2615" i="2"/>
  <c r="D2634" i="4"/>
  <c r="C2634" i="2" s="1"/>
  <c r="B2634" i="2"/>
  <c r="D2638" i="4"/>
  <c r="C2638" i="2" s="1"/>
  <c r="B2638" i="2"/>
  <c r="D2642" i="4"/>
  <c r="C2642" i="2" s="1"/>
  <c r="B2642" i="2"/>
  <c r="D2652" i="4"/>
  <c r="C2652" i="2" s="1"/>
  <c r="B2652" i="2"/>
  <c r="D2656" i="4"/>
  <c r="C2656" i="2" s="1"/>
  <c r="B2656" i="2"/>
  <c r="D2663" i="4"/>
  <c r="C2663" i="2" s="1"/>
  <c r="B2663" i="2"/>
  <c r="D2672" i="4"/>
  <c r="C2672" i="2" s="1"/>
  <c r="B2672" i="2"/>
  <c r="D2681" i="4"/>
  <c r="C2681" i="2" s="1"/>
  <c r="B2681" i="2"/>
  <c r="D2685" i="4"/>
  <c r="C2685" i="2" s="1"/>
  <c r="B2685" i="2"/>
  <c r="D2693" i="4"/>
  <c r="C2693" i="2" s="1"/>
  <c r="B2693" i="2"/>
  <c r="D2697" i="4"/>
  <c r="C2697" i="2" s="1"/>
  <c r="B2697" i="2"/>
  <c r="D2701" i="4"/>
  <c r="C2701" i="2" s="1"/>
  <c r="B2701" i="2"/>
  <c r="D2705" i="4"/>
  <c r="C2705" i="2" s="1"/>
  <c r="B2705" i="2"/>
  <c r="D2709" i="4"/>
  <c r="C2709" i="2" s="1"/>
  <c r="B2709" i="2"/>
  <c r="D2718" i="4"/>
  <c r="C2718" i="2" s="1"/>
  <c r="B2718" i="2"/>
  <c r="D2721" i="4"/>
  <c r="C2721" i="2" s="1"/>
  <c r="B2721" i="2"/>
  <c r="D2730" i="4"/>
  <c r="C2730" i="2" s="1"/>
  <c r="B2730" i="2"/>
  <c r="D2735" i="4"/>
  <c r="C2735" i="2" s="1"/>
  <c r="B2735" i="2"/>
  <c r="D2738" i="4"/>
  <c r="C2738" i="2" s="1"/>
  <c r="B2738" i="2"/>
  <c r="D2741" i="4"/>
  <c r="C2741" i="2" s="1"/>
  <c r="B2741" i="2"/>
  <c r="D2743" i="4"/>
  <c r="C2743" i="2" s="1"/>
  <c r="B2743" i="2"/>
  <c r="D2746" i="4"/>
  <c r="C2746" i="2" s="1"/>
  <c r="B2746" i="2"/>
  <c r="D2751" i="4"/>
  <c r="C2751" i="2" s="1"/>
  <c r="B2751" i="2"/>
  <c r="D2754" i="4"/>
  <c r="C2754" i="2" s="1"/>
  <c r="B2754" i="2"/>
  <c r="D2757" i="4"/>
  <c r="C2757" i="2" s="1"/>
  <c r="B2757" i="2"/>
  <c r="D2759" i="4"/>
  <c r="C2759" i="2" s="1"/>
  <c r="B2759" i="2"/>
  <c r="D2762" i="4"/>
  <c r="C2762" i="2" s="1"/>
  <c r="B2762" i="2"/>
  <c r="D2767" i="4"/>
  <c r="C2767" i="2" s="1"/>
  <c r="B2767" i="2"/>
  <c r="D2770" i="4"/>
  <c r="C2770" i="2" s="1"/>
  <c r="B2770" i="2"/>
  <c r="D2773" i="4"/>
  <c r="C2773" i="2" s="1"/>
  <c r="B2773" i="2"/>
  <c r="D2775" i="4"/>
  <c r="C2775" i="2" s="1"/>
  <c r="B2775" i="2"/>
  <c r="D2778" i="4"/>
  <c r="C2778" i="2" s="1"/>
  <c r="B2778" i="2"/>
  <c r="D2783" i="4"/>
  <c r="C2783" i="2" s="1"/>
  <c r="B2783" i="2"/>
  <c r="D2786" i="4"/>
  <c r="C2786" i="2" s="1"/>
  <c r="B2786" i="2"/>
  <c r="D2789" i="4"/>
  <c r="C2789" i="2" s="1"/>
  <c r="B2789" i="2"/>
  <c r="D2791" i="4"/>
  <c r="C2791" i="2" s="1"/>
  <c r="B2791" i="2"/>
  <c r="D2794" i="4"/>
  <c r="C2794" i="2" s="1"/>
  <c r="B2794" i="2"/>
  <c r="D2799" i="4"/>
  <c r="C2799" i="2" s="1"/>
  <c r="B2799" i="2"/>
  <c r="D2802" i="4"/>
  <c r="C2802" i="2" s="1"/>
  <c r="B2802" i="2"/>
  <c r="D2805" i="4"/>
  <c r="C2805" i="2" s="1"/>
  <c r="B2805" i="2"/>
  <c r="D2807" i="4"/>
  <c r="C2807" i="2" s="1"/>
  <c r="B2807" i="2"/>
  <c r="D2810" i="4"/>
  <c r="C2810" i="2" s="1"/>
  <c r="B2810" i="2"/>
  <c r="D2815" i="4"/>
  <c r="C2815" i="2" s="1"/>
  <c r="B2815" i="2"/>
  <c r="D2818" i="4"/>
  <c r="C2818" i="2" s="1"/>
  <c r="B2818" i="2"/>
  <c r="D2821" i="4"/>
  <c r="C2821" i="2" s="1"/>
  <c r="B2821" i="2"/>
  <c r="D2827" i="4"/>
  <c r="C2827" i="2" s="1"/>
  <c r="B2827" i="2"/>
  <c r="D2829" i="4"/>
  <c r="C2829" i="2" s="1"/>
  <c r="B2829" i="2"/>
  <c r="D2834" i="4"/>
  <c r="C2834" i="2" s="1"/>
  <c r="B2834" i="2"/>
  <c r="D2836" i="4"/>
  <c r="C2836" i="2" s="1"/>
  <c r="B2836" i="2"/>
  <c r="D2841" i="4"/>
  <c r="C2841" i="2" s="1"/>
  <c r="B2841" i="2"/>
  <c r="D2844" i="4"/>
  <c r="C2844" i="2" s="1"/>
  <c r="B2844" i="2"/>
  <c r="D2848" i="4"/>
  <c r="C2848" i="2" s="1"/>
  <c r="B2848" i="2"/>
  <c r="D2851" i="4"/>
  <c r="C2851" i="2" s="1"/>
  <c r="B2851" i="2"/>
  <c r="D2853" i="4"/>
  <c r="C2853" i="2" s="1"/>
  <c r="B2853" i="2"/>
  <c r="D2859" i="4"/>
  <c r="C2859" i="2" s="1"/>
  <c r="B2859" i="2"/>
  <c r="D2861" i="4"/>
  <c r="C2861" i="2" s="1"/>
  <c r="B2861" i="2"/>
  <c r="D2866" i="4"/>
  <c r="C2866" i="2" s="1"/>
  <c r="B2866" i="2"/>
  <c r="D2868" i="4"/>
  <c r="C2868" i="2" s="1"/>
  <c r="B2868" i="2"/>
  <c r="D2871" i="4"/>
  <c r="C2871" i="2" s="1"/>
  <c r="B2871" i="2"/>
  <c r="D2885" i="4"/>
  <c r="C2885" i="2" s="1"/>
  <c r="B2885" i="2"/>
  <c r="D2913" i="4"/>
  <c r="C2913" i="2" s="1"/>
  <c r="B2913" i="2"/>
  <c r="D2917" i="4"/>
  <c r="C2917" i="2" s="1"/>
  <c r="B2917" i="2"/>
  <c r="D2923" i="4"/>
  <c r="C2923" i="2" s="1"/>
  <c r="B2923" i="2"/>
  <c r="D2929" i="4"/>
  <c r="C2929" i="2" s="1"/>
  <c r="B2929" i="2"/>
  <c r="D2933" i="4"/>
  <c r="C2933" i="2" s="1"/>
  <c r="B2933" i="2"/>
  <c r="D2939" i="4"/>
  <c r="C2939" i="2" s="1"/>
  <c r="B2939" i="2"/>
  <c r="D2945" i="4"/>
  <c r="C2945" i="2" s="1"/>
  <c r="B2945" i="2"/>
  <c r="D2949" i="4"/>
  <c r="C2949" i="2" s="1"/>
  <c r="B2949" i="2"/>
  <c r="D2955" i="4"/>
  <c r="C2955" i="2" s="1"/>
  <c r="B2955" i="2"/>
  <c r="D2966" i="4"/>
  <c r="C2966" i="2" s="1"/>
  <c r="B2966" i="2"/>
  <c r="D2974" i="4"/>
  <c r="C2974" i="2" s="1"/>
  <c r="B2974" i="2"/>
  <c r="D2978" i="4"/>
  <c r="C2978" i="2" s="1"/>
  <c r="B2978" i="2"/>
  <c r="D2983" i="4"/>
  <c r="C2983" i="2" s="1"/>
  <c r="B2983" i="2"/>
  <c r="D2987" i="4"/>
  <c r="C2987" i="2" s="1"/>
  <c r="D2994" i="4"/>
  <c r="C2994" i="2" s="1"/>
  <c r="B2994" i="2"/>
  <c r="D232" i="4"/>
  <c r="C232" i="2" s="1"/>
  <c r="D48" i="4"/>
  <c r="C48" i="2" s="1"/>
  <c r="D152" i="4"/>
  <c r="C152" i="2" s="1"/>
  <c r="D264" i="4"/>
  <c r="C264" i="2" s="1"/>
  <c r="D744" i="4"/>
  <c r="C744" i="2" s="1"/>
  <c r="D804" i="4"/>
  <c r="C804" i="2" s="1"/>
  <c r="D838" i="4"/>
  <c r="C838" i="2" s="1"/>
  <c r="D26" i="4"/>
  <c r="C26" i="2" s="1"/>
  <c r="B26" i="2"/>
  <c r="D134" i="4"/>
  <c r="C134" i="2" s="1"/>
  <c r="B134" i="2"/>
  <c r="D254" i="4"/>
  <c r="C254" i="2" s="1"/>
  <c r="B254" i="2"/>
  <c r="D478" i="4"/>
  <c r="C478" i="2" s="1"/>
  <c r="B478" i="2"/>
  <c r="D714" i="4"/>
  <c r="C714" i="2" s="1"/>
  <c r="B714" i="2"/>
  <c r="D3" i="4"/>
  <c r="C3" i="2" s="1"/>
  <c r="B3" i="2"/>
  <c r="D158" i="4"/>
  <c r="C158" i="2" s="1"/>
  <c r="B158" i="2"/>
  <c r="D266" i="4"/>
  <c r="C266" i="2" s="1"/>
  <c r="B266" i="2"/>
  <c r="D286" i="4"/>
  <c r="C286" i="2" s="1"/>
  <c r="B286" i="2"/>
  <c r="D298" i="4"/>
  <c r="C298" i="2" s="1"/>
  <c r="B298" i="2"/>
  <c r="D522" i="4"/>
  <c r="C522" i="2" s="1"/>
  <c r="B522" i="2"/>
  <c r="D542" i="4"/>
  <c r="C542" i="2" s="1"/>
  <c r="B542" i="2"/>
  <c r="D554" i="4"/>
  <c r="C554" i="2" s="1"/>
  <c r="B554" i="2"/>
  <c r="D490" i="4"/>
  <c r="C490" i="2" s="1"/>
  <c r="B490" i="2"/>
  <c r="D698" i="4"/>
  <c r="C698" i="2" s="1"/>
  <c r="B698" i="2"/>
  <c r="D330" i="4"/>
  <c r="C330" i="2" s="1"/>
  <c r="B330" i="2"/>
  <c r="D362" i="4"/>
  <c r="C362" i="2" s="1"/>
  <c r="B362" i="2"/>
  <c r="D598" i="4"/>
  <c r="C598" i="2" s="1"/>
  <c r="B598" i="2"/>
  <c r="D614" i="4"/>
  <c r="C614" i="2" s="1"/>
  <c r="B614" i="2"/>
  <c r="D34" i="4"/>
  <c r="C34" i="2" s="1"/>
  <c r="B34" i="2"/>
  <c r="D234" i="4"/>
  <c r="C234" i="2" s="1"/>
  <c r="B234" i="2"/>
  <c r="D458" i="4"/>
  <c r="C458" i="2" s="1"/>
  <c r="B458" i="2"/>
  <c r="D730" i="4"/>
  <c r="C730" i="2" s="1"/>
  <c r="B730" i="2"/>
  <c r="D62" i="4"/>
  <c r="C62" i="2" s="1"/>
  <c r="B62" i="2"/>
  <c r="D170" i="4"/>
  <c r="C170" i="2" s="1"/>
  <c r="B170" i="2"/>
  <c r="D90" i="4"/>
  <c r="C90" i="2" s="1"/>
  <c r="B90" i="2"/>
  <c r="D182" i="4"/>
  <c r="C182" i="2" s="1"/>
  <c r="B182" i="2"/>
  <c r="D350" i="4"/>
  <c r="C350" i="2" s="1"/>
  <c r="B350" i="2"/>
  <c r="D14" i="4"/>
  <c r="C14" i="2" s="1"/>
  <c r="B14" i="2"/>
  <c r="D18" i="4"/>
  <c r="C18" i="2" s="1"/>
  <c r="B18" i="2"/>
  <c r="D110" i="4"/>
  <c r="C110" i="2" s="1"/>
  <c r="B110" i="2"/>
  <c r="D210" i="4"/>
  <c r="C210" i="2" s="1"/>
  <c r="B210" i="2"/>
  <c r="D222" i="4"/>
  <c r="C222" i="2" s="1"/>
  <c r="B222" i="2"/>
  <c r="D394" i="4"/>
  <c r="C394" i="2" s="1"/>
  <c r="B394" i="2"/>
  <c r="D414" i="4"/>
  <c r="C414" i="2" s="1"/>
  <c r="B414" i="2"/>
  <c r="D426" i="4"/>
  <c r="C426" i="2" s="1"/>
  <c r="B426" i="2"/>
  <c r="D650" i="4"/>
  <c r="C650" i="2" s="1"/>
  <c r="B650" i="2"/>
  <c r="D666" i="4"/>
  <c r="C666" i="2" s="1"/>
  <c r="B666" i="2"/>
  <c r="D15" i="4"/>
  <c r="C15" i="2" s="1"/>
  <c r="B15" i="2"/>
  <c r="D35" i="4"/>
  <c r="C35" i="2" s="1"/>
  <c r="B35" i="2"/>
  <c r="D52" i="4"/>
  <c r="C52" i="2" s="1"/>
  <c r="B52" i="2"/>
  <c r="D58" i="4"/>
  <c r="C58" i="2" s="1"/>
  <c r="B58" i="2"/>
  <c r="D63" i="4"/>
  <c r="C63" i="2" s="1"/>
  <c r="B63" i="2"/>
  <c r="D69" i="4"/>
  <c r="C69" i="2" s="1"/>
  <c r="B69" i="2"/>
  <c r="D84" i="4"/>
  <c r="C84" i="2" s="1"/>
  <c r="B84" i="2"/>
  <c r="D93" i="4"/>
  <c r="C93" i="2" s="1"/>
  <c r="B93" i="2"/>
  <c r="D100" i="4"/>
  <c r="C100" i="2" s="1"/>
  <c r="B100" i="2"/>
  <c r="D115" i="4"/>
  <c r="C115" i="2" s="1"/>
  <c r="B115" i="2"/>
  <c r="D130" i="4"/>
  <c r="C130" i="2" s="1"/>
  <c r="B130" i="2"/>
  <c r="D137" i="4"/>
  <c r="C137" i="2" s="1"/>
  <c r="B137" i="2"/>
  <c r="D145" i="4"/>
  <c r="C145" i="2" s="1"/>
  <c r="B145" i="2"/>
  <c r="D178" i="4"/>
  <c r="C178" i="2" s="1"/>
  <c r="B178" i="2"/>
  <c r="D185" i="4"/>
  <c r="C185" i="2" s="1"/>
  <c r="B185" i="2"/>
  <c r="D191" i="4"/>
  <c r="C191" i="2" s="1"/>
  <c r="B191" i="2"/>
  <c r="D198" i="4"/>
  <c r="C198" i="2" s="1"/>
  <c r="B198" i="2"/>
  <c r="D204" i="4"/>
  <c r="C204" i="2" s="1"/>
  <c r="B204" i="2"/>
  <c r="D219" i="4"/>
  <c r="C219" i="2" s="1"/>
  <c r="B219" i="2"/>
  <c r="D251" i="4"/>
  <c r="C251" i="2" s="1"/>
  <c r="B251" i="2"/>
  <c r="D291" i="4"/>
  <c r="C291" i="2" s="1"/>
  <c r="B291" i="2"/>
  <c r="D297" i="4"/>
  <c r="C297" i="2" s="1"/>
  <c r="B297" i="2"/>
  <c r="D320" i="4"/>
  <c r="C320" i="2" s="1"/>
  <c r="B320" i="2"/>
  <c r="D324" i="4"/>
  <c r="C324" i="2" s="1"/>
  <c r="B324" i="2"/>
  <c r="D351" i="4"/>
  <c r="C351" i="2" s="1"/>
  <c r="B351" i="2"/>
  <c r="D359" i="4"/>
  <c r="C359" i="2" s="1"/>
  <c r="B359" i="2"/>
  <c r="D384" i="4"/>
  <c r="C384" i="2" s="1"/>
  <c r="B384" i="2"/>
  <c r="D392" i="4"/>
  <c r="C392" i="2" s="1"/>
  <c r="B392" i="2"/>
  <c r="D415" i="4"/>
  <c r="C415" i="2" s="1"/>
  <c r="B415" i="2"/>
  <c r="D425" i="4"/>
  <c r="C425" i="2" s="1"/>
  <c r="B425" i="2"/>
  <c r="D454" i="4"/>
  <c r="C454" i="2" s="1"/>
  <c r="B454" i="2"/>
  <c r="D481" i="4"/>
  <c r="C481" i="2" s="1"/>
  <c r="B481" i="2"/>
  <c r="D489" i="4"/>
  <c r="C489" i="2" s="1"/>
  <c r="B489" i="2"/>
  <c r="D516" i="4"/>
  <c r="C516" i="2" s="1"/>
  <c r="B516" i="2"/>
  <c r="D545" i="4"/>
  <c r="C545" i="2" s="1"/>
  <c r="B545" i="2"/>
  <c r="D551" i="4"/>
  <c r="C551" i="2" s="1"/>
  <c r="B551" i="2"/>
  <c r="D601" i="4"/>
  <c r="C601" i="2" s="1"/>
  <c r="B601" i="2"/>
  <c r="D609" i="4"/>
  <c r="C609" i="2" s="1"/>
  <c r="B609" i="2"/>
  <c r="D630" i="4"/>
  <c r="C630" i="2" s="1"/>
  <c r="B630" i="2"/>
  <c r="D638" i="4"/>
  <c r="C638" i="2" s="1"/>
  <c r="B638" i="2"/>
  <c r="D655" i="4"/>
  <c r="C655" i="2" s="1"/>
  <c r="B655" i="2"/>
  <c r="D661" i="4"/>
  <c r="C661" i="2" s="1"/>
  <c r="B661" i="2"/>
  <c r="D688" i="4"/>
  <c r="C688" i="2" s="1"/>
  <c r="B688" i="2"/>
  <c r="D694" i="4"/>
  <c r="C694" i="2" s="1"/>
  <c r="B694" i="2"/>
  <c r="D715" i="4"/>
  <c r="C715" i="2" s="1"/>
  <c r="B715" i="2"/>
  <c r="D721" i="4"/>
  <c r="C721" i="2" s="1"/>
  <c r="B721" i="2"/>
  <c r="D729" i="4"/>
  <c r="C729" i="2" s="1"/>
  <c r="B729" i="2"/>
  <c r="D748" i="4"/>
  <c r="C748" i="2" s="1"/>
  <c r="B748" i="2"/>
  <c r="D756" i="4"/>
  <c r="C756" i="2" s="1"/>
  <c r="B756" i="2"/>
  <c r="D775" i="4"/>
  <c r="C775" i="2" s="1"/>
  <c r="B775" i="2"/>
  <c r="D783" i="4"/>
  <c r="C783" i="2" s="1"/>
  <c r="B783" i="2"/>
  <c r="D823" i="4"/>
  <c r="C823" i="2" s="1"/>
  <c r="B823" i="2"/>
  <c r="D77" i="4"/>
  <c r="C77" i="2" s="1"/>
  <c r="B77" i="2"/>
  <c r="D123" i="4"/>
  <c r="C123" i="2" s="1"/>
  <c r="B123" i="2"/>
  <c r="D151" i="4"/>
  <c r="C151" i="2" s="1"/>
  <c r="B151" i="2"/>
  <c r="D171" i="4"/>
  <c r="C171" i="2" s="1"/>
  <c r="B171" i="2"/>
  <c r="D173" i="4"/>
  <c r="C173" i="2" s="1"/>
  <c r="B173" i="2"/>
  <c r="D197" i="4"/>
  <c r="C197" i="2" s="1"/>
  <c r="B197" i="2"/>
  <c r="D223" i="4"/>
  <c r="C223" i="2" s="1"/>
  <c r="B223" i="2"/>
  <c r="D225" i="4"/>
  <c r="C225" i="2" s="1"/>
  <c r="B225" i="2"/>
  <c r="D227" i="4"/>
  <c r="C227" i="2" s="1"/>
  <c r="B227" i="2"/>
  <c r="D229" i="4"/>
  <c r="C229" i="2" s="1"/>
  <c r="B229" i="2"/>
  <c r="D231" i="4"/>
  <c r="C231" i="2" s="1"/>
  <c r="B231" i="2"/>
  <c r="D236" i="4"/>
  <c r="C236" i="2" s="1"/>
  <c r="B236" i="2"/>
  <c r="D238" i="4"/>
  <c r="C238" i="2" s="1"/>
  <c r="B238" i="2"/>
  <c r="D240" i="4"/>
  <c r="C240" i="2" s="1"/>
  <c r="B240" i="2"/>
  <c r="D242" i="4"/>
  <c r="C242" i="2" s="1"/>
  <c r="B242" i="2"/>
  <c r="D244" i="4"/>
  <c r="C244" i="2" s="1"/>
  <c r="B244" i="2"/>
  <c r="D246" i="4"/>
  <c r="C246" i="2" s="1"/>
  <c r="B246" i="2"/>
  <c r="D255" i="4"/>
  <c r="C255" i="2" s="1"/>
  <c r="B255" i="2"/>
  <c r="D257" i="4"/>
  <c r="C257" i="2" s="1"/>
  <c r="B257" i="2"/>
  <c r="D259" i="4"/>
  <c r="C259" i="2" s="1"/>
  <c r="B259" i="2"/>
  <c r="D261" i="4"/>
  <c r="C261" i="2" s="1"/>
  <c r="B261" i="2"/>
  <c r="D263" i="4"/>
  <c r="C263" i="2" s="1"/>
  <c r="B263" i="2"/>
  <c r="D268" i="4"/>
  <c r="C268" i="2" s="1"/>
  <c r="B268" i="2"/>
  <c r="D270" i="4"/>
  <c r="C270" i="2" s="1"/>
  <c r="B270" i="2"/>
  <c r="D272" i="4"/>
  <c r="C272" i="2" s="1"/>
  <c r="B272" i="2"/>
  <c r="D274" i="4"/>
  <c r="C274" i="2" s="1"/>
  <c r="B274" i="2"/>
  <c r="D276" i="4"/>
  <c r="C276" i="2" s="1"/>
  <c r="B276" i="2"/>
  <c r="D278" i="4"/>
  <c r="C278" i="2" s="1"/>
  <c r="B278" i="2"/>
  <c r="D280" i="4"/>
  <c r="C280" i="2" s="1"/>
  <c r="B280" i="2"/>
  <c r="D282" i="4"/>
  <c r="C282" i="2" s="1"/>
  <c r="B282" i="2"/>
  <c r="D284" i="4"/>
  <c r="C284" i="2" s="1"/>
  <c r="B284" i="2"/>
  <c r="D299" i="4"/>
  <c r="C299" i="2" s="1"/>
  <c r="B299" i="2"/>
  <c r="D301" i="4"/>
  <c r="C301" i="2" s="1"/>
  <c r="B301" i="2"/>
  <c r="D303" i="4"/>
  <c r="C303" i="2" s="1"/>
  <c r="B303" i="2"/>
  <c r="D305" i="4"/>
  <c r="C305" i="2" s="1"/>
  <c r="B305" i="2"/>
  <c r="D307" i="4"/>
  <c r="C307" i="2" s="1"/>
  <c r="B307" i="2"/>
  <c r="D309" i="4"/>
  <c r="C309" i="2" s="1"/>
  <c r="B309" i="2"/>
  <c r="D311" i="4"/>
  <c r="C311" i="2" s="1"/>
  <c r="B311" i="2"/>
  <c r="D313" i="4"/>
  <c r="C313" i="2" s="1"/>
  <c r="B313" i="2"/>
  <c r="D315" i="4"/>
  <c r="C315" i="2" s="1"/>
  <c r="B315" i="2"/>
  <c r="D317" i="4"/>
  <c r="C317" i="2" s="1"/>
  <c r="B317" i="2"/>
  <c r="D332" i="4"/>
  <c r="C332" i="2" s="1"/>
  <c r="B332" i="2"/>
  <c r="D334" i="4"/>
  <c r="C334" i="2" s="1"/>
  <c r="B334" i="2"/>
  <c r="D336" i="4"/>
  <c r="C336" i="2" s="1"/>
  <c r="B336" i="2"/>
  <c r="D338" i="4"/>
  <c r="C338" i="2" s="1"/>
  <c r="B338" i="2"/>
  <c r="D340" i="4"/>
  <c r="C340" i="2" s="1"/>
  <c r="B340" i="2"/>
  <c r="D342" i="4"/>
  <c r="C342" i="2" s="1"/>
  <c r="B342" i="2"/>
  <c r="D344" i="4"/>
  <c r="C344" i="2" s="1"/>
  <c r="B344" i="2"/>
  <c r="D346" i="4"/>
  <c r="C346" i="2" s="1"/>
  <c r="B346" i="2"/>
  <c r="D348" i="4"/>
  <c r="C348" i="2" s="1"/>
  <c r="B348" i="2"/>
  <c r="D363" i="4"/>
  <c r="C363" i="2" s="1"/>
  <c r="B363" i="2"/>
  <c r="D365" i="4"/>
  <c r="C365" i="2" s="1"/>
  <c r="B365" i="2"/>
  <c r="D367" i="4"/>
  <c r="C367" i="2" s="1"/>
  <c r="B367" i="2"/>
  <c r="D369" i="4"/>
  <c r="C369" i="2" s="1"/>
  <c r="B369" i="2"/>
  <c r="D371" i="4"/>
  <c r="C371" i="2" s="1"/>
  <c r="B371" i="2"/>
  <c r="D373" i="4"/>
  <c r="C373" i="2" s="1"/>
  <c r="B373" i="2"/>
  <c r="D375" i="4"/>
  <c r="C375" i="2" s="1"/>
  <c r="B375" i="2"/>
  <c r="D377" i="4"/>
  <c r="C377" i="2" s="1"/>
  <c r="B377" i="2"/>
  <c r="D379" i="4"/>
  <c r="C379" i="2" s="1"/>
  <c r="B379" i="2"/>
  <c r="D381" i="4"/>
  <c r="C381" i="2" s="1"/>
  <c r="B381" i="2"/>
  <c r="D396" i="4"/>
  <c r="C396" i="2" s="1"/>
  <c r="B396" i="2"/>
  <c r="D398" i="4"/>
  <c r="C398" i="2" s="1"/>
  <c r="B398" i="2"/>
  <c r="D400" i="4"/>
  <c r="C400" i="2" s="1"/>
  <c r="B400" i="2"/>
  <c r="D402" i="4"/>
  <c r="C402" i="2" s="1"/>
  <c r="B402" i="2"/>
  <c r="D404" i="4"/>
  <c r="C404" i="2" s="1"/>
  <c r="B404" i="2"/>
  <c r="D406" i="4"/>
  <c r="C406" i="2" s="1"/>
  <c r="B406" i="2"/>
  <c r="D408" i="4"/>
  <c r="C408" i="2" s="1"/>
  <c r="B408" i="2"/>
  <c r="D410" i="4"/>
  <c r="C410" i="2" s="1"/>
  <c r="B410" i="2"/>
  <c r="D412" i="4"/>
  <c r="C412" i="2" s="1"/>
  <c r="B412" i="2"/>
  <c r="D427" i="4"/>
  <c r="C427" i="2" s="1"/>
  <c r="B427" i="2"/>
  <c r="D429" i="4"/>
  <c r="C429" i="2" s="1"/>
  <c r="B429" i="2"/>
  <c r="D431" i="4"/>
  <c r="C431" i="2" s="1"/>
  <c r="B431" i="2"/>
  <c r="D433" i="4"/>
  <c r="C433" i="2" s="1"/>
  <c r="B433" i="2"/>
  <c r="D435" i="4"/>
  <c r="C435" i="2" s="1"/>
  <c r="B435" i="2"/>
  <c r="D437" i="4"/>
  <c r="C437" i="2" s="1"/>
  <c r="B437" i="2"/>
  <c r="D439" i="4"/>
  <c r="C439" i="2" s="1"/>
  <c r="B439" i="2"/>
  <c r="D441" i="4"/>
  <c r="C441" i="2" s="1"/>
  <c r="B441" i="2"/>
  <c r="D443" i="4"/>
  <c r="C443" i="2" s="1"/>
  <c r="B443" i="2"/>
  <c r="D445" i="4"/>
  <c r="C445" i="2" s="1"/>
  <c r="B445" i="2"/>
  <c r="D460" i="4"/>
  <c r="C460" i="2" s="1"/>
  <c r="B460" i="2"/>
  <c r="D462" i="4"/>
  <c r="C462" i="2" s="1"/>
  <c r="B462" i="2"/>
  <c r="D464" i="4"/>
  <c r="C464" i="2" s="1"/>
  <c r="B464" i="2"/>
  <c r="D466" i="4"/>
  <c r="C466" i="2" s="1"/>
  <c r="B466" i="2"/>
  <c r="D468" i="4"/>
  <c r="C468" i="2" s="1"/>
  <c r="B468" i="2"/>
  <c r="D470" i="4"/>
  <c r="C470" i="2" s="1"/>
  <c r="B470" i="2"/>
  <c r="D472" i="4"/>
  <c r="C472" i="2" s="1"/>
  <c r="B472" i="2"/>
  <c r="D474" i="4"/>
  <c r="C474" i="2" s="1"/>
  <c r="B474" i="2"/>
  <c r="D476" i="4"/>
  <c r="C476" i="2" s="1"/>
  <c r="B476" i="2"/>
  <c r="D491" i="4"/>
  <c r="C491" i="2" s="1"/>
  <c r="B491" i="2"/>
  <c r="D493" i="4"/>
  <c r="C493" i="2" s="1"/>
  <c r="B493" i="2"/>
  <c r="D495" i="4"/>
  <c r="C495" i="2" s="1"/>
  <c r="B495" i="2"/>
  <c r="D497" i="4"/>
  <c r="C497" i="2" s="1"/>
  <c r="B497" i="2"/>
  <c r="D499" i="4"/>
  <c r="C499" i="2" s="1"/>
  <c r="B499" i="2"/>
  <c r="D501" i="4"/>
  <c r="C501" i="2" s="1"/>
  <c r="B501" i="2"/>
  <c r="D503" i="4"/>
  <c r="C503" i="2" s="1"/>
  <c r="B503" i="2"/>
  <c r="D505" i="4"/>
  <c r="C505" i="2" s="1"/>
  <c r="B505" i="2"/>
  <c r="D507" i="4"/>
  <c r="C507" i="2" s="1"/>
  <c r="B507" i="2"/>
  <c r="D509" i="4"/>
  <c r="C509" i="2" s="1"/>
  <c r="B509" i="2"/>
  <c r="D524" i="4"/>
  <c r="C524" i="2" s="1"/>
  <c r="B524" i="2"/>
  <c r="D526" i="4"/>
  <c r="C526" i="2" s="1"/>
  <c r="B526" i="2"/>
  <c r="D528" i="4"/>
  <c r="C528" i="2" s="1"/>
  <c r="B528" i="2"/>
  <c r="D530" i="4"/>
  <c r="C530" i="2" s="1"/>
  <c r="B530" i="2"/>
  <c r="D532" i="4"/>
  <c r="C532" i="2" s="1"/>
  <c r="B532" i="2"/>
  <c r="D534" i="4"/>
  <c r="C534" i="2" s="1"/>
  <c r="B534" i="2"/>
  <c r="D536" i="4"/>
  <c r="C536" i="2" s="1"/>
  <c r="B536" i="2"/>
  <c r="D538" i="4"/>
  <c r="C538" i="2" s="1"/>
  <c r="B538" i="2"/>
  <c r="D540" i="4"/>
  <c r="C540" i="2" s="1"/>
  <c r="B540" i="2"/>
  <c r="D555" i="4"/>
  <c r="C555" i="2" s="1"/>
  <c r="B555" i="2"/>
  <c r="D557" i="4"/>
  <c r="C557" i="2" s="1"/>
  <c r="B557" i="2"/>
  <c r="D559" i="4"/>
  <c r="C559" i="2" s="1"/>
  <c r="B559" i="2"/>
  <c r="D561" i="4"/>
  <c r="C561" i="2" s="1"/>
  <c r="B561" i="2"/>
  <c r="D563" i="4"/>
  <c r="C563" i="2" s="1"/>
  <c r="B563" i="2"/>
  <c r="D565" i="4"/>
  <c r="C565" i="2" s="1"/>
  <c r="B565" i="2"/>
  <c r="D567" i="4"/>
  <c r="C567" i="2" s="1"/>
  <c r="B567" i="2"/>
  <c r="D569" i="4"/>
  <c r="C569" i="2" s="1"/>
  <c r="B569" i="2"/>
  <c r="D571" i="4"/>
  <c r="C571" i="2" s="1"/>
  <c r="B571" i="2"/>
  <c r="D573" i="4"/>
  <c r="C573" i="2" s="1"/>
  <c r="B573" i="2"/>
  <c r="D584" i="4"/>
  <c r="C584" i="2" s="1"/>
  <c r="D586" i="4"/>
  <c r="C586" i="2" s="1"/>
  <c r="B586" i="2"/>
  <c r="D588" i="4"/>
  <c r="C588" i="2" s="1"/>
  <c r="B588" i="2"/>
  <c r="D590" i="4"/>
  <c r="C590" i="2" s="1"/>
  <c r="B590" i="2"/>
  <c r="D592" i="4"/>
  <c r="C592" i="2" s="1"/>
  <c r="B592" i="2"/>
  <c r="D594" i="4"/>
  <c r="C594" i="2" s="1"/>
  <c r="B594" i="2"/>
  <c r="D596" i="4"/>
  <c r="C596" i="2" s="1"/>
  <c r="B596" i="2"/>
  <c r="D615" i="4"/>
  <c r="C615" i="2" s="1"/>
  <c r="B615" i="2"/>
  <c r="D617" i="4"/>
  <c r="C617" i="2" s="1"/>
  <c r="B617" i="2"/>
  <c r="D619" i="4"/>
  <c r="C619" i="2" s="1"/>
  <c r="B619" i="2"/>
  <c r="D621" i="4"/>
  <c r="C621" i="2" s="1"/>
  <c r="B621" i="2"/>
  <c r="D623" i="4"/>
  <c r="C623" i="2" s="1"/>
  <c r="B623" i="2"/>
  <c r="D625" i="4"/>
  <c r="C625" i="2" s="1"/>
  <c r="B625" i="2"/>
  <c r="D640" i="4"/>
  <c r="C640" i="2" s="1"/>
  <c r="D642" i="4"/>
  <c r="C642" i="2" s="1"/>
  <c r="B642" i="2"/>
  <c r="D644" i="4"/>
  <c r="C644" i="2" s="1"/>
  <c r="B644" i="2"/>
  <c r="D646" i="4"/>
  <c r="C646" i="2" s="1"/>
  <c r="B646" i="2"/>
  <c r="D648" i="4"/>
  <c r="C648" i="2" s="1"/>
  <c r="B648" i="2"/>
  <c r="D667" i="4"/>
  <c r="C667" i="2" s="1"/>
  <c r="B667" i="2"/>
  <c r="D669" i="4"/>
  <c r="C669" i="2" s="1"/>
  <c r="B669" i="2"/>
  <c r="D671" i="4"/>
  <c r="C671" i="2" s="1"/>
  <c r="B671" i="2"/>
  <c r="D673" i="4"/>
  <c r="C673" i="2" s="1"/>
  <c r="B673" i="2"/>
  <c r="D675" i="4"/>
  <c r="C675" i="2" s="1"/>
  <c r="B675" i="2"/>
  <c r="D677" i="4"/>
  <c r="C677" i="2" s="1"/>
  <c r="B677" i="2"/>
  <c r="D679" i="4"/>
  <c r="C679" i="2" s="1"/>
  <c r="B679" i="2"/>
  <c r="D681" i="4"/>
  <c r="C681" i="2" s="1"/>
  <c r="B681" i="2"/>
  <c r="D700" i="4"/>
  <c r="C700" i="2" s="1"/>
  <c r="B700" i="2"/>
  <c r="D702" i="4"/>
  <c r="C702" i="2" s="1"/>
  <c r="B702" i="2"/>
  <c r="D704" i="4"/>
  <c r="C704" i="2" s="1"/>
  <c r="B704" i="2"/>
  <c r="D706" i="4"/>
  <c r="C706" i="2" s="1"/>
  <c r="B706" i="2"/>
  <c r="D708" i="4"/>
  <c r="C708" i="2" s="1"/>
  <c r="B708" i="2"/>
  <c r="D710" i="4"/>
  <c r="C710" i="2" s="1"/>
  <c r="B710" i="2"/>
  <c r="D712" i="4"/>
  <c r="C712" i="2" s="1"/>
  <c r="B712" i="2"/>
  <c r="D731" i="4"/>
  <c r="C731" i="2" s="1"/>
  <c r="B731" i="2"/>
  <c r="D733" i="4"/>
  <c r="C733" i="2" s="1"/>
  <c r="B733" i="2"/>
  <c r="D735" i="4"/>
  <c r="C735" i="2" s="1"/>
  <c r="B735" i="2"/>
  <c r="D737" i="4"/>
  <c r="C737" i="2" s="1"/>
  <c r="B737" i="2"/>
  <c r="D739" i="4"/>
  <c r="C739" i="2" s="1"/>
  <c r="B739" i="2"/>
  <c r="D741" i="4"/>
  <c r="C741" i="2" s="1"/>
  <c r="B741" i="2"/>
  <c r="D743" i="4"/>
  <c r="C743" i="2" s="1"/>
  <c r="B743" i="2"/>
  <c r="D760" i="4"/>
  <c r="C760" i="2" s="1"/>
  <c r="D762" i="4"/>
  <c r="C762" i="2" s="1"/>
  <c r="B762" i="2"/>
  <c r="D764" i="4"/>
  <c r="C764" i="2" s="1"/>
  <c r="B764" i="2"/>
  <c r="D766" i="4"/>
  <c r="C766" i="2" s="1"/>
  <c r="B766" i="2"/>
  <c r="D768" i="4"/>
  <c r="C768" i="2" s="1"/>
  <c r="B768" i="2"/>
  <c r="D770" i="4"/>
  <c r="C770" i="2" s="1"/>
  <c r="B770" i="2"/>
  <c r="D772" i="4"/>
  <c r="C772" i="2" s="1"/>
  <c r="B772" i="2"/>
  <c r="D789" i="4"/>
  <c r="C789" i="2" s="1"/>
  <c r="B789" i="2"/>
  <c r="D791" i="4"/>
  <c r="C791" i="2" s="1"/>
  <c r="B791" i="2"/>
  <c r="D793" i="4"/>
  <c r="C793" i="2" s="1"/>
  <c r="B793" i="2"/>
  <c r="D795" i="4"/>
  <c r="C795" i="2" s="1"/>
  <c r="B795" i="2"/>
  <c r="D797" i="4"/>
  <c r="C797" i="2" s="1"/>
  <c r="B797" i="2"/>
  <c r="D799" i="4"/>
  <c r="C799" i="2" s="1"/>
  <c r="B799" i="2"/>
  <c r="D801" i="4"/>
  <c r="C801" i="2" s="1"/>
  <c r="B801" i="2"/>
  <c r="D803" i="4"/>
  <c r="C803" i="2" s="1"/>
  <c r="B803" i="2"/>
  <c r="D808" i="4"/>
  <c r="C808" i="2" s="1"/>
  <c r="D810" i="4"/>
  <c r="C810" i="2" s="1"/>
  <c r="B810" i="2"/>
  <c r="D812" i="4"/>
  <c r="C812" i="2" s="1"/>
  <c r="B812" i="2"/>
  <c r="D814" i="4"/>
  <c r="C814" i="2" s="1"/>
  <c r="B814" i="2"/>
  <c r="D816" i="4"/>
  <c r="C816" i="2" s="1"/>
  <c r="B816" i="2"/>
  <c r="D818" i="4"/>
  <c r="C818" i="2" s="1"/>
  <c r="B818" i="2"/>
  <c r="D825" i="4"/>
  <c r="C825" i="2" s="1"/>
  <c r="B825" i="2"/>
  <c r="D827" i="4"/>
  <c r="C827" i="2" s="1"/>
  <c r="B827" i="2"/>
  <c r="D829" i="4"/>
  <c r="C829" i="2" s="1"/>
  <c r="B829" i="2"/>
  <c r="D831" i="4"/>
  <c r="C831" i="2" s="1"/>
  <c r="B831" i="2"/>
  <c r="D833" i="4"/>
  <c r="C833" i="2" s="1"/>
  <c r="B833" i="2"/>
  <c r="D835" i="4"/>
  <c r="C835" i="2" s="1"/>
  <c r="B835" i="2"/>
  <c r="D837" i="4"/>
  <c r="C837" i="2" s="1"/>
  <c r="B837" i="2"/>
  <c r="D840" i="4"/>
  <c r="C840" i="2" s="1"/>
  <c r="D842" i="4"/>
  <c r="C842" i="2" s="1"/>
  <c r="B842" i="2"/>
  <c r="D844" i="4"/>
  <c r="C844" i="2" s="1"/>
  <c r="B844" i="2"/>
  <c r="D846" i="4"/>
  <c r="C846" i="2" s="1"/>
  <c r="B846" i="2"/>
  <c r="D848" i="4"/>
  <c r="C848" i="2" s="1"/>
  <c r="B848" i="2"/>
  <c r="D850" i="4"/>
  <c r="C850" i="2" s="1"/>
  <c r="B850" i="2"/>
  <c r="D852" i="4"/>
  <c r="C852" i="2" s="1"/>
  <c r="B852" i="2"/>
  <c r="D857" i="4"/>
  <c r="C857" i="2" s="1"/>
  <c r="B857" i="2"/>
  <c r="D859" i="4"/>
  <c r="C859" i="2" s="1"/>
  <c r="B859" i="2"/>
  <c r="D861" i="4"/>
  <c r="C861" i="2" s="1"/>
  <c r="B861" i="2"/>
  <c r="D863" i="4"/>
  <c r="C863" i="2" s="1"/>
  <c r="B863" i="2"/>
  <c r="D865" i="4"/>
  <c r="C865" i="2" s="1"/>
  <c r="B865" i="2"/>
  <c r="D37" i="4"/>
  <c r="C37" i="2" s="1"/>
  <c r="B37" i="2"/>
  <c r="D54" i="4"/>
  <c r="C54" i="2" s="1"/>
  <c r="B54" i="2"/>
  <c r="D60" i="4"/>
  <c r="C60" i="2" s="1"/>
  <c r="B60" i="2"/>
  <c r="D67" i="4"/>
  <c r="C67" i="2" s="1"/>
  <c r="B67" i="2"/>
  <c r="D80" i="4"/>
  <c r="C80" i="2" s="1"/>
  <c r="B80" i="2"/>
  <c r="D86" i="4"/>
  <c r="C86" i="2" s="1"/>
  <c r="B86" i="2"/>
  <c r="D95" i="4"/>
  <c r="C95" i="2" s="1"/>
  <c r="B95" i="2"/>
  <c r="D102" i="4"/>
  <c r="C102" i="2" s="1"/>
  <c r="B102" i="2"/>
  <c r="D108" i="4"/>
  <c r="C108" i="2" s="1"/>
  <c r="B108" i="2"/>
  <c r="D117" i="4"/>
  <c r="C117" i="2" s="1"/>
  <c r="B117" i="2"/>
  <c r="D132" i="4"/>
  <c r="C132" i="2" s="1"/>
  <c r="B132" i="2"/>
  <c r="D139" i="4"/>
  <c r="C139" i="2" s="1"/>
  <c r="B139" i="2"/>
  <c r="D147" i="4"/>
  <c r="C147" i="2" s="1"/>
  <c r="B147" i="2"/>
  <c r="D154" i="4"/>
  <c r="C154" i="2" s="1"/>
  <c r="B154" i="2"/>
  <c r="D180" i="4"/>
  <c r="C180" i="2" s="1"/>
  <c r="B180" i="2"/>
  <c r="D187" i="4"/>
  <c r="C187" i="2" s="1"/>
  <c r="B187" i="2"/>
  <c r="D195" i="4"/>
  <c r="C195" i="2" s="1"/>
  <c r="B195" i="2"/>
  <c r="D200" i="4"/>
  <c r="C200" i="2" s="1"/>
  <c r="B200" i="2"/>
  <c r="D208" i="4"/>
  <c r="C208" i="2" s="1"/>
  <c r="B208" i="2"/>
  <c r="D213" i="4"/>
  <c r="C213" i="2" s="1"/>
  <c r="B213" i="2"/>
  <c r="D217" i="4"/>
  <c r="C217" i="2" s="1"/>
  <c r="B217" i="2"/>
  <c r="D249" i="4"/>
  <c r="C249" i="2" s="1"/>
  <c r="B249" i="2"/>
  <c r="D287" i="4"/>
  <c r="C287" i="2" s="1"/>
  <c r="B287" i="2"/>
  <c r="D293" i="4"/>
  <c r="C293" i="2" s="1"/>
  <c r="B293" i="2"/>
  <c r="D322" i="4"/>
  <c r="C322" i="2" s="1"/>
  <c r="B322" i="2"/>
  <c r="D328" i="4"/>
  <c r="C328" i="2" s="1"/>
  <c r="B328" i="2"/>
  <c r="D353" i="4"/>
  <c r="C353" i="2" s="1"/>
  <c r="B353" i="2"/>
  <c r="D357" i="4"/>
  <c r="C357" i="2" s="1"/>
  <c r="B357" i="2"/>
  <c r="D382" i="4"/>
  <c r="C382" i="2" s="1"/>
  <c r="B382" i="2"/>
  <c r="D388" i="4"/>
  <c r="C388" i="2" s="1"/>
  <c r="B388" i="2"/>
  <c r="D419" i="4"/>
  <c r="C419" i="2" s="1"/>
  <c r="B419" i="2"/>
  <c r="D423" i="4"/>
  <c r="C423" i="2" s="1"/>
  <c r="B423" i="2"/>
  <c r="D456" i="4"/>
  <c r="C456" i="2" s="1"/>
  <c r="B456" i="2"/>
  <c r="D485" i="4"/>
  <c r="C485" i="2" s="1"/>
  <c r="B485" i="2"/>
  <c r="D512" i="4"/>
  <c r="C512" i="2" s="1"/>
  <c r="B512" i="2"/>
  <c r="D518" i="4"/>
  <c r="C518" i="2" s="1"/>
  <c r="B518" i="2"/>
  <c r="D543" i="4"/>
  <c r="C543" i="2" s="1"/>
  <c r="B543" i="2"/>
  <c r="D549" i="4"/>
  <c r="C549" i="2" s="1"/>
  <c r="B549" i="2"/>
  <c r="D576" i="4"/>
  <c r="C576" i="2" s="1"/>
  <c r="B576" i="2"/>
  <c r="D582" i="4"/>
  <c r="C582" i="2" s="1"/>
  <c r="B582" i="2"/>
  <c r="D603" i="4"/>
  <c r="C603" i="2" s="1"/>
  <c r="B603" i="2"/>
  <c r="D611" i="4"/>
  <c r="C611" i="2" s="1"/>
  <c r="B611" i="2"/>
  <c r="D632" i="4"/>
  <c r="C632" i="2" s="1"/>
  <c r="B632" i="2"/>
  <c r="D636" i="4"/>
  <c r="C636" i="2" s="1"/>
  <c r="B636" i="2"/>
  <c r="D657" i="4"/>
  <c r="C657" i="2" s="1"/>
  <c r="B657" i="2"/>
  <c r="D663" i="4"/>
  <c r="C663" i="2" s="1"/>
  <c r="B663" i="2"/>
  <c r="D684" i="4"/>
  <c r="C684" i="2" s="1"/>
  <c r="B684" i="2"/>
  <c r="D692" i="4"/>
  <c r="C692" i="2" s="1"/>
  <c r="B692" i="2"/>
  <c r="D717" i="4"/>
  <c r="C717" i="2" s="1"/>
  <c r="B717" i="2"/>
  <c r="D725" i="4"/>
  <c r="C725" i="2" s="1"/>
  <c r="B725" i="2"/>
  <c r="D752" i="4"/>
  <c r="C752" i="2" s="1"/>
  <c r="B752" i="2"/>
  <c r="D777" i="4"/>
  <c r="C777" i="2" s="1"/>
  <c r="B777" i="2"/>
  <c r="D785" i="4"/>
  <c r="C785" i="2" s="1"/>
  <c r="B785" i="2"/>
  <c r="D43" i="4"/>
  <c r="C43" i="2" s="1"/>
  <c r="B43" i="2"/>
  <c r="D45" i="4"/>
  <c r="C45" i="2" s="1"/>
  <c r="B45" i="2"/>
  <c r="D73" i="4"/>
  <c r="C73" i="2" s="1"/>
  <c r="B73" i="2"/>
  <c r="D88" i="4"/>
  <c r="C88" i="2" s="1"/>
  <c r="D97" i="4"/>
  <c r="C97" i="2" s="1"/>
  <c r="B97" i="2"/>
  <c r="D125" i="4"/>
  <c r="C125" i="2" s="1"/>
  <c r="B125" i="2"/>
  <c r="D38" i="4"/>
  <c r="C38" i="2" s="1"/>
  <c r="B38" i="2"/>
  <c r="D53" i="4"/>
  <c r="C53" i="2" s="1"/>
  <c r="B53" i="2"/>
  <c r="D59" i="4"/>
  <c r="C59" i="2" s="1"/>
  <c r="B59" i="2"/>
  <c r="D64" i="4"/>
  <c r="C64" i="2" s="1"/>
  <c r="B64" i="2"/>
  <c r="D79" i="4"/>
  <c r="C79" i="2" s="1"/>
  <c r="B79" i="2"/>
  <c r="D83" i="4"/>
  <c r="C83" i="2" s="1"/>
  <c r="B83" i="2"/>
  <c r="D101" i="4"/>
  <c r="C101" i="2" s="1"/>
  <c r="B101" i="2"/>
  <c r="D105" i="4"/>
  <c r="C105" i="2" s="1"/>
  <c r="B105" i="2"/>
  <c r="D109" i="4"/>
  <c r="C109" i="2" s="1"/>
  <c r="B109" i="2"/>
  <c r="D114" i="4"/>
  <c r="C114" i="2" s="1"/>
  <c r="B114" i="2"/>
  <c r="D129" i="4"/>
  <c r="C129" i="2" s="1"/>
  <c r="B129" i="2"/>
  <c r="D136" i="4"/>
  <c r="C136" i="2" s="1"/>
  <c r="D142" i="4"/>
  <c r="C142" i="2" s="1"/>
  <c r="B142" i="2"/>
  <c r="D146" i="4"/>
  <c r="C146" i="2" s="1"/>
  <c r="B146" i="2"/>
  <c r="D155" i="4"/>
  <c r="C155" i="2" s="1"/>
  <c r="B155" i="2"/>
  <c r="D160" i="4"/>
  <c r="C160" i="2" s="1"/>
  <c r="D166" i="4"/>
  <c r="C166" i="2" s="1"/>
  <c r="B166" i="2"/>
  <c r="D177" i="4"/>
  <c r="C177" i="2" s="1"/>
  <c r="B177" i="2"/>
  <c r="D181" i="4"/>
  <c r="C181" i="2" s="1"/>
  <c r="B181" i="2"/>
  <c r="D188" i="4"/>
  <c r="C188" i="2" s="1"/>
  <c r="B188" i="2"/>
  <c r="D192" i="4"/>
  <c r="C192" i="2" s="1"/>
  <c r="B192" i="2"/>
  <c r="D199" i="4"/>
  <c r="C199" i="2" s="1"/>
  <c r="B199" i="2"/>
  <c r="D205" i="4"/>
  <c r="C205" i="2" s="1"/>
  <c r="B205" i="2"/>
  <c r="D209" i="4"/>
  <c r="C209" i="2" s="1"/>
  <c r="B209" i="2"/>
  <c r="D216" i="4"/>
  <c r="C216" i="2" s="1"/>
  <c r="B216" i="2"/>
  <c r="D220" i="4"/>
  <c r="C220" i="2" s="1"/>
  <c r="B220" i="2"/>
  <c r="D233" i="4"/>
  <c r="C233" i="2" s="1"/>
  <c r="B233" i="2"/>
  <c r="D248" i="4"/>
  <c r="C248" i="2" s="1"/>
  <c r="D250" i="4"/>
  <c r="C250" i="2" s="1"/>
  <c r="B250" i="2"/>
  <c r="D252" i="4"/>
  <c r="C252" i="2" s="1"/>
  <c r="B252" i="2"/>
  <c r="D265" i="4"/>
  <c r="C265" i="2" s="1"/>
  <c r="B265" i="2"/>
  <c r="D288" i="4"/>
  <c r="C288" i="2" s="1"/>
  <c r="B288" i="2"/>
  <c r="D290" i="4"/>
  <c r="C290" i="2" s="1"/>
  <c r="B290" i="2"/>
  <c r="D292" i="4"/>
  <c r="C292" i="2" s="1"/>
  <c r="B292" i="2"/>
  <c r="D294" i="4"/>
  <c r="C294" i="2" s="1"/>
  <c r="B294" i="2"/>
  <c r="D296" i="4"/>
  <c r="C296" i="2" s="1"/>
  <c r="B296" i="2"/>
  <c r="D319" i="4"/>
  <c r="C319" i="2" s="1"/>
  <c r="B319" i="2"/>
  <c r="D321" i="4"/>
  <c r="C321" i="2" s="1"/>
  <c r="B321" i="2"/>
  <c r="D323" i="4"/>
  <c r="C323" i="2" s="1"/>
  <c r="B323" i="2"/>
  <c r="D325" i="4"/>
  <c r="C325" i="2" s="1"/>
  <c r="B325" i="2"/>
  <c r="D327" i="4"/>
  <c r="C327" i="2" s="1"/>
  <c r="B327" i="2"/>
  <c r="D329" i="4"/>
  <c r="C329" i="2" s="1"/>
  <c r="B329" i="2"/>
  <c r="D352" i="4"/>
  <c r="C352" i="2" s="1"/>
  <c r="B352" i="2"/>
  <c r="D354" i="4"/>
  <c r="C354" i="2" s="1"/>
  <c r="B354" i="2"/>
  <c r="D356" i="4"/>
  <c r="C356" i="2" s="1"/>
  <c r="B356" i="2"/>
  <c r="D358" i="4"/>
  <c r="C358" i="2" s="1"/>
  <c r="B358" i="2"/>
  <c r="D360" i="4"/>
  <c r="C360" i="2" s="1"/>
  <c r="B360" i="2"/>
  <c r="D383" i="4"/>
  <c r="C383" i="2" s="1"/>
  <c r="B383" i="2"/>
  <c r="D385" i="4"/>
  <c r="C385" i="2" s="1"/>
  <c r="B385" i="2"/>
  <c r="D387" i="4"/>
  <c r="C387" i="2" s="1"/>
  <c r="B387" i="2"/>
  <c r="D389" i="4"/>
  <c r="C389" i="2" s="1"/>
  <c r="B389" i="2"/>
  <c r="D391" i="4"/>
  <c r="C391" i="2" s="1"/>
  <c r="B391" i="2"/>
  <c r="D393" i="4"/>
  <c r="C393" i="2" s="1"/>
  <c r="B393" i="2"/>
  <c r="D416" i="4"/>
  <c r="C416" i="2" s="1"/>
  <c r="B416" i="2"/>
  <c r="D418" i="4"/>
  <c r="C418" i="2" s="1"/>
  <c r="B418" i="2"/>
  <c r="D420" i="4"/>
  <c r="C420" i="2" s="1"/>
  <c r="B420" i="2"/>
  <c r="D422" i="4"/>
  <c r="C422" i="2" s="1"/>
  <c r="B422" i="2"/>
  <c r="D424" i="4"/>
  <c r="C424" i="2" s="1"/>
  <c r="B424" i="2"/>
  <c r="D447" i="4"/>
  <c r="C447" i="2" s="1"/>
  <c r="B447" i="2"/>
  <c r="D449" i="4"/>
  <c r="C449" i="2" s="1"/>
  <c r="B449" i="2"/>
  <c r="D451" i="4"/>
  <c r="C451" i="2" s="1"/>
  <c r="B451" i="2"/>
  <c r="D453" i="4"/>
  <c r="C453" i="2" s="1"/>
  <c r="B453" i="2"/>
  <c r="D455" i="4"/>
  <c r="C455" i="2" s="1"/>
  <c r="B455" i="2"/>
  <c r="D457" i="4"/>
  <c r="C457" i="2" s="1"/>
  <c r="B457" i="2"/>
  <c r="D480" i="4"/>
  <c r="C480" i="2" s="1"/>
  <c r="B480" i="2"/>
  <c r="D482" i="4"/>
  <c r="C482" i="2" s="1"/>
  <c r="B482" i="2"/>
  <c r="D484" i="4"/>
  <c r="C484" i="2" s="1"/>
  <c r="B484" i="2"/>
  <c r="D486" i="4"/>
  <c r="C486" i="2" s="1"/>
  <c r="B486" i="2"/>
  <c r="D488" i="4"/>
  <c r="C488" i="2" s="1"/>
  <c r="B488" i="2"/>
  <c r="D511" i="4"/>
  <c r="C511" i="2" s="1"/>
  <c r="B511" i="2"/>
  <c r="D513" i="4"/>
  <c r="C513" i="2" s="1"/>
  <c r="B513" i="2"/>
  <c r="D515" i="4"/>
  <c r="C515" i="2" s="1"/>
  <c r="B515" i="2"/>
  <c r="D517" i="4"/>
  <c r="C517" i="2" s="1"/>
  <c r="B517" i="2"/>
  <c r="D519" i="4"/>
  <c r="C519" i="2" s="1"/>
  <c r="B519" i="2"/>
  <c r="D521" i="4"/>
  <c r="C521" i="2" s="1"/>
  <c r="B521" i="2"/>
  <c r="D544" i="4"/>
  <c r="C544" i="2" s="1"/>
  <c r="B544" i="2"/>
  <c r="D546" i="4"/>
  <c r="C546" i="2" s="1"/>
  <c r="B546" i="2"/>
  <c r="D548" i="4"/>
  <c r="C548" i="2" s="1"/>
  <c r="B548" i="2"/>
  <c r="D550" i="4"/>
  <c r="C550" i="2" s="1"/>
  <c r="B550" i="2"/>
  <c r="D552" i="4"/>
  <c r="C552" i="2" s="1"/>
  <c r="B552" i="2"/>
  <c r="D575" i="4"/>
  <c r="C575" i="2" s="1"/>
  <c r="B575" i="2"/>
  <c r="D577" i="4"/>
  <c r="C577" i="2" s="1"/>
  <c r="B577" i="2"/>
  <c r="D579" i="4"/>
  <c r="C579" i="2" s="1"/>
  <c r="B579" i="2"/>
  <c r="D581" i="4"/>
  <c r="C581" i="2" s="1"/>
  <c r="B581" i="2"/>
  <c r="D583" i="4"/>
  <c r="C583" i="2" s="1"/>
  <c r="B583" i="2"/>
  <c r="D600" i="4"/>
  <c r="C600" i="2" s="1"/>
  <c r="B600" i="2"/>
  <c r="D602" i="4"/>
  <c r="C602" i="2" s="1"/>
  <c r="B602" i="2"/>
  <c r="D604" i="4"/>
  <c r="C604" i="2" s="1"/>
  <c r="B604" i="2"/>
  <c r="D606" i="4"/>
  <c r="C606" i="2" s="1"/>
  <c r="B606" i="2"/>
  <c r="D608" i="4"/>
  <c r="C608" i="2" s="1"/>
  <c r="B608" i="2"/>
  <c r="D610" i="4"/>
  <c r="C610" i="2" s="1"/>
  <c r="B610" i="2"/>
  <c r="D612" i="4"/>
  <c r="C612" i="2" s="1"/>
  <c r="B612" i="2"/>
  <c r="D627" i="4"/>
  <c r="C627" i="2" s="1"/>
  <c r="B627" i="2"/>
  <c r="D629" i="4"/>
  <c r="C629" i="2" s="1"/>
  <c r="B629" i="2"/>
  <c r="D631" i="4"/>
  <c r="C631" i="2" s="1"/>
  <c r="B631" i="2"/>
  <c r="D633" i="4"/>
  <c r="C633" i="2" s="1"/>
  <c r="B633" i="2"/>
  <c r="D635" i="4"/>
  <c r="C635" i="2" s="1"/>
  <c r="B635" i="2"/>
  <c r="D637" i="4"/>
  <c r="C637" i="2" s="1"/>
  <c r="B637" i="2"/>
  <c r="D639" i="4"/>
  <c r="C639" i="2" s="1"/>
  <c r="B639" i="2"/>
  <c r="D652" i="4"/>
  <c r="C652" i="2" s="1"/>
  <c r="B652" i="2"/>
  <c r="D654" i="4"/>
  <c r="C654" i="2" s="1"/>
  <c r="B654" i="2"/>
  <c r="D656" i="4"/>
  <c r="C656" i="2" s="1"/>
  <c r="B656" i="2"/>
  <c r="D658" i="4"/>
  <c r="C658" i="2" s="1"/>
  <c r="B658" i="2"/>
  <c r="D660" i="4"/>
  <c r="C660" i="2" s="1"/>
  <c r="B660" i="2"/>
  <c r="D662" i="4"/>
  <c r="C662" i="2" s="1"/>
  <c r="B662" i="2"/>
  <c r="D664" i="4"/>
  <c r="C664" i="2" s="1"/>
  <c r="B664" i="2"/>
  <c r="D683" i="4"/>
  <c r="C683" i="2" s="1"/>
  <c r="B683" i="2"/>
  <c r="D685" i="4"/>
  <c r="C685" i="2" s="1"/>
  <c r="B685" i="2"/>
  <c r="D687" i="4"/>
  <c r="C687" i="2" s="1"/>
  <c r="B687" i="2"/>
  <c r="D689" i="4"/>
  <c r="C689" i="2" s="1"/>
  <c r="B689" i="2"/>
  <c r="D691" i="4"/>
  <c r="C691" i="2" s="1"/>
  <c r="B691" i="2"/>
  <c r="D693" i="4"/>
  <c r="C693" i="2" s="1"/>
  <c r="B693" i="2"/>
  <c r="D695" i="4"/>
  <c r="C695" i="2" s="1"/>
  <c r="B695" i="2"/>
  <c r="D697" i="4"/>
  <c r="C697" i="2" s="1"/>
  <c r="B697" i="2"/>
  <c r="D716" i="4"/>
  <c r="C716" i="2" s="1"/>
  <c r="B716" i="2"/>
  <c r="D718" i="4"/>
  <c r="C718" i="2" s="1"/>
  <c r="B718" i="2"/>
  <c r="D720" i="4"/>
  <c r="C720" i="2" s="1"/>
  <c r="B720" i="2"/>
  <c r="D722" i="4"/>
  <c r="C722" i="2" s="1"/>
  <c r="B722" i="2"/>
  <c r="D724" i="4"/>
  <c r="C724" i="2" s="1"/>
  <c r="B724" i="2"/>
  <c r="D726" i="4"/>
  <c r="C726" i="2" s="1"/>
  <c r="B726" i="2"/>
  <c r="D728" i="4"/>
  <c r="C728" i="2" s="1"/>
  <c r="B728" i="2"/>
  <c r="D745" i="4"/>
  <c r="C745" i="2" s="1"/>
  <c r="B745" i="2"/>
  <c r="D747" i="4"/>
  <c r="C747" i="2" s="1"/>
  <c r="B747" i="2"/>
  <c r="D749" i="4"/>
  <c r="C749" i="2" s="1"/>
  <c r="B749" i="2"/>
  <c r="D751" i="4"/>
  <c r="C751" i="2" s="1"/>
  <c r="B751" i="2"/>
  <c r="D753" i="4"/>
  <c r="C753" i="2" s="1"/>
  <c r="B753" i="2"/>
  <c r="D755" i="4"/>
  <c r="C755" i="2" s="1"/>
  <c r="B755" i="2"/>
  <c r="D757" i="4"/>
  <c r="C757" i="2" s="1"/>
  <c r="B757" i="2"/>
  <c r="D759" i="4"/>
  <c r="C759" i="2" s="1"/>
  <c r="B759" i="2"/>
  <c r="D774" i="4"/>
  <c r="C774" i="2" s="1"/>
  <c r="D776" i="4"/>
  <c r="C776" i="2" s="1"/>
  <c r="B776" i="2"/>
  <c r="D778" i="4"/>
  <c r="C778" i="2" s="1"/>
  <c r="B778" i="2"/>
  <c r="D780" i="4"/>
  <c r="C780" i="2" s="1"/>
  <c r="B780" i="2"/>
  <c r="D782" i="4"/>
  <c r="C782" i="2" s="1"/>
  <c r="B782" i="2"/>
  <c r="D784" i="4"/>
  <c r="C784" i="2" s="1"/>
  <c r="B784" i="2"/>
  <c r="D786" i="4"/>
  <c r="C786" i="2" s="1"/>
  <c r="B786" i="2"/>
  <c r="D805" i="4"/>
  <c r="C805" i="2" s="1"/>
  <c r="B805" i="2"/>
  <c r="D807" i="4"/>
  <c r="C807" i="2" s="1"/>
  <c r="B807" i="2"/>
  <c r="D820" i="4"/>
  <c r="C820" i="2" s="1"/>
  <c r="D822" i="4"/>
  <c r="C822" i="2" s="1"/>
  <c r="B822" i="2"/>
  <c r="D839" i="4"/>
  <c r="C839" i="2" s="1"/>
  <c r="B839" i="2"/>
  <c r="D854" i="4"/>
  <c r="C854" i="2" s="1"/>
  <c r="D17" i="4"/>
  <c r="C17" i="2" s="1"/>
  <c r="B17" i="2"/>
  <c r="D39" i="4"/>
  <c r="C39" i="2" s="1"/>
  <c r="B39" i="2"/>
  <c r="D50" i="4"/>
  <c r="C50" i="2" s="1"/>
  <c r="B50" i="2"/>
  <c r="D56" i="4"/>
  <c r="C56" i="2" s="1"/>
  <c r="B56" i="2"/>
  <c r="D65" i="4"/>
  <c r="C65" i="2" s="1"/>
  <c r="B65" i="2"/>
  <c r="D71" i="4"/>
  <c r="C71" i="2" s="1"/>
  <c r="B71" i="2"/>
  <c r="D78" i="4"/>
  <c r="C78" i="2" s="1"/>
  <c r="B78" i="2"/>
  <c r="D82" i="4"/>
  <c r="C82" i="2" s="1"/>
  <c r="B82" i="2"/>
  <c r="D91" i="4"/>
  <c r="C91" i="2" s="1"/>
  <c r="B91" i="2"/>
  <c r="D98" i="4"/>
  <c r="C98" i="2" s="1"/>
  <c r="B98" i="2"/>
  <c r="D104" i="4"/>
  <c r="C104" i="2" s="1"/>
  <c r="B104" i="2"/>
  <c r="D106" i="4"/>
  <c r="C106" i="2" s="1"/>
  <c r="B106" i="2"/>
  <c r="D111" i="4"/>
  <c r="C111" i="2" s="1"/>
  <c r="B111" i="2"/>
  <c r="D113" i="4"/>
  <c r="C113" i="2" s="1"/>
  <c r="B113" i="2"/>
  <c r="D119" i="4"/>
  <c r="C119" i="2" s="1"/>
  <c r="B119" i="2"/>
  <c r="D126" i="4"/>
  <c r="C126" i="2" s="1"/>
  <c r="B126" i="2"/>
  <c r="D128" i="4"/>
  <c r="C128" i="2" s="1"/>
  <c r="B128" i="2"/>
  <c r="D141" i="4"/>
  <c r="C141" i="2" s="1"/>
  <c r="B141" i="2"/>
  <c r="D143" i="4"/>
  <c r="C143" i="2" s="1"/>
  <c r="B143" i="2"/>
  <c r="D156" i="4"/>
  <c r="C156" i="2" s="1"/>
  <c r="B156" i="2"/>
  <c r="D161" i="4"/>
  <c r="C161" i="2" s="1"/>
  <c r="B161" i="2"/>
  <c r="D163" i="4"/>
  <c r="C163" i="2" s="1"/>
  <c r="B163" i="2"/>
  <c r="D165" i="4"/>
  <c r="C165" i="2" s="1"/>
  <c r="B165" i="2"/>
  <c r="D167" i="4"/>
  <c r="C167" i="2" s="1"/>
  <c r="B167" i="2"/>
  <c r="D169" i="4"/>
  <c r="C169" i="2" s="1"/>
  <c r="B169" i="2"/>
  <c r="D174" i="4"/>
  <c r="C174" i="2" s="1"/>
  <c r="B174" i="2"/>
  <c r="D176" i="4"/>
  <c r="C176" i="2" s="1"/>
  <c r="B176" i="2"/>
  <c r="D189" i="4"/>
  <c r="C189" i="2" s="1"/>
  <c r="B189" i="2"/>
  <c r="D193" i="4"/>
  <c r="C193" i="2" s="1"/>
  <c r="B193" i="2"/>
  <c r="D202" i="4"/>
  <c r="C202" i="2" s="1"/>
  <c r="B202" i="2"/>
  <c r="D206" i="4"/>
  <c r="C206" i="2" s="1"/>
  <c r="B206" i="2"/>
  <c r="D215" i="4"/>
  <c r="C215" i="2" s="1"/>
  <c r="B215" i="2"/>
  <c r="D221" i="4"/>
  <c r="C221" i="2" s="1"/>
  <c r="B221" i="2"/>
  <c r="D253" i="4"/>
  <c r="C253" i="2" s="1"/>
  <c r="B253" i="2"/>
  <c r="D289" i="4"/>
  <c r="C289" i="2" s="1"/>
  <c r="B289" i="2"/>
  <c r="D295" i="4"/>
  <c r="C295" i="2" s="1"/>
  <c r="B295" i="2"/>
  <c r="D318" i="4"/>
  <c r="C318" i="2" s="1"/>
  <c r="B318" i="2"/>
  <c r="D326" i="4"/>
  <c r="C326" i="2" s="1"/>
  <c r="B326" i="2"/>
  <c r="D355" i="4"/>
  <c r="C355" i="2" s="1"/>
  <c r="B355" i="2"/>
  <c r="D361" i="4"/>
  <c r="C361" i="2" s="1"/>
  <c r="B361" i="2"/>
  <c r="D386" i="4"/>
  <c r="C386" i="2" s="1"/>
  <c r="B386" i="2"/>
  <c r="D390" i="4"/>
  <c r="C390" i="2" s="1"/>
  <c r="B390" i="2"/>
  <c r="D417" i="4"/>
  <c r="C417" i="2" s="1"/>
  <c r="B417" i="2"/>
  <c r="D421" i="4"/>
  <c r="C421" i="2" s="1"/>
  <c r="B421" i="2"/>
  <c r="D446" i="4"/>
  <c r="C446" i="2" s="1"/>
  <c r="B446" i="2"/>
  <c r="D448" i="4"/>
  <c r="C448" i="2" s="1"/>
  <c r="B448" i="2"/>
  <c r="D450" i="4"/>
  <c r="C450" i="2" s="1"/>
  <c r="B450" i="2"/>
  <c r="D452" i="4"/>
  <c r="C452" i="2" s="1"/>
  <c r="B452" i="2"/>
  <c r="D479" i="4"/>
  <c r="C479" i="2" s="1"/>
  <c r="B479" i="2"/>
  <c r="D483" i="4"/>
  <c r="C483" i="2" s="1"/>
  <c r="B483" i="2"/>
  <c r="D487" i="4"/>
  <c r="C487" i="2" s="1"/>
  <c r="B487" i="2"/>
  <c r="D510" i="4"/>
  <c r="C510" i="2" s="1"/>
  <c r="B510" i="2"/>
  <c r="D514" i="4"/>
  <c r="C514" i="2" s="1"/>
  <c r="B514" i="2"/>
  <c r="D520" i="4"/>
  <c r="C520" i="2" s="1"/>
  <c r="B520" i="2"/>
  <c r="D547" i="4"/>
  <c r="C547" i="2" s="1"/>
  <c r="B547" i="2"/>
  <c r="D553" i="4"/>
  <c r="C553" i="2" s="1"/>
  <c r="B553" i="2"/>
  <c r="D574" i="4"/>
  <c r="C574" i="2" s="1"/>
  <c r="B574" i="2"/>
  <c r="D578" i="4"/>
  <c r="C578" i="2" s="1"/>
  <c r="B578" i="2"/>
  <c r="D580" i="4"/>
  <c r="C580" i="2" s="1"/>
  <c r="B580" i="2"/>
  <c r="D599" i="4"/>
  <c r="C599" i="2" s="1"/>
  <c r="B599" i="2"/>
  <c r="D605" i="4"/>
  <c r="C605" i="2" s="1"/>
  <c r="B605" i="2"/>
  <c r="D607" i="4"/>
  <c r="C607" i="2" s="1"/>
  <c r="B607" i="2"/>
  <c r="D613" i="4"/>
  <c r="C613" i="2" s="1"/>
  <c r="B613" i="2"/>
  <c r="D626" i="4"/>
  <c r="C626" i="2" s="1"/>
  <c r="B626" i="2"/>
  <c r="D628" i="4"/>
  <c r="C628" i="2" s="1"/>
  <c r="B628" i="2"/>
  <c r="D634" i="4"/>
  <c r="C634" i="2" s="1"/>
  <c r="B634" i="2"/>
  <c r="D651" i="4"/>
  <c r="C651" i="2" s="1"/>
  <c r="B651" i="2"/>
  <c r="D653" i="4"/>
  <c r="C653" i="2" s="1"/>
  <c r="B653" i="2"/>
  <c r="D659" i="4"/>
  <c r="C659" i="2" s="1"/>
  <c r="B659" i="2"/>
  <c r="D665" i="4"/>
  <c r="C665" i="2" s="1"/>
  <c r="B665" i="2"/>
  <c r="D682" i="4"/>
  <c r="C682" i="2" s="1"/>
  <c r="B682" i="2"/>
  <c r="D686" i="4"/>
  <c r="C686" i="2" s="1"/>
  <c r="B686" i="2"/>
  <c r="D690" i="4"/>
  <c r="C690" i="2" s="1"/>
  <c r="B690" i="2"/>
  <c r="D696" i="4"/>
  <c r="C696" i="2" s="1"/>
  <c r="B696" i="2"/>
  <c r="D719" i="4"/>
  <c r="C719" i="2" s="1"/>
  <c r="B719" i="2"/>
  <c r="D723" i="4"/>
  <c r="C723" i="2" s="1"/>
  <c r="B723" i="2"/>
  <c r="D727" i="4"/>
  <c r="C727" i="2" s="1"/>
  <c r="B727" i="2"/>
  <c r="D746" i="4"/>
  <c r="C746" i="2" s="1"/>
  <c r="B746" i="2"/>
  <c r="D750" i="4"/>
  <c r="C750" i="2" s="1"/>
  <c r="B750" i="2"/>
  <c r="D754" i="4"/>
  <c r="C754" i="2" s="1"/>
  <c r="B754" i="2"/>
  <c r="D758" i="4"/>
  <c r="C758" i="2" s="1"/>
  <c r="B758" i="2"/>
  <c r="D779" i="4"/>
  <c r="C779" i="2" s="1"/>
  <c r="B779" i="2"/>
  <c r="D781" i="4"/>
  <c r="C781" i="2" s="1"/>
  <c r="B781" i="2"/>
  <c r="D787" i="4"/>
  <c r="C787" i="2" s="1"/>
  <c r="B787" i="2"/>
  <c r="D806" i="4"/>
  <c r="C806" i="2" s="1"/>
  <c r="B806" i="2"/>
  <c r="D821" i="4"/>
  <c r="C821" i="2" s="1"/>
  <c r="B821" i="2"/>
  <c r="D855" i="4"/>
  <c r="C855" i="2" s="1"/>
  <c r="B855" i="2"/>
  <c r="D4" i="4"/>
  <c r="C4" i="2" s="1"/>
  <c r="D6" i="4"/>
  <c r="C6" i="2" s="1"/>
  <c r="B6" i="2"/>
  <c r="D8" i="4"/>
  <c r="C8" i="2" s="1"/>
  <c r="B8" i="2"/>
  <c r="D10" i="4"/>
  <c r="C10" i="2" s="1"/>
  <c r="B10" i="2"/>
  <c r="D12" i="4"/>
  <c r="C12" i="2" s="1"/>
  <c r="B12" i="2"/>
  <c r="D19" i="4"/>
  <c r="C19" i="2" s="1"/>
  <c r="B19" i="2"/>
  <c r="D21" i="4"/>
  <c r="C21" i="2" s="1"/>
  <c r="B21" i="2"/>
  <c r="D23" i="4"/>
  <c r="C23" i="2" s="1"/>
  <c r="B23" i="2"/>
  <c r="D25" i="4"/>
  <c r="C25" i="2" s="1"/>
  <c r="B25" i="2"/>
  <c r="D28" i="4"/>
  <c r="C28" i="2" s="1"/>
  <c r="B28" i="2"/>
  <c r="D30" i="4"/>
  <c r="C30" i="2" s="1"/>
  <c r="B30" i="2"/>
  <c r="D32" i="4"/>
  <c r="C32" i="2" s="1"/>
  <c r="B32" i="2"/>
  <c r="D41" i="4"/>
  <c r="C41" i="2" s="1"/>
  <c r="B41" i="2"/>
  <c r="D47" i="4"/>
  <c r="C47" i="2" s="1"/>
  <c r="B47" i="2"/>
  <c r="D75" i="4"/>
  <c r="C75" i="2" s="1"/>
  <c r="B75" i="2"/>
  <c r="D121" i="4"/>
  <c r="C121" i="2" s="1"/>
  <c r="B121" i="2"/>
  <c r="D149" i="4"/>
  <c r="C149" i="2" s="1"/>
  <c r="B149" i="2"/>
  <c r="D16" i="4"/>
  <c r="C16" i="2" s="1"/>
  <c r="B16" i="2"/>
  <c r="D36" i="4"/>
  <c r="C36" i="2" s="1"/>
  <c r="B36" i="2"/>
  <c r="D49" i="4"/>
  <c r="C49" i="2" s="1"/>
  <c r="B49" i="2"/>
  <c r="D51" i="4"/>
  <c r="C51" i="2" s="1"/>
  <c r="B51" i="2"/>
  <c r="D55" i="4"/>
  <c r="C55" i="2" s="1"/>
  <c r="B55" i="2"/>
  <c r="D57" i="4"/>
  <c r="C57" i="2" s="1"/>
  <c r="B57" i="2"/>
  <c r="D61" i="4"/>
  <c r="C61" i="2" s="1"/>
  <c r="B61" i="2"/>
  <c r="D66" i="4"/>
  <c r="C66" i="2" s="1"/>
  <c r="B66" i="2"/>
  <c r="D68" i="4"/>
  <c r="C68" i="2" s="1"/>
  <c r="B68" i="2"/>
  <c r="D70" i="4"/>
  <c r="C70" i="2" s="1"/>
  <c r="B70" i="2"/>
  <c r="D81" i="4"/>
  <c r="C81" i="2" s="1"/>
  <c r="B81" i="2"/>
  <c r="D85" i="4"/>
  <c r="C85" i="2" s="1"/>
  <c r="B85" i="2"/>
  <c r="D87" i="4"/>
  <c r="C87" i="2" s="1"/>
  <c r="B87" i="2"/>
  <c r="D92" i="4"/>
  <c r="C92" i="2" s="1"/>
  <c r="B92" i="2"/>
  <c r="D94" i="4"/>
  <c r="C94" i="2" s="1"/>
  <c r="B94" i="2"/>
  <c r="D99" i="4"/>
  <c r="C99" i="2" s="1"/>
  <c r="B99" i="2"/>
  <c r="D103" i="4"/>
  <c r="C103" i="2" s="1"/>
  <c r="B103" i="2"/>
  <c r="D107" i="4"/>
  <c r="C107" i="2" s="1"/>
  <c r="B107" i="2"/>
  <c r="D112" i="4"/>
  <c r="C112" i="2" s="1"/>
  <c r="B112" i="2"/>
  <c r="D116" i="4"/>
  <c r="C116" i="2" s="1"/>
  <c r="B116" i="2"/>
  <c r="D118" i="4"/>
  <c r="C118" i="2" s="1"/>
  <c r="B118" i="2"/>
  <c r="D127" i="4"/>
  <c r="C127" i="2" s="1"/>
  <c r="B127" i="2"/>
  <c r="D131" i="4"/>
  <c r="C131" i="2" s="1"/>
  <c r="B131" i="2"/>
  <c r="D133" i="4"/>
  <c r="C133" i="2" s="1"/>
  <c r="B133" i="2"/>
  <c r="D138" i="4"/>
  <c r="C138" i="2" s="1"/>
  <c r="B138" i="2"/>
  <c r="D140" i="4"/>
  <c r="C140" i="2" s="1"/>
  <c r="B140" i="2"/>
  <c r="D144" i="4"/>
  <c r="C144" i="2" s="1"/>
  <c r="B144" i="2"/>
  <c r="D153" i="4"/>
  <c r="C153" i="2" s="1"/>
  <c r="B153" i="2"/>
  <c r="D157" i="4"/>
  <c r="C157" i="2" s="1"/>
  <c r="B157" i="2"/>
  <c r="D162" i="4"/>
  <c r="C162" i="2" s="1"/>
  <c r="B162" i="2"/>
  <c r="D164" i="4"/>
  <c r="C164" i="2" s="1"/>
  <c r="B164" i="2"/>
  <c r="D168" i="4"/>
  <c r="C168" i="2" s="1"/>
  <c r="B168" i="2"/>
  <c r="D175" i="4"/>
  <c r="C175" i="2" s="1"/>
  <c r="B175" i="2"/>
  <c r="D179" i="4"/>
  <c r="C179" i="2" s="1"/>
  <c r="B179" i="2"/>
  <c r="D184" i="4"/>
  <c r="C184" i="2" s="1"/>
  <c r="D186" i="4"/>
  <c r="C186" i="2" s="1"/>
  <c r="B186" i="2"/>
  <c r="D190" i="4"/>
  <c r="C190" i="2" s="1"/>
  <c r="B190" i="2"/>
  <c r="D194" i="4"/>
  <c r="C194" i="2" s="1"/>
  <c r="B194" i="2"/>
  <c r="D201" i="4"/>
  <c r="C201" i="2" s="1"/>
  <c r="B201" i="2"/>
  <c r="D203" i="4"/>
  <c r="C203" i="2" s="1"/>
  <c r="B203" i="2"/>
  <c r="D207" i="4"/>
  <c r="C207" i="2" s="1"/>
  <c r="B207" i="2"/>
  <c r="D212" i="4"/>
  <c r="C212" i="2" s="1"/>
  <c r="D214" i="4"/>
  <c r="C214" i="2" s="1"/>
  <c r="B214" i="2"/>
  <c r="D218" i="4"/>
  <c r="C218" i="2" s="1"/>
  <c r="B218" i="2"/>
  <c r="D5" i="4"/>
  <c r="C5" i="2" s="1"/>
  <c r="B5" i="2"/>
  <c r="D7" i="4"/>
  <c r="C7" i="2" s="1"/>
  <c r="B7" i="2"/>
  <c r="D9" i="4"/>
  <c r="C9" i="2" s="1"/>
  <c r="B9" i="2"/>
  <c r="D11" i="4"/>
  <c r="C11" i="2" s="1"/>
  <c r="B11" i="2"/>
  <c r="D13" i="4"/>
  <c r="C13" i="2" s="1"/>
  <c r="B13" i="2"/>
  <c r="D20" i="4"/>
  <c r="C20" i="2" s="1"/>
  <c r="B20" i="2"/>
  <c r="D22" i="4"/>
  <c r="C22" i="2" s="1"/>
  <c r="B22" i="2"/>
  <c r="D24" i="4"/>
  <c r="C24" i="2" s="1"/>
  <c r="B24" i="2"/>
  <c r="D27" i="4"/>
  <c r="C27" i="2" s="1"/>
  <c r="B27" i="2"/>
  <c r="D29" i="4"/>
  <c r="C29" i="2" s="1"/>
  <c r="B29" i="2"/>
  <c r="D31" i="4"/>
  <c r="C31" i="2" s="1"/>
  <c r="B31" i="2"/>
  <c r="D33" i="4"/>
  <c r="C33" i="2" s="1"/>
  <c r="B33" i="2"/>
  <c r="D40" i="4"/>
  <c r="C40" i="2" s="1"/>
  <c r="D42" i="4"/>
  <c r="C42" i="2" s="1"/>
  <c r="B42" i="2"/>
  <c r="D44" i="4"/>
  <c r="C44" i="2" s="1"/>
  <c r="B44" i="2"/>
  <c r="D46" i="4"/>
  <c r="C46" i="2" s="1"/>
  <c r="B46" i="2"/>
  <c r="D72" i="4"/>
  <c r="C72" i="2" s="1"/>
  <c r="D74" i="4"/>
  <c r="C74" i="2" s="1"/>
  <c r="B74" i="2"/>
  <c r="D76" i="4"/>
  <c r="C76" i="2" s="1"/>
  <c r="B76" i="2"/>
  <c r="D89" i="4"/>
  <c r="C89" i="2" s="1"/>
  <c r="B89" i="2"/>
  <c r="D96" i="4"/>
  <c r="C96" i="2" s="1"/>
  <c r="D120" i="4"/>
  <c r="C120" i="2" s="1"/>
  <c r="D122" i="4"/>
  <c r="C122" i="2" s="1"/>
  <c r="B122" i="2"/>
  <c r="D124" i="4"/>
  <c r="C124" i="2" s="1"/>
  <c r="B124" i="2"/>
  <c r="D135" i="4"/>
  <c r="C135" i="2" s="1"/>
  <c r="B135" i="2"/>
  <c r="D148" i="4"/>
  <c r="C148" i="2" s="1"/>
  <c r="D150" i="4"/>
  <c r="C150" i="2" s="1"/>
  <c r="B150" i="2"/>
  <c r="D159" i="4"/>
  <c r="C159" i="2" s="1"/>
  <c r="B159" i="2"/>
  <c r="D172" i="4"/>
  <c r="C172" i="2" s="1"/>
  <c r="B172" i="2"/>
  <c r="D183" i="4"/>
  <c r="C183" i="2" s="1"/>
  <c r="B183" i="2"/>
  <c r="D196" i="4"/>
  <c r="C196" i="2" s="1"/>
  <c r="D211" i="4"/>
  <c r="C211" i="2" s="1"/>
  <c r="B211" i="2"/>
  <c r="D224" i="4"/>
  <c r="C224" i="2" s="1"/>
  <c r="B224" i="2"/>
  <c r="D226" i="4"/>
  <c r="C226" i="2" s="1"/>
  <c r="B226" i="2"/>
  <c r="D228" i="4"/>
  <c r="C228" i="2" s="1"/>
  <c r="B228" i="2"/>
  <c r="D230" i="4"/>
  <c r="C230" i="2" s="1"/>
  <c r="B230" i="2"/>
  <c r="D235" i="4"/>
  <c r="C235" i="2" s="1"/>
  <c r="B235" i="2"/>
  <c r="D237" i="4"/>
  <c r="C237" i="2" s="1"/>
  <c r="B237" i="2"/>
  <c r="D239" i="4"/>
  <c r="C239" i="2" s="1"/>
  <c r="B239" i="2"/>
  <c r="D241" i="4"/>
  <c r="C241" i="2" s="1"/>
  <c r="B241" i="2"/>
  <c r="D243" i="4"/>
  <c r="C243" i="2" s="1"/>
  <c r="B243" i="2"/>
  <c r="D245" i="4"/>
  <c r="C245" i="2" s="1"/>
  <c r="B245" i="2"/>
  <c r="D247" i="4"/>
  <c r="C247" i="2" s="1"/>
  <c r="B247" i="2"/>
  <c r="D256" i="4"/>
  <c r="C256" i="2" s="1"/>
  <c r="B256" i="2"/>
  <c r="D258" i="4"/>
  <c r="C258" i="2" s="1"/>
  <c r="B258" i="2"/>
  <c r="D260" i="4"/>
  <c r="C260" i="2" s="1"/>
  <c r="B260" i="2"/>
  <c r="D262" i="4"/>
  <c r="C262" i="2" s="1"/>
  <c r="B262" i="2"/>
  <c r="D267" i="4"/>
  <c r="C267" i="2" s="1"/>
  <c r="B267" i="2"/>
  <c r="D269" i="4"/>
  <c r="C269" i="2" s="1"/>
  <c r="B269" i="2"/>
  <c r="D271" i="4"/>
  <c r="C271" i="2" s="1"/>
  <c r="B271" i="2"/>
  <c r="D273" i="4"/>
  <c r="C273" i="2" s="1"/>
  <c r="B273" i="2"/>
  <c r="D275" i="4"/>
  <c r="C275" i="2" s="1"/>
  <c r="B275" i="2"/>
  <c r="D277" i="4"/>
  <c r="C277" i="2" s="1"/>
  <c r="B277" i="2"/>
  <c r="D279" i="4"/>
  <c r="C279" i="2" s="1"/>
  <c r="B279" i="2"/>
  <c r="D281" i="4"/>
  <c r="C281" i="2" s="1"/>
  <c r="B281" i="2"/>
  <c r="D283" i="4"/>
  <c r="C283" i="2" s="1"/>
  <c r="B283" i="2"/>
  <c r="D285" i="4"/>
  <c r="C285" i="2" s="1"/>
  <c r="B285" i="2"/>
  <c r="D300" i="4"/>
  <c r="C300" i="2" s="1"/>
  <c r="B300" i="2"/>
  <c r="D302" i="4"/>
  <c r="C302" i="2" s="1"/>
  <c r="B302" i="2"/>
  <c r="D304" i="4"/>
  <c r="C304" i="2" s="1"/>
  <c r="B304" i="2"/>
  <c r="D306" i="4"/>
  <c r="C306" i="2" s="1"/>
  <c r="B306" i="2"/>
  <c r="D308" i="4"/>
  <c r="C308" i="2" s="1"/>
  <c r="B308" i="2"/>
  <c r="D310" i="4"/>
  <c r="C310" i="2" s="1"/>
  <c r="B310" i="2"/>
  <c r="D312" i="4"/>
  <c r="C312" i="2" s="1"/>
  <c r="B312" i="2"/>
  <c r="D314" i="4"/>
  <c r="C314" i="2" s="1"/>
  <c r="B314" i="2"/>
  <c r="D316" i="4"/>
  <c r="C316" i="2" s="1"/>
  <c r="B316" i="2"/>
  <c r="D331" i="4"/>
  <c r="C331" i="2" s="1"/>
  <c r="B331" i="2"/>
  <c r="D333" i="4"/>
  <c r="C333" i="2" s="1"/>
  <c r="B333" i="2"/>
  <c r="D335" i="4"/>
  <c r="C335" i="2" s="1"/>
  <c r="B335" i="2"/>
  <c r="D337" i="4"/>
  <c r="C337" i="2" s="1"/>
  <c r="B337" i="2"/>
  <c r="D339" i="4"/>
  <c r="C339" i="2" s="1"/>
  <c r="B339" i="2"/>
  <c r="D341" i="4"/>
  <c r="C341" i="2" s="1"/>
  <c r="B341" i="2"/>
  <c r="D343" i="4"/>
  <c r="C343" i="2" s="1"/>
  <c r="B343" i="2"/>
  <c r="D345" i="4"/>
  <c r="C345" i="2" s="1"/>
  <c r="B345" i="2"/>
  <c r="D347" i="4"/>
  <c r="C347" i="2" s="1"/>
  <c r="B347" i="2"/>
  <c r="D349" i="4"/>
  <c r="C349" i="2" s="1"/>
  <c r="B349" i="2"/>
  <c r="D364" i="4"/>
  <c r="C364" i="2" s="1"/>
  <c r="B364" i="2"/>
  <c r="D366" i="4"/>
  <c r="C366" i="2" s="1"/>
  <c r="B366" i="2"/>
  <c r="D368" i="4"/>
  <c r="C368" i="2" s="1"/>
  <c r="B368" i="2"/>
  <c r="D370" i="4"/>
  <c r="C370" i="2" s="1"/>
  <c r="B370" i="2"/>
  <c r="D372" i="4"/>
  <c r="C372" i="2" s="1"/>
  <c r="B372" i="2"/>
  <c r="D374" i="4"/>
  <c r="C374" i="2" s="1"/>
  <c r="B374" i="2"/>
  <c r="D376" i="4"/>
  <c r="C376" i="2" s="1"/>
  <c r="B376" i="2"/>
  <c r="D378" i="4"/>
  <c r="C378" i="2" s="1"/>
  <c r="B378" i="2"/>
  <c r="D380" i="4"/>
  <c r="C380" i="2" s="1"/>
  <c r="B380" i="2"/>
  <c r="D395" i="4"/>
  <c r="C395" i="2" s="1"/>
  <c r="B395" i="2"/>
  <c r="D397" i="4"/>
  <c r="C397" i="2" s="1"/>
  <c r="B397" i="2"/>
  <c r="D399" i="4"/>
  <c r="C399" i="2" s="1"/>
  <c r="B399" i="2"/>
  <c r="D401" i="4"/>
  <c r="C401" i="2" s="1"/>
  <c r="B401" i="2"/>
  <c r="D403" i="4"/>
  <c r="C403" i="2" s="1"/>
  <c r="B403" i="2"/>
  <c r="D405" i="4"/>
  <c r="C405" i="2" s="1"/>
  <c r="B405" i="2"/>
  <c r="D407" i="4"/>
  <c r="C407" i="2" s="1"/>
  <c r="B407" i="2"/>
  <c r="D409" i="4"/>
  <c r="C409" i="2" s="1"/>
  <c r="B409" i="2"/>
  <c r="D411" i="4"/>
  <c r="C411" i="2" s="1"/>
  <c r="B411" i="2"/>
  <c r="D413" i="4"/>
  <c r="C413" i="2" s="1"/>
  <c r="B413" i="2"/>
  <c r="D428" i="4"/>
  <c r="C428" i="2" s="1"/>
  <c r="B428" i="2"/>
  <c r="D430" i="4"/>
  <c r="C430" i="2" s="1"/>
  <c r="B430" i="2"/>
  <c r="D432" i="4"/>
  <c r="C432" i="2" s="1"/>
  <c r="B432" i="2"/>
  <c r="D434" i="4"/>
  <c r="C434" i="2" s="1"/>
  <c r="B434" i="2"/>
  <c r="D436" i="4"/>
  <c r="C436" i="2" s="1"/>
  <c r="B436" i="2"/>
  <c r="D438" i="4"/>
  <c r="C438" i="2" s="1"/>
  <c r="B438" i="2"/>
  <c r="D440" i="4"/>
  <c r="C440" i="2" s="1"/>
  <c r="B440" i="2"/>
  <c r="D442" i="4"/>
  <c r="C442" i="2" s="1"/>
  <c r="B442" i="2"/>
  <c r="D444" i="4"/>
  <c r="C444" i="2" s="1"/>
  <c r="B444" i="2"/>
  <c r="D459" i="4"/>
  <c r="C459" i="2" s="1"/>
  <c r="B459" i="2"/>
  <c r="D461" i="4"/>
  <c r="C461" i="2" s="1"/>
  <c r="B461" i="2"/>
  <c r="D463" i="4"/>
  <c r="C463" i="2" s="1"/>
  <c r="B463" i="2"/>
  <c r="D465" i="4"/>
  <c r="C465" i="2" s="1"/>
  <c r="B465" i="2"/>
  <c r="D467" i="4"/>
  <c r="C467" i="2" s="1"/>
  <c r="B467" i="2"/>
  <c r="D469" i="4"/>
  <c r="C469" i="2" s="1"/>
  <c r="B469" i="2"/>
  <c r="D471" i="4"/>
  <c r="C471" i="2" s="1"/>
  <c r="B471" i="2"/>
  <c r="D473" i="4"/>
  <c r="C473" i="2" s="1"/>
  <c r="B473" i="2"/>
  <c r="D475" i="4"/>
  <c r="C475" i="2" s="1"/>
  <c r="B475" i="2"/>
  <c r="D477" i="4"/>
  <c r="C477" i="2" s="1"/>
  <c r="B477" i="2"/>
  <c r="D492" i="4"/>
  <c r="C492" i="2" s="1"/>
  <c r="B492" i="2"/>
  <c r="D494" i="4"/>
  <c r="C494" i="2" s="1"/>
  <c r="B494" i="2"/>
  <c r="D496" i="4"/>
  <c r="C496" i="2" s="1"/>
  <c r="B496" i="2"/>
  <c r="D498" i="4"/>
  <c r="C498" i="2" s="1"/>
  <c r="B498" i="2"/>
  <c r="D500" i="4"/>
  <c r="C500" i="2" s="1"/>
  <c r="B500" i="2"/>
  <c r="D502" i="4"/>
  <c r="C502" i="2" s="1"/>
  <c r="B502" i="2"/>
  <c r="D504" i="4"/>
  <c r="C504" i="2" s="1"/>
  <c r="B504" i="2"/>
  <c r="D506" i="4"/>
  <c r="C506" i="2" s="1"/>
  <c r="B506" i="2"/>
  <c r="D508" i="4"/>
  <c r="C508" i="2" s="1"/>
  <c r="B508" i="2"/>
  <c r="D523" i="4"/>
  <c r="C523" i="2" s="1"/>
  <c r="B523" i="2"/>
  <c r="D525" i="4"/>
  <c r="C525" i="2" s="1"/>
  <c r="B525" i="2"/>
  <c r="D527" i="4"/>
  <c r="C527" i="2" s="1"/>
  <c r="B527" i="2"/>
  <c r="D529" i="4"/>
  <c r="C529" i="2" s="1"/>
  <c r="B529" i="2"/>
  <c r="D531" i="4"/>
  <c r="C531" i="2" s="1"/>
  <c r="B531" i="2"/>
  <c r="D533" i="4"/>
  <c r="C533" i="2" s="1"/>
  <c r="B533" i="2"/>
  <c r="D535" i="4"/>
  <c r="C535" i="2" s="1"/>
  <c r="B535" i="2"/>
  <c r="D537" i="4"/>
  <c r="C537" i="2" s="1"/>
  <c r="B537" i="2"/>
  <c r="D539" i="4"/>
  <c r="C539" i="2" s="1"/>
  <c r="B539" i="2"/>
  <c r="D541" i="4"/>
  <c r="C541" i="2" s="1"/>
  <c r="B541" i="2"/>
  <c r="D556" i="4"/>
  <c r="C556" i="2" s="1"/>
  <c r="B556" i="2"/>
  <c r="D558" i="4"/>
  <c r="C558" i="2" s="1"/>
  <c r="B558" i="2"/>
  <c r="D560" i="4"/>
  <c r="C560" i="2" s="1"/>
  <c r="B560" i="2"/>
  <c r="D562" i="4"/>
  <c r="C562" i="2" s="1"/>
  <c r="B562" i="2"/>
  <c r="D564" i="4"/>
  <c r="C564" i="2" s="1"/>
  <c r="B564" i="2"/>
  <c r="D566" i="4"/>
  <c r="C566" i="2" s="1"/>
  <c r="B566" i="2"/>
  <c r="D568" i="4"/>
  <c r="C568" i="2" s="1"/>
  <c r="B568" i="2"/>
  <c r="D570" i="4"/>
  <c r="C570" i="2" s="1"/>
  <c r="B570" i="2"/>
  <c r="D572" i="4"/>
  <c r="C572" i="2" s="1"/>
  <c r="B572" i="2"/>
  <c r="D585" i="4"/>
  <c r="C585" i="2" s="1"/>
  <c r="B585" i="2"/>
  <c r="D587" i="4"/>
  <c r="C587" i="2" s="1"/>
  <c r="B587" i="2"/>
  <c r="D589" i="4"/>
  <c r="C589" i="2" s="1"/>
  <c r="B589" i="2"/>
  <c r="D591" i="4"/>
  <c r="C591" i="2" s="1"/>
  <c r="B591" i="2"/>
  <c r="D593" i="4"/>
  <c r="C593" i="2" s="1"/>
  <c r="B593" i="2"/>
  <c r="D595" i="4"/>
  <c r="C595" i="2" s="1"/>
  <c r="B595" i="2"/>
  <c r="D597" i="4"/>
  <c r="C597" i="2" s="1"/>
  <c r="B597" i="2"/>
  <c r="D616" i="4"/>
  <c r="C616" i="2" s="1"/>
  <c r="B616" i="2"/>
  <c r="D618" i="4"/>
  <c r="C618" i="2" s="1"/>
  <c r="B618" i="2"/>
  <c r="D620" i="4"/>
  <c r="C620" i="2" s="1"/>
  <c r="B620" i="2"/>
  <c r="D622" i="4"/>
  <c r="C622" i="2" s="1"/>
  <c r="B622" i="2"/>
  <c r="D624" i="4"/>
  <c r="C624" i="2" s="1"/>
  <c r="B624" i="2"/>
  <c r="D641" i="4"/>
  <c r="C641" i="2" s="1"/>
  <c r="B641" i="2"/>
  <c r="D643" i="4"/>
  <c r="C643" i="2" s="1"/>
  <c r="B643" i="2"/>
  <c r="D645" i="4"/>
  <c r="C645" i="2" s="1"/>
  <c r="B645" i="2"/>
  <c r="D647" i="4"/>
  <c r="C647" i="2" s="1"/>
  <c r="B647" i="2"/>
  <c r="D649" i="4"/>
  <c r="C649" i="2" s="1"/>
  <c r="B649" i="2"/>
  <c r="D668" i="4"/>
  <c r="C668" i="2" s="1"/>
  <c r="B668" i="2"/>
  <c r="D670" i="4"/>
  <c r="C670" i="2" s="1"/>
  <c r="B670" i="2"/>
  <c r="D672" i="4"/>
  <c r="C672" i="2" s="1"/>
  <c r="B672" i="2"/>
  <c r="D674" i="4"/>
  <c r="C674" i="2" s="1"/>
  <c r="B674" i="2"/>
  <c r="D676" i="4"/>
  <c r="C676" i="2" s="1"/>
  <c r="B676" i="2"/>
  <c r="D678" i="4"/>
  <c r="C678" i="2" s="1"/>
  <c r="B678" i="2"/>
  <c r="D680" i="4"/>
  <c r="C680" i="2" s="1"/>
  <c r="B680" i="2"/>
  <c r="D699" i="4"/>
  <c r="C699" i="2" s="1"/>
  <c r="B699" i="2"/>
  <c r="D701" i="4"/>
  <c r="C701" i="2" s="1"/>
  <c r="B701" i="2"/>
  <c r="D703" i="4"/>
  <c r="C703" i="2" s="1"/>
  <c r="B703" i="2"/>
  <c r="D705" i="4"/>
  <c r="C705" i="2" s="1"/>
  <c r="B705" i="2"/>
  <c r="D707" i="4"/>
  <c r="C707" i="2" s="1"/>
  <c r="B707" i="2"/>
  <c r="D709" i="4"/>
  <c r="C709" i="2" s="1"/>
  <c r="B709" i="2"/>
  <c r="D711" i="4"/>
  <c r="C711" i="2" s="1"/>
  <c r="B711" i="2"/>
  <c r="D713" i="4"/>
  <c r="C713" i="2" s="1"/>
  <c r="B713" i="2"/>
  <c r="D732" i="4"/>
  <c r="C732" i="2" s="1"/>
  <c r="B732" i="2"/>
  <c r="D734" i="4"/>
  <c r="C734" i="2" s="1"/>
  <c r="B734" i="2"/>
  <c r="D736" i="4"/>
  <c r="C736" i="2" s="1"/>
  <c r="B736" i="2"/>
  <c r="D738" i="4"/>
  <c r="C738" i="2" s="1"/>
  <c r="B738" i="2"/>
  <c r="D740" i="4"/>
  <c r="C740" i="2" s="1"/>
  <c r="B740" i="2"/>
  <c r="D742" i="4"/>
  <c r="C742" i="2" s="1"/>
  <c r="B742" i="2"/>
  <c r="D761" i="4"/>
  <c r="C761" i="2" s="1"/>
  <c r="B761" i="2"/>
  <c r="D763" i="4"/>
  <c r="C763" i="2" s="1"/>
  <c r="B763" i="2"/>
  <c r="D765" i="4"/>
  <c r="C765" i="2" s="1"/>
  <c r="B765" i="2"/>
  <c r="D767" i="4"/>
  <c r="C767" i="2" s="1"/>
  <c r="B767" i="2"/>
  <c r="D769" i="4"/>
  <c r="C769" i="2" s="1"/>
  <c r="B769" i="2"/>
  <c r="D771" i="4"/>
  <c r="C771" i="2" s="1"/>
  <c r="B771" i="2"/>
  <c r="D773" i="4"/>
  <c r="C773" i="2" s="1"/>
  <c r="B773" i="2"/>
  <c r="D788" i="4"/>
  <c r="C788" i="2" s="1"/>
  <c r="D790" i="4"/>
  <c r="C790" i="2" s="1"/>
  <c r="B790" i="2"/>
  <c r="D792" i="4"/>
  <c r="C792" i="2" s="1"/>
  <c r="B792" i="2"/>
  <c r="D794" i="4"/>
  <c r="C794" i="2" s="1"/>
  <c r="B794" i="2"/>
  <c r="D796" i="4"/>
  <c r="C796" i="2" s="1"/>
  <c r="B796" i="2"/>
  <c r="D798" i="4"/>
  <c r="C798" i="2" s="1"/>
  <c r="B798" i="2"/>
  <c r="D800" i="4"/>
  <c r="C800" i="2" s="1"/>
  <c r="B800" i="2"/>
  <c r="D802" i="4"/>
  <c r="C802" i="2" s="1"/>
  <c r="B802" i="2"/>
  <c r="D809" i="4"/>
  <c r="C809" i="2" s="1"/>
  <c r="B809" i="2"/>
  <c r="D811" i="4"/>
  <c r="C811" i="2" s="1"/>
  <c r="B811" i="2"/>
  <c r="D813" i="4"/>
  <c r="C813" i="2" s="1"/>
  <c r="B813" i="2"/>
  <c r="D815" i="4"/>
  <c r="C815" i="2" s="1"/>
  <c r="B815" i="2"/>
  <c r="D817" i="4"/>
  <c r="C817" i="2" s="1"/>
  <c r="B817" i="2"/>
  <c r="D819" i="4"/>
  <c r="C819" i="2" s="1"/>
  <c r="B819" i="2"/>
  <c r="D824" i="4"/>
  <c r="C824" i="2" s="1"/>
  <c r="D826" i="4"/>
  <c r="C826" i="2" s="1"/>
  <c r="B826" i="2"/>
  <c r="D828" i="4"/>
  <c r="C828" i="2" s="1"/>
  <c r="B828" i="2"/>
  <c r="D830" i="4"/>
  <c r="C830" i="2" s="1"/>
  <c r="B830" i="2"/>
  <c r="D832" i="4"/>
  <c r="C832" i="2" s="1"/>
  <c r="B832" i="2"/>
  <c r="D834" i="4"/>
  <c r="C834" i="2" s="1"/>
  <c r="B834" i="2"/>
  <c r="D836" i="4"/>
  <c r="C836" i="2" s="1"/>
  <c r="B836" i="2"/>
  <c r="D841" i="4"/>
  <c r="C841" i="2" s="1"/>
  <c r="B841" i="2"/>
  <c r="D843" i="4"/>
  <c r="C843" i="2" s="1"/>
  <c r="B843" i="2"/>
  <c r="D845" i="4"/>
  <c r="C845" i="2" s="1"/>
  <c r="B845" i="2"/>
  <c r="D847" i="4"/>
  <c r="C847" i="2" s="1"/>
  <c r="B847" i="2"/>
  <c r="D849" i="4"/>
  <c r="C849" i="2" s="1"/>
  <c r="B849" i="2"/>
  <c r="D851" i="4"/>
  <c r="C851" i="2" s="1"/>
  <c r="B851" i="2"/>
  <c r="D853" i="4"/>
  <c r="C853" i="2" s="1"/>
  <c r="B853" i="2"/>
  <c r="D856" i="4"/>
  <c r="C856" i="2" s="1"/>
  <c r="D858" i="4"/>
  <c r="C858" i="2" s="1"/>
  <c r="B858" i="2"/>
  <c r="D860" i="4"/>
  <c r="C860" i="2" s="1"/>
  <c r="B860" i="2"/>
  <c r="D862" i="4"/>
  <c r="C862" i="2" s="1"/>
  <c r="B862" i="2"/>
  <c r="D864" i="4"/>
  <c r="C864" i="2" s="1"/>
  <c r="B864" i="2"/>
  <c r="D866" i="4"/>
  <c r="C866" i="2" s="1"/>
  <c r="B866" i="2"/>
</calcChain>
</file>

<file path=xl/sharedStrings.xml><?xml version="1.0" encoding="utf-8"?>
<sst xmlns="http://schemas.openxmlformats.org/spreadsheetml/2006/main" count="27315" uniqueCount="6099">
  <si>
    <t>[</t>
  </si>
  <si>
    <t>]</t>
  </si>
  <si>
    <t>&lt;</t>
  </si>
  <si>
    <t>&gt;</t>
  </si>
  <si>
    <t>LEVEL count</t>
  </si>
  <si>
    <t>xpath</t>
  </si>
  <si>
    <t>Xpath without spaces</t>
  </si>
  <si>
    <t>XML Tag</t>
  </si>
  <si>
    <t>Occurrence</t>
  </si>
  <si>
    <t>Message Item</t>
  </si>
  <si>
    <t>Mult.</t>
  </si>
  <si>
    <t>Format</t>
  </si>
  <si>
    <t>Level</t>
  </si>
  <si>
    <t>Index</t>
  </si>
  <si>
    <t>Used/Unused</t>
  </si>
  <si>
    <t>Original Occurrences</t>
  </si>
  <si>
    <t>Original Mult.</t>
  </si>
  <si>
    <t>Notes/Name (EN)</t>
  </si>
  <si>
    <t>Element or Attribute/XPath</t>
  </si>
  <si>
    <t>Element or Attribute/Name</t>
  </si>
  <si>
    <t>Element or Attribute/Occurrence</t>
  </si>
  <si>
    <t>Element or Attribute/Original Occurrence</t>
  </si>
  <si>
    <t>Type of an element or attribute/Name</t>
  </si>
  <si>
    <t>Notes/Index</t>
  </si>
  <si>
    <t>Element or Attribute/Used mark</t>
  </si>
  <si>
    <t>Notes/Definition (EN)</t>
  </si>
  <si>
    <t>Type of an element or attribute/Codes</t>
  </si>
  <si>
    <t>Notes/Note1 (EN)</t>
  </si>
  <si>
    <t>Notes/Note2 (EN)</t>
  </si>
  <si>
    <t>Notes/Country-specific/RTP specific</t>
  </si>
  <si>
    <t>Notes/Country-specific/RTP light</t>
  </si>
  <si>
    <t>Schema/Version</t>
  </si>
  <si>
    <t>Schema/Variant</t>
  </si>
  <si>
    <t>0</t>
  </si>
  <si>
    <t>Document</t>
  </si>
  <si>
    <t>Used</t>
  </si>
  <si>
    <t>1</t>
  </si>
  <si>
    <t>Payment Return V08</t>
  </si>
  <si>
    <t>Document/PmtRtr</t>
  </si>
  <si>
    <t>PmtRtr</t>
  </si>
  <si>
    <t>1..1</t>
  </si>
  <si>
    <t>PaymentReturnV08</t>
  </si>
  <si>
    <t>Scope
The PaymentReturn message is sent by an agent to the previous agent in the payment chain to undo a payment previously settled.
Usage
The PaymentReturn message is exchanged between agents to return funds after settlement of credit transfer instructions (i.e. FIToFICustomerCreditTransfer message and FinancialInstitutionCreditTransfer message) or direct debit instructions (FIToFICustomerDirectDebit message).
The PaymentReturn message should not be used between agents and non-financial institution customers. Non-financial institution customers will be informed about a debit or a credit on their account(s) through a BankToCustomerDebitCreditNotification message ('notification') and/or BankToCustomerAccountReport/BankToCustomerStatement message ('statement').
The PaymentReturn message can be used to return single instructions or multiple instructions from one or different files.
The PaymentReturn message can be used in domestic and cross-border scenarios.
The PaymentReturn message refers to the original instruction(s) by means of references only or by means of references and a set of elements from the original instruction.</t>
  </si>
  <si>
    <t>Real Time Payments (RTP) reduced message function (September 2018).</t>
  </si>
  <si>
    <t>2</t>
  </si>
  <si>
    <t>Group Header</t>
  </si>
  <si>
    <t>Document/PmtRtr/GrpHdr</t>
  </si>
  <si>
    <t>GrpHdr</t>
  </si>
  <si>
    <t>GroupHeader72</t>
  </si>
  <si>
    <t>1.0</t>
  </si>
  <si>
    <t>Set of characteristics shared by all individual transactions included in the message.</t>
  </si>
  <si>
    <t>3</t>
  </si>
  <si>
    <t>Message Identification</t>
  </si>
  <si>
    <t>Document/PmtRtr/GrpHdr/MsgId</t>
  </si>
  <si>
    <t>MsgId</t>
  </si>
  <si>
    <t>Max35Text</t>
  </si>
  <si>
    <t>1.1</t>
  </si>
  <si>
    <t>Point to point reference, as assigned by the instructing party and sent to the next party in the chain, to unambiguously identify the message.
Usage: The instructing party has to make sure that MessageIdentification is unique per instructed party for a pre-agreed period.</t>
  </si>
  <si>
    <t>Creation Date Time</t>
  </si>
  <si>
    <t>Document/PmtRtr/GrpHdr/CreDtTm</t>
  </si>
  <si>
    <t>CreDtTm</t>
  </si>
  <si>
    <t>ISODateTime</t>
  </si>
  <si>
    <t>1.2</t>
  </si>
  <si>
    <t>Date and time at which the message was created.</t>
  </si>
  <si>
    <t>Authorisation</t>
  </si>
  <si>
    <t>Document/PmtRtr/GrpHdr/Authstn</t>
  </si>
  <si>
    <t>Authstn</t>
  </si>
  <si>
    <t>0..2</t>
  </si>
  <si>
    <t>Authorisation1Choice</t>
  </si>
  <si>
    <t>1.3</t>
  </si>
  <si>
    <t>NotUsed</t>
  </si>
  <si>
    <t>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t>
  </si>
  <si>
    <t>4</t>
  </si>
  <si>
    <t>Code</t>
  </si>
  <si>
    <t>Document/PmtRtr/GrpHdr/Authstn/Cd</t>
  </si>
  <si>
    <t>Cd</t>
  </si>
  <si>
    <t>Authorisation1Code</t>
  </si>
  <si>
    <t>1.4</t>
  </si>
  <si>
    <t>Specifies the authorisation, in a coded form.</t>
  </si>
  <si>
    <t>AUTH
FDET
FSUM
ILEV</t>
  </si>
  <si>
    <t>Proprietary</t>
  </si>
  <si>
    <t>Document/PmtRtr/GrpHdr/Authstn/Prtry</t>
  </si>
  <si>
    <t>Prtry</t>
  </si>
  <si>
    <t>Max128Text</t>
  </si>
  <si>
    <t>1.5</t>
  </si>
  <si>
    <t>Specifies the authorisation, in a free text form.</t>
  </si>
  <si>
    <t>Batch Booking</t>
  </si>
  <si>
    <t>Document/PmtRtr/GrpHdr/BtchBookg</t>
  </si>
  <si>
    <t>BtchBookg</t>
  </si>
  <si>
    <t>0..1</t>
  </si>
  <si>
    <t>BatchBookingIndicator</t>
  </si>
  <si>
    <t>1.6</t>
  </si>
  <si>
    <t>Identifies whether a single entry per individual transaction or a batch entry for the sum of the amounts of all transactions within the group of a message is requested.
Usage: Batch booking is used to request and not order a possible batch booking.</t>
  </si>
  <si>
    <t>Number Of Transactions</t>
  </si>
  <si>
    <t>Document/PmtRtr/GrpHdr/NbOfTxs</t>
  </si>
  <si>
    <t>NbOfTxs</t>
  </si>
  <si>
    <t>Max15NumericText</t>
  </si>
  <si>
    <t>1.7</t>
  </si>
  <si>
    <t>Number of individual transactions contained in the message.</t>
  </si>
  <si>
    <t>Maximum Number = 1</t>
  </si>
  <si>
    <t>Control Sum</t>
  </si>
  <si>
    <t>Document/PmtRtr/GrpHdr/CtrlSum</t>
  </si>
  <si>
    <t>CtrlSum</t>
  </si>
  <si>
    <t>DecimalNumber</t>
  </si>
  <si>
    <t>1.8</t>
  </si>
  <si>
    <t>Total of all individual amounts included in the message, irrespective of currencies.</t>
  </si>
  <si>
    <t>Group Return</t>
  </si>
  <si>
    <t>Document/PmtRtr/GrpHdr/GrpRtr</t>
  </si>
  <si>
    <t>GrpRtr</t>
  </si>
  <si>
    <t>TrueFalseIndicator</t>
  </si>
  <si>
    <t>1.9</t>
  </si>
  <si>
    <t>Indicates whether the return applies to the whole group of transactions or to individual transactions within the original group(s).</t>
  </si>
  <si>
    <t>Total Returned Interbank Settlement Amount</t>
  </si>
  <si>
    <t>Document/PmtRtr/GrpHdr/TtlRtrdIntrBkSttlmAmt</t>
  </si>
  <si>
    <t>TtlRtrdIntrBkSttlmAmt</t>
  </si>
  <si>
    <t>ActiveCurrencyAndAmount</t>
  </si>
  <si>
    <t>1.10</t>
  </si>
  <si>
    <t>Total amount of money moved between the instructing agent and the instructed agent in the return message.</t>
  </si>
  <si>
    <t>Currency codes</t>
  </si>
  <si>
    <t>Document/PmtRtr/GrpHdr/TtlRtrdIntrBkSttlmAmt/@Ccy</t>
  </si>
  <si>
    <t>Ccy</t>
  </si>
  <si>
    <t>ActiveCurrencyCode</t>
  </si>
  <si>
    <t>1.11</t>
  </si>
  <si>
    <t>A code allocated to a currency by a Maintenance Agency under an international identification scheme as described in the latest edition of the international standard ISO 4217 "Codes for the representation of currencies and funds".</t>
  </si>
  <si>
    <t>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t>
  </si>
  <si>
    <t>Currency</t>
  </si>
  <si>
    <t>Interbank Settlement Date</t>
  </si>
  <si>
    <t>Document/PmtRtr/GrpHdr/IntrBkSttlmDt</t>
  </si>
  <si>
    <t>IntrBkSttlmDt</t>
  </si>
  <si>
    <t>ISODate</t>
  </si>
  <si>
    <t>1.12</t>
  </si>
  <si>
    <t>Date on which the amount of money ceases to be available to the agent that owes it and when the amount of money becomes available to the agent to which it is due.</t>
  </si>
  <si>
    <t>Settlement Information</t>
  </si>
  <si>
    <t>Document/PmtRtr/GrpHdr/SttlmInf</t>
  </si>
  <si>
    <t>SttlmInf</t>
  </si>
  <si>
    <t>SettlementInstruction4</t>
  </si>
  <si>
    <t>1.13</t>
  </si>
  <si>
    <t>Specifies the details on how the settlement of the transaction(s) between the instructing agent and the instructed agent is completed.</t>
  </si>
  <si>
    <t>Settlement Method</t>
  </si>
  <si>
    <t>Document/PmtRtr/GrpHdr/SttlmInf/SttlmMtd</t>
  </si>
  <si>
    <t>SttlmMtd</t>
  </si>
  <si>
    <t>SettlementMethod1Code</t>
  </si>
  <si>
    <t>1.14</t>
  </si>
  <si>
    <t>Method used to settle the (batch of) payment instructions.</t>
  </si>
  <si>
    <t>CLRG
COVE
INDA
INGA</t>
  </si>
  <si>
    <t>Settlement Account</t>
  </si>
  <si>
    <t>Document/PmtRtr/GrpHdr/SttlmInf/SttlmAcct</t>
  </si>
  <si>
    <t>SttlmAcct</t>
  </si>
  <si>
    <t>CashAccount24</t>
  </si>
  <si>
    <t>1.15</t>
  </si>
  <si>
    <t>A specific purpose account used to post debit and credit entries as a result of the transaction.</t>
  </si>
  <si>
    <t>For the usage of account details: There is no recommendation to limit account details at present. Therefore all fields remain optional.</t>
  </si>
  <si>
    <t>5</t>
  </si>
  <si>
    <t>Identification</t>
  </si>
  <si>
    <t>Document/PmtRtr/GrpHdr/SttlmInf/SttlmAcct/Id</t>
  </si>
  <si>
    <t>Id</t>
  </si>
  <si>
    <t>AccountIdentification4Choice</t>
  </si>
  <si>
    <t>1.16</t>
  </si>
  <si>
    <t>Unique and unambiguous identification for the account between the account owner and the account servicer.</t>
  </si>
  <si>
    <t>6</t>
  </si>
  <si>
    <t>IBAN</t>
  </si>
  <si>
    <t>Document/PmtRtr/GrpHdr/SttlmInf/SttlmAcct/Id/IBAN</t>
  </si>
  <si>
    <t>IBAN2007Identifier</t>
  </si>
  <si>
    <t>1.17</t>
  </si>
  <si>
    <t>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t>
  </si>
  <si>
    <t>Other</t>
  </si>
  <si>
    <t>Document/PmtRtr/GrpHdr/SttlmInf/SttlmAcct/Id/Othr</t>
  </si>
  <si>
    <t>Othr</t>
  </si>
  <si>
    <t>GenericAccountIdentification1</t>
  </si>
  <si>
    <t>1.18</t>
  </si>
  <si>
    <t>Unique identification of an account, as assigned by the account servicer, using an identification scheme.</t>
  </si>
  <si>
    <t>7</t>
  </si>
  <si>
    <t>Document/PmtRtr/GrpHdr/SttlmInf/SttlmAcct/Id/Othr/Id</t>
  </si>
  <si>
    <t>Max34Text</t>
  </si>
  <si>
    <t>1.19</t>
  </si>
  <si>
    <t>Identification assigned by an institution.</t>
  </si>
  <si>
    <t>Scheme Name</t>
  </si>
  <si>
    <t>Document/PmtRtr/GrpHdr/SttlmInf/SttlmAcct/Id/Othr/SchmeNm</t>
  </si>
  <si>
    <t>SchmeNm</t>
  </si>
  <si>
    <t>AccountSchemeName1Choice</t>
  </si>
  <si>
    <t>1.20</t>
  </si>
  <si>
    <t>Name of the identification scheme.</t>
  </si>
  <si>
    <t>8</t>
  </si>
  <si>
    <t>Document/PmtRtr/GrpHdr/SttlmInf/SttlmAcct/Id/Othr/SchmeNm/Cd</t>
  </si>
  <si>
    <t>ExternalAccountIdentification1Code</t>
  </si>
  <si>
    <t>1.21</t>
  </si>
  <si>
    <t>Name of the identification scheme, in a coded form as published in an external list.</t>
  </si>
  <si>
    <t>AIIN
BBAN
CUID
UPIC</t>
  </si>
  <si>
    <t>Document/PmtRtr/GrpHdr/SttlmInf/SttlmAcct/Id/Othr/SchmeNm/Prtry</t>
  </si>
  <si>
    <t>1.22</t>
  </si>
  <si>
    <t>Name of the identification scheme, in a free text form.</t>
  </si>
  <si>
    <t>Issuer</t>
  </si>
  <si>
    <t>Document/PmtRtr/GrpHdr/SttlmInf/SttlmAcct/Id/Othr/Issr</t>
  </si>
  <si>
    <t>Issr</t>
  </si>
  <si>
    <t>1.23</t>
  </si>
  <si>
    <t>Entity that assigns the identification.</t>
  </si>
  <si>
    <t>Type</t>
  </si>
  <si>
    <t>Document/PmtRtr/GrpHdr/SttlmInf/SttlmAcct/Tp</t>
  </si>
  <si>
    <t>Tp</t>
  </si>
  <si>
    <t>CashAccountType2Choice</t>
  </si>
  <si>
    <t>1.24</t>
  </si>
  <si>
    <t>Specifies the nature, or use of the account.</t>
  </si>
  <si>
    <t>Document/PmtRtr/GrpHdr/SttlmInf/SttlmAcct/Tp/Cd</t>
  </si>
  <si>
    <t>ExternalCashAccountType1Code</t>
  </si>
  <si>
    <t>1.25</t>
  </si>
  <si>
    <t>Account type, in a coded form.</t>
  </si>
  <si>
    <t>CACC
CASH
CHAR
CISH
COMM
CPAC
LLSV
LOAN
MGLD
MOMA
NREX
ODFT
ONDP
OTHR
SACC
SLRY
SVGS
TAXE
TRAN
TRAS</t>
  </si>
  <si>
    <t>Document/PmtRtr/GrpHdr/SttlmInf/SttlmAcct/Tp/Prtry</t>
  </si>
  <si>
    <t>1.26</t>
  </si>
  <si>
    <t>Nature or use of the account in a proprietary form.</t>
  </si>
  <si>
    <t>Document/PmtRtr/GrpHdr/SttlmInf/SttlmAcct/Ccy</t>
  </si>
  <si>
    <t>ActiveOrHistoricCurrencyCode</t>
  </si>
  <si>
    <t>1.27</t>
  </si>
  <si>
    <t>Identification of the currency in which the account is held. 
Usage: Currency should only be used in case one and the same account number covers several currencies
and the initiating party needs to identify which currency needs to be used for settlement on the account.</t>
  </si>
  <si>
    <t>Name</t>
  </si>
  <si>
    <t>Document/PmtRtr/GrpHdr/SttlmInf/SttlmAcct/Nm</t>
  </si>
  <si>
    <t>Nm</t>
  </si>
  <si>
    <t>Max70Text</t>
  </si>
  <si>
    <t>1.28</t>
  </si>
  <si>
    <t>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t>
  </si>
  <si>
    <t>Clearing System</t>
  </si>
  <si>
    <t>Document/PmtRtr/GrpHdr/SttlmInf/ClrSys</t>
  </si>
  <si>
    <t>ClrSys</t>
  </si>
  <si>
    <t>ClearingSystemIdentification3Choice</t>
  </si>
  <si>
    <t>1.29</t>
  </si>
  <si>
    <t>Specification of a pre-agreed offering between clearing agents or the channel through which the payment instruction is processed.</t>
  </si>
  <si>
    <t>Document/PmtRtr/GrpHdr/SttlmInf/ClrSys/Cd</t>
  </si>
  <si>
    <t>ExternalCashClearingSystem1Code</t>
  </si>
  <si>
    <t>1.30</t>
  </si>
  <si>
    <t>Infrastructure through which the payment instruction is processed, as published in an external clearing system identification code list.</t>
  </si>
  <si>
    <t>ABE
ACH
ACS
AIP
ART
AVP
AZM
BAP
BCC
BCE
BDS
BEL
BGN
BHS
BIS
BOF
BOJ
BRL
BSP
CAD
CAM
CBJ
CHI
CHP
CIS
COE
COI
COU
DDK
DKC
EBA
ELS
EMZ
EPM
EPN
ERP
FDA
FDN
FDW
FEY
GIS
HRK
HRM
HUF
INC
JOD
KPS
LGS
LKB
LVL
LVT
MEP
MOS
MRS
MUP
NAM
NOC
NPP
PCH
PDS
PEG
PNS
PTR
PVE
ROL
ROS
RTG
RTP
SCL
SCP
SEC
SIT
SLB
SPG
SSK
ST2
STG
TBF
TCH
TGT
THB
THN
TIS
TOP
TTD
UBE
UIS
VCS
XCT
ZEN
ZET
ZIS</t>
  </si>
  <si>
    <t>INFO: there is the possibility of an extension of code sets (still under evaluation).</t>
  </si>
  <si>
    <t>Document/PmtRtr/GrpHdr/SttlmInf/ClrSys/Prtry</t>
  </si>
  <si>
    <t>1.31</t>
  </si>
  <si>
    <t>Clearing system identification in a proprietary form.</t>
  </si>
  <si>
    <t>This field is used in some communities to identify / reflect the settlement cycle which is not the recommended place to reflect this information. It is recommended to use the Clearing System Reference to reflect this.</t>
  </si>
  <si>
    <t>Instructing Reimbursement Agent</t>
  </si>
  <si>
    <t>Document/PmtRtr/GrpHdr/SttlmInf/InstgRmbrsmntAgt</t>
  </si>
  <si>
    <t>InstgRmbrsmntAgt</t>
  </si>
  <si>
    <t>BranchAndFinancialInstitutionIdentification5</t>
  </si>
  <si>
    <t>1.32</t>
  </si>
  <si>
    <t>Agent through which the instructing agent will reimburse the instructed agent.
Usage: If InstructingAgent and InstructedAgent have the same reimbursement agent, then only InstructingReimbursementAgent must be used.</t>
  </si>
  <si>
    <t>Financial Institution Identification</t>
  </si>
  <si>
    <t>Document/PmtRtr/GrpHdr/SttlmInf/InstgRmbrsmntAgt/FinInstnId</t>
  </si>
  <si>
    <t>FinInstnId</t>
  </si>
  <si>
    <t>FinancialInstitutionIdentification8</t>
  </si>
  <si>
    <t>1.33</t>
  </si>
  <si>
    <t>Unique and unambiguous identification of a financial institution, as assigned under an internationally recognised or proprietary identification scheme.</t>
  </si>
  <si>
    <t>If this field is being used only restricted fields with identification/codes should be available.</t>
  </si>
  <si>
    <t>BICFI</t>
  </si>
  <si>
    <t>Document/PmtRtr/GrpHdr/SttlmInf/InstgRmbrsmntAgt/FinInstnId/BICFI</t>
  </si>
  <si>
    <t>BICFIIdentifier</t>
  </si>
  <si>
    <t>1.34</t>
  </si>
  <si>
    <t>Code allocated to a financial institution by the ISO 9362 Registration Authority as described in ISO 9362 "Banking - Banking telecommunication messages - Business identifier code (BIC)".</t>
  </si>
  <si>
    <t>Clearing System Member Identification</t>
  </si>
  <si>
    <t>Document/PmtRtr/GrpHdr/SttlmInf/InstgRmbrsmntAgt/FinInstnId/ClrSysMmbId</t>
  </si>
  <si>
    <t>ClrSysMmbId</t>
  </si>
  <si>
    <t>ClearingSystemMemberIdentification2</t>
  </si>
  <si>
    <t>1.35</t>
  </si>
  <si>
    <t>Information used to identify a member within a clearing system.</t>
  </si>
  <si>
    <t>Clearing System Identification</t>
  </si>
  <si>
    <t>Document/PmtRtr/GrpHdr/SttlmInf/InstgRmbrsmntAgt/FinInstnId/ClrSysMmbId/ClrSysId</t>
  </si>
  <si>
    <t>ClrSysId</t>
  </si>
  <si>
    <t>ClearingSystemIdentification2Choice</t>
  </si>
  <si>
    <t>1.36</t>
  </si>
  <si>
    <t>Document/PmtRtr/GrpHdr/SttlmInf/InstgRmbrsmntAgt/FinInstnId/ClrSysMmbId/ClrSysId/Cd</t>
  </si>
  <si>
    <t>ExternalClearingSystemIdentification1Code</t>
  </si>
  <si>
    <t>1.37</t>
  </si>
  <si>
    <t>Identification of a clearing system, in a coded form as published in an external list.</t>
  </si>
  <si>
    <t>ATBLZ
AUBSB
CACPA
CHBCC
CHSIC
CNAPS
DEBLZ
ESNCC
GBDSC
GRBIC
HKNCC
IENCC
INFSC
ITNCC
JPZGN
NZNCC
PLKNR
PTNCC
RUCBC
SESBA
SGIBG
THCBC
TWNCC
USABA
USPID
ZANCC</t>
  </si>
  <si>
    <t>Document/PmtRtr/GrpHdr/SttlmInf/InstgRmbrsmntAgt/FinInstnId/ClrSysMmbId/ClrSysId/Prtry</t>
  </si>
  <si>
    <t>1.38</t>
  </si>
  <si>
    <t>Identification code for a clearing system, that has not yet been identified in the list of clearing systems.</t>
  </si>
  <si>
    <t>Member Identification</t>
  </si>
  <si>
    <t>Document/PmtRtr/GrpHdr/SttlmInf/InstgRmbrsmntAgt/FinInstnId/ClrSysMmbId/MmbId</t>
  </si>
  <si>
    <t>MmbId</t>
  </si>
  <si>
    <t>1.39</t>
  </si>
  <si>
    <t>Identification of a member of a clearing system.</t>
  </si>
  <si>
    <t>Document/PmtRtr/GrpHdr/SttlmInf/InstgRmbrsmntAgt/FinInstnId/Nm</t>
  </si>
  <si>
    <t>Max140Text</t>
  </si>
  <si>
    <t>1.40</t>
  </si>
  <si>
    <t>Name by which an agent is known and which is usually used to identify that agent.</t>
  </si>
  <si>
    <t>Postal Address</t>
  </si>
  <si>
    <t>Document/PmtRtr/GrpHdr/SttlmInf/InstgRmbrsmntAgt/FinInstnId/PstlAdr</t>
  </si>
  <si>
    <t>PstlAdr</t>
  </si>
  <si>
    <t>PostalAddress6</t>
  </si>
  <si>
    <t>1.41</t>
  </si>
  <si>
    <t>Information that locates and identifies a specific address, as defined by postal services.</t>
  </si>
  <si>
    <t>Address Type</t>
  </si>
  <si>
    <t>Document/PmtRtr/GrpHdr/SttlmInf/InstgRmbrsmntAgt/FinInstnId/PstlAdr/AdrTp</t>
  </si>
  <si>
    <t>AdrTp</t>
  </si>
  <si>
    <t>AddressType2Code</t>
  </si>
  <si>
    <t>1.42</t>
  </si>
  <si>
    <t>Identifies the nature of the postal address.</t>
  </si>
  <si>
    <t>ADDR
BIZZ
DLVY
HOME
MLTO
PBOX</t>
  </si>
  <si>
    <t>Department</t>
  </si>
  <si>
    <t>Document/PmtRtr/GrpHdr/SttlmInf/InstgRmbrsmntAgt/FinInstnId/PstlAdr/Dept</t>
  </si>
  <si>
    <t>Dept</t>
  </si>
  <si>
    <t>1.43</t>
  </si>
  <si>
    <t>Identification of a division of a large organisation or building.</t>
  </si>
  <si>
    <t>Sub Department</t>
  </si>
  <si>
    <t>Document/PmtRtr/GrpHdr/SttlmInf/InstgRmbrsmntAgt/FinInstnId/PstlAdr/SubDept</t>
  </si>
  <si>
    <t>SubDept</t>
  </si>
  <si>
    <t>1.44</t>
  </si>
  <si>
    <t>Identification of a sub-division of a large organisation or building.</t>
  </si>
  <si>
    <t>Street Name</t>
  </si>
  <si>
    <t>Document/PmtRtr/GrpHdr/SttlmInf/InstgRmbrsmntAgt/FinInstnId/PstlAdr/StrtNm</t>
  </si>
  <si>
    <t>StrtNm</t>
  </si>
  <si>
    <t>1.45</t>
  </si>
  <si>
    <t>Name of a street or thoroughfare.</t>
  </si>
  <si>
    <t>Building Number</t>
  </si>
  <si>
    <t>Document/PmtRtr/GrpHdr/SttlmInf/InstgRmbrsmntAgt/FinInstnId/PstlAdr/BldgNb</t>
  </si>
  <si>
    <t>BldgNb</t>
  </si>
  <si>
    <t>Max16Text</t>
  </si>
  <si>
    <t>1.46</t>
  </si>
  <si>
    <t>Number that identifies the position of a building on a street.</t>
  </si>
  <si>
    <t>Post Code</t>
  </si>
  <si>
    <t>Document/PmtRtr/GrpHdr/SttlmInf/InstgRmbrsmntAgt/FinInstnId/PstlAdr/PstCd</t>
  </si>
  <si>
    <t>PstCd</t>
  </si>
  <si>
    <t>1.47</t>
  </si>
  <si>
    <t>Identifier consisting of a group of letters and/or numbers that is added to a postal address to assist the sorting of mail.</t>
  </si>
  <si>
    <t>Town Name</t>
  </si>
  <si>
    <t>Document/PmtRtr/GrpHdr/SttlmInf/InstgRmbrsmntAgt/FinInstnId/PstlAdr/TwnNm</t>
  </si>
  <si>
    <t>TwnNm</t>
  </si>
  <si>
    <t>1.48</t>
  </si>
  <si>
    <t>Name of a built-up area, with defined boundaries, and a local government.</t>
  </si>
  <si>
    <t>Country Sub Division</t>
  </si>
  <si>
    <t>Document/PmtRtr/GrpHdr/SttlmInf/InstgRmbrsmntAgt/FinInstnId/PstlAdr/CtrySubDvsn</t>
  </si>
  <si>
    <t>CtrySubDvsn</t>
  </si>
  <si>
    <t>1.49</t>
  </si>
  <si>
    <t>Identifies a subdivision of a country such as state, region, county.</t>
  </si>
  <si>
    <t>Country name code</t>
  </si>
  <si>
    <t>Document/PmtRtr/GrpHdr/SttlmInf/InstgRmbrsmntAgt/FinInstnId/PstlAdr/Ctry</t>
  </si>
  <si>
    <t>Ctry</t>
  </si>
  <si>
    <t>CountryCode</t>
  </si>
  <si>
    <t>1.50</t>
  </si>
  <si>
    <t>Nation with its own government.</t>
  </si>
  <si>
    <t>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t>
  </si>
  <si>
    <t>Country</t>
  </si>
  <si>
    <t>Address Line</t>
  </si>
  <si>
    <t>Document/PmtRtr/GrpHdr/SttlmInf/InstgRmbrsmntAgt/FinInstnId/PstlAdr/AdrLine</t>
  </si>
  <si>
    <t>AdrLine</t>
  </si>
  <si>
    <t>0..7</t>
  </si>
  <si>
    <t>1.51</t>
  </si>
  <si>
    <t>Information that locates and identifies a specific address, as defined by postal services, presented in free format text.</t>
  </si>
  <si>
    <t>Document/PmtRtr/GrpHdr/SttlmInf/InstgRmbrsmntAgt/FinInstnId/Othr</t>
  </si>
  <si>
    <t>GenericFinancialIdentification1</t>
  </si>
  <si>
    <t>1.52</t>
  </si>
  <si>
    <t>Unique identification of an agent, as assigned by an institution, using an identification scheme.</t>
  </si>
  <si>
    <t>Document/PmtRtr/GrpHdr/SttlmInf/InstgRmbrsmntAgt/FinInstnId/Othr/Id</t>
  </si>
  <si>
    <t>1.53</t>
  </si>
  <si>
    <t>Unique and unambiguous identification of a person.</t>
  </si>
  <si>
    <t>Document/PmtRtr/GrpHdr/SttlmInf/InstgRmbrsmntAgt/FinInstnId/Othr/SchmeNm</t>
  </si>
  <si>
    <t>FinancialIdentificationSchemeName1Choice</t>
  </si>
  <si>
    <t>1.54</t>
  </si>
  <si>
    <t>Document/PmtRtr/GrpHdr/SttlmInf/InstgRmbrsmntAgt/FinInstnId/Othr/SchmeNm/Cd</t>
  </si>
  <si>
    <t>ExternalFinancialInstitutionIdentification1Code</t>
  </si>
  <si>
    <t>1.55</t>
  </si>
  <si>
    <t>Document/PmtRtr/GrpHdr/SttlmInf/InstgRmbrsmntAgt/FinInstnId/Othr/SchmeNm/Prtry</t>
  </si>
  <si>
    <t>1.56</t>
  </si>
  <si>
    <t>Document/PmtRtr/GrpHdr/SttlmInf/InstgRmbrsmntAgt/FinInstnId/Othr/Issr</t>
  </si>
  <si>
    <t>1.57</t>
  </si>
  <si>
    <t>Branch Identification</t>
  </si>
  <si>
    <t>Document/PmtRtr/GrpHdr/SttlmInf/InstgRmbrsmntAgt/BrnchId</t>
  </si>
  <si>
    <t>BrnchId</t>
  </si>
  <si>
    <t>BranchData2</t>
  </si>
  <si>
    <t>1.58</t>
  </si>
  <si>
    <t>Identifies a specific branch of a financial institution.
Usage: This component should be used in case the identification information in the financial institution component does not provide identification up to branch level.</t>
  </si>
  <si>
    <t>Document/PmtRtr/GrpHdr/SttlmInf/InstgRmbrsmntAgt/BrnchId/Id</t>
  </si>
  <si>
    <t>1.59</t>
  </si>
  <si>
    <t>Unique and unambiguous identification of a branch of a financial institution.</t>
  </si>
  <si>
    <t>Document/PmtRtr/GrpHdr/SttlmInf/InstgRmbrsmntAgt/BrnchId/Nm</t>
  </si>
  <si>
    <t>1.60</t>
  </si>
  <si>
    <t>Document/PmtRtr/GrpHdr/SttlmInf/InstgRmbrsmntAgt/BrnchId/PstlAdr</t>
  </si>
  <si>
    <t>1.61</t>
  </si>
  <si>
    <t>Document/PmtRtr/GrpHdr/SttlmInf/InstgRmbrsmntAgt/BrnchId/PstlAdr/AdrTp</t>
  </si>
  <si>
    <t>1.62</t>
  </si>
  <si>
    <t>Document/PmtRtr/GrpHdr/SttlmInf/InstgRmbrsmntAgt/BrnchId/PstlAdr/Dept</t>
  </si>
  <si>
    <t>1.63</t>
  </si>
  <si>
    <t>Document/PmtRtr/GrpHdr/SttlmInf/InstgRmbrsmntAgt/BrnchId/PstlAdr/SubDept</t>
  </si>
  <si>
    <t>1.64</t>
  </si>
  <si>
    <t>Document/PmtRtr/GrpHdr/SttlmInf/InstgRmbrsmntAgt/BrnchId/PstlAdr/StrtNm</t>
  </si>
  <si>
    <t>1.65</t>
  </si>
  <si>
    <t>Document/PmtRtr/GrpHdr/SttlmInf/InstgRmbrsmntAgt/BrnchId/PstlAdr/BldgNb</t>
  </si>
  <si>
    <t>1.66</t>
  </si>
  <si>
    <t>Document/PmtRtr/GrpHdr/SttlmInf/InstgRmbrsmntAgt/BrnchId/PstlAdr/PstCd</t>
  </si>
  <si>
    <t>1.67</t>
  </si>
  <si>
    <t>Document/PmtRtr/GrpHdr/SttlmInf/InstgRmbrsmntAgt/BrnchId/PstlAdr/TwnNm</t>
  </si>
  <si>
    <t>1.68</t>
  </si>
  <si>
    <t>Document/PmtRtr/GrpHdr/SttlmInf/InstgRmbrsmntAgt/BrnchId/PstlAdr/CtrySubDvsn</t>
  </si>
  <si>
    <t>1.69</t>
  </si>
  <si>
    <t>Document/PmtRtr/GrpHdr/SttlmInf/InstgRmbrsmntAgt/BrnchId/PstlAdr/Ctry</t>
  </si>
  <si>
    <t>1.70</t>
  </si>
  <si>
    <t>Document/PmtRtr/GrpHdr/SttlmInf/InstgRmbrsmntAgt/BrnchId/PstlAdr/AdrLine</t>
  </si>
  <si>
    <t>1.71</t>
  </si>
  <si>
    <t>Instructing Reimbursement Agent Account</t>
  </si>
  <si>
    <t>Document/PmtRtr/GrpHdr/SttlmInf/InstgRmbrsmntAgtAcct</t>
  </si>
  <si>
    <t>InstgRmbrsmntAgtAcct</t>
  </si>
  <si>
    <t>1.72</t>
  </si>
  <si>
    <t>Unambiguous identification of the account of the instructing reimbursement agent account at its servicing agent in the payment chain.</t>
  </si>
  <si>
    <t>This is kept as an optional field but is not recommended for usage in an RTP system. If used all fields remain optional.</t>
  </si>
  <si>
    <t>Document/PmtRtr/GrpHdr/SttlmInf/InstgRmbrsmntAgtAcct/Id</t>
  </si>
  <si>
    <t>1.73</t>
  </si>
  <si>
    <t>Document/PmtRtr/GrpHdr/SttlmInf/InstgRmbrsmntAgtAcct/Id/IBAN</t>
  </si>
  <si>
    <t>1.74</t>
  </si>
  <si>
    <t>Document/PmtRtr/GrpHdr/SttlmInf/InstgRmbrsmntAgtAcct/Id/Othr</t>
  </si>
  <si>
    <t>1.75</t>
  </si>
  <si>
    <t>Document/PmtRtr/GrpHdr/SttlmInf/InstgRmbrsmntAgtAcct/Id/Othr/Id</t>
  </si>
  <si>
    <t>1.76</t>
  </si>
  <si>
    <t>Document/PmtRtr/GrpHdr/SttlmInf/InstgRmbrsmntAgtAcct/Id/Othr/SchmeNm</t>
  </si>
  <si>
    <t>1.77</t>
  </si>
  <si>
    <t>Document/PmtRtr/GrpHdr/SttlmInf/InstgRmbrsmntAgtAcct/Id/Othr/SchmeNm/Cd</t>
  </si>
  <si>
    <t>1.78</t>
  </si>
  <si>
    <t>Document/PmtRtr/GrpHdr/SttlmInf/InstgRmbrsmntAgtAcct/Id/Othr/SchmeNm/Prtry</t>
  </si>
  <si>
    <t>1.79</t>
  </si>
  <si>
    <t>Document/PmtRtr/GrpHdr/SttlmInf/InstgRmbrsmntAgtAcct/Id/Othr/Issr</t>
  </si>
  <si>
    <t>1.80</t>
  </si>
  <si>
    <t>Document/PmtRtr/GrpHdr/SttlmInf/InstgRmbrsmntAgtAcct/Tp</t>
  </si>
  <si>
    <t>1.81</t>
  </si>
  <si>
    <t>Document/PmtRtr/GrpHdr/SttlmInf/InstgRmbrsmntAgtAcct/Tp/Cd</t>
  </si>
  <si>
    <t>1.82</t>
  </si>
  <si>
    <t>Document/PmtRtr/GrpHdr/SttlmInf/InstgRmbrsmntAgtAcct/Tp/Prtry</t>
  </si>
  <si>
    <t>1.83</t>
  </si>
  <si>
    <t>Document/PmtRtr/GrpHdr/SttlmInf/InstgRmbrsmntAgtAcct/Ccy</t>
  </si>
  <si>
    <t>1.84</t>
  </si>
  <si>
    <t>Document/PmtRtr/GrpHdr/SttlmInf/InstgRmbrsmntAgtAcct/Nm</t>
  </si>
  <si>
    <t>1.85</t>
  </si>
  <si>
    <t>Instructed Reimbursement Agent</t>
  </si>
  <si>
    <t>Document/PmtRtr/GrpHdr/SttlmInf/InstdRmbrsmntAgt</t>
  </si>
  <si>
    <t>InstdRmbrsmntAgt</t>
  </si>
  <si>
    <t>1.86</t>
  </si>
  <si>
    <t>Agent at which the instructed agent will be reimbursed.
Usage: If InstructedReimbursementAgent contains a branch of the InstructedAgent, then the party in InstructedAgent will claim reimbursement from that branch/will be paid by that branch.
Usage: If InstructingAgent and InstructedAgent have the same reimbursement agent, then only InstructingReimbursementAgent must be used.</t>
  </si>
  <si>
    <t>Document/PmtRtr/GrpHdr/SttlmInf/InstdRmbrsmntAgt/FinInstnId</t>
  </si>
  <si>
    <t>1.87</t>
  </si>
  <si>
    <t>Document/PmtRtr/GrpHdr/SttlmInf/InstdRmbrsmntAgt/FinInstnId/BICFI</t>
  </si>
  <si>
    <t>1.88</t>
  </si>
  <si>
    <t>Document/PmtRtr/GrpHdr/SttlmInf/InstdRmbrsmntAgt/FinInstnId/ClrSysMmbId</t>
  </si>
  <si>
    <t>1.89</t>
  </si>
  <si>
    <t>Document/PmtRtr/GrpHdr/SttlmInf/InstdRmbrsmntAgt/FinInstnId/ClrSysMmbId/ClrSysId</t>
  </si>
  <si>
    <t>1.90</t>
  </si>
  <si>
    <t>Document/PmtRtr/GrpHdr/SttlmInf/InstdRmbrsmntAgt/FinInstnId/ClrSysMmbId/ClrSysId/Cd</t>
  </si>
  <si>
    <t>1.91</t>
  </si>
  <si>
    <t>Document/PmtRtr/GrpHdr/SttlmInf/InstdRmbrsmntAgt/FinInstnId/ClrSysMmbId/ClrSysId/Prtry</t>
  </si>
  <si>
    <t>1.92</t>
  </si>
  <si>
    <t>Document/PmtRtr/GrpHdr/SttlmInf/InstdRmbrsmntAgt/FinInstnId/ClrSysMmbId/MmbId</t>
  </si>
  <si>
    <t>1.93</t>
  </si>
  <si>
    <t>Document/PmtRtr/GrpHdr/SttlmInf/InstdRmbrsmntAgt/FinInstnId/Nm</t>
  </si>
  <si>
    <t>1.94</t>
  </si>
  <si>
    <t>Document/PmtRtr/GrpHdr/SttlmInf/InstdRmbrsmntAgt/FinInstnId/PstlAdr</t>
  </si>
  <si>
    <t>1.95</t>
  </si>
  <si>
    <t>Document/PmtRtr/GrpHdr/SttlmInf/InstdRmbrsmntAgt/FinInstnId/PstlAdr/AdrTp</t>
  </si>
  <si>
    <t>1.96</t>
  </si>
  <si>
    <t>Document/PmtRtr/GrpHdr/SttlmInf/InstdRmbrsmntAgt/FinInstnId/PstlAdr/Dept</t>
  </si>
  <si>
    <t>1.97</t>
  </si>
  <si>
    <t>Document/PmtRtr/GrpHdr/SttlmInf/InstdRmbrsmntAgt/FinInstnId/PstlAdr/SubDept</t>
  </si>
  <si>
    <t>1.98</t>
  </si>
  <si>
    <t>Document/PmtRtr/GrpHdr/SttlmInf/InstdRmbrsmntAgt/FinInstnId/PstlAdr/StrtNm</t>
  </si>
  <si>
    <t>1.99</t>
  </si>
  <si>
    <t>Document/PmtRtr/GrpHdr/SttlmInf/InstdRmbrsmntAgt/FinInstnId/PstlAdr/BldgNb</t>
  </si>
  <si>
    <t>1.100</t>
  </si>
  <si>
    <t>Document/PmtRtr/GrpHdr/SttlmInf/InstdRmbrsmntAgt/FinInstnId/PstlAdr/PstCd</t>
  </si>
  <si>
    <t>1.101</t>
  </si>
  <si>
    <t>Document/PmtRtr/GrpHdr/SttlmInf/InstdRmbrsmntAgt/FinInstnId/PstlAdr/TwnNm</t>
  </si>
  <si>
    <t>1.102</t>
  </si>
  <si>
    <t>Document/PmtRtr/GrpHdr/SttlmInf/InstdRmbrsmntAgt/FinInstnId/PstlAdr/CtrySubDvsn</t>
  </si>
  <si>
    <t>1.103</t>
  </si>
  <si>
    <t>Document/PmtRtr/GrpHdr/SttlmInf/InstdRmbrsmntAgt/FinInstnId/PstlAdr/Ctry</t>
  </si>
  <si>
    <t>1.104</t>
  </si>
  <si>
    <t>Document/PmtRtr/GrpHdr/SttlmInf/InstdRmbrsmntAgt/FinInstnId/PstlAdr/AdrLine</t>
  </si>
  <si>
    <t>1.105</t>
  </si>
  <si>
    <t>Document/PmtRtr/GrpHdr/SttlmInf/InstdRmbrsmntAgt/FinInstnId/Othr</t>
  </si>
  <si>
    <t>1.106</t>
  </si>
  <si>
    <t>Document/PmtRtr/GrpHdr/SttlmInf/InstdRmbrsmntAgt/FinInstnId/Othr/Id</t>
  </si>
  <si>
    <t>1.107</t>
  </si>
  <si>
    <t>Document/PmtRtr/GrpHdr/SttlmInf/InstdRmbrsmntAgt/FinInstnId/Othr/SchmeNm</t>
  </si>
  <si>
    <t>1.108</t>
  </si>
  <si>
    <t>Document/PmtRtr/GrpHdr/SttlmInf/InstdRmbrsmntAgt/FinInstnId/Othr/SchmeNm/Cd</t>
  </si>
  <si>
    <t>1.109</t>
  </si>
  <si>
    <t>Document/PmtRtr/GrpHdr/SttlmInf/InstdRmbrsmntAgt/FinInstnId/Othr/SchmeNm/Prtry</t>
  </si>
  <si>
    <t>1.110</t>
  </si>
  <si>
    <t>Document/PmtRtr/GrpHdr/SttlmInf/InstdRmbrsmntAgt/FinInstnId/Othr/Issr</t>
  </si>
  <si>
    <t>1.111</t>
  </si>
  <si>
    <t>Document/PmtRtr/GrpHdr/SttlmInf/InstdRmbrsmntAgt/BrnchId</t>
  </si>
  <si>
    <t>1.112</t>
  </si>
  <si>
    <t>Document/PmtRtr/GrpHdr/SttlmInf/InstdRmbrsmntAgt/BrnchId/Id</t>
  </si>
  <si>
    <t>1.113</t>
  </si>
  <si>
    <t>Document/PmtRtr/GrpHdr/SttlmInf/InstdRmbrsmntAgt/BrnchId/Nm</t>
  </si>
  <si>
    <t>1.114</t>
  </si>
  <si>
    <t>Document/PmtRtr/GrpHdr/SttlmInf/InstdRmbrsmntAgt/BrnchId/PstlAdr</t>
  </si>
  <si>
    <t>1.115</t>
  </si>
  <si>
    <t>Document/PmtRtr/GrpHdr/SttlmInf/InstdRmbrsmntAgt/BrnchId/PstlAdr/AdrTp</t>
  </si>
  <si>
    <t>1.116</t>
  </si>
  <si>
    <t>Document/PmtRtr/GrpHdr/SttlmInf/InstdRmbrsmntAgt/BrnchId/PstlAdr/Dept</t>
  </si>
  <si>
    <t>1.117</t>
  </si>
  <si>
    <t>Document/PmtRtr/GrpHdr/SttlmInf/InstdRmbrsmntAgt/BrnchId/PstlAdr/SubDept</t>
  </si>
  <si>
    <t>1.118</t>
  </si>
  <si>
    <t>Document/PmtRtr/GrpHdr/SttlmInf/InstdRmbrsmntAgt/BrnchId/PstlAdr/StrtNm</t>
  </si>
  <si>
    <t>1.119</t>
  </si>
  <si>
    <t>Document/PmtRtr/GrpHdr/SttlmInf/InstdRmbrsmntAgt/BrnchId/PstlAdr/BldgNb</t>
  </si>
  <si>
    <t>1.120</t>
  </si>
  <si>
    <t>Document/PmtRtr/GrpHdr/SttlmInf/InstdRmbrsmntAgt/BrnchId/PstlAdr/PstCd</t>
  </si>
  <si>
    <t>1.121</t>
  </si>
  <si>
    <t>Document/PmtRtr/GrpHdr/SttlmInf/InstdRmbrsmntAgt/BrnchId/PstlAdr/TwnNm</t>
  </si>
  <si>
    <t>1.122</t>
  </si>
  <si>
    <t>Document/PmtRtr/GrpHdr/SttlmInf/InstdRmbrsmntAgt/BrnchId/PstlAdr/CtrySubDvsn</t>
  </si>
  <si>
    <t>1.123</t>
  </si>
  <si>
    <t>Document/PmtRtr/GrpHdr/SttlmInf/InstdRmbrsmntAgt/BrnchId/PstlAdr/Ctry</t>
  </si>
  <si>
    <t>1.124</t>
  </si>
  <si>
    <t>Document/PmtRtr/GrpHdr/SttlmInf/InstdRmbrsmntAgt/BrnchId/PstlAdr/AdrLine</t>
  </si>
  <si>
    <t>1.125</t>
  </si>
  <si>
    <t>Instructed Reimbursement Agent Account</t>
  </si>
  <si>
    <t>Document/PmtRtr/GrpHdr/SttlmInf/InstdRmbrsmntAgtAcct</t>
  </si>
  <si>
    <t>InstdRmbrsmntAgtAcct</t>
  </si>
  <si>
    <t>1.126</t>
  </si>
  <si>
    <t>Unambiguous identification of the account of the instructed reimbursement agent account at its servicing agent in the payment chain.</t>
  </si>
  <si>
    <t>This is kept as an optional field but is not recommended for usage in an RTP system for performance reasons. If used all fields remain optional.</t>
  </si>
  <si>
    <t>Document/PmtRtr/GrpHdr/SttlmInf/InstdRmbrsmntAgtAcct/Id</t>
  </si>
  <si>
    <t>1.127</t>
  </si>
  <si>
    <t>Document/PmtRtr/GrpHdr/SttlmInf/InstdRmbrsmntAgtAcct/Id/IBAN</t>
  </si>
  <si>
    <t>1.128</t>
  </si>
  <si>
    <t>Document/PmtRtr/GrpHdr/SttlmInf/InstdRmbrsmntAgtAcct/Id/Othr</t>
  </si>
  <si>
    <t>1.129</t>
  </si>
  <si>
    <t>Document/PmtRtr/GrpHdr/SttlmInf/InstdRmbrsmntAgtAcct/Id/Othr/Id</t>
  </si>
  <si>
    <t>1.130</t>
  </si>
  <si>
    <t>Document/PmtRtr/GrpHdr/SttlmInf/InstdRmbrsmntAgtAcct/Id/Othr/SchmeNm</t>
  </si>
  <si>
    <t>1.131</t>
  </si>
  <si>
    <t>Document/PmtRtr/GrpHdr/SttlmInf/InstdRmbrsmntAgtAcct/Id/Othr/SchmeNm/Cd</t>
  </si>
  <si>
    <t>1.132</t>
  </si>
  <si>
    <t>Document/PmtRtr/GrpHdr/SttlmInf/InstdRmbrsmntAgtAcct/Id/Othr/SchmeNm/Prtry</t>
  </si>
  <si>
    <t>1.133</t>
  </si>
  <si>
    <t>Document/PmtRtr/GrpHdr/SttlmInf/InstdRmbrsmntAgtAcct/Id/Othr/Issr</t>
  </si>
  <si>
    <t>1.134</t>
  </si>
  <si>
    <t>Document/PmtRtr/GrpHdr/SttlmInf/InstdRmbrsmntAgtAcct/Tp</t>
  </si>
  <si>
    <t>1.135</t>
  </si>
  <si>
    <t>Document/PmtRtr/GrpHdr/SttlmInf/InstdRmbrsmntAgtAcct/Tp/Cd</t>
  </si>
  <si>
    <t>1.136</t>
  </si>
  <si>
    <t>Document/PmtRtr/GrpHdr/SttlmInf/InstdRmbrsmntAgtAcct/Tp/Prtry</t>
  </si>
  <si>
    <t>1.137</t>
  </si>
  <si>
    <t>Document/PmtRtr/GrpHdr/SttlmInf/InstdRmbrsmntAgtAcct/Ccy</t>
  </si>
  <si>
    <t>1.138</t>
  </si>
  <si>
    <t>Document/PmtRtr/GrpHdr/SttlmInf/InstdRmbrsmntAgtAcct/Nm</t>
  </si>
  <si>
    <t>1.139</t>
  </si>
  <si>
    <t>Third Reimbursement Agent</t>
  </si>
  <si>
    <t>Document/PmtRtr/GrpHdr/SttlmInf/ThrdRmbrsmntAgt</t>
  </si>
  <si>
    <t>ThrdRmbrsmntAgt</t>
  </si>
  <si>
    <t>1.140</t>
  </si>
  <si>
    <t>Agent at which the instructed agent will be reimbursed.
Usage: If ThirdReimbursementAgent contains a branch of the InstructedAgent, then the party in InstructedAgent will claim reimbursement from that branch/will be paid by that branch.</t>
  </si>
  <si>
    <t>Document/PmtRtr/GrpHdr/SttlmInf/ThrdRmbrsmntAgt/FinInstnId</t>
  </si>
  <si>
    <t>1.141</t>
  </si>
  <si>
    <t>Document/PmtRtr/GrpHdr/SttlmInf/ThrdRmbrsmntAgt/FinInstnId/BICFI</t>
  </si>
  <si>
    <t>1.142</t>
  </si>
  <si>
    <t>Document/PmtRtr/GrpHdr/SttlmInf/ThrdRmbrsmntAgt/FinInstnId/ClrSysMmbId</t>
  </si>
  <si>
    <t>1.143</t>
  </si>
  <si>
    <t>Document/PmtRtr/GrpHdr/SttlmInf/ThrdRmbrsmntAgt/FinInstnId/ClrSysMmbId/ClrSysId</t>
  </si>
  <si>
    <t>1.144</t>
  </si>
  <si>
    <t>Document/PmtRtr/GrpHdr/SttlmInf/ThrdRmbrsmntAgt/FinInstnId/ClrSysMmbId/ClrSysId/Cd</t>
  </si>
  <si>
    <t>1.145</t>
  </si>
  <si>
    <t>Document/PmtRtr/GrpHdr/SttlmInf/ThrdRmbrsmntAgt/FinInstnId/ClrSysMmbId/ClrSysId/Prtry</t>
  </si>
  <si>
    <t>1.146</t>
  </si>
  <si>
    <t>Document/PmtRtr/GrpHdr/SttlmInf/ThrdRmbrsmntAgt/FinInstnId/ClrSysMmbId/MmbId</t>
  </si>
  <si>
    <t>1.147</t>
  </si>
  <si>
    <t>Document/PmtRtr/GrpHdr/SttlmInf/ThrdRmbrsmntAgt/FinInstnId/Nm</t>
  </si>
  <si>
    <t>1.148</t>
  </si>
  <si>
    <t>Document/PmtRtr/GrpHdr/SttlmInf/ThrdRmbrsmntAgt/FinInstnId/PstlAdr</t>
  </si>
  <si>
    <t>1.149</t>
  </si>
  <si>
    <t>Document/PmtRtr/GrpHdr/SttlmInf/ThrdRmbrsmntAgt/FinInstnId/PstlAdr/AdrTp</t>
  </si>
  <si>
    <t>1.150</t>
  </si>
  <si>
    <t>Document/PmtRtr/GrpHdr/SttlmInf/ThrdRmbrsmntAgt/FinInstnId/PstlAdr/Dept</t>
  </si>
  <si>
    <t>1.151</t>
  </si>
  <si>
    <t>Document/PmtRtr/GrpHdr/SttlmInf/ThrdRmbrsmntAgt/FinInstnId/PstlAdr/SubDept</t>
  </si>
  <si>
    <t>1.152</t>
  </si>
  <si>
    <t>Document/PmtRtr/GrpHdr/SttlmInf/ThrdRmbrsmntAgt/FinInstnId/PstlAdr/StrtNm</t>
  </si>
  <si>
    <t>1.153</t>
  </si>
  <si>
    <t>Document/PmtRtr/GrpHdr/SttlmInf/ThrdRmbrsmntAgt/FinInstnId/PstlAdr/BldgNb</t>
  </si>
  <si>
    <t>1.154</t>
  </si>
  <si>
    <t>Document/PmtRtr/GrpHdr/SttlmInf/ThrdRmbrsmntAgt/FinInstnId/PstlAdr/PstCd</t>
  </si>
  <si>
    <t>1.155</t>
  </si>
  <si>
    <t>Document/PmtRtr/GrpHdr/SttlmInf/ThrdRmbrsmntAgt/FinInstnId/PstlAdr/TwnNm</t>
  </si>
  <si>
    <t>1.156</t>
  </si>
  <si>
    <t>Document/PmtRtr/GrpHdr/SttlmInf/ThrdRmbrsmntAgt/FinInstnId/PstlAdr/CtrySubDvsn</t>
  </si>
  <si>
    <t>1.157</t>
  </si>
  <si>
    <t>Document/PmtRtr/GrpHdr/SttlmInf/ThrdRmbrsmntAgt/FinInstnId/PstlAdr/Ctry</t>
  </si>
  <si>
    <t>1.158</t>
  </si>
  <si>
    <t>Document/PmtRtr/GrpHdr/SttlmInf/ThrdRmbrsmntAgt/FinInstnId/PstlAdr/AdrLine</t>
  </si>
  <si>
    <t>1.159</t>
  </si>
  <si>
    <t>Document/PmtRtr/GrpHdr/SttlmInf/ThrdRmbrsmntAgt/FinInstnId/Othr</t>
  </si>
  <si>
    <t>1.160</t>
  </si>
  <si>
    <t>Document/PmtRtr/GrpHdr/SttlmInf/ThrdRmbrsmntAgt/FinInstnId/Othr/Id</t>
  </si>
  <si>
    <t>1.161</t>
  </si>
  <si>
    <t>Document/PmtRtr/GrpHdr/SttlmInf/ThrdRmbrsmntAgt/FinInstnId/Othr/SchmeNm</t>
  </si>
  <si>
    <t>1.162</t>
  </si>
  <si>
    <t>Document/PmtRtr/GrpHdr/SttlmInf/ThrdRmbrsmntAgt/FinInstnId/Othr/SchmeNm/Cd</t>
  </si>
  <si>
    <t>1.163</t>
  </si>
  <si>
    <t>Document/PmtRtr/GrpHdr/SttlmInf/ThrdRmbrsmntAgt/FinInstnId/Othr/SchmeNm/Prtry</t>
  </si>
  <si>
    <t>1.164</t>
  </si>
  <si>
    <t>Document/PmtRtr/GrpHdr/SttlmInf/ThrdRmbrsmntAgt/FinInstnId/Othr/Issr</t>
  </si>
  <si>
    <t>1.165</t>
  </si>
  <si>
    <t>Document/PmtRtr/GrpHdr/SttlmInf/ThrdRmbrsmntAgt/BrnchId</t>
  </si>
  <si>
    <t>1.166</t>
  </si>
  <si>
    <t>Document/PmtRtr/GrpHdr/SttlmInf/ThrdRmbrsmntAgt/BrnchId/Id</t>
  </si>
  <si>
    <t>1.167</t>
  </si>
  <si>
    <t>Document/PmtRtr/GrpHdr/SttlmInf/ThrdRmbrsmntAgt/BrnchId/Nm</t>
  </si>
  <si>
    <t>1.168</t>
  </si>
  <si>
    <t>Document/PmtRtr/GrpHdr/SttlmInf/ThrdRmbrsmntAgt/BrnchId/PstlAdr</t>
  </si>
  <si>
    <t>1.169</t>
  </si>
  <si>
    <t>Document/PmtRtr/GrpHdr/SttlmInf/ThrdRmbrsmntAgt/BrnchId/PstlAdr/AdrTp</t>
  </si>
  <si>
    <t>1.170</t>
  </si>
  <si>
    <t>Document/PmtRtr/GrpHdr/SttlmInf/ThrdRmbrsmntAgt/BrnchId/PstlAdr/Dept</t>
  </si>
  <si>
    <t>1.171</t>
  </si>
  <si>
    <t>Document/PmtRtr/GrpHdr/SttlmInf/ThrdRmbrsmntAgt/BrnchId/PstlAdr/SubDept</t>
  </si>
  <si>
    <t>1.172</t>
  </si>
  <si>
    <t>Document/PmtRtr/GrpHdr/SttlmInf/ThrdRmbrsmntAgt/BrnchId/PstlAdr/StrtNm</t>
  </si>
  <si>
    <t>1.173</t>
  </si>
  <si>
    <t>Document/PmtRtr/GrpHdr/SttlmInf/ThrdRmbrsmntAgt/BrnchId/PstlAdr/BldgNb</t>
  </si>
  <si>
    <t>1.174</t>
  </si>
  <si>
    <t>Document/PmtRtr/GrpHdr/SttlmInf/ThrdRmbrsmntAgt/BrnchId/PstlAdr/PstCd</t>
  </si>
  <si>
    <t>1.175</t>
  </si>
  <si>
    <t>Document/PmtRtr/GrpHdr/SttlmInf/ThrdRmbrsmntAgt/BrnchId/PstlAdr/TwnNm</t>
  </si>
  <si>
    <t>1.176</t>
  </si>
  <si>
    <t>Document/PmtRtr/GrpHdr/SttlmInf/ThrdRmbrsmntAgt/BrnchId/PstlAdr/CtrySubDvsn</t>
  </si>
  <si>
    <t>1.177</t>
  </si>
  <si>
    <t>Document/PmtRtr/GrpHdr/SttlmInf/ThrdRmbrsmntAgt/BrnchId/PstlAdr/Ctry</t>
  </si>
  <si>
    <t>1.178</t>
  </si>
  <si>
    <t>Document/PmtRtr/GrpHdr/SttlmInf/ThrdRmbrsmntAgt/BrnchId/PstlAdr/AdrLine</t>
  </si>
  <si>
    <t>1.179</t>
  </si>
  <si>
    <t>Third Reimbursement Agent Account</t>
  </si>
  <si>
    <t>Document/PmtRtr/GrpHdr/SttlmInf/ThrdRmbrsmntAgtAcct</t>
  </si>
  <si>
    <t>ThrdRmbrsmntAgtAcct</t>
  </si>
  <si>
    <t>1.180</t>
  </si>
  <si>
    <t>Unambiguous identification of the account of the third reimbursement agent account at its servicing agent in the payment chain.</t>
  </si>
  <si>
    <t>Document/PmtRtr/GrpHdr/SttlmInf/ThrdRmbrsmntAgtAcct/Id</t>
  </si>
  <si>
    <t>1.181</t>
  </si>
  <si>
    <t>Document/PmtRtr/GrpHdr/SttlmInf/ThrdRmbrsmntAgtAcct/Id/IBAN</t>
  </si>
  <si>
    <t>1.182</t>
  </si>
  <si>
    <t>Document/PmtRtr/GrpHdr/SttlmInf/ThrdRmbrsmntAgtAcct/Id/Othr</t>
  </si>
  <si>
    <t>1.183</t>
  </si>
  <si>
    <t>Document/PmtRtr/GrpHdr/SttlmInf/ThrdRmbrsmntAgtAcct/Id/Othr/Id</t>
  </si>
  <si>
    <t>1.184</t>
  </si>
  <si>
    <t>Document/PmtRtr/GrpHdr/SttlmInf/ThrdRmbrsmntAgtAcct/Id/Othr/SchmeNm</t>
  </si>
  <si>
    <t>1.185</t>
  </si>
  <si>
    <t>Document/PmtRtr/GrpHdr/SttlmInf/ThrdRmbrsmntAgtAcct/Id/Othr/SchmeNm/Cd</t>
  </si>
  <si>
    <t>1.186</t>
  </si>
  <si>
    <t>Document/PmtRtr/GrpHdr/SttlmInf/ThrdRmbrsmntAgtAcct/Id/Othr/SchmeNm/Prtry</t>
  </si>
  <si>
    <t>1.187</t>
  </si>
  <si>
    <t>Document/PmtRtr/GrpHdr/SttlmInf/ThrdRmbrsmntAgtAcct/Id/Othr/Issr</t>
  </si>
  <si>
    <t>1.188</t>
  </si>
  <si>
    <t>Document/PmtRtr/GrpHdr/SttlmInf/ThrdRmbrsmntAgtAcct/Tp</t>
  </si>
  <si>
    <t>1.189</t>
  </si>
  <si>
    <t>Document/PmtRtr/GrpHdr/SttlmInf/ThrdRmbrsmntAgtAcct/Tp/Cd</t>
  </si>
  <si>
    <t>1.190</t>
  </si>
  <si>
    <t>Document/PmtRtr/GrpHdr/SttlmInf/ThrdRmbrsmntAgtAcct/Tp/Prtry</t>
  </si>
  <si>
    <t>1.191</t>
  </si>
  <si>
    <t>Document/PmtRtr/GrpHdr/SttlmInf/ThrdRmbrsmntAgtAcct/Ccy</t>
  </si>
  <si>
    <t>1.192</t>
  </si>
  <si>
    <t>Document/PmtRtr/GrpHdr/SttlmInf/ThrdRmbrsmntAgtAcct/Nm</t>
  </si>
  <si>
    <t>1.193</t>
  </si>
  <si>
    <t>Instructing Agent</t>
  </si>
  <si>
    <t>Document/PmtRtr/GrpHdr/InstgAgt</t>
  </si>
  <si>
    <t>InstgAgt</t>
  </si>
  <si>
    <t>1.194</t>
  </si>
  <si>
    <t>Agent that instructs the next party in the chain to carry out the (set of) instruction(s).
Usage: The instructing agent is the party sending the return message and not the party that sent the original instruction that is being returned.</t>
  </si>
  <si>
    <t>If used only restricted fields with identification/codes should be available.</t>
  </si>
  <si>
    <t>Document/PmtRtr/GrpHdr/InstgAgt/FinInstnId</t>
  </si>
  <si>
    <t>1.195</t>
  </si>
  <si>
    <t>Document/PmtRtr/GrpHdr/InstgAgt/FinInstnId/BICFI</t>
  </si>
  <si>
    <t>1.196</t>
  </si>
  <si>
    <t>Document/PmtRtr/GrpHdr/InstgAgt/FinInstnId/ClrSysMmbId</t>
  </si>
  <si>
    <t>1.197</t>
  </si>
  <si>
    <t>Document/PmtRtr/GrpHdr/InstgAgt/FinInstnId/ClrSysMmbId/ClrSysId</t>
  </si>
  <si>
    <t>1.198</t>
  </si>
  <si>
    <t>Document/PmtRtr/GrpHdr/InstgAgt/FinInstnId/ClrSysMmbId/ClrSysId/Cd</t>
  </si>
  <si>
    <t>1.199</t>
  </si>
  <si>
    <t>Document/PmtRtr/GrpHdr/InstgAgt/FinInstnId/ClrSysMmbId/ClrSysId/Prtry</t>
  </si>
  <si>
    <t>1.200</t>
  </si>
  <si>
    <t>Document/PmtRtr/GrpHdr/InstgAgt/FinInstnId/ClrSysMmbId/MmbId</t>
  </si>
  <si>
    <t>1.201</t>
  </si>
  <si>
    <t>Document/PmtRtr/GrpHdr/InstgAgt/FinInstnId/Nm</t>
  </si>
  <si>
    <t>1.202</t>
  </si>
  <si>
    <t>Document/PmtRtr/GrpHdr/InstgAgt/FinInstnId/PstlAdr</t>
  </si>
  <si>
    <t>1.203</t>
  </si>
  <si>
    <t>Document/PmtRtr/GrpHdr/InstgAgt/FinInstnId/PstlAdr/AdrTp</t>
  </si>
  <si>
    <t>1.204</t>
  </si>
  <si>
    <t>Document/PmtRtr/GrpHdr/InstgAgt/FinInstnId/PstlAdr/Dept</t>
  </si>
  <si>
    <t>1.205</t>
  </si>
  <si>
    <t>Document/PmtRtr/GrpHdr/InstgAgt/FinInstnId/PstlAdr/SubDept</t>
  </si>
  <si>
    <t>1.206</t>
  </si>
  <si>
    <t>Document/PmtRtr/GrpHdr/InstgAgt/FinInstnId/PstlAdr/StrtNm</t>
  </si>
  <si>
    <t>1.207</t>
  </si>
  <si>
    <t>Document/PmtRtr/GrpHdr/InstgAgt/FinInstnId/PstlAdr/BldgNb</t>
  </si>
  <si>
    <t>1.208</t>
  </si>
  <si>
    <t>Document/PmtRtr/GrpHdr/InstgAgt/FinInstnId/PstlAdr/PstCd</t>
  </si>
  <si>
    <t>1.209</t>
  </si>
  <si>
    <t>Document/PmtRtr/GrpHdr/InstgAgt/FinInstnId/PstlAdr/TwnNm</t>
  </si>
  <si>
    <t>1.210</t>
  </si>
  <si>
    <t>Document/PmtRtr/GrpHdr/InstgAgt/FinInstnId/PstlAdr/CtrySubDvsn</t>
  </si>
  <si>
    <t>1.211</t>
  </si>
  <si>
    <t>Document/PmtRtr/GrpHdr/InstgAgt/FinInstnId/PstlAdr/Ctry</t>
  </si>
  <si>
    <t>1.212</t>
  </si>
  <si>
    <t>Document/PmtRtr/GrpHdr/InstgAgt/FinInstnId/PstlAdr/AdrLine</t>
  </si>
  <si>
    <t>1.213</t>
  </si>
  <si>
    <t>Document/PmtRtr/GrpHdr/InstgAgt/FinInstnId/Othr</t>
  </si>
  <si>
    <t>1.214</t>
  </si>
  <si>
    <t>Document/PmtRtr/GrpHdr/InstgAgt/FinInstnId/Othr/Id</t>
  </si>
  <si>
    <t>1.215</t>
  </si>
  <si>
    <t>Document/PmtRtr/GrpHdr/InstgAgt/FinInstnId/Othr/SchmeNm</t>
  </si>
  <si>
    <t>1.216</t>
  </si>
  <si>
    <t>Document/PmtRtr/GrpHdr/InstgAgt/FinInstnId/Othr/SchmeNm/Cd</t>
  </si>
  <si>
    <t>1.217</t>
  </si>
  <si>
    <t>Document/PmtRtr/GrpHdr/InstgAgt/FinInstnId/Othr/SchmeNm/Prtry</t>
  </si>
  <si>
    <t>1.218</t>
  </si>
  <si>
    <t>Document/PmtRtr/GrpHdr/InstgAgt/FinInstnId/Othr/Issr</t>
  </si>
  <si>
    <t>1.219</t>
  </si>
  <si>
    <t>Document/PmtRtr/GrpHdr/InstgAgt/BrnchId</t>
  </si>
  <si>
    <t>1.220</t>
  </si>
  <si>
    <t>Document/PmtRtr/GrpHdr/InstgAgt/BrnchId/Id</t>
  </si>
  <si>
    <t>1.221</t>
  </si>
  <si>
    <t>Document/PmtRtr/GrpHdr/InstgAgt/BrnchId/Nm</t>
  </si>
  <si>
    <t>1.222</t>
  </si>
  <si>
    <t>Document/PmtRtr/GrpHdr/InstgAgt/BrnchId/PstlAdr</t>
  </si>
  <si>
    <t>1.223</t>
  </si>
  <si>
    <t>Document/PmtRtr/GrpHdr/InstgAgt/BrnchId/PstlAdr/AdrTp</t>
  </si>
  <si>
    <t>1.224</t>
  </si>
  <si>
    <t>Document/PmtRtr/GrpHdr/InstgAgt/BrnchId/PstlAdr/Dept</t>
  </si>
  <si>
    <t>1.225</t>
  </si>
  <si>
    <t>Document/PmtRtr/GrpHdr/InstgAgt/BrnchId/PstlAdr/SubDept</t>
  </si>
  <si>
    <t>1.226</t>
  </si>
  <si>
    <t>Document/PmtRtr/GrpHdr/InstgAgt/BrnchId/PstlAdr/StrtNm</t>
  </si>
  <si>
    <t>1.227</t>
  </si>
  <si>
    <t>Document/PmtRtr/GrpHdr/InstgAgt/BrnchId/PstlAdr/BldgNb</t>
  </si>
  <si>
    <t>1.228</t>
  </si>
  <si>
    <t>Document/PmtRtr/GrpHdr/InstgAgt/BrnchId/PstlAdr/PstCd</t>
  </si>
  <si>
    <t>1.229</t>
  </si>
  <si>
    <t>Document/PmtRtr/GrpHdr/InstgAgt/BrnchId/PstlAdr/TwnNm</t>
  </si>
  <si>
    <t>1.230</t>
  </si>
  <si>
    <t>Document/PmtRtr/GrpHdr/InstgAgt/BrnchId/PstlAdr/CtrySubDvsn</t>
  </si>
  <si>
    <t>1.231</t>
  </si>
  <si>
    <t>Document/PmtRtr/GrpHdr/InstgAgt/BrnchId/PstlAdr/Ctry</t>
  </si>
  <si>
    <t>1.232</t>
  </si>
  <si>
    <t>Document/PmtRtr/GrpHdr/InstgAgt/BrnchId/PstlAdr/AdrLine</t>
  </si>
  <si>
    <t>1.233</t>
  </si>
  <si>
    <t>Instructed Agent</t>
  </si>
  <si>
    <t>Document/PmtRtr/GrpHdr/InstdAgt</t>
  </si>
  <si>
    <t>InstdAgt</t>
  </si>
  <si>
    <t>1.234</t>
  </si>
  <si>
    <t>Agent that is instructed by the previous party in the chain to carry out the (set of) instruction(s).
Usage: The instructed agent is the party receiving the return message and not the party that received the original instruction that is being returned.</t>
  </si>
  <si>
    <t>Document/PmtRtr/GrpHdr/InstdAgt/FinInstnId</t>
  </si>
  <si>
    <t>1.235</t>
  </si>
  <si>
    <t>Document/PmtRtr/GrpHdr/InstdAgt/FinInstnId/BICFI</t>
  </si>
  <si>
    <t>1.236</t>
  </si>
  <si>
    <t>Document/PmtRtr/GrpHdr/InstdAgt/FinInstnId/ClrSysMmbId</t>
  </si>
  <si>
    <t>1.237</t>
  </si>
  <si>
    <t>Document/PmtRtr/GrpHdr/InstdAgt/FinInstnId/ClrSysMmbId/ClrSysId</t>
  </si>
  <si>
    <t>1.238</t>
  </si>
  <si>
    <t>Document/PmtRtr/GrpHdr/InstdAgt/FinInstnId/ClrSysMmbId/ClrSysId/Cd</t>
  </si>
  <si>
    <t>1.239</t>
  </si>
  <si>
    <t>Document/PmtRtr/GrpHdr/InstdAgt/FinInstnId/ClrSysMmbId/ClrSysId/Prtry</t>
  </si>
  <si>
    <t>1.240</t>
  </si>
  <si>
    <t>Document/PmtRtr/GrpHdr/InstdAgt/FinInstnId/ClrSysMmbId/MmbId</t>
  </si>
  <si>
    <t>1.241</t>
  </si>
  <si>
    <t>Document/PmtRtr/GrpHdr/InstdAgt/FinInstnId/Nm</t>
  </si>
  <si>
    <t>1.242</t>
  </si>
  <si>
    <t>Document/PmtRtr/GrpHdr/InstdAgt/FinInstnId/PstlAdr</t>
  </si>
  <si>
    <t>1.243</t>
  </si>
  <si>
    <t>Document/PmtRtr/GrpHdr/InstdAgt/FinInstnId/PstlAdr/AdrTp</t>
  </si>
  <si>
    <t>1.244</t>
  </si>
  <si>
    <t>Document/PmtRtr/GrpHdr/InstdAgt/FinInstnId/PstlAdr/Dept</t>
  </si>
  <si>
    <t>1.245</t>
  </si>
  <si>
    <t>Document/PmtRtr/GrpHdr/InstdAgt/FinInstnId/PstlAdr/SubDept</t>
  </si>
  <si>
    <t>1.246</t>
  </si>
  <si>
    <t>Document/PmtRtr/GrpHdr/InstdAgt/FinInstnId/PstlAdr/StrtNm</t>
  </si>
  <si>
    <t>1.247</t>
  </si>
  <si>
    <t>Document/PmtRtr/GrpHdr/InstdAgt/FinInstnId/PstlAdr/BldgNb</t>
  </si>
  <si>
    <t>1.248</t>
  </si>
  <si>
    <t>Document/PmtRtr/GrpHdr/InstdAgt/FinInstnId/PstlAdr/PstCd</t>
  </si>
  <si>
    <t>1.249</t>
  </si>
  <si>
    <t>Document/PmtRtr/GrpHdr/InstdAgt/FinInstnId/PstlAdr/TwnNm</t>
  </si>
  <si>
    <t>1.250</t>
  </si>
  <si>
    <t>Document/PmtRtr/GrpHdr/InstdAgt/FinInstnId/PstlAdr/CtrySubDvsn</t>
  </si>
  <si>
    <t>1.251</t>
  </si>
  <si>
    <t>Document/PmtRtr/GrpHdr/InstdAgt/FinInstnId/PstlAdr/Ctry</t>
  </si>
  <si>
    <t>1.252</t>
  </si>
  <si>
    <t>Document/PmtRtr/GrpHdr/InstdAgt/FinInstnId/PstlAdr/AdrLine</t>
  </si>
  <si>
    <t>1.253</t>
  </si>
  <si>
    <t>Document/PmtRtr/GrpHdr/InstdAgt/FinInstnId/Othr</t>
  </si>
  <si>
    <t>1.254</t>
  </si>
  <si>
    <t>Document/PmtRtr/GrpHdr/InstdAgt/FinInstnId/Othr/Id</t>
  </si>
  <si>
    <t>1.255</t>
  </si>
  <si>
    <t>Document/PmtRtr/GrpHdr/InstdAgt/FinInstnId/Othr/SchmeNm</t>
  </si>
  <si>
    <t>1.256</t>
  </si>
  <si>
    <t>Document/PmtRtr/GrpHdr/InstdAgt/FinInstnId/Othr/SchmeNm/Cd</t>
  </si>
  <si>
    <t>1.257</t>
  </si>
  <si>
    <t>Document/PmtRtr/GrpHdr/InstdAgt/FinInstnId/Othr/SchmeNm/Prtry</t>
  </si>
  <si>
    <t>1.258</t>
  </si>
  <si>
    <t>Document/PmtRtr/GrpHdr/InstdAgt/FinInstnId/Othr/Issr</t>
  </si>
  <si>
    <t>1.259</t>
  </si>
  <si>
    <t>Document/PmtRtr/GrpHdr/InstdAgt/BrnchId</t>
  </si>
  <si>
    <t>1.260</t>
  </si>
  <si>
    <t>Document/PmtRtr/GrpHdr/InstdAgt/BrnchId/Id</t>
  </si>
  <si>
    <t>1.261</t>
  </si>
  <si>
    <t>Document/PmtRtr/GrpHdr/InstdAgt/BrnchId/Nm</t>
  </si>
  <si>
    <t>1.262</t>
  </si>
  <si>
    <t>Document/PmtRtr/GrpHdr/InstdAgt/BrnchId/PstlAdr</t>
  </si>
  <si>
    <t>1.263</t>
  </si>
  <si>
    <t>Document/PmtRtr/GrpHdr/InstdAgt/BrnchId/PstlAdr/AdrTp</t>
  </si>
  <si>
    <t>1.264</t>
  </si>
  <si>
    <t>Document/PmtRtr/GrpHdr/InstdAgt/BrnchId/PstlAdr/Dept</t>
  </si>
  <si>
    <t>1.265</t>
  </si>
  <si>
    <t>Document/PmtRtr/GrpHdr/InstdAgt/BrnchId/PstlAdr/SubDept</t>
  </si>
  <si>
    <t>1.266</t>
  </si>
  <si>
    <t>Document/PmtRtr/GrpHdr/InstdAgt/BrnchId/PstlAdr/StrtNm</t>
  </si>
  <si>
    <t>1.267</t>
  </si>
  <si>
    <t>Document/PmtRtr/GrpHdr/InstdAgt/BrnchId/PstlAdr/BldgNb</t>
  </si>
  <si>
    <t>1.268</t>
  </si>
  <si>
    <t>Document/PmtRtr/GrpHdr/InstdAgt/BrnchId/PstlAdr/PstCd</t>
  </si>
  <si>
    <t>1.269</t>
  </si>
  <si>
    <t>Document/PmtRtr/GrpHdr/InstdAgt/BrnchId/PstlAdr/TwnNm</t>
  </si>
  <si>
    <t>1.270</t>
  </si>
  <si>
    <t>Document/PmtRtr/GrpHdr/InstdAgt/BrnchId/PstlAdr/CtrySubDvsn</t>
  </si>
  <si>
    <t>1.271</t>
  </si>
  <si>
    <t>Document/PmtRtr/GrpHdr/InstdAgt/BrnchId/PstlAdr/Ctry</t>
  </si>
  <si>
    <t>1.272</t>
  </si>
  <si>
    <t>Document/PmtRtr/GrpHdr/InstdAgt/BrnchId/PstlAdr/AdrLine</t>
  </si>
  <si>
    <t>1.273</t>
  </si>
  <si>
    <t>Original Group Information</t>
  </si>
  <si>
    <t>Document/PmtRtr/OrgnlGrpInf</t>
  </si>
  <si>
    <t>OrgnlGrpInf</t>
  </si>
  <si>
    <t>OriginalGroupHeader12</t>
  </si>
  <si>
    <t>2.0</t>
  </si>
  <si>
    <t>Information concerning the original group of transactions, to which the message refers.</t>
  </si>
  <si>
    <t>Information on OriginalMessageIdentification, OriginalMessageNameIdentification, OriginalCreationDateTime and ReturnReasonInformation can be provided either in the OriginalGroupInformation or in the TransactionInformation.  It is recommend to us the TransactionInformation.</t>
  </si>
  <si>
    <t>Original Message Identification</t>
  </si>
  <si>
    <t>Document/PmtRtr/OrgnlGrpInf/OrgnlMsgId</t>
  </si>
  <si>
    <t>OrgnlMsgId</t>
  </si>
  <si>
    <t>2.1</t>
  </si>
  <si>
    <t>Point to point reference, as assigned by the original instructing party, to unambiguously identify the original message.</t>
  </si>
  <si>
    <t>Original Message Name Identification</t>
  </si>
  <si>
    <t>Document/PmtRtr/OrgnlGrpInf/OrgnlMsgNmId</t>
  </si>
  <si>
    <t>OrgnlMsgNmId</t>
  </si>
  <si>
    <t>2.2</t>
  </si>
  <si>
    <t>Specifies the original message name identifier to which the message refers.</t>
  </si>
  <si>
    <t>Original Creation Date Time</t>
  </si>
  <si>
    <t>Document/PmtRtr/OrgnlGrpInf/OrgnlCreDtTm</t>
  </si>
  <si>
    <t>OrgnlCreDtTm</t>
  </si>
  <si>
    <t>2.3</t>
  </si>
  <si>
    <t>Date and time at which the original message was created.</t>
  </si>
  <si>
    <t>Return Reason Information</t>
  </si>
  <si>
    <t>Document/PmtRtr/OrgnlGrpInf/RtrRsnInf</t>
  </si>
  <si>
    <t>RtrRsnInf</t>
  </si>
  <si>
    <t>0..n</t>
  </si>
  <si>
    <t>PaymentReturnReason4</t>
  </si>
  <si>
    <t>2.4</t>
  </si>
  <si>
    <t>Provides detailed information on the return reason.</t>
  </si>
  <si>
    <t>Originator</t>
  </si>
  <si>
    <t>Document/PmtRtr/OrgnlGrpInf/RtrRsnInf/Orgtr</t>
  </si>
  <si>
    <t>Orgtr</t>
  </si>
  <si>
    <t>PartyIdentification125</t>
  </si>
  <si>
    <t>2.5</t>
  </si>
  <si>
    <t>Party that issues the return.</t>
  </si>
  <si>
    <t>Document/PmtRtr/OrgnlGrpInf/RtrRsnInf/Orgtr/Nm</t>
  </si>
  <si>
    <t>2.6</t>
  </si>
  <si>
    <t>Name by which a party is known and which is usually used to identify that party.</t>
  </si>
  <si>
    <t>Document/PmtRtr/OrgnlGrpInf/RtrRsnInf/Orgtr/PstlAdr</t>
  </si>
  <si>
    <t>2.7</t>
  </si>
  <si>
    <t>Document/PmtRtr/OrgnlGrpInf/RtrRsnInf/Orgtr/PstlAdr/AdrTp</t>
  </si>
  <si>
    <t>2.8</t>
  </si>
  <si>
    <t>Document/PmtRtr/OrgnlGrpInf/RtrRsnInf/Orgtr/PstlAdr/Dept</t>
  </si>
  <si>
    <t>2.9</t>
  </si>
  <si>
    <t>Document/PmtRtr/OrgnlGrpInf/RtrRsnInf/Orgtr/PstlAdr/SubDept</t>
  </si>
  <si>
    <t>2.10</t>
  </si>
  <si>
    <t>Document/PmtRtr/OrgnlGrpInf/RtrRsnInf/Orgtr/PstlAdr/StrtNm</t>
  </si>
  <si>
    <t>2.11</t>
  </si>
  <si>
    <t>Document/PmtRtr/OrgnlGrpInf/RtrRsnInf/Orgtr/PstlAdr/BldgNb</t>
  </si>
  <si>
    <t>2.12</t>
  </si>
  <si>
    <t>Document/PmtRtr/OrgnlGrpInf/RtrRsnInf/Orgtr/PstlAdr/PstCd</t>
  </si>
  <si>
    <t>2.13</t>
  </si>
  <si>
    <t>Document/PmtRtr/OrgnlGrpInf/RtrRsnInf/Orgtr/PstlAdr/TwnNm</t>
  </si>
  <si>
    <t>2.14</t>
  </si>
  <si>
    <t>Document/PmtRtr/OrgnlGrpInf/RtrRsnInf/Orgtr/PstlAdr/CtrySubDvsn</t>
  </si>
  <si>
    <t>2.15</t>
  </si>
  <si>
    <t>Document/PmtRtr/OrgnlGrpInf/RtrRsnInf/Orgtr/PstlAdr/Ctry</t>
  </si>
  <si>
    <t>2.16</t>
  </si>
  <si>
    <t>Document/PmtRtr/OrgnlGrpInf/RtrRsnInf/Orgtr/PstlAdr/AdrLine</t>
  </si>
  <si>
    <t>2.17</t>
  </si>
  <si>
    <t>Document/PmtRtr/OrgnlGrpInf/RtrRsnInf/Orgtr/Id</t>
  </si>
  <si>
    <t>Party34Choice</t>
  </si>
  <si>
    <t>2.18</t>
  </si>
  <si>
    <t>Unique and unambiguous identification of a party.</t>
  </si>
  <si>
    <t>Information on can be provided either in the OriginalGroupInformation or in the TransactionInformation/OriginalGroupInformation. It is recommended to provide the information at the TransactionInformation level.</t>
  </si>
  <si>
    <t>Organisation Identification</t>
  </si>
  <si>
    <t>Document/PmtRtr/OrgnlGrpInf/RtrRsnInf/Orgtr/Id/OrgId</t>
  </si>
  <si>
    <t>OrgId</t>
  </si>
  <si>
    <t>OrganisationIdentification8</t>
  </si>
  <si>
    <t>2.19</t>
  </si>
  <si>
    <t>Unique and unambiguous way to identify an organisation.</t>
  </si>
  <si>
    <t>Any BIC</t>
  </si>
  <si>
    <t>Document/PmtRtr/OrgnlGrpInf/RtrRsnInf/Orgtr/Id/OrgId/AnyBIC</t>
  </si>
  <si>
    <t>AnyBIC</t>
  </si>
  <si>
    <t>AnyBICIdentifier</t>
  </si>
  <si>
    <t>2.20</t>
  </si>
  <si>
    <t>Code allocated to a financial institution or non financial institution by the ISO 9362 Registration Authority as described in ISO 9362 "Banking - Banking telecommunication messages - Business identifier code (BIC)".</t>
  </si>
  <si>
    <t>Document/PmtRtr/OrgnlGrpInf/RtrRsnInf/Orgtr/Id/OrgId/Othr</t>
  </si>
  <si>
    <t>GenericOrganisationIdentification1</t>
  </si>
  <si>
    <t>2.21</t>
  </si>
  <si>
    <t>Unique identification of an organisation, as assigned by an institution, using an identification scheme.</t>
  </si>
  <si>
    <t>Document/PmtRtr/OrgnlGrpInf/RtrRsnInf/Orgtr/Id/OrgId/Othr/Id</t>
  </si>
  <si>
    <t>2.22</t>
  </si>
  <si>
    <t>Document/PmtRtr/OrgnlGrpInf/RtrRsnInf/Orgtr/Id/OrgId/Othr/SchmeNm</t>
  </si>
  <si>
    <t>OrganisationIdentificationSchemeName1Choice</t>
  </si>
  <si>
    <t>2.23</t>
  </si>
  <si>
    <t>9</t>
  </si>
  <si>
    <t>Document/PmtRtr/OrgnlGrpInf/RtrRsnInf/Orgtr/Id/OrgId/Othr/SchmeNm/Cd</t>
  </si>
  <si>
    <t>ExternalOrganisationIdentification1Code</t>
  </si>
  <si>
    <t>2.24</t>
  </si>
  <si>
    <t>BANK
CBID
CHID
CINC
COID
CUST
DUNS
EMPL
GS1G
SREN
SRET
TXID</t>
  </si>
  <si>
    <t>Document/PmtRtr/OrgnlGrpInf/RtrRsnInf/Orgtr/Id/OrgId/Othr/SchmeNm/Prtry</t>
  </si>
  <si>
    <t>2.25</t>
  </si>
  <si>
    <t>Document/PmtRtr/OrgnlGrpInf/RtrRsnInf/Orgtr/Id/OrgId/Othr/Issr</t>
  </si>
  <si>
    <t>2.26</t>
  </si>
  <si>
    <t>Private Identification</t>
  </si>
  <si>
    <t>Document/PmtRtr/OrgnlGrpInf/RtrRsnInf/Orgtr/Id/PrvtId</t>
  </si>
  <si>
    <t>PrvtId</t>
  </si>
  <si>
    <t>PersonIdentification13</t>
  </si>
  <si>
    <t>2.27</t>
  </si>
  <si>
    <t>Unique and unambiguous identification of a person, for example a passport.</t>
  </si>
  <si>
    <t>Date And Place Of Birth</t>
  </si>
  <si>
    <t>Document/PmtRtr/OrgnlGrpInf/RtrRsnInf/Orgtr/Id/PrvtId/DtAndPlcOfBirth</t>
  </si>
  <si>
    <t>DtAndPlcOfBirth</t>
  </si>
  <si>
    <t>DateAndPlaceOfBirth1</t>
  </si>
  <si>
    <t>2.28</t>
  </si>
  <si>
    <t>Date and place of birth of a person.</t>
  </si>
  <si>
    <t>Birth Date</t>
  </si>
  <si>
    <t>Document/PmtRtr/OrgnlGrpInf/RtrRsnInf/Orgtr/Id/PrvtId/DtAndPlcOfBirth/BirthDt</t>
  </si>
  <si>
    <t>BirthDt</t>
  </si>
  <si>
    <t>2.29</t>
  </si>
  <si>
    <t>Date on which a person is born.</t>
  </si>
  <si>
    <t>Province Of Birth</t>
  </si>
  <si>
    <t>Document/PmtRtr/OrgnlGrpInf/RtrRsnInf/Orgtr/Id/PrvtId/DtAndPlcOfBirth/PrvcOfBirth</t>
  </si>
  <si>
    <t>PrvcOfBirth</t>
  </si>
  <si>
    <t>2.30</t>
  </si>
  <si>
    <t>Province where a person was born.</t>
  </si>
  <si>
    <t>City Of Birth</t>
  </si>
  <si>
    <t>Document/PmtRtr/OrgnlGrpInf/RtrRsnInf/Orgtr/Id/PrvtId/DtAndPlcOfBirth/CityOfBirth</t>
  </si>
  <si>
    <t>CityOfBirth</t>
  </si>
  <si>
    <t>2.31</t>
  </si>
  <si>
    <t>City where a person was born.</t>
  </si>
  <si>
    <t>Document/PmtRtr/OrgnlGrpInf/RtrRsnInf/Orgtr/Id/PrvtId/DtAndPlcOfBirth/CtryOfBirth</t>
  </si>
  <si>
    <t>CtryOfBirth</t>
  </si>
  <si>
    <t>2.32</t>
  </si>
  <si>
    <t>Country where a person was born.</t>
  </si>
  <si>
    <t>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t>
  </si>
  <si>
    <t>Country Of Birth</t>
  </si>
  <si>
    <t>Document/PmtRtr/OrgnlGrpInf/RtrRsnInf/Orgtr/Id/PrvtId/Othr</t>
  </si>
  <si>
    <t>GenericPersonIdentification1</t>
  </si>
  <si>
    <t>2.33</t>
  </si>
  <si>
    <t>Unique identification of a person, as assigned by an institution, using an identification scheme.</t>
  </si>
  <si>
    <t>Document/PmtRtr/OrgnlGrpInf/RtrRsnInf/Orgtr/Id/PrvtId/Othr/Id</t>
  </si>
  <si>
    <t>2.34</t>
  </si>
  <si>
    <t>Document/PmtRtr/OrgnlGrpInf/RtrRsnInf/Orgtr/Id/PrvtId/Othr/SchmeNm</t>
  </si>
  <si>
    <t>PersonIdentificationSchemeName1Choice</t>
  </si>
  <si>
    <t>2.35</t>
  </si>
  <si>
    <t>NEW: added after feed back from different countries</t>
  </si>
  <si>
    <t>Document/PmtRtr/OrgnlGrpInf/RtrRsnInf/Orgtr/Id/PrvtId/Othr/SchmeNm/Cd</t>
  </si>
  <si>
    <t>ExternalPersonIdentification1Code</t>
  </si>
  <si>
    <t>2.36</t>
  </si>
  <si>
    <t>ARNU
CCPT
CUST
DRLC
EMPL
NIDN
SOSE
TXID</t>
  </si>
  <si>
    <t>Document/PmtRtr/OrgnlGrpInf/RtrRsnInf/Orgtr/Id/PrvtId/Othr/SchmeNm/Prtry</t>
  </si>
  <si>
    <t>2.37</t>
  </si>
  <si>
    <t>Document/PmtRtr/OrgnlGrpInf/RtrRsnInf/Orgtr/Id/PrvtId/Othr/Issr</t>
  </si>
  <si>
    <t>2.38</t>
  </si>
  <si>
    <t>Document/PmtRtr/OrgnlGrpInf/RtrRsnInf/Orgtr/CtryOfRes</t>
  </si>
  <si>
    <t>CtryOfRes</t>
  </si>
  <si>
    <t>2.39</t>
  </si>
  <si>
    <t>Country in which a person resides (the place of a person's home). In the case of a company, it is the country from which the affairs of that company are directed.</t>
  </si>
  <si>
    <t>Country Of Residence</t>
  </si>
  <si>
    <t>Contact Details</t>
  </si>
  <si>
    <t>Document/PmtRtr/OrgnlGrpInf/RtrRsnInf/Orgtr/CtctDtls</t>
  </si>
  <si>
    <t>CtctDtls</t>
  </si>
  <si>
    <t>ContactDetails2</t>
  </si>
  <si>
    <t>2.40</t>
  </si>
  <si>
    <t>Set of elements used to indicate how to contact the party.</t>
  </si>
  <si>
    <t>Name Prefix</t>
  </si>
  <si>
    <t>Document/PmtRtr/OrgnlGrpInf/RtrRsnInf/Orgtr/CtctDtls/NmPrfx</t>
  </si>
  <si>
    <t>NmPrfx</t>
  </si>
  <si>
    <t>NamePrefix1Code</t>
  </si>
  <si>
    <t>2.41</t>
  </si>
  <si>
    <t>Specifies the terms used to formally address a person.</t>
  </si>
  <si>
    <t>DOCT
MADM
MISS
MIST</t>
  </si>
  <si>
    <t>Document/PmtRtr/OrgnlGrpInf/RtrRsnInf/Orgtr/CtctDtls/Nm</t>
  </si>
  <si>
    <t>2.42</t>
  </si>
  <si>
    <t>Phone Number</t>
  </si>
  <si>
    <t>Document/PmtRtr/OrgnlGrpInf/RtrRsnInf/Orgtr/CtctDtls/PhneNb</t>
  </si>
  <si>
    <t>PhneNb</t>
  </si>
  <si>
    <t>PhoneNumber</t>
  </si>
  <si>
    <t>2.43</t>
  </si>
  <si>
    <t>Collection of information that identifies a phone number, as defined by telecom services.</t>
  </si>
  <si>
    <t>Mobile Number</t>
  </si>
  <si>
    <t>Document/PmtRtr/OrgnlGrpInf/RtrRsnInf/Orgtr/CtctDtls/MobNb</t>
  </si>
  <si>
    <t>MobNb</t>
  </si>
  <si>
    <t>2.44</t>
  </si>
  <si>
    <t>Collection of information that identifies a mobile phone number, as defined by telecom services.</t>
  </si>
  <si>
    <t>Fax Number</t>
  </si>
  <si>
    <t>Document/PmtRtr/OrgnlGrpInf/RtrRsnInf/Orgtr/CtctDtls/FaxNb</t>
  </si>
  <si>
    <t>FaxNb</t>
  </si>
  <si>
    <t>2.45</t>
  </si>
  <si>
    <t>Collection of information that identifies a FAX number, as defined by telecom services.</t>
  </si>
  <si>
    <t>Email Address</t>
  </si>
  <si>
    <t>Document/PmtRtr/OrgnlGrpInf/RtrRsnInf/Orgtr/CtctDtls/EmailAdr</t>
  </si>
  <si>
    <t>EmailAdr</t>
  </si>
  <si>
    <t>Max2048Text</t>
  </si>
  <si>
    <t>2.46</t>
  </si>
  <si>
    <t>Address for electronic mail (e-mail).</t>
  </si>
  <si>
    <t>Document/PmtRtr/OrgnlGrpInf/RtrRsnInf/Orgtr/CtctDtls/Othr</t>
  </si>
  <si>
    <t>2.47</t>
  </si>
  <si>
    <t>Contact details in another form.</t>
  </si>
  <si>
    <t>Reason</t>
  </si>
  <si>
    <t>Document/PmtRtr/OrgnlGrpInf/RtrRsnInf/Rsn</t>
  </si>
  <si>
    <t>Rsn</t>
  </si>
  <si>
    <t>ReturnReason5Choice</t>
  </si>
  <si>
    <t>2.48</t>
  </si>
  <si>
    <t>Specifies the reason for the return.</t>
  </si>
  <si>
    <t>Document/PmtRtr/OrgnlGrpInf/RtrRsnInf/Rsn/Cd</t>
  </si>
  <si>
    <t>ExternalReturnReason1Code</t>
  </si>
  <si>
    <t>2.49</t>
  </si>
  <si>
    <t>Reason for the return, as published in an external reason code list.</t>
  </si>
  <si>
    <t>AC01
AC03
AC04
AC06
AC13
AC14
AG01
AG02
AM01
AM02
AM03
AM04
AM05
AM06
AM07
AM09
AM10
ARDT
BE01
BE04
BE05
BE06
BE07
BE08
CNOR
CURR
CUST
DNOR
DS28
DT01
ED01
ED03
ED05
EMVL
FF05
FOCR
FR01
FRTR
MD01
MD02
MD06
MD07
MS02
MS03
NARR
NOAS
NOOR
PINL
RC01
RC07
RF01
RR01
RR02
RR03
RR04
RUTA
SL01
SL02
SL11
SL12
SL13
SL14
SVNR
TM01
TRAC
UPAY</t>
  </si>
  <si>
    <t>Document/PmtRtr/OrgnlGrpInf/RtrRsnInf/Rsn/Prtry</t>
  </si>
  <si>
    <t>2.50</t>
  </si>
  <si>
    <t>Reason for the return, in a proprietary form.</t>
  </si>
  <si>
    <t>Additional Information</t>
  </si>
  <si>
    <t>Document/PmtRtr/OrgnlGrpInf/RtrRsnInf/AddtlInf</t>
  </si>
  <si>
    <t>AddtlInf</t>
  </si>
  <si>
    <t>Max105Text</t>
  </si>
  <si>
    <t>2.51</t>
  </si>
  <si>
    <t>Further details on the return reason.</t>
  </si>
  <si>
    <t>Transaction Information</t>
  </si>
  <si>
    <t>Document/PmtRtr/TxInf</t>
  </si>
  <si>
    <t>TxInf</t>
  </si>
  <si>
    <t>PaymentTransaction87</t>
  </si>
  <si>
    <t>3.0</t>
  </si>
  <si>
    <t>Information concerning the original transactions, to which the return message refers.</t>
  </si>
  <si>
    <t>Return Identification</t>
  </si>
  <si>
    <t>Document/PmtRtr/TxInf/RtrId</t>
  </si>
  <si>
    <t>RtrId</t>
  </si>
  <si>
    <t>3.1</t>
  </si>
  <si>
    <t>Unique identification, as assigned by an instructing party for an instructed party, to unambiguously identify the returned transaction.
Usage: The instructing party is the party sending the return message and not the party that sent the original instruction that is being returned.</t>
  </si>
  <si>
    <t>Document/PmtRtr/TxInf/OrgnlGrpInf</t>
  </si>
  <si>
    <t>OriginalGroupInformation29</t>
  </si>
  <si>
    <t>3.2</t>
  </si>
  <si>
    <t>Provides information on the original message.</t>
  </si>
  <si>
    <t>Information on OriginalMessageIdentification, OriginalMessageNameIdentification and OriginalCreationDateTime can be provided either in the OriginalGroupInformation or in the TransactionInformation/OriginalGroupInformation. It is recommended to provide the information here.</t>
  </si>
  <si>
    <t>Document/PmtRtr/TxInf/OrgnlGrpInf/OrgnlMsgId</t>
  </si>
  <si>
    <t>3.3</t>
  </si>
  <si>
    <t>Point to point reference assigned by the original instructing party to unambiguously identify the original message.</t>
  </si>
  <si>
    <t>Document/PmtRtr/TxInf/OrgnlGrpInf/OrgnlMsgNmId</t>
  </si>
  <si>
    <t>3.4</t>
  </si>
  <si>
    <t>Specifies the original message name identifier to which the message refers, eg, pacs.003.001.01 or MT103.</t>
  </si>
  <si>
    <t>Document/PmtRtr/TxInf/OrgnlGrpInf/OrgnlCreDtTm</t>
  </si>
  <si>
    <t>3.5</t>
  </si>
  <si>
    <t>Original date and time at which the message was created.</t>
  </si>
  <si>
    <t>Original Instruction Identification</t>
  </si>
  <si>
    <t>Document/PmtRtr/TxInf/OrgnlInstrId</t>
  </si>
  <si>
    <t>OrgnlInstrId</t>
  </si>
  <si>
    <t>3.6</t>
  </si>
  <si>
    <t>Unique identification, as assigned by the original instructing party for the original instructed party, to unambiguously identify the original instruction.</t>
  </si>
  <si>
    <t>Original End To End Identification</t>
  </si>
  <si>
    <t>Document/PmtRtr/TxInf/OrgnlEndToEndId</t>
  </si>
  <si>
    <t>OrgnlEndToEndId</t>
  </si>
  <si>
    <t>3.7</t>
  </si>
  <si>
    <t>Unique identification, as assigned by the original initiating party, to unambiguously identify the original transaction.</t>
  </si>
  <si>
    <t>Original Transaction Identification</t>
  </si>
  <si>
    <t>Document/PmtRtr/TxInf/OrgnlTxId</t>
  </si>
  <si>
    <t>OrgnlTxId</t>
  </si>
  <si>
    <t>3.8</t>
  </si>
  <si>
    <t>Unique identification, as assigned by the original first instructing agent, to unambiguously identify the transaction.</t>
  </si>
  <si>
    <t>Original Clearing System Reference</t>
  </si>
  <si>
    <t>Document/PmtRtr/TxInf/OrgnlClrSysRef</t>
  </si>
  <si>
    <t>OrgnlClrSysRef</t>
  </si>
  <si>
    <t>3.9</t>
  </si>
  <si>
    <t>Unique reference, as assigned by the original clearing system, to unambiguously identify the original instruction.</t>
  </si>
  <si>
    <t>Original Interbank Settlement Amount</t>
  </si>
  <si>
    <t>Document/PmtRtr/TxInf/OrgnlIntrBkSttlmAmt</t>
  </si>
  <si>
    <t>OrgnlIntrBkSttlmAmt</t>
  </si>
  <si>
    <t>ActiveOrHistoricCurrencyAndAmount</t>
  </si>
  <si>
    <t>3.10</t>
  </si>
  <si>
    <t>Amount of money moved between the instructing agent and the instructed agent, as provided in the original instruction.</t>
  </si>
  <si>
    <t>Document/PmtRtr/TxInf/OrgnlIntrBkSttlmAmt/@Ccy</t>
  </si>
  <si>
    <t>3.11</t>
  </si>
  <si>
    <t>A code allocated to a currency by a Maintenance Agency under an international identification scheme, as described in the latest edition of the international standard ISO 4217 "Codes for the representation of currencies and funds".</t>
  </si>
  <si>
    <t>Original Interbank Settlement Date</t>
  </si>
  <si>
    <t>Document/PmtRtr/TxInf/OrgnlIntrBkSttlmDt</t>
  </si>
  <si>
    <t>OrgnlIntrBkSttlmDt</t>
  </si>
  <si>
    <t>3.12</t>
  </si>
  <si>
    <t>Date on which the amount of money ceases to be available to the agent that owes it and when the amount of money becomes available to the agent to which it is due.
Usage: the OriginalInterbankSettlementDate is the interbank settlement date of the original instruction return message, and not of the return message.</t>
  </si>
  <si>
    <t>Returned Interbank Settlement Amount</t>
  </si>
  <si>
    <t>Document/PmtRtr/TxInf/RtrdIntrBkSttlmAmt</t>
  </si>
  <si>
    <t>RtrdIntrBkSttlmAmt</t>
  </si>
  <si>
    <t>3.13</t>
  </si>
  <si>
    <t>Amount of money to be moved between the instructing agent and the instructed agent in the returned instruction.</t>
  </si>
  <si>
    <t>Document/PmtRtr/TxInf/RtrdIntrBkSttlmAmt/@Ccy</t>
  </si>
  <si>
    <t>3.14</t>
  </si>
  <si>
    <t>AED
AFN
ALL
AMD
ANG
AOA
ARS
AUD
AWG
AZN
BAM
BBD
BDT
BGN
BHD
BIF
BMD
BND
BOB
BOV
BRL
BSD
BTN
BWP
BYN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t>
  </si>
  <si>
    <t>Document/PmtRtr/TxInf/IntrBkSttlmDt</t>
  </si>
  <si>
    <t>3.15</t>
  </si>
  <si>
    <t>Date on which the amount of money ceases to be available to the agent that owes it and when the amount of money becomes available to the agent to which it is due.
Usage: the InterbankSettlementDate is the interbank settlement date of the return message, and not of the original instruction.</t>
  </si>
  <si>
    <t>Settlement Priority</t>
  </si>
  <si>
    <t>Document/PmtRtr/TxInf/SttlmPrty</t>
  </si>
  <si>
    <t>SttlmPrty</t>
  </si>
  <si>
    <t>Priority3Code</t>
  </si>
  <si>
    <t>3.16</t>
  </si>
  <si>
    <t>Indicator of the urgency or order of importance that the instructing party would like the instructed party to apply to the processing of the settlement instruction.
Usage: the SettlementPriority is the settlement priority of the return message, and not of the original instruction.</t>
  </si>
  <si>
    <t>HIGH
NORM
URGT</t>
  </si>
  <si>
    <t>Returned Instructed Amount</t>
  </si>
  <si>
    <t>Document/PmtRtr/TxInf/RtrdInstdAmt</t>
  </si>
  <si>
    <t>RtrdInstdAmt</t>
  </si>
  <si>
    <t>3.17</t>
  </si>
  <si>
    <t>Amount of money to be moved between the debtor and the creditor, before deduction of charges, in the returned transaction.
Usage: This amount has to be transported unchanged through the transaction chain.</t>
  </si>
  <si>
    <t>Document/PmtRtr/TxInf/RtrdInstdAmt/@Ccy</t>
  </si>
  <si>
    <t>3.18</t>
  </si>
  <si>
    <t>Exchange Rate</t>
  </si>
  <si>
    <t>Document/PmtRtr/TxInf/XchgRate</t>
  </si>
  <si>
    <t>XchgRate</t>
  </si>
  <si>
    <t>BaseOneRate</t>
  </si>
  <si>
    <t>3.19</t>
  </si>
  <si>
    <t>Factor used to convert an amount from one currency into another. This reflects the price at which one currency was bought with another currency.</t>
  </si>
  <si>
    <t>Compensation Amount</t>
  </si>
  <si>
    <t>Document/PmtRtr/TxInf/CompstnAmt</t>
  </si>
  <si>
    <t>CompstnAmt</t>
  </si>
  <si>
    <t>3.20</t>
  </si>
  <si>
    <t>Amount of money asked or paid as compensation for the processing of the instruction.</t>
  </si>
  <si>
    <t>Document/PmtRtr/TxInf/CompstnAmt/@Ccy</t>
  </si>
  <si>
    <t>3.21</t>
  </si>
  <si>
    <t>Charge Bearer</t>
  </si>
  <si>
    <t>Document/PmtRtr/TxInf/ChrgBr</t>
  </si>
  <si>
    <t>ChrgBr</t>
  </si>
  <si>
    <t>ChargeBearerType1Code</t>
  </si>
  <si>
    <t>3.22</t>
  </si>
  <si>
    <t>Specifies which party/parties will bear the charges associated with the processing of the payment transaction.
Usage: The ChargeBearer applies to the return message, not to the original instruction.</t>
  </si>
  <si>
    <t>SLEV</t>
  </si>
  <si>
    <t>The recommendation is to use 'SLEV'.</t>
  </si>
  <si>
    <t>Charges Information</t>
  </si>
  <si>
    <t>Document/PmtRtr/TxInf/ChrgsInf</t>
  </si>
  <si>
    <t>ChrgsInf</t>
  </si>
  <si>
    <t>Charges2</t>
  </si>
  <si>
    <t>3.23</t>
  </si>
  <si>
    <t>Provides information on the charges to be paid by the charge bearer(s) related to the processing of the return transaction.</t>
  </si>
  <si>
    <t>Amount</t>
  </si>
  <si>
    <t>Document/PmtRtr/TxInf/ChrgsInf/Amt</t>
  </si>
  <si>
    <t>Amt</t>
  </si>
  <si>
    <t>3.24</t>
  </si>
  <si>
    <t>Transaction charges to be paid by the charge bearer.</t>
  </si>
  <si>
    <t>Document/PmtRtr/TxInf/ChrgsInf/Amt/@Ccy</t>
  </si>
  <si>
    <t>3.25</t>
  </si>
  <si>
    <t>Agent</t>
  </si>
  <si>
    <t>Document/PmtRtr/TxInf/ChrgsInf/Agt</t>
  </si>
  <si>
    <t>Agt</t>
  </si>
  <si>
    <t>3.26</t>
  </si>
  <si>
    <t>Agent that takes the transaction charges or to which the transaction charges are due.</t>
  </si>
  <si>
    <t>Document/PmtRtr/TxInf/ChrgsInf/Agt/FinInstnId</t>
  </si>
  <si>
    <t>3.27</t>
  </si>
  <si>
    <t>Document/PmtRtr/TxInf/ChrgsInf/Agt/FinInstnId/BICFI</t>
  </si>
  <si>
    <t>3.28</t>
  </si>
  <si>
    <t>Document/PmtRtr/TxInf/ChrgsInf/Agt/FinInstnId/ClrSysMmbId</t>
  </si>
  <si>
    <t>3.29</t>
  </si>
  <si>
    <t>Document/PmtRtr/TxInf/ChrgsInf/Agt/FinInstnId/ClrSysMmbId/ClrSysId</t>
  </si>
  <si>
    <t>3.30</t>
  </si>
  <si>
    <t>Document/PmtRtr/TxInf/ChrgsInf/Agt/FinInstnId/ClrSysMmbId/ClrSysId/Cd</t>
  </si>
  <si>
    <t>3.31</t>
  </si>
  <si>
    <t>Document/PmtRtr/TxInf/ChrgsInf/Agt/FinInstnId/ClrSysMmbId/ClrSysId/Prtry</t>
  </si>
  <si>
    <t>3.32</t>
  </si>
  <si>
    <t>Document/PmtRtr/TxInf/ChrgsInf/Agt/FinInstnId/ClrSysMmbId/MmbId</t>
  </si>
  <si>
    <t>3.33</t>
  </si>
  <si>
    <t>Document/PmtRtr/TxInf/ChrgsInf/Agt/FinInstnId/Nm</t>
  </si>
  <si>
    <t>3.34</t>
  </si>
  <si>
    <t>Document/PmtRtr/TxInf/ChrgsInf/Agt/FinInstnId/PstlAdr</t>
  </si>
  <si>
    <t>3.35</t>
  </si>
  <si>
    <t>Document/PmtRtr/TxInf/ChrgsInf/Agt/FinInstnId/PstlAdr/AdrTp</t>
  </si>
  <si>
    <t>3.36</t>
  </si>
  <si>
    <t>Document/PmtRtr/TxInf/ChrgsInf/Agt/FinInstnId/PstlAdr/Dept</t>
  </si>
  <si>
    <t>3.37</t>
  </si>
  <si>
    <t>Document/PmtRtr/TxInf/ChrgsInf/Agt/FinInstnId/PstlAdr/SubDept</t>
  </si>
  <si>
    <t>3.38</t>
  </si>
  <si>
    <t>Document/PmtRtr/TxInf/ChrgsInf/Agt/FinInstnId/PstlAdr/StrtNm</t>
  </si>
  <si>
    <t>3.39</t>
  </si>
  <si>
    <t>Document/PmtRtr/TxInf/ChrgsInf/Agt/FinInstnId/PstlAdr/BldgNb</t>
  </si>
  <si>
    <t>3.40</t>
  </si>
  <si>
    <t>Document/PmtRtr/TxInf/ChrgsInf/Agt/FinInstnId/PstlAdr/PstCd</t>
  </si>
  <si>
    <t>3.41</t>
  </si>
  <si>
    <t>Document/PmtRtr/TxInf/ChrgsInf/Agt/FinInstnId/PstlAdr/TwnNm</t>
  </si>
  <si>
    <t>3.42</t>
  </si>
  <si>
    <t>Document/PmtRtr/TxInf/ChrgsInf/Agt/FinInstnId/PstlAdr/CtrySubDvsn</t>
  </si>
  <si>
    <t>3.43</t>
  </si>
  <si>
    <t>Document/PmtRtr/TxInf/ChrgsInf/Agt/FinInstnId/PstlAdr/Ctry</t>
  </si>
  <si>
    <t>3.44</t>
  </si>
  <si>
    <t>Document/PmtRtr/TxInf/ChrgsInf/Agt/FinInstnId/PstlAdr/AdrLine</t>
  </si>
  <si>
    <t>3.45</t>
  </si>
  <si>
    <t>Document/PmtRtr/TxInf/ChrgsInf/Agt/FinInstnId/Othr</t>
  </si>
  <si>
    <t>3.46</t>
  </si>
  <si>
    <t>Document/PmtRtr/TxInf/ChrgsInf/Agt/FinInstnId/Othr/Id</t>
  </si>
  <si>
    <t>3.47</t>
  </si>
  <si>
    <t>Document/PmtRtr/TxInf/ChrgsInf/Agt/FinInstnId/Othr/SchmeNm</t>
  </si>
  <si>
    <t>3.48</t>
  </si>
  <si>
    <t>Document/PmtRtr/TxInf/ChrgsInf/Agt/FinInstnId/Othr/SchmeNm/Cd</t>
  </si>
  <si>
    <t>3.49</t>
  </si>
  <si>
    <t>Document/PmtRtr/TxInf/ChrgsInf/Agt/FinInstnId/Othr/SchmeNm/Prtry</t>
  </si>
  <si>
    <t>3.50</t>
  </si>
  <si>
    <t>Document/PmtRtr/TxInf/ChrgsInf/Agt/FinInstnId/Othr/Issr</t>
  </si>
  <si>
    <t>3.51</t>
  </si>
  <si>
    <t>Document/PmtRtr/TxInf/ChrgsInf/Agt/BrnchId</t>
  </si>
  <si>
    <t>3.52</t>
  </si>
  <si>
    <t>Document/PmtRtr/TxInf/ChrgsInf/Agt/BrnchId/Id</t>
  </si>
  <si>
    <t>3.53</t>
  </si>
  <si>
    <t>Document/PmtRtr/TxInf/ChrgsInf/Agt/BrnchId/Nm</t>
  </si>
  <si>
    <t>3.54</t>
  </si>
  <si>
    <t>Document/PmtRtr/TxInf/ChrgsInf/Agt/BrnchId/PstlAdr</t>
  </si>
  <si>
    <t>3.55</t>
  </si>
  <si>
    <t>Document/PmtRtr/TxInf/ChrgsInf/Agt/BrnchId/PstlAdr/AdrTp</t>
  </si>
  <si>
    <t>3.56</t>
  </si>
  <si>
    <t>Document/PmtRtr/TxInf/ChrgsInf/Agt/BrnchId/PstlAdr/Dept</t>
  </si>
  <si>
    <t>3.57</t>
  </si>
  <si>
    <t>Document/PmtRtr/TxInf/ChrgsInf/Agt/BrnchId/PstlAdr/SubDept</t>
  </si>
  <si>
    <t>3.58</t>
  </si>
  <si>
    <t>Document/PmtRtr/TxInf/ChrgsInf/Agt/BrnchId/PstlAdr/StrtNm</t>
  </si>
  <si>
    <t>3.59</t>
  </si>
  <si>
    <t>Document/PmtRtr/TxInf/ChrgsInf/Agt/BrnchId/PstlAdr/BldgNb</t>
  </si>
  <si>
    <t>3.60</t>
  </si>
  <si>
    <t>Document/PmtRtr/TxInf/ChrgsInf/Agt/BrnchId/PstlAdr/PstCd</t>
  </si>
  <si>
    <t>3.61</t>
  </si>
  <si>
    <t>Document/PmtRtr/TxInf/ChrgsInf/Agt/BrnchId/PstlAdr/TwnNm</t>
  </si>
  <si>
    <t>3.62</t>
  </si>
  <si>
    <t>Document/PmtRtr/TxInf/ChrgsInf/Agt/BrnchId/PstlAdr/CtrySubDvsn</t>
  </si>
  <si>
    <t>3.63</t>
  </si>
  <si>
    <t>Document/PmtRtr/TxInf/ChrgsInf/Agt/BrnchId/PstlAdr/Ctry</t>
  </si>
  <si>
    <t>3.64</t>
  </si>
  <si>
    <t>Document/PmtRtr/TxInf/ChrgsInf/Agt/BrnchId/PstlAdr/AdrLine</t>
  </si>
  <si>
    <t>3.65</t>
  </si>
  <si>
    <t>Clearing System Reference</t>
  </si>
  <si>
    <t>Document/PmtRtr/TxInf/ClrSysRef</t>
  </si>
  <si>
    <t>ClrSysRef</t>
  </si>
  <si>
    <t>3.66</t>
  </si>
  <si>
    <t>Unique reference, as assigned by the clearing system, to unambiguously identify the return instruction.</t>
  </si>
  <si>
    <t>Document/PmtRtr/TxInf/InstgAgt</t>
  </si>
  <si>
    <t>3.67</t>
  </si>
  <si>
    <t>Agent that instructs the next party in the chain to carry out the (set of) instruction(s).
Usage: The instructing agent is the party sending the return message and not the party that sent the original instruction that is being returned.</t>
  </si>
  <si>
    <t>Document/PmtRtr/TxInf/InstgAgt/FinInstnId</t>
  </si>
  <si>
    <t>3.68</t>
  </si>
  <si>
    <t>Document/PmtRtr/TxInf/InstgAgt/FinInstnId/BICFI</t>
  </si>
  <si>
    <t>3.69</t>
  </si>
  <si>
    <t>Document/PmtRtr/TxInf/InstgAgt/FinInstnId/ClrSysMmbId</t>
  </si>
  <si>
    <t>3.70</t>
  </si>
  <si>
    <t>Document/PmtRtr/TxInf/InstgAgt/FinInstnId/ClrSysMmbId/ClrSysId</t>
  </si>
  <si>
    <t>3.71</t>
  </si>
  <si>
    <t>Document/PmtRtr/TxInf/InstgAgt/FinInstnId/ClrSysMmbId/ClrSysId/Cd</t>
  </si>
  <si>
    <t>3.72</t>
  </si>
  <si>
    <t>Document/PmtRtr/TxInf/InstgAgt/FinInstnId/ClrSysMmbId/ClrSysId/Prtry</t>
  </si>
  <si>
    <t>3.73</t>
  </si>
  <si>
    <t>Document/PmtRtr/TxInf/InstgAgt/FinInstnId/ClrSysMmbId/MmbId</t>
  </si>
  <si>
    <t>3.74</t>
  </si>
  <si>
    <t>Document/PmtRtr/TxInf/InstgAgt/FinInstnId/Nm</t>
  </si>
  <si>
    <t>3.75</t>
  </si>
  <si>
    <t>Document/PmtRtr/TxInf/InstgAgt/FinInstnId/PstlAdr</t>
  </si>
  <si>
    <t>3.76</t>
  </si>
  <si>
    <t>Document/PmtRtr/TxInf/InstgAgt/FinInstnId/PstlAdr/AdrTp</t>
  </si>
  <si>
    <t>3.77</t>
  </si>
  <si>
    <t>Document/PmtRtr/TxInf/InstgAgt/FinInstnId/PstlAdr/Dept</t>
  </si>
  <si>
    <t>3.78</t>
  </si>
  <si>
    <t>Document/PmtRtr/TxInf/InstgAgt/FinInstnId/PstlAdr/SubDept</t>
  </si>
  <si>
    <t>3.79</t>
  </si>
  <si>
    <t>Document/PmtRtr/TxInf/InstgAgt/FinInstnId/PstlAdr/StrtNm</t>
  </si>
  <si>
    <t>3.80</t>
  </si>
  <si>
    <t>Document/PmtRtr/TxInf/InstgAgt/FinInstnId/PstlAdr/BldgNb</t>
  </si>
  <si>
    <t>3.81</t>
  </si>
  <si>
    <t>Document/PmtRtr/TxInf/InstgAgt/FinInstnId/PstlAdr/PstCd</t>
  </si>
  <si>
    <t>3.82</t>
  </si>
  <si>
    <t>Document/PmtRtr/TxInf/InstgAgt/FinInstnId/PstlAdr/TwnNm</t>
  </si>
  <si>
    <t>3.83</t>
  </si>
  <si>
    <t>Document/PmtRtr/TxInf/InstgAgt/FinInstnId/PstlAdr/CtrySubDvsn</t>
  </si>
  <si>
    <t>3.84</t>
  </si>
  <si>
    <t>Document/PmtRtr/TxInf/InstgAgt/FinInstnId/PstlAdr/Ctry</t>
  </si>
  <si>
    <t>3.85</t>
  </si>
  <si>
    <t>Document/PmtRtr/TxInf/InstgAgt/FinInstnId/PstlAdr/AdrLine</t>
  </si>
  <si>
    <t>3.86</t>
  </si>
  <si>
    <t>Document/PmtRtr/TxInf/InstgAgt/FinInstnId/Othr</t>
  </si>
  <si>
    <t>3.87</t>
  </si>
  <si>
    <t>Document/PmtRtr/TxInf/InstgAgt/FinInstnId/Othr/Id</t>
  </si>
  <si>
    <t>3.88</t>
  </si>
  <si>
    <t>Document/PmtRtr/TxInf/InstgAgt/FinInstnId/Othr/SchmeNm</t>
  </si>
  <si>
    <t>3.89</t>
  </si>
  <si>
    <t>Document/PmtRtr/TxInf/InstgAgt/FinInstnId/Othr/SchmeNm/Cd</t>
  </si>
  <si>
    <t>3.90</t>
  </si>
  <si>
    <t>Document/PmtRtr/TxInf/InstgAgt/FinInstnId/Othr/SchmeNm/Prtry</t>
  </si>
  <si>
    <t>3.91</t>
  </si>
  <si>
    <t>Document/PmtRtr/TxInf/InstgAgt/FinInstnId/Othr/Issr</t>
  </si>
  <si>
    <t>3.92</t>
  </si>
  <si>
    <t>Document/PmtRtr/TxInf/InstgAgt/BrnchId</t>
  </si>
  <si>
    <t>3.93</t>
  </si>
  <si>
    <t>Document/PmtRtr/TxInf/InstgAgt/BrnchId/Id</t>
  </si>
  <si>
    <t>3.94</t>
  </si>
  <si>
    <t>Document/PmtRtr/TxInf/InstgAgt/BrnchId/Nm</t>
  </si>
  <si>
    <t>3.95</t>
  </si>
  <si>
    <t>Document/PmtRtr/TxInf/InstgAgt/BrnchId/PstlAdr</t>
  </si>
  <si>
    <t>3.96</t>
  </si>
  <si>
    <t>Document/PmtRtr/TxInf/InstgAgt/BrnchId/PstlAdr/AdrTp</t>
  </si>
  <si>
    <t>3.97</t>
  </si>
  <si>
    <t>Document/PmtRtr/TxInf/InstgAgt/BrnchId/PstlAdr/Dept</t>
  </si>
  <si>
    <t>3.98</t>
  </si>
  <si>
    <t>Document/PmtRtr/TxInf/InstgAgt/BrnchId/PstlAdr/SubDept</t>
  </si>
  <si>
    <t>3.99</t>
  </si>
  <si>
    <t>Document/PmtRtr/TxInf/InstgAgt/BrnchId/PstlAdr/StrtNm</t>
  </si>
  <si>
    <t>3.100</t>
  </si>
  <si>
    <t>Document/PmtRtr/TxInf/InstgAgt/BrnchId/PstlAdr/BldgNb</t>
  </si>
  <si>
    <t>3.101</t>
  </si>
  <si>
    <t>Document/PmtRtr/TxInf/InstgAgt/BrnchId/PstlAdr/PstCd</t>
  </si>
  <si>
    <t>3.102</t>
  </si>
  <si>
    <t>Document/PmtRtr/TxInf/InstgAgt/BrnchId/PstlAdr/TwnNm</t>
  </si>
  <si>
    <t>3.103</t>
  </si>
  <si>
    <t>Document/PmtRtr/TxInf/InstgAgt/BrnchId/PstlAdr/CtrySubDvsn</t>
  </si>
  <si>
    <t>3.104</t>
  </si>
  <si>
    <t>Document/PmtRtr/TxInf/InstgAgt/BrnchId/PstlAdr/Ctry</t>
  </si>
  <si>
    <t>3.105</t>
  </si>
  <si>
    <t>Document/PmtRtr/TxInf/InstgAgt/BrnchId/PstlAdr/AdrLine</t>
  </si>
  <si>
    <t>3.106</t>
  </si>
  <si>
    <t>Document/PmtRtr/TxInf/InstdAgt</t>
  </si>
  <si>
    <t>3.107</t>
  </si>
  <si>
    <t>Agent that is instructed by the previous party in the chain to carry out the (set of) instruction(s).
Usage: The instructed agent is the party receiving the return message and not the party that received the original instruction that is being returned.</t>
  </si>
  <si>
    <t>Document/PmtRtr/TxInf/InstdAgt/FinInstnId</t>
  </si>
  <si>
    <t>3.108</t>
  </si>
  <si>
    <t>Document/PmtRtr/TxInf/InstdAgt/FinInstnId/BICFI</t>
  </si>
  <si>
    <t>3.109</t>
  </si>
  <si>
    <t>Document/PmtRtr/TxInf/InstdAgt/FinInstnId/ClrSysMmbId</t>
  </si>
  <si>
    <t>3.110</t>
  </si>
  <si>
    <t>Document/PmtRtr/TxInf/InstdAgt/FinInstnId/ClrSysMmbId/ClrSysId</t>
  </si>
  <si>
    <t>3.111</t>
  </si>
  <si>
    <t>Document/PmtRtr/TxInf/InstdAgt/FinInstnId/ClrSysMmbId/ClrSysId/Cd</t>
  </si>
  <si>
    <t>3.112</t>
  </si>
  <si>
    <t>Document/PmtRtr/TxInf/InstdAgt/FinInstnId/ClrSysMmbId/ClrSysId/Prtry</t>
  </si>
  <si>
    <t>3.113</t>
  </si>
  <si>
    <t>Document/PmtRtr/TxInf/InstdAgt/FinInstnId/ClrSysMmbId/MmbId</t>
  </si>
  <si>
    <t>3.114</t>
  </si>
  <si>
    <t>Document/PmtRtr/TxInf/InstdAgt/FinInstnId/Nm</t>
  </si>
  <si>
    <t>3.115</t>
  </si>
  <si>
    <t>Document/PmtRtr/TxInf/InstdAgt/FinInstnId/PstlAdr</t>
  </si>
  <si>
    <t>3.116</t>
  </si>
  <si>
    <t>Document/PmtRtr/TxInf/InstdAgt/FinInstnId/PstlAdr/AdrTp</t>
  </si>
  <si>
    <t>3.117</t>
  </si>
  <si>
    <t>Document/PmtRtr/TxInf/InstdAgt/FinInstnId/PstlAdr/Dept</t>
  </si>
  <si>
    <t>3.118</t>
  </si>
  <si>
    <t>Document/PmtRtr/TxInf/InstdAgt/FinInstnId/PstlAdr/SubDept</t>
  </si>
  <si>
    <t>3.119</t>
  </si>
  <si>
    <t>Document/PmtRtr/TxInf/InstdAgt/FinInstnId/PstlAdr/StrtNm</t>
  </si>
  <si>
    <t>3.120</t>
  </si>
  <si>
    <t>Document/PmtRtr/TxInf/InstdAgt/FinInstnId/PstlAdr/BldgNb</t>
  </si>
  <si>
    <t>3.121</t>
  </si>
  <si>
    <t>Document/PmtRtr/TxInf/InstdAgt/FinInstnId/PstlAdr/PstCd</t>
  </si>
  <si>
    <t>3.122</t>
  </si>
  <si>
    <t>Document/PmtRtr/TxInf/InstdAgt/FinInstnId/PstlAdr/TwnNm</t>
  </si>
  <si>
    <t>3.123</t>
  </si>
  <si>
    <t>Document/PmtRtr/TxInf/InstdAgt/FinInstnId/PstlAdr/CtrySubDvsn</t>
  </si>
  <si>
    <t>3.124</t>
  </si>
  <si>
    <t>Document/PmtRtr/TxInf/InstdAgt/FinInstnId/PstlAdr/Ctry</t>
  </si>
  <si>
    <t>3.125</t>
  </si>
  <si>
    <t>Document/PmtRtr/TxInf/InstdAgt/FinInstnId/PstlAdr/AdrLine</t>
  </si>
  <si>
    <t>3.126</t>
  </si>
  <si>
    <t>Document/PmtRtr/TxInf/InstdAgt/FinInstnId/Othr</t>
  </si>
  <si>
    <t>3.127</t>
  </si>
  <si>
    <t>Document/PmtRtr/TxInf/InstdAgt/FinInstnId/Othr/Id</t>
  </si>
  <si>
    <t>3.128</t>
  </si>
  <si>
    <t>Document/PmtRtr/TxInf/InstdAgt/FinInstnId/Othr/SchmeNm</t>
  </si>
  <si>
    <t>3.129</t>
  </si>
  <si>
    <t>Document/PmtRtr/TxInf/InstdAgt/FinInstnId/Othr/SchmeNm/Cd</t>
  </si>
  <si>
    <t>3.130</t>
  </si>
  <si>
    <t>Document/PmtRtr/TxInf/InstdAgt/FinInstnId/Othr/SchmeNm/Prtry</t>
  </si>
  <si>
    <t>3.131</t>
  </si>
  <si>
    <t>Document/PmtRtr/TxInf/InstdAgt/FinInstnId/Othr/Issr</t>
  </si>
  <si>
    <t>3.132</t>
  </si>
  <si>
    <t>Document/PmtRtr/TxInf/InstdAgt/BrnchId</t>
  </si>
  <si>
    <t>3.133</t>
  </si>
  <si>
    <t>Document/PmtRtr/TxInf/InstdAgt/BrnchId/Id</t>
  </si>
  <si>
    <t>3.134</t>
  </si>
  <si>
    <t>Document/PmtRtr/TxInf/InstdAgt/BrnchId/Nm</t>
  </si>
  <si>
    <t>3.135</t>
  </si>
  <si>
    <t>Document/PmtRtr/TxInf/InstdAgt/BrnchId/PstlAdr</t>
  </si>
  <si>
    <t>3.136</t>
  </si>
  <si>
    <t>Document/PmtRtr/TxInf/InstdAgt/BrnchId/PstlAdr/AdrTp</t>
  </si>
  <si>
    <t>3.137</t>
  </si>
  <si>
    <t>Document/PmtRtr/TxInf/InstdAgt/BrnchId/PstlAdr/Dept</t>
  </si>
  <si>
    <t>3.138</t>
  </si>
  <si>
    <t>Document/PmtRtr/TxInf/InstdAgt/BrnchId/PstlAdr/SubDept</t>
  </si>
  <si>
    <t>3.139</t>
  </si>
  <si>
    <t>Document/PmtRtr/TxInf/InstdAgt/BrnchId/PstlAdr/StrtNm</t>
  </si>
  <si>
    <t>3.140</t>
  </si>
  <si>
    <t>Document/PmtRtr/TxInf/InstdAgt/BrnchId/PstlAdr/BldgNb</t>
  </si>
  <si>
    <t>3.141</t>
  </si>
  <si>
    <t>Document/PmtRtr/TxInf/InstdAgt/BrnchId/PstlAdr/PstCd</t>
  </si>
  <si>
    <t>3.142</t>
  </si>
  <si>
    <t>Document/PmtRtr/TxInf/InstdAgt/BrnchId/PstlAdr/TwnNm</t>
  </si>
  <si>
    <t>3.143</t>
  </si>
  <si>
    <t>Document/PmtRtr/TxInf/InstdAgt/BrnchId/PstlAdr/CtrySubDvsn</t>
  </si>
  <si>
    <t>3.144</t>
  </si>
  <si>
    <t>Document/PmtRtr/TxInf/InstdAgt/BrnchId/PstlAdr/Ctry</t>
  </si>
  <si>
    <t>3.145</t>
  </si>
  <si>
    <t>Document/PmtRtr/TxInf/InstdAgt/BrnchId/PstlAdr/AdrLine</t>
  </si>
  <si>
    <t>3.146</t>
  </si>
  <si>
    <t>Return Chain</t>
  </si>
  <si>
    <t>Document/PmtRtr/TxInf/RtrChain</t>
  </si>
  <si>
    <t>RtrChain</t>
  </si>
  <si>
    <t>TransactionParties5</t>
  </si>
  <si>
    <t>3.147</t>
  </si>
  <si>
    <t>Provides all parties (agents and non-agents) involved in a return transaction.</t>
  </si>
  <si>
    <t>Ultimate Debtor</t>
  </si>
  <si>
    <t>Document/PmtRtr/TxInf/RtrChain/UltmtDbtr</t>
  </si>
  <si>
    <t>UltmtDbtr</t>
  </si>
  <si>
    <t>Party35Choice</t>
  </si>
  <si>
    <t>3.148</t>
  </si>
  <si>
    <t>Ultimate party that owes an amount of money to the (ultimate) creditor.</t>
  </si>
  <si>
    <t>Party</t>
  </si>
  <si>
    <t>Document/PmtRtr/TxInf/RtrChain/UltmtDbtr/Pty</t>
  </si>
  <si>
    <t>Pty</t>
  </si>
  <si>
    <t>3.149</t>
  </si>
  <si>
    <t>Identification of a person or an organisation.</t>
  </si>
  <si>
    <t>Document/PmtRtr/TxInf/RtrChain/UltmtDbtr/Pty/Nm</t>
  </si>
  <si>
    <t>3.150</t>
  </si>
  <si>
    <t>Document/PmtRtr/TxInf/RtrChain/UltmtDbtr/Pty/PstlAdr</t>
  </si>
  <si>
    <t>3.151</t>
  </si>
  <si>
    <t>Document/PmtRtr/TxInf/RtrChain/UltmtDbtr/Pty/PstlAdr/AdrTp</t>
  </si>
  <si>
    <t>3.152</t>
  </si>
  <si>
    <t>Document/PmtRtr/TxInf/RtrChain/UltmtDbtr/Pty/PstlAdr/Dept</t>
  </si>
  <si>
    <t>3.153</t>
  </si>
  <si>
    <t>Document/PmtRtr/TxInf/RtrChain/UltmtDbtr/Pty/PstlAdr/SubDept</t>
  </si>
  <si>
    <t>3.154</t>
  </si>
  <si>
    <t>Document/PmtRtr/TxInf/RtrChain/UltmtDbtr/Pty/PstlAdr/StrtNm</t>
  </si>
  <si>
    <t>3.155</t>
  </si>
  <si>
    <t>Document/PmtRtr/TxInf/RtrChain/UltmtDbtr/Pty/PstlAdr/BldgNb</t>
  </si>
  <si>
    <t>3.156</t>
  </si>
  <si>
    <t>Document/PmtRtr/TxInf/RtrChain/UltmtDbtr/Pty/PstlAdr/PstCd</t>
  </si>
  <si>
    <t>3.157</t>
  </si>
  <si>
    <t>Document/PmtRtr/TxInf/RtrChain/UltmtDbtr/Pty/PstlAdr/TwnNm</t>
  </si>
  <si>
    <t>3.158</t>
  </si>
  <si>
    <t>Document/PmtRtr/TxInf/RtrChain/UltmtDbtr/Pty/PstlAdr/CtrySubDvsn</t>
  </si>
  <si>
    <t>3.159</t>
  </si>
  <si>
    <t>Document/PmtRtr/TxInf/RtrChain/UltmtDbtr/Pty/PstlAdr/Ctry</t>
  </si>
  <si>
    <t>3.160</t>
  </si>
  <si>
    <t>Document/PmtRtr/TxInf/RtrChain/UltmtDbtr/Pty/PstlAdr/AdrLine</t>
  </si>
  <si>
    <t>3.161</t>
  </si>
  <si>
    <t>Document/PmtRtr/TxInf/RtrChain/UltmtDbtr/Pty/Id</t>
  </si>
  <si>
    <t>3.162</t>
  </si>
  <si>
    <t>Document/PmtRtr/TxInf/RtrChain/UltmtDbtr/Pty/Id/OrgId</t>
  </si>
  <si>
    <t>3.163</t>
  </si>
  <si>
    <t>Document/PmtRtr/TxInf/RtrChain/UltmtDbtr/Pty/Id/OrgId/AnyBIC</t>
  </si>
  <si>
    <t>3.164</t>
  </si>
  <si>
    <t>Document/PmtRtr/TxInf/RtrChain/UltmtDbtr/Pty/Id/OrgId/Othr</t>
  </si>
  <si>
    <t>3.165</t>
  </si>
  <si>
    <t>Document/PmtRtr/TxInf/RtrChain/UltmtDbtr/Pty/Id/OrgId/Othr/Id</t>
  </si>
  <si>
    <t>3.166</t>
  </si>
  <si>
    <t>Document/PmtRtr/TxInf/RtrChain/UltmtDbtr/Pty/Id/OrgId/Othr/SchmeNm</t>
  </si>
  <si>
    <t>3.167</t>
  </si>
  <si>
    <t>10</t>
  </si>
  <si>
    <t>Document/PmtRtr/TxInf/RtrChain/UltmtDbtr/Pty/Id/OrgId/Othr/SchmeNm/Cd</t>
  </si>
  <si>
    <t>3.168</t>
  </si>
  <si>
    <t>Document/PmtRtr/TxInf/RtrChain/UltmtDbtr/Pty/Id/OrgId/Othr/SchmeNm/Prtry</t>
  </si>
  <si>
    <t>3.169</t>
  </si>
  <si>
    <t>Document/PmtRtr/TxInf/RtrChain/UltmtDbtr/Pty/Id/OrgId/Othr/Issr</t>
  </si>
  <si>
    <t>3.170</t>
  </si>
  <si>
    <t>Document/PmtRtr/TxInf/RtrChain/UltmtDbtr/Pty/Id/PrvtId</t>
  </si>
  <si>
    <t>3.171</t>
  </si>
  <si>
    <t>Document/PmtRtr/TxInf/RtrChain/UltmtDbtr/Pty/Id/PrvtId/DtAndPlcOfBirth</t>
  </si>
  <si>
    <t>3.172</t>
  </si>
  <si>
    <t>Document/PmtRtr/TxInf/RtrChain/UltmtDbtr/Pty/Id/PrvtId/DtAndPlcOfBirth/BirthDt</t>
  </si>
  <si>
    <t>3.173</t>
  </si>
  <si>
    <t>Document/PmtRtr/TxInf/RtrChain/UltmtDbtr/Pty/Id/PrvtId/DtAndPlcOfBirth/PrvcOfBirth</t>
  </si>
  <si>
    <t>3.174</t>
  </si>
  <si>
    <t>Document/PmtRtr/TxInf/RtrChain/UltmtDbtr/Pty/Id/PrvtId/DtAndPlcOfBirth/CityOfBirth</t>
  </si>
  <si>
    <t>3.175</t>
  </si>
  <si>
    <t>Document/PmtRtr/TxInf/RtrChain/UltmtDbtr/Pty/Id/PrvtId/DtAndPlcOfBirth/CtryOfBirth</t>
  </si>
  <si>
    <t>3.176</t>
  </si>
  <si>
    <t>Document/PmtRtr/TxInf/RtrChain/UltmtDbtr/Pty/Id/PrvtId/Othr</t>
  </si>
  <si>
    <t>3.177</t>
  </si>
  <si>
    <t>Document/PmtRtr/TxInf/RtrChain/UltmtDbtr/Pty/Id/PrvtId/Othr/Id</t>
  </si>
  <si>
    <t>3.178</t>
  </si>
  <si>
    <t>Document/PmtRtr/TxInf/RtrChain/UltmtDbtr/Pty/Id/PrvtId/Othr/SchmeNm</t>
  </si>
  <si>
    <t>3.179</t>
  </si>
  <si>
    <t>Document/PmtRtr/TxInf/RtrChain/UltmtDbtr/Pty/Id/PrvtId/Othr/SchmeNm/Cd</t>
  </si>
  <si>
    <t>3.180</t>
  </si>
  <si>
    <t>Document/PmtRtr/TxInf/RtrChain/UltmtDbtr/Pty/Id/PrvtId/Othr/SchmeNm/Prtry</t>
  </si>
  <si>
    <t>3.181</t>
  </si>
  <si>
    <t>Document/PmtRtr/TxInf/RtrChain/UltmtDbtr/Pty/Id/PrvtId/Othr/Issr</t>
  </si>
  <si>
    <t>3.182</t>
  </si>
  <si>
    <t>Document/PmtRtr/TxInf/RtrChain/UltmtDbtr/Pty/CtryOfRes</t>
  </si>
  <si>
    <t>3.183</t>
  </si>
  <si>
    <t>Document/PmtRtr/TxInf/RtrChain/UltmtDbtr/Pty/CtctDtls</t>
  </si>
  <si>
    <t>3.184</t>
  </si>
  <si>
    <t>Document/PmtRtr/TxInf/RtrChain/UltmtDbtr/Pty/CtctDtls/NmPrfx</t>
  </si>
  <si>
    <t>3.185</t>
  </si>
  <si>
    <t>Document/PmtRtr/TxInf/RtrChain/UltmtDbtr/Pty/CtctDtls/Nm</t>
  </si>
  <si>
    <t>3.186</t>
  </si>
  <si>
    <t>Document/PmtRtr/TxInf/RtrChain/UltmtDbtr/Pty/CtctDtls/PhneNb</t>
  </si>
  <si>
    <t>3.187</t>
  </si>
  <si>
    <t>Document/PmtRtr/TxInf/RtrChain/UltmtDbtr/Pty/CtctDtls/MobNb</t>
  </si>
  <si>
    <t>3.188</t>
  </si>
  <si>
    <t>Document/PmtRtr/TxInf/RtrChain/UltmtDbtr/Pty/CtctDtls/FaxNb</t>
  </si>
  <si>
    <t>3.189</t>
  </si>
  <si>
    <t>Document/PmtRtr/TxInf/RtrChain/UltmtDbtr/Pty/CtctDtls/EmailAdr</t>
  </si>
  <si>
    <t>3.190</t>
  </si>
  <si>
    <t>Document/PmtRtr/TxInf/RtrChain/UltmtDbtr/Pty/CtctDtls/Othr</t>
  </si>
  <si>
    <t>3.191</t>
  </si>
  <si>
    <t>Document/PmtRtr/TxInf/RtrChain/UltmtDbtr/Agt</t>
  </si>
  <si>
    <t>3.192</t>
  </si>
  <si>
    <t>Identification of a financial institution.</t>
  </si>
  <si>
    <t>Document/PmtRtr/TxInf/RtrChain/UltmtDbtr/Agt/FinInstnId</t>
  </si>
  <si>
    <t>3.193</t>
  </si>
  <si>
    <t>Document/PmtRtr/TxInf/RtrChain/UltmtDbtr/Agt/FinInstnId/BICFI</t>
  </si>
  <si>
    <t>3.194</t>
  </si>
  <si>
    <t>Document/PmtRtr/TxInf/RtrChain/UltmtDbtr/Agt/FinInstnId/ClrSysMmbId</t>
  </si>
  <si>
    <t>3.195</t>
  </si>
  <si>
    <t>Document/PmtRtr/TxInf/RtrChain/UltmtDbtr/Agt/FinInstnId/ClrSysMmbId/ClrSysId</t>
  </si>
  <si>
    <t>3.196</t>
  </si>
  <si>
    <t>Document/PmtRtr/TxInf/RtrChain/UltmtDbtr/Agt/FinInstnId/ClrSysMmbId/ClrSysId/Cd</t>
  </si>
  <si>
    <t>3.197</t>
  </si>
  <si>
    <t>Document/PmtRtr/TxInf/RtrChain/UltmtDbtr/Agt/FinInstnId/ClrSysMmbId/ClrSysId/Prtry</t>
  </si>
  <si>
    <t>3.198</t>
  </si>
  <si>
    <t>Document/PmtRtr/TxInf/RtrChain/UltmtDbtr/Agt/FinInstnId/ClrSysMmbId/MmbId</t>
  </si>
  <si>
    <t>3.199</t>
  </si>
  <si>
    <t>Document/PmtRtr/TxInf/RtrChain/UltmtDbtr/Agt/FinInstnId/Nm</t>
  </si>
  <si>
    <t>3.200</t>
  </si>
  <si>
    <t>Document/PmtRtr/TxInf/RtrChain/UltmtDbtr/Agt/FinInstnId/PstlAdr</t>
  </si>
  <si>
    <t>3.201</t>
  </si>
  <si>
    <t>Document/PmtRtr/TxInf/RtrChain/UltmtDbtr/Agt/FinInstnId/PstlAdr/AdrTp</t>
  </si>
  <si>
    <t>3.202</t>
  </si>
  <si>
    <t>Document/PmtRtr/TxInf/RtrChain/UltmtDbtr/Agt/FinInstnId/PstlAdr/Dept</t>
  </si>
  <si>
    <t>3.203</t>
  </si>
  <si>
    <t>Document/PmtRtr/TxInf/RtrChain/UltmtDbtr/Agt/FinInstnId/PstlAdr/SubDept</t>
  </si>
  <si>
    <t>3.204</t>
  </si>
  <si>
    <t>Document/PmtRtr/TxInf/RtrChain/UltmtDbtr/Agt/FinInstnId/PstlAdr/StrtNm</t>
  </si>
  <si>
    <t>3.205</t>
  </si>
  <si>
    <t>Document/PmtRtr/TxInf/RtrChain/UltmtDbtr/Agt/FinInstnId/PstlAdr/BldgNb</t>
  </si>
  <si>
    <t>3.206</t>
  </si>
  <si>
    <t>Document/PmtRtr/TxInf/RtrChain/UltmtDbtr/Agt/FinInstnId/PstlAdr/PstCd</t>
  </si>
  <si>
    <t>3.207</t>
  </si>
  <si>
    <t>Document/PmtRtr/TxInf/RtrChain/UltmtDbtr/Agt/FinInstnId/PstlAdr/TwnNm</t>
  </si>
  <si>
    <t>3.208</t>
  </si>
  <si>
    <t>Document/PmtRtr/TxInf/RtrChain/UltmtDbtr/Agt/FinInstnId/PstlAdr/CtrySubDvsn</t>
  </si>
  <si>
    <t>3.209</t>
  </si>
  <si>
    <t>Document/PmtRtr/TxInf/RtrChain/UltmtDbtr/Agt/FinInstnId/PstlAdr/Ctry</t>
  </si>
  <si>
    <t>3.210</t>
  </si>
  <si>
    <t>Document/PmtRtr/TxInf/RtrChain/UltmtDbtr/Agt/FinInstnId/PstlAdr/AdrLine</t>
  </si>
  <si>
    <t>3.211</t>
  </si>
  <si>
    <t>Document/PmtRtr/TxInf/RtrChain/UltmtDbtr/Agt/FinInstnId/Othr</t>
  </si>
  <si>
    <t>3.212</t>
  </si>
  <si>
    <t>Document/PmtRtr/TxInf/RtrChain/UltmtDbtr/Agt/FinInstnId/Othr/Id</t>
  </si>
  <si>
    <t>3.213</t>
  </si>
  <si>
    <t>Document/PmtRtr/TxInf/RtrChain/UltmtDbtr/Agt/FinInstnId/Othr/SchmeNm</t>
  </si>
  <si>
    <t>3.214</t>
  </si>
  <si>
    <t>Document/PmtRtr/TxInf/RtrChain/UltmtDbtr/Agt/FinInstnId/Othr/SchmeNm/Cd</t>
  </si>
  <si>
    <t>3.215</t>
  </si>
  <si>
    <t>Document/PmtRtr/TxInf/RtrChain/UltmtDbtr/Agt/FinInstnId/Othr/SchmeNm/Prtry</t>
  </si>
  <si>
    <t>3.216</t>
  </si>
  <si>
    <t>Document/PmtRtr/TxInf/RtrChain/UltmtDbtr/Agt/FinInstnId/Othr/Issr</t>
  </si>
  <si>
    <t>3.217</t>
  </si>
  <si>
    <t>Document/PmtRtr/TxInf/RtrChain/UltmtDbtr/Agt/BrnchId</t>
  </si>
  <si>
    <t>3.218</t>
  </si>
  <si>
    <t>Document/PmtRtr/TxInf/RtrChain/UltmtDbtr/Agt/BrnchId/Id</t>
  </si>
  <si>
    <t>3.219</t>
  </si>
  <si>
    <t>Document/PmtRtr/TxInf/RtrChain/UltmtDbtr/Agt/BrnchId/Nm</t>
  </si>
  <si>
    <t>3.220</t>
  </si>
  <si>
    <t>Document/PmtRtr/TxInf/RtrChain/UltmtDbtr/Agt/BrnchId/PstlAdr</t>
  </si>
  <si>
    <t>3.221</t>
  </si>
  <si>
    <t>Document/PmtRtr/TxInf/RtrChain/UltmtDbtr/Agt/BrnchId/PstlAdr/AdrTp</t>
  </si>
  <si>
    <t>3.222</t>
  </si>
  <si>
    <t>Document/PmtRtr/TxInf/RtrChain/UltmtDbtr/Agt/BrnchId/PstlAdr/Dept</t>
  </si>
  <si>
    <t>3.223</t>
  </si>
  <si>
    <t>Document/PmtRtr/TxInf/RtrChain/UltmtDbtr/Agt/BrnchId/PstlAdr/SubDept</t>
  </si>
  <si>
    <t>3.224</t>
  </si>
  <si>
    <t>Document/PmtRtr/TxInf/RtrChain/UltmtDbtr/Agt/BrnchId/PstlAdr/StrtNm</t>
  </si>
  <si>
    <t>3.225</t>
  </si>
  <si>
    <t>Document/PmtRtr/TxInf/RtrChain/UltmtDbtr/Agt/BrnchId/PstlAdr/BldgNb</t>
  </si>
  <si>
    <t>3.226</t>
  </si>
  <si>
    <t>Document/PmtRtr/TxInf/RtrChain/UltmtDbtr/Agt/BrnchId/PstlAdr/PstCd</t>
  </si>
  <si>
    <t>3.227</t>
  </si>
  <si>
    <t>Document/PmtRtr/TxInf/RtrChain/UltmtDbtr/Agt/BrnchId/PstlAdr/TwnNm</t>
  </si>
  <si>
    <t>3.228</t>
  </si>
  <si>
    <t>Document/PmtRtr/TxInf/RtrChain/UltmtDbtr/Agt/BrnchId/PstlAdr/CtrySubDvsn</t>
  </si>
  <si>
    <t>3.229</t>
  </si>
  <si>
    <t>Document/PmtRtr/TxInf/RtrChain/UltmtDbtr/Agt/BrnchId/PstlAdr/Ctry</t>
  </si>
  <si>
    <t>3.230</t>
  </si>
  <si>
    <t>Document/PmtRtr/TxInf/RtrChain/UltmtDbtr/Agt/BrnchId/PstlAdr/AdrLine</t>
  </si>
  <si>
    <t>3.231</t>
  </si>
  <si>
    <t>Debtor</t>
  </si>
  <si>
    <t>Document/PmtRtr/TxInf/RtrChain/Dbtr</t>
  </si>
  <si>
    <t>Dbtr</t>
  </si>
  <si>
    <t>3.232</t>
  </si>
  <si>
    <t>Party that owes an amount of money to the (ultimate) creditor.</t>
  </si>
  <si>
    <t>Document/PmtRtr/TxInf/RtrChain/Dbtr/Pty</t>
  </si>
  <si>
    <t>3.233</t>
  </si>
  <si>
    <t>Document/PmtRtr/TxInf/RtrChain/Dbtr/Pty/Nm</t>
  </si>
  <si>
    <t>3.234</t>
  </si>
  <si>
    <t>Document/PmtRtr/TxInf/RtrChain/Dbtr/Pty/PstlAdr</t>
  </si>
  <si>
    <t>3.235</t>
  </si>
  <si>
    <t>Document/PmtRtr/TxInf/RtrChain/Dbtr/Pty/PstlAdr/AdrTp</t>
  </si>
  <si>
    <t>3.236</t>
  </si>
  <si>
    <t>Document/PmtRtr/TxInf/RtrChain/Dbtr/Pty/PstlAdr/Dept</t>
  </si>
  <si>
    <t>3.237</t>
  </si>
  <si>
    <t>Document/PmtRtr/TxInf/RtrChain/Dbtr/Pty/PstlAdr/SubDept</t>
  </si>
  <si>
    <t>3.238</t>
  </si>
  <si>
    <t>Document/PmtRtr/TxInf/RtrChain/Dbtr/Pty/PstlAdr/StrtNm</t>
  </si>
  <si>
    <t>3.239</t>
  </si>
  <si>
    <t>Document/PmtRtr/TxInf/RtrChain/Dbtr/Pty/PstlAdr/BldgNb</t>
  </si>
  <si>
    <t>3.240</t>
  </si>
  <si>
    <t>Document/PmtRtr/TxInf/RtrChain/Dbtr/Pty/PstlAdr/PstCd</t>
  </si>
  <si>
    <t>3.241</t>
  </si>
  <si>
    <t>Document/PmtRtr/TxInf/RtrChain/Dbtr/Pty/PstlAdr/TwnNm</t>
  </si>
  <si>
    <t>3.242</t>
  </si>
  <si>
    <t>Document/PmtRtr/TxInf/RtrChain/Dbtr/Pty/PstlAdr/CtrySubDvsn</t>
  </si>
  <si>
    <t>3.243</t>
  </si>
  <si>
    <t>Document/PmtRtr/TxInf/RtrChain/Dbtr/Pty/PstlAdr/Ctry</t>
  </si>
  <si>
    <t>3.244</t>
  </si>
  <si>
    <t>Document/PmtRtr/TxInf/RtrChain/Dbtr/Pty/PstlAdr/AdrLine</t>
  </si>
  <si>
    <t>3.245</t>
  </si>
  <si>
    <t>Document/PmtRtr/TxInf/RtrChain/Dbtr/Pty/Id</t>
  </si>
  <si>
    <t>3.246</t>
  </si>
  <si>
    <t>Document/PmtRtr/TxInf/RtrChain/Dbtr/Pty/Id/OrgId</t>
  </si>
  <si>
    <t>3.247</t>
  </si>
  <si>
    <t>Document/PmtRtr/TxInf/RtrChain/Dbtr/Pty/Id/OrgId/AnyBIC</t>
  </si>
  <si>
    <t>3.248</t>
  </si>
  <si>
    <t>Document/PmtRtr/TxInf/RtrChain/Dbtr/Pty/Id/OrgId/Othr</t>
  </si>
  <si>
    <t>3.249</t>
  </si>
  <si>
    <t>Document/PmtRtr/TxInf/RtrChain/Dbtr/Pty/Id/OrgId/Othr/Id</t>
  </si>
  <si>
    <t>3.250</t>
  </si>
  <si>
    <t>Document/PmtRtr/TxInf/RtrChain/Dbtr/Pty/Id/OrgId/Othr/SchmeNm</t>
  </si>
  <si>
    <t>3.251</t>
  </si>
  <si>
    <t>Document/PmtRtr/TxInf/RtrChain/Dbtr/Pty/Id/OrgId/Othr/SchmeNm/Cd</t>
  </si>
  <si>
    <t>3.252</t>
  </si>
  <si>
    <t>Document/PmtRtr/TxInf/RtrChain/Dbtr/Pty/Id/OrgId/Othr/SchmeNm/Prtry</t>
  </si>
  <si>
    <t>3.253</t>
  </si>
  <si>
    <t>Document/PmtRtr/TxInf/RtrChain/Dbtr/Pty/Id/OrgId/Othr/Issr</t>
  </si>
  <si>
    <t>3.254</t>
  </si>
  <si>
    <t>Document/PmtRtr/TxInf/RtrChain/Dbtr/Pty/Id/PrvtId</t>
  </si>
  <si>
    <t>3.255</t>
  </si>
  <si>
    <t>Document/PmtRtr/TxInf/RtrChain/Dbtr/Pty/Id/PrvtId/DtAndPlcOfBirth</t>
  </si>
  <si>
    <t>3.256</t>
  </si>
  <si>
    <t>Document/PmtRtr/TxInf/RtrChain/Dbtr/Pty/Id/PrvtId/DtAndPlcOfBirth/BirthDt</t>
  </si>
  <si>
    <t>3.257</t>
  </si>
  <si>
    <t>Document/PmtRtr/TxInf/RtrChain/Dbtr/Pty/Id/PrvtId/DtAndPlcOfBirth/PrvcOfBirth</t>
  </si>
  <si>
    <t>3.258</t>
  </si>
  <si>
    <t>Document/PmtRtr/TxInf/RtrChain/Dbtr/Pty/Id/PrvtId/DtAndPlcOfBirth/CityOfBirth</t>
  </si>
  <si>
    <t>3.259</t>
  </si>
  <si>
    <t>Document/PmtRtr/TxInf/RtrChain/Dbtr/Pty/Id/PrvtId/DtAndPlcOfBirth/CtryOfBirth</t>
  </si>
  <si>
    <t>3.260</t>
  </si>
  <si>
    <t>Document/PmtRtr/TxInf/RtrChain/Dbtr/Pty/Id/PrvtId/Othr</t>
  </si>
  <si>
    <t>3.261</t>
  </si>
  <si>
    <t>Document/PmtRtr/TxInf/RtrChain/Dbtr/Pty/Id/PrvtId/Othr/Id</t>
  </si>
  <si>
    <t>3.262</t>
  </si>
  <si>
    <t>Document/PmtRtr/TxInf/RtrChain/Dbtr/Pty/Id/PrvtId/Othr/SchmeNm</t>
  </si>
  <si>
    <t>3.263</t>
  </si>
  <si>
    <t>Document/PmtRtr/TxInf/RtrChain/Dbtr/Pty/Id/PrvtId/Othr/SchmeNm/Cd</t>
  </si>
  <si>
    <t>3.264</t>
  </si>
  <si>
    <t>Document/PmtRtr/TxInf/RtrChain/Dbtr/Pty/Id/PrvtId/Othr/SchmeNm/Prtry</t>
  </si>
  <si>
    <t>3.265</t>
  </si>
  <si>
    <t>Document/PmtRtr/TxInf/RtrChain/Dbtr/Pty/Id/PrvtId/Othr/Issr</t>
  </si>
  <si>
    <t>3.266</t>
  </si>
  <si>
    <t>Document/PmtRtr/TxInf/RtrChain/Dbtr/Pty/CtryOfRes</t>
  </si>
  <si>
    <t>3.267</t>
  </si>
  <si>
    <t>Document/PmtRtr/TxInf/RtrChain/Dbtr/Pty/CtctDtls</t>
  </si>
  <si>
    <t>3.268</t>
  </si>
  <si>
    <t>Document/PmtRtr/TxInf/RtrChain/Dbtr/Pty/CtctDtls/NmPrfx</t>
  </si>
  <si>
    <t>3.269</t>
  </si>
  <si>
    <t>Document/PmtRtr/TxInf/RtrChain/Dbtr/Pty/CtctDtls/Nm</t>
  </si>
  <si>
    <t>3.270</t>
  </si>
  <si>
    <t>Document/PmtRtr/TxInf/RtrChain/Dbtr/Pty/CtctDtls/PhneNb</t>
  </si>
  <si>
    <t>3.271</t>
  </si>
  <si>
    <t>Document/PmtRtr/TxInf/RtrChain/Dbtr/Pty/CtctDtls/MobNb</t>
  </si>
  <si>
    <t>3.272</t>
  </si>
  <si>
    <t>Document/PmtRtr/TxInf/RtrChain/Dbtr/Pty/CtctDtls/FaxNb</t>
  </si>
  <si>
    <t>3.273</t>
  </si>
  <si>
    <t>Document/PmtRtr/TxInf/RtrChain/Dbtr/Pty/CtctDtls/EmailAdr</t>
  </si>
  <si>
    <t>3.274</t>
  </si>
  <si>
    <t>Document/PmtRtr/TxInf/RtrChain/Dbtr/Pty/CtctDtls/Othr</t>
  </si>
  <si>
    <t>3.275</t>
  </si>
  <si>
    <t>Document/PmtRtr/TxInf/RtrChain/Dbtr/Agt</t>
  </si>
  <si>
    <t>3.276</t>
  </si>
  <si>
    <t>Document/PmtRtr/TxInf/RtrChain/Dbtr/Agt/FinInstnId</t>
  </si>
  <si>
    <t>3.277</t>
  </si>
  <si>
    <t>Document/PmtRtr/TxInf/RtrChain/Dbtr/Agt/FinInstnId/BICFI</t>
  </si>
  <si>
    <t>3.278</t>
  </si>
  <si>
    <t>Document/PmtRtr/TxInf/RtrChain/Dbtr/Agt/FinInstnId/ClrSysMmbId</t>
  </si>
  <si>
    <t>3.279</t>
  </si>
  <si>
    <t>Document/PmtRtr/TxInf/RtrChain/Dbtr/Agt/FinInstnId/ClrSysMmbId/ClrSysId</t>
  </si>
  <si>
    <t>3.280</t>
  </si>
  <si>
    <t>Document/PmtRtr/TxInf/RtrChain/Dbtr/Agt/FinInstnId/ClrSysMmbId/ClrSysId/Cd</t>
  </si>
  <si>
    <t>3.281</t>
  </si>
  <si>
    <t>Document/PmtRtr/TxInf/RtrChain/Dbtr/Agt/FinInstnId/ClrSysMmbId/ClrSysId/Prtry</t>
  </si>
  <si>
    <t>3.282</t>
  </si>
  <si>
    <t>Document/PmtRtr/TxInf/RtrChain/Dbtr/Agt/FinInstnId/ClrSysMmbId/MmbId</t>
  </si>
  <si>
    <t>3.283</t>
  </si>
  <si>
    <t>Document/PmtRtr/TxInf/RtrChain/Dbtr/Agt/FinInstnId/Nm</t>
  </si>
  <si>
    <t>3.284</t>
  </si>
  <si>
    <t>Document/PmtRtr/TxInf/RtrChain/Dbtr/Agt/FinInstnId/PstlAdr</t>
  </si>
  <si>
    <t>3.285</t>
  </si>
  <si>
    <t>Document/PmtRtr/TxInf/RtrChain/Dbtr/Agt/FinInstnId/PstlAdr/AdrTp</t>
  </si>
  <si>
    <t>3.286</t>
  </si>
  <si>
    <t>Document/PmtRtr/TxInf/RtrChain/Dbtr/Agt/FinInstnId/PstlAdr/Dept</t>
  </si>
  <si>
    <t>3.287</t>
  </si>
  <si>
    <t>Document/PmtRtr/TxInf/RtrChain/Dbtr/Agt/FinInstnId/PstlAdr/SubDept</t>
  </si>
  <si>
    <t>3.288</t>
  </si>
  <si>
    <t>Document/PmtRtr/TxInf/RtrChain/Dbtr/Agt/FinInstnId/PstlAdr/StrtNm</t>
  </si>
  <si>
    <t>3.289</t>
  </si>
  <si>
    <t>Document/PmtRtr/TxInf/RtrChain/Dbtr/Agt/FinInstnId/PstlAdr/BldgNb</t>
  </si>
  <si>
    <t>3.290</t>
  </si>
  <si>
    <t>Document/PmtRtr/TxInf/RtrChain/Dbtr/Agt/FinInstnId/PstlAdr/PstCd</t>
  </si>
  <si>
    <t>3.291</t>
  </si>
  <si>
    <t>Document/PmtRtr/TxInf/RtrChain/Dbtr/Agt/FinInstnId/PstlAdr/TwnNm</t>
  </si>
  <si>
    <t>3.292</t>
  </si>
  <si>
    <t>Document/PmtRtr/TxInf/RtrChain/Dbtr/Agt/FinInstnId/PstlAdr/CtrySubDvsn</t>
  </si>
  <si>
    <t>3.293</t>
  </si>
  <si>
    <t>Document/PmtRtr/TxInf/RtrChain/Dbtr/Agt/FinInstnId/PstlAdr/Ctry</t>
  </si>
  <si>
    <t>3.294</t>
  </si>
  <si>
    <t>Document/PmtRtr/TxInf/RtrChain/Dbtr/Agt/FinInstnId/PstlAdr/AdrLine</t>
  </si>
  <si>
    <t>3.295</t>
  </si>
  <si>
    <t>Document/PmtRtr/TxInf/RtrChain/Dbtr/Agt/FinInstnId/Othr</t>
  </si>
  <si>
    <t>3.296</t>
  </si>
  <si>
    <t>Document/PmtRtr/TxInf/RtrChain/Dbtr/Agt/FinInstnId/Othr/Id</t>
  </si>
  <si>
    <t>3.297</t>
  </si>
  <si>
    <t>Document/PmtRtr/TxInf/RtrChain/Dbtr/Agt/FinInstnId/Othr/SchmeNm</t>
  </si>
  <si>
    <t>3.298</t>
  </si>
  <si>
    <t>Document/PmtRtr/TxInf/RtrChain/Dbtr/Agt/FinInstnId/Othr/SchmeNm/Cd</t>
  </si>
  <si>
    <t>3.299</t>
  </si>
  <si>
    <t>Document/PmtRtr/TxInf/RtrChain/Dbtr/Agt/FinInstnId/Othr/SchmeNm/Prtry</t>
  </si>
  <si>
    <t>3.300</t>
  </si>
  <si>
    <t>Document/PmtRtr/TxInf/RtrChain/Dbtr/Agt/FinInstnId/Othr/Issr</t>
  </si>
  <si>
    <t>3.301</t>
  </si>
  <si>
    <t>Document/PmtRtr/TxInf/RtrChain/Dbtr/Agt/BrnchId</t>
  </si>
  <si>
    <t>3.302</t>
  </si>
  <si>
    <t>Document/PmtRtr/TxInf/RtrChain/Dbtr/Agt/BrnchId/Id</t>
  </si>
  <si>
    <t>3.303</t>
  </si>
  <si>
    <t>Document/PmtRtr/TxInf/RtrChain/Dbtr/Agt/BrnchId/Nm</t>
  </si>
  <si>
    <t>3.304</t>
  </si>
  <si>
    <t>Document/PmtRtr/TxInf/RtrChain/Dbtr/Agt/BrnchId/PstlAdr</t>
  </si>
  <si>
    <t>3.305</t>
  </si>
  <si>
    <t>Document/PmtRtr/TxInf/RtrChain/Dbtr/Agt/BrnchId/PstlAdr/AdrTp</t>
  </si>
  <si>
    <t>3.306</t>
  </si>
  <si>
    <t>Document/PmtRtr/TxInf/RtrChain/Dbtr/Agt/BrnchId/PstlAdr/Dept</t>
  </si>
  <si>
    <t>3.307</t>
  </si>
  <si>
    <t>Document/PmtRtr/TxInf/RtrChain/Dbtr/Agt/BrnchId/PstlAdr/SubDept</t>
  </si>
  <si>
    <t>3.308</t>
  </si>
  <si>
    <t>Document/PmtRtr/TxInf/RtrChain/Dbtr/Agt/BrnchId/PstlAdr/StrtNm</t>
  </si>
  <si>
    <t>3.309</t>
  </si>
  <si>
    <t>Document/PmtRtr/TxInf/RtrChain/Dbtr/Agt/BrnchId/PstlAdr/BldgNb</t>
  </si>
  <si>
    <t>3.310</t>
  </si>
  <si>
    <t>Document/PmtRtr/TxInf/RtrChain/Dbtr/Agt/BrnchId/PstlAdr/PstCd</t>
  </si>
  <si>
    <t>3.311</t>
  </si>
  <si>
    <t>Document/PmtRtr/TxInf/RtrChain/Dbtr/Agt/BrnchId/PstlAdr/TwnNm</t>
  </si>
  <si>
    <t>3.312</t>
  </si>
  <si>
    <t>Document/PmtRtr/TxInf/RtrChain/Dbtr/Agt/BrnchId/PstlAdr/CtrySubDvsn</t>
  </si>
  <si>
    <t>3.313</t>
  </si>
  <si>
    <t>Document/PmtRtr/TxInf/RtrChain/Dbtr/Agt/BrnchId/PstlAdr/Ctry</t>
  </si>
  <si>
    <t>3.314</t>
  </si>
  <si>
    <t>Document/PmtRtr/TxInf/RtrChain/Dbtr/Agt/BrnchId/PstlAdr/AdrLine</t>
  </si>
  <si>
    <t>3.315</t>
  </si>
  <si>
    <t>Initiating Party</t>
  </si>
  <si>
    <t>Document/PmtRtr/TxInf/RtrChain/InitgPty</t>
  </si>
  <si>
    <t>InitgPty</t>
  </si>
  <si>
    <t>3.316</t>
  </si>
  <si>
    <t>Party that initiates the payment.
Usage: This can be either the debtor or a party that initiates the credit transfer on behalf of the debtor.</t>
  </si>
  <si>
    <t>Document/PmtRtr/TxInf/RtrChain/InitgPty/Pty</t>
  </si>
  <si>
    <t>3.317</t>
  </si>
  <si>
    <t>Document/PmtRtr/TxInf/RtrChain/InitgPty/Pty/Nm</t>
  </si>
  <si>
    <t>3.318</t>
  </si>
  <si>
    <t>Document/PmtRtr/TxInf/RtrChain/InitgPty/Pty/PstlAdr</t>
  </si>
  <si>
    <t>3.319</t>
  </si>
  <si>
    <t>Document/PmtRtr/TxInf/RtrChain/InitgPty/Pty/PstlAdr/AdrTp</t>
  </si>
  <si>
    <t>3.320</t>
  </si>
  <si>
    <t>Document/PmtRtr/TxInf/RtrChain/InitgPty/Pty/PstlAdr/Dept</t>
  </si>
  <si>
    <t>3.321</t>
  </si>
  <si>
    <t>Document/PmtRtr/TxInf/RtrChain/InitgPty/Pty/PstlAdr/SubDept</t>
  </si>
  <si>
    <t>3.322</t>
  </si>
  <si>
    <t>Document/PmtRtr/TxInf/RtrChain/InitgPty/Pty/PstlAdr/StrtNm</t>
  </si>
  <si>
    <t>3.323</t>
  </si>
  <si>
    <t>Document/PmtRtr/TxInf/RtrChain/InitgPty/Pty/PstlAdr/BldgNb</t>
  </si>
  <si>
    <t>3.324</t>
  </si>
  <si>
    <t>Document/PmtRtr/TxInf/RtrChain/InitgPty/Pty/PstlAdr/PstCd</t>
  </si>
  <si>
    <t>3.325</t>
  </si>
  <si>
    <t>Document/PmtRtr/TxInf/RtrChain/InitgPty/Pty/PstlAdr/TwnNm</t>
  </si>
  <si>
    <t>3.326</t>
  </si>
  <si>
    <t>Document/PmtRtr/TxInf/RtrChain/InitgPty/Pty/PstlAdr/CtrySubDvsn</t>
  </si>
  <si>
    <t>3.327</t>
  </si>
  <si>
    <t>Document/PmtRtr/TxInf/RtrChain/InitgPty/Pty/PstlAdr/Ctry</t>
  </si>
  <si>
    <t>3.328</t>
  </si>
  <si>
    <t>Document/PmtRtr/TxInf/RtrChain/InitgPty/Pty/PstlAdr/AdrLine</t>
  </si>
  <si>
    <t>3.329</t>
  </si>
  <si>
    <t>Document/PmtRtr/TxInf/RtrChain/InitgPty/Pty/Id</t>
  </si>
  <si>
    <t>3.330</t>
  </si>
  <si>
    <t>Document/PmtRtr/TxInf/RtrChain/InitgPty/Pty/Id/OrgId</t>
  </si>
  <si>
    <t>3.331</t>
  </si>
  <si>
    <t>Document/PmtRtr/TxInf/RtrChain/InitgPty/Pty/Id/OrgId/AnyBIC</t>
  </si>
  <si>
    <t>3.332</t>
  </si>
  <si>
    <t>Document/PmtRtr/TxInf/RtrChain/InitgPty/Pty/Id/OrgId/Othr</t>
  </si>
  <si>
    <t>3.333</t>
  </si>
  <si>
    <t>Document/PmtRtr/TxInf/RtrChain/InitgPty/Pty/Id/OrgId/Othr/Id</t>
  </si>
  <si>
    <t>3.334</t>
  </si>
  <si>
    <t>Document/PmtRtr/TxInf/RtrChain/InitgPty/Pty/Id/OrgId/Othr/SchmeNm</t>
  </si>
  <si>
    <t>3.335</t>
  </si>
  <si>
    <t>Document/PmtRtr/TxInf/RtrChain/InitgPty/Pty/Id/OrgId/Othr/SchmeNm/Cd</t>
  </si>
  <si>
    <t>3.336</t>
  </si>
  <si>
    <t>Document/PmtRtr/TxInf/RtrChain/InitgPty/Pty/Id/OrgId/Othr/SchmeNm/Prtry</t>
  </si>
  <si>
    <t>3.337</t>
  </si>
  <si>
    <t>Document/PmtRtr/TxInf/RtrChain/InitgPty/Pty/Id/OrgId/Othr/Issr</t>
  </si>
  <si>
    <t>3.338</t>
  </si>
  <si>
    <t>Document/PmtRtr/TxInf/RtrChain/InitgPty/Pty/Id/PrvtId</t>
  </si>
  <si>
    <t>3.339</t>
  </si>
  <si>
    <t>Document/PmtRtr/TxInf/RtrChain/InitgPty/Pty/Id/PrvtId/DtAndPlcOfBirth</t>
  </si>
  <si>
    <t>3.340</t>
  </si>
  <si>
    <t>Document/PmtRtr/TxInf/RtrChain/InitgPty/Pty/Id/PrvtId/DtAndPlcOfBirth/BirthDt</t>
  </si>
  <si>
    <t>3.341</t>
  </si>
  <si>
    <t>Document/PmtRtr/TxInf/RtrChain/InitgPty/Pty/Id/PrvtId/DtAndPlcOfBirth/PrvcOfBirth</t>
  </si>
  <si>
    <t>3.342</t>
  </si>
  <si>
    <t>Document/PmtRtr/TxInf/RtrChain/InitgPty/Pty/Id/PrvtId/DtAndPlcOfBirth/CityOfBirth</t>
  </si>
  <si>
    <t>3.343</t>
  </si>
  <si>
    <t>Document/PmtRtr/TxInf/RtrChain/InitgPty/Pty/Id/PrvtId/DtAndPlcOfBirth/CtryOfBirth</t>
  </si>
  <si>
    <t>3.344</t>
  </si>
  <si>
    <t>Document/PmtRtr/TxInf/RtrChain/InitgPty/Pty/Id/PrvtId/Othr</t>
  </si>
  <si>
    <t>3.345</t>
  </si>
  <si>
    <t>Document/PmtRtr/TxInf/RtrChain/InitgPty/Pty/Id/PrvtId/Othr/Id</t>
  </si>
  <si>
    <t>3.346</t>
  </si>
  <si>
    <t>Document/PmtRtr/TxInf/RtrChain/InitgPty/Pty/Id/PrvtId/Othr/SchmeNm</t>
  </si>
  <si>
    <t>3.347</t>
  </si>
  <si>
    <t>Document/PmtRtr/TxInf/RtrChain/InitgPty/Pty/Id/PrvtId/Othr/SchmeNm/Cd</t>
  </si>
  <si>
    <t>3.348</t>
  </si>
  <si>
    <t>Document/PmtRtr/TxInf/RtrChain/InitgPty/Pty/Id/PrvtId/Othr/SchmeNm/Prtry</t>
  </si>
  <si>
    <t>3.349</t>
  </si>
  <si>
    <t>Document/PmtRtr/TxInf/RtrChain/InitgPty/Pty/Id/PrvtId/Othr/Issr</t>
  </si>
  <si>
    <t>3.350</t>
  </si>
  <si>
    <t>Document/PmtRtr/TxInf/RtrChain/InitgPty/Pty/CtryOfRes</t>
  </si>
  <si>
    <t>3.351</t>
  </si>
  <si>
    <t>Document/PmtRtr/TxInf/RtrChain/InitgPty/Pty/CtctDtls</t>
  </si>
  <si>
    <t>3.352</t>
  </si>
  <si>
    <t>Document/PmtRtr/TxInf/RtrChain/InitgPty/Pty/CtctDtls/NmPrfx</t>
  </si>
  <si>
    <t>3.353</t>
  </si>
  <si>
    <t>Document/PmtRtr/TxInf/RtrChain/InitgPty/Pty/CtctDtls/Nm</t>
  </si>
  <si>
    <t>3.354</t>
  </si>
  <si>
    <t>Document/PmtRtr/TxInf/RtrChain/InitgPty/Pty/CtctDtls/PhneNb</t>
  </si>
  <si>
    <t>3.355</t>
  </si>
  <si>
    <t>Document/PmtRtr/TxInf/RtrChain/InitgPty/Pty/CtctDtls/MobNb</t>
  </si>
  <si>
    <t>3.356</t>
  </si>
  <si>
    <t>Document/PmtRtr/TxInf/RtrChain/InitgPty/Pty/CtctDtls/FaxNb</t>
  </si>
  <si>
    <t>3.357</t>
  </si>
  <si>
    <t>Document/PmtRtr/TxInf/RtrChain/InitgPty/Pty/CtctDtls/EmailAdr</t>
  </si>
  <si>
    <t>3.358</t>
  </si>
  <si>
    <t>Document/PmtRtr/TxInf/RtrChain/InitgPty/Pty/CtctDtls/Othr</t>
  </si>
  <si>
    <t>3.359</t>
  </si>
  <si>
    <t>Document/PmtRtr/TxInf/RtrChain/InitgPty/Agt</t>
  </si>
  <si>
    <t>3.360</t>
  </si>
  <si>
    <t>Document/PmtRtr/TxInf/RtrChain/InitgPty/Agt/FinInstnId</t>
  </si>
  <si>
    <t>3.361</t>
  </si>
  <si>
    <t>Document/PmtRtr/TxInf/RtrChain/InitgPty/Agt/FinInstnId/BICFI</t>
  </si>
  <si>
    <t>3.362</t>
  </si>
  <si>
    <t>Document/PmtRtr/TxInf/RtrChain/InitgPty/Agt/FinInstnId/ClrSysMmbId</t>
  </si>
  <si>
    <t>3.363</t>
  </si>
  <si>
    <t>Document/PmtRtr/TxInf/RtrChain/InitgPty/Agt/FinInstnId/ClrSysMmbId/ClrSysId</t>
  </si>
  <si>
    <t>3.364</t>
  </si>
  <si>
    <t>Document/PmtRtr/TxInf/RtrChain/InitgPty/Agt/FinInstnId/ClrSysMmbId/ClrSysId/Cd</t>
  </si>
  <si>
    <t>3.365</t>
  </si>
  <si>
    <t>Document/PmtRtr/TxInf/RtrChain/InitgPty/Agt/FinInstnId/ClrSysMmbId/ClrSysId/Prtry</t>
  </si>
  <si>
    <t>3.366</t>
  </si>
  <si>
    <t>Document/PmtRtr/TxInf/RtrChain/InitgPty/Agt/FinInstnId/ClrSysMmbId/MmbId</t>
  </si>
  <si>
    <t>3.367</t>
  </si>
  <si>
    <t>Document/PmtRtr/TxInf/RtrChain/InitgPty/Agt/FinInstnId/Nm</t>
  </si>
  <si>
    <t>3.368</t>
  </si>
  <si>
    <t>Document/PmtRtr/TxInf/RtrChain/InitgPty/Agt/FinInstnId/PstlAdr</t>
  </si>
  <si>
    <t>3.369</t>
  </si>
  <si>
    <t>Document/PmtRtr/TxInf/RtrChain/InitgPty/Agt/FinInstnId/PstlAdr/AdrTp</t>
  </si>
  <si>
    <t>3.370</t>
  </si>
  <si>
    <t>Document/PmtRtr/TxInf/RtrChain/InitgPty/Agt/FinInstnId/PstlAdr/Dept</t>
  </si>
  <si>
    <t>3.371</t>
  </si>
  <si>
    <t>Document/PmtRtr/TxInf/RtrChain/InitgPty/Agt/FinInstnId/PstlAdr/SubDept</t>
  </si>
  <si>
    <t>3.372</t>
  </si>
  <si>
    <t>Document/PmtRtr/TxInf/RtrChain/InitgPty/Agt/FinInstnId/PstlAdr/StrtNm</t>
  </si>
  <si>
    <t>3.373</t>
  </si>
  <si>
    <t>Document/PmtRtr/TxInf/RtrChain/InitgPty/Agt/FinInstnId/PstlAdr/BldgNb</t>
  </si>
  <si>
    <t>3.374</t>
  </si>
  <si>
    <t>Document/PmtRtr/TxInf/RtrChain/InitgPty/Agt/FinInstnId/PstlAdr/PstCd</t>
  </si>
  <si>
    <t>3.375</t>
  </si>
  <si>
    <t>Document/PmtRtr/TxInf/RtrChain/InitgPty/Agt/FinInstnId/PstlAdr/TwnNm</t>
  </si>
  <si>
    <t>3.376</t>
  </si>
  <si>
    <t>Document/PmtRtr/TxInf/RtrChain/InitgPty/Agt/FinInstnId/PstlAdr/CtrySubDvsn</t>
  </si>
  <si>
    <t>3.377</t>
  </si>
  <si>
    <t>Document/PmtRtr/TxInf/RtrChain/InitgPty/Agt/FinInstnId/PstlAdr/Ctry</t>
  </si>
  <si>
    <t>3.378</t>
  </si>
  <si>
    <t>Document/PmtRtr/TxInf/RtrChain/InitgPty/Agt/FinInstnId/PstlAdr/AdrLine</t>
  </si>
  <si>
    <t>3.379</t>
  </si>
  <si>
    <t>Document/PmtRtr/TxInf/RtrChain/InitgPty/Agt/FinInstnId/Othr</t>
  </si>
  <si>
    <t>3.380</t>
  </si>
  <si>
    <t>Document/PmtRtr/TxInf/RtrChain/InitgPty/Agt/FinInstnId/Othr/Id</t>
  </si>
  <si>
    <t>3.381</t>
  </si>
  <si>
    <t>Document/PmtRtr/TxInf/RtrChain/InitgPty/Agt/FinInstnId/Othr/SchmeNm</t>
  </si>
  <si>
    <t>3.382</t>
  </si>
  <si>
    <t>Document/PmtRtr/TxInf/RtrChain/InitgPty/Agt/FinInstnId/Othr/SchmeNm/Cd</t>
  </si>
  <si>
    <t>3.383</t>
  </si>
  <si>
    <t>Document/PmtRtr/TxInf/RtrChain/InitgPty/Agt/FinInstnId/Othr/SchmeNm/Prtry</t>
  </si>
  <si>
    <t>3.384</t>
  </si>
  <si>
    <t>Document/PmtRtr/TxInf/RtrChain/InitgPty/Agt/FinInstnId/Othr/Issr</t>
  </si>
  <si>
    <t>3.385</t>
  </si>
  <si>
    <t>Document/PmtRtr/TxInf/RtrChain/InitgPty/Agt/BrnchId</t>
  </si>
  <si>
    <t>3.386</t>
  </si>
  <si>
    <t>Document/PmtRtr/TxInf/RtrChain/InitgPty/Agt/BrnchId/Id</t>
  </si>
  <si>
    <t>3.387</t>
  </si>
  <si>
    <t>Document/PmtRtr/TxInf/RtrChain/InitgPty/Agt/BrnchId/Nm</t>
  </si>
  <si>
    <t>3.388</t>
  </si>
  <si>
    <t>Document/PmtRtr/TxInf/RtrChain/InitgPty/Agt/BrnchId/PstlAdr</t>
  </si>
  <si>
    <t>3.389</t>
  </si>
  <si>
    <t>Document/PmtRtr/TxInf/RtrChain/InitgPty/Agt/BrnchId/PstlAdr/AdrTp</t>
  </si>
  <si>
    <t>3.390</t>
  </si>
  <si>
    <t>Document/PmtRtr/TxInf/RtrChain/InitgPty/Agt/BrnchId/PstlAdr/Dept</t>
  </si>
  <si>
    <t>3.391</t>
  </si>
  <si>
    <t>Document/PmtRtr/TxInf/RtrChain/InitgPty/Agt/BrnchId/PstlAdr/SubDept</t>
  </si>
  <si>
    <t>3.392</t>
  </si>
  <si>
    <t>Document/PmtRtr/TxInf/RtrChain/InitgPty/Agt/BrnchId/PstlAdr/StrtNm</t>
  </si>
  <si>
    <t>3.393</t>
  </si>
  <si>
    <t>Document/PmtRtr/TxInf/RtrChain/InitgPty/Agt/BrnchId/PstlAdr/BldgNb</t>
  </si>
  <si>
    <t>3.394</t>
  </si>
  <si>
    <t>Document/PmtRtr/TxInf/RtrChain/InitgPty/Agt/BrnchId/PstlAdr/PstCd</t>
  </si>
  <si>
    <t>3.395</t>
  </si>
  <si>
    <t>Document/PmtRtr/TxInf/RtrChain/InitgPty/Agt/BrnchId/PstlAdr/TwnNm</t>
  </si>
  <si>
    <t>3.396</t>
  </si>
  <si>
    <t>Document/PmtRtr/TxInf/RtrChain/InitgPty/Agt/BrnchId/PstlAdr/CtrySubDvsn</t>
  </si>
  <si>
    <t>3.397</t>
  </si>
  <si>
    <t>Document/PmtRtr/TxInf/RtrChain/InitgPty/Agt/BrnchId/PstlAdr/Ctry</t>
  </si>
  <si>
    <t>3.398</t>
  </si>
  <si>
    <t>Document/PmtRtr/TxInf/RtrChain/InitgPty/Agt/BrnchId/PstlAdr/AdrLine</t>
  </si>
  <si>
    <t>3.399</t>
  </si>
  <si>
    <t>Debtor Agent</t>
  </si>
  <si>
    <t>Document/PmtRtr/TxInf/RtrChain/DbtrAgt</t>
  </si>
  <si>
    <t>DbtrAgt</t>
  </si>
  <si>
    <t>3.400</t>
  </si>
  <si>
    <t>Financial institution servicing an account for the debtor.</t>
  </si>
  <si>
    <t>Document/PmtRtr/TxInf/RtrChain/DbtrAgt/FinInstnId</t>
  </si>
  <si>
    <t>3.401</t>
  </si>
  <si>
    <t>Document/PmtRtr/TxInf/RtrChain/DbtrAgt/FinInstnId/BICFI</t>
  </si>
  <si>
    <t>3.402</t>
  </si>
  <si>
    <t>Document/PmtRtr/TxInf/RtrChain/DbtrAgt/FinInstnId/ClrSysMmbId</t>
  </si>
  <si>
    <t>3.403</t>
  </si>
  <si>
    <t>Document/PmtRtr/TxInf/RtrChain/DbtrAgt/FinInstnId/ClrSysMmbId/ClrSysId</t>
  </si>
  <si>
    <t>3.404</t>
  </si>
  <si>
    <t>Document/PmtRtr/TxInf/RtrChain/DbtrAgt/FinInstnId/ClrSysMmbId/ClrSysId/Cd</t>
  </si>
  <si>
    <t>3.405</t>
  </si>
  <si>
    <t>Document/PmtRtr/TxInf/RtrChain/DbtrAgt/FinInstnId/ClrSysMmbId/ClrSysId/Prtry</t>
  </si>
  <si>
    <t>3.406</t>
  </si>
  <si>
    <t>Document/PmtRtr/TxInf/RtrChain/DbtrAgt/FinInstnId/ClrSysMmbId/MmbId</t>
  </si>
  <si>
    <t>3.407</t>
  </si>
  <si>
    <t>Document/PmtRtr/TxInf/RtrChain/DbtrAgt/FinInstnId/Nm</t>
  </si>
  <si>
    <t>3.408</t>
  </si>
  <si>
    <t>Document/PmtRtr/TxInf/RtrChain/DbtrAgt/FinInstnId/PstlAdr</t>
  </si>
  <si>
    <t>3.409</t>
  </si>
  <si>
    <t>Document/PmtRtr/TxInf/RtrChain/DbtrAgt/FinInstnId/PstlAdr/AdrTp</t>
  </si>
  <si>
    <t>3.410</t>
  </si>
  <si>
    <t>Document/PmtRtr/TxInf/RtrChain/DbtrAgt/FinInstnId/PstlAdr/Dept</t>
  </si>
  <si>
    <t>3.411</t>
  </si>
  <si>
    <t>Document/PmtRtr/TxInf/RtrChain/DbtrAgt/FinInstnId/PstlAdr/SubDept</t>
  </si>
  <si>
    <t>3.412</t>
  </si>
  <si>
    <t>Document/PmtRtr/TxInf/RtrChain/DbtrAgt/FinInstnId/PstlAdr/StrtNm</t>
  </si>
  <si>
    <t>3.413</t>
  </si>
  <si>
    <t>Document/PmtRtr/TxInf/RtrChain/DbtrAgt/FinInstnId/PstlAdr/BldgNb</t>
  </si>
  <si>
    <t>3.414</t>
  </si>
  <si>
    <t>Document/PmtRtr/TxInf/RtrChain/DbtrAgt/FinInstnId/PstlAdr/PstCd</t>
  </si>
  <si>
    <t>3.415</t>
  </si>
  <si>
    <t>Document/PmtRtr/TxInf/RtrChain/DbtrAgt/FinInstnId/PstlAdr/TwnNm</t>
  </si>
  <si>
    <t>3.416</t>
  </si>
  <si>
    <t>Document/PmtRtr/TxInf/RtrChain/DbtrAgt/FinInstnId/PstlAdr/CtrySubDvsn</t>
  </si>
  <si>
    <t>3.417</t>
  </si>
  <si>
    <t>Document/PmtRtr/TxInf/RtrChain/DbtrAgt/FinInstnId/PstlAdr/Ctry</t>
  </si>
  <si>
    <t>3.418</t>
  </si>
  <si>
    <t>Document/PmtRtr/TxInf/RtrChain/DbtrAgt/FinInstnId/PstlAdr/AdrLine</t>
  </si>
  <si>
    <t>3.419</t>
  </si>
  <si>
    <t>Document/PmtRtr/TxInf/RtrChain/DbtrAgt/FinInstnId/Othr</t>
  </si>
  <si>
    <t>3.420</t>
  </si>
  <si>
    <t>Document/PmtRtr/TxInf/RtrChain/DbtrAgt/FinInstnId/Othr/Id</t>
  </si>
  <si>
    <t>3.421</t>
  </si>
  <si>
    <t>Document/PmtRtr/TxInf/RtrChain/DbtrAgt/FinInstnId/Othr/SchmeNm</t>
  </si>
  <si>
    <t>3.422</t>
  </si>
  <si>
    <t>Document/PmtRtr/TxInf/RtrChain/DbtrAgt/FinInstnId/Othr/SchmeNm/Cd</t>
  </si>
  <si>
    <t>3.423</t>
  </si>
  <si>
    <t>Document/PmtRtr/TxInf/RtrChain/DbtrAgt/FinInstnId/Othr/SchmeNm/Prtry</t>
  </si>
  <si>
    <t>3.424</t>
  </si>
  <si>
    <t>Document/PmtRtr/TxInf/RtrChain/DbtrAgt/FinInstnId/Othr/Issr</t>
  </si>
  <si>
    <t>3.425</t>
  </si>
  <si>
    <t>Document/PmtRtr/TxInf/RtrChain/DbtrAgt/BrnchId</t>
  </si>
  <si>
    <t>3.426</t>
  </si>
  <si>
    <t>Document/PmtRtr/TxInf/RtrChain/DbtrAgt/BrnchId/Id</t>
  </si>
  <si>
    <t>3.427</t>
  </si>
  <si>
    <t>Document/PmtRtr/TxInf/RtrChain/DbtrAgt/BrnchId/Nm</t>
  </si>
  <si>
    <t>3.428</t>
  </si>
  <si>
    <t>Document/PmtRtr/TxInf/RtrChain/DbtrAgt/BrnchId/PstlAdr</t>
  </si>
  <si>
    <t>3.429</t>
  </si>
  <si>
    <t>Document/PmtRtr/TxInf/RtrChain/DbtrAgt/BrnchId/PstlAdr/AdrTp</t>
  </si>
  <si>
    <t>3.430</t>
  </si>
  <si>
    <t>Document/PmtRtr/TxInf/RtrChain/DbtrAgt/BrnchId/PstlAdr/Dept</t>
  </si>
  <si>
    <t>3.431</t>
  </si>
  <si>
    <t>Document/PmtRtr/TxInf/RtrChain/DbtrAgt/BrnchId/PstlAdr/SubDept</t>
  </si>
  <si>
    <t>3.432</t>
  </si>
  <si>
    <t>Document/PmtRtr/TxInf/RtrChain/DbtrAgt/BrnchId/PstlAdr/StrtNm</t>
  </si>
  <si>
    <t>3.433</t>
  </si>
  <si>
    <t>Document/PmtRtr/TxInf/RtrChain/DbtrAgt/BrnchId/PstlAdr/BldgNb</t>
  </si>
  <si>
    <t>3.434</t>
  </si>
  <si>
    <t>Document/PmtRtr/TxInf/RtrChain/DbtrAgt/BrnchId/PstlAdr/PstCd</t>
  </si>
  <si>
    <t>3.435</t>
  </si>
  <si>
    <t>Document/PmtRtr/TxInf/RtrChain/DbtrAgt/BrnchId/PstlAdr/TwnNm</t>
  </si>
  <si>
    <t>3.436</t>
  </si>
  <si>
    <t>Document/PmtRtr/TxInf/RtrChain/DbtrAgt/BrnchId/PstlAdr/CtrySubDvsn</t>
  </si>
  <si>
    <t>3.437</t>
  </si>
  <si>
    <t>Document/PmtRtr/TxInf/RtrChain/DbtrAgt/BrnchId/PstlAdr/Ctry</t>
  </si>
  <si>
    <t>3.438</t>
  </si>
  <si>
    <t>Document/PmtRtr/TxInf/RtrChain/DbtrAgt/BrnchId/PstlAdr/AdrLine</t>
  </si>
  <si>
    <t>3.439</t>
  </si>
  <si>
    <t>Previous Instructing Agent 1</t>
  </si>
  <si>
    <t>Document/PmtRtr/TxInf/RtrChain/PrvsInstgAgt1</t>
  </si>
  <si>
    <t>PrvsInstgAgt1</t>
  </si>
  <si>
    <t>3.440</t>
  </si>
  <si>
    <t>Agent immediately prior to the instructing agent.</t>
  </si>
  <si>
    <t>Document/PmtRtr/TxInf/RtrChain/PrvsInstgAgt1/FinInstnId</t>
  </si>
  <si>
    <t>3.441</t>
  </si>
  <si>
    <t>Document/PmtRtr/TxInf/RtrChain/PrvsInstgAgt1/FinInstnId/BICFI</t>
  </si>
  <si>
    <t>3.442</t>
  </si>
  <si>
    <t>Document/PmtRtr/TxInf/RtrChain/PrvsInstgAgt1/FinInstnId/ClrSysMmbId</t>
  </si>
  <si>
    <t>3.443</t>
  </si>
  <si>
    <t>Document/PmtRtr/TxInf/RtrChain/PrvsInstgAgt1/FinInstnId/ClrSysMmbId/ClrSysId</t>
  </si>
  <si>
    <t>3.444</t>
  </si>
  <si>
    <t>Document/PmtRtr/TxInf/RtrChain/PrvsInstgAgt1/FinInstnId/ClrSysMmbId/ClrSysId/Cd</t>
  </si>
  <si>
    <t>3.445</t>
  </si>
  <si>
    <t>Document/PmtRtr/TxInf/RtrChain/PrvsInstgAgt1/FinInstnId/ClrSysMmbId/ClrSysId/Prtry</t>
  </si>
  <si>
    <t>3.446</t>
  </si>
  <si>
    <t>Document/PmtRtr/TxInf/RtrChain/PrvsInstgAgt1/FinInstnId/ClrSysMmbId/MmbId</t>
  </si>
  <si>
    <t>3.447</t>
  </si>
  <si>
    <t>Document/PmtRtr/TxInf/RtrChain/PrvsInstgAgt1/FinInstnId/Nm</t>
  </si>
  <si>
    <t>3.448</t>
  </si>
  <si>
    <t>Document/PmtRtr/TxInf/RtrChain/PrvsInstgAgt1/FinInstnId/PstlAdr</t>
  </si>
  <si>
    <t>3.449</t>
  </si>
  <si>
    <t>Document/PmtRtr/TxInf/RtrChain/PrvsInstgAgt1/FinInstnId/PstlAdr/AdrTp</t>
  </si>
  <si>
    <t>3.450</t>
  </si>
  <si>
    <t>Document/PmtRtr/TxInf/RtrChain/PrvsInstgAgt1/FinInstnId/PstlAdr/Dept</t>
  </si>
  <si>
    <t>3.451</t>
  </si>
  <si>
    <t>Document/PmtRtr/TxInf/RtrChain/PrvsInstgAgt1/FinInstnId/PstlAdr/SubDept</t>
  </si>
  <si>
    <t>3.452</t>
  </si>
  <si>
    <t>Document/PmtRtr/TxInf/RtrChain/PrvsInstgAgt1/FinInstnId/PstlAdr/StrtNm</t>
  </si>
  <si>
    <t>3.453</t>
  </si>
  <si>
    <t>Document/PmtRtr/TxInf/RtrChain/PrvsInstgAgt1/FinInstnId/PstlAdr/BldgNb</t>
  </si>
  <si>
    <t>3.454</t>
  </si>
  <si>
    <t>Document/PmtRtr/TxInf/RtrChain/PrvsInstgAgt1/FinInstnId/PstlAdr/PstCd</t>
  </si>
  <si>
    <t>3.455</t>
  </si>
  <si>
    <t>Document/PmtRtr/TxInf/RtrChain/PrvsInstgAgt1/FinInstnId/PstlAdr/TwnNm</t>
  </si>
  <si>
    <t>3.456</t>
  </si>
  <si>
    <t>Document/PmtRtr/TxInf/RtrChain/PrvsInstgAgt1/FinInstnId/PstlAdr/CtrySubDvsn</t>
  </si>
  <si>
    <t>3.457</t>
  </si>
  <si>
    <t>Document/PmtRtr/TxInf/RtrChain/PrvsInstgAgt1/FinInstnId/PstlAdr/Ctry</t>
  </si>
  <si>
    <t>3.458</t>
  </si>
  <si>
    <t>Document/PmtRtr/TxInf/RtrChain/PrvsInstgAgt1/FinInstnId/PstlAdr/AdrLine</t>
  </si>
  <si>
    <t>3.459</t>
  </si>
  <si>
    <t>Document/PmtRtr/TxInf/RtrChain/PrvsInstgAgt1/FinInstnId/Othr</t>
  </si>
  <si>
    <t>3.460</t>
  </si>
  <si>
    <t>Document/PmtRtr/TxInf/RtrChain/PrvsInstgAgt1/FinInstnId/Othr/Id</t>
  </si>
  <si>
    <t>3.461</t>
  </si>
  <si>
    <t>Document/PmtRtr/TxInf/RtrChain/PrvsInstgAgt1/FinInstnId/Othr/SchmeNm</t>
  </si>
  <si>
    <t>3.462</t>
  </si>
  <si>
    <t>Document/PmtRtr/TxInf/RtrChain/PrvsInstgAgt1/FinInstnId/Othr/SchmeNm/Cd</t>
  </si>
  <si>
    <t>3.463</t>
  </si>
  <si>
    <t>Document/PmtRtr/TxInf/RtrChain/PrvsInstgAgt1/FinInstnId/Othr/SchmeNm/Prtry</t>
  </si>
  <si>
    <t>3.464</t>
  </si>
  <si>
    <t>Document/PmtRtr/TxInf/RtrChain/PrvsInstgAgt1/FinInstnId/Othr/Issr</t>
  </si>
  <si>
    <t>3.465</t>
  </si>
  <si>
    <t>Document/PmtRtr/TxInf/RtrChain/PrvsInstgAgt1/BrnchId</t>
  </si>
  <si>
    <t>3.466</t>
  </si>
  <si>
    <t>Document/PmtRtr/TxInf/RtrChain/PrvsInstgAgt1/BrnchId/Id</t>
  </si>
  <si>
    <t>3.467</t>
  </si>
  <si>
    <t>Document/PmtRtr/TxInf/RtrChain/PrvsInstgAgt1/BrnchId/Nm</t>
  </si>
  <si>
    <t>3.468</t>
  </si>
  <si>
    <t>Document/PmtRtr/TxInf/RtrChain/PrvsInstgAgt1/BrnchId/PstlAdr</t>
  </si>
  <si>
    <t>3.469</t>
  </si>
  <si>
    <t>Document/PmtRtr/TxInf/RtrChain/PrvsInstgAgt1/BrnchId/PstlAdr/AdrTp</t>
  </si>
  <si>
    <t>3.470</t>
  </si>
  <si>
    <t>Document/PmtRtr/TxInf/RtrChain/PrvsInstgAgt1/BrnchId/PstlAdr/Dept</t>
  </si>
  <si>
    <t>3.471</t>
  </si>
  <si>
    <t>Document/PmtRtr/TxInf/RtrChain/PrvsInstgAgt1/BrnchId/PstlAdr/SubDept</t>
  </si>
  <si>
    <t>3.472</t>
  </si>
  <si>
    <t>Document/PmtRtr/TxInf/RtrChain/PrvsInstgAgt1/BrnchId/PstlAdr/StrtNm</t>
  </si>
  <si>
    <t>3.473</t>
  </si>
  <si>
    <t>Document/PmtRtr/TxInf/RtrChain/PrvsInstgAgt1/BrnchId/PstlAdr/BldgNb</t>
  </si>
  <si>
    <t>3.474</t>
  </si>
  <si>
    <t>Document/PmtRtr/TxInf/RtrChain/PrvsInstgAgt1/BrnchId/PstlAdr/PstCd</t>
  </si>
  <si>
    <t>3.475</t>
  </si>
  <si>
    <t>Document/PmtRtr/TxInf/RtrChain/PrvsInstgAgt1/BrnchId/PstlAdr/TwnNm</t>
  </si>
  <si>
    <t>3.476</t>
  </si>
  <si>
    <t>Document/PmtRtr/TxInf/RtrChain/PrvsInstgAgt1/BrnchId/PstlAdr/CtrySubDvsn</t>
  </si>
  <si>
    <t>3.477</t>
  </si>
  <si>
    <t>Document/PmtRtr/TxInf/RtrChain/PrvsInstgAgt1/BrnchId/PstlAdr/Ctry</t>
  </si>
  <si>
    <t>3.478</t>
  </si>
  <si>
    <t>Document/PmtRtr/TxInf/RtrChain/PrvsInstgAgt1/BrnchId/PstlAdr/AdrLine</t>
  </si>
  <si>
    <t>3.479</t>
  </si>
  <si>
    <t>Previous Instructing Agent 2</t>
  </si>
  <si>
    <t>Document/PmtRtr/TxInf/RtrChain/PrvsInstgAgt2</t>
  </si>
  <si>
    <t>PrvsInstgAgt2</t>
  </si>
  <si>
    <t>3.480</t>
  </si>
  <si>
    <t>Document/PmtRtr/TxInf/RtrChain/PrvsInstgAgt2/FinInstnId</t>
  </si>
  <si>
    <t>3.481</t>
  </si>
  <si>
    <t>Document/PmtRtr/TxInf/RtrChain/PrvsInstgAgt2/FinInstnId/BICFI</t>
  </si>
  <si>
    <t>3.482</t>
  </si>
  <si>
    <t>Document/PmtRtr/TxInf/RtrChain/PrvsInstgAgt2/FinInstnId/ClrSysMmbId</t>
  </si>
  <si>
    <t>3.483</t>
  </si>
  <si>
    <t>Document/PmtRtr/TxInf/RtrChain/PrvsInstgAgt2/FinInstnId/ClrSysMmbId/ClrSysId</t>
  </si>
  <si>
    <t>3.484</t>
  </si>
  <si>
    <t>Document/PmtRtr/TxInf/RtrChain/PrvsInstgAgt2/FinInstnId/ClrSysMmbId/ClrSysId/Cd</t>
  </si>
  <si>
    <t>3.485</t>
  </si>
  <si>
    <t>Document/PmtRtr/TxInf/RtrChain/PrvsInstgAgt2/FinInstnId/ClrSysMmbId/ClrSysId/Prtry</t>
  </si>
  <si>
    <t>3.486</t>
  </si>
  <si>
    <t>Document/PmtRtr/TxInf/RtrChain/PrvsInstgAgt2/FinInstnId/ClrSysMmbId/MmbId</t>
  </si>
  <si>
    <t>3.487</t>
  </si>
  <si>
    <t>Document/PmtRtr/TxInf/RtrChain/PrvsInstgAgt2/FinInstnId/Nm</t>
  </si>
  <si>
    <t>3.488</t>
  </si>
  <si>
    <t>Document/PmtRtr/TxInf/RtrChain/PrvsInstgAgt2/FinInstnId/PstlAdr</t>
  </si>
  <si>
    <t>3.489</t>
  </si>
  <si>
    <t>Document/PmtRtr/TxInf/RtrChain/PrvsInstgAgt2/FinInstnId/PstlAdr/AdrTp</t>
  </si>
  <si>
    <t>3.490</t>
  </si>
  <si>
    <t>Document/PmtRtr/TxInf/RtrChain/PrvsInstgAgt2/FinInstnId/PstlAdr/Dept</t>
  </si>
  <si>
    <t>3.491</t>
  </si>
  <si>
    <t>Document/PmtRtr/TxInf/RtrChain/PrvsInstgAgt2/FinInstnId/PstlAdr/SubDept</t>
  </si>
  <si>
    <t>3.492</t>
  </si>
  <si>
    <t>Document/PmtRtr/TxInf/RtrChain/PrvsInstgAgt2/FinInstnId/PstlAdr/StrtNm</t>
  </si>
  <si>
    <t>3.493</t>
  </si>
  <si>
    <t>Document/PmtRtr/TxInf/RtrChain/PrvsInstgAgt2/FinInstnId/PstlAdr/BldgNb</t>
  </si>
  <si>
    <t>3.494</t>
  </si>
  <si>
    <t>Document/PmtRtr/TxInf/RtrChain/PrvsInstgAgt2/FinInstnId/PstlAdr/PstCd</t>
  </si>
  <si>
    <t>3.495</t>
  </si>
  <si>
    <t>Document/PmtRtr/TxInf/RtrChain/PrvsInstgAgt2/FinInstnId/PstlAdr/TwnNm</t>
  </si>
  <si>
    <t>3.496</t>
  </si>
  <si>
    <t>Document/PmtRtr/TxInf/RtrChain/PrvsInstgAgt2/FinInstnId/PstlAdr/CtrySubDvsn</t>
  </si>
  <si>
    <t>3.497</t>
  </si>
  <si>
    <t>Document/PmtRtr/TxInf/RtrChain/PrvsInstgAgt2/FinInstnId/PstlAdr/Ctry</t>
  </si>
  <si>
    <t>3.498</t>
  </si>
  <si>
    <t>Document/PmtRtr/TxInf/RtrChain/PrvsInstgAgt2/FinInstnId/PstlAdr/AdrLine</t>
  </si>
  <si>
    <t>3.499</t>
  </si>
  <si>
    <t>Document/PmtRtr/TxInf/RtrChain/PrvsInstgAgt2/FinInstnId/Othr</t>
  </si>
  <si>
    <t>3.500</t>
  </si>
  <si>
    <t>Document/PmtRtr/TxInf/RtrChain/PrvsInstgAgt2/FinInstnId/Othr/Id</t>
  </si>
  <si>
    <t>3.501</t>
  </si>
  <si>
    <t>Document/PmtRtr/TxInf/RtrChain/PrvsInstgAgt2/FinInstnId/Othr/SchmeNm</t>
  </si>
  <si>
    <t>3.502</t>
  </si>
  <si>
    <t>Document/PmtRtr/TxInf/RtrChain/PrvsInstgAgt2/FinInstnId/Othr/SchmeNm/Cd</t>
  </si>
  <si>
    <t>3.503</t>
  </si>
  <si>
    <t>Document/PmtRtr/TxInf/RtrChain/PrvsInstgAgt2/FinInstnId/Othr/SchmeNm/Prtry</t>
  </si>
  <si>
    <t>3.504</t>
  </si>
  <si>
    <t>Document/PmtRtr/TxInf/RtrChain/PrvsInstgAgt2/FinInstnId/Othr/Issr</t>
  </si>
  <si>
    <t>3.505</t>
  </si>
  <si>
    <t>Document/PmtRtr/TxInf/RtrChain/PrvsInstgAgt2/BrnchId</t>
  </si>
  <si>
    <t>3.506</t>
  </si>
  <si>
    <t>Document/PmtRtr/TxInf/RtrChain/PrvsInstgAgt2/BrnchId/Id</t>
  </si>
  <si>
    <t>3.507</t>
  </si>
  <si>
    <t>Document/PmtRtr/TxInf/RtrChain/PrvsInstgAgt2/BrnchId/Nm</t>
  </si>
  <si>
    <t>3.508</t>
  </si>
  <si>
    <t>Document/PmtRtr/TxInf/RtrChain/PrvsInstgAgt2/BrnchId/PstlAdr</t>
  </si>
  <si>
    <t>3.509</t>
  </si>
  <si>
    <t>Document/PmtRtr/TxInf/RtrChain/PrvsInstgAgt2/BrnchId/PstlAdr/AdrTp</t>
  </si>
  <si>
    <t>3.510</t>
  </si>
  <si>
    <t>Document/PmtRtr/TxInf/RtrChain/PrvsInstgAgt2/BrnchId/PstlAdr/Dept</t>
  </si>
  <si>
    <t>3.511</t>
  </si>
  <si>
    <t>Document/PmtRtr/TxInf/RtrChain/PrvsInstgAgt2/BrnchId/PstlAdr/SubDept</t>
  </si>
  <si>
    <t>3.512</t>
  </si>
  <si>
    <t>Document/PmtRtr/TxInf/RtrChain/PrvsInstgAgt2/BrnchId/PstlAdr/StrtNm</t>
  </si>
  <si>
    <t>3.513</t>
  </si>
  <si>
    <t>Document/PmtRtr/TxInf/RtrChain/PrvsInstgAgt2/BrnchId/PstlAdr/BldgNb</t>
  </si>
  <si>
    <t>3.514</t>
  </si>
  <si>
    <t>Document/PmtRtr/TxInf/RtrChain/PrvsInstgAgt2/BrnchId/PstlAdr/PstCd</t>
  </si>
  <si>
    <t>3.515</t>
  </si>
  <si>
    <t>Document/PmtRtr/TxInf/RtrChain/PrvsInstgAgt2/BrnchId/PstlAdr/TwnNm</t>
  </si>
  <si>
    <t>3.516</t>
  </si>
  <si>
    <t>Document/PmtRtr/TxInf/RtrChain/PrvsInstgAgt2/BrnchId/PstlAdr/CtrySubDvsn</t>
  </si>
  <si>
    <t>3.517</t>
  </si>
  <si>
    <t>Document/PmtRtr/TxInf/RtrChain/PrvsInstgAgt2/BrnchId/PstlAdr/Ctry</t>
  </si>
  <si>
    <t>3.518</t>
  </si>
  <si>
    <t>Document/PmtRtr/TxInf/RtrChain/PrvsInstgAgt2/BrnchId/PstlAdr/AdrLine</t>
  </si>
  <si>
    <t>3.519</t>
  </si>
  <si>
    <t>Previous Instructing Agent 3</t>
  </si>
  <si>
    <t>Document/PmtRtr/TxInf/RtrChain/PrvsInstgAgt3</t>
  </si>
  <si>
    <t>PrvsInstgAgt3</t>
  </si>
  <si>
    <t>3.520</t>
  </si>
  <si>
    <t>Document/PmtRtr/TxInf/RtrChain/PrvsInstgAgt3/FinInstnId</t>
  </si>
  <si>
    <t>3.521</t>
  </si>
  <si>
    <t>Document/PmtRtr/TxInf/RtrChain/PrvsInstgAgt3/FinInstnId/BICFI</t>
  </si>
  <si>
    <t>3.522</t>
  </si>
  <si>
    <t>Document/PmtRtr/TxInf/RtrChain/PrvsInstgAgt3/FinInstnId/ClrSysMmbId</t>
  </si>
  <si>
    <t>3.523</t>
  </si>
  <si>
    <t>Document/PmtRtr/TxInf/RtrChain/PrvsInstgAgt3/FinInstnId/ClrSysMmbId/ClrSysId</t>
  </si>
  <si>
    <t>3.524</t>
  </si>
  <si>
    <t>Document/PmtRtr/TxInf/RtrChain/PrvsInstgAgt3/FinInstnId/ClrSysMmbId/ClrSysId/Cd</t>
  </si>
  <si>
    <t>3.525</t>
  </si>
  <si>
    <t>Document/PmtRtr/TxInf/RtrChain/PrvsInstgAgt3/FinInstnId/ClrSysMmbId/ClrSysId/Prtry</t>
  </si>
  <si>
    <t>3.526</t>
  </si>
  <si>
    <t>Document/PmtRtr/TxInf/RtrChain/PrvsInstgAgt3/FinInstnId/ClrSysMmbId/MmbId</t>
  </si>
  <si>
    <t>3.527</t>
  </si>
  <si>
    <t>Document/PmtRtr/TxInf/RtrChain/PrvsInstgAgt3/FinInstnId/Nm</t>
  </si>
  <si>
    <t>3.528</t>
  </si>
  <si>
    <t>Document/PmtRtr/TxInf/RtrChain/PrvsInstgAgt3/FinInstnId/PstlAdr</t>
  </si>
  <si>
    <t>3.529</t>
  </si>
  <si>
    <t>Document/PmtRtr/TxInf/RtrChain/PrvsInstgAgt3/FinInstnId/PstlAdr/AdrTp</t>
  </si>
  <si>
    <t>3.530</t>
  </si>
  <si>
    <t>Document/PmtRtr/TxInf/RtrChain/PrvsInstgAgt3/FinInstnId/PstlAdr/Dept</t>
  </si>
  <si>
    <t>3.531</t>
  </si>
  <si>
    <t>Document/PmtRtr/TxInf/RtrChain/PrvsInstgAgt3/FinInstnId/PstlAdr/SubDept</t>
  </si>
  <si>
    <t>3.532</t>
  </si>
  <si>
    <t>Document/PmtRtr/TxInf/RtrChain/PrvsInstgAgt3/FinInstnId/PstlAdr/StrtNm</t>
  </si>
  <si>
    <t>3.533</t>
  </si>
  <si>
    <t>Document/PmtRtr/TxInf/RtrChain/PrvsInstgAgt3/FinInstnId/PstlAdr/BldgNb</t>
  </si>
  <si>
    <t>3.534</t>
  </si>
  <si>
    <t>Document/PmtRtr/TxInf/RtrChain/PrvsInstgAgt3/FinInstnId/PstlAdr/PstCd</t>
  </si>
  <si>
    <t>3.535</t>
  </si>
  <si>
    <t>Document/PmtRtr/TxInf/RtrChain/PrvsInstgAgt3/FinInstnId/PstlAdr/TwnNm</t>
  </si>
  <si>
    <t>3.536</t>
  </si>
  <si>
    <t>Document/PmtRtr/TxInf/RtrChain/PrvsInstgAgt3/FinInstnId/PstlAdr/CtrySubDvsn</t>
  </si>
  <si>
    <t>3.537</t>
  </si>
  <si>
    <t>Document/PmtRtr/TxInf/RtrChain/PrvsInstgAgt3/FinInstnId/PstlAdr/Ctry</t>
  </si>
  <si>
    <t>3.538</t>
  </si>
  <si>
    <t>Document/PmtRtr/TxInf/RtrChain/PrvsInstgAgt3/FinInstnId/PstlAdr/AdrLine</t>
  </si>
  <si>
    <t>3.539</t>
  </si>
  <si>
    <t>Document/PmtRtr/TxInf/RtrChain/PrvsInstgAgt3/FinInstnId/Othr</t>
  </si>
  <si>
    <t>3.540</t>
  </si>
  <si>
    <t>Document/PmtRtr/TxInf/RtrChain/PrvsInstgAgt3/FinInstnId/Othr/Id</t>
  </si>
  <si>
    <t>3.541</t>
  </si>
  <si>
    <t>Document/PmtRtr/TxInf/RtrChain/PrvsInstgAgt3/FinInstnId/Othr/SchmeNm</t>
  </si>
  <si>
    <t>3.542</t>
  </si>
  <si>
    <t>Document/PmtRtr/TxInf/RtrChain/PrvsInstgAgt3/FinInstnId/Othr/SchmeNm/Cd</t>
  </si>
  <si>
    <t>3.543</t>
  </si>
  <si>
    <t>Document/PmtRtr/TxInf/RtrChain/PrvsInstgAgt3/FinInstnId/Othr/SchmeNm/Prtry</t>
  </si>
  <si>
    <t>3.544</t>
  </si>
  <si>
    <t>Document/PmtRtr/TxInf/RtrChain/PrvsInstgAgt3/FinInstnId/Othr/Issr</t>
  </si>
  <si>
    <t>3.545</t>
  </si>
  <si>
    <t>Document/PmtRtr/TxInf/RtrChain/PrvsInstgAgt3/BrnchId</t>
  </si>
  <si>
    <t>3.546</t>
  </si>
  <si>
    <t>Document/PmtRtr/TxInf/RtrChain/PrvsInstgAgt3/BrnchId/Id</t>
  </si>
  <si>
    <t>3.547</t>
  </si>
  <si>
    <t>Document/PmtRtr/TxInf/RtrChain/PrvsInstgAgt3/BrnchId/Nm</t>
  </si>
  <si>
    <t>3.548</t>
  </si>
  <si>
    <t>Document/PmtRtr/TxInf/RtrChain/PrvsInstgAgt3/BrnchId/PstlAdr</t>
  </si>
  <si>
    <t>3.549</t>
  </si>
  <si>
    <t>Document/PmtRtr/TxInf/RtrChain/PrvsInstgAgt3/BrnchId/PstlAdr/AdrTp</t>
  </si>
  <si>
    <t>3.550</t>
  </si>
  <si>
    <t>Document/PmtRtr/TxInf/RtrChain/PrvsInstgAgt3/BrnchId/PstlAdr/Dept</t>
  </si>
  <si>
    <t>3.551</t>
  </si>
  <si>
    <t>Document/PmtRtr/TxInf/RtrChain/PrvsInstgAgt3/BrnchId/PstlAdr/SubDept</t>
  </si>
  <si>
    <t>3.552</t>
  </si>
  <si>
    <t>Document/PmtRtr/TxInf/RtrChain/PrvsInstgAgt3/BrnchId/PstlAdr/StrtNm</t>
  </si>
  <si>
    <t>3.553</t>
  </si>
  <si>
    <t>Document/PmtRtr/TxInf/RtrChain/PrvsInstgAgt3/BrnchId/PstlAdr/BldgNb</t>
  </si>
  <si>
    <t>3.554</t>
  </si>
  <si>
    <t>Document/PmtRtr/TxInf/RtrChain/PrvsInstgAgt3/BrnchId/PstlAdr/PstCd</t>
  </si>
  <si>
    <t>3.555</t>
  </si>
  <si>
    <t>Document/PmtRtr/TxInf/RtrChain/PrvsInstgAgt3/BrnchId/PstlAdr/TwnNm</t>
  </si>
  <si>
    <t>3.556</t>
  </si>
  <si>
    <t>Document/PmtRtr/TxInf/RtrChain/PrvsInstgAgt3/BrnchId/PstlAdr/CtrySubDvsn</t>
  </si>
  <si>
    <t>3.557</t>
  </si>
  <si>
    <t>Document/PmtRtr/TxInf/RtrChain/PrvsInstgAgt3/BrnchId/PstlAdr/Ctry</t>
  </si>
  <si>
    <t>3.558</t>
  </si>
  <si>
    <t>Document/PmtRtr/TxInf/RtrChain/PrvsInstgAgt3/BrnchId/PstlAdr/AdrLine</t>
  </si>
  <si>
    <t>3.559</t>
  </si>
  <si>
    <t>Intermediary Agent 1</t>
  </si>
  <si>
    <t>Document/PmtRtr/TxInf/RtrChain/IntrmyAgt1</t>
  </si>
  <si>
    <t>IntrmyAgt1</t>
  </si>
  <si>
    <t>3.560</t>
  </si>
  <si>
    <t>Agent between the debtor's agent and the creditor's agent.
Usage: If more than one intermediary agent is present, then IntermediaryAgent1 identifies the agent between the DebtorAgent and the IntermediaryAgent2.</t>
  </si>
  <si>
    <t>Document/PmtRtr/TxInf/RtrChain/IntrmyAgt1/FinInstnId</t>
  </si>
  <si>
    <t>3.561</t>
  </si>
  <si>
    <t>Document/PmtRtr/TxInf/RtrChain/IntrmyAgt1/FinInstnId/BICFI</t>
  </si>
  <si>
    <t>3.562</t>
  </si>
  <si>
    <t>Document/PmtRtr/TxInf/RtrChain/IntrmyAgt1/FinInstnId/ClrSysMmbId</t>
  </si>
  <si>
    <t>3.563</t>
  </si>
  <si>
    <t>Document/PmtRtr/TxInf/RtrChain/IntrmyAgt1/FinInstnId/ClrSysMmbId/ClrSysId</t>
  </si>
  <si>
    <t>3.564</t>
  </si>
  <si>
    <t>Document/PmtRtr/TxInf/RtrChain/IntrmyAgt1/FinInstnId/ClrSysMmbId/ClrSysId/Cd</t>
  </si>
  <si>
    <t>3.565</t>
  </si>
  <si>
    <t>Document/PmtRtr/TxInf/RtrChain/IntrmyAgt1/FinInstnId/ClrSysMmbId/ClrSysId/Prtry</t>
  </si>
  <si>
    <t>3.566</t>
  </si>
  <si>
    <t>Document/PmtRtr/TxInf/RtrChain/IntrmyAgt1/FinInstnId/ClrSysMmbId/MmbId</t>
  </si>
  <si>
    <t>3.567</t>
  </si>
  <si>
    <t>Document/PmtRtr/TxInf/RtrChain/IntrmyAgt1/FinInstnId/Nm</t>
  </si>
  <si>
    <t>3.568</t>
  </si>
  <si>
    <t>Document/PmtRtr/TxInf/RtrChain/IntrmyAgt1/FinInstnId/PstlAdr</t>
  </si>
  <si>
    <t>3.569</t>
  </si>
  <si>
    <t>Document/PmtRtr/TxInf/RtrChain/IntrmyAgt1/FinInstnId/PstlAdr/AdrTp</t>
  </si>
  <si>
    <t>3.570</t>
  </si>
  <si>
    <t>Document/PmtRtr/TxInf/RtrChain/IntrmyAgt1/FinInstnId/PstlAdr/Dept</t>
  </si>
  <si>
    <t>3.571</t>
  </si>
  <si>
    <t>Document/PmtRtr/TxInf/RtrChain/IntrmyAgt1/FinInstnId/PstlAdr/SubDept</t>
  </si>
  <si>
    <t>3.572</t>
  </si>
  <si>
    <t>Document/PmtRtr/TxInf/RtrChain/IntrmyAgt1/FinInstnId/PstlAdr/StrtNm</t>
  </si>
  <si>
    <t>3.573</t>
  </si>
  <si>
    <t>Document/PmtRtr/TxInf/RtrChain/IntrmyAgt1/FinInstnId/PstlAdr/BldgNb</t>
  </si>
  <si>
    <t>3.574</t>
  </si>
  <si>
    <t>Document/PmtRtr/TxInf/RtrChain/IntrmyAgt1/FinInstnId/PstlAdr/PstCd</t>
  </si>
  <si>
    <t>3.575</t>
  </si>
  <si>
    <t>Document/PmtRtr/TxInf/RtrChain/IntrmyAgt1/FinInstnId/PstlAdr/TwnNm</t>
  </si>
  <si>
    <t>3.576</t>
  </si>
  <si>
    <t>Document/PmtRtr/TxInf/RtrChain/IntrmyAgt1/FinInstnId/PstlAdr/CtrySubDvsn</t>
  </si>
  <si>
    <t>3.577</t>
  </si>
  <si>
    <t>Document/PmtRtr/TxInf/RtrChain/IntrmyAgt1/FinInstnId/PstlAdr/Ctry</t>
  </si>
  <si>
    <t>3.578</t>
  </si>
  <si>
    <t>Document/PmtRtr/TxInf/RtrChain/IntrmyAgt1/FinInstnId/PstlAdr/AdrLine</t>
  </si>
  <si>
    <t>3.579</t>
  </si>
  <si>
    <t>Document/PmtRtr/TxInf/RtrChain/IntrmyAgt1/FinInstnId/Othr</t>
  </si>
  <si>
    <t>3.580</t>
  </si>
  <si>
    <t>Document/PmtRtr/TxInf/RtrChain/IntrmyAgt1/FinInstnId/Othr/Id</t>
  </si>
  <si>
    <t>3.581</t>
  </si>
  <si>
    <t>Document/PmtRtr/TxInf/RtrChain/IntrmyAgt1/FinInstnId/Othr/SchmeNm</t>
  </si>
  <si>
    <t>3.582</t>
  </si>
  <si>
    <t>Document/PmtRtr/TxInf/RtrChain/IntrmyAgt1/FinInstnId/Othr/SchmeNm/Cd</t>
  </si>
  <si>
    <t>3.583</t>
  </si>
  <si>
    <t>Document/PmtRtr/TxInf/RtrChain/IntrmyAgt1/FinInstnId/Othr/SchmeNm/Prtry</t>
  </si>
  <si>
    <t>3.584</t>
  </si>
  <si>
    <t>Document/PmtRtr/TxInf/RtrChain/IntrmyAgt1/FinInstnId/Othr/Issr</t>
  </si>
  <si>
    <t>3.585</t>
  </si>
  <si>
    <t>Document/PmtRtr/TxInf/RtrChain/IntrmyAgt1/BrnchId</t>
  </si>
  <si>
    <t>3.586</t>
  </si>
  <si>
    <t>Document/PmtRtr/TxInf/RtrChain/IntrmyAgt1/BrnchId/Id</t>
  </si>
  <si>
    <t>3.587</t>
  </si>
  <si>
    <t>Document/PmtRtr/TxInf/RtrChain/IntrmyAgt1/BrnchId/Nm</t>
  </si>
  <si>
    <t>3.588</t>
  </si>
  <si>
    <t>Document/PmtRtr/TxInf/RtrChain/IntrmyAgt1/BrnchId/PstlAdr</t>
  </si>
  <si>
    <t>3.589</t>
  </si>
  <si>
    <t>Document/PmtRtr/TxInf/RtrChain/IntrmyAgt1/BrnchId/PstlAdr/AdrTp</t>
  </si>
  <si>
    <t>3.590</t>
  </si>
  <si>
    <t>Document/PmtRtr/TxInf/RtrChain/IntrmyAgt1/BrnchId/PstlAdr/Dept</t>
  </si>
  <si>
    <t>3.591</t>
  </si>
  <si>
    <t>Document/PmtRtr/TxInf/RtrChain/IntrmyAgt1/BrnchId/PstlAdr/SubDept</t>
  </si>
  <si>
    <t>3.592</t>
  </si>
  <si>
    <t>Document/PmtRtr/TxInf/RtrChain/IntrmyAgt1/BrnchId/PstlAdr/StrtNm</t>
  </si>
  <si>
    <t>3.593</t>
  </si>
  <si>
    <t>Document/PmtRtr/TxInf/RtrChain/IntrmyAgt1/BrnchId/PstlAdr/BldgNb</t>
  </si>
  <si>
    <t>3.594</t>
  </si>
  <si>
    <t>Document/PmtRtr/TxInf/RtrChain/IntrmyAgt1/BrnchId/PstlAdr/PstCd</t>
  </si>
  <si>
    <t>3.595</t>
  </si>
  <si>
    <t>Document/PmtRtr/TxInf/RtrChain/IntrmyAgt1/BrnchId/PstlAdr/TwnNm</t>
  </si>
  <si>
    <t>3.596</t>
  </si>
  <si>
    <t>Document/PmtRtr/TxInf/RtrChain/IntrmyAgt1/BrnchId/PstlAdr/CtrySubDvsn</t>
  </si>
  <si>
    <t>3.597</t>
  </si>
  <si>
    <t>Document/PmtRtr/TxInf/RtrChain/IntrmyAgt1/BrnchId/PstlAdr/Ctry</t>
  </si>
  <si>
    <t>3.598</t>
  </si>
  <si>
    <t>Document/PmtRtr/TxInf/RtrChain/IntrmyAgt1/BrnchId/PstlAdr/AdrLine</t>
  </si>
  <si>
    <t>3.599</t>
  </si>
  <si>
    <t>Intermediary Agent 2</t>
  </si>
  <si>
    <t>Document/PmtRtr/TxInf/RtrChain/IntrmyAgt2</t>
  </si>
  <si>
    <t>IntrmyAgt2</t>
  </si>
  <si>
    <t>3.600</t>
  </si>
  <si>
    <t>Agent between the debtor's agent and the creditor's agent.
Usage: If more than two intermediary agents are present, then IntermediaryAgent2 identifies the agent between the IntermediaryAgent1 and the IntermediaryAgent3.</t>
  </si>
  <si>
    <t>Document/PmtRtr/TxInf/RtrChain/IntrmyAgt2/FinInstnId</t>
  </si>
  <si>
    <t>3.601</t>
  </si>
  <si>
    <t>Document/PmtRtr/TxInf/RtrChain/IntrmyAgt2/FinInstnId/BICFI</t>
  </si>
  <si>
    <t>3.602</t>
  </si>
  <si>
    <t>Document/PmtRtr/TxInf/RtrChain/IntrmyAgt2/FinInstnId/ClrSysMmbId</t>
  </si>
  <si>
    <t>3.603</t>
  </si>
  <si>
    <t>Document/PmtRtr/TxInf/RtrChain/IntrmyAgt2/FinInstnId/ClrSysMmbId/ClrSysId</t>
  </si>
  <si>
    <t>3.604</t>
  </si>
  <si>
    <t>Document/PmtRtr/TxInf/RtrChain/IntrmyAgt2/FinInstnId/ClrSysMmbId/ClrSysId/Cd</t>
  </si>
  <si>
    <t>3.605</t>
  </si>
  <si>
    <t>Document/PmtRtr/TxInf/RtrChain/IntrmyAgt2/FinInstnId/ClrSysMmbId/ClrSysId/Prtry</t>
  </si>
  <si>
    <t>3.606</t>
  </si>
  <si>
    <t>Document/PmtRtr/TxInf/RtrChain/IntrmyAgt2/FinInstnId/ClrSysMmbId/MmbId</t>
  </si>
  <si>
    <t>3.607</t>
  </si>
  <si>
    <t>Document/PmtRtr/TxInf/RtrChain/IntrmyAgt2/FinInstnId/Nm</t>
  </si>
  <si>
    <t>3.608</t>
  </si>
  <si>
    <t>Document/PmtRtr/TxInf/RtrChain/IntrmyAgt2/FinInstnId/PstlAdr</t>
  </si>
  <si>
    <t>3.609</t>
  </si>
  <si>
    <t>Document/PmtRtr/TxInf/RtrChain/IntrmyAgt2/FinInstnId/PstlAdr/AdrTp</t>
  </si>
  <si>
    <t>3.610</t>
  </si>
  <si>
    <t>Document/PmtRtr/TxInf/RtrChain/IntrmyAgt2/FinInstnId/PstlAdr/Dept</t>
  </si>
  <si>
    <t>3.611</t>
  </si>
  <si>
    <t>Document/PmtRtr/TxInf/RtrChain/IntrmyAgt2/FinInstnId/PstlAdr/SubDept</t>
  </si>
  <si>
    <t>3.612</t>
  </si>
  <si>
    <t>Document/PmtRtr/TxInf/RtrChain/IntrmyAgt2/FinInstnId/PstlAdr/StrtNm</t>
  </si>
  <si>
    <t>3.613</t>
  </si>
  <si>
    <t>Document/PmtRtr/TxInf/RtrChain/IntrmyAgt2/FinInstnId/PstlAdr/BldgNb</t>
  </si>
  <si>
    <t>3.614</t>
  </si>
  <si>
    <t>Document/PmtRtr/TxInf/RtrChain/IntrmyAgt2/FinInstnId/PstlAdr/PstCd</t>
  </si>
  <si>
    <t>3.615</t>
  </si>
  <si>
    <t>Document/PmtRtr/TxInf/RtrChain/IntrmyAgt2/FinInstnId/PstlAdr/TwnNm</t>
  </si>
  <si>
    <t>3.616</t>
  </si>
  <si>
    <t>Document/PmtRtr/TxInf/RtrChain/IntrmyAgt2/FinInstnId/PstlAdr/CtrySubDvsn</t>
  </si>
  <si>
    <t>3.617</t>
  </si>
  <si>
    <t>Document/PmtRtr/TxInf/RtrChain/IntrmyAgt2/FinInstnId/PstlAdr/Ctry</t>
  </si>
  <si>
    <t>3.618</t>
  </si>
  <si>
    <t>Document/PmtRtr/TxInf/RtrChain/IntrmyAgt2/FinInstnId/PstlAdr/AdrLine</t>
  </si>
  <si>
    <t>3.619</t>
  </si>
  <si>
    <t>Document/PmtRtr/TxInf/RtrChain/IntrmyAgt2/FinInstnId/Othr</t>
  </si>
  <si>
    <t>3.620</t>
  </si>
  <si>
    <t>Document/PmtRtr/TxInf/RtrChain/IntrmyAgt2/FinInstnId/Othr/Id</t>
  </si>
  <si>
    <t>3.621</t>
  </si>
  <si>
    <t>Document/PmtRtr/TxInf/RtrChain/IntrmyAgt2/FinInstnId/Othr/SchmeNm</t>
  </si>
  <si>
    <t>3.622</t>
  </si>
  <si>
    <t>Document/PmtRtr/TxInf/RtrChain/IntrmyAgt2/FinInstnId/Othr/SchmeNm/Cd</t>
  </si>
  <si>
    <t>3.623</t>
  </si>
  <si>
    <t>Document/PmtRtr/TxInf/RtrChain/IntrmyAgt2/FinInstnId/Othr/SchmeNm/Prtry</t>
  </si>
  <si>
    <t>3.624</t>
  </si>
  <si>
    <t>Document/PmtRtr/TxInf/RtrChain/IntrmyAgt2/FinInstnId/Othr/Issr</t>
  </si>
  <si>
    <t>3.625</t>
  </si>
  <si>
    <t>Document/PmtRtr/TxInf/RtrChain/IntrmyAgt2/BrnchId</t>
  </si>
  <si>
    <t>3.626</t>
  </si>
  <si>
    <t>Document/PmtRtr/TxInf/RtrChain/IntrmyAgt2/BrnchId/Id</t>
  </si>
  <si>
    <t>3.627</t>
  </si>
  <si>
    <t>Document/PmtRtr/TxInf/RtrChain/IntrmyAgt2/BrnchId/Nm</t>
  </si>
  <si>
    <t>3.628</t>
  </si>
  <si>
    <t>Document/PmtRtr/TxInf/RtrChain/IntrmyAgt2/BrnchId/PstlAdr</t>
  </si>
  <si>
    <t>3.629</t>
  </si>
  <si>
    <t>Document/PmtRtr/TxInf/RtrChain/IntrmyAgt2/BrnchId/PstlAdr/AdrTp</t>
  </si>
  <si>
    <t>3.630</t>
  </si>
  <si>
    <t>Document/PmtRtr/TxInf/RtrChain/IntrmyAgt2/BrnchId/PstlAdr/Dept</t>
  </si>
  <si>
    <t>3.631</t>
  </si>
  <si>
    <t>Document/PmtRtr/TxInf/RtrChain/IntrmyAgt2/BrnchId/PstlAdr/SubDept</t>
  </si>
  <si>
    <t>3.632</t>
  </si>
  <si>
    <t>Document/PmtRtr/TxInf/RtrChain/IntrmyAgt2/BrnchId/PstlAdr/StrtNm</t>
  </si>
  <si>
    <t>3.633</t>
  </si>
  <si>
    <t>Document/PmtRtr/TxInf/RtrChain/IntrmyAgt2/BrnchId/PstlAdr/BldgNb</t>
  </si>
  <si>
    <t>3.634</t>
  </si>
  <si>
    <t>Document/PmtRtr/TxInf/RtrChain/IntrmyAgt2/BrnchId/PstlAdr/PstCd</t>
  </si>
  <si>
    <t>3.635</t>
  </si>
  <si>
    <t>Document/PmtRtr/TxInf/RtrChain/IntrmyAgt2/BrnchId/PstlAdr/TwnNm</t>
  </si>
  <si>
    <t>3.636</t>
  </si>
  <si>
    <t>Document/PmtRtr/TxInf/RtrChain/IntrmyAgt2/BrnchId/PstlAdr/CtrySubDvsn</t>
  </si>
  <si>
    <t>3.637</t>
  </si>
  <si>
    <t>Document/PmtRtr/TxInf/RtrChain/IntrmyAgt2/BrnchId/PstlAdr/Ctry</t>
  </si>
  <si>
    <t>3.638</t>
  </si>
  <si>
    <t>Document/PmtRtr/TxInf/RtrChain/IntrmyAgt2/BrnchId/PstlAdr/AdrLine</t>
  </si>
  <si>
    <t>3.639</t>
  </si>
  <si>
    <t>Intermediary Agent 3</t>
  </si>
  <si>
    <t>Document/PmtRtr/TxInf/RtrChain/IntrmyAgt3</t>
  </si>
  <si>
    <t>IntrmyAgt3</t>
  </si>
  <si>
    <t>3.640</t>
  </si>
  <si>
    <t>Agent between the debtor's agent and the creditor's agent.
Usage: If IntermediaryAgent3 is present, then it identifies the agent between the IntermediaryAgent 2 and the CreditorAgent.</t>
  </si>
  <si>
    <t>Document/PmtRtr/TxInf/RtrChain/IntrmyAgt3/FinInstnId</t>
  </si>
  <si>
    <t>3.641</t>
  </si>
  <si>
    <t>Document/PmtRtr/TxInf/RtrChain/IntrmyAgt3/FinInstnId/BICFI</t>
  </si>
  <si>
    <t>3.642</t>
  </si>
  <si>
    <t>Document/PmtRtr/TxInf/RtrChain/IntrmyAgt3/FinInstnId/ClrSysMmbId</t>
  </si>
  <si>
    <t>3.643</t>
  </si>
  <si>
    <t>Document/PmtRtr/TxInf/RtrChain/IntrmyAgt3/FinInstnId/ClrSysMmbId/ClrSysId</t>
  </si>
  <si>
    <t>3.644</t>
  </si>
  <si>
    <t>Document/PmtRtr/TxInf/RtrChain/IntrmyAgt3/FinInstnId/ClrSysMmbId/ClrSysId/Cd</t>
  </si>
  <si>
    <t>3.645</t>
  </si>
  <si>
    <t>Document/PmtRtr/TxInf/RtrChain/IntrmyAgt3/FinInstnId/ClrSysMmbId/ClrSysId/Prtry</t>
  </si>
  <si>
    <t>3.646</t>
  </si>
  <si>
    <t>Document/PmtRtr/TxInf/RtrChain/IntrmyAgt3/FinInstnId/ClrSysMmbId/MmbId</t>
  </si>
  <si>
    <t>3.647</t>
  </si>
  <si>
    <t>Document/PmtRtr/TxInf/RtrChain/IntrmyAgt3/FinInstnId/Nm</t>
  </si>
  <si>
    <t>3.648</t>
  </si>
  <si>
    <t>Document/PmtRtr/TxInf/RtrChain/IntrmyAgt3/FinInstnId/PstlAdr</t>
  </si>
  <si>
    <t>3.649</t>
  </si>
  <si>
    <t>Document/PmtRtr/TxInf/RtrChain/IntrmyAgt3/FinInstnId/PstlAdr/AdrTp</t>
  </si>
  <si>
    <t>3.650</t>
  </si>
  <si>
    <t>Document/PmtRtr/TxInf/RtrChain/IntrmyAgt3/FinInstnId/PstlAdr/Dept</t>
  </si>
  <si>
    <t>3.651</t>
  </si>
  <si>
    <t>Document/PmtRtr/TxInf/RtrChain/IntrmyAgt3/FinInstnId/PstlAdr/SubDept</t>
  </si>
  <si>
    <t>3.652</t>
  </si>
  <si>
    <t>Document/PmtRtr/TxInf/RtrChain/IntrmyAgt3/FinInstnId/PstlAdr/StrtNm</t>
  </si>
  <si>
    <t>3.653</t>
  </si>
  <si>
    <t>Document/PmtRtr/TxInf/RtrChain/IntrmyAgt3/FinInstnId/PstlAdr/BldgNb</t>
  </si>
  <si>
    <t>3.654</t>
  </si>
  <si>
    <t>Document/PmtRtr/TxInf/RtrChain/IntrmyAgt3/FinInstnId/PstlAdr/PstCd</t>
  </si>
  <si>
    <t>3.655</t>
  </si>
  <si>
    <t>Document/PmtRtr/TxInf/RtrChain/IntrmyAgt3/FinInstnId/PstlAdr/TwnNm</t>
  </si>
  <si>
    <t>3.656</t>
  </si>
  <si>
    <t>Document/PmtRtr/TxInf/RtrChain/IntrmyAgt3/FinInstnId/PstlAdr/CtrySubDvsn</t>
  </si>
  <si>
    <t>3.657</t>
  </si>
  <si>
    <t>Document/PmtRtr/TxInf/RtrChain/IntrmyAgt3/FinInstnId/PstlAdr/Ctry</t>
  </si>
  <si>
    <t>3.658</t>
  </si>
  <si>
    <t>Document/PmtRtr/TxInf/RtrChain/IntrmyAgt3/FinInstnId/PstlAdr/AdrLine</t>
  </si>
  <si>
    <t>3.659</t>
  </si>
  <si>
    <t>Document/PmtRtr/TxInf/RtrChain/IntrmyAgt3/FinInstnId/Othr</t>
  </si>
  <si>
    <t>3.660</t>
  </si>
  <si>
    <t>Document/PmtRtr/TxInf/RtrChain/IntrmyAgt3/FinInstnId/Othr/Id</t>
  </si>
  <si>
    <t>3.661</t>
  </si>
  <si>
    <t>Document/PmtRtr/TxInf/RtrChain/IntrmyAgt3/FinInstnId/Othr/SchmeNm</t>
  </si>
  <si>
    <t>3.662</t>
  </si>
  <si>
    <t>Document/PmtRtr/TxInf/RtrChain/IntrmyAgt3/FinInstnId/Othr/SchmeNm/Cd</t>
  </si>
  <si>
    <t>3.663</t>
  </si>
  <si>
    <t>Document/PmtRtr/TxInf/RtrChain/IntrmyAgt3/FinInstnId/Othr/SchmeNm/Prtry</t>
  </si>
  <si>
    <t>3.664</t>
  </si>
  <si>
    <t>Document/PmtRtr/TxInf/RtrChain/IntrmyAgt3/FinInstnId/Othr/Issr</t>
  </si>
  <si>
    <t>3.665</t>
  </si>
  <si>
    <t>Document/PmtRtr/TxInf/RtrChain/IntrmyAgt3/BrnchId</t>
  </si>
  <si>
    <t>3.666</t>
  </si>
  <si>
    <t>Document/PmtRtr/TxInf/RtrChain/IntrmyAgt3/BrnchId/Id</t>
  </si>
  <si>
    <t>3.667</t>
  </si>
  <si>
    <t>Document/PmtRtr/TxInf/RtrChain/IntrmyAgt3/BrnchId/Nm</t>
  </si>
  <si>
    <t>3.668</t>
  </si>
  <si>
    <t>Document/PmtRtr/TxInf/RtrChain/IntrmyAgt3/BrnchId/PstlAdr</t>
  </si>
  <si>
    <t>3.669</t>
  </si>
  <si>
    <t>Document/PmtRtr/TxInf/RtrChain/IntrmyAgt3/BrnchId/PstlAdr/AdrTp</t>
  </si>
  <si>
    <t>3.670</t>
  </si>
  <si>
    <t>Document/PmtRtr/TxInf/RtrChain/IntrmyAgt3/BrnchId/PstlAdr/Dept</t>
  </si>
  <si>
    <t>3.671</t>
  </si>
  <si>
    <t>Document/PmtRtr/TxInf/RtrChain/IntrmyAgt3/BrnchId/PstlAdr/SubDept</t>
  </si>
  <si>
    <t>3.672</t>
  </si>
  <si>
    <t>Document/PmtRtr/TxInf/RtrChain/IntrmyAgt3/BrnchId/PstlAdr/StrtNm</t>
  </si>
  <si>
    <t>3.673</t>
  </si>
  <si>
    <t>Document/PmtRtr/TxInf/RtrChain/IntrmyAgt3/BrnchId/PstlAdr/BldgNb</t>
  </si>
  <si>
    <t>3.674</t>
  </si>
  <si>
    <t>Document/PmtRtr/TxInf/RtrChain/IntrmyAgt3/BrnchId/PstlAdr/PstCd</t>
  </si>
  <si>
    <t>3.675</t>
  </si>
  <si>
    <t>Document/PmtRtr/TxInf/RtrChain/IntrmyAgt3/BrnchId/PstlAdr/TwnNm</t>
  </si>
  <si>
    <t>3.676</t>
  </si>
  <si>
    <t>Document/PmtRtr/TxInf/RtrChain/IntrmyAgt3/BrnchId/PstlAdr/CtrySubDvsn</t>
  </si>
  <si>
    <t>3.677</t>
  </si>
  <si>
    <t>Document/PmtRtr/TxInf/RtrChain/IntrmyAgt3/BrnchId/PstlAdr/Ctry</t>
  </si>
  <si>
    <t>3.678</t>
  </si>
  <si>
    <t>Document/PmtRtr/TxInf/RtrChain/IntrmyAgt3/BrnchId/PstlAdr/AdrLine</t>
  </si>
  <si>
    <t>3.679</t>
  </si>
  <si>
    <t>Creditor Agent</t>
  </si>
  <si>
    <t>Document/PmtRtr/TxInf/RtrChain/CdtrAgt</t>
  </si>
  <si>
    <t>CdtrAgt</t>
  </si>
  <si>
    <t>3.680</t>
  </si>
  <si>
    <t>Financial institution servicing an account for the creditor.</t>
  </si>
  <si>
    <t>Document/PmtRtr/TxInf/RtrChain/CdtrAgt/FinInstnId</t>
  </si>
  <si>
    <t>3.681</t>
  </si>
  <si>
    <t>Document/PmtRtr/TxInf/RtrChain/CdtrAgt/FinInstnId/BICFI</t>
  </si>
  <si>
    <t>3.682</t>
  </si>
  <si>
    <t>Document/PmtRtr/TxInf/RtrChain/CdtrAgt/FinInstnId/ClrSysMmbId</t>
  </si>
  <si>
    <t>3.683</t>
  </si>
  <si>
    <t>Document/PmtRtr/TxInf/RtrChain/CdtrAgt/FinInstnId/ClrSysMmbId/ClrSysId</t>
  </si>
  <si>
    <t>3.684</t>
  </si>
  <si>
    <t>Document/PmtRtr/TxInf/RtrChain/CdtrAgt/FinInstnId/ClrSysMmbId/ClrSysId/Cd</t>
  </si>
  <si>
    <t>3.685</t>
  </si>
  <si>
    <t>Document/PmtRtr/TxInf/RtrChain/CdtrAgt/FinInstnId/ClrSysMmbId/ClrSysId/Prtry</t>
  </si>
  <si>
    <t>3.686</t>
  </si>
  <si>
    <t>Document/PmtRtr/TxInf/RtrChain/CdtrAgt/FinInstnId/ClrSysMmbId/MmbId</t>
  </si>
  <si>
    <t>3.687</t>
  </si>
  <si>
    <t>Document/PmtRtr/TxInf/RtrChain/CdtrAgt/FinInstnId/Nm</t>
  </si>
  <si>
    <t>3.688</t>
  </si>
  <si>
    <t>Document/PmtRtr/TxInf/RtrChain/CdtrAgt/FinInstnId/PstlAdr</t>
  </si>
  <si>
    <t>3.689</t>
  </si>
  <si>
    <t>Document/PmtRtr/TxInf/RtrChain/CdtrAgt/FinInstnId/PstlAdr/AdrTp</t>
  </si>
  <si>
    <t>3.690</t>
  </si>
  <si>
    <t>Document/PmtRtr/TxInf/RtrChain/CdtrAgt/FinInstnId/PstlAdr/Dept</t>
  </si>
  <si>
    <t>3.691</t>
  </si>
  <si>
    <t>Document/PmtRtr/TxInf/RtrChain/CdtrAgt/FinInstnId/PstlAdr/SubDept</t>
  </si>
  <si>
    <t>3.692</t>
  </si>
  <si>
    <t>Document/PmtRtr/TxInf/RtrChain/CdtrAgt/FinInstnId/PstlAdr/StrtNm</t>
  </si>
  <si>
    <t>3.693</t>
  </si>
  <si>
    <t>Document/PmtRtr/TxInf/RtrChain/CdtrAgt/FinInstnId/PstlAdr/BldgNb</t>
  </si>
  <si>
    <t>3.694</t>
  </si>
  <si>
    <t>Document/PmtRtr/TxInf/RtrChain/CdtrAgt/FinInstnId/PstlAdr/PstCd</t>
  </si>
  <si>
    <t>3.695</t>
  </si>
  <si>
    <t>Document/PmtRtr/TxInf/RtrChain/CdtrAgt/FinInstnId/PstlAdr/TwnNm</t>
  </si>
  <si>
    <t>3.696</t>
  </si>
  <si>
    <t>Document/PmtRtr/TxInf/RtrChain/CdtrAgt/FinInstnId/PstlAdr/CtrySubDvsn</t>
  </si>
  <si>
    <t>3.697</t>
  </si>
  <si>
    <t>Document/PmtRtr/TxInf/RtrChain/CdtrAgt/FinInstnId/PstlAdr/Ctry</t>
  </si>
  <si>
    <t>3.698</t>
  </si>
  <si>
    <t>Document/PmtRtr/TxInf/RtrChain/CdtrAgt/FinInstnId/PstlAdr/AdrLine</t>
  </si>
  <si>
    <t>3.699</t>
  </si>
  <si>
    <t>Document/PmtRtr/TxInf/RtrChain/CdtrAgt/FinInstnId/Othr</t>
  </si>
  <si>
    <t>3.700</t>
  </si>
  <si>
    <t>Document/PmtRtr/TxInf/RtrChain/CdtrAgt/FinInstnId/Othr/Id</t>
  </si>
  <si>
    <t>3.701</t>
  </si>
  <si>
    <t>Document/PmtRtr/TxInf/RtrChain/CdtrAgt/FinInstnId/Othr/SchmeNm</t>
  </si>
  <si>
    <t>3.702</t>
  </si>
  <si>
    <t>Document/PmtRtr/TxInf/RtrChain/CdtrAgt/FinInstnId/Othr/SchmeNm/Cd</t>
  </si>
  <si>
    <t>3.703</t>
  </si>
  <si>
    <t>Document/PmtRtr/TxInf/RtrChain/CdtrAgt/FinInstnId/Othr/SchmeNm/Prtry</t>
  </si>
  <si>
    <t>3.704</t>
  </si>
  <si>
    <t>Document/PmtRtr/TxInf/RtrChain/CdtrAgt/FinInstnId/Othr/Issr</t>
  </si>
  <si>
    <t>3.705</t>
  </si>
  <si>
    <t>Document/PmtRtr/TxInf/RtrChain/CdtrAgt/BrnchId</t>
  </si>
  <si>
    <t>3.706</t>
  </si>
  <si>
    <t>Document/PmtRtr/TxInf/RtrChain/CdtrAgt/BrnchId/Id</t>
  </si>
  <si>
    <t>3.707</t>
  </si>
  <si>
    <t>Document/PmtRtr/TxInf/RtrChain/CdtrAgt/BrnchId/Nm</t>
  </si>
  <si>
    <t>3.708</t>
  </si>
  <si>
    <t>Document/PmtRtr/TxInf/RtrChain/CdtrAgt/BrnchId/PstlAdr</t>
  </si>
  <si>
    <t>3.709</t>
  </si>
  <si>
    <t>Document/PmtRtr/TxInf/RtrChain/CdtrAgt/BrnchId/PstlAdr/AdrTp</t>
  </si>
  <si>
    <t>3.710</t>
  </si>
  <si>
    <t>Document/PmtRtr/TxInf/RtrChain/CdtrAgt/BrnchId/PstlAdr/Dept</t>
  </si>
  <si>
    <t>3.711</t>
  </si>
  <si>
    <t>Document/PmtRtr/TxInf/RtrChain/CdtrAgt/BrnchId/PstlAdr/SubDept</t>
  </si>
  <si>
    <t>3.712</t>
  </si>
  <si>
    <t>Document/PmtRtr/TxInf/RtrChain/CdtrAgt/BrnchId/PstlAdr/StrtNm</t>
  </si>
  <si>
    <t>3.713</t>
  </si>
  <si>
    <t>Document/PmtRtr/TxInf/RtrChain/CdtrAgt/BrnchId/PstlAdr/BldgNb</t>
  </si>
  <si>
    <t>3.714</t>
  </si>
  <si>
    <t>Document/PmtRtr/TxInf/RtrChain/CdtrAgt/BrnchId/PstlAdr/PstCd</t>
  </si>
  <si>
    <t>3.715</t>
  </si>
  <si>
    <t>Document/PmtRtr/TxInf/RtrChain/CdtrAgt/BrnchId/PstlAdr/TwnNm</t>
  </si>
  <si>
    <t>3.716</t>
  </si>
  <si>
    <t>Document/PmtRtr/TxInf/RtrChain/CdtrAgt/BrnchId/PstlAdr/CtrySubDvsn</t>
  </si>
  <si>
    <t>3.717</t>
  </si>
  <si>
    <t>Document/PmtRtr/TxInf/RtrChain/CdtrAgt/BrnchId/PstlAdr/Ctry</t>
  </si>
  <si>
    <t>3.718</t>
  </si>
  <si>
    <t>Document/PmtRtr/TxInf/RtrChain/CdtrAgt/BrnchId/PstlAdr/AdrLine</t>
  </si>
  <si>
    <t>3.719</t>
  </si>
  <si>
    <t>Creditor</t>
  </si>
  <si>
    <t>Document/PmtRtr/TxInf/RtrChain/Cdtr</t>
  </si>
  <si>
    <t>Cdtr</t>
  </si>
  <si>
    <t>3.720</t>
  </si>
  <si>
    <t>Party to which an amount of money is due.</t>
  </si>
  <si>
    <t>Document/PmtRtr/TxInf/RtrChain/Cdtr/Pty</t>
  </si>
  <si>
    <t>3.721</t>
  </si>
  <si>
    <t>Document/PmtRtr/TxInf/RtrChain/Cdtr/Pty/Nm</t>
  </si>
  <si>
    <t>3.722</t>
  </si>
  <si>
    <t>Document/PmtRtr/TxInf/RtrChain/Cdtr/Pty/PstlAdr</t>
  </si>
  <si>
    <t>3.723</t>
  </si>
  <si>
    <t>Document/PmtRtr/TxInf/RtrChain/Cdtr/Pty/PstlAdr/AdrTp</t>
  </si>
  <si>
    <t>3.724</t>
  </si>
  <si>
    <t>Document/PmtRtr/TxInf/RtrChain/Cdtr/Pty/PstlAdr/Dept</t>
  </si>
  <si>
    <t>3.725</t>
  </si>
  <si>
    <t>Document/PmtRtr/TxInf/RtrChain/Cdtr/Pty/PstlAdr/SubDept</t>
  </si>
  <si>
    <t>3.726</t>
  </si>
  <si>
    <t>Document/PmtRtr/TxInf/RtrChain/Cdtr/Pty/PstlAdr/StrtNm</t>
  </si>
  <si>
    <t>3.727</t>
  </si>
  <si>
    <t>Document/PmtRtr/TxInf/RtrChain/Cdtr/Pty/PstlAdr/BldgNb</t>
  </si>
  <si>
    <t>3.728</t>
  </si>
  <si>
    <t>Document/PmtRtr/TxInf/RtrChain/Cdtr/Pty/PstlAdr/PstCd</t>
  </si>
  <si>
    <t>3.729</t>
  </si>
  <si>
    <t>Document/PmtRtr/TxInf/RtrChain/Cdtr/Pty/PstlAdr/TwnNm</t>
  </si>
  <si>
    <t>3.730</t>
  </si>
  <si>
    <t>Document/PmtRtr/TxInf/RtrChain/Cdtr/Pty/PstlAdr/CtrySubDvsn</t>
  </si>
  <si>
    <t>3.731</t>
  </si>
  <si>
    <t>Document/PmtRtr/TxInf/RtrChain/Cdtr/Pty/PstlAdr/Ctry</t>
  </si>
  <si>
    <t>3.732</t>
  </si>
  <si>
    <t>Document/PmtRtr/TxInf/RtrChain/Cdtr/Pty/PstlAdr/AdrLine</t>
  </si>
  <si>
    <t>3.733</t>
  </si>
  <si>
    <t>Document/PmtRtr/TxInf/RtrChain/Cdtr/Pty/Id</t>
  </si>
  <si>
    <t>3.734</t>
  </si>
  <si>
    <t>Document/PmtRtr/TxInf/RtrChain/Cdtr/Pty/Id/OrgId</t>
  </si>
  <si>
    <t>3.735</t>
  </si>
  <si>
    <t>Document/PmtRtr/TxInf/RtrChain/Cdtr/Pty/Id/OrgId/AnyBIC</t>
  </si>
  <si>
    <t>3.736</t>
  </si>
  <si>
    <t>Document/PmtRtr/TxInf/RtrChain/Cdtr/Pty/Id/OrgId/Othr</t>
  </si>
  <si>
    <t>3.737</t>
  </si>
  <si>
    <t>Document/PmtRtr/TxInf/RtrChain/Cdtr/Pty/Id/OrgId/Othr/Id</t>
  </si>
  <si>
    <t>3.738</t>
  </si>
  <si>
    <t>Document/PmtRtr/TxInf/RtrChain/Cdtr/Pty/Id/OrgId/Othr/SchmeNm</t>
  </si>
  <si>
    <t>3.739</t>
  </si>
  <si>
    <t>Document/PmtRtr/TxInf/RtrChain/Cdtr/Pty/Id/OrgId/Othr/SchmeNm/Cd</t>
  </si>
  <si>
    <t>3.740</t>
  </si>
  <si>
    <t>Document/PmtRtr/TxInf/RtrChain/Cdtr/Pty/Id/OrgId/Othr/SchmeNm/Prtry</t>
  </si>
  <si>
    <t>3.741</t>
  </si>
  <si>
    <t>Document/PmtRtr/TxInf/RtrChain/Cdtr/Pty/Id/OrgId/Othr/Issr</t>
  </si>
  <si>
    <t>3.742</t>
  </si>
  <si>
    <t>Document/PmtRtr/TxInf/RtrChain/Cdtr/Pty/Id/PrvtId</t>
  </si>
  <si>
    <t>3.743</t>
  </si>
  <si>
    <t>Document/PmtRtr/TxInf/RtrChain/Cdtr/Pty/Id/PrvtId/DtAndPlcOfBirth</t>
  </si>
  <si>
    <t>3.744</t>
  </si>
  <si>
    <t>Document/PmtRtr/TxInf/RtrChain/Cdtr/Pty/Id/PrvtId/DtAndPlcOfBirth/BirthDt</t>
  </si>
  <si>
    <t>3.745</t>
  </si>
  <si>
    <t>Document/PmtRtr/TxInf/RtrChain/Cdtr/Pty/Id/PrvtId/DtAndPlcOfBirth/PrvcOfBirth</t>
  </si>
  <si>
    <t>3.746</t>
  </si>
  <si>
    <t>Document/PmtRtr/TxInf/RtrChain/Cdtr/Pty/Id/PrvtId/DtAndPlcOfBirth/CityOfBirth</t>
  </si>
  <si>
    <t>3.747</t>
  </si>
  <si>
    <t>Document/PmtRtr/TxInf/RtrChain/Cdtr/Pty/Id/PrvtId/DtAndPlcOfBirth/CtryOfBirth</t>
  </si>
  <si>
    <t>3.748</t>
  </si>
  <si>
    <t>Document/PmtRtr/TxInf/RtrChain/Cdtr/Pty/Id/PrvtId/Othr</t>
  </si>
  <si>
    <t>3.749</t>
  </si>
  <si>
    <t>Document/PmtRtr/TxInf/RtrChain/Cdtr/Pty/Id/PrvtId/Othr/Id</t>
  </si>
  <si>
    <t>3.750</t>
  </si>
  <si>
    <t>Document/PmtRtr/TxInf/RtrChain/Cdtr/Pty/Id/PrvtId/Othr/SchmeNm</t>
  </si>
  <si>
    <t>3.751</t>
  </si>
  <si>
    <t>Document/PmtRtr/TxInf/RtrChain/Cdtr/Pty/Id/PrvtId/Othr/SchmeNm/Cd</t>
  </si>
  <si>
    <t>3.752</t>
  </si>
  <si>
    <t>Document/PmtRtr/TxInf/RtrChain/Cdtr/Pty/Id/PrvtId/Othr/SchmeNm/Prtry</t>
  </si>
  <si>
    <t>3.753</t>
  </si>
  <si>
    <t>Document/PmtRtr/TxInf/RtrChain/Cdtr/Pty/Id/PrvtId/Othr/Issr</t>
  </si>
  <si>
    <t>3.754</t>
  </si>
  <si>
    <t>Document/PmtRtr/TxInf/RtrChain/Cdtr/Pty/CtryOfRes</t>
  </si>
  <si>
    <t>3.755</t>
  </si>
  <si>
    <t>Document/PmtRtr/TxInf/RtrChain/Cdtr/Pty/CtctDtls</t>
  </si>
  <si>
    <t>3.756</t>
  </si>
  <si>
    <t>Document/PmtRtr/TxInf/RtrChain/Cdtr/Pty/CtctDtls/NmPrfx</t>
  </si>
  <si>
    <t>3.757</t>
  </si>
  <si>
    <t>Document/PmtRtr/TxInf/RtrChain/Cdtr/Pty/CtctDtls/Nm</t>
  </si>
  <si>
    <t>3.758</t>
  </si>
  <si>
    <t>Document/PmtRtr/TxInf/RtrChain/Cdtr/Pty/CtctDtls/PhneNb</t>
  </si>
  <si>
    <t>3.759</t>
  </si>
  <si>
    <t>Document/PmtRtr/TxInf/RtrChain/Cdtr/Pty/CtctDtls/MobNb</t>
  </si>
  <si>
    <t>3.760</t>
  </si>
  <si>
    <t>Document/PmtRtr/TxInf/RtrChain/Cdtr/Pty/CtctDtls/FaxNb</t>
  </si>
  <si>
    <t>3.761</t>
  </si>
  <si>
    <t>Document/PmtRtr/TxInf/RtrChain/Cdtr/Pty/CtctDtls/EmailAdr</t>
  </si>
  <si>
    <t>3.762</t>
  </si>
  <si>
    <t>Document/PmtRtr/TxInf/RtrChain/Cdtr/Pty/CtctDtls/Othr</t>
  </si>
  <si>
    <t>3.763</t>
  </si>
  <si>
    <t>Document/PmtRtr/TxInf/RtrChain/Cdtr/Agt</t>
  </si>
  <si>
    <t>3.764</t>
  </si>
  <si>
    <t>Document/PmtRtr/TxInf/RtrChain/Cdtr/Agt/FinInstnId</t>
  </si>
  <si>
    <t>3.765</t>
  </si>
  <si>
    <t>Document/PmtRtr/TxInf/RtrChain/Cdtr/Agt/FinInstnId/BICFI</t>
  </si>
  <si>
    <t>3.766</t>
  </si>
  <si>
    <t>Document/PmtRtr/TxInf/RtrChain/Cdtr/Agt/FinInstnId/ClrSysMmbId</t>
  </si>
  <si>
    <t>3.767</t>
  </si>
  <si>
    <t>Document/PmtRtr/TxInf/RtrChain/Cdtr/Agt/FinInstnId/ClrSysMmbId/ClrSysId</t>
  </si>
  <si>
    <t>3.768</t>
  </si>
  <si>
    <t>Document/PmtRtr/TxInf/RtrChain/Cdtr/Agt/FinInstnId/ClrSysMmbId/ClrSysId/Cd</t>
  </si>
  <si>
    <t>3.769</t>
  </si>
  <si>
    <t>Document/PmtRtr/TxInf/RtrChain/Cdtr/Agt/FinInstnId/ClrSysMmbId/ClrSysId/Prtry</t>
  </si>
  <si>
    <t>3.770</t>
  </si>
  <si>
    <t>Document/PmtRtr/TxInf/RtrChain/Cdtr/Agt/FinInstnId/ClrSysMmbId/MmbId</t>
  </si>
  <si>
    <t>3.771</t>
  </si>
  <si>
    <t>Document/PmtRtr/TxInf/RtrChain/Cdtr/Agt/FinInstnId/Nm</t>
  </si>
  <si>
    <t>3.772</t>
  </si>
  <si>
    <t>Document/PmtRtr/TxInf/RtrChain/Cdtr/Agt/FinInstnId/PstlAdr</t>
  </si>
  <si>
    <t>3.773</t>
  </si>
  <si>
    <t>Document/PmtRtr/TxInf/RtrChain/Cdtr/Agt/FinInstnId/PstlAdr/AdrTp</t>
  </si>
  <si>
    <t>3.774</t>
  </si>
  <si>
    <t>Document/PmtRtr/TxInf/RtrChain/Cdtr/Agt/FinInstnId/PstlAdr/Dept</t>
  </si>
  <si>
    <t>3.775</t>
  </si>
  <si>
    <t>Document/PmtRtr/TxInf/RtrChain/Cdtr/Agt/FinInstnId/PstlAdr/SubDept</t>
  </si>
  <si>
    <t>3.776</t>
  </si>
  <si>
    <t>Document/PmtRtr/TxInf/RtrChain/Cdtr/Agt/FinInstnId/PstlAdr/StrtNm</t>
  </si>
  <si>
    <t>3.777</t>
  </si>
  <si>
    <t>Document/PmtRtr/TxInf/RtrChain/Cdtr/Agt/FinInstnId/PstlAdr/BldgNb</t>
  </si>
  <si>
    <t>3.778</t>
  </si>
  <si>
    <t>Document/PmtRtr/TxInf/RtrChain/Cdtr/Agt/FinInstnId/PstlAdr/PstCd</t>
  </si>
  <si>
    <t>3.779</t>
  </si>
  <si>
    <t>Document/PmtRtr/TxInf/RtrChain/Cdtr/Agt/FinInstnId/PstlAdr/TwnNm</t>
  </si>
  <si>
    <t>3.780</t>
  </si>
  <si>
    <t>Document/PmtRtr/TxInf/RtrChain/Cdtr/Agt/FinInstnId/PstlAdr/CtrySubDvsn</t>
  </si>
  <si>
    <t>3.781</t>
  </si>
  <si>
    <t>Document/PmtRtr/TxInf/RtrChain/Cdtr/Agt/FinInstnId/PstlAdr/Ctry</t>
  </si>
  <si>
    <t>3.782</t>
  </si>
  <si>
    <t>Document/PmtRtr/TxInf/RtrChain/Cdtr/Agt/FinInstnId/PstlAdr/AdrLine</t>
  </si>
  <si>
    <t>3.783</t>
  </si>
  <si>
    <t>Document/PmtRtr/TxInf/RtrChain/Cdtr/Agt/FinInstnId/Othr</t>
  </si>
  <si>
    <t>3.784</t>
  </si>
  <si>
    <t>Document/PmtRtr/TxInf/RtrChain/Cdtr/Agt/FinInstnId/Othr/Id</t>
  </si>
  <si>
    <t>3.785</t>
  </si>
  <si>
    <t>Document/PmtRtr/TxInf/RtrChain/Cdtr/Agt/FinInstnId/Othr/SchmeNm</t>
  </si>
  <si>
    <t>3.786</t>
  </si>
  <si>
    <t>Document/PmtRtr/TxInf/RtrChain/Cdtr/Agt/FinInstnId/Othr/SchmeNm/Cd</t>
  </si>
  <si>
    <t>3.787</t>
  </si>
  <si>
    <t>Document/PmtRtr/TxInf/RtrChain/Cdtr/Agt/FinInstnId/Othr/SchmeNm/Prtry</t>
  </si>
  <si>
    <t>3.788</t>
  </si>
  <si>
    <t>Document/PmtRtr/TxInf/RtrChain/Cdtr/Agt/FinInstnId/Othr/Issr</t>
  </si>
  <si>
    <t>3.789</t>
  </si>
  <si>
    <t>Document/PmtRtr/TxInf/RtrChain/Cdtr/Agt/BrnchId</t>
  </si>
  <si>
    <t>3.790</t>
  </si>
  <si>
    <t>Document/PmtRtr/TxInf/RtrChain/Cdtr/Agt/BrnchId/Id</t>
  </si>
  <si>
    <t>3.791</t>
  </si>
  <si>
    <t>Document/PmtRtr/TxInf/RtrChain/Cdtr/Agt/BrnchId/Nm</t>
  </si>
  <si>
    <t>3.792</t>
  </si>
  <si>
    <t>Document/PmtRtr/TxInf/RtrChain/Cdtr/Agt/BrnchId/PstlAdr</t>
  </si>
  <si>
    <t>3.793</t>
  </si>
  <si>
    <t>Document/PmtRtr/TxInf/RtrChain/Cdtr/Agt/BrnchId/PstlAdr/AdrTp</t>
  </si>
  <si>
    <t>3.794</t>
  </si>
  <si>
    <t>Document/PmtRtr/TxInf/RtrChain/Cdtr/Agt/BrnchId/PstlAdr/Dept</t>
  </si>
  <si>
    <t>3.795</t>
  </si>
  <si>
    <t>Document/PmtRtr/TxInf/RtrChain/Cdtr/Agt/BrnchId/PstlAdr/SubDept</t>
  </si>
  <si>
    <t>3.796</t>
  </si>
  <si>
    <t>Document/PmtRtr/TxInf/RtrChain/Cdtr/Agt/BrnchId/PstlAdr/StrtNm</t>
  </si>
  <si>
    <t>3.797</t>
  </si>
  <si>
    <t>Document/PmtRtr/TxInf/RtrChain/Cdtr/Agt/BrnchId/PstlAdr/BldgNb</t>
  </si>
  <si>
    <t>3.798</t>
  </si>
  <si>
    <t>Document/PmtRtr/TxInf/RtrChain/Cdtr/Agt/BrnchId/PstlAdr/PstCd</t>
  </si>
  <si>
    <t>3.799</t>
  </si>
  <si>
    <t>Document/PmtRtr/TxInf/RtrChain/Cdtr/Agt/BrnchId/PstlAdr/TwnNm</t>
  </si>
  <si>
    <t>3.800</t>
  </si>
  <si>
    <t>Document/PmtRtr/TxInf/RtrChain/Cdtr/Agt/BrnchId/PstlAdr/CtrySubDvsn</t>
  </si>
  <si>
    <t>3.801</t>
  </si>
  <si>
    <t>Document/PmtRtr/TxInf/RtrChain/Cdtr/Agt/BrnchId/PstlAdr/Ctry</t>
  </si>
  <si>
    <t>3.802</t>
  </si>
  <si>
    <t>Document/PmtRtr/TxInf/RtrChain/Cdtr/Agt/BrnchId/PstlAdr/AdrLine</t>
  </si>
  <si>
    <t>3.803</t>
  </si>
  <si>
    <t>Ultimate Creditor</t>
  </si>
  <si>
    <t>Document/PmtRtr/TxInf/RtrChain/UltmtCdtr</t>
  </si>
  <si>
    <t>UltmtCdtr</t>
  </si>
  <si>
    <t>3.804</t>
  </si>
  <si>
    <t>Ultimate party to which an amount of money is due.</t>
  </si>
  <si>
    <t>Document/PmtRtr/TxInf/RtrChain/UltmtCdtr/Pty</t>
  </si>
  <si>
    <t>3.805</t>
  </si>
  <si>
    <t>Document/PmtRtr/TxInf/RtrChain/UltmtCdtr/Pty/Nm</t>
  </si>
  <si>
    <t>3.806</t>
  </si>
  <si>
    <t>Document/PmtRtr/TxInf/RtrChain/UltmtCdtr/Pty/PstlAdr</t>
  </si>
  <si>
    <t>3.807</t>
  </si>
  <si>
    <t>Document/PmtRtr/TxInf/RtrChain/UltmtCdtr/Pty/PstlAdr/AdrTp</t>
  </si>
  <si>
    <t>3.808</t>
  </si>
  <si>
    <t>Document/PmtRtr/TxInf/RtrChain/UltmtCdtr/Pty/PstlAdr/Dept</t>
  </si>
  <si>
    <t>3.809</t>
  </si>
  <si>
    <t>Document/PmtRtr/TxInf/RtrChain/UltmtCdtr/Pty/PstlAdr/SubDept</t>
  </si>
  <si>
    <t>3.810</t>
  </si>
  <si>
    <t>Document/PmtRtr/TxInf/RtrChain/UltmtCdtr/Pty/PstlAdr/StrtNm</t>
  </si>
  <si>
    <t>3.811</t>
  </si>
  <si>
    <t>Document/PmtRtr/TxInf/RtrChain/UltmtCdtr/Pty/PstlAdr/BldgNb</t>
  </si>
  <si>
    <t>3.812</t>
  </si>
  <si>
    <t>Document/PmtRtr/TxInf/RtrChain/UltmtCdtr/Pty/PstlAdr/PstCd</t>
  </si>
  <si>
    <t>3.813</t>
  </si>
  <si>
    <t>Document/PmtRtr/TxInf/RtrChain/UltmtCdtr/Pty/PstlAdr/TwnNm</t>
  </si>
  <si>
    <t>3.814</t>
  </si>
  <si>
    <t>Document/PmtRtr/TxInf/RtrChain/UltmtCdtr/Pty/PstlAdr/CtrySubDvsn</t>
  </si>
  <si>
    <t>3.815</t>
  </si>
  <si>
    <t>Document/PmtRtr/TxInf/RtrChain/UltmtCdtr/Pty/PstlAdr/Ctry</t>
  </si>
  <si>
    <t>3.816</t>
  </si>
  <si>
    <t>Document/PmtRtr/TxInf/RtrChain/UltmtCdtr/Pty/PstlAdr/AdrLine</t>
  </si>
  <si>
    <t>3.817</t>
  </si>
  <si>
    <t>Document/PmtRtr/TxInf/RtrChain/UltmtCdtr/Pty/Id</t>
  </si>
  <si>
    <t>3.818</t>
  </si>
  <si>
    <t>Document/PmtRtr/TxInf/RtrChain/UltmtCdtr/Pty/Id/OrgId</t>
  </si>
  <si>
    <t>3.819</t>
  </si>
  <si>
    <t>Document/PmtRtr/TxInf/RtrChain/UltmtCdtr/Pty/Id/OrgId/AnyBIC</t>
  </si>
  <si>
    <t>3.820</t>
  </si>
  <si>
    <t>Document/PmtRtr/TxInf/RtrChain/UltmtCdtr/Pty/Id/OrgId/Othr</t>
  </si>
  <si>
    <t>3.821</t>
  </si>
  <si>
    <t>Document/PmtRtr/TxInf/RtrChain/UltmtCdtr/Pty/Id/OrgId/Othr/Id</t>
  </si>
  <si>
    <t>3.822</t>
  </si>
  <si>
    <t>Document/PmtRtr/TxInf/RtrChain/UltmtCdtr/Pty/Id/OrgId/Othr/SchmeNm</t>
  </si>
  <si>
    <t>3.823</t>
  </si>
  <si>
    <t>Document/PmtRtr/TxInf/RtrChain/UltmtCdtr/Pty/Id/OrgId/Othr/SchmeNm/Cd</t>
  </si>
  <si>
    <t>3.824</t>
  </si>
  <si>
    <t>Document/PmtRtr/TxInf/RtrChain/UltmtCdtr/Pty/Id/OrgId/Othr/SchmeNm/Prtry</t>
  </si>
  <si>
    <t>3.825</t>
  </si>
  <si>
    <t>Document/PmtRtr/TxInf/RtrChain/UltmtCdtr/Pty/Id/OrgId/Othr/Issr</t>
  </si>
  <si>
    <t>3.826</t>
  </si>
  <si>
    <t>Document/PmtRtr/TxInf/RtrChain/UltmtCdtr/Pty/Id/PrvtId</t>
  </si>
  <si>
    <t>3.827</t>
  </si>
  <si>
    <t>Document/PmtRtr/TxInf/RtrChain/UltmtCdtr/Pty/Id/PrvtId/DtAndPlcOfBirth</t>
  </si>
  <si>
    <t>3.828</t>
  </si>
  <si>
    <t>Document/PmtRtr/TxInf/RtrChain/UltmtCdtr/Pty/Id/PrvtId/DtAndPlcOfBirth/BirthDt</t>
  </si>
  <si>
    <t>3.829</t>
  </si>
  <si>
    <t>Document/PmtRtr/TxInf/RtrChain/UltmtCdtr/Pty/Id/PrvtId/DtAndPlcOfBirth/PrvcOfBirth</t>
  </si>
  <si>
    <t>3.830</t>
  </si>
  <si>
    <t>Document/PmtRtr/TxInf/RtrChain/UltmtCdtr/Pty/Id/PrvtId/DtAndPlcOfBirth/CityOfBirth</t>
  </si>
  <si>
    <t>3.831</t>
  </si>
  <si>
    <t>Document/PmtRtr/TxInf/RtrChain/UltmtCdtr/Pty/Id/PrvtId/DtAndPlcOfBirth/CtryOfBirth</t>
  </si>
  <si>
    <t>3.832</t>
  </si>
  <si>
    <t>Document/PmtRtr/TxInf/RtrChain/UltmtCdtr/Pty/Id/PrvtId/Othr</t>
  </si>
  <si>
    <t>3.833</t>
  </si>
  <si>
    <t>Document/PmtRtr/TxInf/RtrChain/UltmtCdtr/Pty/Id/PrvtId/Othr/Id</t>
  </si>
  <si>
    <t>3.834</t>
  </si>
  <si>
    <t>Document/PmtRtr/TxInf/RtrChain/UltmtCdtr/Pty/Id/PrvtId/Othr/SchmeNm</t>
  </si>
  <si>
    <t>3.835</t>
  </si>
  <si>
    <t>Document/PmtRtr/TxInf/RtrChain/UltmtCdtr/Pty/Id/PrvtId/Othr/SchmeNm/Cd</t>
  </si>
  <si>
    <t>3.836</t>
  </si>
  <si>
    <t>Document/PmtRtr/TxInf/RtrChain/UltmtCdtr/Pty/Id/PrvtId/Othr/SchmeNm/Prtry</t>
  </si>
  <si>
    <t>3.837</t>
  </si>
  <si>
    <t>Document/PmtRtr/TxInf/RtrChain/UltmtCdtr/Pty/Id/PrvtId/Othr/Issr</t>
  </si>
  <si>
    <t>3.838</t>
  </si>
  <si>
    <t>Document/PmtRtr/TxInf/RtrChain/UltmtCdtr/Pty/CtryOfRes</t>
  </si>
  <si>
    <t>3.839</t>
  </si>
  <si>
    <t>Document/PmtRtr/TxInf/RtrChain/UltmtCdtr/Pty/CtctDtls</t>
  </si>
  <si>
    <t>3.840</t>
  </si>
  <si>
    <t>Document/PmtRtr/TxInf/RtrChain/UltmtCdtr/Pty/CtctDtls/NmPrfx</t>
  </si>
  <si>
    <t>3.841</t>
  </si>
  <si>
    <t>Document/PmtRtr/TxInf/RtrChain/UltmtCdtr/Pty/CtctDtls/Nm</t>
  </si>
  <si>
    <t>3.842</t>
  </si>
  <si>
    <t>Document/PmtRtr/TxInf/RtrChain/UltmtCdtr/Pty/CtctDtls/PhneNb</t>
  </si>
  <si>
    <t>3.843</t>
  </si>
  <si>
    <t>Document/PmtRtr/TxInf/RtrChain/UltmtCdtr/Pty/CtctDtls/MobNb</t>
  </si>
  <si>
    <t>3.844</t>
  </si>
  <si>
    <t>Document/PmtRtr/TxInf/RtrChain/UltmtCdtr/Pty/CtctDtls/FaxNb</t>
  </si>
  <si>
    <t>3.845</t>
  </si>
  <si>
    <t>Document/PmtRtr/TxInf/RtrChain/UltmtCdtr/Pty/CtctDtls/EmailAdr</t>
  </si>
  <si>
    <t>3.846</t>
  </si>
  <si>
    <t>Document/PmtRtr/TxInf/RtrChain/UltmtCdtr/Pty/CtctDtls/Othr</t>
  </si>
  <si>
    <t>3.847</t>
  </si>
  <si>
    <t>Document/PmtRtr/TxInf/RtrChain/UltmtCdtr/Agt</t>
  </si>
  <si>
    <t>3.848</t>
  </si>
  <si>
    <t>Document/PmtRtr/TxInf/RtrChain/UltmtCdtr/Agt/FinInstnId</t>
  </si>
  <si>
    <t>3.849</t>
  </si>
  <si>
    <t>Document/PmtRtr/TxInf/RtrChain/UltmtCdtr/Agt/FinInstnId/BICFI</t>
  </si>
  <si>
    <t>3.850</t>
  </si>
  <si>
    <t>Document/PmtRtr/TxInf/RtrChain/UltmtCdtr/Agt/FinInstnId/ClrSysMmbId</t>
  </si>
  <si>
    <t>3.851</t>
  </si>
  <si>
    <t>Document/PmtRtr/TxInf/RtrChain/UltmtCdtr/Agt/FinInstnId/ClrSysMmbId/ClrSysId</t>
  </si>
  <si>
    <t>3.852</t>
  </si>
  <si>
    <t>Document/PmtRtr/TxInf/RtrChain/UltmtCdtr/Agt/FinInstnId/ClrSysMmbId/ClrSysId/Cd</t>
  </si>
  <si>
    <t>3.853</t>
  </si>
  <si>
    <t>Document/PmtRtr/TxInf/RtrChain/UltmtCdtr/Agt/FinInstnId/ClrSysMmbId/ClrSysId/Prtry</t>
  </si>
  <si>
    <t>3.854</t>
  </si>
  <si>
    <t>Document/PmtRtr/TxInf/RtrChain/UltmtCdtr/Agt/FinInstnId/ClrSysMmbId/MmbId</t>
  </si>
  <si>
    <t>3.855</t>
  </si>
  <si>
    <t>Document/PmtRtr/TxInf/RtrChain/UltmtCdtr/Agt/FinInstnId/Nm</t>
  </si>
  <si>
    <t>3.856</t>
  </si>
  <si>
    <t>Document/PmtRtr/TxInf/RtrChain/UltmtCdtr/Agt/FinInstnId/PstlAdr</t>
  </si>
  <si>
    <t>3.857</t>
  </si>
  <si>
    <t>Document/PmtRtr/TxInf/RtrChain/UltmtCdtr/Agt/FinInstnId/PstlAdr/AdrTp</t>
  </si>
  <si>
    <t>3.858</t>
  </si>
  <si>
    <t>Document/PmtRtr/TxInf/RtrChain/UltmtCdtr/Agt/FinInstnId/PstlAdr/Dept</t>
  </si>
  <si>
    <t>3.859</t>
  </si>
  <si>
    <t>Document/PmtRtr/TxInf/RtrChain/UltmtCdtr/Agt/FinInstnId/PstlAdr/SubDept</t>
  </si>
  <si>
    <t>3.860</t>
  </si>
  <si>
    <t>Document/PmtRtr/TxInf/RtrChain/UltmtCdtr/Agt/FinInstnId/PstlAdr/StrtNm</t>
  </si>
  <si>
    <t>3.861</t>
  </si>
  <si>
    <t>Document/PmtRtr/TxInf/RtrChain/UltmtCdtr/Agt/FinInstnId/PstlAdr/BldgNb</t>
  </si>
  <si>
    <t>3.862</t>
  </si>
  <si>
    <t>Document/PmtRtr/TxInf/RtrChain/UltmtCdtr/Agt/FinInstnId/PstlAdr/PstCd</t>
  </si>
  <si>
    <t>3.863</t>
  </si>
  <si>
    <t>Document/PmtRtr/TxInf/RtrChain/UltmtCdtr/Agt/FinInstnId/PstlAdr/TwnNm</t>
  </si>
  <si>
    <t>3.864</t>
  </si>
  <si>
    <t>Document/PmtRtr/TxInf/RtrChain/UltmtCdtr/Agt/FinInstnId/PstlAdr/CtrySubDvsn</t>
  </si>
  <si>
    <t>3.865</t>
  </si>
  <si>
    <t>Document/PmtRtr/TxInf/RtrChain/UltmtCdtr/Agt/FinInstnId/PstlAdr/Ctry</t>
  </si>
  <si>
    <t>3.866</t>
  </si>
  <si>
    <t>Document/PmtRtr/TxInf/RtrChain/UltmtCdtr/Agt/FinInstnId/PstlAdr/AdrLine</t>
  </si>
  <si>
    <t>3.867</t>
  </si>
  <si>
    <t>Document/PmtRtr/TxInf/RtrChain/UltmtCdtr/Agt/FinInstnId/Othr</t>
  </si>
  <si>
    <t>3.868</t>
  </si>
  <si>
    <t>Document/PmtRtr/TxInf/RtrChain/UltmtCdtr/Agt/FinInstnId/Othr/Id</t>
  </si>
  <si>
    <t>3.869</t>
  </si>
  <si>
    <t>Document/PmtRtr/TxInf/RtrChain/UltmtCdtr/Agt/FinInstnId/Othr/SchmeNm</t>
  </si>
  <si>
    <t>3.870</t>
  </si>
  <si>
    <t>Document/PmtRtr/TxInf/RtrChain/UltmtCdtr/Agt/FinInstnId/Othr/SchmeNm/Cd</t>
  </si>
  <si>
    <t>3.871</t>
  </si>
  <si>
    <t>Document/PmtRtr/TxInf/RtrChain/UltmtCdtr/Agt/FinInstnId/Othr/SchmeNm/Prtry</t>
  </si>
  <si>
    <t>3.872</t>
  </si>
  <si>
    <t>Document/PmtRtr/TxInf/RtrChain/UltmtCdtr/Agt/FinInstnId/Othr/Issr</t>
  </si>
  <si>
    <t>3.873</t>
  </si>
  <si>
    <t>Document/PmtRtr/TxInf/RtrChain/UltmtCdtr/Agt/BrnchId</t>
  </si>
  <si>
    <t>3.874</t>
  </si>
  <si>
    <t>Document/PmtRtr/TxInf/RtrChain/UltmtCdtr/Agt/BrnchId/Id</t>
  </si>
  <si>
    <t>3.875</t>
  </si>
  <si>
    <t>Document/PmtRtr/TxInf/RtrChain/UltmtCdtr/Agt/BrnchId/Nm</t>
  </si>
  <si>
    <t>3.876</t>
  </si>
  <si>
    <t>Document/PmtRtr/TxInf/RtrChain/UltmtCdtr/Agt/BrnchId/PstlAdr</t>
  </si>
  <si>
    <t>3.877</t>
  </si>
  <si>
    <t>Document/PmtRtr/TxInf/RtrChain/UltmtCdtr/Agt/BrnchId/PstlAdr/AdrTp</t>
  </si>
  <si>
    <t>3.878</t>
  </si>
  <si>
    <t>Document/PmtRtr/TxInf/RtrChain/UltmtCdtr/Agt/BrnchId/PstlAdr/Dept</t>
  </si>
  <si>
    <t>3.879</t>
  </si>
  <si>
    <t>Document/PmtRtr/TxInf/RtrChain/UltmtCdtr/Agt/BrnchId/PstlAdr/SubDept</t>
  </si>
  <si>
    <t>3.880</t>
  </si>
  <si>
    <t>Document/PmtRtr/TxInf/RtrChain/UltmtCdtr/Agt/BrnchId/PstlAdr/StrtNm</t>
  </si>
  <si>
    <t>3.881</t>
  </si>
  <si>
    <t>Document/PmtRtr/TxInf/RtrChain/UltmtCdtr/Agt/BrnchId/PstlAdr/BldgNb</t>
  </si>
  <si>
    <t>3.882</t>
  </si>
  <si>
    <t>Document/PmtRtr/TxInf/RtrChain/UltmtCdtr/Agt/BrnchId/PstlAdr/PstCd</t>
  </si>
  <si>
    <t>3.883</t>
  </si>
  <si>
    <t>Document/PmtRtr/TxInf/RtrChain/UltmtCdtr/Agt/BrnchId/PstlAdr/TwnNm</t>
  </si>
  <si>
    <t>3.884</t>
  </si>
  <si>
    <t>Document/PmtRtr/TxInf/RtrChain/UltmtCdtr/Agt/BrnchId/PstlAdr/CtrySubDvsn</t>
  </si>
  <si>
    <t>3.885</t>
  </si>
  <si>
    <t>Document/PmtRtr/TxInf/RtrChain/UltmtCdtr/Agt/BrnchId/PstlAdr/Ctry</t>
  </si>
  <si>
    <t>3.886</t>
  </si>
  <si>
    <t>Document/PmtRtr/TxInf/RtrChain/UltmtCdtr/Agt/BrnchId/PstlAdr/AdrLine</t>
  </si>
  <si>
    <t>3.887</t>
  </si>
  <si>
    <t>Document/PmtRtr/TxInf/RtrRsnInf</t>
  </si>
  <si>
    <t>3.888</t>
  </si>
  <si>
    <t>The 'ReturnReasonInformation' can be provided either in the OriginalGroupInformation or in the TransactionInformation. It is recommended to provide the information in this place.</t>
  </si>
  <si>
    <t>Document/PmtRtr/TxInf/RtrRsnInf/Orgtr</t>
  </si>
  <si>
    <t>3.889</t>
  </si>
  <si>
    <t>Document/PmtRtr/TxInf/RtrRsnInf/Orgtr/Nm</t>
  </si>
  <si>
    <t>3.890</t>
  </si>
  <si>
    <t>Document/PmtRtr/TxInf/RtrRsnInf/Orgtr/PstlAdr</t>
  </si>
  <si>
    <t>3.891</t>
  </si>
  <si>
    <t>Document/PmtRtr/TxInf/RtrRsnInf/Orgtr/PstlAdr/AdrTp</t>
  </si>
  <si>
    <t>3.892</t>
  </si>
  <si>
    <t>Document/PmtRtr/TxInf/RtrRsnInf/Orgtr/PstlAdr/Dept</t>
  </si>
  <si>
    <t>3.893</t>
  </si>
  <si>
    <t>Document/PmtRtr/TxInf/RtrRsnInf/Orgtr/PstlAdr/SubDept</t>
  </si>
  <si>
    <t>3.894</t>
  </si>
  <si>
    <t>Document/PmtRtr/TxInf/RtrRsnInf/Orgtr/PstlAdr/StrtNm</t>
  </si>
  <si>
    <t>3.895</t>
  </si>
  <si>
    <t>Document/PmtRtr/TxInf/RtrRsnInf/Orgtr/PstlAdr/BldgNb</t>
  </si>
  <si>
    <t>3.896</t>
  </si>
  <si>
    <t>Document/PmtRtr/TxInf/RtrRsnInf/Orgtr/PstlAdr/PstCd</t>
  </si>
  <si>
    <t>3.897</t>
  </si>
  <si>
    <t>Document/PmtRtr/TxInf/RtrRsnInf/Orgtr/PstlAdr/TwnNm</t>
  </si>
  <si>
    <t>3.898</t>
  </si>
  <si>
    <t>Document/PmtRtr/TxInf/RtrRsnInf/Orgtr/PstlAdr/CtrySubDvsn</t>
  </si>
  <si>
    <t>3.899</t>
  </si>
  <si>
    <t>Document/PmtRtr/TxInf/RtrRsnInf/Orgtr/PstlAdr/Ctry</t>
  </si>
  <si>
    <t>3.900</t>
  </si>
  <si>
    <t>Document/PmtRtr/TxInf/RtrRsnInf/Orgtr/PstlAdr/AdrLine</t>
  </si>
  <si>
    <t>3.901</t>
  </si>
  <si>
    <t>Document/PmtRtr/TxInf/RtrRsnInf/Orgtr/Id</t>
  </si>
  <si>
    <t>3.902</t>
  </si>
  <si>
    <t>Document/PmtRtr/TxInf/RtrRsnInf/Orgtr/Id/OrgId</t>
  </si>
  <si>
    <t>3.903</t>
  </si>
  <si>
    <t>Document/PmtRtr/TxInf/RtrRsnInf/Orgtr/Id/OrgId/AnyBIC</t>
  </si>
  <si>
    <t>3.904</t>
  </si>
  <si>
    <t>Document/PmtRtr/TxInf/RtrRsnInf/Orgtr/Id/OrgId/Othr</t>
  </si>
  <si>
    <t>3.905</t>
  </si>
  <si>
    <t>Document/PmtRtr/TxInf/RtrRsnInf/Orgtr/Id/OrgId/Othr/Id</t>
  </si>
  <si>
    <t>3.906</t>
  </si>
  <si>
    <t>Document/PmtRtr/TxInf/RtrRsnInf/Orgtr/Id/OrgId/Othr/SchmeNm</t>
  </si>
  <si>
    <t>3.907</t>
  </si>
  <si>
    <t>Document/PmtRtr/TxInf/RtrRsnInf/Orgtr/Id/OrgId/Othr/SchmeNm/Cd</t>
  </si>
  <si>
    <t>3.908</t>
  </si>
  <si>
    <t>Document/PmtRtr/TxInf/RtrRsnInf/Orgtr/Id/OrgId/Othr/SchmeNm/Prtry</t>
  </si>
  <si>
    <t>3.909</t>
  </si>
  <si>
    <t>Document/PmtRtr/TxInf/RtrRsnInf/Orgtr/Id/OrgId/Othr/Issr</t>
  </si>
  <si>
    <t>3.910</t>
  </si>
  <si>
    <t>Document/PmtRtr/TxInf/RtrRsnInf/Orgtr/Id/PrvtId</t>
  </si>
  <si>
    <t>3.911</t>
  </si>
  <si>
    <t>Document/PmtRtr/TxInf/RtrRsnInf/Orgtr/Id/PrvtId/DtAndPlcOfBirth</t>
  </si>
  <si>
    <t>3.912</t>
  </si>
  <si>
    <t>Document/PmtRtr/TxInf/RtrRsnInf/Orgtr/Id/PrvtId/DtAndPlcOfBirth/BirthDt</t>
  </si>
  <si>
    <t>3.913</t>
  </si>
  <si>
    <t>Document/PmtRtr/TxInf/RtrRsnInf/Orgtr/Id/PrvtId/DtAndPlcOfBirth/PrvcOfBirth</t>
  </si>
  <si>
    <t>3.914</t>
  </si>
  <si>
    <t>Document/PmtRtr/TxInf/RtrRsnInf/Orgtr/Id/PrvtId/DtAndPlcOfBirth/CityOfBirth</t>
  </si>
  <si>
    <t>3.915</t>
  </si>
  <si>
    <t>Document/PmtRtr/TxInf/RtrRsnInf/Orgtr/Id/PrvtId/DtAndPlcOfBirth/CtryOfBirth</t>
  </si>
  <si>
    <t>3.916</t>
  </si>
  <si>
    <t>Document/PmtRtr/TxInf/RtrRsnInf/Orgtr/Id/PrvtId/Othr</t>
  </si>
  <si>
    <t>3.917</t>
  </si>
  <si>
    <t>Document/PmtRtr/TxInf/RtrRsnInf/Orgtr/Id/PrvtId/Othr/Id</t>
  </si>
  <si>
    <t>3.918</t>
  </si>
  <si>
    <t>Document/PmtRtr/TxInf/RtrRsnInf/Orgtr/Id/PrvtId/Othr/SchmeNm</t>
  </si>
  <si>
    <t>3.919</t>
  </si>
  <si>
    <t>Document/PmtRtr/TxInf/RtrRsnInf/Orgtr/Id/PrvtId/Othr/SchmeNm/Cd</t>
  </si>
  <si>
    <t>3.920</t>
  </si>
  <si>
    <t>Document/PmtRtr/TxInf/RtrRsnInf/Orgtr/Id/PrvtId/Othr/SchmeNm/Prtry</t>
  </si>
  <si>
    <t>3.921</t>
  </si>
  <si>
    <t>Document/PmtRtr/TxInf/RtrRsnInf/Orgtr/Id/PrvtId/Othr/Issr</t>
  </si>
  <si>
    <t>3.922</t>
  </si>
  <si>
    <t>Document/PmtRtr/TxInf/RtrRsnInf/Orgtr/CtryOfRes</t>
  </si>
  <si>
    <t>3.923</t>
  </si>
  <si>
    <t>Document/PmtRtr/TxInf/RtrRsnInf/Orgtr/CtctDtls</t>
  </si>
  <si>
    <t>3.924</t>
  </si>
  <si>
    <t>Document/PmtRtr/TxInf/RtrRsnInf/Orgtr/CtctDtls/NmPrfx</t>
  </si>
  <si>
    <t>3.925</t>
  </si>
  <si>
    <t>Document/PmtRtr/TxInf/RtrRsnInf/Orgtr/CtctDtls/Nm</t>
  </si>
  <si>
    <t>3.926</t>
  </si>
  <si>
    <t>Document/PmtRtr/TxInf/RtrRsnInf/Orgtr/CtctDtls/PhneNb</t>
  </si>
  <si>
    <t>3.927</t>
  </si>
  <si>
    <t>Document/PmtRtr/TxInf/RtrRsnInf/Orgtr/CtctDtls/MobNb</t>
  </si>
  <si>
    <t>3.928</t>
  </si>
  <si>
    <t>Document/PmtRtr/TxInf/RtrRsnInf/Orgtr/CtctDtls/FaxNb</t>
  </si>
  <si>
    <t>3.929</t>
  </si>
  <si>
    <t>Document/PmtRtr/TxInf/RtrRsnInf/Orgtr/CtctDtls/EmailAdr</t>
  </si>
  <si>
    <t>3.930</t>
  </si>
  <si>
    <t>Document/PmtRtr/TxInf/RtrRsnInf/Orgtr/CtctDtls/Othr</t>
  </si>
  <si>
    <t>3.931</t>
  </si>
  <si>
    <t>Document/PmtRtr/TxInf/RtrRsnInf/Rsn</t>
  </si>
  <si>
    <t>3.932</t>
  </si>
  <si>
    <t>Document/PmtRtr/TxInf/RtrRsnInf/Rsn/Cd</t>
  </si>
  <si>
    <t>3.933</t>
  </si>
  <si>
    <t>Document/PmtRtr/TxInf/RtrRsnInf/Rsn/Prtry</t>
  </si>
  <si>
    <t>3.934</t>
  </si>
  <si>
    <t>Document/PmtRtr/TxInf/RtrRsnInf/AddtlInf</t>
  </si>
  <si>
    <t>3.935</t>
  </si>
  <si>
    <t>Original Transaction Reference</t>
  </si>
  <si>
    <t>Document/PmtRtr/TxInf/OrgnlTxRef</t>
  </si>
  <si>
    <t>OrgnlTxRef</t>
  </si>
  <si>
    <t>OriginalTransactionReference27</t>
  </si>
  <si>
    <t>3.936</t>
  </si>
  <si>
    <t>Key elements used to identify the original transaction that is being referred to.</t>
  </si>
  <si>
    <t>Not all of the original data information is provided in the return message. Only fields which are needed to clearly identify of the original payment.</t>
  </si>
  <si>
    <t>Interbank Settlement Amount</t>
  </si>
  <si>
    <t>Document/PmtRtr/TxInf/OrgnlTxRef/IntrBkSttlmAmt</t>
  </si>
  <si>
    <t>IntrBkSttlmAmt</t>
  </si>
  <si>
    <t>3.937</t>
  </si>
  <si>
    <t>Amount of money moved between the instructing agent and the instructed agent.</t>
  </si>
  <si>
    <t>Document/PmtRtr/TxInf/OrgnlTxRef/IntrBkSttlmAmt/@Ccy</t>
  </si>
  <si>
    <t>3.938</t>
  </si>
  <si>
    <t>Document/PmtRtr/TxInf/OrgnlTxRef/Amt</t>
  </si>
  <si>
    <t>AmountType4Choice</t>
  </si>
  <si>
    <t>3.939</t>
  </si>
  <si>
    <t>Amount of money to be moved between the debtor and creditor, before deduction of charges, expressed in the currency as ordered by the initiating party.</t>
  </si>
  <si>
    <t>Instructed Amount</t>
  </si>
  <si>
    <t>Document/PmtRtr/TxInf/OrgnlTxRef/Amt/InstdAmt</t>
  </si>
  <si>
    <t>InstdAmt</t>
  </si>
  <si>
    <t>3.940</t>
  </si>
  <si>
    <t>Amount of money to be moved between the debtor and creditor, before deduction of charges, expressed in the currency as ordered by the initiating party.
Usage: This amount has to be transported unchanged through the transaction chain.</t>
  </si>
  <si>
    <t>Document/PmtRtr/TxInf/OrgnlTxRef/Amt/InstdAmt/@Ccy</t>
  </si>
  <si>
    <t>3.941</t>
  </si>
  <si>
    <t>Equivalent Amount</t>
  </si>
  <si>
    <t>Document/PmtRtr/TxInf/OrgnlTxRef/Amt/EqvtAmt</t>
  </si>
  <si>
    <t>EqvtAmt</t>
  </si>
  <si>
    <t>EquivalentAmount2</t>
  </si>
  <si>
    <t>3.942</t>
  </si>
  <si>
    <t>Amount of money to be moved between the debtor and creditor, expressed in the currency of the debtor's account, and the currency in which the amount is to be moved.</t>
  </si>
  <si>
    <t>Document/PmtRtr/TxInf/OrgnlTxRef/Amt/EqvtAmt/Amt</t>
  </si>
  <si>
    <t>3.943</t>
  </si>
  <si>
    <t>Amount of money to be moved between debtor and creditor, before deduction of charges, expressed in the currency of the debtor's account, and to be moved in a different currency.
Usage: The first agent will convert the equivalent amount into the amount to be moved.</t>
  </si>
  <si>
    <t>Document/PmtRtr/TxInf/OrgnlTxRef/Amt/EqvtAmt/Amt/@Ccy</t>
  </si>
  <si>
    <t>3.944</t>
  </si>
  <si>
    <t>Currency Of Transfer</t>
  </si>
  <si>
    <t>Document/PmtRtr/TxInf/OrgnlTxRef/Amt/EqvtAmt/CcyOfTrf</t>
  </si>
  <si>
    <t>CcyOfTrf</t>
  </si>
  <si>
    <t>3.945</t>
  </si>
  <si>
    <t>Specifies the currency of the to be transferred amount, which is different from the currency of the debtor's account.</t>
  </si>
  <si>
    <t>Document/PmtRtr/TxInf/OrgnlTxRef/IntrBkSttlmDt</t>
  </si>
  <si>
    <t>3.946</t>
  </si>
  <si>
    <t>Requested Collection Date</t>
  </si>
  <si>
    <t>Document/PmtRtr/TxInf/OrgnlTxRef/ReqdColltnDt</t>
  </si>
  <si>
    <t>ReqdColltnDt</t>
  </si>
  <si>
    <t>3.947</t>
  </si>
  <si>
    <t>Date and time at which the creditor requests that the amount of money is to be collected from the debtor.</t>
  </si>
  <si>
    <t>Requested Execution Date</t>
  </si>
  <si>
    <t>Document/PmtRtr/TxInf/OrgnlTxRef/ReqdExctnDt</t>
  </si>
  <si>
    <t>ReqdExctnDt</t>
  </si>
  <si>
    <t>DateAndDateTime2Choice</t>
  </si>
  <si>
    <t>3.948</t>
  </si>
  <si>
    <t>Date at which the initiating party requests the clearing agent to process the payment. 
Usage: This is the date on which the debtor's account is to be debited. If payment by cheque, the date when the cheque must be generated by the bank.</t>
  </si>
  <si>
    <t>Date</t>
  </si>
  <si>
    <t>Document/PmtRtr/TxInf/OrgnlTxRef/ReqdExctnDt/Dt</t>
  </si>
  <si>
    <t>Dt</t>
  </si>
  <si>
    <t>3.949</t>
  </si>
  <si>
    <t>Specified date.</t>
  </si>
  <si>
    <t>Date Time</t>
  </si>
  <si>
    <t>Document/PmtRtr/TxInf/OrgnlTxRef/ReqdExctnDt/DtTm</t>
  </si>
  <si>
    <t>DtTm</t>
  </si>
  <si>
    <t>3.950</t>
  </si>
  <si>
    <t>Specified date and time.</t>
  </si>
  <si>
    <t>Creditor Scheme Identification</t>
  </si>
  <si>
    <t>Document/PmtRtr/TxInf/OrgnlTxRef/CdtrSchmeId</t>
  </si>
  <si>
    <t>CdtrSchmeId</t>
  </si>
  <si>
    <t>3.951</t>
  </si>
  <si>
    <t>Credit party that signs the mandate.</t>
  </si>
  <si>
    <t>Document/PmtRtr/TxInf/OrgnlTxRef/CdtrSchmeId/Nm</t>
  </si>
  <si>
    <t>3.952</t>
  </si>
  <si>
    <t>Document/PmtRtr/TxInf/OrgnlTxRef/CdtrSchmeId/PstlAdr</t>
  </si>
  <si>
    <t>3.953</t>
  </si>
  <si>
    <t>Document/PmtRtr/TxInf/OrgnlTxRef/CdtrSchmeId/PstlAdr/AdrTp</t>
  </si>
  <si>
    <t>3.954</t>
  </si>
  <si>
    <t>Document/PmtRtr/TxInf/OrgnlTxRef/CdtrSchmeId/PstlAdr/Dept</t>
  </si>
  <si>
    <t>3.955</t>
  </si>
  <si>
    <t>Document/PmtRtr/TxInf/OrgnlTxRef/CdtrSchmeId/PstlAdr/SubDept</t>
  </si>
  <si>
    <t>3.956</t>
  </si>
  <si>
    <t>Document/PmtRtr/TxInf/OrgnlTxRef/CdtrSchmeId/PstlAdr/StrtNm</t>
  </si>
  <si>
    <t>3.957</t>
  </si>
  <si>
    <t>Document/PmtRtr/TxInf/OrgnlTxRef/CdtrSchmeId/PstlAdr/BldgNb</t>
  </si>
  <si>
    <t>3.958</t>
  </si>
  <si>
    <t>Document/PmtRtr/TxInf/OrgnlTxRef/CdtrSchmeId/PstlAdr/PstCd</t>
  </si>
  <si>
    <t>3.959</t>
  </si>
  <si>
    <t>Document/PmtRtr/TxInf/OrgnlTxRef/CdtrSchmeId/PstlAdr/TwnNm</t>
  </si>
  <si>
    <t>3.960</t>
  </si>
  <si>
    <t>Document/PmtRtr/TxInf/OrgnlTxRef/CdtrSchmeId/PstlAdr/CtrySubDvsn</t>
  </si>
  <si>
    <t>3.961</t>
  </si>
  <si>
    <t>Document/PmtRtr/TxInf/OrgnlTxRef/CdtrSchmeId/PstlAdr/Ctry</t>
  </si>
  <si>
    <t>3.962</t>
  </si>
  <si>
    <t>Document/PmtRtr/TxInf/OrgnlTxRef/CdtrSchmeId/PstlAdr/AdrLine</t>
  </si>
  <si>
    <t>3.963</t>
  </si>
  <si>
    <t>Document/PmtRtr/TxInf/OrgnlTxRef/CdtrSchmeId/Id</t>
  </si>
  <si>
    <t>3.964</t>
  </si>
  <si>
    <t>Document/PmtRtr/TxInf/OrgnlTxRef/CdtrSchmeId/Id/OrgId</t>
  </si>
  <si>
    <t>3.965</t>
  </si>
  <si>
    <t>Document/PmtRtr/TxInf/OrgnlTxRef/CdtrSchmeId/Id/OrgId/AnyBIC</t>
  </si>
  <si>
    <t>3.966</t>
  </si>
  <si>
    <t>Document/PmtRtr/TxInf/OrgnlTxRef/CdtrSchmeId/Id/OrgId/Othr</t>
  </si>
  <si>
    <t>3.967</t>
  </si>
  <si>
    <t>Document/PmtRtr/TxInf/OrgnlTxRef/CdtrSchmeId/Id/OrgId/Othr/Id</t>
  </si>
  <si>
    <t>3.968</t>
  </si>
  <si>
    <t>Document/PmtRtr/TxInf/OrgnlTxRef/CdtrSchmeId/Id/OrgId/Othr/SchmeNm</t>
  </si>
  <si>
    <t>3.969</t>
  </si>
  <si>
    <t>Document/PmtRtr/TxInf/OrgnlTxRef/CdtrSchmeId/Id/OrgId/Othr/SchmeNm/Cd</t>
  </si>
  <si>
    <t>3.970</t>
  </si>
  <si>
    <t>Document/PmtRtr/TxInf/OrgnlTxRef/CdtrSchmeId/Id/OrgId/Othr/SchmeNm/Prtry</t>
  </si>
  <si>
    <t>3.971</t>
  </si>
  <si>
    <t>Document/PmtRtr/TxInf/OrgnlTxRef/CdtrSchmeId/Id/OrgId/Othr/Issr</t>
  </si>
  <si>
    <t>3.972</t>
  </si>
  <si>
    <t>Document/PmtRtr/TxInf/OrgnlTxRef/CdtrSchmeId/Id/PrvtId</t>
  </si>
  <si>
    <t>3.973</t>
  </si>
  <si>
    <t>Document/PmtRtr/TxInf/OrgnlTxRef/CdtrSchmeId/Id/PrvtId/DtAndPlcOfBirth</t>
  </si>
  <si>
    <t>3.974</t>
  </si>
  <si>
    <t>Document/PmtRtr/TxInf/OrgnlTxRef/CdtrSchmeId/Id/PrvtId/DtAndPlcOfBirth/BirthDt</t>
  </si>
  <si>
    <t>3.975</t>
  </si>
  <si>
    <t>Document/PmtRtr/TxInf/OrgnlTxRef/CdtrSchmeId/Id/PrvtId/DtAndPlcOfBirth/PrvcOfBirth</t>
  </si>
  <si>
    <t>3.976</t>
  </si>
  <si>
    <t>Document/PmtRtr/TxInf/OrgnlTxRef/CdtrSchmeId/Id/PrvtId/DtAndPlcOfBirth/CityOfBirth</t>
  </si>
  <si>
    <t>3.977</t>
  </si>
  <si>
    <t>Document/PmtRtr/TxInf/OrgnlTxRef/CdtrSchmeId/Id/PrvtId/DtAndPlcOfBirth/CtryOfBirth</t>
  </si>
  <si>
    <t>3.978</t>
  </si>
  <si>
    <t>Document/PmtRtr/TxInf/OrgnlTxRef/CdtrSchmeId/Id/PrvtId/Othr</t>
  </si>
  <si>
    <t>3.979</t>
  </si>
  <si>
    <t>Document/PmtRtr/TxInf/OrgnlTxRef/CdtrSchmeId/Id/PrvtId/Othr/Id</t>
  </si>
  <si>
    <t>3.980</t>
  </si>
  <si>
    <t>Document/PmtRtr/TxInf/OrgnlTxRef/CdtrSchmeId/Id/PrvtId/Othr/SchmeNm</t>
  </si>
  <si>
    <t>3.981</t>
  </si>
  <si>
    <t>Document/PmtRtr/TxInf/OrgnlTxRef/CdtrSchmeId/Id/PrvtId/Othr/SchmeNm/Cd</t>
  </si>
  <si>
    <t>3.982</t>
  </si>
  <si>
    <t>Document/PmtRtr/TxInf/OrgnlTxRef/CdtrSchmeId/Id/PrvtId/Othr/SchmeNm/Prtry</t>
  </si>
  <si>
    <t>3.983</t>
  </si>
  <si>
    <t>Document/PmtRtr/TxInf/OrgnlTxRef/CdtrSchmeId/Id/PrvtId/Othr/Issr</t>
  </si>
  <si>
    <t>3.984</t>
  </si>
  <si>
    <t>Document/PmtRtr/TxInf/OrgnlTxRef/CdtrSchmeId/CtryOfRes</t>
  </si>
  <si>
    <t>3.985</t>
  </si>
  <si>
    <t>Document/PmtRtr/TxInf/OrgnlTxRef/CdtrSchmeId/CtctDtls</t>
  </si>
  <si>
    <t>3.986</t>
  </si>
  <si>
    <t>Document/PmtRtr/TxInf/OrgnlTxRef/CdtrSchmeId/CtctDtls/NmPrfx</t>
  </si>
  <si>
    <t>3.987</t>
  </si>
  <si>
    <t>Document/PmtRtr/TxInf/OrgnlTxRef/CdtrSchmeId/CtctDtls/Nm</t>
  </si>
  <si>
    <t>3.988</t>
  </si>
  <si>
    <t>Document/PmtRtr/TxInf/OrgnlTxRef/CdtrSchmeId/CtctDtls/PhneNb</t>
  </si>
  <si>
    <t>3.989</t>
  </si>
  <si>
    <t>Document/PmtRtr/TxInf/OrgnlTxRef/CdtrSchmeId/CtctDtls/MobNb</t>
  </si>
  <si>
    <t>3.990</t>
  </si>
  <si>
    <t>Document/PmtRtr/TxInf/OrgnlTxRef/CdtrSchmeId/CtctDtls/FaxNb</t>
  </si>
  <si>
    <t>3.991</t>
  </si>
  <si>
    <t>Document/PmtRtr/TxInf/OrgnlTxRef/CdtrSchmeId/CtctDtls/EmailAdr</t>
  </si>
  <si>
    <t>3.992</t>
  </si>
  <si>
    <t>Document/PmtRtr/TxInf/OrgnlTxRef/CdtrSchmeId/CtctDtls/Othr</t>
  </si>
  <si>
    <t>3.993</t>
  </si>
  <si>
    <t>Document/PmtRtr/TxInf/OrgnlTxRef/SttlmInf</t>
  </si>
  <si>
    <t>3.994</t>
  </si>
  <si>
    <t>Specifies the details on how the settlement of the original transaction(s) between the instructing agent and the instructed agent was completed.</t>
  </si>
  <si>
    <t>Document/PmtRtr/TxInf/OrgnlTxRef/SttlmInf/SttlmMtd</t>
  </si>
  <si>
    <t>3.995</t>
  </si>
  <si>
    <t>Document/PmtRtr/TxInf/OrgnlTxRef/SttlmInf/SttlmAcct</t>
  </si>
  <si>
    <t>3.996</t>
  </si>
  <si>
    <t>Document/PmtRtr/TxInf/OrgnlTxRef/SttlmInf/SttlmAcct/Id</t>
  </si>
  <si>
    <t>3.997</t>
  </si>
  <si>
    <t>Document/PmtRtr/TxInf/OrgnlTxRef/SttlmInf/SttlmAcct/Id/IBAN</t>
  </si>
  <si>
    <t>3.998</t>
  </si>
  <si>
    <t>Document/PmtRtr/TxInf/OrgnlTxRef/SttlmInf/SttlmAcct/Id/Othr</t>
  </si>
  <si>
    <t>3.999</t>
  </si>
  <si>
    <t>Document/PmtRtr/TxInf/OrgnlTxRef/SttlmInf/SttlmAcct/Id/Othr/Id</t>
  </si>
  <si>
    <t>3.1000</t>
  </si>
  <si>
    <t>Document/PmtRtr/TxInf/OrgnlTxRef/SttlmInf/SttlmAcct/Id/Othr/SchmeNm</t>
  </si>
  <si>
    <t>3.1001</t>
  </si>
  <si>
    <t>Document/PmtRtr/TxInf/OrgnlTxRef/SttlmInf/SttlmAcct/Id/Othr/SchmeNm/Cd</t>
  </si>
  <si>
    <t>3.1002</t>
  </si>
  <si>
    <t>Document/PmtRtr/TxInf/OrgnlTxRef/SttlmInf/SttlmAcct/Id/Othr/SchmeNm/Prtry</t>
  </si>
  <si>
    <t>3.1003</t>
  </si>
  <si>
    <t>Document/PmtRtr/TxInf/OrgnlTxRef/SttlmInf/SttlmAcct/Id/Othr/Issr</t>
  </si>
  <si>
    <t>3.1004</t>
  </si>
  <si>
    <t>Document/PmtRtr/TxInf/OrgnlTxRef/SttlmInf/SttlmAcct/Tp</t>
  </si>
  <si>
    <t>3.1005</t>
  </si>
  <si>
    <t>Document/PmtRtr/TxInf/OrgnlTxRef/SttlmInf/SttlmAcct/Tp/Cd</t>
  </si>
  <si>
    <t>3.1006</t>
  </si>
  <si>
    <t>Document/PmtRtr/TxInf/OrgnlTxRef/SttlmInf/SttlmAcct/Tp/Prtry</t>
  </si>
  <si>
    <t>3.1007</t>
  </si>
  <si>
    <t>Document/PmtRtr/TxInf/OrgnlTxRef/SttlmInf/SttlmAcct/Ccy</t>
  </si>
  <si>
    <t>3.1008</t>
  </si>
  <si>
    <t>Document/PmtRtr/TxInf/OrgnlTxRef/SttlmInf/SttlmAcct/Nm</t>
  </si>
  <si>
    <t>3.1009</t>
  </si>
  <si>
    <t>Document/PmtRtr/TxInf/OrgnlTxRef/SttlmInf/ClrSys</t>
  </si>
  <si>
    <t>3.1010</t>
  </si>
  <si>
    <t>Document/PmtRtr/TxInf/OrgnlTxRef/SttlmInf/ClrSys/Cd</t>
  </si>
  <si>
    <t>3.1011</t>
  </si>
  <si>
    <t>Document/PmtRtr/TxInf/OrgnlTxRef/SttlmInf/ClrSys/Prtry</t>
  </si>
  <si>
    <t>3.1012</t>
  </si>
  <si>
    <t>Document/PmtRtr/TxInf/OrgnlTxRef/SttlmInf/InstgRmbrsmntAgt</t>
  </si>
  <si>
    <t>3.1013</t>
  </si>
  <si>
    <t>Document/PmtRtr/TxInf/OrgnlTxRef/SttlmInf/InstgRmbrsmntAgt/FinInstnId</t>
  </si>
  <si>
    <t>3.1014</t>
  </si>
  <si>
    <t>Document/PmtRtr/TxInf/OrgnlTxRef/SttlmInf/InstgRmbrsmntAgt/FinInstnId/BICFI</t>
  </si>
  <si>
    <t>3.1015</t>
  </si>
  <si>
    <t>Document/PmtRtr/TxInf/OrgnlTxRef/SttlmInf/InstgRmbrsmntAgt/FinInstnId/ClrSysMmbId</t>
  </si>
  <si>
    <t>3.1016</t>
  </si>
  <si>
    <t>Document/PmtRtr/TxInf/OrgnlTxRef/SttlmInf/InstgRmbrsmntAgt/FinInstnId/ClrSysMmbId/ClrSysId</t>
  </si>
  <si>
    <t>3.1017</t>
  </si>
  <si>
    <t>Document/PmtRtr/TxInf/OrgnlTxRef/SttlmInf/InstgRmbrsmntAgt/FinInstnId/ClrSysMmbId/ClrSysId/Cd</t>
  </si>
  <si>
    <t>3.1018</t>
  </si>
  <si>
    <t>Document/PmtRtr/TxInf/OrgnlTxRef/SttlmInf/InstgRmbrsmntAgt/FinInstnId/ClrSysMmbId/ClrSysId/Prtry</t>
  </si>
  <si>
    <t>3.1019</t>
  </si>
  <si>
    <t>Document/PmtRtr/TxInf/OrgnlTxRef/SttlmInf/InstgRmbrsmntAgt/FinInstnId/ClrSysMmbId/MmbId</t>
  </si>
  <si>
    <t>3.1020</t>
  </si>
  <si>
    <t>Document/PmtRtr/TxInf/OrgnlTxRef/SttlmInf/InstgRmbrsmntAgt/FinInstnId/Nm</t>
  </si>
  <si>
    <t>3.1021</t>
  </si>
  <si>
    <t>Document/PmtRtr/TxInf/OrgnlTxRef/SttlmInf/InstgRmbrsmntAgt/FinInstnId/PstlAdr</t>
  </si>
  <si>
    <t>3.1022</t>
  </si>
  <si>
    <t>Document/PmtRtr/TxInf/OrgnlTxRef/SttlmInf/InstgRmbrsmntAgt/FinInstnId/PstlAdr/AdrTp</t>
  </si>
  <si>
    <t>3.1023</t>
  </si>
  <si>
    <t>Document/PmtRtr/TxInf/OrgnlTxRef/SttlmInf/InstgRmbrsmntAgt/FinInstnId/PstlAdr/Dept</t>
  </si>
  <si>
    <t>3.1024</t>
  </si>
  <si>
    <t>Document/PmtRtr/TxInf/OrgnlTxRef/SttlmInf/InstgRmbrsmntAgt/FinInstnId/PstlAdr/SubDept</t>
  </si>
  <si>
    <t>3.1025</t>
  </si>
  <si>
    <t>Document/PmtRtr/TxInf/OrgnlTxRef/SttlmInf/InstgRmbrsmntAgt/FinInstnId/PstlAdr/StrtNm</t>
  </si>
  <si>
    <t>3.1026</t>
  </si>
  <si>
    <t>Document/PmtRtr/TxInf/OrgnlTxRef/SttlmInf/InstgRmbrsmntAgt/FinInstnId/PstlAdr/BldgNb</t>
  </si>
  <si>
    <t>3.1027</t>
  </si>
  <si>
    <t>Document/PmtRtr/TxInf/OrgnlTxRef/SttlmInf/InstgRmbrsmntAgt/FinInstnId/PstlAdr/PstCd</t>
  </si>
  <si>
    <t>3.1028</t>
  </si>
  <si>
    <t>Document/PmtRtr/TxInf/OrgnlTxRef/SttlmInf/InstgRmbrsmntAgt/FinInstnId/PstlAdr/TwnNm</t>
  </si>
  <si>
    <t>3.1029</t>
  </si>
  <si>
    <t>Document/PmtRtr/TxInf/OrgnlTxRef/SttlmInf/InstgRmbrsmntAgt/FinInstnId/PstlAdr/CtrySubDvsn</t>
  </si>
  <si>
    <t>3.1030</t>
  </si>
  <si>
    <t>Document/PmtRtr/TxInf/OrgnlTxRef/SttlmInf/InstgRmbrsmntAgt/FinInstnId/PstlAdr/Ctry</t>
  </si>
  <si>
    <t>3.1031</t>
  </si>
  <si>
    <t>Document/PmtRtr/TxInf/OrgnlTxRef/SttlmInf/InstgRmbrsmntAgt/FinInstnId/PstlAdr/AdrLine</t>
  </si>
  <si>
    <t>3.1032</t>
  </si>
  <si>
    <t>Document/PmtRtr/TxInf/OrgnlTxRef/SttlmInf/InstgRmbrsmntAgt/FinInstnId/Othr</t>
  </si>
  <si>
    <t>3.1033</t>
  </si>
  <si>
    <t>Document/PmtRtr/TxInf/OrgnlTxRef/SttlmInf/InstgRmbrsmntAgt/FinInstnId/Othr/Id</t>
  </si>
  <si>
    <t>3.1034</t>
  </si>
  <si>
    <t>Document/PmtRtr/TxInf/OrgnlTxRef/SttlmInf/InstgRmbrsmntAgt/FinInstnId/Othr/SchmeNm</t>
  </si>
  <si>
    <t>3.1035</t>
  </si>
  <si>
    <t>Document/PmtRtr/TxInf/OrgnlTxRef/SttlmInf/InstgRmbrsmntAgt/FinInstnId/Othr/SchmeNm/Cd</t>
  </si>
  <si>
    <t>3.1036</t>
  </si>
  <si>
    <t>Document/PmtRtr/TxInf/OrgnlTxRef/SttlmInf/InstgRmbrsmntAgt/FinInstnId/Othr/SchmeNm/Prtry</t>
  </si>
  <si>
    <t>3.1037</t>
  </si>
  <si>
    <t>Document/PmtRtr/TxInf/OrgnlTxRef/SttlmInf/InstgRmbrsmntAgt/FinInstnId/Othr/Issr</t>
  </si>
  <si>
    <t>3.1038</t>
  </si>
  <si>
    <t>Document/PmtRtr/TxInf/OrgnlTxRef/SttlmInf/InstgRmbrsmntAgt/BrnchId</t>
  </si>
  <si>
    <t>3.1039</t>
  </si>
  <si>
    <t>Document/PmtRtr/TxInf/OrgnlTxRef/SttlmInf/InstgRmbrsmntAgt/BrnchId/Id</t>
  </si>
  <si>
    <t>3.1040</t>
  </si>
  <si>
    <t>Document/PmtRtr/TxInf/OrgnlTxRef/SttlmInf/InstgRmbrsmntAgt/BrnchId/Nm</t>
  </si>
  <si>
    <t>3.1041</t>
  </si>
  <si>
    <t>Document/PmtRtr/TxInf/OrgnlTxRef/SttlmInf/InstgRmbrsmntAgt/BrnchId/PstlAdr</t>
  </si>
  <si>
    <t>3.1042</t>
  </si>
  <si>
    <t>Document/PmtRtr/TxInf/OrgnlTxRef/SttlmInf/InstgRmbrsmntAgt/BrnchId/PstlAdr/AdrTp</t>
  </si>
  <si>
    <t>3.1043</t>
  </si>
  <si>
    <t>Document/PmtRtr/TxInf/OrgnlTxRef/SttlmInf/InstgRmbrsmntAgt/BrnchId/PstlAdr/Dept</t>
  </si>
  <si>
    <t>3.1044</t>
  </si>
  <si>
    <t>Document/PmtRtr/TxInf/OrgnlTxRef/SttlmInf/InstgRmbrsmntAgt/BrnchId/PstlAdr/SubDept</t>
  </si>
  <si>
    <t>3.1045</t>
  </si>
  <si>
    <t>Document/PmtRtr/TxInf/OrgnlTxRef/SttlmInf/InstgRmbrsmntAgt/BrnchId/PstlAdr/StrtNm</t>
  </si>
  <si>
    <t>3.1046</t>
  </si>
  <si>
    <t>Document/PmtRtr/TxInf/OrgnlTxRef/SttlmInf/InstgRmbrsmntAgt/BrnchId/PstlAdr/BldgNb</t>
  </si>
  <si>
    <t>3.1047</t>
  </si>
  <si>
    <t>Document/PmtRtr/TxInf/OrgnlTxRef/SttlmInf/InstgRmbrsmntAgt/BrnchId/PstlAdr/PstCd</t>
  </si>
  <si>
    <t>3.1048</t>
  </si>
  <si>
    <t>Document/PmtRtr/TxInf/OrgnlTxRef/SttlmInf/InstgRmbrsmntAgt/BrnchId/PstlAdr/TwnNm</t>
  </si>
  <si>
    <t>3.1049</t>
  </si>
  <si>
    <t>Document/PmtRtr/TxInf/OrgnlTxRef/SttlmInf/InstgRmbrsmntAgt/BrnchId/PstlAdr/CtrySubDvsn</t>
  </si>
  <si>
    <t>3.1050</t>
  </si>
  <si>
    <t>Document/PmtRtr/TxInf/OrgnlTxRef/SttlmInf/InstgRmbrsmntAgt/BrnchId/PstlAdr/Ctry</t>
  </si>
  <si>
    <t>3.1051</t>
  </si>
  <si>
    <t>Document/PmtRtr/TxInf/OrgnlTxRef/SttlmInf/InstgRmbrsmntAgt/BrnchId/PstlAdr/AdrLine</t>
  </si>
  <si>
    <t>3.1052</t>
  </si>
  <si>
    <t>Document/PmtRtr/TxInf/OrgnlTxRef/SttlmInf/InstgRmbrsmntAgtAcct</t>
  </si>
  <si>
    <t>3.1053</t>
  </si>
  <si>
    <t>Document/PmtRtr/TxInf/OrgnlTxRef/SttlmInf/InstgRmbrsmntAgtAcct/Id</t>
  </si>
  <si>
    <t>3.1054</t>
  </si>
  <si>
    <t>Document/PmtRtr/TxInf/OrgnlTxRef/SttlmInf/InstgRmbrsmntAgtAcct/Id/IBAN</t>
  </si>
  <si>
    <t>3.1055</t>
  </si>
  <si>
    <t>Document/PmtRtr/TxInf/OrgnlTxRef/SttlmInf/InstgRmbrsmntAgtAcct/Id/Othr</t>
  </si>
  <si>
    <t>3.1056</t>
  </si>
  <si>
    <t>Document/PmtRtr/TxInf/OrgnlTxRef/SttlmInf/InstgRmbrsmntAgtAcct/Id/Othr/Id</t>
  </si>
  <si>
    <t>3.1057</t>
  </si>
  <si>
    <t>Document/PmtRtr/TxInf/OrgnlTxRef/SttlmInf/InstgRmbrsmntAgtAcct/Id/Othr/SchmeNm</t>
  </si>
  <si>
    <t>3.1058</t>
  </si>
  <si>
    <t>Document/PmtRtr/TxInf/OrgnlTxRef/SttlmInf/InstgRmbrsmntAgtAcct/Id/Othr/SchmeNm/Cd</t>
  </si>
  <si>
    <t>3.1059</t>
  </si>
  <si>
    <t>Document/PmtRtr/TxInf/OrgnlTxRef/SttlmInf/InstgRmbrsmntAgtAcct/Id/Othr/SchmeNm/Prtry</t>
  </si>
  <si>
    <t>3.1060</t>
  </si>
  <si>
    <t>Document/PmtRtr/TxInf/OrgnlTxRef/SttlmInf/InstgRmbrsmntAgtAcct/Id/Othr/Issr</t>
  </si>
  <si>
    <t>3.1061</t>
  </si>
  <si>
    <t>Document/PmtRtr/TxInf/OrgnlTxRef/SttlmInf/InstgRmbrsmntAgtAcct/Tp</t>
  </si>
  <si>
    <t>3.1062</t>
  </si>
  <si>
    <t>Document/PmtRtr/TxInf/OrgnlTxRef/SttlmInf/InstgRmbrsmntAgtAcct/Tp/Cd</t>
  </si>
  <si>
    <t>3.1063</t>
  </si>
  <si>
    <t>Document/PmtRtr/TxInf/OrgnlTxRef/SttlmInf/InstgRmbrsmntAgtAcct/Tp/Prtry</t>
  </si>
  <si>
    <t>3.1064</t>
  </si>
  <si>
    <t>Document/PmtRtr/TxInf/OrgnlTxRef/SttlmInf/InstgRmbrsmntAgtAcct/Ccy</t>
  </si>
  <si>
    <t>3.1065</t>
  </si>
  <si>
    <t>Document/PmtRtr/TxInf/OrgnlTxRef/SttlmInf/InstgRmbrsmntAgtAcct/Nm</t>
  </si>
  <si>
    <t>3.1066</t>
  </si>
  <si>
    <t>Document/PmtRtr/TxInf/OrgnlTxRef/SttlmInf/InstdRmbrsmntAgt</t>
  </si>
  <si>
    <t>3.1067</t>
  </si>
  <si>
    <t>Document/PmtRtr/TxInf/OrgnlTxRef/SttlmInf/InstdRmbrsmntAgt/FinInstnId</t>
  </si>
  <si>
    <t>3.1068</t>
  </si>
  <si>
    <t>Document/PmtRtr/TxInf/OrgnlTxRef/SttlmInf/InstdRmbrsmntAgt/FinInstnId/BICFI</t>
  </si>
  <si>
    <t>3.1069</t>
  </si>
  <si>
    <t>Document/PmtRtr/TxInf/OrgnlTxRef/SttlmInf/InstdRmbrsmntAgt/FinInstnId/ClrSysMmbId</t>
  </si>
  <si>
    <t>3.1070</t>
  </si>
  <si>
    <t>Document/PmtRtr/TxInf/OrgnlTxRef/SttlmInf/InstdRmbrsmntAgt/FinInstnId/ClrSysMmbId/ClrSysId</t>
  </si>
  <si>
    <t>3.1071</t>
  </si>
  <si>
    <t>Document/PmtRtr/TxInf/OrgnlTxRef/SttlmInf/InstdRmbrsmntAgt/FinInstnId/ClrSysMmbId/ClrSysId/Cd</t>
  </si>
  <si>
    <t>3.1072</t>
  </si>
  <si>
    <t>Document/PmtRtr/TxInf/OrgnlTxRef/SttlmInf/InstdRmbrsmntAgt/FinInstnId/ClrSysMmbId/ClrSysId/Prtry</t>
  </si>
  <si>
    <t>3.1073</t>
  </si>
  <si>
    <t>Document/PmtRtr/TxInf/OrgnlTxRef/SttlmInf/InstdRmbrsmntAgt/FinInstnId/ClrSysMmbId/MmbId</t>
  </si>
  <si>
    <t>3.1074</t>
  </si>
  <si>
    <t>Document/PmtRtr/TxInf/OrgnlTxRef/SttlmInf/InstdRmbrsmntAgt/FinInstnId/Nm</t>
  </si>
  <si>
    <t>3.1075</t>
  </si>
  <si>
    <t>Document/PmtRtr/TxInf/OrgnlTxRef/SttlmInf/InstdRmbrsmntAgt/FinInstnId/PstlAdr</t>
  </si>
  <si>
    <t>3.1076</t>
  </si>
  <si>
    <t>Document/PmtRtr/TxInf/OrgnlTxRef/SttlmInf/InstdRmbrsmntAgt/FinInstnId/PstlAdr/AdrTp</t>
  </si>
  <si>
    <t>3.1077</t>
  </si>
  <si>
    <t>Document/PmtRtr/TxInf/OrgnlTxRef/SttlmInf/InstdRmbrsmntAgt/FinInstnId/PstlAdr/Dept</t>
  </si>
  <si>
    <t>3.1078</t>
  </si>
  <si>
    <t>Document/PmtRtr/TxInf/OrgnlTxRef/SttlmInf/InstdRmbrsmntAgt/FinInstnId/PstlAdr/SubDept</t>
  </si>
  <si>
    <t>3.1079</t>
  </si>
  <si>
    <t>Document/PmtRtr/TxInf/OrgnlTxRef/SttlmInf/InstdRmbrsmntAgt/FinInstnId/PstlAdr/StrtNm</t>
  </si>
  <si>
    <t>3.1080</t>
  </si>
  <si>
    <t>Document/PmtRtr/TxInf/OrgnlTxRef/SttlmInf/InstdRmbrsmntAgt/FinInstnId/PstlAdr/BldgNb</t>
  </si>
  <si>
    <t>3.1081</t>
  </si>
  <si>
    <t>Document/PmtRtr/TxInf/OrgnlTxRef/SttlmInf/InstdRmbrsmntAgt/FinInstnId/PstlAdr/PstCd</t>
  </si>
  <si>
    <t>3.1082</t>
  </si>
  <si>
    <t>Document/PmtRtr/TxInf/OrgnlTxRef/SttlmInf/InstdRmbrsmntAgt/FinInstnId/PstlAdr/TwnNm</t>
  </si>
  <si>
    <t>3.1083</t>
  </si>
  <si>
    <t>Document/PmtRtr/TxInf/OrgnlTxRef/SttlmInf/InstdRmbrsmntAgt/FinInstnId/PstlAdr/CtrySubDvsn</t>
  </si>
  <si>
    <t>3.1084</t>
  </si>
  <si>
    <t>Document/PmtRtr/TxInf/OrgnlTxRef/SttlmInf/InstdRmbrsmntAgt/FinInstnId/PstlAdr/Ctry</t>
  </si>
  <si>
    <t>3.1085</t>
  </si>
  <si>
    <t>Document/PmtRtr/TxInf/OrgnlTxRef/SttlmInf/InstdRmbrsmntAgt/FinInstnId/PstlAdr/AdrLine</t>
  </si>
  <si>
    <t>3.1086</t>
  </si>
  <si>
    <t>Document/PmtRtr/TxInf/OrgnlTxRef/SttlmInf/InstdRmbrsmntAgt/FinInstnId/Othr</t>
  </si>
  <si>
    <t>3.1087</t>
  </si>
  <si>
    <t>Document/PmtRtr/TxInf/OrgnlTxRef/SttlmInf/InstdRmbrsmntAgt/FinInstnId/Othr/Id</t>
  </si>
  <si>
    <t>3.1088</t>
  </si>
  <si>
    <t>Document/PmtRtr/TxInf/OrgnlTxRef/SttlmInf/InstdRmbrsmntAgt/FinInstnId/Othr/SchmeNm</t>
  </si>
  <si>
    <t>3.1089</t>
  </si>
  <si>
    <t>Document/PmtRtr/TxInf/OrgnlTxRef/SttlmInf/InstdRmbrsmntAgt/FinInstnId/Othr/SchmeNm/Cd</t>
  </si>
  <si>
    <t>3.1090</t>
  </si>
  <si>
    <t>Document/PmtRtr/TxInf/OrgnlTxRef/SttlmInf/InstdRmbrsmntAgt/FinInstnId/Othr/SchmeNm/Prtry</t>
  </si>
  <si>
    <t>3.1091</t>
  </si>
  <si>
    <t>Document/PmtRtr/TxInf/OrgnlTxRef/SttlmInf/InstdRmbrsmntAgt/FinInstnId/Othr/Issr</t>
  </si>
  <si>
    <t>3.1092</t>
  </si>
  <si>
    <t>Document/PmtRtr/TxInf/OrgnlTxRef/SttlmInf/InstdRmbrsmntAgt/BrnchId</t>
  </si>
  <si>
    <t>3.1093</t>
  </si>
  <si>
    <t>Document/PmtRtr/TxInf/OrgnlTxRef/SttlmInf/InstdRmbrsmntAgt/BrnchId/Id</t>
  </si>
  <si>
    <t>3.1094</t>
  </si>
  <si>
    <t>Document/PmtRtr/TxInf/OrgnlTxRef/SttlmInf/InstdRmbrsmntAgt/BrnchId/Nm</t>
  </si>
  <si>
    <t>3.1095</t>
  </si>
  <si>
    <t>Document/PmtRtr/TxInf/OrgnlTxRef/SttlmInf/InstdRmbrsmntAgt/BrnchId/PstlAdr</t>
  </si>
  <si>
    <t>3.1096</t>
  </si>
  <si>
    <t>Document/PmtRtr/TxInf/OrgnlTxRef/SttlmInf/InstdRmbrsmntAgt/BrnchId/PstlAdr/AdrTp</t>
  </si>
  <si>
    <t>3.1097</t>
  </si>
  <si>
    <t>Document/PmtRtr/TxInf/OrgnlTxRef/SttlmInf/InstdRmbrsmntAgt/BrnchId/PstlAdr/Dept</t>
  </si>
  <si>
    <t>3.1098</t>
  </si>
  <si>
    <t>Document/PmtRtr/TxInf/OrgnlTxRef/SttlmInf/InstdRmbrsmntAgt/BrnchId/PstlAdr/SubDept</t>
  </si>
  <si>
    <t>3.1099</t>
  </si>
  <si>
    <t>Document/PmtRtr/TxInf/OrgnlTxRef/SttlmInf/InstdRmbrsmntAgt/BrnchId/PstlAdr/StrtNm</t>
  </si>
  <si>
    <t>3.1100</t>
  </si>
  <si>
    <t>Document/PmtRtr/TxInf/OrgnlTxRef/SttlmInf/InstdRmbrsmntAgt/BrnchId/PstlAdr/BldgNb</t>
  </si>
  <si>
    <t>3.1101</t>
  </si>
  <si>
    <t>Document/PmtRtr/TxInf/OrgnlTxRef/SttlmInf/InstdRmbrsmntAgt/BrnchId/PstlAdr/PstCd</t>
  </si>
  <si>
    <t>3.1102</t>
  </si>
  <si>
    <t>Document/PmtRtr/TxInf/OrgnlTxRef/SttlmInf/InstdRmbrsmntAgt/BrnchId/PstlAdr/TwnNm</t>
  </si>
  <si>
    <t>3.1103</t>
  </si>
  <si>
    <t>Document/PmtRtr/TxInf/OrgnlTxRef/SttlmInf/InstdRmbrsmntAgt/BrnchId/PstlAdr/CtrySubDvsn</t>
  </si>
  <si>
    <t>3.1104</t>
  </si>
  <si>
    <t>Document/PmtRtr/TxInf/OrgnlTxRef/SttlmInf/InstdRmbrsmntAgt/BrnchId/PstlAdr/Ctry</t>
  </si>
  <si>
    <t>3.1105</t>
  </si>
  <si>
    <t>Document/PmtRtr/TxInf/OrgnlTxRef/SttlmInf/InstdRmbrsmntAgt/BrnchId/PstlAdr/AdrLine</t>
  </si>
  <si>
    <t>3.1106</t>
  </si>
  <si>
    <t>Document/PmtRtr/TxInf/OrgnlTxRef/SttlmInf/InstdRmbrsmntAgtAcct</t>
  </si>
  <si>
    <t>3.1107</t>
  </si>
  <si>
    <t>Document/PmtRtr/TxInf/OrgnlTxRef/SttlmInf/InstdRmbrsmntAgtAcct/Id</t>
  </si>
  <si>
    <t>3.1108</t>
  </si>
  <si>
    <t>Document/PmtRtr/TxInf/OrgnlTxRef/SttlmInf/InstdRmbrsmntAgtAcct/Id/IBAN</t>
  </si>
  <si>
    <t>3.1109</t>
  </si>
  <si>
    <t>Document/PmtRtr/TxInf/OrgnlTxRef/SttlmInf/InstdRmbrsmntAgtAcct/Id/Othr</t>
  </si>
  <si>
    <t>3.1110</t>
  </si>
  <si>
    <t>Document/PmtRtr/TxInf/OrgnlTxRef/SttlmInf/InstdRmbrsmntAgtAcct/Id/Othr/Id</t>
  </si>
  <si>
    <t>3.1111</t>
  </si>
  <si>
    <t>Document/PmtRtr/TxInf/OrgnlTxRef/SttlmInf/InstdRmbrsmntAgtAcct/Id/Othr/SchmeNm</t>
  </si>
  <si>
    <t>3.1112</t>
  </si>
  <si>
    <t>Document/PmtRtr/TxInf/OrgnlTxRef/SttlmInf/InstdRmbrsmntAgtAcct/Id/Othr/SchmeNm/Cd</t>
  </si>
  <si>
    <t>3.1113</t>
  </si>
  <si>
    <t>Document/PmtRtr/TxInf/OrgnlTxRef/SttlmInf/InstdRmbrsmntAgtAcct/Id/Othr/SchmeNm/Prtry</t>
  </si>
  <si>
    <t>3.1114</t>
  </si>
  <si>
    <t>Document/PmtRtr/TxInf/OrgnlTxRef/SttlmInf/InstdRmbrsmntAgtAcct/Id/Othr/Issr</t>
  </si>
  <si>
    <t>3.1115</t>
  </si>
  <si>
    <t>Document/PmtRtr/TxInf/OrgnlTxRef/SttlmInf/InstdRmbrsmntAgtAcct/Tp</t>
  </si>
  <si>
    <t>3.1116</t>
  </si>
  <si>
    <t>Document/PmtRtr/TxInf/OrgnlTxRef/SttlmInf/InstdRmbrsmntAgtAcct/Tp/Cd</t>
  </si>
  <si>
    <t>3.1117</t>
  </si>
  <si>
    <t>Document/PmtRtr/TxInf/OrgnlTxRef/SttlmInf/InstdRmbrsmntAgtAcct/Tp/Prtry</t>
  </si>
  <si>
    <t>3.1118</t>
  </si>
  <si>
    <t>Document/PmtRtr/TxInf/OrgnlTxRef/SttlmInf/InstdRmbrsmntAgtAcct/Ccy</t>
  </si>
  <si>
    <t>3.1119</t>
  </si>
  <si>
    <t>Document/PmtRtr/TxInf/OrgnlTxRef/SttlmInf/InstdRmbrsmntAgtAcct/Nm</t>
  </si>
  <si>
    <t>3.1120</t>
  </si>
  <si>
    <t>Document/PmtRtr/TxInf/OrgnlTxRef/SttlmInf/ThrdRmbrsmntAgt</t>
  </si>
  <si>
    <t>3.1121</t>
  </si>
  <si>
    <t>Document/PmtRtr/TxInf/OrgnlTxRef/SttlmInf/ThrdRmbrsmntAgt/FinInstnId</t>
  </si>
  <si>
    <t>3.1122</t>
  </si>
  <si>
    <t>Document/PmtRtr/TxInf/OrgnlTxRef/SttlmInf/ThrdRmbrsmntAgt/FinInstnId/BICFI</t>
  </si>
  <si>
    <t>3.1123</t>
  </si>
  <si>
    <t>Document/PmtRtr/TxInf/OrgnlTxRef/SttlmInf/ThrdRmbrsmntAgt/FinInstnId/ClrSysMmbId</t>
  </si>
  <si>
    <t>3.1124</t>
  </si>
  <si>
    <t>Document/PmtRtr/TxInf/OrgnlTxRef/SttlmInf/ThrdRmbrsmntAgt/FinInstnId/ClrSysMmbId/ClrSysId</t>
  </si>
  <si>
    <t>3.1125</t>
  </si>
  <si>
    <t>Document/PmtRtr/TxInf/OrgnlTxRef/SttlmInf/ThrdRmbrsmntAgt/FinInstnId/ClrSysMmbId/ClrSysId/Cd</t>
  </si>
  <si>
    <t>3.1126</t>
  </si>
  <si>
    <t>Document/PmtRtr/TxInf/OrgnlTxRef/SttlmInf/ThrdRmbrsmntAgt/FinInstnId/ClrSysMmbId/ClrSysId/Prtry</t>
  </si>
  <si>
    <t>3.1127</t>
  </si>
  <si>
    <t>Document/PmtRtr/TxInf/OrgnlTxRef/SttlmInf/ThrdRmbrsmntAgt/FinInstnId/ClrSysMmbId/MmbId</t>
  </si>
  <si>
    <t>3.1128</t>
  </si>
  <si>
    <t>Document/PmtRtr/TxInf/OrgnlTxRef/SttlmInf/ThrdRmbrsmntAgt/FinInstnId/Nm</t>
  </si>
  <si>
    <t>3.1129</t>
  </si>
  <si>
    <t>Document/PmtRtr/TxInf/OrgnlTxRef/SttlmInf/ThrdRmbrsmntAgt/FinInstnId/PstlAdr</t>
  </si>
  <si>
    <t>3.1130</t>
  </si>
  <si>
    <t>Document/PmtRtr/TxInf/OrgnlTxRef/SttlmInf/ThrdRmbrsmntAgt/FinInstnId/PstlAdr/AdrTp</t>
  </si>
  <si>
    <t>3.1131</t>
  </si>
  <si>
    <t>Document/PmtRtr/TxInf/OrgnlTxRef/SttlmInf/ThrdRmbrsmntAgt/FinInstnId/PstlAdr/Dept</t>
  </si>
  <si>
    <t>3.1132</t>
  </si>
  <si>
    <t>Document/PmtRtr/TxInf/OrgnlTxRef/SttlmInf/ThrdRmbrsmntAgt/FinInstnId/PstlAdr/SubDept</t>
  </si>
  <si>
    <t>3.1133</t>
  </si>
  <si>
    <t>Document/PmtRtr/TxInf/OrgnlTxRef/SttlmInf/ThrdRmbrsmntAgt/FinInstnId/PstlAdr/StrtNm</t>
  </si>
  <si>
    <t>3.1134</t>
  </si>
  <si>
    <t>Document/PmtRtr/TxInf/OrgnlTxRef/SttlmInf/ThrdRmbrsmntAgt/FinInstnId/PstlAdr/BldgNb</t>
  </si>
  <si>
    <t>3.1135</t>
  </si>
  <si>
    <t>Document/PmtRtr/TxInf/OrgnlTxRef/SttlmInf/ThrdRmbrsmntAgt/FinInstnId/PstlAdr/PstCd</t>
  </si>
  <si>
    <t>3.1136</t>
  </si>
  <si>
    <t>Document/PmtRtr/TxInf/OrgnlTxRef/SttlmInf/ThrdRmbrsmntAgt/FinInstnId/PstlAdr/TwnNm</t>
  </si>
  <si>
    <t>3.1137</t>
  </si>
  <si>
    <t>Document/PmtRtr/TxInf/OrgnlTxRef/SttlmInf/ThrdRmbrsmntAgt/FinInstnId/PstlAdr/CtrySubDvsn</t>
  </si>
  <si>
    <t>3.1138</t>
  </si>
  <si>
    <t>Document/PmtRtr/TxInf/OrgnlTxRef/SttlmInf/ThrdRmbrsmntAgt/FinInstnId/PstlAdr/Ctry</t>
  </si>
  <si>
    <t>3.1139</t>
  </si>
  <si>
    <t>Document/PmtRtr/TxInf/OrgnlTxRef/SttlmInf/ThrdRmbrsmntAgt/FinInstnId/PstlAdr/AdrLine</t>
  </si>
  <si>
    <t>3.1140</t>
  </si>
  <si>
    <t>Document/PmtRtr/TxInf/OrgnlTxRef/SttlmInf/ThrdRmbrsmntAgt/FinInstnId/Othr</t>
  </si>
  <si>
    <t>3.1141</t>
  </si>
  <si>
    <t>Document/PmtRtr/TxInf/OrgnlTxRef/SttlmInf/ThrdRmbrsmntAgt/FinInstnId/Othr/Id</t>
  </si>
  <si>
    <t>3.1142</t>
  </si>
  <si>
    <t>Document/PmtRtr/TxInf/OrgnlTxRef/SttlmInf/ThrdRmbrsmntAgt/FinInstnId/Othr/SchmeNm</t>
  </si>
  <si>
    <t>3.1143</t>
  </si>
  <si>
    <t>Document/PmtRtr/TxInf/OrgnlTxRef/SttlmInf/ThrdRmbrsmntAgt/FinInstnId/Othr/SchmeNm/Cd</t>
  </si>
  <si>
    <t>3.1144</t>
  </si>
  <si>
    <t>Document/PmtRtr/TxInf/OrgnlTxRef/SttlmInf/ThrdRmbrsmntAgt/FinInstnId/Othr/SchmeNm/Prtry</t>
  </si>
  <si>
    <t>3.1145</t>
  </si>
  <si>
    <t>Document/PmtRtr/TxInf/OrgnlTxRef/SttlmInf/ThrdRmbrsmntAgt/FinInstnId/Othr/Issr</t>
  </si>
  <si>
    <t>3.1146</t>
  </si>
  <si>
    <t>Document/PmtRtr/TxInf/OrgnlTxRef/SttlmInf/ThrdRmbrsmntAgt/BrnchId</t>
  </si>
  <si>
    <t>3.1147</t>
  </si>
  <si>
    <t>Document/PmtRtr/TxInf/OrgnlTxRef/SttlmInf/ThrdRmbrsmntAgt/BrnchId/Id</t>
  </si>
  <si>
    <t>3.1148</t>
  </si>
  <si>
    <t>Document/PmtRtr/TxInf/OrgnlTxRef/SttlmInf/ThrdRmbrsmntAgt/BrnchId/Nm</t>
  </si>
  <si>
    <t>3.1149</t>
  </si>
  <si>
    <t>Document/PmtRtr/TxInf/OrgnlTxRef/SttlmInf/ThrdRmbrsmntAgt/BrnchId/PstlAdr</t>
  </si>
  <si>
    <t>3.1150</t>
  </si>
  <si>
    <t>Document/PmtRtr/TxInf/OrgnlTxRef/SttlmInf/ThrdRmbrsmntAgt/BrnchId/PstlAdr/AdrTp</t>
  </si>
  <si>
    <t>3.1151</t>
  </si>
  <si>
    <t>Document/PmtRtr/TxInf/OrgnlTxRef/SttlmInf/ThrdRmbrsmntAgt/BrnchId/PstlAdr/Dept</t>
  </si>
  <si>
    <t>3.1152</t>
  </si>
  <si>
    <t>Document/PmtRtr/TxInf/OrgnlTxRef/SttlmInf/ThrdRmbrsmntAgt/BrnchId/PstlAdr/SubDept</t>
  </si>
  <si>
    <t>3.1153</t>
  </si>
  <si>
    <t>Document/PmtRtr/TxInf/OrgnlTxRef/SttlmInf/ThrdRmbrsmntAgt/BrnchId/PstlAdr/StrtNm</t>
  </si>
  <si>
    <t>3.1154</t>
  </si>
  <si>
    <t>Document/PmtRtr/TxInf/OrgnlTxRef/SttlmInf/ThrdRmbrsmntAgt/BrnchId/PstlAdr/BldgNb</t>
  </si>
  <si>
    <t>3.1155</t>
  </si>
  <si>
    <t>Document/PmtRtr/TxInf/OrgnlTxRef/SttlmInf/ThrdRmbrsmntAgt/BrnchId/PstlAdr/PstCd</t>
  </si>
  <si>
    <t>3.1156</t>
  </si>
  <si>
    <t>Document/PmtRtr/TxInf/OrgnlTxRef/SttlmInf/ThrdRmbrsmntAgt/BrnchId/PstlAdr/TwnNm</t>
  </si>
  <si>
    <t>3.1157</t>
  </si>
  <si>
    <t>Document/PmtRtr/TxInf/OrgnlTxRef/SttlmInf/ThrdRmbrsmntAgt/BrnchId/PstlAdr/CtrySubDvsn</t>
  </si>
  <si>
    <t>3.1158</t>
  </si>
  <si>
    <t>Document/PmtRtr/TxInf/OrgnlTxRef/SttlmInf/ThrdRmbrsmntAgt/BrnchId/PstlAdr/Ctry</t>
  </si>
  <si>
    <t>3.1159</t>
  </si>
  <si>
    <t>Document/PmtRtr/TxInf/OrgnlTxRef/SttlmInf/ThrdRmbrsmntAgt/BrnchId/PstlAdr/AdrLine</t>
  </si>
  <si>
    <t>3.1160</t>
  </si>
  <si>
    <t>Document/PmtRtr/TxInf/OrgnlTxRef/SttlmInf/ThrdRmbrsmntAgtAcct</t>
  </si>
  <si>
    <t>3.1161</t>
  </si>
  <si>
    <t>Document/PmtRtr/TxInf/OrgnlTxRef/SttlmInf/ThrdRmbrsmntAgtAcct/Id</t>
  </si>
  <si>
    <t>3.1162</t>
  </si>
  <si>
    <t>Document/PmtRtr/TxInf/OrgnlTxRef/SttlmInf/ThrdRmbrsmntAgtAcct/Id/IBAN</t>
  </si>
  <si>
    <t>3.1163</t>
  </si>
  <si>
    <t>Document/PmtRtr/TxInf/OrgnlTxRef/SttlmInf/ThrdRmbrsmntAgtAcct/Id/Othr</t>
  </si>
  <si>
    <t>3.1164</t>
  </si>
  <si>
    <t>Document/PmtRtr/TxInf/OrgnlTxRef/SttlmInf/ThrdRmbrsmntAgtAcct/Id/Othr/Id</t>
  </si>
  <si>
    <t>3.1165</t>
  </si>
  <si>
    <t>Document/PmtRtr/TxInf/OrgnlTxRef/SttlmInf/ThrdRmbrsmntAgtAcct/Id/Othr/SchmeNm</t>
  </si>
  <si>
    <t>3.1166</t>
  </si>
  <si>
    <t>Document/PmtRtr/TxInf/OrgnlTxRef/SttlmInf/ThrdRmbrsmntAgtAcct/Id/Othr/SchmeNm/Cd</t>
  </si>
  <si>
    <t>3.1167</t>
  </si>
  <si>
    <t>Document/PmtRtr/TxInf/OrgnlTxRef/SttlmInf/ThrdRmbrsmntAgtAcct/Id/Othr/SchmeNm/Prtry</t>
  </si>
  <si>
    <t>3.1168</t>
  </si>
  <si>
    <t>Document/PmtRtr/TxInf/OrgnlTxRef/SttlmInf/ThrdRmbrsmntAgtAcct/Id/Othr/Issr</t>
  </si>
  <si>
    <t>3.1169</t>
  </si>
  <si>
    <t>Document/PmtRtr/TxInf/OrgnlTxRef/SttlmInf/ThrdRmbrsmntAgtAcct/Tp</t>
  </si>
  <si>
    <t>3.1170</t>
  </si>
  <si>
    <t>Document/PmtRtr/TxInf/OrgnlTxRef/SttlmInf/ThrdRmbrsmntAgtAcct/Tp/Cd</t>
  </si>
  <si>
    <t>3.1171</t>
  </si>
  <si>
    <t>Document/PmtRtr/TxInf/OrgnlTxRef/SttlmInf/ThrdRmbrsmntAgtAcct/Tp/Prtry</t>
  </si>
  <si>
    <t>3.1172</t>
  </si>
  <si>
    <t>Document/PmtRtr/TxInf/OrgnlTxRef/SttlmInf/ThrdRmbrsmntAgtAcct/Ccy</t>
  </si>
  <si>
    <t>3.1173</t>
  </si>
  <si>
    <t>Document/PmtRtr/TxInf/OrgnlTxRef/SttlmInf/ThrdRmbrsmntAgtAcct/Nm</t>
  </si>
  <si>
    <t>3.1174</t>
  </si>
  <si>
    <t>Payment Type Information</t>
  </si>
  <si>
    <t>Document/PmtRtr/TxInf/OrgnlTxRef/PmtTpInf</t>
  </si>
  <si>
    <t>PmtTpInf</t>
  </si>
  <si>
    <t>PaymentTypeInformation25</t>
  </si>
  <si>
    <t>3.1175</t>
  </si>
  <si>
    <t>Set of elements used to further specify the type of transaction.</t>
  </si>
  <si>
    <t>Instruction Priority</t>
  </si>
  <si>
    <t>Document/PmtRtr/TxInf/OrgnlTxRef/PmtTpInf/InstrPrty</t>
  </si>
  <si>
    <t>InstrPrty</t>
  </si>
  <si>
    <t>Priority2Code</t>
  </si>
  <si>
    <t>3.1176</t>
  </si>
  <si>
    <t>Indicator of the urgency or order of importance that the instructing party would like the instructed party to apply to the processing of the instruction.</t>
  </si>
  <si>
    <t>HIGH
NORM</t>
  </si>
  <si>
    <t>Clearing Channel</t>
  </si>
  <si>
    <t>Document/PmtRtr/TxInf/OrgnlTxRef/PmtTpInf/ClrChanl</t>
  </si>
  <si>
    <t>ClrChanl</t>
  </si>
  <si>
    <t>ClearingChannel2Code</t>
  </si>
  <si>
    <t>3.1177</t>
  </si>
  <si>
    <t>Specifies the clearing channel to be used to process the payment instruction.</t>
  </si>
  <si>
    <t>BOOK
MPNS
RTGS
RTNS</t>
  </si>
  <si>
    <t>Service Level</t>
  </si>
  <si>
    <t>Document/PmtRtr/TxInf/OrgnlTxRef/PmtTpInf/SvcLvl</t>
  </si>
  <si>
    <t>SvcLvl</t>
  </si>
  <si>
    <t>ServiceLevel8Choice</t>
  </si>
  <si>
    <t>3.1178</t>
  </si>
  <si>
    <t>Agreement under which or rules under which the transaction should be processed.</t>
  </si>
  <si>
    <t>Document/PmtRtr/TxInf/OrgnlTxRef/PmtTpInf/SvcLvl/Cd</t>
  </si>
  <si>
    <t>ExternalServiceLevel1Code</t>
  </si>
  <si>
    <t>3.1179</t>
  </si>
  <si>
    <t>Specifies a pre-agreed service or level of service between the parties, as published in an external service level code list.</t>
  </si>
  <si>
    <t>BKTR
NUGP
NURG
PRPT
SDVA
SEPA
SVDE
URGP
URNS</t>
  </si>
  <si>
    <t>There is the possibility of an extention of code sets (under evaluation).</t>
  </si>
  <si>
    <t>Document/PmtRtr/TxInf/OrgnlTxRef/PmtTpInf/SvcLvl/Prtry</t>
  </si>
  <si>
    <t>3.1180</t>
  </si>
  <si>
    <t>Specifies a pre-agreed service or level of service between the parties, as a proprietary code.</t>
  </si>
  <si>
    <t>This is kept as an optional field to  support  local services/country specific services when a code is not available within the ExternalCodeList. It is not recommended to use proprietary fields in a RTP system as it affects interoperability and the processing of cross-border transactions.</t>
  </si>
  <si>
    <t>Local Instrument</t>
  </si>
  <si>
    <t>Document/PmtRtr/TxInf/OrgnlTxRef/PmtTpInf/LclInstrm</t>
  </si>
  <si>
    <t>LclInstrm</t>
  </si>
  <si>
    <t>LocalInstrument2Choice</t>
  </si>
  <si>
    <t>3.1181</t>
  </si>
  <si>
    <t>User community specific instrument.
Usage: This element is used to specify a local instrument, local clearing option and/or further qualify the service or service level.</t>
  </si>
  <si>
    <t>Document/PmtRtr/TxInf/OrgnlTxRef/PmtTpInf/LclInstrm/Cd</t>
  </si>
  <si>
    <t>ExternalLocalInstrument1Code</t>
  </si>
  <si>
    <t>3.1182</t>
  </si>
  <si>
    <t>Specifies the local instrument, as published in an external local instrument code list.</t>
  </si>
  <si>
    <t>04
05
08
19
58
60
82
83
85
89
0000
0001
0002
0090
0091
0092
0220
0221
0222
0223
0224
0225
0226
0227
ACCEPT
ADD
ARC
ASTI
B2B
B2BAMIPM
BACP
BSE
BTR
CARD
CCD
CCI
CHN
CIE
CKS
COR1
CORAMIPM
CORE
CPP
CR1AMIPM
CTP
CTR
CTX
DDFA
DDMC
DDMP
DDMU
DDNR
DDT
DEP
DRB
DRC
DRW
FADAMIPM
FFR
FFS
GST
IAT
IDEAL
IN
INST
INSTIDEAL
INSTNT01
INSTNT01IDEAL
INSTTC01
INSTTC01IDEAL
ISE
MANP
NLDO
NLGOV
NLUP
ONCL
POP
POS
PPD
RCK
RDD
RIBA
RIDO
RIDV
RTR
SBTI
SCN
SDCL
SDD
SDN
SGT
SRD
SRT
STR
SVC
TEL
TRF
UDD
WEB</t>
  </si>
  <si>
    <t>Document/PmtRtr/TxInf/OrgnlTxRef/PmtTpInf/LclInstrm/Prtry</t>
  </si>
  <si>
    <t>3.1183</t>
  </si>
  <si>
    <t>Specifies the local instrument, as a proprietary code.</t>
  </si>
  <si>
    <t>The recommendation is to not use proprietary fields.</t>
  </si>
  <si>
    <t>Sequence Type</t>
  </si>
  <si>
    <t>Document/PmtRtr/TxInf/OrgnlTxRef/PmtTpInf/SeqTp</t>
  </si>
  <si>
    <t>SeqTp</t>
  </si>
  <si>
    <t>SequenceType3Code</t>
  </si>
  <si>
    <t>3.1184</t>
  </si>
  <si>
    <t>Identifies the direct debit sequence, such as first, recurrent, final or one-off.</t>
  </si>
  <si>
    <t>FNAL
FRST
OOFF
RCUR
RPRE</t>
  </si>
  <si>
    <t>Category Purpose</t>
  </si>
  <si>
    <t>Document/PmtRtr/TxInf/OrgnlTxRef/PmtTpInf/CtgyPurp</t>
  </si>
  <si>
    <t>CtgyPurp</t>
  </si>
  <si>
    <t>CategoryPurpose1Choice</t>
  </si>
  <si>
    <t>3.1185</t>
  </si>
  <si>
    <t>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t>
  </si>
  <si>
    <t>Document/PmtRtr/TxInf/OrgnlTxRef/PmtTpInf/CtgyPurp/Cd</t>
  </si>
  <si>
    <t>ExternalCategoryPurpose1Code</t>
  </si>
  <si>
    <t>3.1186</t>
  </si>
  <si>
    <t>Category purpose, as published in an external category purpose code list.</t>
  </si>
  <si>
    <t>BONU
CASH
CBLK
CCRD
CORT
DCRD
DIVI
DVPM
EPAY
FCOL
GOVT
HEDG
ICCP
IDCP
INTC
INTE
LOAN
MP2B
MP2P
OTHR
PENS
RVPM
SALA
SECU
SSBE
SUPP
TAXS
TRAD
TREA
VATX
WHLD</t>
  </si>
  <si>
    <t>There is the possibilityof an extension of code sets (still under evaluation).</t>
  </si>
  <si>
    <t>Document/PmtRtr/TxInf/OrgnlTxRef/PmtTpInf/CtgyPurp/Prtry</t>
  </si>
  <si>
    <t>3.1187</t>
  </si>
  <si>
    <t>Category purpose, in a proprietary form.</t>
  </si>
  <si>
    <t>The recommendation is to not use proprietary fields</t>
  </si>
  <si>
    <t>Payment Method</t>
  </si>
  <si>
    <t>Document/PmtRtr/TxInf/OrgnlTxRef/PmtMtd</t>
  </si>
  <si>
    <t>PmtMtd</t>
  </si>
  <si>
    <t>PaymentMethod4Code</t>
  </si>
  <si>
    <t>3.1188</t>
  </si>
  <si>
    <t>Specifies the means of payment that will be used to move the amount of money.</t>
  </si>
  <si>
    <t>TRF</t>
  </si>
  <si>
    <t>Mandate Related Information</t>
  </si>
  <si>
    <t>Document/PmtRtr/TxInf/OrgnlTxRef/MndtRltdInf</t>
  </si>
  <si>
    <t>MndtRltdInf</t>
  </si>
  <si>
    <t>MandateRelatedInformation12</t>
  </si>
  <si>
    <t>3.1189</t>
  </si>
  <si>
    <t>Provides further details of the mandate signed between the creditor and the debtor.</t>
  </si>
  <si>
    <t>Mandate Identification</t>
  </si>
  <si>
    <t>Document/PmtRtr/TxInf/OrgnlTxRef/MndtRltdInf/MndtId</t>
  </si>
  <si>
    <t>MndtId</t>
  </si>
  <si>
    <t>3.1190</t>
  </si>
  <si>
    <t>Unique identification, as assigned by the creditor, to unambiguously identify the mandate.</t>
  </si>
  <si>
    <t>Date Of Signature</t>
  </si>
  <si>
    <t>Document/PmtRtr/TxInf/OrgnlTxRef/MndtRltdInf/DtOfSgntr</t>
  </si>
  <si>
    <t>DtOfSgntr</t>
  </si>
  <si>
    <t>3.1191</t>
  </si>
  <si>
    <t>Date on which the direct debit mandate has been signed by the debtor.</t>
  </si>
  <si>
    <t>Amendment Indicator</t>
  </si>
  <si>
    <t>Document/PmtRtr/TxInf/OrgnlTxRef/MndtRltdInf/AmdmntInd</t>
  </si>
  <si>
    <t>AmdmntInd</t>
  </si>
  <si>
    <t>3.1192</t>
  </si>
  <si>
    <t>Indicator notifying whether the underlying mandate is amended or not.</t>
  </si>
  <si>
    <t>Amendment Information Details</t>
  </si>
  <si>
    <t>Document/PmtRtr/TxInf/OrgnlTxRef/MndtRltdInf/AmdmntInfDtls</t>
  </si>
  <si>
    <t>AmdmntInfDtls</t>
  </si>
  <si>
    <t>AmendmentInformationDetails12</t>
  </si>
  <si>
    <t>3.1193</t>
  </si>
  <si>
    <t>List of mandate elements that have been modified.</t>
  </si>
  <si>
    <t>Original Mandate Identification</t>
  </si>
  <si>
    <t>Document/PmtRtr/TxInf/OrgnlTxRef/MndtRltdInf/AmdmntInfDtls/OrgnlMndtId</t>
  </si>
  <si>
    <t>OrgnlMndtId</t>
  </si>
  <si>
    <t>3.1194</t>
  </si>
  <si>
    <t>Unique identification, as assigned by the creditor, to unambiguously identify the original mandate.</t>
  </si>
  <si>
    <t>Original Creditor Scheme Identification</t>
  </si>
  <si>
    <t>Document/PmtRtr/TxInf/OrgnlTxRef/MndtRltdInf/AmdmntInfDtls/OrgnlCdtrSchmeId</t>
  </si>
  <si>
    <t>OrgnlCdtrSchmeId</t>
  </si>
  <si>
    <t>3.1195</t>
  </si>
  <si>
    <t>Original creditor scheme identification that has been modified.</t>
  </si>
  <si>
    <t>Document/PmtRtr/TxInf/OrgnlTxRef/MndtRltdInf/AmdmntInfDtls/OrgnlCdtrSchmeId/Nm</t>
  </si>
  <si>
    <t>3.1196</t>
  </si>
  <si>
    <t>Document/PmtRtr/TxInf/OrgnlTxRef/MndtRltdInf/AmdmntInfDtls/OrgnlCdtrSchmeId/PstlAdr</t>
  </si>
  <si>
    <t>3.1197</t>
  </si>
  <si>
    <t>Document/PmtRtr/TxInf/OrgnlTxRef/MndtRltdInf/AmdmntInfDtls/OrgnlCdtrSchmeId/PstlAdr/AdrTp</t>
  </si>
  <si>
    <t>3.1198</t>
  </si>
  <si>
    <t>Document/PmtRtr/TxInf/OrgnlTxRef/MndtRltdInf/AmdmntInfDtls/OrgnlCdtrSchmeId/PstlAdr/Dept</t>
  </si>
  <si>
    <t>3.1199</t>
  </si>
  <si>
    <t>Document/PmtRtr/TxInf/OrgnlTxRef/MndtRltdInf/AmdmntInfDtls/OrgnlCdtrSchmeId/PstlAdr/SubDept</t>
  </si>
  <si>
    <t>3.1200</t>
  </si>
  <si>
    <t>Document/PmtRtr/TxInf/OrgnlTxRef/MndtRltdInf/AmdmntInfDtls/OrgnlCdtrSchmeId/PstlAdr/StrtNm</t>
  </si>
  <si>
    <t>3.1201</t>
  </si>
  <si>
    <t>Document/PmtRtr/TxInf/OrgnlTxRef/MndtRltdInf/AmdmntInfDtls/OrgnlCdtrSchmeId/PstlAdr/BldgNb</t>
  </si>
  <si>
    <t>3.1202</t>
  </si>
  <si>
    <t>Document/PmtRtr/TxInf/OrgnlTxRef/MndtRltdInf/AmdmntInfDtls/OrgnlCdtrSchmeId/PstlAdr/PstCd</t>
  </si>
  <si>
    <t>3.1203</t>
  </si>
  <si>
    <t>Document/PmtRtr/TxInf/OrgnlTxRef/MndtRltdInf/AmdmntInfDtls/OrgnlCdtrSchmeId/PstlAdr/TwnNm</t>
  </si>
  <si>
    <t>3.1204</t>
  </si>
  <si>
    <t>Document/PmtRtr/TxInf/OrgnlTxRef/MndtRltdInf/AmdmntInfDtls/OrgnlCdtrSchmeId/PstlAdr/CtrySubDvsn</t>
  </si>
  <si>
    <t>3.1205</t>
  </si>
  <si>
    <t>Document/PmtRtr/TxInf/OrgnlTxRef/MndtRltdInf/AmdmntInfDtls/OrgnlCdtrSchmeId/PstlAdr/Ctry</t>
  </si>
  <si>
    <t>3.1206</t>
  </si>
  <si>
    <t>Document/PmtRtr/TxInf/OrgnlTxRef/MndtRltdInf/AmdmntInfDtls/OrgnlCdtrSchmeId/PstlAdr/AdrLine</t>
  </si>
  <si>
    <t>3.1207</t>
  </si>
  <si>
    <t>Document/PmtRtr/TxInf/OrgnlTxRef/MndtRltdInf/AmdmntInfDtls/OrgnlCdtrSchmeId/Id</t>
  </si>
  <si>
    <t>3.1208</t>
  </si>
  <si>
    <t>Document/PmtRtr/TxInf/OrgnlTxRef/MndtRltdInf/AmdmntInfDtls/OrgnlCdtrSchmeId/Id/OrgId</t>
  </si>
  <si>
    <t>3.1209</t>
  </si>
  <si>
    <t>Document/PmtRtr/TxInf/OrgnlTxRef/MndtRltdInf/AmdmntInfDtls/OrgnlCdtrSchmeId/Id/OrgId/AnyBIC</t>
  </si>
  <si>
    <t>3.1210</t>
  </si>
  <si>
    <t>Document/PmtRtr/TxInf/OrgnlTxRef/MndtRltdInf/AmdmntInfDtls/OrgnlCdtrSchmeId/Id/OrgId/Othr</t>
  </si>
  <si>
    <t>3.1211</t>
  </si>
  <si>
    <t>Document/PmtRtr/TxInf/OrgnlTxRef/MndtRltdInf/AmdmntInfDtls/OrgnlCdtrSchmeId/Id/OrgId/Othr/Id</t>
  </si>
  <si>
    <t>3.1212</t>
  </si>
  <si>
    <t>Document/PmtRtr/TxInf/OrgnlTxRef/MndtRltdInf/AmdmntInfDtls/OrgnlCdtrSchmeId/Id/OrgId/Othr/SchmeNm</t>
  </si>
  <si>
    <t>3.1213</t>
  </si>
  <si>
    <t>11</t>
  </si>
  <si>
    <t>Document/PmtRtr/TxInf/OrgnlTxRef/MndtRltdInf/AmdmntInfDtls/OrgnlCdtrSchmeId/Id/OrgId/Othr/SchmeNm/Cd</t>
  </si>
  <si>
    <t>3.1214</t>
  </si>
  <si>
    <t>Document/PmtRtr/TxInf/OrgnlTxRef/MndtRltdInf/AmdmntInfDtls/OrgnlCdtrSchmeId/Id/OrgId/Othr/SchmeNm/Prtry</t>
  </si>
  <si>
    <t>3.1215</t>
  </si>
  <si>
    <t>Document/PmtRtr/TxInf/OrgnlTxRef/MndtRltdInf/AmdmntInfDtls/OrgnlCdtrSchmeId/Id/OrgId/Othr/Issr</t>
  </si>
  <si>
    <t>3.1216</t>
  </si>
  <si>
    <t>Document/PmtRtr/TxInf/OrgnlTxRef/MndtRltdInf/AmdmntInfDtls/OrgnlCdtrSchmeId/Id/PrvtId</t>
  </si>
  <si>
    <t>3.1217</t>
  </si>
  <si>
    <t>Document/PmtRtr/TxInf/OrgnlTxRef/MndtRltdInf/AmdmntInfDtls/OrgnlCdtrSchmeId/Id/PrvtId/DtAndPlcOfBirth</t>
  </si>
  <si>
    <t>3.1218</t>
  </si>
  <si>
    <t>Document/PmtRtr/TxInf/OrgnlTxRef/MndtRltdInf/AmdmntInfDtls/OrgnlCdtrSchmeId/Id/PrvtId/DtAndPlcOfBirth/BirthDt</t>
  </si>
  <si>
    <t>3.1219</t>
  </si>
  <si>
    <t>Document/PmtRtr/TxInf/OrgnlTxRef/MndtRltdInf/AmdmntInfDtls/OrgnlCdtrSchmeId/Id/PrvtId/DtAndPlcOfBirth/PrvcOfBirth</t>
  </si>
  <si>
    <t>3.1220</t>
  </si>
  <si>
    <t>Document/PmtRtr/TxInf/OrgnlTxRef/MndtRltdInf/AmdmntInfDtls/OrgnlCdtrSchmeId/Id/PrvtId/DtAndPlcOfBirth/CityOfBirth</t>
  </si>
  <si>
    <t>3.1221</t>
  </si>
  <si>
    <t>Document/PmtRtr/TxInf/OrgnlTxRef/MndtRltdInf/AmdmntInfDtls/OrgnlCdtrSchmeId/Id/PrvtId/DtAndPlcOfBirth/CtryOfBirth</t>
  </si>
  <si>
    <t>3.1222</t>
  </si>
  <si>
    <t>Document/PmtRtr/TxInf/OrgnlTxRef/MndtRltdInf/AmdmntInfDtls/OrgnlCdtrSchmeId/Id/PrvtId/Othr</t>
  </si>
  <si>
    <t>3.1223</t>
  </si>
  <si>
    <t>Document/PmtRtr/TxInf/OrgnlTxRef/MndtRltdInf/AmdmntInfDtls/OrgnlCdtrSchmeId/Id/PrvtId/Othr/Id</t>
  </si>
  <si>
    <t>3.1224</t>
  </si>
  <si>
    <t>Document/PmtRtr/TxInf/OrgnlTxRef/MndtRltdInf/AmdmntInfDtls/OrgnlCdtrSchmeId/Id/PrvtId/Othr/SchmeNm</t>
  </si>
  <si>
    <t>3.1225</t>
  </si>
  <si>
    <t>Document/PmtRtr/TxInf/OrgnlTxRef/MndtRltdInf/AmdmntInfDtls/OrgnlCdtrSchmeId/Id/PrvtId/Othr/SchmeNm/Cd</t>
  </si>
  <si>
    <t>3.1226</t>
  </si>
  <si>
    <t>Document/PmtRtr/TxInf/OrgnlTxRef/MndtRltdInf/AmdmntInfDtls/OrgnlCdtrSchmeId/Id/PrvtId/Othr/SchmeNm/Prtry</t>
  </si>
  <si>
    <t>3.1227</t>
  </si>
  <si>
    <t>Document/PmtRtr/TxInf/OrgnlTxRef/MndtRltdInf/AmdmntInfDtls/OrgnlCdtrSchmeId/Id/PrvtId/Othr/Issr</t>
  </si>
  <si>
    <t>3.1228</t>
  </si>
  <si>
    <t>Document/PmtRtr/TxInf/OrgnlTxRef/MndtRltdInf/AmdmntInfDtls/OrgnlCdtrSchmeId/CtryOfRes</t>
  </si>
  <si>
    <t>3.1229</t>
  </si>
  <si>
    <t>Document/PmtRtr/TxInf/OrgnlTxRef/MndtRltdInf/AmdmntInfDtls/OrgnlCdtrSchmeId/CtctDtls</t>
  </si>
  <si>
    <t>3.1230</t>
  </si>
  <si>
    <t>Document/PmtRtr/TxInf/OrgnlTxRef/MndtRltdInf/AmdmntInfDtls/OrgnlCdtrSchmeId/CtctDtls/NmPrfx</t>
  </si>
  <si>
    <t>3.1231</t>
  </si>
  <si>
    <t>Document/PmtRtr/TxInf/OrgnlTxRef/MndtRltdInf/AmdmntInfDtls/OrgnlCdtrSchmeId/CtctDtls/Nm</t>
  </si>
  <si>
    <t>3.1232</t>
  </si>
  <si>
    <t>Document/PmtRtr/TxInf/OrgnlTxRef/MndtRltdInf/AmdmntInfDtls/OrgnlCdtrSchmeId/CtctDtls/PhneNb</t>
  </si>
  <si>
    <t>3.1233</t>
  </si>
  <si>
    <t>Document/PmtRtr/TxInf/OrgnlTxRef/MndtRltdInf/AmdmntInfDtls/OrgnlCdtrSchmeId/CtctDtls/MobNb</t>
  </si>
  <si>
    <t>3.1234</t>
  </si>
  <si>
    <t>Document/PmtRtr/TxInf/OrgnlTxRef/MndtRltdInf/AmdmntInfDtls/OrgnlCdtrSchmeId/CtctDtls/FaxNb</t>
  </si>
  <si>
    <t>3.1235</t>
  </si>
  <si>
    <t>Document/PmtRtr/TxInf/OrgnlTxRef/MndtRltdInf/AmdmntInfDtls/OrgnlCdtrSchmeId/CtctDtls/EmailAdr</t>
  </si>
  <si>
    <t>3.1236</t>
  </si>
  <si>
    <t>Document/PmtRtr/TxInf/OrgnlTxRef/MndtRltdInf/AmdmntInfDtls/OrgnlCdtrSchmeId/CtctDtls/Othr</t>
  </si>
  <si>
    <t>3.1237</t>
  </si>
  <si>
    <t>Original Creditor Agent</t>
  </si>
  <si>
    <t>Document/PmtRtr/TxInf/OrgnlTxRef/MndtRltdInf/AmdmntInfDtls/OrgnlCdtrAgt</t>
  </si>
  <si>
    <t>OrgnlCdtrAgt</t>
  </si>
  <si>
    <t>3.1238</t>
  </si>
  <si>
    <t>Original creditor agent that has been modified.</t>
  </si>
  <si>
    <t>Document/PmtRtr/TxInf/OrgnlTxRef/MndtRltdInf/AmdmntInfDtls/OrgnlCdtrAgt/FinInstnId</t>
  </si>
  <si>
    <t>3.1239</t>
  </si>
  <si>
    <t>Document/PmtRtr/TxInf/OrgnlTxRef/MndtRltdInf/AmdmntInfDtls/OrgnlCdtrAgt/FinInstnId/BICFI</t>
  </si>
  <si>
    <t>3.1240</t>
  </si>
  <si>
    <t>Document/PmtRtr/TxInf/OrgnlTxRef/MndtRltdInf/AmdmntInfDtls/OrgnlCdtrAgt/FinInstnId/ClrSysMmbId</t>
  </si>
  <si>
    <t>3.1241</t>
  </si>
  <si>
    <t>Document/PmtRtr/TxInf/OrgnlTxRef/MndtRltdInf/AmdmntInfDtls/OrgnlCdtrAgt/FinInstnId/ClrSysMmbId/ClrSysId</t>
  </si>
  <si>
    <t>3.1242</t>
  </si>
  <si>
    <t>Document/PmtRtr/TxInf/OrgnlTxRef/MndtRltdInf/AmdmntInfDtls/OrgnlCdtrAgt/FinInstnId/ClrSysMmbId/ClrSysId/Cd</t>
  </si>
  <si>
    <t>3.1243</t>
  </si>
  <si>
    <t>Document/PmtRtr/TxInf/OrgnlTxRef/MndtRltdInf/AmdmntInfDtls/OrgnlCdtrAgt/FinInstnId/ClrSysMmbId/ClrSysId/Prtry</t>
  </si>
  <si>
    <t>3.1244</t>
  </si>
  <si>
    <t>Document/PmtRtr/TxInf/OrgnlTxRef/MndtRltdInf/AmdmntInfDtls/OrgnlCdtrAgt/FinInstnId/ClrSysMmbId/MmbId</t>
  </si>
  <si>
    <t>3.1245</t>
  </si>
  <si>
    <t>Document/PmtRtr/TxInf/OrgnlTxRef/MndtRltdInf/AmdmntInfDtls/OrgnlCdtrAgt/FinInstnId/Nm</t>
  </si>
  <si>
    <t>3.1246</t>
  </si>
  <si>
    <t>Document/PmtRtr/TxInf/OrgnlTxRef/MndtRltdInf/AmdmntInfDtls/OrgnlCdtrAgt/FinInstnId/PstlAdr</t>
  </si>
  <si>
    <t>3.1247</t>
  </si>
  <si>
    <t>Document/PmtRtr/TxInf/OrgnlTxRef/MndtRltdInf/AmdmntInfDtls/OrgnlCdtrAgt/FinInstnId/PstlAdr/AdrTp</t>
  </si>
  <si>
    <t>3.1248</t>
  </si>
  <si>
    <t>Document/PmtRtr/TxInf/OrgnlTxRef/MndtRltdInf/AmdmntInfDtls/OrgnlCdtrAgt/FinInstnId/PstlAdr/Dept</t>
  </si>
  <si>
    <t>3.1249</t>
  </si>
  <si>
    <t>Document/PmtRtr/TxInf/OrgnlTxRef/MndtRltdInf/AmdmntInfDtls/OrgnlCdtrAgt/FinInstnId/PstlAdr/SubDept</t>
  </si>
  <si>
    <t>3.1250</t>
  </si>
  <si>
    <t>Document/PmtRtr/TxInf/OrgnlTxRef/MndtRltdInf/AmdmntInfDtls/OrgnlCdtrAgt/FinInstnId/PstlAdr/StrtNm</t>
  </si>
  <si>
    <t>3.1251</t>
  </si>
  <si>
    <t>Document/PmtRtr/TxInf/OrgnlTxRef/MndtRltdInf/AmdmntInfDtls/OrgnlCdtrAgt/FinInstnId/PstlAdr/BldgNb</t>
  </si>
  <si>
    <t>3.1252</t>
  </si>
  <si>
    <t>Document/PmtRtr/TxInf/OrgnlTxRef/MndtRltdInf/AmdmntInfDtls/OrgnlCdtrAgt/FinInstnId/PstlAdr/PstCd</t>
  </si>
  <si>
    <t>3.1253</t>
  </si>
  <si>
    <t>Document/PmtRtr/TxInf/OrgnlTxRef/MndtRltdInf/AmdmntInfDtls/OrgnlCdtrAgt/FinInstnId/PstlAdr/TwnNm</t>
  </si>
  <si>
    <t>3.1254</t>
  </si>
  <si>
    <t>Document/PmtRtr/TxInf/OrgnlTxRef/MndtRltdInf/AmdmntInfDtls/OrgnlCdtrAgt/FinInstnId/PstlAdr/CtrySubDvsn</t>
  </si>
  <si>
    <t>3.1255</t>
  </si>
  <si>
    <t>Document/PmtRtr/TxInf/OrgnlTxRef/MndtRltdInf/AmdmntInfDtls/OrgnlCdtrAgt/FinInstnId/PstlAdr/Ctry</t>
  </si>
  <si>
    <t>3.1256</t>
  </si>
  <si>
    <t>Document/PmtRtr/TxInf/OrgnlTxRef/MndtRltdInf/AmdmntInfDtls/OrgnlCdtrAgt/FinInstnId/PstlAdr/AdrLine</t>
  </si>
  <si>
    <t>3.1257</t>
  </si>
  <si>
    <t>Document/PmtRtr/TxInf/OrgnlTxRef/MndtRltdInf/AmdmntInfDtls/OrgnlCdtrAgt/FinInstnId/Othr</t>
  </si>
  <si>
    <t>3.1258</t>
  </si>
  <si>
    <t>Document/PmtRtr/TxInf/OrgnlTxRef/MndtRltdInf/AmdmntInfDtls/OrgnlCdtrAgt/FinInstnId/Othr/Id</t>
  </si>
  <si>
    <t>3.1259</t>
  </si>
  <si>
    <t>Document/PmtRtr/TxInf/OrgnlTxRef/MndtRltdInf/AmdmntInfDtls/OrgnlCdtrAgt/FinInstnId/Othr/SchmeNm</t>
  </si>
  <si>
    <t>3.1260</t>
  </si>
  <si>
    <t>Document/PmtRtr/TxInf/OrgnlTxRef/MndtRltdInf/AmdmntInfDtls/OrgnlCdtrAgt/FinInstnId/Othr/SchmeNm/Cd</t>
  </si>
  <si>
    <t>3.1261</t>
  </si>
  <si>
    <t>Document/PmtRtr/TxInf/OrgnlTxRef/MndtRltdInf/AmdmntInfDtls/OrgnlCdtrAgt/FinInstnId/Othr/SchmeNm/Prtry</t>
  </si>
  <si>
    <t>3.1262</t>
  </si>
  <si>
    <t>Document/PmtRtr/TxInf/OrgnlTxRef/MndtRltdInf/AmdmntInfDtls/OrgnlCdtrAgt/FinInstnId/Othr/Issr</t>
  </si>
  <si>
    <t>3.1263</t>
  </si>
  <si>
    <t>Document/PmtRtr/TxInf/OrgnlTxRef/MndtRltdInf/AmdmntInfDtls/OrgnlCdtrAgt/BrnchId</t>
  </si>
  <si>
    <t>3.1264</t>
  </si>
  <si>
    <t>Document/PmtRtr/TxInf/OrgnlTxRef/MndtRltdInf/AmdmntInfDtls/OrgnlCdtrAgt/BrnchId/Id</t>
  </si>
  <si>
    <t>3.1265</t>
  </si>
  <si>
    <t>Document/PmtRtr/TxInf/OrgnlTxRef/MndtRltdInf/AmdmntInfDtls/OrgnlCdtrAgt/BrnchId/Nm</t>
  </si>
  <si>
    <t>3.1266</t>
  </si>
  <si>
    <t>Document/PmtRtr/TxInf/OrgnlTxRef/MndtRltdInf/AmdmntInfDtls/OrgnlCdtrAgt/BrnchId/PstlAdr</t>
  </si>
  <si>
    <t>3.1267</t>
  </si>
  <si>
    <t>Document/PmtRtr/TxInf/OrgnlTxRef/MndtRltdInf/AmdmntInfDtls/OrgnlCdtrAgt/BrnchId/PstlAdr/AdrTp</t>
  </si>
  <si>
    <t>3.1268</t>
  </si>
  <si>
    <t>Document/PmtRtr/TxInf/OrgnlTxRef/MndtRltdInf/AmdmntInfDtls/OrgnlCdtrAgt/BrnchId/PstlAdr/Dept</t>
  </si>
  <si>
    <t>3.1269</t>
  </si>
  <si>
    <t>Document/PmtRtr/TxInf/OrgnlTxRef/MndtRltdInf/AmdmntInfDtls/OrgnlCdtrAgt/BrnchId/PstlAdr/SubDept</t>
  </si>
  <si>
    <t>3.1270</t>
  </si>
  <si>
    <t>Document/PmtRtr/TxInf/OrgnlTxRef/MndtRltdInf/AmdmntInfDtls/OrgnlCdtrAgt/BrnchId/PstlAdr/StrtNm</t>
  </si>
  <si>
    <t>3.1271</t>
  </si>
  <si>
    <t>Document/PmtRtr/TxInf/OrgnlTxRef/MndtRltdInf/AmdmntInfDtls/OrgnlCdtrAgt/BrnchId/PstlAdr/BldgNb</t>
  </si>
  <si>
    <t>3.1272</t>
  </si>
  <si>
    <t>Document/PmtRtr/TxInf/OrgnlTxRef/MndtRltdInf/AmdmntInfDtls/OrgnlCdtrAgt/BrnchId/PstlAdr/PstCd</t>
  </si>
  <si>
    <t>3.1273</t>
  </si>
  <si>
    <t>Document/PmtRtr/TxInf/OrgnlTxRef/MndtRltdInf/AmdmntInfDtls/OrgnlCdtrAgt/BrnchId/PstlAdr/TwnNm</t>
  </si>
  <si>
    <t>3.1274</t>
  </si>
  <si>
    <t>Document/PmtRtr/TxInf/OrgnlTxRef/MndtRltdInf/AmdmntInfDtls/OrgnlCdtrAgt/BrnchId/PstlAdr/CtrySubDvsn</t>
  </si>
  <si>
    <t>3.1275</t>
  </si>
  <si>
    <t>Document/PmtRtr/TxInf/OrgnlTxRef/MndtRltdInf/AmdmntInfDtls/OrgnlCdtrAgt/BrnchId/PstlAdr/Ctry</t>
  </si>
  <si>
    <t>3.1276</t>
  </si>
  <si>
    <t>Document/PmtRtr/TxInf/OrgnlTxRef/MndtRltdInf/AmdmntInfDtls/OrgnlCdtrAgt/BrnchId/PstlAdr/AdrLine</t>
  </si>
  <si>
    <t>3.1277</t>
  </si>
  <si>
    <t>Original Creditor Agent Account</t>
  </si>
  <si>
    <t>Document/PmtRtr/TxInf/OrgnlTxRef/MndtRltdInf/AmdmntInfDtls/OrgnlCdtrAgtAcct</t>
  </si>
  <si>
    <t>OrgnlCdtrAgtAcct</t>
  </si>
  <si>
    <t>3.1278</t>
  </si>
  <si>
    <t>Original creditor agent account that has been modified.</t>
  </si>
  <si>
    <t>Document/PmtRtr/TxInf/OrgnlTxRef/MndtRltdInf/AmdmntInfDtls/OrgnlCdtrAgtAcct/Id</t>
  </si>
  <si>
    <t>3.1279</t>
  </si>
  <si>
    <t>Document/PmtRtr/TxInf/OrgnlTxRef/MndtRltdInf/AmdmntInfDtls/OrgnlCdtrAgtAcct/Id/IBAN</t>
  </si>
  <si>
    <t>3.1280</t>
  </si>
  <si>
    <t>Document/PmtRtr/TxInf/OrgnlTxRef/MndtRltdInf/AmdmntInfDtls/OrgnlCdtrAgtAcct/Id/Othr</t>
  </si>
  <si>
    <t>3.1281</t>
  </si>
  <si>
    <t>Document/PmtRtr/TxInf/OrgnlTxRef/MndtRltdInf/AmdmntInfDtls/OrgnlCdtrAgtAcct/Id/Othr/Id</t>
  </si>
  <si>
    <t>3.1282</t>
  </si>
  <si>
    <t>Document/PmtRtr/TxInf/OrgnlTxRef/MndtRltdInf/AmdmntInfDtls/OrgnlCdtrAgtAcct/Id/Othr/SchmeNm</t>
  </si>
  <si>
    <t>3.1283</t>
  </si>
  <si>
    <t>Document/PmtRtr/TxInf/OrgnlTxRef/MndtRltdInf/AmdmntInfDtls/OrgnlCdtrAgtAcct/Id/Othr/SchmeNm/Cd</t>
  </si>
  <si>
    <t>3.1284</t>
  </si>
  <si>
    <t>Document/PmtRtr/TxInf/OrgnlTxRef/MndtRltdInf/AmdmntInfDtls/OrgnlCdtrAgtAcct/Id/Othr/SchmeNm/Prtry</t>
  </si>
  <si>
    <t>3.1285</t>
  </si>
  <si>
    <t>Document/PmtRtr/TxInf/OrgnlTxRef/MndtRltdInf/AmdmntInfDtls/OrgnlCdtrAgtAcct/Id/Othr/Issr</t>
  </si>
  <si>
    <t>3.1286</t>
  </si>
  <si>
    <t>Document/PmtRtr/TxInf/OrgnlTxRef/MndtRltdInf/AmdmntInfDtls/OrgnlCdtrAgtAcct/Tp</t>
  </si>
  <si>
    <t>3.1287</t>
  </si>
  <si>
    <t>Document/PmtRtr/TxInf/OrgnlTxRef/MndtRltdInf/AmdmntInfDtls/OrgnlCdtrAgtAcct/Tp/Cd</t>
  </si>
  <si>
    <t>3.1288</t>
  </si>
  <si>
    <t>Document/PmtRtr/TxInf/OrgnlTxRef/MndtRltdInf/AmdmntInfDtls/OrgnlCdtrAgtAcct/Tp/Prtry</t>
  </si>
  <si>
    <t>3.1289</t>
  </si>
  <si>
    <t>Document/PmtRtr/TxInf/OrgnlTxRef/MndtRltdInf/AmdmntInfDtls/OrgnlCdtrAgtAcct/Ccy</t>
  </si>
  <si>
    <t>3.1290</t>
  </si>
  <si>
    <t>Document/PmtRtr/TxInf/OrgnlTxRef/MndtRltdInf/AmdmntInfDtls/OrgnlCdtrAgtAcct/Nm</t>
  </si>
  <si>
    <t>3.1291</t>
  </si>
  <si>
    <t>Original Debtor</t>
  </si>
  <si>
    <t>Document/PmtRtr/TxInf/OrgnlTxRef/MndtRltdInf/AmdmntInfDtls/OrgnlDbtr</t>
  </si>
  <si>
    <t>OrgnlDbtr</t>
  </si>
  <si>
    <t>3.1292</t>
  </si>
  <si>
    <t>Original debtor that has been modified.</t>
  </si>
  <si>
    <t>Document/PmtRtr/TxInf/OrgnlTxRef/MndtRltdInf/AmdmntInfDtls/OrgnlDbtr/Nm</t>
  </si>
  <si>
    <t>3.1293</t>
  </si>
  <si>
    <t>Document/PmtRtr/TxInf/OrgnlTxRef/MndtRltdInf/AmdmntInfDtls/OrgnlDbtr/PstlAdr</t>
  </si>
  <si>
    <t>3.1294</t>
  </si>
  <si>
    <t>Document/PmtRtr/TxInf/OrgnlTxRef/MndtRltdInf/AmdmntInfDtls/OrgnlDbtr/PstlAdr/AdrTp</t>
  </si>
  <si>
    <t>3.1295</t>
  </si>
  <si>
    <t>Document/PmtRtr/TxInf/OrgnlTxRef/MndtRltdInf/AmdmntInfDtls/OrgnlDbtr/PstlAdr/Dept</t>
  </si>
  <si>
    <t>3.1296</t>
  </si>
  <si>
    <t>Document/PmtRtr/TxInf/OrgnlTxRef/MndtRltdInf/AmdmntInfDtls/OrgnlDbtr/PstlAdr/SubDept</t>
  </si>
  <si>
    <t>3.1297</t>
  </si>
  <si>
    <t>Document/PmtRtr/TxInf/OrgnlTxRef/MndtRltdInf/AmdmntInfDtls/OrgnlDbtr/PstlAdr/StrtNm</t>
  </si>
  <si>
    <t>3.1298</t>
  </si>
  <si>
    <t>Document/PmtRtr/TxInf/OrgnlTxRef/MndtRltdInf/AmdmntInfDtls/OrgnlDbtr/PstlAdr/BldgNb</t>
  </si>
  <si>
    <t>3.1299</t>
  </si>
  <si>
    <t>Document/PmtRtr/TxInf/OrgnlTxRef/MndtRltdInf/AmdmntInfDtls/OrgnlDbtr/PstlAdr/PstCd</t>
  </si>
  <si>
    <t>3.1300</t>
  </si>
  <si>
    <t>Document/PmtRtr/TxInf/OrgnlTxRef/MndtRltdInf/AmdmntInfDtls/OrgnlDbtr/PstlAdr/TwnNm</t>
  </si>
  <si>
    <t>3.1301</t>
  </si>
  <si>
    <t>Document/PmtRtr/TxInf/OrgnlTxRef/MndtRltdInf/AmdmntInfDtls/OrgnlDbtr/PstlAdr/CtrySubDvsn</t>
  </si>
  <si>
    <t>3.1302</t>
  </si>
  <si>
    <t>Document/PmtRtr/TxInf/OrgnlTxRef/MndtRltdInf/AmdmntInfDtls/OrgnlDbtr/PstlAdr/Ctry</t>
  </si>
  <si>
    <t>3.1303</t>
  </si>
  <si>
    <t>Document/PmtRtr/TxInf/OrgnlTxRef/MndtRltdInf/AmdmntInfDtls/OrgnlDbtr/PstlAdr/AdrLine</t>
  </si>
  <si>
    <t>3.1304</t>
  </si>
  <si>
    <t>Document/PmtRtr/TxInf/OrgnlTxRef/MndtRltdInf/AmdmntInfDtls/OrgnlDbtr/Id</t>
  </si>
  <si>
    <t>3.1305</t>
  </si>
  <si>
    <t>Document/PmtRtr/TxInf/OrgnlTxRef/MndtRltdInf/AmdmntInfDtls/OrgnlDbtr/Id/OrgId</t>
  </si>
  <si>
    <t>3.1306</t>
  </si>
  <si>
    <t>Document/PmtRtr/TxInf/OrgnlTxRef/MndtRltdInf/AmdmntInfDtls/OrgnlDbtr/Id/OrgId/AnyBIC</t>
  </si>
  <si>
    <t>3.1307</t>
  </si>
  <si>
    <t>Document/PmtRtr/TxInf/OrgnlTxRef/MndtRltdInf/AmdmntInfDtls/OrgnlDbtr/Id/OrgId/Othr</t>
  </si>
  <si>
    <t>3.1308</t>
  </si>
  <si>
    <t>Document/PmtRtr/TxInf/OrgnlTxRef/MndtRltdInf/AmdmntInfDtls/OrgnlDbtr/Id/OrgId/Othr/Id</t>
  </si>
  <si>
    <t>3.1309</t>
  </si>
  <si>
    <t>Document/PmtRtr/TxInf/OrgnlTxRef/MndtRltdInf/AmdmntInfDtls/OrgnlDbtr/Id/OrgId/Othr/SchmeNm</t>
  </si>
  <si>
    <t>3.1310</t>
  </si>
  <si>
    <t>Document/PmtRtr/TxInf/OrgnlTxRef/MndtRltdInf/AmdmntInfDtls/OrgnlDbtr/Id/OrgId/Othr/SchmeNm/Cd</t>
  </si>
  <si>
    <t>3.1311</t>
  </si>
  <si>
    <t>Document/PmtRtr/TxInf/OrgnlTxRef/MndtRltdInf/AmdmntInfDtls/OrgnlDbtr/Id/OrgId/Othr/SchmeNm/Prtry</t>
  </si>
  <si>
    <t>3.1312</t>
  </si>
  <si>
    <t>Document/PmtRtr/TxInf/OrgnlTxRef/MndtRltdInf/AmdmntInfDtls/OrgnlDbtr/Id/OrgId/Othr/Issr</t>
  </si>
  <si>
    <t>3.1313</t>
  </si>
  <si>
    <t>Document/PmtRtr/TxInf/OrgnlTxRef/MndtRltdInf/AmdmntInfDtls/OrgnlDbtr/Id/PrvtId</t>
  </si>
  <si>
    <t>3.1314</t>
  </si>
  <si>
    <t>Document/PmtRtr/TxInf/OrgnlTxRef/MndtRltdInf/AmdmntInfDtls/OrgnlDbtr/Id/PrvtId/DtAndPlcOfBirth</t>
  </si>
  <si>
    <t>3.1315</t>
  </si>
  <si>
    <t>Document/PmtRtr/TxInf/OrgnlTxRef/MndtRltdInf/AmdmntInfDtls/OrgnlDbtr/Id/PrvtId/DtAndPlcOfBirth/BirthDt</t>
  </si>
  <si>
    <t>3.1316</t>
  </si>
  <si>
    <t>Document/PmtRtr/TxInf/OrgnlTxRef/MndtRltdInf/AmdmntInfDtls/OrgnlDbtr/Id/PrvtId/DtAndPlcOfBirth/PrvcOfBirth</t>
  </si>
  <si>
    <t>3.1317</t>
  </si>
  <si>
    <t>Document/PmtRtr/TxInf/OrgnlTxRef/MndtRltdInf/AmdmntInfDtls/OrgnlDbtr/Id/PrvtId/DtAndPlcOfBirth/CityOfBirth</t>
  </si>
  <si>
    <t>3.1318</t>
  </si>
  <si>
    <t>Document/PmtRtr/TxInf/OrgnlTxRef/MndtRltdInf/AmdmntInfDtls/OrgnlDbtr/Id/PrvtId/DtAndPlcOfBirth/CtryOfBirth</t>
  </si>
  <si>
    <t>3.1319</t>
  </si>
  <si>
    <t>Document/PmtRtr/TxInf/OrgnlTxRef/MndtRltdInf/AmdmntInfDtls/OrgnlDbtr/Id/PrvtId/Othr</t>
  </si>
  <si>
    <t>3.1320</t>
  </si>
  <si>
    <t>Document/PmtRtr/TxInf/OrgnlTxRef/MndtRltdInf/AmdmntInfDtls/OrgnlDbtr/Id/PrvtId/Othr/Id</t>
  </si>
  <si>
    <t>3.1321</t>
  </si>
  <si>
    <t>Document/PmtRtr/TxInf/OrgnlTxRef/MndtRltdInf/AmdmntInfDtls/OrgnlDbtr/Id/PrvtId/Othr/SchmeNm</t>
  </si>
  <si>
    <t>3.1322</t>
  </si>
  <si>
    <t>Document/PmtRtr/TxInf/OrgnlTxRef/MndtRltdInf/AmdmntInfDtls/OrgnlDbtr/Id/PrvtId/Othr/SchmeNm/Cd</t>
  </si>
  <si>
    <t>3.1323</t>
  </si>
  <si>
    <t>Document/PmtRtr/TxInf/OrgnlTxRef/MndtRltdInf/AmdmntInfDtls/OrgnlDbtr/Id/PrvtId/Othr/SchmeNm/Prtry</t>
  </si>
  <si>
    <t>3.1324</t>
  </si>
  <si>
    <t>Document/PmtRtr/TxInf/OrgnlTxRef/MndtRltdInf/AmdmntInfDtls/OrgnlDbtr/Id/PrvtId/Othr/Issr</t>
  </si>
  <si>
    <t>3.1325</t>
  </si>
  <si>
    <t>Document/PmtRtr/TxInf/OrgnlTxRef/MndtRltdInf/AmdmntInfDtls/OrgnlDbtr/CtryOfRes</t>
  </si>
  <si>
    <t>3.1326</t>
  </si>
  <si>
    <t>Document/PmtRtr/TxInf/OrgnlTxRef/MndtRltdInf/AmdmntInfDtls/OrgnlDbtr/CtctDtls</t>
  </si>
  <si>
    <t>3.1327</t>
  </si>
  <si>
    <t>Document/PmtRtr/TxInf/OrgnlTxRef/MndtRltdInf/AmdmntInfDtls/OrgnlDbtr/CtctDtls/NmPrfx</t>
  </si>
  <si>
    <t>3.1328</t>
  </si>
  <si>
    <t>Document/PmtRtr/TxInf/OrgnlTxRef/MndtRltdInf/AmdmntInfDtls/OrgnlDbtr/CtctDtls/Nm</t>
  </si>
  <si>
    <t>3.1329</t>
  </si>
  <si>
    <t>Document/PmtRtr/TxInf/OrgnlTxRef/MndtRltdInf/AmdmntInfDtls/OrgnlDbtr/CtctDtls/PhneNb</t>
  </si>
  <si>
    <t>3.1330</t>
  </si>
  <si>
    <t>Document/PmtRtr/TxInf/OrgnlTxRef/MndtRltdInf/AmdmntInfDtls/OrgnlDbtr/CtctDtls/MobNb</t>
  </si>
  <si>
    <t>3.1331</t>
  </si>
  <si>
    <t>Document/PmtRtr/TxInf/OrgnlTxRef/MndtRltdInf/AmdmntInfDtls/OrgnlDbtr/CtctDtls/FaxNb</t>
  </si>
  <si>
    <t>3.1332</t>
  </si>
  <si>
    <t>Document/PmtRtr/TxInf/OrgnlTxRef/MndtRltdInf/AmdmntInfDtls/OrgnlDbtr/CtctDtls/EmailAdr</t>
  </si>
  <si>
    <t>3.1333</t>
  </si>
  <si>
    <t>Document/PmtRtr/TxInf/OrgnlTxRef/MndtRltdInf/AmdmntInfDtls/OrgnlDbtr/CtctDtls/Othr</t>
  </si>
  <si>
    <t>3.1334</t>
  </si>
  <si>
    <t>Original Debtor Account</t>
  </si>
  <si>
    <t>Document/PmtRtr/TxInf/OrgnlTxRef/MndtRltdInf/AmdmntInfDtls/OrgnlDbtrAcct</t>
  </si>
  <si>
    <t>OrgnlDbtrAcct</t>
  </si>
  <si>
    <t>3.1335</t>
  </si>
  <si>
    <t>Original debtor account that has been modified.</t>
  </si>
  <si>
    <t>Document/PmtRtr/TxInf/OrgnlTxRef/MndtRltdInf/AmdmntInfDtls/OrgnlDbtrAcct/Id</t>
  </si>
  <si>
    <t>3.1336</t>
  </si>
  <si>
    <t>Document/PmtRtr/TxInf/OrgnlTxRef/MndtRltdInf/AmdmntInfDtls/OrgnlDbtrAcct/Id/IBAN</t>
  </si>
  <si>
    <t>3.1337</t>
  </si>
  <si>
    <t>Document/PmtRtr/TxInf/OrgnlTxRef/MndtRltdInf/AmdmntInfDtls/OrgnlDbtrAcct/Id/Othr</t>
  </si>
  <si>
    <t>3.1338</t>
  </si>
  <si>
    <t>Document/PmtRtr/TxInf/OrgnlTxRef/MndtRltdInf/AmdmntInfDtls/OrgnlDbtrAcct/Id/Othr/Id</t>
  </si>
  <si>
    <t>3.1339</t>
  </si>
  <si>
    <t>Document/PmtRtr/TxInf/OrgnlTxRef/MndtRltdInf/AmdmntInfDtls/OrgnlDbtrAcct/Id/Othr/SchmeNm</t>
  </si>
  <si>
    <t>3.1340</t>
  </si>
  <si>
    <t>Document/PmtRtr/TxInf/OrgnlTxRef/MndtRltdInf/AmdmntInfDtls/OrgnlDbtrAcct/Id/Othr/SchmeNm/Cd</t>
  </si>
  <si>
    <t>3.1341</t>
  </si>
  <si>
    <t>Document/PmtRtr/TxInf/OrgnlTxRef/MndtRltdInf/AmdmntInfDtls/OrgnlDbtrAcct/Id/Othr/SchmeNm/Prtry</t>
  </si>
  <si>
    <t>3.1342</t>
  </si>
  <si>
    <t>Document/PmtRtr/TxInf/OrgnlTxRef/MndtRltdInf/AmdmntInfDtls/OrgnlDbtrAcct/Id/Othr/Issr</t>
  </si>
  <si>
    <t>3.1343</t>
  </si>
  <si>
    <t>Document/PmtRtr/TxInf/OrgnlTxRef/MndtRltdInf/AmdmntInfDtls/OrgnlDbtrAcct/Tp</t>
  </si>
  <si>
    <t>3.1344</t>
  </si>
  <si>
    <t>Document/PmtRtr/TxInf/OrgnlTxRef/MndtRltdInf/AmdmntInfDtls/OrgnlDbtrAcct/Tp/Cd</t>
  </si>
  <si>
    <t>3.1345</t>
  </si>
  <si>
    <t>Document/PmtRtr/TxInf/OrgnlTxRef/MndtRltdInf/AmdmntInfDtls/OrgnlDbtrAcct/Tp/Prtry</t>
  </si>
  <si>
    <t>3.1346</t>
  </si>
  <si>
    <t>Document/PmtRtr/TxInf/OrgnlTxRef/MndtRltdInf/AmdmntInfDtls/OrgnlDbtrAcct/Ccy</t>
  </si>
  <si>
    <t>3.1347</t>
  </si>
  <si>
    <t>Document/PmtRtr/TxInf/OrgnlTxRef/MndtRltdInf/AmdmntInfDtls/OrgnlDbtrAcct/Nm</t>
  </si>
  <si>
    <t>3.1348</t>
  </si>
  <si>
    <t>Original Debtor Agent</t>
  </si>
  <si>
    <t>Document/PmtRtr/TxInf/OrgnlTxRef/MndtRltdInf/AmdmntInfDtls/OrgnlDbtrAgt</t>
  </si>
  <si>
    <t>OrgnlDbtrAgt</t>
  </si>
  <si>
    <t>3.1349</t>
  </si>
  <si>
    <t>Original debtor agent that has been modified.</t>
  </si>
  <si>
    <t>Document/PmtRtr/TxInf/OrgnlTxRef/MndtRltdInf/AmdmntInfDtls/OrgnlDbtrAgt/FinInstnId</t>
  </si>
  <si>
    <t>3.1350</t>
  </si>
  <si>
    <t>Document/PmtRtr/TxInf/OrgnlTxRef/MndtRltdInf/AmdmntInfDtls/OrgnlDbtrAgt/FinInstnId/BICFI</t>
  </si>
  <si>
    <t>3.1351</t>
  </si>
  <si>
    <t>Document/PmtRtr/TxInf/OrgnlTxRef/MndtRltdInf/AmdmntInfDtls/OrgnlDbtrAgt/FinInstnId/ClrSysMmbId</t>
  </si>
  <si>
    <t>3.1352</t>
  </si>
  <si>
    <t>Document/PmtRtr/TxInf/OrgnlTxRef/MndtRltdInf/AmdmntInfDtls/OrgnlDbtrAgt/FinInstnId/ClrSysMmbId/ClrSysId</t>
  </si>
  <si>
    <t>3.1353</t>
  </si>
  <si>
    <t>Document/PmtRtr/TxInf/OrgnlTxRef/MndtRltdInf/AmdmntInfDtls/OrgnlDbtrAgt/FinInstnId/ClrSysMmbId/ClrSysId/Cd</t>
  </si>
  <si>
    <t>3.1354</t>
  </si>
  <si>
    <t>Document/PmtRtr/TxInf/OrgnlTxRef/MndtRltdInf/AmdmntInfDtls/OrgnlDbtrAgt/FinInstnId/ClrSysMmbId/ClrSysId/Prtry</t>
  </si>
  <si>
    <t>3.1355</t>
  </si>
  <si>
    <t>Document/PmtRtr/TxInf/OrgnlTxRef/MndtRltdInf/AmdmntInfDtls/OrgnlDbtrAgt/FinInstnId/ClrSysMmbId/MmbId</t>
  </si>
  <si>
    <t>3.1356</t>
  </si>
  <si>
    <t>Document/PmtRtr/TxInf/OrgnlTxRef/MndtRltdInf/AmdmntInfDtls/OrgnlDbtrAgt/FinInstnId/Nm</t>
  </si>
  <si>
    <t>3.1357</t>
  </si>
  <si>
    <t>Document/PmtRtr/TxInf/OrgnlTxRef/MndtRltdInf/AmdmntInfDtls/OrgnlDbtrAgt/FinInstnId/PstlAdr</t>
  </si>
  <si>
    <t>3.1358</t>
  </si>
  <si>
    <t>Document/PmtRtr/TxInf/OrgnlTxRef/MndtRltdInf/AmdmntInfDtls/OrgnlDbtrAgt/FinInstnId/PstlAdr/AdrTp</t>
  </si>
  <si>
    <t>3.1359</t>
  </si>
  <si>
    <t>Document/PmtRtr/TxInf/OrgnlTxRef/MndtRltdInf/AmdmntInfDtls/OrgnlDbtrAgt/FinInstnId/PstlAdr/Dept</t>
  </si>
  <si>
    <t>3.1360</t>
  </si>
  <si>
    <t>Document/PmtRtr/TxInf/OrgnlTxRef/MndtRltdInf/AmdmntInfDtls/OrgnlDbtrAgt/FinInstnId/PstlAdr/SubDept</t>
  </si>
  <si>
    <t>3.1361</t>
  </si>
  <si>
    <t>Document/PmtRtr/TxInf/OrgnlTxRef/MndtRltdInf/AmdmntInfDtls/OrgnlDbtrAgt/FinInstnId/PstlAdr/StrtNm</t>
  </si>
  <si>
    <t>3.1362</t>
  </si>
  <si>
    <t>Document/PmtRtr/TxInf/OrgnlTxRef/MndtRltdInf/AmdmntInfDtls/OrgnlDbtrAgt/FinInstnId/PstlAdr/BldgNb</t>
  </si>
  <si>
    <t>3.1363</t>
  </si>
  <si>
    <t>Document/PmtRtr/TxInf/OrgnlTxRef/MndtRltdInf/AmdmntInfDtls/OrgnlDbtrAgt/FinInstnId/PstlAdr/PstCd</t>
  </si>
  <si>
    <t>3.1364</t>
  </si>
  <si>
    <t>Document/PmtRtr/TxInf/OrgnlTxRef/MndtRltdInf/AmdmntInfDtls/OrgnlDbtrAgt/FinInstnId/PstlAdr/TwnNm</t>
  </si>
  <si>
    <t>3.1365</t>
  </si>
  <si>
    <t>Document/PmtRtr/TxInf/OrgnlTxRef/MndtRltdInf/AmdmntInfDtls/OrgnlDbtrAgt/FinInstnId/PstlAdr/CtrySubDvsn</t>
  </si>
  <si>
    <t>3.1366</t>
  </si>
  <si>
    <t>Document/PmtRtr/TxInf/OrgnlTxRef/MndtRltdInf/AmdmntInfDtls/OrgnlDbtrAgt/FinInstnId/PstlAdr/Ctry</t>
  </si>
  <si>
    <t>3.1367</t>
  </si>
  <si>
    <t>Document/PmtRtr/TxInf/OrgnlTxRef/MndtRltdInf/AmdmntInfDtls/OrgnlDbtrAgt/FinInstnId/PstlAdr/AdrLine</t>
  </si>
  <si>
    <t>3.1368</t>
  </si>
  <si>
    <t>Document/PmtRtr/TxInf/OrgnlTxRef/MndtRltdInf/AmdmntInfDtls/OrgnlDbtrAgt/FinInstnId/Othr</t>
  </si>
  <si>
    <t>3.1369</t>
  </si>
  <si>
    <t>Document/PmtRtr/TxInf/OrgnlTxRef/MndtRltdInf/AmdmntInfDtls/OrgnlDbtrAgt/FinInstnId/Othr/Id</t>
  </si>
  <si>
    <t>3.1370</t>
  </si>
  <si>
    <t>Document/PmtRtr/TxInf/OrgnlTxRef/MndtRltdInf/AmdmntInfDtls/OrgnlDbtrAgt/FinInstnId/Othr/SchmeNm</t>
  </si>
  <si>
    <t>3.1371</t>
  </si>
  <si>
    <t>Document/PmtRtr/TxInf/OrgnlTxRef/MndtRltdInf/AmdmntInfDtls/OrgnlDbtrAgt/FinInstnId/Othr/SchmeNm/Cd</t>
  </si>
  <si>
    <t>3.1372</t>
  </si>
  <si>
    <t>Document/PmtRtr/TxInf/OrgnlTxRef/MndtRltdInf/AmdmntInfDtls/OrgnlDbtrAgt/FinInstnId/Othr/SchmeNm/Prtry</t>
  </si>
  <si>
    <t>3.1373</t>
  </si>
  <si>
    <t>Document/PmtRtr/TxInf/OrgnlTxRef/MndtRltdInf/AmdmntInfDtls/OrgnlDbtrAgt/FinInstnId/Othr/Issr</t>
  </si>
  <si>
    <t>3.1374</t>
  </si>
  <si>
    <t>Document/PmtRtr/TxInf/OrgnlTxRef/MndtRltdInf/AmdmntInfDtls/OrgnlDbtrAgt/BrnchId</t>
  </si>
  <si>
    <t>3.1375</t>
  </si>
  <si>
    <t>Document/PmtRtr/TxInf/OrgnlTxRef/MndtRltdInf/AmdmntInfDtls/OrgnlDbtrAgt/BrnchId/Id</t>
  </si>
  <si>
    <t>3.1376</t>
  </si>
  <si>
    <t>Document/PmtRtr/TxInf/OrgnlTxRef/MndtRltdInf/AmdmntInfDtls/OrgnlDbtrAgt/BrnchId/Nm</t>
  </si>
  <si>
    <t>3.1377</t>
  </si>
  <si>
    <t>Document/PmtRtr/TxInf/OrgnlTxRef/MndtRltdInf/AmdmntInfDtls/OrgnlDbtrAgt/BrnchId/PstlAdr</t>
  </si>
  <si>
    <t>3.1378</t>
  </si>
  <si>
    <t>Document/PmtRtr/TxInf/OrgnlTxRef/MndtRltdInf/AmdmntInfDtls/OrgnlDbtrAgt/BrnchId/PstlAdr/AdrTp</t>
  </si>
  <si>
    <t>3.1379</t>
  </si>
  <si>
    <t>Document/PmtRtr/TxInf/OrgnlTxRef/MndtRltdInf/AmdmntInfDtls/OrgnlDbtrAgt/BrnchId/PstlAdr/Dept</t>
  </si>
  <si>
    <t>3.1380</t>
  </si>
  <si>
    <t>Document/PmtRtr/TxInf/OrgnlTxRef/MndtRltdInf/AmdmntInfDtls/OrgnlDbtrAgt/BrnchId/PstlAdr/SubDept</t>
  </si>
  <si>
    <t>3.1381</t>
  </si>
  <si>
    <t>Document/PmtRtr/TxInf/OrgnlTxRef/MndtRltdInf/AmdmntInfDtls/OrgnlDbtrAgt/BrnchId/PstlAdr/StrtNm</t>
  </si>
  <si>
    <t>3.1382</t>
  </si>
  <si>
    <t>Document/PmtRtr/TxInf/OrgnlTxRef/MndtRltdInf/AmdmntInfDtls/OrgnlDbtrAgt/BrnchId/PstlAdr/BldgNb</t>
  </si>
  <si>
    <t>3.1383</t>
  </si>
  <si>
    <t>Document/PmtRtr/TxInf/OrgnlTxRef/MndtRltdInf/AmdmntInfDtls/OrgnlDbtrAgt/BrnchId/PstlAdr/PstCd</t>
  </si>
  <si>
    <t>3.1384</t>
  </si>
  <si>
    <t>Document/PmtRtr/TxInf/OrgnlTxRef/MndtRltdInf/AmdmntInfDtls/OrgnlDbtrAgt/BrnchId/PstlAdr/TwnNm</t>
  </si>
  <si>
    <t>3.1385</t>
  </si>
  <si>
    <t>Document/PmtRtr/TxInf/OrgnlTxRef/MndtRltdInf/AmdmntInfDtls/OrgnlDbtrAgt/BrnchId/PstlAdr/CtrySubDvsn</t>
  </si>
  <si>
    <t>3.1386</t>
  </si>
  <si>
    <t>Document/PmtRtr/TxInf/OrgnlTxRef/MndtRltdInf/AmdmntInfDtls/OrgnlDbtrAgt/BrnchId/PstlAdr/Ctry</t>
  </si>
  <si>
    <t>3.1387</t>
  </si>
  <si>
    <t>Document/PmtRtr/TxInf/OrgnlTxRef/MndtRltdInf/AmdmntInfDtls/OrgnlDbtrAgt/BrnchId/PstlAdr/AdrLine</t>
  </si>
  <si>
    <t>3.1388</t>
  </si>
  <si>
    <t>Original Debtor Agent Account</t>
  </si>
  <si>
    <t>Document/PmtRtr/TxInf/OrgnlTxRef/MndtRltdInf/AmdmntInfDtls/OrgnlDbtrAgtAcct</t>
  </si>
  <si>
    <t>OrgnlDbtrAgtAcct</t>
  </si>
  <si>
    <t>3.1389</t>
  </si>
  <si>
    <t>Original debtor agent account that has been modified.</t>
  </si>
  <si>
    <t>Document/PmtRtr/TxInf/OrgnlTxRef/MndtRltdInf/AmdmntInfDtls/OrgnlDbtrAgtAcct/Id</t>
  </si>
  <si>
    <t>3.1390</t>
  </si>
  <si>
    <t>Document/PmtRtr/TxInf/OrgnlTxRef/MndtRltdInf/AmdmntInfDtls/OrgnlDbtrAgtAcct/Id/IBAN</t>
  </si>
  <si>
    <t>3.1391</t>
  </si>
  <si>
    <t>Document/PmtRtr/TxInf/OrgnlTxRef/MndtRltdInf/AmdmntInfDtls/OrgnlDbtrAgtAcct/Id/Othr</t>
  </si>
  <si>
    <t>3.1392</t>
  </si>
  <si>
    <t>Document/PmtRtr/TxInf/OrgnlTxRef/MndtRltdInf/AmdmntInfDtls/OrgnlDbtrAgtAcct/Id/Othr/Id</t>
  </si>
  <si>
    <t>3.1393</t>
  </si>
  <si>
    <t>Document/PmtRtr/TxInf/OrgnlTxRef/MndtRltdInf/AmdmntInfDtls/OrgnlDbtrAgtAcct/Id/Othr/SchmeNm</t>
  </si>
  <si>
    <t>3.1394</t>
  </si>
  <si>
    <t>Document/PmtRtr/TxInf/OrgnlTxRef/MndtRltdInf/AmdmntInfDtls/OrgnlDbtrAgtAcct/Id/Othr/SchmeNm/Cd</t>
  </si>
  <si>
    <t>3.1395</t>
  </si>
  <si>
    <t>Document/PmtRtr/TxInf/OrgnlTxRef/MndtRltdInf/AmdmntInfDtls/OrgnlDbtrAgtAcct/Id/Othr/SchmeNm/Prtry</t>
  </si>
  <si>
    <t>3.1396</t>
  </si>
  <si>
    <t>Document/PmtRtr/TxInf/OrgnlTxRef/MndtRltdInf/AmdmntInfDtls/OrgnlDbtrAgtAcct/Id/Othr/Issr</t>
  </si>
  <si>
    <t>3.1397</t>
  </si>
  <si>
    <t>Document/PmtRtr/TxInf/OrgnlTxRef/MndtRltdInf/AmdmntInfDtls/OrgnlDbtrAgtAcct/Tp</t>
  </si>
  <si>
    <t>3.1398</t>
  </si>
  <si>
    <t>Document/PmtRtr/TxInf/OrgnlTxRef/MndtRltdInf/AmdmntInfDtls/OrgnlDbtrAgtAcct/Tp/Cd</t>
  </si>
  <si>
    <t>3.1399</t>
  </si>
  <si>
    <t>Document/PmtRtr/TxInf/OrgnlTxRef/MndtRltdInf/AmdmntInfDtls/OrgnlDbtrAgtAcct/Tp/Prtry</t>
  </si>
  <si>
    <t>3.1400</t>
  </si>
  <si>
    <t>Document/PmtRtr/TxInf/OrgnlTxRef/MndtRltdInf/AmdmntInfDtls/OrgnlDbtrAgtAcct/Ccy</t>
  </si>
  <si>
    <t>3.1401</t>
  </si>
  <si>
    <t>Document/PmtRtr/TxInf/OrgnlTxRef/MndtRltdInf/AmdmntInfDtls/OrgnlDbtrAgtAcct/Nm</t>
  </si>
  <si>
    <t>3.1402</t>
  </si>
  <si>
    <t>Original Final Collection Date</t>
  </si>
  <si>
    <t>Document/PmtRtr/TxInf/OrgnlTxRef/MndtRltdInf/AmdmntInfDtls/OrgnlFnlColltnDt</t>
  </si>
  <si>
    <t>OrgnlFnlColltnDt</t>
  </si>
  <si>
    <t>3.1403</t>
  </si>
  <si>
    <t>Original final collection date that has been modified.</t>
  </si>
  <si>
    <t>Original Frequency</t>
  </si>
  <si>
    <t>Document/PmtRtr/TxInf/OrgnlTxRef/MndtRltdInf/AmdmntInfDtls/OrgnlFrqcy</t>
  </si>
  <si>
    <t>OrgnlFrqcy</t>
  </si>
  <si>
    <t>Frequency36Choice</t>
  </si>
  <si>
    <t>3.1404</t>
  </si>
  <si>
    <t>Original frequency that has been modified.</t>
  </si>
  <si>
    <t>Document/PmtRtr/TxInf/OrgnlTxRef/MndtRltdInf/AmdmntInfDtls/OrgnlFrqcy/Tp</t>
  </si>
  <si>
    <t>Frequency6Code</t>
  </si>
  <si>
    <t>3.1405</t>
  </si>
  <si>
    <t>Specifies a frequency in terms of a specified period type.</t>
  </si>
  <si>
    <t>ADHO
DAIL
FRTN
INDA
MIAN
MNTH
QURT
WEEK
YEAR</t>
  </si>
  <si>
    <t>Period</t>
  </si>
  <si>
    <t>Document/PmtRtr/TxInf/OrgnlTxRef/MndtRltdInf/AmdmntInfDtls/OrgnlFrqcy/Prd</t>
  </si>
  <si>
    <t>Prd</t>
  </si>
  <si>
    <t>FrequencyPeriod1</t>
  </si>
  <si>
    <t>3.1406</t>
  </si>
  <si>
    <t>Specifies a frequency in terms of a count per period within a specified period type.</t>
  </si>
  <si>
    <t>Document/PmtRtr/TxInf/OrgnlTxRef/MndtRltdInf/AmdmntInfDtls/OrgnlFrqcy/Prd/Tp</t>
  </si>
  <si>
    <t>3.1407</t>
  </si>
  <si>
    <t>Period for which the number of instructions are to be created and processed.</t>
  </si>
  <si>
    <t>Count Per Period</t>
  </si>
  <si>
    <t>Document/PmtRtr/TxInf/OrgnlTxRef/MndtRltdInf/AmdmntInfDtls/OrgnlFrqcy/Prd/CntPerPrd</t>
  </si>
  <si>
    <t>CntPerPrd</t>
  </si>
  <si>
    <t>3.1408</t>
  </si>
  <si>
    <t>Number of instructions to be created and processed during the specified period.</t>
  </si>
  <si>
    <t>Point In Time</t>
  </si>
  <si>
    <t>Document/PmtRtr/TxInf/OrgnlTxRef/MndtRltdInf/AmdmntInfDtls/OrgnlFrqcy/PtInTm</t>
  </si>
  <si>
    <t>PtInTm</t>
  </si>
  <si>
    <t>FrequencyAndMoment1</t>
  </si>
  <si>
    <t>3.1409</t>
  </si>
  <si>
    <t>Specifies a frequency in terms of an exact point in time or moment within a specified period type.</t>
  </si>
  <si>
    <t>Document/PmtRtr/TxInf/OrgnlTxRef/MndtRltdInf/AmdmntInfDtls/OrgnlFrqcy/PtInTm/Tp</t>
  </si>
  <si>
    <t>3.1410</t>
  </si>
  <si>
    <t>Document/PmtRtr/TxInf/OrgnlTxRef/MndtRltdInf/AmdmntInfDtls/OrgnlFrqcy/PtInTm/PtInTm</t>
  </si>
  <si>
    <t>Exact2NumericText</t>
  </si>
  <si>
    <t>3.1411</t>
  </si>
  <si>
    <t>Further information on the exact point in time the event should take place.</t>
  </si>
  <si>
    <t>Original Reason</t>
  </si>
  <si>
    <t>Document/PmtRtr/TxInf/OrgnlTxRef/MndtRltdInf/AmdmntInfDtls/OrgnlRsn</t>
  </si>
  <si>
    <t>OrgnlRsn</t>
  </si>
  <si>
    <t>MandateSetupReason1Choice</t>
  </si>
  <si>
    <t>3.1412</t>
  </si>
  <si>
    <t>Original reason for the mandate to allow the user to distinguish between different mandates for the same creditor.</t>
  </si>
  <si>
    <t>Document/PmtRtr/TxInf/OrgnlTxRef/MndtRltdInf/AmdmntInfDtls/OrgnlRsn/Cd</t>
  </si>
  <si>
    <t>ExternalMandateSetupReason1Code</t>
  </si>
  <si>
    <t>3.1413</t>
  </si>
  <si>
    <t>Document/PmtRtr/TxInf/OrgnlTxRef/MndtRltdInf/AmdmntInfDtls/OrgnlRsn/Prtry</t>
  </si>
  <si>
    <t>3.1414</t>
  </si>
  <si>
    <t>Original Tracking Days</t>
  </si>
  <si>
    <t>Document/PmtRtr/TxInf/OrgnlTxRef/MndtRltdInf/AmdmntInfDtls/OrgnlTrckgDays</t>
  </si>
  <si>
    <t>OrgnlTrckgDays</t>
  </si>
  <si>
    <t>3.1415</t>
  </si>
  <si>
    <t>Original number of tracking days that has been modified.</t>
  </si>
  <si>
    <t>Electronic Signature</t>
  </si>
  <si>
    <t>Document/PmtRtr/TxInf/OrgnlTxRef/MndtRltdInf/ElctrncSgntr</t>
  </si>
  <si>
    <t>ElctrncSgntr</t>
  </si>
  <si>
    <t>Max1025Text</t>
  </si>
  <si>
    <t>3.1416</t>
  </si>
  <si>
    <t>Additional security provisions, such as a digital signature, as provided by the debtor.</t>
  </si>
  <si>
    <t>First Collection Date</t>
  </si>
  <si>
    <t>Document/PmtRtr/TxInf/OrgnlTxRef/MndtRltdInf/FrstColltnDt</t>
  </si>
  <si>
    <t>FrstColltnDt</t>
  </si>
  <si>
    <t>3.1417</t>
  </si>
  <si>
    <t>Date of the first collection of a direct debit as per the mandate.</t>
  </si>
  <si>
    <t>Final Collection Date</t>
  </si>
  <si>
    <t>Document/PmtRtr/TxInf/OrgnlTxRef/MndtRltdInf/FnlColltnDt</t>
  </si>
  <si>
    <t>FnlColltnDt</t>
  </si>
  <si>
    <t>3.1418</t>
  </si>
  <si>
    <t>Date of the final collection of a direct debit as per the mandate.</t>
  </si>
  <si>
    <t>Frequency</t>
  </si>
  <si>
    <t>Document/PmtRtr/TxInf/OrgnlTxRef/MndtRltdInf/Frqcy</t>
  </si>
  <si>
    <t>Frqcy</t>
  </si>
  <si>
    <t>3.1419</t>
  </si>
  <si>
    <t>Regularity with which direct debit instructions are to be created and processed.</t>
  </si>
  <si>
    <t>Document/PmtRtr/TxInf/OrgnlTxRef/MndtRltdInf/Frqcy/Tp</t>
  </si>
  <si>
    <t>3.1420</t>
  </si>
  <si>
    <t>Document/PmtRtr/TxInf/OrgnlTxRef/MndtRltdInf/Frqcy/Prd</t>
  </si>
  <si>
    <t>3.1421</t>
  </si>
  <si>
    <t>Document/PmtRtr/TxInf/OrgnlTxRef/MndtRltdInf/Frqcy/Prd/Tp</t>
  </si>
  <si>
    <t>3.1422</t>
  </si>
  <si>
    <t>Document/PmtRtr/TxInf/OrgnlTxRef/MndtRltdInf/Frqcy/Prd/CntPerPrd</t>
  </si>
  <si>
    <t>3.1423</t>
  </si>
  <si>
    <t>Document/PmtRtr/TxInf/OrgnlTxRef/MndtRltdInf/Frqcy/PtInTm</t>
  </si>
  <si>
    <t>3.1424</t>
  </si>
  <si>
    <t>Document/PmtRtr/TxInf/OrgnlTxRef/MndtRltdInf/Frqcy/PtInTm/Tp</t>
  </si>
  <si>
    <t>3.1425</t>
  </si>
  <si>
    <t>Document/PmtRtr/TxInf/OrgnlTxRef/MndtRltdInf/Frqcy/PtInTm/PtInTm</t>
  </si>
  <si>
    <t>3.1426</t>
  </si>
  <si>
    <t>Document/PmtRtr/TxInf/OrgnlTxRef/MndtRltdInf/Rsn</t>
  </si>
  <si>
    <t>3.1427</t>
  </si>
  <si>
    <t>Reason for the direct debit mandate to allow the user to distinguish between different mandates for the same creditor.</t>
  </si>
  <si>
    <t>Document/PmtRtr/TxInf/OrgnlTxRef/MndtRltdInf/Rsn/Cd</t>
  </si>
  <si>
    <t>3.1428</t>
  </si>
  <si>
    <t>Document/PmtRtr/TxInf/OrgnlTxRef/MndtRltdInf/Rsn/Prtry</t>
  </si>
  <si>
    <t>3.1429</t>
  </si>
  <si>
    <t>Tracking Days</t>
  </si>
  <si>
    <t>Document/PmtRtr/TxInf/OrgnlTxRef/MndtRltdInf/TrckgDays</t>
  </si>
  <si>
    <t>TrckgDays</t>
  </si>
  <si>
    <t>3.1430</t>
  </si>
  <si>
    <t>Specifies the number of days the direct debit instruction must be tracked.</t>
  </si>
  <si>
    <t>Remittance Information</t>
  </si>
  <si>
    <t>Document/PmtRtr/TxInf/OrgnlTxRef/RmtInf</t>
  </si>
  <si>
    <t>RmtInf</t>
  </si>
  <si>
    <t>RemittanceInformation15</t>
  </si>
  <si>
    <t>3.1431</t>
  </si>
  <si>
    <t>Information supplied to enable the matching of an entry with the items that the transfer is intended to settle, such as commercial invoices in an accounts' receivable system.</t>
  </si>
  <si>
    <t>Unstructured</t>
  </si>
  <si>
    <t>Document/PmtRtr/TxInf/OrgnlTxRef/RmtInf/Ustrd</t>
  </si>
  <si>
    <t>Ustrd</t>
  </si>
  <si>
    <t>3.1432</t>
  </si>
  <si>
    <t>Information supplied to enable the matching/reconciliation of an entry with the items that the payment is intended to settle, such as commercial invoices in an accounts' receivable system, in an unstructured form.</t>
  </si>
  <si>
    <t>Only one occurrence with a maximum of 140 characters should be used.</t>
  </si>
  <si>
    <t>Structured</t>
  </si>
  <si>
    <t>Document/PmtRtr/TxInf/OrgnlTxRef/RmtInf/Strd</t>
  </si>
  <si>
    <t>Strd</t>
  </si>
  <si>
    <t>0..10</t>
  </si>
  <si>
    <t>StructuredRemittanceInformation15</t>
  </si>
  <si>
    <t>3.1433</t>
  </si>
  <si>
    <t>Information supplied to enable the matching/reconciliation of an entry with the items that the payment is intended to settle, such as commercial invoices in an accounts' receivable system, in a structured form.</t>
  </si>
  <si>
    <t>Recommendation is to use only one occurrence of the Structured RemittanceInformation and the information provided should be as lean as possible.</t>
  </si>
  <si>
    <t>Referred Document Information</t>
  </si>
  <si>
    <t>Document/PmtRtr/TxInf/OrgnlTxRef/RmtInf/Strd/RfrdDocInf</t>
  </si>
  <si>
    <t>RfrdDocInf</t>
  </si>
  <si>
    <t>ReferredDocumentInformation7</t>
  </si>
  <si>
    <t>3.1434</t>
  </si>
  <si>
    <t>Provides the identification and the content of the referred document.</t>
  </si>
  <si>
    <t>Document/PmtRtr/TxInf/OrgnlTxRef/RmtInf/Strd/RfrdDocInf/Tp</t>
  </si>
  <si>
    <t>ReferredDocumentType4</t>
  </si>
  <si>
    <t>3.1435</t>
  </si>
  <si>
    <t>Specifies the type of referred document.</t>
  </si>
  <si>
    <t>Code Or Proprietary</t>
  </si>
  <si>
    <t>Document/PmtRtr/TxInf/OrgnlTxRef/RmtInf/Strd/RfrdDocInf/Tp/CdOrPrtry</t>
  </si>
  <si>
    <t>CdOrPrtry</t>
  </si>
  <si>
    <t>ReferredDocumentType3Choice</t>
  </si>
  <si>
    <t>3.1436</t>
  </si>
  <si>
    <t>Provides the type details of the referred document.</t>
  </si>
  <si>
    <t>Document/PmtRtr/TxInf/OrgnlTxRef/RmtInf/Strd/RfrdDocInf/Tp/CdOrPrtry/Cd</t>
  </si>
  <si>
    <t>DocumentType6Code</t>
  </si>
  <si>
    <t>3.1437</t>
  </si>
  <si>
    <t>Document type in a coded form.</t>
  </si>
  <si>
    <t>AROI
BOLD
CINV
CMCN
CNFA
CREN
DEBN
DISP
DNFA
HIRI
MSIN
PUOR
SBIN
SOAC
TSUT
VCHR</t>
  </si>
  <si>
    <t>Document/PmtRtr/TxInf/OrgnlTxRef/RmtInf/Strd/RfrdDocInf/Tp/CdOrPrtry/Prtry</t>
  </si>
  <si>
    <t>3.1438</t>
  </si>
  <si>
    <t>Proprietary identification of the type of the remittance document.</t>
  </si>
  <si>
    <t>Document/PmtRtr/TxInf/OrgnlTxRef/RmtInf/Strd/RfrdDocInf/Tp/Issr</t>
  </si>
  <si>
    <t>3.1439</t>
  </si>
  <si>
    <t>Identification of the issuer of the reference document type.</t>
  </si>
  <si>
    <t>Number</t>
  </si>
  <si>
    <t>Document/PmtRtr/TxInf/OrgnlTxRef/RmtInf/Strd/RfrdDocInf/Nb</t>
  </si>
  <si>
    <t>Nb</t>
  </si>
  <si>
    <t>3.1440</t>
  </si>
  <si>
    <t>Unique and unambiguous identification of the referred document.</t>
  </si>
  <si>
    <t>Related Date</t>
  </si>
  <si>
    <t>Document/PmtRtr/TxInf/OrgnlTxRef/RmtInf/Strd/RfrdDocInf/RltdDt</t>
  </si>
  <si>
    <t>RltdDt</t>
  </si>
  <si>
    <t>3.1441</t>
  </si>
  <si>
    <t>Date associated with the referred document.</t>
  </si>
  <si>
    <t>Line Details</t>
  </si>
  <si>
    <t>Document/PmtRtr/TxInf/OrgnlTxRef/RmtInf/Strd/RfrdDocInf/LineDtls</t>
  </si>
  <si>
    <t>LineDtls</t>
  </si>
  <si>
    <t>DocumentLineInformation1</t>
  </si>
  <si>
    <t>3.1442</t>
  </si>
  <si>
    <t>Set of elements used to provide the content of the referred document line.</t>
  </si>
  <si>
    <t>Document/PmtRtr/TxInf/OrgnlTxRef/RmtInf/Strd/RfrdDocInf/LineDtls/Id</t>
  </si>
  <si>
    <t>1..n</t>
  </si>
  <si>
    <t>DocumentLineIdentification1</t>
  </si>
  <si>
    <t>3.1443</t>
  </si>
  <si>
    <t>Provides identification of the document line.</t>
  </si>
  <si>
    <t>Document/PmtRtr/TxInf/OrgnlTxRef/RmtInf/Strd/RfrdDocInf/LineDtls/Id/Tp</t>
  </si>
  <si>
    <t>DocumentLineType1</t>
  </si>
  <si>
    <t>3.1444</t>
  </si>
  <si>
    <t>Specifies the type of referred document line identification.</t>
  </si>
  <si>
    <t>Document/PmtRtr/TxInf/OrgnlTxRef/RmtInf/Strd/RfrdDocInf/LineDtls/Id/Tp/CdOrPrtry</t>
  </si>
  <si>
    <t>DocumentLineType1Choice</t>
  </si>
  <si>
    <t>3.1445</t>
  </si>
  <si>
    <t>Provides the type details of the referred document line identification.</t>
  </si>
  <si>
    <t>Document/PmtRtr/TxInf/OrgnlTxRef/RmtInf/Strd/RfrdDocInf/LineDtls/Id/Tp/CdOrPrtry/Cd</t>
  </si>
  <si>
    <t>ExternalDocumentLineType1Code</t>
  </si>
  <si>
    <t>3.1446</t>
  </si>
  <si>
    <t>Line identification type in a coded form.</t>
  </si>
  <si>
    <t>ADPI
AISB
ASNB
CTNB
DBSP
EANN
EINB
GSNB
HIBC
ISBN
LTNB
MDNB
PRNB
PTCD
SKNB
STNB
TONB
UPCC
UPNB</t>
  </si>
  <si>
    <t>Document/PmtRtr/TxInf/OrgnlTxRef/RmtInf/Strd/RfrdDocInf/LineDtls/Id/Tp/CdOrPrtry/Prtry</t>
  </si>
  <si>
    <t>3.1447</t>
  </si>
  <si>
    <t>Document/PmtRtr/TxInf/OrgnlTxRef/RmtInf/Strd/RfrdDocInf/LineDtls/Id/Tp/Issr</t>
  </si>
  <si>
    <t>3.1448</t>
  </si>
  <si>
    <t>Identification of the issuer of the reference document line identificationtype.</t>
  </si>
  <si>
    <t>Document/PmtRtr/TxInf/OrgnlTxRef/RmtInf/Strd/RfrdDocInf/LineDtls/Id/Nb</t>
  </si>
  <si>
    <t>3.1449</t>
  </si>
  <si>
    <t>Identification of the type specified for the referred document line.</t>
  </si>
  <si>
    <t>Document/PmtRtr/TxInf/OrgnlTxRef/RmtInf/Strd/RfrdDocInf/LineDtls/Id/RltdDt</t>
  </si>
  <si>
    <t>3.1450</t>
  </si>
  <si>
    <t>Date associated with the referred document line.</t>
  </si>
  <si>
    <t>Description</t>
  </si>
  <si>
    <t>Document/PmtRtr/TxInf/OrgnlTxRef/RmtInf/Strd/RfrdDocInf/LineDtls/Desc</t>
  </si>
  <si>
    <t>Desc</t>
  </si>
  <si>
    <t>3.1451</t>
  </si>
  <si>
    <t>Description associated with the document line.</t>
  </si>
  <si>
    <t>Document/PmtRtr/TxInf/OrgnlTxRef/RmtInf/Strd/RfrdDocInf/LineDtls/Amt</t>
  </si>
  <si>
    <t>RemittanceAmount3</t>
  </si>
  <si>
    <t>3.1452</t>
  </si>
  <si>
    <t>Provides details on the amounts of the document line.</t>
  </si>
  <si>
    <t>Due Payable Amount</t>
  </si>
  <si>
    <t>Document/PmtRtr/TxInf/OrgnlTxRef/RmtInf/Strd/RfrdDocInf/LineDtls/Amt/DuePyblAmt</t>
  </si>
  <si>
    <t>DuePyblAmt</t>
  </si>
  <si>
    <t>3.1453</t>
  </si>
  <si>
    <t>Amount specified is the exact amount due and payable to the creditor.</t>
  </si>
  <si>
    <t>Document/PmtRtr/TxInf/OrgnlTxRef/RmtInf/Strd/RfrdDocInf/LineDtls/Amt/DuePyblAmt/@Ccy</t>
  </si>
  <si>
    <t>3.1454</t>
  </si>
  <si>
    <t>Discount Applied Amount</t>
  </si>
  <si>
    <t>Document/PmtRtr/TxInf/OrgnlTxRef/RmtInf/Strd/RfrdDocInf/LineDtls/Amt/DscntApldAmt</t>
  </si>
  <si>
    <t>DscntApldAmt</t>
  </si>
  <si>
    <t>DiscountAmountAndType1</t>
  </si>
  <si>
    <t>3.1455</t>
  </si>
  <si>
    <t>Amount of discount to be applied to the amount due and payable to the creditor.</t>
  </si>
  <si>
    <t>Document/PmtRtr/TxInf/OrgnlTxRef/RmtInf/Strd/RfrdDocInf/LineDtls/Amt/DscntApldAmt/Tp</t>
  </si>
  <si>
    <t>DiscountAmountType1Choice</t>
  </si>
  <si>
    <t>3.1456</t>
  </si>
  <si>
    <t>Specifies the type of the amount.</t>
  </si>
  <si>
    <t>Document/PmtRtr/TxInf/OrgnlTxRef/RmtInf/Strd/RfrdDocInf/LineDtls/Amt/DscntApldAmt/Tp/Cd</t>
  </si>
  <si>
    <t>ExternalDiscountAmountType1Code</t>
  </si>
  <si>
    <t>3.1457</t>
  </si>
  <si>
    <t>Specifies the amount type, in a coded form.</t>
  </si>
  <si>
    <t>APDS
STDS
TMDS</t>
  </si>
  <si>
    <t>Document/PmtRtr/TxInf/OrgnlTxRef/RmtInf/Strd/RfrdDocInf/LineDtls/Amt/DscntApldAmt/Tp/Prtry</t>
  </si>
  <si>
    <t>3.1458</t>
  </si>
  <si>
    <t>Specifies the amount type, in a free-text form.</t>
  </si>
  <si>
    <t>Document/PmtRtr/TxInf/OrgnlTxRef/RmtInf/Strd/RfrdDocInf/LineDtls/Amt/DscntApldAmt/Amt</t>
  </si>
  <si>
    <t>3.1459</t>
  </si>
  <si>
    <t>Amount of money, which has been typed.</t>
  </si>
  <si>
    <t>Document/PmtRtr/TxInf/OrgnlTxRef/RmtInf/Strd/RfrdDocInf/LineDtls/Amt/DscntApldAmt/Amt/@Ccy</t>
  </si>
  <si>
    <t>3.1460</t>
  </si>
  <si>
    <t>Credit Note Amount</t>
  </si>
  <si>
    <t>Document/PmtRtr/TxInf/OrgnlTxRef/RmtInf/Strd/RfrdDocInf/LineDtls/Amt/CdtNoteAmt</t>
  </si>
  <si>
    <t>CdtNoteAmt</t>
  </si>
  <si>
    <t>3.1461</t>
  </si>
  <si>
    <t>Amount of a credit note.</t>
  </si>
  <si>
    <t>Document/PmtRtr/TxInf/OrgnlTxRef/RmtInf/Strd/RfrdDocInf/LineDtls/Amt/CdtNoteAmt/@Ccy</t>
  </si>
  <si>
    <t>3.1462</t>
  </si>
  <si>
    <t>Tax Amount</t>
  </si>
  <si>
    <t>Document/PmtRtr/TxInf/OrgnlTxRef/RmtInf/Strd/RfrdDocInf/LineDtls/Amt/TaxAmt</t>
  </si>
  <si>
    <t>TaxAmt</t>
  </si>
  <si>
    <t>TaxAmountAndType1</t>
  </si>
  <si>
    <t>3.1463</t>
  </si>
  <si>
    <t>Amount of the tax.</t>
  </si>
  <si>
    <t>Document/PmtRtr/TxInf/OrgnlTxRef/RmtInf/Strd/RfrdDocInf/LineDtls/Amt/TaxAmt/Tp</t>
  </si>
  <si>
    <t>TaxAmountType1Choice</t>
  </si>
  <si>
    <t>3.1464</t>
  </si>
  <si>
    <t>Document/PmtRtr/TxInf/OrgnlTxRef/RmtInf/Strd/RfrdDocInf/LineDtls/Amt/TaxAmt/Tp/Cd</t>
  </si>
  <si>
    <t>ExternalTaxAmountType1Code</t>
  </si>
  <si>
    <t>3.1465</t>
  </si>
  <si>
    <t>CITY
CNTY
LOCL
PROV
STAT</t>
  </si>
  <si>
    <t>Document/PmtRtr/TxInf/OrgnlTxRef/RmtInf/Strd/RfrdDocInf/LineDtls/Amt/TaxAmt/Tp/Prtry</t>
  </si>
  <si>
    <t>3.1466</t>
  </si>
  <si>
    <t>Document/PmtRtr/TxInf/OrgnlTxRef/RmtInf/Strd/RfrdDocInf/LineDtls/Amt/TaxAmt/Amt</t>
  </si>
  <si>
    <t>3.1467</t>
  </si>
  <si>
    <t>Document/PmtRtr/TxInf/OrgnlTxRef/RmtInf/Strd/RfrdDocInf/LineDtls/Amt/TaxAmt/Amt/@Ccy</t>
  </si>
  <si>
    <t>3.1468</t>
  </si>
  <si>
    <t>Adjustment Amount And Reason</t>
  </si>
  <si>
    <t>Document/PmtRtr/TxInf/OrgnlTxRef/RmtInf/Strd/RfrdDocInf/LineDtls/Amt/AdjstmntAmtAndRsn</t>
  </si>
  <si>
    <t>AdjstmntAmtAndRsn</t>
  </si>
  <si>
    <t>DocumentAdjustment1</t>
  </si>
  <si>
    <t>3.1469</t>
  </si>
  <si>
    <t>Specifies detailed information on the amount and reason of the adjustment.</t>
  </si>
  <si>
    <t>Document/PmtRtr/TxInf/OrgnlTxRef/RmtInf/Strd/RfrdDocInf/LineDtls/Amt/AdjstmntAmtAndRsn/Amt</t>
  </si>
  <si>
    <t>3.1470</t>
  </si>
  <si>
    <t>Amount of money of the document adjustment.</t>
  </si>
  <si>
    <t>Document/PmtRtr/TxInf/OrgnlTxRef/RmtInf/Strd/RfrdDocInf/LineDtls/Amt/AdjstmntAmtAndRsn/Amt/@Ccy</t>
  </si>
  <si>
    <t>3.1471</t>
  </si>
  <si>
    <t>Credit Debit Indicator</t>
  </si>
  <si>
    <t>Document/PmtRtr/TxInf/OrgnlTxRef/RmtInf/Strd/RfrdDocInf/LineDtls/Amt/AdjstmntAmtAndRsn/CdtDbtInd</t>
  </si>
  <si>
    <t>CdtDbtInd</t>
  </si>
  <si>
    <t>CreditDebitCode</t>
  </si>
  <si>
    <t>3.1472</t>
  </si>
  <si>
    <t>Specifies whether the adjustment must be subtracted or added to the total amount.</t>
  </si>
  <si>
    <t>CRDT
DBIT</t>
  </si>
  <si>
    <t>Document/PmtRtr/TxInf/OrgnlTxRef/RmtInf/Strd/RfrdDocInf/LineDtls/Amt/AdjstmntAmtAndRsn/Rsn</t>
  </si>
  <si>
    <t>Max4Text</t>
  </si>
  <si>
    <t>3.1473</t>
  </si>
  <si>
    <t>Specifies the reason for the adjustment.</t>
  </si>
  <si>
    <t>Document/PmtRtr/TxInf/OrgnlTxRef/RmtInf/Strd/RfrdDocInf/LineDtls/Amt/AdjstmntAmtAndRsn/AddtlInf</t>
  </si>
  <si>
    <t>3.1474</t>
  </si>
  <si>
    <t>Provides further details on the document adjustment.</t>
  </si>
  <si>
    <t>Remitted Amount</t>
  </si>
  <si>
    <t>Document/PmtRtr/TxInf/OrgnlTxRef/RmtInf/Strd/RfrdDocInf/LineDtls/Amt/RmtdAmt</t>
  </si>
  <si>
    <t>RmtdAmt</t>
  </si>
  <si>
    <t>3.1475</t>
  </si>
  <si>
    <t>Amount of money remitted.</t>
  </si>
  <si>
    <t>Document/PmtRtr/TxInf/OrgnlTxRef/RmtInf/Strd/RfrdDocInf/LineDtls/Amt/RmtdAmt/@Ccy</t>
  </si>
  <si>
    <t>3.1476</t>
  </si>
  <si>
    <t>Referred Document Amount</t>
  </si>
  <si>
    <t>Document/PmtRtr/TxInf/OrgnlTxRef/RmtInf/Strd/RfrdDocAmt</t>
  </si>
  <si>
    <t>RfrdDocAmt</t>
  </si>
  <si>
    <t>RemittanceAmount2</t>
  </si>
  <si>
    <t>3.1477</t>
  </si>
  <si>
    <t>Provides details on the amounts of the referred document.</t>
  </si>
  <si>
    <t>Document/PmtRtr/TxInf/OrgnlTxRef/RmtInf/Strd/RfrdDocAmt/DuePyblAmt</t>
  </si>
  <si>
    <t>3.1478</t>
  </si>
  <si>
    <t>Document/PmtRtr/TxInf/OrgnlTxRef/RmtInf/Strd/RfrdDocAmt/DuePyblAmt/@Ccy</t>
  </si>
  <si>
    <t>3.1479</t>
  </si>
  <si>
    <t>Document/PmtRtr/TxInf/OrgnlTxRef/RmtInf/Strd/RfrdDocAmt/DscntApldAmt</t>
  </si>
  <si>
    <t>3.1480</t>
  </si>
  <si>
    <t>Amount specified for the referred document is the amount of discount to be applied to the amount due and payable to the creditor.</t>
  </si>
  <si>
    <t>Document/PmtRtr/TxInf/OrgnlTxRef/RmtInf/Strd/RfrdDocAmt/DscntApldAmt/Tp</t>
  </si>
  <si>
    <t>3.1481</t>
  </si>
  <si>
    <t>Document/PmtRtr/TxInf/OrgnlTxRef/RmtInf/Strd/RfrdDocAmt/DscntApldAmt/Tp/Cd</t>
  </si>
  <si>
    <t>3.1482</t>
  </si>
  <si>
    <t>Document/PmtRtr/TxInf/OrgnlTxRef/RmtInf/Strd/RfrdDocAmt/DscntApldAmt/Tp/Prtry</t>
  </si>
  <si>
    <t>3.1483</t>
  </si>
  <si>
    <t>Document/PmtRtr/TxInf/OrgnlTxRef/RmtInf/Strd/RfrdDocAmt/DscntApldAmt/Amt</t>
  </si>
  <si>
    <t>3.1484</t>
  </si>
  <si>
    <t>Document/PmtRtr/TxInf/OrgnlTxRef/RmtInf/Strd/RfrdDocAmt/DscntApldAmt/Amt/@Ccy</t>
  </si>
  <si>
    <t>3.1485</t>
  </si>
  <si>
    <t>Document/PmtRtr/TxInf/OrgnlTxRef/RmtInf/Strd/RfrdDocAmt/CdtNoteAmt</t>
  </si>
  <si>
    <t>3.1486</t>
  </si>
  <si>
    <t>Amount specified for the referred document is the amount of a credit note.</t>
  </si>
  <si>
    <t>Document/PmtRtr/TxInf/OrgnlTxRef/RmtInf/Strd/RfrdDocAmt/CdtNoteAmt/@Ccy</t>
  </si>
  <si>
    <t>3.1487</t>
  </si>
  <si>
    <t>Document/PmtRtr/TxInf/OrgnlTxRef/RmtInf/Strd/RfrdDocAmt/TaxAmt</t>
  </si>
  <si>
    <t>3.1488</t>
  </si>
  <si>
    <t>Quantity of cash resulting from the calculation of the tax.</t>
  </si>
  <si>
    <t>Document/PmtRtr/TxInf/OrgnlTxRef/RmtInf/Strd/RfrdDocAmt/TaxAmt/Tp</t>
  </si>
  <si>
    <t>3.1489</t>
  </si>
  <si>
    <t>Document/PmtRtr/TxInf/OrgnlTxRef/RmtInf/Strd/RfrdDocAmt/TaxAmt/Tp/Cd</t>
  </si>
  <si>
    <t>3.1490</t>
  </si>
  <si>
    <t>Document/PmtRtr/TxInf/OrgnlTxRef/RmtInf/Strd/RfrdDocAmt/TaxAmt/Tp/Prtry</t>
  </si>
  <si>
    <t>3.1491</t>
  </si>
  <si>
    <t>Document/PmtRtr/TxInf/OrgnlTxRef/RmtInf/Strd/RfrdDocAmt/TaxAmt/Amt</t>
  </si>
  <si>
    <t>3.1492</t>
  </si>
  <si>
    <t>Document/PmtRtr/TxInf/OrgnlTxRef/RmtInf/Strd/RfrdDocAmt/TaxAmt/Amt/@Ccy</t>
  </si>
  <si>
    <t>3.1493</t>
  </si>
  <si>
    <t>Document/PmtRtr/TxInf/OrgnlTxRef/RmtInf/Strd/RfrdDocAmt/AdjstmntAmtAndRsn</t>
  </si>
  <si>
    <t>3.1494</t>
  </si>
  <si>
    <t>Specifies detailed information on the amount and reason of the document adjustment.</t>
  </si>
  <si>
    <t>Document/PmtRtr/TxInf/OrgnlTxRef/RmtInf/Strd/RfrdDocAmt/AdjstmntAmtAndRsn/Amt</t>
  </si>
  <si>
    <t>3.1495</t>
  </si>
  <si>
    <t>Document/PmtRtr/TxInf/OrgnlTxRef/RmtInf/Strd/RfrdDocAmt/AdjstmntAmtAndRsn/Amt/@Ccy</t>
  </si>
  <si>
    <t>3.1496</t>
  </si>
  <si>
    <t>Document/PmtRtr/TxInf/OrgnlTxRef/RmtInf/Strd/RfrdDocAmt/AdjstmntAmtAndRsn/CdtDbtInd</t>
  </si>
  <si>
    <t>3.1497</t>
  </si>
  <si>
    <t>Document/PmtRtr/TxInf/OrgnlTxRef/RmtInf/Strd/RfrdDocAmt/AdjstmntAmtAndRsn/Rsn</t>
  </si>
  <si>
    <t>3.1498</t>
  </si>
  <si>
    <t>Document/PmtRtr/TxInf/OrgnlTxRef/RmtInf/Strd/RfrdDocAmt/AdjstmntAmtAndRsn/AddtlInf</t>
  </si>
  <si>
    <t>3.1499</t>
  </si>
  <si>
    <t>Document/PmtRtr/TxInf/OrgnlTxRef/RmtInf/Strd/RfrdDocAmt/RmtdAmt</t>
  </si>
  <si>
    <t>3.1500</t>
  </si>
  <si>
    <t>Amount of money remitted for the referred document.</t>
  </si>
  <si>
    <t>Document/PmtRtr/TxInf/OrgnlTxRef/RmtInf/Strd/RfrdDocAmt/RmtdAmt/@Ccy</t>
  </si>
  <si>
    <t>3.1501</t>
  </si>
  <si>
    <t>Creditor Reference Information</t>
  </si>
  <si>
    <t>Document/PmtRtr/TxInf/OrgnlTxRef/RmtInf/Strd/CdtrRefInf</t>
  </si>
  <si>
    <t>CdtrRefInf</t>
  </si>
  <si>
    <t>CreditorReferenceInformation2</t>
  </si>
  <si>
    <t>3.1502</t>
  </si>
  <si>
    <t>Reference information provided by the creditor to allow the identification of the underlying documents.</t>
  </si>
  <si>
    <t>Document/PmtRtr/TxInf/OrgnlTxRef/RmtInf/Strd/CdtrRefInf/Tp</t>
  </si>
  <si>
    <t>CreditorReferenceType2</t>
  </si>
  <si>
    <t>3.1503</t>
  </si>
  <si>
    <t>Specifies the type of creditor reference.</t>
  </si>
  <si>
    <t>Document/PmtRtr/TxInf/OrgnlTxRef/RmtInf/Strd/CdtrRefInf/Tp/CdOrPrtry</t>
  </si>
  <si>
    <t>CreditorReferenceType1Choice</t>
  </si>
  <si>
    <t>3.1504</t>
  </si>
  <si>
    <t>Coded or proprietary format creditor reference type.</t>
  </si>
  <si>
    <t>Document/PmtRtr/TxInf/OrgnlTxRef/RmtInf/Strd/CdtrRefInf/Tp/CdOrPrtry/Cd</t>
  </si>
  <si>
    <t>DocumentType3Code</t>
  </si>
  <si>
    <t>3.1505</t>
  </si>
  <si>
    <t>Type of creditor reference, in a coded form.</t>
  </si>
  <si>
    <t>DISP
FXDR
PUOR
RADM
RPIN
SCOR</t>
  </si>
  <si>
    <t>Document/PmtRtr/TxInf/OrgnlTxRef/RmtInf/Strd/CdtrRefInf/Tp/CdOrPrtry/Prtry</t>
  </si>
  <si>
    <t>3.1506</t>
  </si>
  <si>
    <t>Creditor reference type, in a proprietary form.</t>
  </si>
  <si>
    <t>Document/PmtRtr/TxInf/OrgnlTxRef/RmtInf/Strd/CdtrRefInf/Tp/Issr</t>
  </si>
  <si>
    <t>3.1507</t>
  </si>
  <si>
    <t>Entity that assigns the credit reference type.</t>
  </si>
  <si>
    <t>Reference</t>
  </si>
  <si>
    <t>Document/PmtRtr/TxInf/OrgnlTxRef/RmtInf/Strd/CdtrRefInf/Ref</t>
  </si>
  <si>
    <t>Ref</t>
  </si>
  <si>
    <t>3.1508</t>
  </si>
  <si>
    <t>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t>
  </si>
  <si>
    <t>Invoicer</t>
  </si>
  <si>
    <t>Document/PmtRtr/TxInf/OrgnlTxRef/RmtInf/Strd/Invcr</t>
  </si>
  <si>
    <t>Invcr</t>
  </si>
  <si>
    <t>3.1509</t>
  </si>
  <si>
    <t>Identification of the organisation issuing the invoice, when it is different from the creditor or ultimate creditor.</t>
  </si>
  <si>
    <t>Document/PmtRtr/TxInf/OrgnlTxRef/RmtInf/Strd/Invcr/Nm</t>
  </si>
  <si>
    <t>3.1510</t>
  </si>
  <si>
    <t>Document/PmtRtr/TxInf/OrgnlTxRef/RmtInf/Strd/Invcr/PstlAdr</t>
  </si>
  <si>
    <t>3.1511</t>
  </si>
  <si>
    <t>Document/PmtRtr/TxInf/OrgnlTxRef/RmtInf/Strd/Invcr/PstlAdr/AdrTp</t>
  </si>
  <si>
    <t>3.1512</t>
  </si>
  <si>
    <t>Document/PmtRtr/TxInf/OrgnlTxRef/RmtInf/Strd/Invcr/PstlAdr/Dept</t>
  </si>
  <si>
    <t>3.1513</t>
  </si>
  <si>
    <t>Document/PmtRtr/TxInf/OrgnlTxRef/RmtInf/Strd/Invcr/PstlAdr/SubDept</t>
  </si>
  <si>
    <t>3.1514</t>
  </si>
  <si>
    <t>Document/PmtRtr/TxInf/OrgnlTxRef/RmtInf/Strd/Invcr/PstlAdr/StrtNm</t>
  </si>
  <si>
    <t>3.1515</t>
  </si>
  <si>
    <t>Document/PmtRtr/TxInf/OrgnlTxRef/RmtInf/Strd/Invcr/PstlAdr/BldgNb</t>
  </si>
  <si>
    <t>3.1516</t>
  </si>
  <si>
    <t>Document/PmtRtr/TxInf/OrgnlTxRef/RmtInf/Strd/Invcr/PstlAdr/PstCd</t>
  </si>
  <si>
    <t>3.1517</t>
  </si>
  <si>
    <t>Document/PmtRtr/TxInf/OrgnlTxRef/RmtInf/Strd/Invcr/PstlAdr/TwnNm</t>
  </si>
  <si>
    <t>3.1518</t>
  </si>
  <si>
    <t>Document/PmtRtr/TxInf/OrgnlTxRef/RmtInf/Strd/Invcr/PstlAdr/CtrySubDvsn</t>
  </si>
  <si>
    <t>3.1519</t>
  </si>
  <si>
    <t>Document/PmtRtr/TxInf/OrgnlTxRef/RmtInf/Strd/Invcr/PstlAdr/Ctry</t>
  </si>
  <si>
    <t>3.1520</t>
  </si>
  <si>
    <t>Document/PmtRtr/TxInf/OrgnlTxRef/RmtInf/Strd/Invcr/PstlAdr/AdrLine</t>
  </si>
  <si>
    <t>3.1521</t>
  </si>
  <si>
    <t>Document/PmtRtr/TxInf/OrgnlTxRef/RmtInf/Strd/Invcr/Id</t>
  </si>
  <si>
    <t>3.1522</t>
  </si>
  <si>
    <t>Document/PmtRtr/TxInf/OrgnlTxRef/RmtInf/Strd/Invcr/Id/OrgId</t>
  </si>
  <si>
    <t>3.1523</t>
  </si>
  <si>
    <t>Document/PmtRtr/TxInf/OrgnlTxRef/RmtInf/Strd/Invcr/Id/OrgId/AnyBIC</t>
  </si>
  <si>
    <t>3.1524</t>
  </si>
  <si>
    <t>Document/PmtRtr/TxInf/OrgnlTxRef/RmtInf/Strd/Invcr/Id/OrgId/Othr</t>
  </si>
  <si>
    <t>3.1525</t>
  </si>
  <si>
    <t>Document/PmtRtr/TxInf/OrgnlTxRef/RmtInf/Strd/Invcr/Id/OrgId/Othr/Id</t>
  </si>
  <si>
    <t>3.1526</t>
  </si>
  <si>
    <t>Document/PmtRtr/TxInf/OrgnlTxRef/RmtInf/Strd/Invcr/Id/OrgId/Othr/SchmeNm</t>
  </si>
  <si>
    <t>3.1527</t>
  </si>
  <si>
    <t>Document/PmtRtr/TxInf/OrgnlTxRef/RmtInf/Strd/Invcr/Id/OrgId/Othr/SchmeNm/Cd</t>
  </si>
  <si>
    <t>3.1528</t>
  </si>
  <si>
    <t>Document/PmtRtr/TxInf/OrgnlTxRef/RmtInf/Strd/Invcr/Id/OrgId/Othr/SchmeNm/Prtry</t>
  </si>
  <si>
    <t>3.1529</t>
  </si>
  <si>
    <t>Document/PmtRtr/TxInf/OrgnlTxRef/RmtInf/Strd/Invcr/Id/OrgId/Othr/Issr</t>
  </si>
  <si>
    <t>3.1530</t>
  </si>
  <si>
    <t>Document/PmtRtr/TxInf/OrgnlTxRef/RmtInf/Strd/Invcr/Id/PrvtId</t>
  </si>
  <si>
    <t>3.1531</t>
  </si>
  <si>
    <t>Document/PmtRtr/TxInf/OrgnlTxRef/RmtInf/Strd/Invcr/Id/PrvtId/DtAndPlcOfBirth</t>
  </si>
  <si>
    <t>3.1532</t>
  </si>
  <si>
    <t>Document/PmtRtr/TxInf/OrgnlTxRef/RmtInf/Strd/Invcr/Id/PrvtId/DtAndPlcOfBirth/BirthDt</t>
  </si>
  <si>
    <t>3.1533</t>
  </si>
  <si>
    <t>Document/PmtRtr/TxInf/OrgnlTxRef/RmtInf/Strd/Invcr/Id/PrvtId/DtAndPlcOfBirth/PrvcOfBirth</t>
  </si>
  <si>
    <t>3.1534</t>
  </si>
  <si>
    <t>Document/PmtRtr/TxInf/OrgnlTxRef/RmtInf/Strd/Invcr/Id/PrvtId/DtAndPlcOfBirth/CityOfBirth</t>
  </si>
  <si>
    <t>3.1535</t>
  </si>
  <si>
    <t>Document/PmtRtr/TxInf/OrgnlTxRef/RmtInf/Strd/Invcr/Id/PrvtId/DtAndPlcOfBirth/CtryOfBirth</t>
  </si>
  <si>
    <t>3.1536</t>
  </si>
  <si>
    <t>Document/PmtRtr/TxInf/OrgnlTxRef/RmtInf/Strd/Invcr/Id/PrvtId/Othr</t>
  </si>
  <si>
    <t>3.1537</t>
  </si>
  <si>
    <t>Document/PmtRtr/TxInf/OrgnlTxRef/RmtInf/Strd/Invcr/Id/PrvtId/Othr/Id</t>
  </si>
  <si>
    <t>3.1538</t>
  </si>
  <si>
    <t>Document/PmtRtr/TxInf/OrgnlTxRef/RmtInf/Strd/Invcr/Id/PrvtId/Othr/SchmeNm</t>
  </si>
  <si>
    <t>3.1539</t>
  </si>
  <si>
    <t>Document/PmtRtr/TxInf/OrgnlTxRef/RmtInf/Strd/Invcr/Id/PrvtId/Othr/SchmeNm/Cd</t>
  </si>
  <si>
    <t>3.1540</t>
  </si>
  <si>
    <t>Document/PmtRtr/TxInf/OrgnlTxRef/RmtInf/Strd/Invcr/Id/PrvtId/Othr/SchmeNm/Prtry</t>
  </si>
  <si>
    <t>3.1541</t>
  </si>
  <si>
    <t>Document/PmtRtr/TxInf/OrgnlTxRef/RmtInf/Strd/Invcr/Id/PrvtId/Othr/Issr</t>
  </si>
  <si>
    <t>3.1542</t>
  </si>
  <si>
    <t>Document/PmtRtr/TxInf/OrgnlTxRef/RmtInf/Strd/Invcr/CtryOfRes</t>
  </si>
  <si>
    <t>3.1543</t>
  </si>
  <si>
    <t>Document/PmtRtr/TxInf/OrgnlTxRef/RmtInf/Strd/Invcr/CtctDtls</t>
  </si>
  <si>
    <t>3.1544</t>
  </si>
  <si>
    <t>Document/PmtRtr/TxInf/OrgnlTxRef/RmtInf/Strd/Invcr/CtctDtls/NmPrfx</t>
  </si>
  <si>
    <t>3.1545</t>
  </si>
  <si>
    <t>Document/PmtRtr/TxInf/OrgnlTxRef/RmtInf/Strd/Invcr/CtctDtls/Nm</t>
  </si>
  <si>
    <t>3.1546</t>
  </si>
  <si>
    <t>Document/PmtRtr/TxInf/OrgnlTxRef/RmtInf/Strd/Invcr/CtctDtls/PhneNb</t>
  </si>
  <si>
    <t>3.1547</t>
  </si>
  <si>
    <t>Document/PmtRtr/TxInf/OrgnlTxRef/RmtInf/Strd/Invcr/CtctDtls/MobNb</t>
  </si>
  <si>
    <t>3.1548</t>
  </si>
  <si>
    <t>Document/PmtRtr/TxInf/OrgnlTxRef/RmtInf/Strd/Invcr/CtctDtls/FaxNb</t>
  </si>
  <si>
    <t>3.1549</t>
  </si>
  <si>
    <t>Document/PmtRtr/TxInf/OrgnlTxRef/RmtInf/Strd/Invcr/CtctDtls/EmailAdr</t>
  </si>
  <si>
    <t>3.1550</t>
  </si>
  <si>
    <t>Document/PmtRtr/TxInf/OrgnlTxRef/RmtInf/Strd/Invcr/CtctDtls/Othr</t>
  </si>
  <si>
    <t>3.1551</t>
  </si>
  <si>
    <t>Invoicee</t>
  </si>
  <si>
    <t>Document/PmtRtr/TxInf/OrgnlTxRef/RmtInf/Strd/Invcee</t>
  </si>
  <si>
    <t>Invcee</t>
  </si>
  <si>
    <t>3.1552</t>
  </si>
  <si>
    <t>Identification of the party to whom an invoice is issued, when it is different from the debtor or ultimate debtor.</t>
  </si>
  <si>
    <t>Document/PmtRtr/TxInf/OrgnlTxRef/RmtInf/Strd/Invcee/Nm</t>
  </si>
  <si>
    <t>3.1553</t>
  </si>
  <si>
    <t>Document/PmtRtr/TxInf/OrgnlTxRef/RmtInf/Strd/Invcee/PstlAdr</t>
  </si>
  <si>
    <t>3.1554</t>
  </si>
  <si>
    <t>Document/PmtRtr/TxInf/OrgnlTxRef/RmtInf/Strd/Invcee/PstlAdr/AdrTp</t>
  </si>
  <si>
    <t>3.1555</t>
  </si>
  <si>
    <t>Document/PmtRtr/TxInf/OrgnlTxRef/RmtInf/Strd/Invcee/PstlAdr/Dept</t>
  </si>
  <si>
    <t>3.1556</t>
  </si>
  <si>
    <t>Document/PmtRtr/TxInf/OrgnlTxRef/RmtInf/Strd/Invcee/PstlAdr/SubDept</t>
  </si>
  <si>
    <t>3.1557</t>
  </si>
  <si>
    <t>Document/PmtRtr/TxInf/OrgnlTxRef/RmtInf/Strd/Invcee/PstlAdr/StrtNm</t>
  </si>
  <si>
    <t>3.1558</t>
  </si>
  <si>
    <t>Document/PmtRtr/TxInf/OrgnlTxRef/RmtInf/Strd/Invcee/PstlAdr/BldgNb</t>
  </si>
  <si>
    <t>3.1559</t>
  </si>
  <si>
    <t>Document/PmtRtr/TxInf/OrgnlTxRef/RmtInf/Strd/Invcee/PstlAdr/PstCd</t>
  </si>
  <si>
    <t>3.1560</t>
  </si>
  <si>
    <t>Document/PmtRtr/TxInf/OrgnlTxRef/RmtInf/Strd/Invcee/PstlAdr/TwnNm</t>
  </si>
  <si>
    <t>3.1561</t>
  </si>
  <si>
    <t>Document/PmtRtr/TxInf/OrgnlTxRef/RmtInf/Strd/Invcee/PstlAdr/CtrySubDvsn</t>
  </si>
  <si>
    <t>3.1562</t>
  </si>
  <si>
    <t>Document/PmtRtr/TxInf/OrgnlTxRef/RmtInf/Strd/Invcee/PstlAdr/Ctry</t>
  </si>
  <si>
    <t>3.1563</t>
  </si>
  <si>
    <t>Document/PmtRtr/TxInf/OrgnlTxRef/RmtInf/Strd/Invcee/PstlAdr/AdrLine</t>
  </si>
  <si>
    <t>3.1564</t>
  </si>
  <si>
    <t>Document/PmtRtr/TxInf/OrgnlTxRef/RmtInf/Strd/Invcee/Id</t>
  </si>
  <si>
    <t>3.1565</t>
  </si>
  <si>
    <t>Document/PmtRtr/TxInf/OrgnlTxRef/RmtInf/Strd/Invcee/Id/OrgId</t>
  </si>
  <si>
    <t>3.1566</t>
  </si>
  <si>
    <t>Document/PmtRtr/TxInf/OrgnlTxRef/RmtInf/Strd/Invcee/Id/OrgId/AnyBIC</t>
  </si>
  <si>
    <t>3.1567</t>
  </si>
  <si>
    <t>Document/PmtRtr/TxInf/OrgnlTxRef/RmtInf/Strd/Invcee/Id/OrgId/Othr</t>
  </si>
  <si>
    <t>3.1568</t>
  </si>
  <si>
    <t>Document/PmtRtr/TxInf/OrgnlTxRef/RmtInf/Strd/Invcee/Id/OrgId/Othr/Id</t>
  </si>
  <si>
    <t>3.1569</t>
  </si>
  <si>
    <t>Document/PmtRtr/TxInf/OrgnlTxRef/RmtInf/Strd/Invcee/Id/OrgId/Othr/SchmeNm</t>
  </si>
  <si>
    <t>3.1570</t>
  </si>
  <si>
    <t>Document/PmtRtr/TxInf/OrgnlTxRef/RmtInf/Strd/Invcee/Id/OrgId/Othr/SchmeNm/Cd</t>
  </si>
  <si>
    <t>3.1571</t>
  </si>
  <si>
    <t>Document/PmtRtr/TxInf/OrgnlTxRef/RmtInf/Strd/Invcee/Id/OrgId/Othr/SchmeNm/Prtry</t>
  </si>
  <si>
    <t>3.1572</t>
  </si>
  <si>
    <t>Document/PmtRtr/TxInf/OrgnlTxRef/RmtInf/Strd/Invcee/Id/OrgId/Othr/Issr</t>
  </si>
  <si>
    <t>3.1573</t>
  </si>
  <si>
    <t>Document/PmtRtr/TxInf/OrgnlTxRef/RmtInf/Strd/Invcee/Id/PrvtId</t>
  </si>
  <si>
    <t>3.1574</t>
  </si>
  <si>
    <t>Document/PmtRtr/TxInf/OrgnlTxRef/RmtInf/Strd/Invcee/Id/PrvtId/DtAndPlcOfBirth</t>
  </si>
  <si>
    <t>3.1575</t>
  </si>
  <si>
    <t>Document/PmtRtr/TxInf/OrgnlTxRef/RmtInf/Strd/Invcee/Id/PrvtId/DtAndPlcOfBirth/BirthDt</t>
  </si>
  <si>
    <t>3.1576</t>
  </si>
  <si>
    <t>Document/PmtRtr/TxInf/OrgnlTxRef/RmtInf/Strd/Invcee/Id/PrvtId/DtAndPlcOfBirth/PrvcOfBirth</t>
  </si>
  <si>
    <t>3.1577</t>
  </si>
  <si>
    <t>Document/PmtRtr/TxInf/OrgnlTxRef/RmtInf/Strd/Invcee/Id/PrvtId/DtAndPlcOfBirth/CityOfBirth</t>
  </si>
  <si>
    <t>3.1578</t>
  </si>
  <si>
    <t>Document/PmtRtr/TxInf/OrgnlTxRef/RmtInf/Strd/Invcee/Id/PrvtId/DtAndPlcOfBirth/CtryOfBirth</t>
  </si>
  <si>
    <t>3.1579</t>
  </si>
  <si>
    <t>Document/PmtRtr/TxInf/OrgnlTxRef/RmtInf/Strd/Invcee/Id/PrvtId/Othr</t>
  </si>
  <si>
    <t>3.1580</t>
  </si>
  <si>
    <t>Document/PmtRtr/TxInf/OrgnlTxRef/RmtInf/Strd/Invcee/Id/PrvtId/Othr/Id</t>
  </si>
  <si>
    <t>3.1581</t>
  </si>
  <si>
    <t>Document/PmtRtr/TxInf/OrgnlTxRef/RmtInf/Strd/Invcee/Id/PrvtId/Othr/SchmeNm</t>
  </si>
  <si>
    <t>3.1582</t>
  </si>
  <si>
    <t>Document/PmtRtr/TxInf/OrgnlTxRef/RmtInf/Strd/Invcee/Id/PrvtId/Othr/SchmeNm/Cd</t>
  </si>
  <si>
    <t>3.1583</t>
  </si>
  <si>
    <t>Document/PmtRtr/TxInf/OrgnlTxRef/RmtInf/Strd/Invcee/Id/PrvtId/Othr/SchmeNm/Prtry</t>
  </si>
  <si>
    <t>3.1584</t>
  </si>
  <si>
    <t>Document/PmtRtr/TxInf/OrgnlTxRef/RmtInf/Strd/Invcee/Id/PrvtId/Othr/Issr</t>
  </si>
  <si>
    <t>3.1585</t>
  </si>
  <si>
    <t>Document/PmtRtr/TxInf/OrgnlTxRef/RmtInf/Strd/Invcee/CtryOfRes</t>
  </si>
  <si>
    <t>3.1586</t>
  </si>
  <si>
    <t>Document/PmtRtr/TxInf/OrgnlTxRef/RmtInf/Strd/Invcee/CtctDtls</t>
  </si>
  <si>
    <t>3.1587</t>
  </si>
  <si>
    <t>Document/PmtRtr/TxInf/OrgnlTxRef/RmtInf/Strd/Invcee/CtctDtls/NmPrfx</t>
  </si>
  <si>
    <t>3.1588</t>
  </si>
  <si>
    <t>Document/PmtRtr/TxInf/OrgnlTxRef/RmtInf/Strd/Invcee/CtctDtls/Nm</t>
  </si>
  <si>
    <t>3.1589</t>
  </si>
  <si>
    <t>Document/PmtRtr/TxInf/OrgnlTxRef/RmtInf/Strd/Invcee/CtctDtls/PhneNb</t>
  </si>
  <si>
    <t>3.1590</t>
  </si>
  <si>
    <t>Document/PmtRtr/TxInf/OrgnlTxRef/RmtInf/Strd/Invcee/CtctDtls/MobNb</t>
  </si>
  <si>
    <t>3.1591</t>
  </si>
  <si>
    <t>Document/PmtRtr/TxInf/OrgnlTxRef/RmtInf/Strd/Invcee/CtctDtls/FaxNb</t>
  </si>
  <si>
    <t>3.1592</t>
  </si>
  <si>
    <t>Document/PmtRtr/TxInf/OrgnlTxRef/RmtInf/Strd/Invcee/CtctDtls/EmailAdr</t>
  </si>
  <si>
    <t>3.1593</t>
  </si>
  <si>
    <t>Document/PmtRtr/TxInf/OrgnlTxRef/RmtInf/Strd/Invcee/CtctDtls/Othr</t>
  </si>
  <si>
    <t>3.1594</t>
  </si>
  <si>
    <t>Tax Remittance</t>
  </si>
  <si>
    <t>Document/PmtRtr/TxInf/OrgnlTxRef/RmtInf/Strd/TaxRmt</t>
  </si>
  <si>
    <t>TaxRmt</t>
  </si>
  <si>
    <t>TaxInformation7</t>
  </si>
  <si>
    <t>3.1595</t>
  </si>
  <si>
    <t>Provides remittance information about a payment made for tax-related purposes.</t>
  </si>
  <si>
    <t>Document/PmtRtr/TxInf/OrgnlTxRef/RmtInf/Strd/TaxRmt/Cdtr</t>
  </si>
  <si>
    <t>TaxParty1</t>
  </si>
  <si>
    <t>3.1596</t>
  </si>
  <si>
    <t>Party on the credit side of the transaction to which the tax applies.</t>
  </si>
  <si>
    <t>Tax Identification</t>
  </si>
  <si>
    <t>Document/PmtRtr/TxInf/OrgnlTxRef/RmtInf/Strd/TaxRmt/Cdtr/TaxId</t>
  </si>
  <si>
    <t>TaxId</t>
  </si>
  <si>
    <t>3.1597</t>
  </si>
  <si>
    <t>Tax identification number of the creditor.</t>
  </si>
  <si>
    <t>Registration Identification</t>
  </si>
  <si>
    <t>Document/PmtRtr/TxInf/OrgnlTxRef/RmtInf/Strd/TaxRmt/Cdtr/RegnId</t>
  </si>
  <si>
    <t>RegnId</t>
  </si>
  <si>
    <t>3.1598</t>
  </si>
  <si>
    <t>Unique identification, as assigned by an organisation, to unambiguously identify a party.</t>
  </si>
  <si>
    <t>Tax Type</t>
  </si>
  <si>
    <t>Document/PmtRtr/TxInf/OrgnlTxRef/RmtInf/Strd/TaxRmt/Cdtr/TaxTp</t>
  </si>
  <si>
    <t>TaxTp</t>
  </si>
  <si>
    <t>3.1599</t>
  </si>
  <si>
    <t>Type of tax payer.</t>
  </si>
  <si>
    <t>Document/PmtRtr/TxInf/OrgnlTxRef/RmtInf/Strd/TaxRmt/Dbtr</t>
  </si>
  <si>
    <t>TaxParty2</t>
  </si>
  <si>
    <t>3.1600</t>
  </si>
  <si>
    <t>Identifies the party on the debit side of the transaction to which the tax applies.</t>
  </si>
  <si>
    <t>Document/PmtRtr/TxInf/OrgnlTxRef/RmtInf/Strd/TaxRmt/Dbtr/TaxId</t>
  </si>
  <si>
    <t>3.1601</t>
  </si>
  <si>
    <t>Tax identification number of the debtor.</t>
  </si>
  <si>
    <t>Document/PmtRtr/TxInf/OrgnlTxRef/RmtInf/Strd/TaxRmt/Dbtr/RegnId</t>
  </si>
  <si>
    <t>3.1602</t>
  </si>
  <si>
    <t>Document/PmtRtr/TxInf/OrgnlTxRef/RmtInf/Strd/TaxRmt/Dbtr/TaxTp</t>
  </si>
  <si>
    <t>3.1603</t>
  </si>
  <si>
    <t>Document/PmtRtr/TxInf/OrgnlTxRef/RmtInf/Strd/TaxRmt/Dbtr/Authstn</t>
  </si>
  <si>
    <t>TaxAuthorisation1</t>
  </si>
  <si>
    <t>3.1604</t>
  </si>
  <si>
    <t>Details of the authorised tax paying party.</t>
  </si>
  <si>
    <t>Title</t>
  </si>
  <si>
    <t>Document/PmtRtr/TxInf/OrgnlTxRef/RmtInf/Strd/TaxRmt/Dbtr/Authstn/Titl</t>
  </si>
  <si>
    <t>Titl</t>
  </si>
  <si>
    <t>3.1605</t>
  </si>
  <si>
    <t>Title or position of debtor or the debtor's authorised representative.</t>
  </si>
  <si>
    <t>Document/PmtRtr/TxInf/OrgnlTxRef/RmtInf/Strd/TaxRmt/Dbtr/Authstn/Nm</t>
  </si>
  <si>
    <t>3.1606</t>
  </si>
  <si>
    <t>Name of the debtor or the debtor's authorised representative.</t>
  </si>
  <si>
    <t>Document/PmtRtr/TxInf/OrgnlTxRef/RmtInf/Strd/TaxRmt/UltmtDbtr</t>
  </si>
  <si>
    <t>3.1607</t>
  </si>
  <si>
    <t>Ultimate party that owes an amount of money to the (ultimate) creditor, in this case, to the taxing authority.</t>
  </si>
  <si>
    <t>Document/PmtRtr/TxInf/OrgnlTxRef/RmtInf/Strd/TaxRmt/UltmtDbtr/TaxId</t>
  </si>
  <si>
    <t>3.1608</t>
  </si>
  <si>
    <t>Document/PmtRtr/TxInf/OrgnlTxRef/RmtInf/Strd/TaxRmt/UltmtDbtr/RegnId</t>
  </si>
  <si>
    <t>3.1609</t>
  </si>
  <si>
    <t>Document/PmtRtr/TxInf/OrgnlTxRef/RmtInf/Strd/TaxRmt/UltmtDbtr/TaxTp</t>
  </si>
  <si>
    <t>3.1610</t>
  </si>
  <si>
    <t>Document/PmtRtr/TxInf/OrgnlTxRef/RmtInf/Strd/TaxRmt/UltmtDbtr/Authstn</t>
  </si>
  <si>
    <t>3.1611</t>
  </si>
  <si>
    <t>Document/PmtRtr/TxInf/OrgnlTxRef/RmtInf/Strd/TaxRmt/UltmtDbtr/Authstn/Titl</t>
  </si>
  <si>
    <t>3.1612</t>
  </si>
  <si>
    <t>Document/PmtRtr/TxInf/OrgnlTxRef/RmtInf/Strd/TaxRmt/UltmtDbtr/Authstn/Nm</t>
  </si>
  <si>
    <t>3.1613</t>
  </si>
  <si>
    <t>Administration Zone</t>
  </si>
  <si>
    <t>Document/PmtRtr/TxInf/OrgnlTxRef/RmtInf/Strd/TaxRmt/AdmstnZone</t>
  </si>
  <si>
    <t>AdmstnZone</t>
  </si>
  <si>
    <t>3.1614</t>
  </si>
  <si>
    <t>Territorial part of a country to which the tax payment is related.</t>
  </si>
  <si>
    <t>Reference Number</t>
  </si>
  <si>
    <t>Document/PmtRtr/TxInf/OrgnlTxRef/RmtInf/Strd/TaxRmt/RefNb</t>
  </si>
  <si>
    <t>RefNb</t>
  </si>
  <si>
    <t>3.1615</t>
  </si>
  <si>
    <t>Tax reference information that is specific to a taxing agency.</t>
  </si>
  <si>
    <t>Method</t>
  </si>
  <si>
    <t>Document/PmtRtr/TxInf/OrgnlTxRef/RmtInf/Strd/TaxRmt/Mtd</t>
  </si>
  <si>
    <t>Mtd</t>
  </si>
  <si>
    <t>3.1616</t>
  </si>
  <si>
    <t>Method used to indicate the underlying business or how the tax is paid.</t>
  </si>
  <si>
    <t>Total Taxable Base Amount</t>
  </si>
  <si>
    <t>Document/PmtRtr/TxInf/OrgnlTxRef/RmtInf/Strd/TaxRmt/TtlTaxblBaseAmt</t>
  </si>
  <si>
    <t>TtlTaxblBaseAmt</t>
  </si>
  <si>
    <t>3.1617</t>
  </si>
  <si>
    <t>Total amount of money on which the tax is based.</t>
  </si>
  <si>
    <t>Document/PmtRtr/TxInf/OrgnlTxRef/RmtInf/Strd/TaxRmt/TtlTaxblBaseAmt/@Ccy</t>
  </si>
  <si>
    <t>3.1618</t>
  </si>
  <si>
    <t>Total Tax Amount</t>
  </si>
  <si>
    <t>Document/PmtRtr/TxInf/OrgnlTxRef/RmtInf/Strd/TaxRmt/TtlTaxAmt</t>
  </si>
  <si>
    <t>TtlTaxAmt</t>
  </si>
  <si>
    <t>3.1619</t>
  </si>
  <si>
    <t>Total amount of money as result of the calculation of the tax.</t>
  </si>
  <si>
    <t>Document/PmtRtr/TxInf/OrgnlTxRef/RmtInf/Strd/TaxRmt/TtlTaxAmt/@Ccy</t>
  </si>
  <si>
    <t>3.1620</t>
  </si>
  <si>
    <t>Document/PmtRtr/TxInf/OrgnlTxRef/RmtInf/Strd/TaxRmt/Dt</t>
  </si>
  <si>
    <t>3.1621</t>
  </si>
  <si>
    <t>Date by which tax is due.</t>
  </si>
  <si>
    <t>Sequence Number</t>
  </si>
  <si>
    <t>Document/PmtRtr/TxInf/OrgnlTxRef/RmtInf/Strd/TaxRmt/SeqNb</t>
  </si>
  <si>
    <t>SeqNb</t>
  </si>
  <si>
    <t>3.1622</t>
  </si>
  <si>
    <t>Sequential number of the tax report.</t>
  </si>
  <si>
    <t>Record</t>
  </si>
  <si>
    <t>Document/PmtRtr/TxInf/OrgnlTxRef/RmtInf/Strd/TaxRmt/Rcrd</t>
  </si>
  <si>
    <t>Rcrd</t>
  </si>
  <si>
    <t>TaxRecord2</t>
  </si>
  <si>
    <t>3.1623</t>
  </si>
  <si>
    <t>Record of tax details.</t>
  </si>
  <si>
    <t>Document/PmtRtr/TxInf/OrgnlTxRef/RmtInf/Strd/TaxRmt/Rcrd/Tp</t>
  </si>
  <si>
    <t>3.1624</t>
  </si>
  <si>
    <t>High level code to identify the type of tax details.</t>
  </si>
  <si>
    <t>Category</t>
  </si>
  <si>
    <t>Document/PmtRtr/TxInf/OrgnlTxRef/RmtInf/Strd/TaxRmt/Rcrd/Ctgy</t>
  </si>
  <si>
    <t>Ctgy</t>
  </si>
  <si>
    <t>3.1625</t>
  </si>
  <si>
    <t>Specifies the tax code as published by the tax authority.</t>
  </si>
  <si>
    <t>Category Details</t>
  </si>
  <si>
    <t>Document/PmtRtr/TxInf/OrgnlTxRef/RmtInf/Strd/TaxRmt/Rcrd/CtgyDtls</t>
  </si>
  <si>
    <t>CtgyDtls</t>
  </si>
  <si>
    <t>3.1626</t>
  </si>
  <si>
    <t>Provides further details of the category tax code.</t>
  </si>
  <si>
    <t>Debtor Status</t>
  </si>
  <si>
    <t>Document/PmtRtr/TxInf/OrgnlTxRef/RmtInf/Strd/TaxRmt/Rcrd/DbtrSts</t>
  </si>
  <si>
    <t>DbtrSts</t>
  </si>
  <si>
    <t>3.1627</t>
  </si>
  <si>
    <t>Code provided by local authority to identify the status of the party that has drawn up the settlement document.</t>
  </si>
  <si>
    <t>Certificate Identification</t>
  </si>
  <si>
    <t>Document/PmtRtr/TxInf/OrgnlTxRef/RmtInf/Strd/TaxRmt/Rcrd/CertId</t>
  </si>
  <si>
    <t>CertId</t>
  </si>
  <si>
    <t>3.1628</t>
  </si>
  <si>
    <t>Identification number of the tax report as assigned by the taxing authority.</t>
  </si>
  <si>
    <t>Forms Code</t>
  </si>
  <si>
    <t>Document/PmtRtr/TxInf/OrgnlTxRef/RmtInf/Strd/TaxRmt/Rcrd/FrmsCd</t>
  </si>
  <si>
    <t>FrmsCd</t>
  </si>
  <si>
    <t>3.1629</t>
  </si>
  <si>
    <t>Identifies, in a coded form, on which template the tax report is to be provided.</t>
  </si>
  <si>
    <t>Document/PmtRtr/TxInf/OrgnlTxRef/RmtInf/Strd/TaxRmt/Rcrd/Prd</t>
  </si>
  <si>
    <t>TaxPeriod2</t>
  </si>
  <si>
    <t>3.1630</t>
  </si>
  <si>
    <t>Set of elements used to provide details on the period of time related to the tax payment.</t>
  </si>
  <si>
    <t>Year</t>
  </si>
  <si>
    <t>Document/PmtRtr/TxInf/OrgnlTxRef/RmtInf/Strd/TaxRmt/Rcrd/Prd/Yr</t>
  </si>
  <si>
    <t>Yr</t>
  </si>
  <si>
    <t>3.1631</t>
  </si>
  <si>
    <t>Year related to the tax payment.</t>
  </si>
  <si>
    <t>Document/PmtRtr/TxInf/OrgnlTxRef/RmtInf/Strd/TaxRmt/Rcrd/Prd/Tp</t>
  </si>
  <si>
    <t>TaxRecordPeriod1Code</t>
  </si>
  <si>
    <t>3.1632</t>
  </si>
  <si>
    <t>Identification of the period related to the tax payment.</t>
  </si>
  <si>
    <t>HLF1
HLF2
MM01
MM02
MM03
MM04
MM05
MM06
MM07
MM08
MM09
MM10
MM11
MM12
QTR1
QTR2
QTR3
QTR4</t>
  </si>
  <si>
    <t>From To Date</t>
  </si>
  <si>
    <t>Document/PmtRtr/TxInf/OrgnlTxRef/RmtInf/Strd/TaxRmt/Rcrd/Prd/FrToDt</t>
  </si>
  <si>
    <t>FrToDt</t>
  </si>
  <si>
    <t>DatePeriod2</t>
  </si>
  <si>
    <t>3.1633</t>
  </si>
  <si>
    <t>Range of time between a start date and an end date for which the tax report is provided.</t>
  </si>
  <si>
    <t>From Date</t>
  </si>
  <si>
    <t>Document/PmtRtr/TxInf/OrgnlTxRef/RmtInf/Strd/TaxRmt/Rcrd/Prd/FrToDt/FrDt</t>
  </si>
  <si>
    <t>FrDt</t>
  </si>
  <si>
    <t>3.1634</t>
  </si>
  <si>
    <t>Start date of the range.</t>
  </si>
  <si>
    <t>To Date</t>
  </si>
  <si>
    <t>Document/PmtRtr/TxInf/OrgnlTxRef/RmtInf/Strd/TaxRmt/Rcrd/Prd/FrToDt/ToDt</t>
  </si>
  <si>
    <t>ToDt</t>
  </si>
  <si>
    <t>3.1635</t>
  </si>
  <si>
    <t>End date of the range.</t>
  </si>
  <si>
    <t>Document/PmtRtr/TxInf/OrgnlTxRef/RmtInf/Strd/TaxRmt/Rcrd/TaxAmt</t>
  </si>
  <si>
    <t>TaxAmount2</t>
  </si>
  <si>
    <t>3.1636</t>
  </si>
  <si>
    <t>Set of elements used to provide information on the amount of the tax record.</t>
  </si>
  <si>
    <t>Rate</t>
  </si>
  <si>
    <t>Document/PmtRtr/TxInf/OrgnlTxRef/RmtInf/Strd/TaxRmt/Rcrd/TaxAmt/Rate</t>
  </si>
  <si>
    <t>PercentageRate</t>
  </si>
  <si>
    <t>3.1637</t>
  </si>
  <si>
    <t>Rate used to calculate the tax.</t>
  </si>
  <si>
    <t>Taxable Base Amount</t>
  </si>
  <si>
    <t>Document/PmtRtr/TxInf/OrgnlTxRef/RmtInf/Strd/TaxRmt/Rcrd/TaxAmt/TaxblBaseAmt</t>
  </si>
  <si>
    <t>TaxblBaseAmt</t>
  </si>
  <si>
    <t>3.1638</t>
  </si>
  <si>
    <t>Amount of money on which the tax is based.</t>
  </si>
  <si>
    <t>Document/PmtRtr/TxInf/OrgnlTxRef/RmtInf/Strd/TaxRmt/Rcrd/TaxAmt/TaxblBaseAmt/@Ccy</t>
  </si>
  <si>
    <t>3.1639</t>
  </si>
  <si>
    <t>Total Amount</t>
  </si>
  <si>
    <t>Document/PmtRtr/TxInf/OrgnlTxRef/RmtInf/Strd/TaxRmt/Rcrd/TaxAmt/TtlAmt</t>
  </si>
  <si>
    <t>TtlAmt</t>
  </si>
  <si>
    <t>3.1640</t>
  </si>
  <si>
    <t>Total amount that is the result of the calculation of the tax for the record.</t>
  </si>
  <si>
    <t>Document/PmtRtr/TxInf/OrgnlTxRef/RmtInf/Strd/TaxRmt/Rcrd/TaxAmt/TtlAmt/@Ccy</t>
  </si>
  <si>
    <t>3.1641</t>
  </si>
  <si>
    <t>Details</t>
  </si>
  <si>
    <t>Document/PmtRtr/TxInf/OrgnlTxRef/RmtInf/Strd/TaxRmt/Rcrd/TaxAmt/Dtls</t>
  </si>
  <si>
    <t>Dtls</t>
  </si>
  <si>
    <t>TaxRecordDetails2</t>
  </si>
  <si>
    <t>3.1642</t>
  </si>
  <si>
    <t>Set of elements used to provide details on the tax period and amount.</t>
  </si>
  <si>
    <t>Document/PmtRtr/TxInf/OrgnlTxRef/RmtInf/Strd/TaxRmt/Rcrd/TaxAmt/Dtls/Prd</t>
  </si>
  <si>
    <t>3.1643</t>
  </si>
  <si>
    <t>Document/PmtRtr/TxInf/OrgnlTxRef/RmtInf/Strd/TaxRmt/Rcrd/TaxAmt/Dtls/Prd/Yr</t>
  </si>
  <si>
    <t>3.1644</t>
  </si>
  <si>
    <t>Document/PmtRtr/TxInf/OrgnlTxRef/RmtInf/Strd/TaxRmt/Rcrd/TaxAmt/Dtls/Prd/Tp</t>
  </si>
  <si>
    <t>3.1645</t>
  </si>
  <si>
    <t>Document/PmtRtr/TxInf/OrgnlTxRef/RmtInf/Strd/TaxRmt/Rcrd/TaxAmt/Dtls/Prd/FrToDt</t>
  </si>
  <si>
    <t>3.1646</t>
  </si>
  <si>
    <t>12</t>
  </si>
  <si>
    <t>Document/PmtRtr/TxInf/OrgnlTxRef/RmtInf/Strd/TaxRmt/Rcrd/TaxAmt/Dtls/Prd/FrToDt/FrDt</t>
  </si>
  <si>
    <t>3.1647</t>
  </si>
  <si>
    <t>Document/PmtRtr/TxInf/OrgnlTxRef/RmtInf/Strd/TaxRmt/Rcrd/TaxAmt/Dtls/Prd/FrToDt/ToDt</t>
  </si>
  <si>
    <t>3.1648</t>
  </si>
  <si>
    <t>Document/PmtRtr/TxInf/OrgnlTxRef/RmtInf/Strd/TaxRmt/Rcrd/TaxAmt/Dtls/Amt</t>
  </si>
  <si>
    <t>3.1649</t>
  </si>
  <si>
    <t>Underlying tax amount related to the specified period.</t>
  </si>
  <si>
    <t>Document/PmtRtr/TxInf/OrgnlTxRef/RmtInf/Strd/TaxRmt/Rcrd/TaxAmt/Dtls/Amt/@Ccy</t>
  </si>
  <si>
    <t>3.1650</t>
  </si>
  <si>
    <t>Document/PmtRtr/TxInf/OrgnlTxRef/RmtInf/Strd/TaxRmt/Rcrd/AddtlInf</t>
  </si>
  <si>
    <t>3.1651</t>
  </si>
  <si>
    <t>Further details of the tax record.</t>
  </si>
  <si>
    <t>Garnishment Remittance</t>
  </si>
  <si>
    <t>Document/PmtRtr/TxInf/OrgnlTxRef/RmtInf/Strd/GrnshmtRmt</t>
  </si>
  <si>
    <t>GrnshmtRmt</t>
  </si>
  <si>
    <t>Garnishment2</t>
  </si>
  <si>
    <t>3.1652</t>
  </si>
  <si>
    <t>Provides remittance information about a payment for garnishment-related purposes.</t>
  </si>
  <si>
    <t>Document/PmtRtr/TxInf/OrgnlTxRef/RmtInf/Strd/GrnshmtRmt/Tp</t>
  </si>
  <si>
    <t>GarnishmentType1</t>
  </si>
  <si>
    <t>3.1653</t>
  </si>
  <si>
    <t>Specifies the type of garnishment.</t>
  </si>
  <si>
    <t>Document/PmtRtr/TxInf/OrgnlTxRef/RmtInf/Strd/GrnshmtRmt/Tp/CdOrPrtry</t>
  </si>
  <si>
    <t>GarnishmentType1Choice</t>
  </si>
  <si>
    <t>3.1654</t>
  </si>
  <si>
    <t>Provides the type details of the garnishment.</t>
  </si>
  <si>
    <t>Document/PmtRtr/TxInf/OrgnlTxRef/RmtInf/Strd/GrnshmtRmt/Tp/CdOrPrtry/Cd</t>
  </si>
  <si>
    <t>ExternalGarnishmentType1Code</t>
  </si>
  <si>
    <t>3.1655</t>
  </si>
  <si>
    <t>Garnishment type in a coded form.
Would suggest this to be an External Code List to contain:
GNCS    Garnishment from a third party payer for Child Support
GNDP    Garnishment from a Direct Payer for Child Support
GTPP     Garnishment from a third party payer to taxing agency.</t>
  </si>
  <si>
    <t>GNCS
GNDP
GTPP</t>
  </si>
  <si>
    <t>Document/PmtRtr/TxInf/OrgnlTxRef/RmtInf/Strd/GrnshmtRmt/Tp/CdOrPrtry/Prtry</t>
  </si>
  <si>
    <t>3.1656</t>
  </si>
  <si>
    <t>Proprietary identification of the type of garnishment.</t>
  </si>
  <si>
    <t>Document/PmtRtr/TxInf/OrgnlTxRef/RmtInf/Strd/GrnshmtRmt/Tp/Issr</t>
  </si>
  <si>
    <t>3.1657</t>
  </si>
  <si>
    <t>Identification of the issuer of the garnishment type.</t>
  </si>
  <si>
    <t>Garnishee</t>
  </si>
  <si>
    <t>Document/PmtRtr/TxInf/OrgnlTxRef/RmtInf/Strd/GrnshmtRmt/Grnshee</t>
  </si>
  <si>
    <t>Grnshee</t>
  </si>
  <si>
    <t>3.1658</t>
  </si>
  <si>
    <t>Ultimate party that owes an amount of money to the (ultimate) creditor, in this case, to the garnisher.</t>
  </si>
  <si>
    <t>Document/PmtRtr/TxInf/OrgnlTxRef/RmtInf/Strd/GrnshmtRmt/Grnshee/Nm</t>
  </si>
  <si>
    <t>3.1659</t>
  </si>
  <si>
    <t>Document/PmtRtr/TxInf/OrgnlTxRef/RmtInf/Strd/GrnshmtRmt/Grnshee/PstlAdr</t>
  </si>
  <si>
    <t>3.1660</t>
  </si>
  <si>
    <t>Document/PmtRtr/TxInf/OrgnlTxRef/RmtInf/Strd/GrnshmtRmt/Grnshee/PstlAdr/AdrTp</t>
  </si>
  <si>
    <t>3.1661</t>
  </si>
  <si>
    <t>Document/PmtRtr/TxInf/OrgnlTxRef/RmtInf/Strd/GrnshmtRmt/Grnshee/PstlAdr/Dept</t>
  </si>
  <si>
    <t>3.1662</t>
  </si>
  <si>
    <t>Document/PmtRtr/TxInf/OrgnlTxRef/RmtInf/Strd/GrnshmtRmt/Grnshee/PstlAdr/SubDept</t>
  </si>
  <si>
    <t>3.1663</t>
  </si>
  <si>
    <t>Document/PmtRtr/TxInf/OrgnlTxRef/RmtInf/Strd/GrnshmtRmt/Grnshee/PstlAdr/StrtNm</t>
  </si>
  <si>
    <t>3.1664</t>
  </si>
  <si>
    <t>Document/PmtRtr/TxInf/OrgnlTxRef/RmtInf/Strd/GrnshmtRmt/Grnshee/PstlAdr/BldgNb</t>
  </si>
  <si>
    <t>3.1665</t>
  </si>
  <si>
    <t>Document/PmtRtr/TxInf/OrgnlTxRef/RmtInf/Strd/GrnshmtRmt/Grnshee/PstlAdr/PstCd</t>
  </si>
  <si>
    <t>3.1666</t>
  </si>
  <si>
    <t>Document/PmtRtr/TxInf/OrgnlTxRef/RmtInf/Strd/GrnshmtRmt/Grnshee/PstlAdr/TwnNm</t>
  </si>
  <si>
    <t>3.1667</t>
  </si>
  <si>
    <t>Document/PmtRtr/TxInf/OrgnlTxRef/RmtInf/Strd/GrnshmtRmt/Grnshee/PstlAdr/CtrySubDvsn</t>
  </si>
  <si>
    <t>3.1668</t>
  </si>
  <si>
    <t>Document/PmtRtr/TxInf/OrgnlTxRef/RmtInf/Strd/GrnshmtRmt/Grnshee/PstlAdr/Ctry</t>
  </si>
  <si>
    <t>3.1669</t>
  </si>
  <si>
    <t>Document/PmtRtr/TxInf/OrgnlTxRef/RmtInf/Strd/GrnshmtRmt/Grnshee/PstlAdr/AdrLine</t>
  </si>
  <si>
    <t>3.1670</t>
  </si>
  <si>
    <t>Document/PmtRtr/TxInf/OrgnlTxRef/RmtInf/Strd/GrnshmtRmt/Grnshee/Id</t>
  </si>
  <si>
    <t>3.1671</t>
  </si>
  <si>
    <t>Document/PmtRtr/TxInf/OrgnlTxRef/RmtInf/Strd/GrnshmtRmt/Grnshee/Id/OrgId</t>
  </si>
  <si>
    <t>3.1672</t>
  </si>
  <si>
    <t>Document/PmtRtr/TxInf/OrgnlTxRef/RmtInf/Strd/GrnshmtRmt/Grnshee/Id/OrgId/AnyBIC</t>
  </si>
  <si>
    <t>3.1673</t>
  </si>
  <si>
    <t>Document/PmtRtr/TxInf/OrgnlTxRef/RmtInf/Strd/GrnshmtRmt/Grnshee/Id/OrgId/Othr</t>
  </si>
  <si>
    <t>3.1674</t>
  </si>
  <si>
    <t>Document/PmtRtr/TxInf/OrgnlTxRef/RmtInf/Strd/GrnshmtRmt/Grnshee/Id/OrgId/Othr/Id</t>
  </si>
  <si>
    <t>3.1675</t>
  </si>
  <si>
    <t>Document/PmtRtr/TxInf/OrgnlTxRef/RmtInf/Strd/GrnshmtRmt/Grnshee/Id/OrgId/Othr/SchmeNm</t>
  </si>
  <si>
    <t>3.1676</t>
  </si>
  <si>
    <t>Document/PmtRtr/TxInf/OrgnlTxRef/RmtInf/Strd/GrnshmtRmt/Grnshee/Id/OrgId/Othr/SchmeNm/Cd</t>
  </si>
  <si>
    <t>3.1677</t>
  </si>
  <si>
    <t>Document/PmtRtr/TxInf/OrgnlTxRef/RmtInf/Strd/GrnshmtRmt/Grnshee/Id/OrgId/Othr/SchmeNm/Prtry</t>
  </si>
  <si>
    <t>3.1678</t>
  </si>
  <si>
    <t>Document/PmtRtr/TxInf/OrgnlTxRef/RmtInf/Strd/GrnshmtRmt/Grnshee/Id/OrgId/Othr/Issr</t>
  </si>
  <si>
    <t>3.1679</t>
  </si>
  <si>
    <t>Document/PmtRtr/TxInf/OrgnlTxRef/RmtInf/Strd/GrnshmtRmt/Grnshee/Id/PrvtId</t>
  </si>
  <si>
    <t>3.1680</t>
  </si>
  <si>
    <t>Document/PmtRtr/TxInf/OrgnlTxRef/RmtInf/Strd/GrnshmtRmt/Grnshee/Id/PrvtId/DtAndPlcOfBirth</t>
  </si>
  <si>
    <t>3.1681</t>
  </si>
  <si>
    <t>Document/PmtRtr/TxInf/OrgnlTxRef/RmtInf/Strd/GrnshmtRmt/Grnshee/Id/PrvtId/DtAndPlcOfBirth/BirthDt</t>
  </si>
  <si>
    <t>3.1682</t>
  </si>
  <si>
    <t>Document/PmtRtr/TxInf/OrgnlTxRef/RmtInf/Strd/GrnshmtRmt/Grnshee/Id/PrvtId/DtAndPlcOfBirth/PrvcOfBirth</t>
  </si>
  <si>
    <t>3.1683</t>
  </si>
  <si>
    <t>Document/PmtRtr/TxInf/OrgnlTxRef/RmtInf/Strd/GrnshmtRmt/Grnshee/Id/PrvtId/DtAndPlcOfBirth/CityOfBirth</t>
  </si>
  <si>
    <t>3.1684</t>
  </si>
  <si>
    <t>Document/PmtRtr/TxInf/OrgnlTxRef/RmtInf/Strd/GrnshmtRmt/Grnshee/Id/PrvtId/DtAndPlcOfBirth/CtryOfBirth</t>
  </si>
  <si>
    <t>3.1685</t>
  </si>
  <si>
    <t>Document/PmtRtr/TxInf/OrgnlTxRef/RmtInf/Strd/GrnshmtRmt/Grnshee/Id/PrvtId/Othr</t>
  </si>
  <si>
    <t>3.1686</t>
  </si>
  <si>
    <t>Document/PmtRtr/TxInf/OrgnlTxRef/RmtInf/Strd/GrnshmtRmt/Grnshee/Id/PrvtId/Othr/Id</t>
  </si>
  <si>
    <t>3.1687</t>
  </si>
  <si>
    <t>Document/PmtRtr/TxInf/OrgnlTxRef/RmtInf/Strd/GrnshmtRmt/Grnshee/Id/PrvtId/Othr/SchmeNm</t>
  </si>
  <si>
    <t>3.1688</t>
  </si>
  <si>
    <t>Document/PmtRtr/TxInf/OrgnlTxRef/RmtInf/Strd/GrnshmtRmt/Grnshee/Id/PrvtId/Othr/SchmeNm/Cd</t>
  </si>
  <si>
    <t>3.1689</t>
  </si>
  <si>
    <t>Document/PmtRtr/TxInf/OrgnlTxRef/RmtInf/Strd/GrnshmtRmt/Grnshee/Id/PrvtId/Othr/SchmeNm/Prtry</t>
  </si>
  <si>
    <t>3.1690</t>
  </si>
  <si>
    <t>Document/PmtRtr/TxInf/OrgnlTxRef/RmtInf/Strd/GrnshmtRmt/Grnshee/Id/PrvtId/Othr/Issr</t>
  </si>
  <si>
    <t>3.1691</t>
  </si>
  <si>
    <t>Document/PmtRtr/TxInf/OrgnlTxRef/RmtInf/Strd/GrnshmtRmt/Grnshee/CtryOfRes</t>
  </si>
  <si>
    <t>3.1692</t>
  </si>
  <si>
    <t>Document/PmtRtr/TxInf/OrgnlTxRef/RmtInf/Strd/GrnshmtRmt/Grnshee/CtctDtls</t>
  </si>
  <si>
    <t>3.1693</t>
  </si>
  <si>
    <t>Document/PmtRtr/TxInf/OrgnlTxRef/RmtInf/Strd/GrnshmtRmt/Grnshee/CtctDtls/NmPrfx</t>
  </si>
  <si>
    <t>3.1694</t>
  </si>
  <si>
    <t>Document/PmtRtr/TxInf/OrgnlTxRef/RmtInf/Strd/GrnshmtRmt/Grnshee/CtctDtls/Nm</t>
  </si>
  <si>
    <t>3.1695</t>
  </si>
  <si>
    <t>Document/PmtRtr/TxInf/OrgnlTxRef/RmtInf/Strd/GrnshmtRmt/Grnshee/CtctDtls/PhneNb</t>
  </si>
  <si>
    <t>3.1696</t>
  </si>
  <si>
    <t>Document/PmtRtr/TxInf/OrgnlTxRef/RmtInf/Strd/GrnshmtRmt/Grnshee/CtctDtls/MobNb</t>
  </si>
  <si>
    <t>3.1697</t>
  </si>
  <si>
    <t>Document/PmtRtr/TxInf/OrgnlTxRef/RmtInf/Strd/GrnshmtRmt/Grnshee/CtctDtls/FaxNb</t>
  </si>
  <si>
    <t>3.1698</t>
  </si>
  <si>
    <t>Document/PmtRtr/TxInf/OrgnlTxRef/RmtInf/Strd/GrnshmtRmt/Grnshee/CtctDtls/EmailAdr</t>
  </si>
  <si>
    <t>3.1699</t>
  </si>
  <si>
    <t>Document/PmtRtr/TxInf/OrgnlTxRef/RmtInf/Strd/GrnshmtRmt/Grnshee/CtctDtls/Othr</t>
  </si>
  <si>
    <t>3.1700</t>
  </si>
  <si>
    <t>Garnishment Administrator</t>
  </si>
  <si>
    <t>Document/PmtRtr/TxInf/OrgnlTxRef/RmtInf/Strd/GrnshmtRmt/GrnshmtAdmstr</t>
  </si>
  <si>
    <t>GrnshmtAdmstr</t>
  </si>
  <si>
    <t>3.1701</t>
  </si>
  <si>
    <t>Party on the credit side of the transaction who administers the garnishment on behalf of the ultimate beneficiary.</t>
  </si>
  <si>
    <t>Document/PmtRtr/TxInf/OrgnlTxRef/RmtInf/Strd/GrnshmtRmt/GrnshmtAdmstr/Nm</t>
  </si>
  <si>
    <t>3.1702</t>
  </si>
  <si>
    <t>Document/PmtRtr/TxInf/OrgnlTxRef/RmtInf/Strd/GrnshmtRmt/GrnshmtAdmstr/PstlAdr</t>
  </si>
  <si>
    <t>3.1703</t>
  </si>
  <si>
    <t>Document/PmtRtr/TxInf/OrgnlTxRef/RmtInf/Strd/GrnshmtRmt/GrnshmtAdmstr/PstlAdr/AdrTp</t>
  </si>
  <si>
    <t>3.1704</t>
  </si>
  <si>
    <t>Document/PmtRtr/TxInf/OrgnlTxRef/RmtInf/Strd/GrnshmtRmt/GrnshmtAdmstr/PstlAdr/Dept</t>
  </si>
  <si>
    <t>3.1705</t>
  </si>
  <si>
    <t>Document/PmtRtr/TxInf/OrgnlTxRef/RmtInf/Strd/GrnshmtRmt/GrnshmtAdmstr/PstlAdr/SubDept</t>
  </si>
  <si>
    <t>3.1706</t>
  </si>
  <si>
    <t>Document/PmtRtr/TxInf/OrgnlTxRef/RmtInf/Strd/GrnshmtRmt/GrnshmtAdmstr/PstlAdr/StrtNm</t>
  </si>
  <si>
    <t>3.1707</t>
  </si>
  <si>
    <t>Document/PmtRtr/TxInf/OrgnlTxRef/RmtInf/Strd/GrnshmtRmt/GrnshmtAdmstr/PstlAdr/BldgNb</t>
  </si>
  <si>
    <t>3.1708</t>
  </si>
  <si>
    <t>Document/PmtRtr/TxInf/OrgnlTxRef/RmtInf/Strd/GrnshmtRmt/GrnshmtAdmstr/PstlAdr/PstCd</t>
  </si>
  <si>
    <t>3.1709</t>
  </si>
  <si>
    <t>Document/PmtRtr/TxInf/OrgnlTxRef/RmtInf/Strd/GrnshmtRmt/GrnshmtAdmstr/PstlAdr/TwnNm</t>
  </si>
  <si>
    <t>3.1710</t>
  </si>
  <si>
    <t>Document/PmtRtr/TxInf/OrgnlTxRef/RmtInf/Strd/GrnshmtRmt/GrnshmtAdmstr/PstlAdr/CtrySubDvsn</t>
  </si>
  <si>
    <t>3.1711</t>
  </si>
  <si>
    <t>Document/PmtRtr/TxInf/OrgnlTxRef/RmtInf/Strd/GrnshmtRmt/GrnshmtAdmstr/PstlAdr/Ctry</t>
  </si>
  <si>
    <t>3.1712</t>
  </si>
  <si>
    <t>Document/PmtRtr/TxInf/OrgnlTxRef/RmtInf/Strd/GrnshmtRmt/GrnshmtAdmstr/PstlAdr/AdrLine</t>
  </si>
  <si>
    <t>3.1713</t>
  </si>
  <si>
    <t>Document/PmtRtr/TxInf/OrgnlTxRef/RmtInf/Strd/GrnshmtRmt/GrnshmtAdmstr/Id</t>
  </si>
  <si>
    <t>3.1714</t>
  </si>
  <si>
    <t>Document/PmtRtr/TxInf/OrgnlTxRef/RmtInf/Strd/GrnshmtRmt/GrnshmtAdmstr/Id/OrgId</t>
  </si>
  <si>
    <t>3.1715</t>
  </si>
  <si>
    <t>Document/PmtRtr/TxInf/OrgnlTxRef/RmtInf/Strd/GrnshmtRmt/GrnshmtAdmstr/Id/OrgId/AnyBIC</t>
  </si>
  <si>
    <t>3.1716</t>
  </si>
  <si>
    <t>Document/PmtRtr/TxInf/OrgnlTxRef/RmtInf/Strd/GrnshmtRmt/GrnshmtAdmstr/Id/OrgId/Othr</t>
  </si>
  <si>
    <t>3.1717</t>
  </si>
  <si>
    <t>Document/PmtRtr/TxInf/OrgnlTxRef/RmtInf/Strd/GrnshmtRmt/GrnshmtAdmstr/Id/OrgId/Othr/Id</t>
  </si>
  <si>
    <t>3.1718</t>
  </si>
  <si>
    <t>Document/PmtRtr/TxInf/OrgnlTxRef/RmtInf/Strd/GrnshmtRmt/GrnshmtAdmstr/Id/OrgId/Othr/SchmeNm</t>
  </si>
  <si>
    <t>3.1719</t>
  </si>
  <si>
    <t>Document/PmtRtr/TxInf/OrgnlTxRef/RmtInf/Strd/GrnshmtRmt/GrnshmtAdmstr/Id/OrgId/Othr/SchmeNm/Cd</t>
  </si>
  <si>
    <t>3.1720</t>
  </si>
  <si>
    <t>Document/PmtRtr/TxInf/OrgnlTxRef/RmtInf/Strd/GrnshmtRmt/GrnshmtAdmstr/Id/OrgId/Othr/SchmeNm/Prtry</t>
  </si>
  <si>
    <t>3.1721</t>
  </si>
  <si>
    <t>Document/PmtRtr/TxInf/OrgnlTxRef/RmtInf/Strd/GrnshmtRmt/GrnshmtAdmstr/Id/OrgId/Othr/Issr</t>
  </si>
  <si>
    <t>3.1722</t>
  </si>
  <si>
    <t>Document/PmtRtr/TxInf/OrgnlTxRef/RmtInf/Strd/GrnshmtRmt/GrnshmtAdmstr/Id/PrvtId</t>
  </si>
  <si>
    <t>3.1723</t>
  </si>
  <si>
    <t>Document/PmtRtr/TxInf/OrgnlTxRef/RmtInf/Strd/GrnshmtRmt/GrnshmtAdmstr/Id/PrvtId/DtAndPlcOfBirth</t>
  </si>
  <si>
    <t>3.1724</t>
  </si>
  <si>
    <t>Document/PmtRtr/TxInf/OrgnlTxRef/RmtInf/Strd/GrnshmtRmt/GrnshmtAdmstr/Id/PrvtId/DtAndPlcOfBirth/BirthDt</t>
  </si>
  <si>
    <t>3.1725</t>
  </si>
  <si>
    <t>Document/PmtRtr/TxInf/OrgnlTxRef/RmtInf/Strd/GrnshmtRmt/GrnshmtAdmstr/Id/PrvtId/DtAndPlcOfBirth/PrvcOfBirth</t>
  </si>
  <si>
    <t>3.1726</t>
  </si>
  <si>
    <t>Document/PmtRtr/TxInf/OrgnlTxRef/RmtInf/Strd/GrnshmtRmt/GrnshmtAdmstr/Id/PrvtId/DtAndPlcOfBirth/CityOfBirth</t>
  </si>
  <si>
    <t>3.1727</t>
  </si>
  <si>
    <t>Document/PmtRtr/TxInf/OrgnlTxRef/RmtInf/Strd/GrnshmtRmt/GrnshmtAdmstr/Id/PrvtId/DtAndPlcOfBirth/CtryOfBirth</t>
  </si>
  <si>
    <t>3.1728</t>
  </si>
  <si>
    <t>Document/PmtRtr/TxInf/OrgnlTxRef/RmtInf/Strd/GrnshmtRmt/GrnshmtAdmstr/Id/PrvtId/Othr</t>
  </si>
  <si>
    <t>3.1729</t>
  </si>
  <si>
    <t>Document/PmtRtr/TxInf/OrgnlTxRef/RmtInf/Strd/GrnshmtRmt/GrnshmtAdmstr/Id/PrvtId/Othr/Id</t>
  </si>
  <si>
    <t>3.1730</t>
  </si>
  <si>
    <t>Document/PmtRtr/TxInf/OrgnlTxRef/RmtInf/Strd/GrnshmtRmt/GrnshmtAdmstr/Id/PrvtId/Othr/SchmeNm</t>
  </si>
  <si>
    <t>3.1731</t>
  </si>
  <si>
    <t>Document/PmtRtr/TxInf/OrgnlTxRef/RmtInf/Strd/GrnshmtRmt/GrnshmtAdmstr/Id/PrvtId/Othr/SchmeNm/Cd</t>
  </si>
  <si>
    <t>3.1732</t>
  </si>
  <si>
    <t>Document/PmtRtr/TxInf/OrgnlTxRef/RmtInf/Strd/GrnshmtRmt/GrnshmtAdmstr/Id/PrvtId/Othr/SchmeNm/Prtry</t>
  </si>
  <si>
    <t>3.1733</t>
  </si>
  <si>
    <t>Document/PmtRtr/TxInf/OrgnlTxRef/RmtInf/Strd/GrnshmtRmt/GrnshmtAdmstr/Id/PrvtId/Othr/Issr</t>
  </si>
  <si>
    <t>3.1734</t>
  </si>
  <si>
    <t>Document/PmtRtr/TxInf/OrgnlTxRef/RmtInf/Strd/GrnshmtRmt/GrnshmtAdmstr/CtryOfRes</t>
  </si>
  <si>
    <t>3.1735</t>
  </si>
  <si>
    <t>Document/PmtRtr/TxInf/OrgnlTxRef/RmtInf/Strd/GrnshmtRmt/GrnshmtAdmstr/CtctDtls</t>
  </si>
  <si>
    <t>3.1736</t>
  </si>
  <si>
    <t>Document/PmtRtr/TxInf/OrgnlTxRef/RmtInf/Strd/GrnshmtRmt/GrnshmtAdmstr/CtctDtls/NmPrfx</t>
  </si>
  <si>
    <t>3.1737</t>
  </si>
  <si>
    <t>Document/PmtRtr/TxInf/OrgnlTxRef/RmtInf/Strd/GrnshmtRmt/GrnshmtAdmstr/CtctDtls/Nm</t>
  </si>
  <si>
    <t>3.1738</t>
  </si>
  <si>
    <t>Document/PmtRtr/TxInf/OrgnlTxRef/RmtInf/Strd/GrnshmtRmt/GrnshmtAdmstr/CtctDtls/PhneNb</t>
  </si>
  <si>
    <t>3.1739</t>
  </si>
  <si>
    <t>Document/PmtRtr/TxInf/OrgnlTxRef/RmtInf/Strd/GrnshmtRmt/GrnshmtAdmstr/CtctDtls/MobNb</t>
  </si>
  <si>
    <t>3.1740</t>
  </si>
  <si>
    <t>Document/PmtRtr/TxInf/OrgnlTxRef/RmtInf/Strd/GrnshmtRmt/GrnshmtAdmstr/CtctDtls/FaxNb</t>
  </si>
  <si>
    <t>3.1741</t>
  </si>
  <si>
    <t>Document/PmtRtr/TxInf/OrgnlTxRef/RmtInf/Strd/GrnshmtRmt/GrnshmtAdmstr/CtctDtls/EmailAdr</t>
  </si>
  <si>
    <t>3.1742</t>
  </si>
  <si>
    <t>Document/PmtRtr/TxInf/OrgnlTxRef/RmtInf/Strd/GrnshmtRmt/GrnshmtAdmstr/CtctDtls/Othr</t>
  </si>
  <si>
    <t>3.1743</t>
  </si>
  <si>
    <t>Document/PmtRtr/TxInf/OrgnlTxRef/RmtInf/Strd/GrnshmtRmt/RefNb</t>
  </si>
  <si>
    <t>3.1744</t>
  </si>
  <si>
    <t>Reference information that is specific to the agency receiving the garnishment.</t>
  </si>
  <si>
    <t>Document/PmtRtr/TxInf/OrgnlTxRef/RmtInf/Strd/GrnshmtRmt/Dt</t>
  </si>
  <si>
    <t>3.1745</t>
  </si>
  <si>
    <t>Date of payment which garnishment was taken from.</t>
  </si>
  <si>
    <t>Document/PmtRtr/TxInf/OrgnlTxRef/RmtInf/Strd/GrnshmtRmt/RmtdAmt</t>
  </si>
  <si>
    <t>3.1746</t>
  </si>
  <si>
    <t>Document/PmtRtr/TxInf/OrgnlTxRef/RmtInf/Strd/GrnshmtRmt/RmtdAmt/@Ccy</t>
  </si>
  <si>
    <t>3.1747</t>
  </si>
  <si>
    <t>Family Medical Insurance Indicator</t>
  </si>
  <si>
    <t>Document/PmtRtr/TxInf/OrgnlTxRef/RmtInf/Strd/GrnshmtRmt/FmlyMdclInsrncInd</t>
  </si>
  <si>
    <t>FmlyMdclInsrncInd</t>
  </si>
  <si>
    <t>3.1748</t>
  </si>
  <si>
    <t>Indicates if the person to whom the garnishment applies (that is, the ultimate debtor) has family medical insurance coverage available.</t>
  </si>
  <si>
    <t>Employee Termination Indicator</t>
  </si>
  <si>
    <t>Document/PmtRtr/TxInf/OrgnlTxRef/RmtInf/Strd/GrnshmtRmt/MplyeeTermntnInd</t>
  </si>
  <si>
    <t>MplyeeTermntnInd</t>
  </si>
  <si>
    <t>3.1749</t>
  </si>
  <si>
    <t>Indicates if the employment of the person to whom the garnishment applies (that is, the ultimate debtor) has been terminated.</t>
  </si>
  <si>
    <t>Additional Remittance Information</t>
  </si>
  <si>
    <t>Document/PmtRtr/TxInf/OrgnlTxRef/RmtInf/Strd/AddtlRmtInf</t>
  </si>
  <si>
    <t>AddtlRmtInf</t>
  </si>
  <si>
    <t>0..3</t>
  </si>
  <si>
    <t>3.1750</t>
  </si>
  <si>
    <t>Additional information, in free text form, to complement the structured remittance information.</t>
  </si>
  <si>
    <t>Document/PmtRtr/TxInf/OrgnlTxRef/UltmtDbtr</t>
  </si>
  <si>
    <t>3.1751</t>
  </si>
  <si>
    <t>Document/PmtRtr/TxInf/OrgnlTxRef/UltmtDbtr/Pty</t>
  </si>
  <si>
    <t>3.1752</t>
  </si>
  <si>
    <t>Document/PmtRtr/TxInf/OrgnlTxRef/UltmtDbtr/Pty/Nm</t>
  </si>
  <si>
    <t>3.1753</t>
  </si>
  <si>
    <t>Document/PmtRtr/TxInf/OrgnlTxRef/UltmtDbtr/Pty/PstlAdr</t>
  </si>
  <si>
    <t>3.1754</t>
  </si>
  <si>
    <t>Document/PmtRtr/TxInf/OrgnlTxRef/UltmtDbtr/Pty/PstlAdr/AdrTp</t>
  </si>
  <si>
    <t>3.1755</t>
  </si>
  <si>
    <t>Document/PmtRtr/TxInf/OrgnlTxRef/UltmtDbtr/Pty/PstlAdr/Dept</t>
  </si>
  <si>
    <t>3.1756</t>
  </si>
  <si>
    <t>Document/PmtRtr/TxInf/OrgnlTxRef/UltmtDbtr/Pty/PstlAdr/SubDept</t>
  </si>
  <si>
    <t>3.1757</t>
  </si>
  <si>
    <t>Document/PmtRtr/TxInf/OrgnlTxRef/UltmtDbtr/Pty/PstlAdr/StrtNm</t>
  </si>
  <si>
    <t>3.1758</t>
  </si>
  <si>
    <t>Document/PmtRtr/TxInf/OrgnlTxRef/UltmtDbtr/Pty/PstlAdr/BldgNb</t>
  </si>
  <si>
    <t>3.1759</t>
  </si>
  <si>
    <t>Document/PmtRtr/TxInf/OrgnlTxRef/UltmtDbtr/Pty/PstlAdr/PstCd</t>
  </si>
  <si>
    <t>3.1760</t>
  </si>
  <si>
    <t>Document/PmtRtr/TxInf/OrgnlTxRef/UltmtDbtr/Pty/PstlAdr/TwnNm</t>
  </si>
  <si>
    <t>3.1761</t>
  </si>
  <si>
    <t>Document/PmtRtr/TxInf/OrgnlTxRef/UltmtDbtr/Pty/PstlAdr/CtrySubDvsn</t>
  </si>
  <si>
    <t>3.1762</t>
  </si>
  <si>
    <t>Document/PmtRtr/TxInf/OrgnlTxRef/UltmtDbtr/Pty/PstlAdr/Ctry</t>
  </si>
  <si>
    <t>3.1763</t>
  </si>
  <si>
    <t>Document/PmtRtr/TxInf/OrgnlTxRef/UltmtDbtr/Pty/PstlAdr/AdrLine</t>
  </si>
  <si>
    <t>3.1764</t>
  </si>
  <si>
    <t>Document/PmtRtr/TxInf/OrgnlTxRef/UltmtDbtr/Pty/Id</t>
  </si>
  <si>
    <t>3.1765</t>
  </si>
  <si>
    <t>Document/PmtRtr/TxInf/OrgnlTxRef/UltmtDbtr/Pty/Id/OrgId</t>
  </si>
  <si>
    <t>3.1766</t>
  </si>
  <si>
    <t>Document/PmtRtr/TxInf/OrgnlTxRef/UltmtDbtr/Pty/Id/OrgId/AnyBIC</t>
  </si>
  <si>
    <t>3.1767</t>
  </si>
  <si>
    <t>Document/PmtRtr/TxInf/OrgnlTxRef/UltmtDbtr/Pty/Id/OrgId/Othr</t>
  </si>
  <si>
    <t>3.1768</t>
  </si>
  <si>
    <t>Document/PmtRtr/TxInf/OrgnlTxRef/UltmtDbtr/Pty/Id/OrgId/Othr/Id</t>
  </si>
  <si>
    <t>3.1769</t>
  </si>
  <si>
    <t>Document/PmtRtr/TxInf/OrgnlTxRef/UltmtDbtr/Pty/Id/OrgId/Othr/SchmeNm</t>
  </si>
  <si>
    <t>3.1770</t>
  </si>
  <si>
    <t>Document/PmtRtr/TxInf/OrgnlTxRef/UltmtDbtr/Pty/Id/OrgId/Othr/SchmeNm/Cd</t>
  </si>
  <si>
    <t>3.1771</t>
  </si>
  <si>
    <t>Document/PmtRtr/TxInf/OrgnlTxRef/UltmtDbtr/Pty/Id/OrgId/Othr/SchmeNm/Prtry</t>
  </si>
  <si>
    <t>3.1772</t>
  </si>
  <si>
    <t>Document/PmtRtr/TxInf/OrgnlTxRef/UltmtDbtr/Pty/Id/OrgId/Othr/Issr</t>
  </si>
  <si>
    <t>3.1773</t>
  </si>
  <si>
    <t>Document/PmtRtr/TxInf/OrgnlTxRef/UltmtDbtr/Pty/Id/PrvtId</t>
  </si>
  <si>
    <t>3.1774</t>
  </si>
  <si>
    <t>Document/PmtRtr/TxInf/OrgnlTxRef/UltmtDbtr/Pty/Id/PrvtId/DtAndPlcOfBirth</t>
  </si>
  <si>
    <t>3.1775</t>
  </si>
  <si>
    <t>Document/PmtRtr/TxInf/OrgnlTxRef/UltmtDbtr/Pty/Id/PrvtId/DtAndPlcOfBirth/BirthDt</t>
  </si>
  <si>
    <t>3.1776</t>
  </si>
  <si>
    <t>Document/PmtRtr/TxInf/OrgnlTxRef/UltmtDbtr/Pty/Id/PrvtId/DtAndPlcOfBirth/PrvcOfBirth</t>
  </si>
  <si>
    <t>3.1777</t>
  </si>
  <si>
    <t>Document/PmtRtr/TxInf/OrgnlTxRef/UltmtDbtr/Pty/Id/PrvtId/DtAndPlcOfBirth/CityOfBirth</t>
  </si>
  <si>
    <t>3.1778</t>
  </si>
  <si>
    <t>Document/PmtRtr/TxInf/OrgnlTxRef/UltmtDbtr/Pty/Id/PrvtId/DtAndPlcOfBirth/CtryOfBirth</t>
  </si>
  <si>
    <t>3.1779</t>
  </si>
  <si>
    <t>Document/PmtRtr/TxInf/OrgnlTxRef/UltmtDbtr/Pty/Id/PrvtId/Othr</t>
  </si>
  <si>
    <t>3.1780</t>
  </si>
  <si>
    <t>Document/PmtRtr/TxInf/OrgnlTxRef/UltmtDbtr/Pty/Id/PrvtId/Othr/Id</t>
  </si>
  <si>
    <t>3.1781</t>
  </si>
  <si>
    <t>Document/PmtRtr/TxInf/OrgnlTxRef/UltmtDbtr/Pty/Id/PrvtId/Othr/SchmeNm</t>
  </si>
  <si>
    <t>3.1782</t>
  </si>
  <si>
    <t>Document/PmtRtr/TxInf/OrgnlTxRef/UltmtDbtr/Pty/Id/PrvtId/Othr/SchmeNm/Cd</t>
  </si>
  <si>
    <t>3.1783</t>
  </si>
  <si>
    <t>Document/PmtRtr/TxInf/OrgnlTxRef/UltmtDbtr/Pty/Id/PrvtId/Othr/SchmeNm/Prtry</t>
  </si>
  <si>
    <t>3.1784</t>
  </si>
  <si>
    <t>Document/PmtRtr/TxInf/OrgnlTxRef/UltmtDbtr/Pty/Id/PrvtId/Othr/Issr</t>
  </si>
  <si>
    <t>3.1785</t>
  </si>
  <si>
    <t>Document/PmtRtr/TxInf/OrgnlTxRef/UltmtDbtr/Pty/CtryOfRes</t>
  </si>
  <si>
    <t>3.1786</t>
  </si>
  <si>
    <t>Document/PmtRtr/TxInf/OrgnlTxRef/UltmtDbtr/Pty/CtctDtls</t>
  </si>
  <si>
    <t>3.1787</t>
  </si>
  <si>
    <t>Document/PmtRtr/TxInf/OrgnlTxRef/UltmtDbtr/Pty/CtctDtls/NmPrfx</t>
  </si>
  <si>
    <t>3.1788</t>
  </si>
  <si>
    <t>Document/PmtRtr/TxInf/OrgnlTxRef/UltmtDbtr/Pty/CtctDtls/Nm</t>
  </si>
  <si>
    <t>3.1789</t>
  </si>
  <si>
    <t>Document/PmtRtr/TxInf/OrgnlTxRef/UltmtDbtr/Pty/CtctDtls/PhneNb</t>
  </si>
  <si>
    <t>3.1790</t>
  </si>
  <si>
    <t>Document/PmtRtr/TxInf/OrgnlTxRef/UltmtDbtr/Pty/CtctDtls/MobNb</t>
  </si>
  <si>
    <t>3.1791</t>
  </si>
  <si>
    <t>Document/PmtRtr/TxInf/OrgnlTxRef/UltmtDbtr/Pty/CtctDtls/FaxNb</t>
  </si>
  <si>
    <t>3.1792</t>
  </si>
  <si>
    <t>Document/PmtRtr/TxInf/OrgnlTxRef/UltmtDbtr/Pty/CtctDtls/EmailAdr</t>
  </si>
  <si>
    <t>3.1793</t>
  </si>
  <si>
    <t>Document/PmtRtr/TxInf/OrgnlTxRef/UltmtDbtr/Pty/CtctDtls/Othr</t>
  </si>
  <si>
    <t>3.1794</t>
  </si>
  <si>
    <t>Document/PmtRtr/TxInf/OrgnlTxRef/UltmtDbtr/Agt</t>
  </si>
  <si>
    <t>3.1795</t>
  </si>
  <si>
    <t>Document/PmtRtr/TxInf/OrgnlTxRef/UltmtDbtr/Agt/FinInstnId</t>
  </si>
  <si>
    <t>3.1796</t>
  </si>
  <si>
    <t>Document/PmtRtr/TxInf/OrgnlTxRef/UltmtDbtr/Agt/FinInstnId/BICFI</t>
  </si>
  <si>
    <t>3.1797</t>
  </si>
  <si>
    <t>Document/PmtRtr/TxInf/OrgnlTxRef/UltmtDbtr/Agt/FinInstnId/ClrSysMmbId</t>
  </si>
  <si>
    <t>3.1798</t>
  </si>
  <si>
    <t>Document/PmtRtr/TxInf/OrgnlTxRef/UltmtDbtr/Agt/FinInstnId/ClrSysMmbId/ClrSysId</t>
  </si>
  <si>
    <t>3.1799</t>
  </si>
  <si>
    <t>Document/PmtRtr/TxInf/OrgnlTxRef/UltmtDbtr/Agt/FinInstnId/ClrSysMmbId/ClrSysId/Cd</t>
  </si>
  <si>
    <t>3.1800</t>
  </si>
  <si>
    <t>Document/PmtRtr/TxInf/OrgnlTxRef/UltmtDbtr/Agt/FinInstnId/ClrSysMmbId/ClrSysId/Prtry</t>
  </si>
  <si>
    <t>3.1801</t>
  </si>
  <si>
    <t>Document/PmtRtr/TxInf/OrgnlTxRef/UltmtDbtr/Agt/FinInstnId/ClrSysMmbId/MmbId</t>
  </si>
  <si>
    <t>3.1802</t>
  </si>
  <si>
    <t>Document/PmtRtr/TxInf/OrgnlTxRef/UltmtDbtr/Agt/FinInstnId/Nm</t>
  </si>
  <si>
    <t>3.1803</t>
  </si>
  <si>
    <t>Document/PmtRtr/TxInf/OrgnlTxRef/UltmtDbtr/Agt/FinInstnId/PstlAdr</t>
  </si>
  <si>
    <t>3.1804</t>
  </si>
  <si>
    <t>Document/PmtRtr/TxInf/OrgnlTxRef/UltmtDbtr/Agt/FinInstnId/PstlAdr/AdrTp</t>
  </si>
  <si>
    <t>3.1805</t>
  </si>
  <si>
    <t>Document/PmtRtr/TxInf/OrgnlTxRef/UltmtDbtr/Agt/FinInstnId/PstlAdr/Dept</t>
  </si>
  <si>
    <t>3.1806</t>
  </si>
  <si>
    <t>Document/PmtRtr/TxInf/OrgnlTxRef/UltmtDbtr/Agt/FinInstnId/PstlAdr/SubDept</t>
  </si>
  <si>
    <t>3.1807</t>
  </si>
  <si>
    <t>Document/PmtRtr/TxInf/OrgnlTxRef/UltmtDbtr/Agt/FinInstnId/PstlAdr/StrtNm</t>
  </si>
  <si>
    <t>3.1808</t>
  </si>
  <si>
    <t>Document/PmtRtr/TxInf/OrgnlTxRef/UltmtDbtr/Agt/FinInstnId/PstlAdr/BldgNb</t>
  </si>
  <si>
    <t>3.1809</t>
  </si>
  <si>
    <t>Document/PmtRtr/TxInf/OrgnlTxRef/UltmtDbtr/Agt/FinInstnId/PstlAdr/PstCd</t>
  </si>
  <si>
    <t>3.1810</t>
  </si>
  <si>
    <t>Document/PmtRtr/TxInf/OrgnlTxRef/UltmtDbtr/Agt/FinInstnId/PstlAdr/TwnNm</t>
  </si>
  <si>
    <t>3.1811</t>
  </si>
  <si>
    <t>Document/PmtRtr/TxInf/OrgnlTxRef/UltmtDbtr/Agt/FinInstnId/PstlAdr/CtrySubDvsn</t>
  </si>
  <si>
    <t>3.1812</t>
  </si>
  <si>
    <t>Document/PmtRtr/TxInf/OrgnlTxRef/UltmtDbtr/Agt/FinInstnId/PstlAdr/Ctry</t>
  </si>
  <si>
    <t>3.1813</t>
  </si>
  <si>
    <t>Document/PmtRtr/TxInf/OrgnlTxRef/UltmtDbtr/Agt/FinInstnId/PstlAdr/AdrLine</t>
  </si>
  <si>
    <t>3.1814</t>
  </si>
  <si>
    <t>Document/PmtRtr/TxInf/OrgnlTxRef/UltmtDbtr/Agt/FinInstnId/Othr</t>
  </si>
  <si>
    <t>3.1815</t>
  </si>
  <si>
    <t>Document/PmtRtr/TxInf/OrgnlTxRef/UltmtDbtr/Agt/FinInstnId/Othr/Id</t>
  </si>
  <si>
    <t>3.1816</t>
  </si>
  <si>
    <t>Document/PmtRtr/TxInf/OrgnlTxRef/UltmtDbtr/Agt/FinInstnId/Othr/SchmeNm</t>
  </si>
  <si>
    <t>3.1817</t>
  </si>
  <si>
    <t>Document/PmtRtr/TxInf/OrgnlTxRef/UltmtDbtr/Agt/FinInstnId/Othr/SchmeNm/Cd</t>
  </si>
  <si>
    <t>3.1818</t>
  </si>
  <si>
    <t>Document/PmtRtr/TxInf/OrgnlTxRef/UltmtDbtr/Agt/FinInstnId/Othr/SchmeNm/Prtry</t>
  </si>
  <si>
    <t>3.1819</t>
  </si>
  <si>
    <t>Document/PmtRtr/TxInf/OrgnlTxRef/UltmtDbtr/Agt/FinInstnId/Othr/Issr</t>
  </si>
  <si>
    <t>3.1820</t>
  </si>
  <si>
    <t>Document/PmtRtr/TxInf/OrgnlTxRef/UltmtDbtr/Agt/BrnchId</t>
  </si>
  <si>
    <t>3.1821</t>
  </si>
  <si>
    <t>Document/PmtRtr/TxInf/OrgnlTxRef/UltmtDbtr/Agt/BrnchId/Id</t>
  </si>
  <si>
    <t>3.1822</t>
  </si>
  <si>
    <t>Document/PmtRtr/TxInf/OrgnlTxRef/UltmtDbtr/Agt/BrnchId/Nm</t>
  </si>
  <si>
    <t>3.1823</t>
  </si>
  <si>
    <t>Document/PmtRtr/TxInf/OrgnlTxRef/UltmtDbtr/Agt/BrnchId/PstlAdr</t>
  </si>
  <si>
    <t>3.1824</t>
  </si>
  <si>
    <t>Document/PmtRtr/TxInf/OrgnlTxRef/UltmtDbtr/Agt/BrnchId/PstlAdr/AdrTp</t>
  </si>
  <si>
    <t>3.1825</t>
  </si>
  <si>
    <t>Document/PmtRtr/TxInf/OrgnlTxRef/UltmtDbtr/Agt/BrnchId/PstlAdr/Dept</t>
  </si>
  <si>
    <t>3.1826</t>
  </si>
  <si>
    <t>Document/PmtRtr/TxInf/OrgnlTxRef/UltmtDbtr/Agt/BrnchId/PstlAdr/SubDept</t>
  </si>
  <si>
    <t>3.1827</t>
  </si>
  <si>
    <t>Document/PmtRtr/TxInf/OrgnlTxRef/UltmtDbtr/Agt/BrnchId/PstlAdr/StrtNm</t>
  </si>
  <si>
    <t>3.1828</t>
  </si>
  <si>
    <t>Document/PmtRtr/TxInf/OrgnlTxRef/UltmtDbtr/Agt/BrnchId/PstlAdr/BldgNb</t>
  </si>
  <si>
    <t>3.1829</t>
  </si>
  <si>
    <t>Document/PmtRtr/TxInf/OrgnlTxRef/UltmtDbtr/Agt/BrnchId/PstlAdr/PstCd</t>
  </si>
  <si>
    <t>3.1830</t>
  </si>
  <si>
    <t>Document/PmtRtr/TxInf/OrgnlTxRef/UltmtDbtr/Agt/BrnchId/PstlAdr/TwnNm</t>
  </si>
  <si>
    <t>3.1831</t>
  </si>
  <si>
    <t>Document/PmtRtr/TxInf/OrgnlTxRef/UltmtDbtr/Agt/BrnchId/PstlAdr/CtrySubDvsn</t>
  </si>
  <si>
    <t>3.1832</t>
  </si>
  <si>
    <t>Document/PmtRtr/TxInf/OrgnlTxRef/UltmtDbtr/Agt/BrnchId/PstlAdr/Ctry</t>
  </si>
  <si>
    <t>3.1833</t>
  </si>
  <si>
    <t>Document/PmtRtr/TxInf/OrgnlTxRef/UltmtDbtr/Agt/BrnchId/PstlAdr/AdrLine</t>
  </si>
  <si>
    <t>3.1834</t>
  </si>
  <si>
    <t>Document/PmtRtr/TxInf/OrgnlTxRef/Dbtr</t>
  </si>
  <si>
    <t>3.1835</t>
  </si>
  <si>
    <t>Document/PmtRtr/TxInf/OrgnlTxRef/Dbtr/Pty</t>
  </si>
  <si>
    <t>3.1836</t>
  </si>
  <si>
    <t>Document/PmtRtr/TxInf/OrgnlTxRef/Dbtr/Pty/Nm</t>
  </si>
  <si>
    <t>3.1837</t>
  </si>
  <si>
    <t>Document/PmtRtr/TxInf/OrgnlTxRef/Dbtr/Pty/PstlAdr</t>
  </si>
  <si>
    <t>3.1838</t>
  </si>
  <si>
    <t>Document/PmtRtr/TxInf/OrgnlTxRef/Dbtr/Pty/PstlAdr/AdrTp</t>
  </si>
  <si>
    <t>3.1839</t>
  </si>
  <si>
    <t>Document/PmtRtr/TxInf/OrgnlTxRef/Dbtr/Pty/PstlAdr/Dept</t>
  </si>
  <si>
    <t>3.1840</t>
  </si>
  <si>
    <t>Document/PmtRtr/TxInf/OrgnlTxRef/Dbtr/Pty/PstlAdr/SubDept</t>
  </si>
  <si>
    <t>3.1841</t>
  </si>
  <si>
    <t>Document/PmtRtr/TxInf/OrgnlTxRef/Dbtr/Pty/PstlAdr/StrtNm</t>
  </si>
  <si>
    <t>3.1842</t>
  </si>
  <si>
    <t>Document/PmtRtr/TxInf/OrgnlTxRef/Dbtr/Pty/PstlAdr/BldgNb</t>
  </si>
  <si>
    <t>3.1843</t>
  </si>
  <si>
    <t>Document/PmtRtr/TxInf/OrgnlTxRef/Dbtr/Pty/PstlAdr/PstCd</t>
  </si>
  <si>
    <t>3.1844</t>
  </si>
  <si>
    <t>Document/PmtRtr/TxInf/OrgnlTxRef/Dbtr/Pty/PstlAdr/TwnNm</t>
  </si>
  <si>
    <t>3.1845</t>
  </si>
  <si>
    <t>Document/PmtRtr/TxInf/OrgnlTxRef/Dbtr/Pty/PstlAdr/CtrySubDvsn</t>
  </si>
  <si>
    <t>3.1846</t>
  </si>
  <si>
    <t>Document/PmtRtr/TxInf/OrgnlTxRef/Dbtr/Pty/PstlAdr/Ctry</t>
  </si>
  <si>
    <t>3.1847</t>
  </si>
  <si>
    <t>Document/PmtRtr/TxInf/OrgnlTxRef/Dbtr/Pty/PstlAdr/AdrLine</t>
  </si>
  <si>
    <t>3.1848</t>
  </si>
  <si>
    <t>Document/PmtRtr/TxInf/OrgnlTxRef/Dbtr/Pty/Id</t>
  </si>
  <si>
    <t>3.1849</t>
  </si>
  <si>
    <t>Document/PmtRtr/TxInf/OrgnlTxRef/Dbtr/Pty/Id/OrgId</t>
  </si>
  <si>
    <t>3.1850</t>
  </si>
  <si>
    <t>Document/PmtRtr/TxInf/OrgnlTxRef/Dbtr/Pty/Id/OrgId/AnyBIC</t>
  </si>
  <si>
    <t>3.1851</t>
  </si>
  <si>
    <t>Document/PmtRtr/TxInf/OrgnlTxRef/Dbtr/Pty/Id/OrgId/Othr</t>
  </si>
  <si>
    <t>3.1852</t>
  </si>
  <si>
    <t>Document/PmtRtr/TxInf/OrgnlTxRef/Dbtr/Pty/Id/OrgId/Othr/Id</t>
  </si>
  <si>
    <t>3.1853</t>
  </si>
  <si>
    <t>Document/PmtRtr/TxInf/OrgnlTxRef/Dbtr/Pty/Id/OrgId/Othr/SchmeNm</t>
  </si>
  <si>
    <t>3.1854</t>
  </si>
  <si>
    <t>Document/PmtRtr/TxInf/OrgnlTxRef/Dbtr/Pty/Id/OrgId/Othr/SchmeNm/Cd</t>
  </si>
  <si>
    <t>3.1855</t>
  </si>
  <si>
    <t>Document/PmtRtr/TxInf/OrgnlTxRef/Dbtr/Pty/Id/OrgId/Othr/SchmeNm/Prtry</t>
  </si>
  <si>
    <t>3.1856</t>
  </si>
  <si>
    <t>Document/PmtRtr/TxInf/OrgnlTxRef/Dbtr/Pty/Id/OrgId/Othr/Issr</t>
  </si>
  <si>
    <t>3.1857</t>
  </si>
  <si>
    <t>Document/PmtRtr/TxInf/OrgnlTxRef/Dbtr/Pty/Id/PrvtId</t>
  </si>
  <si>
    <t>3.1858</t>
  </si>
  <si>
    <t>Document/PmtRtr/TxInf/OrgnlTxRef/Dbtr/Pty/Id/PrvtId/DtAndPlcOfBirth</t>
  </si>
  <si>
    <t>3.1859</t>
  </si>
  <si>
    <t>Document/PmtRtr/TxInf/OrgnlTxRef/Dbtr/Pty/Id/PrvtId/DtAndPlcOfBirth/BirthDt</t>
  </si>
  <si>
    <t>3.1860</t>
  </si>
  <si>
    <t>Document/PmtRtr/TxInf/OrgnlTxRef/Dbtr/Pty/Id/PrvtId/DtAndPlcOfBirth/PrvcOfBirth</t>
  </si>
  <si>
    <t>3.1861</t>
  </si>
  <si>
    <t>Document/PmtRtr/TxInf/OrgnlTxRef/Dbtr/Pty/Id/PrvtId/DtAndPlcOfBirth/CityOfBirth</t>
  </si>
  <si>
    <t>3.1862</t>
  </si>
  <si>
    <t>Document/PmtRtr/TxInf/OrgnlTxRef/Dbtr/Pty/Id/PrvtId/DtAndPlcOfBirth/CtryOfBirth</t>
  </si>
  <si>
    <t>3.1863</t>
  </si>
  <si>
    <t>Document/PmtRtr/TxInf/OrgnlTxRef/Dbtr/Pty/Id/PrvtId/Othr</t>
  </si>
  <si>
    <t>3.1864</t>
  </si>
  <si>
    <t>Document/PmtRtr/TxInf/OrgnlTxRef/Dbtr/Pty/Id/PrvtId/Othr/Id</t>
  </si>
  <si>
    <t>3.1865</t>
  </si>
  <si>
    <t>Document/PmtRtr/TxInf/OrgnlTxRef/Dbtr/Pty/Id/PrvtId/Othr/SchmeNm</t>
  </si>
  <si>
    <t>3.1866</t>
  </si>
  <si>
    <t>Document/PmtRtr/TxInf/OrgnlTxRef/Dbtr/Pty/Id/PrvtId/Othr/SchmeNm/Cd</t>
  </si>
  <si>
    <t>3.1867</t>
  </si>
  <si>
    <t>Document/PmtRtr/TxInf/OrgnlTxRef/Dbtr/Pty/Id/PrvtId/Othr/SchmeNm/Prtry</t>
  </si>
  <si>
    <t>3.1868</t>
  </si>
  <si>
    <t>Document/PmtRtr/TxInf/OrgnlTxRef/Dbtr/Pty/Id/PrvtId/Othr/Issr</t>
  </si>
  <si>
    <t>3.1869</t>
  </si>
  <si>
    <t>Document/PmtRtr/TxInf/OrgnlTxRef/Dbtr/Pty/CtryOfRes</t>
  </si>
  <si>
    <t>3.1870</t>
  </si>
  <si>
    <t>Document/PmtRtr/TxInf/OrgnlTxRef/Dbtr/Pty/CtctDtls</t>
  </si>
  <si>
    <t>3.1871</t>
  </si>
  <si>
    <t>Document/PmtRtr/TxInf/OrgnlTxRef/Dbtr/Pty/CtctDtls/NmPrfx</t>
  </si>
  <si>
    <t>3.1872</t>
  </si>
  <si>
    <t>Document/PmtRtr/TxInf/OrgnlTxRef/Dbtr/Pty/CtctDtls/Nm</t>
  </si>
  <si>
    <t>3.1873</t>
  </si>
  <si>
    <t>Document/PmtRtr/TxInf/OrgnlTxRef/Dbtr/Pty/CtctDtls/PhneNb</t>
  </si>
  <si>
    <t>3.1874</t>
  </si>
  <si>
    <t>Document/PmtRtr/TxInf/OrgnlTxRef/Dbtr/Pty/CtctDtls/MobNb</t>
  </si>
  <si>
    <t>3.1875</t>
  </si>
  <si>
    <t>Document/PmtRtr/TxInf/OrgnlTxRef/Dbtr/Pty/CtctDtls/FaxNb</t>
  </si>
  <si>
    <t>3.1876</t>
  </si>
  <si>
    <t>Document/PmtRtr/TxInf/OrgnlTxRef/Dbtr/Pty/CtctDtls/EmailAdr</t>
  </si>
  <si>
    <t>3.1877</t>
  </si>
  <si>
    <t>Document/PmtRtr/TxInf/OrgnlTxRef/Dbtr/Pty/CtctDtls/Othr</t>
  </si>
  <si>
    <t>3.1878</t>
  </si>
  <si>
    <t>Document/PmtRtr/TxInf/OrgnlTxRef/Dbtr/Agt</t>
  </si>
  <si>
    <t>3.1879</t>
  </si>
  <si>
    <t>Document/PmtRtr/TxInf/OrgnlTxRef/Dbtr/Agt/FinInstnId</t>
  </si>
  <si>
    <t>3.1880</t>
  </si>
  <si>
    <t>Document/PmtRtr/TxInf/OrgnlTxRef/Dbtr/Agt/FinInstnId/BICFI</t>
  </si>
  <si>
    <t>3.1881</t>
  </si>
  <si>
    <t>Document/PmtRtr/TxInf/OrgnlTxRef/Dbtr/Agt/FinInstnId/ClrSysMmbId</t>
  </si>
  <si>
    <t>3.1882</t>
  </si>
  <si>
    <t>Document/PmtRtr/TxInf/OrgnlTxRef/Dbtr/Agt/FinInstnId/ClrSysMmbId/ClrSysId</t>
  </si>
  <si>
    <t>3.1883</t>
  </si>
  <si>
    <t>Document/PmtRtr/TxInf/OrgnlTxRef/Dbtr/Agt/FinInstnId/ClrSysMmbId/ClrSysId/Cd</t>
  </si>
  <si>
    <t>3.1884</t>
  </si>
  <si>
    <t>Document/PmtRtr/TxInf/OrgnlTxRef/Dbtr/Agt/FinInstnId/ClrSysMmbId/ClrSysId/Prtry</t>
  </si>
  <si>
    <t>3.1885</t>
  </si>
  <si>
    <t>Document/PmtRtr/TxInf/OrgnlTxRef/Dbtr/Agt/FinInstnId/ClrSysMmbId/MmbId</t>
  </si>
  <si>
    <t>3.1886</t>
  </si>
  <si>
    <t>Document/PmtRtr/TxInf/OrgnlTxRef/Dbtr/Agt/FinInstnId/Nm</t>
  </si>
  <si>
    <t>3.1887</t>
  </si>
  <si>
    <t>Document/PmtRtr/TxInf/OrgnlTxRef/Dbtr/Agt/FinInstnId/PstlAdr</t>
  </si>
  <si>
    <t>3.1888</t>
  </si>
  <si>
    <t>Document/PmtRtr/TxInf/OrgnlTxRef/Dbtr/Agt/FinInstnId/PstlAdr/AdrTp</t>
  </si>
  <si>
    <t>3.1889</t>
  </si>
  <si>
    <t>Document/PmtRtr/TxInf/OrgnlTxRef/Dbtr/Agt/FinInstnId/PstlAdr/Dept</t>
  </si>
  <si>
    <t>3.1890</t>
  </si>
  <si>
    <t>Document/PmtRtr/TxInf/OrgnlTxRef/Dbtr/Agt/FinInstnId/PstlAdr/SubDept</t>
  </si>
  <si>
    <t>3.1891</t>
  </si>
  <si>
    <t>Document/PmtRtr/TxInf/OrgnlTxRef/Dbtr/Agt/FinInstnId/PstlAdr/StrtNm</t>
  </si>
  <si>
    <t>3.1892</t>
  </si>
  <si>
    <t>Document/PmtRtr/TxInf/OrgnlTxRef/Dbtr/Agt/FinInstnId/PstlAdr/BldgNb</t>
  </si>
  <si>
    <t>3.1893</t>
  </si>
  <si>
    <t>Document/PmtRtr/TxInf/OrgnlTxRef/Dbtr/Agt/FinInstnId/PstlAdr/PstCd</t>
  </si>
  <si>
    <t>3.1894</t>
  </si>
  <si>
    <t>Document/PmtRtr/TxInf/OrgnlTxRef/Dbtr/Agt/FinInstnId/PstlAdr/TwnNm</t>
  </si>
  <si>
    <t>3.1895</t>
  </si>
  <si>
    <t>Document/PmtRtr/TxInf/OrgnlTxRef/Dbtr/Agt/FinInstnId/PstlAdr/CtrySubDvsn</t>
  </si>
  <si>
    <t>3.1896</t>
  </si>
  <si>
    <t>Document/PmtRtr/TxInf/OrgnlTxRef/Dbtr/Agt/FinInstnId/PstlAdr/Ctry</t>
  </si>
  <si>
    <t>3.1897</t>
  </si>
  <si>
    <t>Document/PmtRtr/TxInf/OrgnlTxRef/Dbtr/Agt/FinInstnId/PstlAdr/AdrLine</t>
  </si>
  <si>
    <t>3.1898</t>
  </si>
  <si>
    <t>Document/PmtRtr/TxInf/OrgnlTxRef/Dbtr/Agt/FinInstnId/Othr</t>
  </si>
  <si>
    <t>3.1899</t>
  </si>
  <si>
    <t>Document/PmtRtr/TxInf/OrgnlTxRef/Dbtr/Agt/FinInstnId/Othr/Id</t>
  </si>
  <si>
    <t>3.1900</t>
  </si>
  <si>
    <t>Document/PmtRtr/TxInf/OrgnlTxRef/Dbtr/Agt/FinInstnId/Othr/SchmeNm</t>
  </si>
  <si>
    <t>3.1901</t>
  </si>
  <si>
    <t>Document/PmtRtr/TxInf/OrgnlTxRef/Dbtr/Agt/FinInstnId/Othr/SchmeNm/Cd</t>
  </si>
  <si>
    <t>3.1902</t>
  </si>
  <si>
    <t>Document/PmtRtr/TxInf/OrgnlTxRef/Dbtr/Agt/FinInstnId/Othr/SchmeNm/Prtry</t>
  </si>
  <si>
    <t>3.1903</t>
  </si>
  <si>
    <t>Document/PmtRtr/TxInf/OrgnlTxRef/Dbtr/Agt/FinInstnId/Othr/Issr</t>
  </si>
  <si>
    <t>3.1904</t>
  </si>
  <si>
    <t>Document/PmtRtr/TxInf/OrgnlTxRef/Dbtr/Agt/BrnchId</t>
  </si>
  <si>
    <t>3.1905</t>
  </si>
  <si>
    <t>Document/PmtRtr/TxInf/OrgnlTxRef/Dbtr/Agt/BrnchId/Id</t>
  </si>
  <si>
    <t>3.1906</t>
  </si>
  <si>
    <t>Document/PmtRtr/TxInf/OrgnlTxRef/Dbtr/Agt/BrnchId/Nm</t>
  </si>
  <si>
    <t>3.1907</t>
  </si>
  <si>
    <t>Document/PmtRtr/TxInf/OrgnlTxRef/Dbtr/Agt/BrnchId/PstlAdr</t>
  </si>
  <si>
    <t>3.1908</t>
  </si>
  <si>
    <t>Document/PmtRtr/TxInf/OrgnlTxRef/Dbtr/Agt/BrnchId/PstlAdr/AdrTp</t>
  </si>
  <si>
    <t>3.1909</t>
  </si>
  <si>
    <t>Document/PmtRtr/TxInf/OrgnlTxRef/Dbtr/Agt/BrnchId/PstlAdr/Dept</t>
  </si>
  <si>
    <t>3.1910</t>
  </si>
  <si>
    <t>Document/PmtRtr/TxInf/OrgnlTxRef/Dbtr/Agt/BrnchId/PstlAdr/SubDept</t>
  </si>
  <si>
    <t>3.1911</t>
  </si>
  <si>
    <t>Document/PmtRtr/TxInf/OrgnlTxRef/Dbtr/Agt/BrnchId/PstlAdr/StrtNm</t>
  </si>
  <si>
    <t>3.1912</t>
  </si>
  <si>
    <t>Document/PmtRtr/TxInf/OrgnlTxRef/Dbtr/Agt/BrnchId/PstlAdr/BldgNb</t>
  </si>
  <si>
    <t>3.1913</t>
  </si>
  <si>
    <t>Document/PmtRtr/TxInf/OrgnlTxRef/Dbtr/Agt/BrnchId/PstlAdr/PstCd</t>
  </si>
  <si>
    <t>3.1914</t>
  </si>
  <si>
    <t>Document/PmtRtr/TxInf/OrgnlTxRef/Dbtr/Agt/BrnchId/PstlAdr/TwnNm</t>
  </si>
  <si>
    <t>3.1915</t>
  </si>
  <si>
    <t>Document/PmtRtr/TxInf/OrgnlTxRef/Dbtr/Agt/BrnchId/PstlAdr/CtrySubDvsn</t>
  </si>
  <si>
    <t>3.1916</t>
  </si>
  <si>
    <t>Document/PmtRtr/TxInf/OrgnlTxRef/Dbtr/Agt/BrnchId/PstlAdr/Ctry</t>
  </si>
  <si>
    <t>3.1917</t>
  </si>
  <si>
    <t>Document/PmtRtr/TxInf/OrgnlTxRef/Dbtr/Agt/BrnchId/PstlAdr/AdrLine</t>
  </si>
  <si>
    <t>3.1918</t>
  </si>
  <si>
    <t>Debtor Account</t>
  </si>
  <si>
    <t>Document/PmtRtr/TxInf/OrgnlTxRef/DbtrAcct</t>
  </si>
  <si>
    <t>DbtrAcct</t>
  </si>
  <si>
    <t>3.1919</t>
  </si>
  <si>
    <t>Unambiguous identification of the account of the debtor to which a debit entry will be made as a result of the transaction.</t>
  </si>
  <si>
    <t>Document/PmtRtr/TxInf/OrgnlTxRef/DbtrAcct/Id</t>
  </si>
  <si>
    <t>3.1920</t>
  </si>
  <si>
    <t>Document/PmtRtr/TxInf/OrgnlTxRef/DbtrAcct/Id/IBAN</t>
  </si>
  <si>
    <t>3.1921</t>
  </si>
  <si>
    <t>Document/PmtRtr/TxInf/OrgnlTxRef/DbtrAcct/Id/Othr</t>
  </si>
  <si>
    <t>3.1922</t>
  </si>
  <si>
    <t>Document/PmtRtr/TxInf/OrgnlTxRef/DbtrAcct/Id/Othr/Id</t>
  </si>
  <si>
    <t>3.1923</t>
  </si>
  <si>
    <t>Document/PmtRtr/TxInf/OrgnlTxRef/DbtrAcct/Id/Othr/SchmeNm</t>
  </si>
  <si>
    <t>3.1924</t>
  </si>
  <si>
    <t>Document/PmtRtr/TxInf/OrgnlTxRef/DbtrAcct/Id/Othr/SchmeNm/Cd</t>
  </si>
  <si>
    <t>3.1925</t>
  </si>
  <si>
    <t>Document/PmtRtr/TxInf/OrgnlTxRef/DbtrAcct/Id/Othr/SchmeNm/Prtry</t>
  </si>
  <si>
    <t>3.1926</t>
  </si>
  <si>
    <t>Document/PmtRtr/TxInf/OrgnlTxRef/DbtrAcct/Id/Othr/Issr</t>
  </si>
  <si>
    <t>3.1927</t>
  </si>
  <si>
    <t>Document/PmtRtr/TxInf/OrgnlTxRef/DbtrAcct/Tp</t>
  </si>
  <si>
    <t>3.1928</t>
  </si>
  <si>
    <t>Document/PmtRtr/TxInf/OrgnlTxRef/DbtrAcct/Tp/Cd</t>
  </si>
  <si>
    <t>3.1929</t>
  </si>
  <si>
    <t>Document/PmtRtr/TxInf/OrgnlTxRef/DbtrAcct/Tp/Prtry</t>
  </si>
  <si>
    <t>3.1930</t>
  </si>
  <si>
    <t>Document/PmtRtr/TxInf/OrgnlTxRef/DbtrAcct/Ccy</t>
  </si>
  <si>
    <t>3.1931</t>
  </si>
  <si>
    <t>Document/PmtRtr/TxInf/OrgnlTxRef/DbtrAcct/Nm</t>
  </si>
  <si>
    <t>3.1932</t>
  </si>
  <si>
    <t>Document/PmtRtr/TxInf/OrgnlTxRef/DbtrAgt</t>
  </si>
  <si>
    <t>3.1933</t>
  </si>
  <si>
    <t>Document/PmtRtr/TxInf/OrgnlTxRef/DbtrAgt/FinInstnId</t>
  </si>
  <si>
    <t>3.1934</t>
  </si>
  <si>
    <t>Document/PmtRtr/TxInf/OrgnlTxRef/DbtrAgt/FinInstnId/BICFI</t>
  </si>
  <si>
    <t>3.1935</t>
  </si>
  <si>
    <t>Document/PmtRtr/TxInf/OrgnlTxRef/DbtrAgt/FinInstnId/ClrSysMmbId</t>
  </si>
  <si>
    <t>3.1936</t>
  </si>
  <si>
    <t>Document/PmtRtr/TxInf/OrgnlTxRef/DbtrAgt/FinInstnId/ClrSysMmbId/ClrSysId</t>
  </si>
  <si>
    <t>3.1937</t>
  </si>
  <si>
    <t>Document/PmtRtr/TxInf/OrgnlTxRef/DbtrAgt/FinInstnId/ClrSysMmbId/ClrSysId/Cd</t>
  </si>
  <si>
    <t>3.1938</t>
  </si>
  <si>
    <t>Document/PmtRtr/TxInf/OrgnlTxRef/DbtrAgt/FinInstnId/ClrSysMmbId/ClrSysId/Prtry</t>
  </si>
  <si>
    <t>3.1939</t>
  </si>
  <si>
    <t>Document/PmtRtr/TxInf/OrgnlTxRef/DbtrAgt/FinInstnId/ClrSysMmbId/MmbId</t>
  </si>
  <si>
    <t>3.1940</t>
  </si>
  <si>
    <t>Document/PmtRtr/TxInf/OrgnlTxRef/DbtrAgt/FinInstnId/Nm</t>
  </si>
  <si>
    <t>3.1941</t>
  </si>
  <si>
    <t>Document/PmtRtr/TxInf/OrgnlTxRef/DbtrAgt/FinInstnId/PstlAdr</t>
  </si>
  <si>
    <t>3.1942</t>
  </si>
  <si>
    <t>Document/PmtRtr/TxInf/OrgnlTxRef/DbtrAgt/FinInstnId/PstlAdr/AdrTp</t>
  </si>
  <si>
    <t>3.1943</t>
  </si>
  <si>
    <t>Document/PmtRtr/TxInf/OrgnlTxRef/DbtrAgt/FinInstnId/PstlAdr/Dept</t>
  </si>
  <si>
    <t>3.1944</t>
  </si>
  <si>
    <t>Document/PmtRtr/TxInf/OrgnlTxRef/DbtrAgt/FinInstnId/PstlAdr/SubDept</t>
  </si>
  <si>
    <t>3.1945</t>
  </si>
  <si>
    <t>Document/PmtRtr/TxInf/OrgnlTxRef/DbtrAgt/FinInstnId/PstlAdr/StrtNm</t>
  </si>
  <si>
    <t>3.1946</t>
  </si>
  <si>
    <t>Document/PmtRtr/TxInf/OrgnlTxRef/DbtrAgt/FinInstnId/PstlAdr/BldgNb</t>
  </si>
  <si>
    <t>3.1947</t>
  </si>
  <si>
    <t>Document/PmtRtr/TxInf/OrgnlTxRef/DbtrAgt/FinInstnId/PstlAdr/PstCd</t>
  </si>
  <si>
    <t>3.1948</t>
  </si>
  <si>
    <t>Document/PmtRtr/TxInf/OrgnlTxRef/DbtrAgt/FinInstnId/PstlAdr/TwnNm</t>
  </si>
  <si>
    <t>3.1949</t>
  </si>
  <si>
    <t>Document/PmtRtr/TxInf/OrgnlTxRef/DbtrAgt/FinInstnId/PstlAdr/CtrySubDvsn</t>
  </si>
  <si>
    <t>3.1950</t>
  </si>
  <si>
    <t>Document/PmtRtr/TxInf/OrgnlTxRef/DbtrAgt/FinInstnId/PstlAdr/Ctry</t>
  </si>
  <si>
    <t>3.1951</t>
  </si>
  <si>
    <t>Document/PmtRtr/TxInf/OrgnlTxRef/DbtrAgt/FinInstnId/PstlAdr/AdrLine</t>
  </si>
  <si>
    <t>3.1952</t>
  </si>
  <si>
    <t>Document/PmtRtr/TxInf/OrgnlTxRef/DbtrAgt/FinInstnId/Othr</t>
  </si>
  <si>
    <t>3.1953</t>
  </si>
  <si>
    <t>Document/PmtRtr/TxInf/OrgnlTxRef/DbtrAgt/FinInstnId/Othr/Id</t>
  </si>
  <si>
    <t>3.1954</t>
  </si>
  <si>
    <t>Document/PmtRtr/TxInf/OrgnlTxRef/DbtrAgt/FinInstnId/Othr/SchmeNm</t>
  </si>
  <si>
    <t>3.1955</t>
  </si>
  <si>
    <t>Document/PmtRtr/TxInf/OrgnlTxRef/DbtrAgt/FinInstnId/Othr/SchmeNm/Cd</t>
  </si>
  <si>
    <t>3.1956</t>
  </si>
  <si>
    <t>Document/PmtRtr/TxInf/OrgnlTxRef/DbtrAgt/FinInstnId/Othr/SchmeNm/Prtry</t>
  </si>
  <si>
    <t>3.1957</t>
  </si>
  <si>
    <t>Document/PmtRtr/TxInf/OrgnlTxRef/DbtrAgt/FinInstnId/Othr/Issr</t>
  </si>
  <si>
    <t>3.1958</t>
  </si>
  <si>
    <t>Document/PmtRtr/TxInf/OrgnlTxRef/DbtrAgt/BrnchId</t>
  </si>
  <si>
    <t>3.1959</t>
  </si>
  <si>
    <t>Document/PmtRtr/TxInf/OrgnlTxRef/DbtrAgt/BrnchId/Id</t>
  </si>
  <si>
    <t>3.1960</t>
  </si>
  <si>
    <t>Document/PmtRtr/TxInf/OrgnlTxRef/DbtrAgt/BrnchId/Nm</t>
  </si>
  <si>
    <t>3.1961</t>
  </si>
  <si>
    <t>Document/PmtRtr/TxInf/OrgnlTxRef/DbtrAgt/BrnchId/PstlAdr</t>
  </si>
  <si>
    <t>3.1962</t>
  </si>
  <si>
    <t>Document/PmtRtr/TxInf/OrgnlTxRef/DbtrAgt/BrnchId/PstlAdr/AdrTp</t>
  </si>
  <si>
    <t>3.1963</t>
  </si>
  <si>
    <t>Document/PmtRtr/TxInf/OrgnlTxRef/DbtrAgt/BrnchId/PstlAdr/Dept</t>
  </si>
  <si>
    <t>3.1964</t>
  </si>
  <si>
    <t>Document/PmtRtr/TxInf/OrgnlTxRef/DbtrAgt/BrnchId/PstlAdr/SubDept</t>
  </si>
  <si>
    <t>3.1965</t>
  </si>
  <si>
    <t>Document/PmtRtr/TxInf/OrgnlTxRef/DbtrAgt/BrnchId/PstlAdr/StrtNm</t>
  </si>
  <si>
    <t>3.1966</t>
  </si>
  <si>
    <t>Document/PmtRtr/TxInf/OrgnlTxRef/DbtrAgt/BrnchId/PstlAdr/BldgNb</t>
  </si>
  <si>
    <t>3.1967</t>
  </si>
  <si>
    <t>Document/PmtRtr/TxInf/OrgnlTxRef/DbtrAgt/BrnchId/PstlAdr/PstCd</t>
  </si>
  <si>
    <t>3.1968</t>
  </si>
  <si>
    <t>Document/PmtRtr/TxInf/OrgnlTxRef/DbtrAgt/BrnchId/PstlAdr/TwnNm</t>
  </si>
  <si>
    <t>3.1969</t>
  </si>
  <si>
    <t>Document/PmtRtr/TxInf/OrgnlTxRef/DbtrAgt/BrnchId/PstlAdr/CtrySubDvsn</t>
  </si>
  <si>
    <t>3.1970</t>
  </si>
  <si>
    <t>Document/PmtRtr/TxInf/OrgnlTxRef/DbtrAgt/BrnchId/PstlAdr/Ctry</t>
  </si>
  <si>
    <t>3.1971</t>
  </si>
  <si>
    <t>Document/PmtRtr/TxInf/OrgnlTxRef/DbtrAgt/BrnchId/PstlAdr/AdrLine</t>
  </si>
  <si>
    <t>3.1972</t>
  </si>
  <si>
    <t>Debtor Agent Account</t>
  </si>
  <si>
    <t>Document/PmtRtr/TxInf/OrgnlTxRef/DbtrAgtAcct</t>
  </si>
  <si>
    <t>DbtrAgtAcct</t>
  </si>
  <si>
    <t>3.1973</t>
  </si>
  <si>
    <t>Unambiguous identification of the account of the debtor agent at its servicing agent in the payment chain.</t>
  </si>
  <si>
    <t>Document/PmtRtr/TxInf/OrgnlTxRef/DbtrAgtAcct/Id</t>
  </si>
  <si>
    <t>3.1974</t>
  </si>
  <si>
    <t>Document/PmtRtr/TxInf/OrgnlTxRef/DbtrAgtAcct/Id/IBAN</t>
  </si>
  <si>
    <t>3.1975</t>
  </si>
  <si>
    <t>Document/PmtRtr/TxInf/OrgnlTxRef/DbtrAgtAcct/Id/Othr</t>
  </si>
  <si>
    <t>3.1976</t>
  </si>
  <si>
    <t>Document/PmtRtr/TxInf/OrgnlTxRef/DbtrAgtAcct/Id/Othr/Id</t>
  </si>
  <si>
    <t>3.1977</t>
  </si>
  <si>
    <t>Document/PmtRtr/TxInf/OrgnlTxRef/DbtrAgtAcct/Id/Othr/SchmeNm</t>
  </si>
  <si>
    <t>3.1978</t>
  </si>
  <si>
    <t>Document/PmtRtr/TxInf/OrgnlTxRef/DbtrAgtAcct/Id/Othr/SchmeNm/Cd</t>
  </si>
  <si>
    <t>3.1979</t>
  </si>
  <si>
    <t>Document/PmtRtr/TxInf/OrgnlTxRef/DbtrAgtAcct/Id/Othr/SchmeNm/Prtry</t>
  </si>
  <si>
    <t>3.1980</t>
  </si>
  <si>
    <t>Document/PmtRtr/TxInf/OrgnlTxRef/DbtrAgtAcct/Id/Othr/Issr</t>
  </si>
  <si>
    <t>3.1981</t>
  </si>
  <si>
    <t>Document/PmtRtr/TxInf/OrgnlTxRef/DbtrAgtAcct/Tp</t>
  </si>
  <si>
    <t>3.1982</t>
  </si>
  <si>
    <t>Document/PmtRtr/TxInf/OrgnlTxRef/DbtrAgtAcct/Tp/Cd</t>
  </si>
  <si>
    <t>3.1983</t>
  </si>
  <si>
    <t>Document/PmtRtr/TxInf/OrgnlTxRef/DbtrAgtAcct/Tp/Prtry</t>
  </si>
  <si>
    <t>3.1984</t>
  </si>
  <si>
    <t>Document/PmtRtr/TxInf/OrgnlTxRef/DbtrAgtAcct/Ccy</t>
  </si>
  <si>
    <t>3.1985</t>
  </si>
  <si>
    <t>Document/PmtRtr/TxInf/OrgnlTxRef/DbtrAgtAcct/Nm</t>
  </si>
  <si>
    <t>3.1986</t>
  </si>
  <si>
    <t>Document/PmtRtr/TxInf/OrgnlTxRef/CdtrAgt</t>
  </si>
  <si>
    <t>3.1987</t>
  </si>
  <si>
    <t>Document/PmtRtr/TxInf/OrgnlTxRef/CdtrAgt/FinInstnId</t>
  </si>
  <si>
    <t>3.1988</t>
  </si>
  <si>
    <t>Document/PmtRtr/TxInf/OrgnlTxRef/CdtrAgt/FinInstnId/BICFI</t>
  </si>
  <si>
    <t>3.1989</t>
  </si>
  <si>
    <t>Document/PmtRtr/TxInf/OrgnlTxRef/CdtrAgt/FinInstnId/ClrSysMmbId</t>
  </si>
  <si>
    <t>3.1990</t>
  </si>
  <si>
    <t>Document/PmtRtr/TxInf/OrgnlTxRef/CdtrAgt/FinInstnId/ClrSysMmbId/ClrSysId</t>
  </si>
  <si>
    <t>3.1991</t>
  </si>
  <si>
    <t>Document/PmtRtr/TxInf/OrgnlTxRef/CdtrAgt/FinInstnId/ClrSysMmbId/ClrSysId/Cd</t>
  </si>
  <si>
    <t>3.1992</t>
  </si>
  <si>
    <t>Document/PmtRtr/TxInf/OrgnlTxRef/CdtrAgt/FinInstnId/ClrSysMmbId/ClrSysId/Prtry</t>
  </si>
  <si>
    <t>3.1993</t>
  </si>
  <si>
    <t>Document/PmtRtr/TxInf/OrgnlTxRef/CdtrAgt/FinInstnId/ClrSysMmbId/MmbId</t>
  </si>
  <si>
    <t>3.1994</t>
  </si>
  <si>
    <t>Document/PmtRtr/TxInf/OrgnlTxRef/CdtrAgt/FinInstnId/Nm</t>
  </si>
  <si>
    <t>3.1995</t>
  </si>
  <si>
    <t>Document/PmtRtr/TxInf/OrgnlTxRef/CdtrAgt/FinInstnId/PstlAdr</t>
  </si>
  <si>
    <t>3.1996</t>
  </si>
  <si>
    <t>Document/PmtRtr/TxInf/OrgnlTxRef/CdtrAgt/FinInstnId/PstlAdr/AdrTp</t>
  </si>
  <si>
    <t>3.1997</t>
  </si>
  <si>
    <t>Document/PmtRtr/TxInf/OrgnlTxRef/CdtrAgt/FinInstnId/PstlAdr/Dept</t>
  </si>
  <si>
    <t>3.1998</t>
  </si>
  <si>
    <t>Document/PmtRtr/TxInf/OrgnlTxRef/CdtrAgt/FinInstnId/PstlAdr/SubDept</t>
  </si>
  <si>
    <t>3.1999</t>
  </si>
  <si>
    <t>Document/PmtRtr/TxInf/OrgnlTxRef/CdtrAgt/FinInstnId/PstlAdr/StrtNm</t>
  </si>
  <si>
    <t>3.2000</t>
  </si>
  <si>
    <t>Document/PmtRtr/TxInf/OrgnlTxRef/CdtrAgt/FinInstnId/PstlAdr/BldgNb</t>
  </si>
  <si>
    <t>3.2001</t>
  </si>
  <si>
    <t>Document/PmtRtr/TxInf/OrgnlTxRef/CdtrAgt/FinInstnId/PstlAdr/PstCd</t>
  </si>
  <si>
    <t>3.2002</t>
  </si>
  <si>
    <t>Document/PmtRtr/TxInf/OrgnlTxRef/CdtrAgt/FinInstnId/PstlAdr/TwnNm</t>
  </si>
  <si>
    <t>3.2003</t>
  </si>
  <si>
    <t>Document/PmtRtr/TxInf/OrgnlTxRef/CdtrAgt/FinInstnId/PstlAdr/CtrySubDvsn</t>
  </si>
  <si>
    <t>3.2004</t>
  </si>
  <si>
    <t>Document/PmtRtr/TxInf/OrgnlTxRef/CdtrAgt/FinInstnId/PstlAdr/Ctry</t>
  </si>
  <si>
    <t>3.2005</t>
  </si>
  <si>
    <t>Document/PmtRtr/TxInf/OrgnlTxRef/CdtrAgt/FinInstnId/PstlAdr/AdrLine</t>
  </si>
  <si>
    <t>3.2006</t>
  </si>
  <si>
    <t>Document/PmtRtr/TxInf/OrgnlTxRef/CdtrAgt/FinInstnId/Othr</t>
  </si>
  <si>
    <t>3.2007</t>
  </si>
  <si>
    <t>Document/PmtRtr/TxInf/OrgnlTxRef/CdtrAgt/FinInstnId/Othr/Id</t>
  </si>
  <si>
    <t>3.2008</t>
  </si>
  <si>
    <t>Document/PmtRtr/TxInf/OrgnlTxRef/CdtrAgt/FinInstnId/Othr/SchmeNm</t>
  </si>
  <si>
    <t>3.2009</t>
  </si>
  <si>
    <t>Document/PmtRtr/TxInf/OrgnlTxRef/CdtrAgt/FinInstnId/Othr/SchmeNm/Cd</t>
  </si>
  <si>
    <t>3.2010</t>
  </si>
  <si>
    <t>Document/PmtRtr/TxInf/OrgnlTxRef/CdtrAgt/FinInstnId/Othr/SchmeNm/Prtry</t>
  </si>
  <si>
    <t>3.2011</t>
  </si>
  <si>
    <t>Document/PmtRtr/TxInf/OrgnlTxRef/CdtrAgt/FinInstnId/Othr/Issr</t>
  </si>
  <si>
    <t>3.2012</t>
  </si>
  <si>
    <t>Document/PmtRtr/TxInf/OrgnlTxRef/CdtrAgt/BrnchId</t>
  </si>
  <si>
    <t>3.2013</t>
  </si>
  <si>
    <t>Document/PmtRtr/TxInf/OrgnlTxRef/CdtrAgt/BrnchId/Id</t>
  </si>
  <si>
    <t>3.2014</t>
  </si>
  <si>
    <t>Document/PmtRtr/TxInf/OrgnlTxRef/CdtrAgt/BrnchId/Nm</t>
  </si>
  <si>
    <t>3.2015</t>
  </si>
  <si>
    <t>Document/PmtRtr/TxInf/OrgnlTxRef/CdtrAgt/BrnchId/PstlAdr</t>
  </si>
  <si>
    <t>3.2016</t>
  </si>
  <si>
    <t>Document/PmtRtr/TxInf/OrgnlTxRef/CdtrAgt/BrnchId/PstlAdr/AdrTp</t>
  </si>
  <si>
    <t>3.2017</t>
  </si>
  <si>
    <t>Document/PmtRtr/TxInf/OrgnlTxRef/CdtrAgt/BrnchId/PstlAdr/Dept</t>
  </si>
  <si>
    <t>3.2018</t>
  </si>
  <si>
    <t>Document/PmtRtr/TxInf/OrgnlTxRef/CdtrAgt/BrnchId/PstlAdr/SubDept</t>
  </si>
  <si>
    <t>3.2019</t>
  </si>
  <si>
    <t>Document/PmtRtr/TxInf/OrgnlTxRef/CdtrAgt/BrnchId/PstlAdr/StrtNm</t>
  </si>
  <si>
    <t>3.2020</t>
  </si>
  <si>
    <t>Document/PmtRtr/TxInf/OrgnlTxRef/CdtrAgt/BrnchId/PstlAdr/BldgNb</t>
  </si>
  <si>
    <t>3.2021</t>
  </si>
  <si>
    <t>Document/PmtRtr/TxInf/OrgnlTxRef/CdtrAgt/BrnchId/PstlAdr/PstCd</t>
  </si>
  <si>
    <t>3.2022</t>
  </si>
  <si>
    <t>Document/PmtRtr/TxInf/OrgnlTxRef/CdtrAgt/BrnchId/PstlAdr/TwnNm</t>
  </si>
  <si>
    <t>3.2023</t>
  </si>
  <si>
    <t>Document/PmtRtr/TxInf/OrgnlTxRef/CdtrAgt/BrnchId/PstlAdr/CtrySubDvsn</t>
  </si>
  <si>
    <t>3.2024</t>
  </si>
  <si>
    <t>Document/PmtRtr/TxInf/OrgnlTxRef/CdtrAgt/BrnchId/PstlAdr/Ctry</t>
  </si>
  <si>
    <t>3.2025</t>
  </si>
  <si>
    <t>Document/PmtRtr/TxInf/OrgnlTxRef/CdtrAgt/BrnchId/PstlAdr/AdrLine</t>
  </si>
  <si>
    <t>3.2026</t>
  </si>
  <si>
    <t>Creditor Agent Account</t>
  </si>
  <si>
    <t>Document/PmtRtr/TxInf/OrgnlTxRef/CdtrAgtAcct</t>
  </si>
  <si>
    <t>CdtrAgtAcct</t>
  </si>
  <si>
    <t>3.2027</t>
  </si>
  <si>
    <t>Unambiguous identification of the account of the creditor agent at its servicing agent to which a credit entry will be made as a result of the payment transaction.</t>
  </si>
  <si>
    <t>Document/PmtRtr/TxInf/OrgnlTxRef/CdtrAgtAcct/Id</t>
  </si>
  <si>
    <t>3.2028</t>
  </si>
  <si>
    <t>Document/PmtRtr/TxInf/OrgnlTxRef/CdtrAgtAcct/Id/IBAN</t>
  </si>
  <si>
    <t>3.2029</t>
  </si>
  <si>
    <t>Document/PmtRtr/TxInf/OrgnlTxRef/CdtrAgtAcct/Id/Othr</t>
  </si>
  <si>
    <t>3.2030</t>
  </si>
  <si>
    <t>Document/PmtRtr/TxInf/OrgnlTxRef/CdtrAgtAcct/Id/Othr/Id</t>
  </si>
  <si>
    <t>3.2031</t>
  </si>
  <si>
    <t>Document/PmtRtr/TxInf/OrgnlTxRef/CdtrAgtAcct/Id/Othr/SchmeNm</t>
  </si>
  <si>
    <t>3.2032</t>
  </si>
  <si>
    <t>Document/PmtRtr/TxInf/OrgnlTxRef/CdtrAgtAcct/Id/Othr/SchmeNm/Cd</t>
  </si>
  <si>
    <t>3.2033</t>
  </si>
  <si>
    <t>Document/PmtRtr/TxInf/OrgnlTxRef/CdtrAgtAcct/Id/Othr/SchmeNm/Prtry</t>
  </si>
  <si>
    <t>3.2034</t>
  </si>
  <si>
    <t>Document/PmtRtr/TxInf/OrgnlTxRef/CdtrAgtAcct/Id/Othr/Issr</t>
  </si>
  <si>
    <t>3.2035</t>
  </si>
  <si>
    <t>Document/PmtRtr/TxInf/OrgnlTxRef/CdtrAgtAcct/Tp</t>
  </si>
  <si>
    <t>3.2036</t>
  </si>
  <si>
    <t>Document/PmtRtr/TxInf/OrgnlTxRef/CdtrAgtAcct/Tp/Cd</t>
  </si>
  <si>
    <t>3.2037</t>
  </si>
  <si>
    <t>Document/PmtRtr/TxInf/OrgnlTxRef/CdtrAgtAcct/Tp/Prtry</t>
  </si>
  <si>
    <t>3.2038</t>
  </si>
  <si>
    <t>Document/PmtRtr/TxInf/OrgnlTxRef/CdtrAgtAcct/Ccy</t>
  </si>
  <si>
    <t>3.2039</t>
  </si>
  <si>
    <t>Document/PmtRtr/TxInf/OrgnlTxRef/CdtrAgtAcct/Nm</t>
  </si>
  <si>
    <t>3.2040</t>
  </si>
  <si>
    <t>Document/PmtRtr/TxInf/OrgnlTxRef/Cdtr</t>
  </si>
  <si>
    <t>3.2041</t>
  </si>
  <si>
    <t>Document/PmtRtr/TxInf/OrgnlTxRef/Cdtr/Pty</t>
  </si>
  <si>
    <t>3.2042</t>
  </si>
  <si>
    <t>Document/PmtRtr/TxInf/OrgnlTxRef/Cdtr/Pty/Nm</t>
  </si>
  <si>
    <t>3.2043</t>
  </si>
  <si>
    <t>Document/PmtRtr/TxInf/OrgnlTxRef/Cdtr/Pty/PstlAdr</t>
  </si>
  <si>
    <t>3.2044</t>
  </si>
  <si>
    <t>Document/PmtRtr/TxInf/OrgnlTxRef/Cdtr/Pty/PstlAdr/AdrTp</t>
  </si>
  <si>
    <t>3.2045</t>
  </si>
  <si>
    <t>Document/PmtRtr/TxInf/OrgnlTxRef/Cdtr/Pty/PstlAdr/Dept</t>
  </si>
  <si>
    <t>3.2046</t>
  </si>
  <si>
    <t>Document/PmtRtr/TxInf/OrgnlTxRef/Cdtr/Pty/PstlAdr/SubDept</t>
  </si>
  <si>
    <t>3.2047</t>
  </si>
  <si>
    <t>Document/PmtRtr/TxInf/OrgnlTxRef/Cdtr/Pty/PstlAdr/StrtNm</t>
  </si>
  <si>
    <t>3.2048</t>
  </si>
  <si>
    <t>Document/PmtRtr/TxInf/OrgnlTxRef/Cdtr/Pty/PstlAdr/BldgNb</t>
  </si>
  <si>
    <t>3.2049</t>
  </si>
  <si>
    <t>Document/PmtRtr/TxInf/OrgnlTxRef/Cdtr/Pty/PstlAdr/PstCd</t>
  </si>
  <si>
    <t>3.2050</t>
  </si>
  <si>
    <t>Document/PmtRtr/TxInf/OrgnlTxRef/Cdtr/Pty/PstlAdr/TwnNm</t>
  </si>
  <si>
    <t>3.2051</t>
  </si>
  <si>
    <t>Document/PmtRtr/TxInf/OrgnlTxRef/Cdtr/Pty/PstlAdr/CtrySubDvsn</t>
  </si>
  <si>
    <t>3.2052</t>
  </si>
  <si>
    <t>Document/PmtRtr/TxInf/OrgnlTxRef/Cdtr/Pty/PstlAdr/Ctry</t>
  </si>
  <si>
    <t>3.2053</t>
  </si>
  <si>
    <t>Document/PmtRtr/TxInf/OrgnlTxRef/Cdtr/Pty/PstlAdr/AdrLine</t>
  </si>
  <si>
    <t>3.2054</t>
  </si>
  <si>
    <t>Document/PmtRtr/TxInf/OrgnlTxRef/Cdtr/Pty/Id</t>
  </si>
  <si>
    <t>3.2055</t>
  </si>
  <si>
    <t>Document/PmtRtr/TxInf/OrgnlTxRef/Cdtr/Pty/Id/OrgId</t>
  </si>
  <si>
    <t>3.2056</t>
  </si>
  <si>
    <t>Document/PmtRtr/TxInf/OrgnlTxRef/Cdtr/Pty/Id/OrgId/AnyBIC</t>
  </si>
  <si>
    <t>3.2057</t>
  </si>
  <si>
    <t>Document/PmtRtr/TxInf/OrgnlTxRef/Cdtr/Pty/Id/OrgId/Othr</t>
  </si>
  <si>
    <t>3.2058</t>
  </si>
  <si>
    <t>Document/PmtRtr/TxInf/OrgnlTxRef/Cdtr/Pty/Id/OrgId/Othr/Id</t>
  </si>
  <si>
    <t>3.2059</t>
  </si>
  <si>
    <t>Document/PmtRtr/TxInf/OrgnlTxRef/Cdtr/Pty/Id/OrgId/Othr/SchmeNm</t>
  </si>
  <si>
    <t>3.2060</t>
  </si>
  <si>
    <t>Document/PmtRtr/TxInf/OrgnlTxRef/Cdtr/Pty/Id/OrgId/Othr/SchmeNm/Cd</t>
  </si>
  <si>
    <t>3.2061</t>
  </si>
  <si>
    <t>Document/PmtRtr/TxInf/OrgnlTxRef/Cdtr/Pty/Id/OrgId/Othr/SchmeNm/Prtry</t>
  </si>
  <si>
    <t>3.2062</t>
  </si>
  <si>
    <t>Document/PmtRtr/TxInf/OrgnlTxRef/Cdtr/Pty/Id/OrgId/Othr/Issr</t>
  </si>
  <si>
    <t>3.2063</t>
  </si>
  <si>
    <t>Document/PmtRtr/TxInf/OrgnlTxRef/Cdtr/Pty/Id/PrvtId</t>
  </si>
  <si>
    <t>3.2064</t>
  </si>
  <si>
    <t>Document/PmtRtr/TxInf/OrgnlTxRef/Cdtr/Pty/Id/PrvtId/DtAndPlcOfBirth</t>
  </si>
  <si>
    <t>3.2065</t>
  </si>
  <si>
    <t>Document/PmtRtr/TxInf/OrgnlTxRef/Cdtr/Pty/Id/PrvtId/DtAndPlcOfBirth/BirthDt</t>
  </si>
  <si>
    <t>3.2066</t>
  </si>
  <si>
    <t>Document/PmtRtr/TxInf/OrgnlTxRef/Cdtr/Pty/Id/PrvtId/DtAndPlcOfBirth/PrvcOfBirth</t>
  </si>
  <si>
    <t>3.2067</t>
  </si>
  <si>
    <t>Document/PmtRtr/TxInf/OrgnlTxRef/Cdtr/Pty/Id/PrvtId/DtAndPlcOfBirth/CityOfBirth</t>
  </si>
  <si>
    <t>3.2068</t>
  </si>
  <si>
    <t>Document/PmtRtr/TxInf/OrgnlTxRef/Cdtr/Pty/Id/PrvtId/DtAndPlcOfBirth/CtryOfBirth</t>
  </si>
  <si>
    <t>3.2069</t>
  </si>
  <si>
    <t>Document/PmtRtr/TxInf/OrgnlTxRef/Cdtr/Pty/Id/PrvtId/Othr</t>
  </si>
  <si>
    <t>3.2070</t>
  </si>
  <si>
    <t>Document/PmtRtr/TxInf/OrgnlTxRef/Cdtr/Pty/Id/PrvtId/Othr/Id</t>
  </si>
  <si>
    <t>3.2071</t>
  </si>
  <si>
    <t>Document/PmtRtr/TxInf/OrgnlTxRef/Cdtr/Pty/Id/PrvtId/Othr/SchmeNm</t>
  </si>
  <si>
    <t>3.2072</t>
  </si>
  <si>
    <t>Document/PmtRtr/TxInf/OrgnlTxRef/Cdtr/Pty/Id/PrvtId/Othr/SchmeNm/Cd</t>
  </si>
  <si>
    <t>3.2073</t>
  </si>
  <si>
    <t>Document/PmtRtr/TxInf/OrgnlTxRef/Cdtr/Pty/Id/PrvtId/Othr/SchmeNm/Prtry</t>
  </si>
  <si>
    <t>3.2074</t>
  </si>
  <si>
    <t>Document/PmtRtr/TxInf/OrgnlTxRef/Cdtr/Pty/Id/PrvtId/Othr/Issr</t>
  </si>
  <si>
    <t>3.2075</t>
  </si>
  <si>
    <t>Document/PmtRtr/TxInf/OrgnlTxRef/Cdtr/Pty/CtryOfRes</t>
  </si>
  <si>
    <t>3.2076</t>
  </si>
  <si>
    <t>Document/PmtRtr/TxInf/OrgnlTxRef/Cdtr/Pty/CtctDtls</t>
  </si>
  <si>
    <t>3.2077</t>
  </si>
  <si>
    <t>Document/PmtRtr/TxInf/OrgnlTxRef/Cdtr/Pty/CtctDtls/NmPrfx</t>
  </si>
  <si>
    <t>3.2078</t>
  </si>
  <si>
    <t>Document/PmtRtr/TxInf/OrgnlTxRef/Cdtr/Pty/CtctDtls/Nm</t>
  </si>
  <si>
    <t>3.2079</t>
  </si>
  <si>
    <t>Document/PmtRtr/TxInf/OrgnlTxRef/Cdtr/Pty/CtctDtls/PhneNb</t>
  </si>
  <si>
    <t>3.2080</t>
  </si>
  <si>
    <t>Document/PmtRtr/TxInf/OrgnlTxRef/Cdtr/Pty/CtctDtls/MobNb</t>
  </si>
  <si>
    <t>3.2081</t>
  </si>
  <si>
    <t>Document/PmtRtr/TxInf/OrgnlTxRef/Cdtr/Pty/CtctDtls/FaxNb</t>
  </si>
  <si>
    <t>3.2082</t>
  </si>
  <si>
    <t>Document/PmtRtr/TxInf/OrgnlTxRef/Cdtr/Pty/CtctDtls/EmailAdr</t>
  </si>
  <si>
    <t>3.2083</t>
  </si>
  <si>
    <t>Document/PmtRtr/TxInf/OrgnlTxRef/Cdtr/Pty/CtctDtls/Othr</t>
  </si>
  <si>
    <t>3.2084</t>
  </si>
  <si>
    <t>Document/PmtRtr/TxInf/OrgnlTxRef/Cdtr/Agt</t>
  </si>
  <si>
    <t>3.2085</t>
  </si>
  <si>
    <t>Document/PmtRtr/TxInf/OrgnlTxRef/Cdtr/Agt/FinInstnId</t>
  </si>
  <si>
    <t>3.2086</t>
  </si>
  <si>
    <t>Document/PmtRtr/TxInf/OrgnlTxRef/Cdtr/Agt/FinInstnId/BICFI</t>
  </si>
  <si>
    <t>3.2087</t>
  </si>
  <si>
    <t>Document/PmtRtr/TxInf/OrgnlTxRef/Cdtr/Agt/FinInstnId/ClrSysMmbId</t>
  </si>
  <si>
    <t>3.2088</t>
  </si>
  <si>
    <t>Document/PmtRtr/TxInf/OrgnlTxRef/Cdtr/Agt/FinInstnId/ClrSysMmbId/ClrSysId</t>
  </si>
  <si>
    <t>3.2089</t>
  </si>
  <si>
    <t>Document/PmtRtr/TxInf/OrgnlTxRef/Cdtr/Agt/FinInstnId/ClrSysMmbId/ClrSysId/Cd</t>
  </si>
  <si>
    <t>3.2090</t>
  </si>
  <si>
    <t>Document/PmtRtr/TxInf/OrgnlTxRef/Cdtr/Agt/FinInstnId/ClrSysMmbId/ClrSysId/Prtry</t>
  </si>
  <si>
    <t>3.2091</t>
  </si>
  <si>
    <t>Document/PmtRtr/TxInf/OrgnlTxRef/Cdtr/Agt/FinInstnId/ClrSysMmbId/MmbId</t>
  </si>
  <si>
    <t>3.2092</t>
  </si>
  <si>
    <t>Document/PmtRtr/TxInf/OrgnlTxRef/Cdtr/Agt/FinInstnId/Nm</t>
  </si>
  <si>
    <t>3.2093</t>
  </si>
  <si>
    <t>Document/PmtRtr/TxInf/OrgnlTxRef/Cdtr/Agt/FinInstnId/PstlAdr</t>
  </si>
  <si>
    <t>3.2094</t>
  </si>
  <si>
    <t>Document/PmtRtr/TxInf/OrgnlTxRef/Cdtr/Agt/FinInstnId/PstlAdr/AdrTp</t>
  </si>
  <si>
    <t>3.2095</t>
  </si>
  <si>
    <t>Document/PmtRtr/TxInf/OrgnlTxRef/Cdtr/Agt/FinInstnId/PstlAdr/Dept</t>
  </si>
  <si>
    <t>3.2096</t>
  </si>
  <si>
    <t>Document/PmtRtr/TxInf/OrgnlTxRef/Cdtr/Agt/FinInstnId/PstlAdr/SubDept</t>
  </si>
  <si>
    <t>3.2097</t>
  </si>
  <si>
    <t>Document/PmtRtr/TxInf/OrgnlTxRef/Cdtr/Agt/FinInstnId/PstlAdr/StrtNm</t>
  </si>
  <si>
    <t>3.2098</t>
  </si>
  <si>
    <t>Document/PmtRtr/TxInf/OrgnlTxRef/Cdtr/Agt/FinInstnId/PstlAdr/BldgNb</t>
  </si>
  <si>
    <t>3.2099</t>
  </si>
  <si>
    <t>Document/PmtRtr/TxInf/OrgnlTxRef/Cdtr/Agt/FinInstnId/PstlAdr/PstCd</t>
  </si>
  <si>
    <t>3.2100</t>
  </si>
  <si>
    <t>Document/PmtRtr/TxInf/OrgnlTxRef/Cdtr/Agt/FinInstnId/PstlAdr/TwnNm</t>
  </si>
  <si>
    <t>3.2101</t>
  </si>
  <si>
    <t>Document/PmtRtr/TxInf/OrgnlTxRef/Cdtr/Agt/FinInstnId/PstlAdr/CtrySubDvsn</t>
  </si>
  <si>
    <t>3.2102</t>
  </si>
  <si>
    <t>Document/PmtRtr/TxInf/OrgnlTxRef/Cdtr/Agt/FinInstnId/PstlAdr/Ctry</t>
  </si>
  <si>
    <t>3.2103</t>
  </si>
  <si>
    <t>Document/PmtRtr/TxInf/OrgnlTxRef/Cdtr/Agt/FinInstnId/PstlAdr/AdrLine</t>
  </si>
  <si>
    <t>3.2104</t>
  </si>
  <si>
    <t>Document/PmtRtr/TxInf/OrgnlTxRef/Cdtr/Agt/FinInstnId/Othr</t>
  </si>
  <si>
    <t>3.2105</t>
  </si>
  <si>
    <t>Document/PmtRtr/TxInf/OrgnlTxRef/Cdtr/Agt/FinInstnId/Othr/Id</t>
  </si>
  <si>
    <t>3.2106</t>
  </si>
  <si>
    <t>Document/PmtRtr/TxInf/OrgnlTxRef/Cdtr/Agt/FinInstnId/Othr/SchmeNm</t>
  </si>
  <si>
    <t>3.2107</t>
  </si>
  <si>
    <t>Document/PmtRtr/TxInf/OrgnlTxRef/Cdtr/Agt/FinInstnId/Othr/SchmeNm/Cd</t>
  </si>
  <si>
    <t>3.2108</t>
  </si>
  <si>
    <t>Document/PmtRtr/TxInf/OrgnlTxRef/Cdtr/Agt/FinInstnId/Othr/SchmeNm/Prtry</t>
  </si>
  <si>
    <t>3.2109</t>
  </si>
  <si>
    <t>Document/PmtRtr/TxInf/OrgnlTxRef/Cdtr/Agt/FinInstnId/Othr/Issr</t>
  </si>
  <si>
    <t>3.2110</t>
  </si>
  <si>
    <t>Document/PmtRtr/TxInf/OrgnlTxRef/Cdtr/Agt/BrnchId</t>
  </si>
  <si>
    <t>3.2111</t>
  </si>
  <si>
    <t>Document/PmtRtr/TxInf/OrgnlTxRef/Cdtr/Agt/BrnchId/Id</t>
  </si>
  <si>
    <t>3.2112</t>
  </si>
  <si>
    <t>Document/PmtRtr/TxInf/OrgnlTxRef/Cdtr/Agt/BrnchId/Nm</t>
  </si>
  <si>
    <t>3.2113</t>
  </si>
  <si>
    <t>Document/PmtRtr/TxInf/OrgnlTxRef/Cdtr/Agt/BrnchId/PstlAdr</t>
  </si>
  <si>
    <t>3.2114</t>
  </si>
  <si>
    <t>Document/PmtRtr/TxInf/OrgnlTxRef/Cdtr/Agt/BrnchId/PstlAdr/AdrTp</t>
  </si>
  <si>
    <t>3.2115</t>
  </si>
  <si>
    <t>Document/PmtRtr/TxInf/OrgnlTxRef/Cdtr/Agt/BrnchId/PstlAdr/Dept</t>
  </si>
  <si>
    <t>3.2116</t>
  </si>
  <si>
    <t>Document/PmtRtr/TxInf/OrgnlTxRef/Cdtr/Agt/BrnchId/PstlAdr/SubDept</t>
  </si>
  <si>
    <t>3.2117</t>
  </si>
  <si>
    <t>Document/PmtRtr/TxInf/OrgnlTxRef/Cdtr/Agt/BrnchId/PstlAdr/StrtNm</t>
  </si>
  <si>
    <t>3.2118</t>
  </si>
  <si>
    <t>Document/PmtRtr/TxInf/OrgnlTxRef/Cdtr/Agt/BrnchId/PstlAdr/BldgNb</t>
  </si>
  <si>
    <t>3.2119</t>
  </si>
  <si>
    <t>Document/PmtRtr/TxInf/OrgnlTxRef/Cdtr/Agt/BrnchId/PstlAdr/PstCd</t>
  </si>
  <si>
    <t>3.2120</t>
  </si>
  <si>
    <t>Document/PmtRtr/TxInf/OrgnlTxRef/Cdtr/Agt/BrnchId/PstlAdr/TwnNm</t>
  </si>
  <si>
    <t>3.2121</t>
  </si>
  <si>
    <t>Document/PmtRtr/TxInf/OrgnlTxRef/Cdtr/Agt/BrnchId/PstlAdr/CtrySubDvsn</t>
  </si>
  <si>
    <t>3.2122</t>
  </si>
  <si>
    <t>Document/PmtRtr/TxInf/OrgnlTxRef/Cdtr/Agt/BrnchId/PstlAdr/Ctry</t>
  </si>
  <si>
    <t>3.2123</t>
  </si>
  <si>
    <t>Document/PmtRtr/TxInf/OrgnlTxRef/Cdtr/Agt/BrnchId/PstlAdr/AdrLine</t>
  </si>
  <si>
    <t>3.2124</t>
  </si>
  <si>
    <t>Creditor Account</t>
  </si>
  <si>
    <t>Document/PmtRtr/TxInf/OrgnlTxRef/CdtrAcct</t>
  </si>
  <si>
    <t>CdtrAcct</t>
  </si>
  <si>
    <t>3.2125</t>
  </si>
  <si>
    <t>Unambiguous identification of the account of the creditor to which a credit entry will be posted as a result of the payment transaction.</t>
  </si>
  <si>
    <t>Document/PmtRtr/TxInf/OrgnlTxRef/CdtrAcct/Id</t>
  </si>
  <si>
    <t>3.2126</t>
  </si>
  <si>
    <t>Document/PmtRtr/TxInf/OrgnlTxRef/CdtrAcct/Id/IBAN</t>
  </si>
  <si>
    <t>3.2127</t>
  </si>
  <si>
    <t>Document/PmtRtr/TxInf/OrgnlTxRef/CdtrAcct/Id/Othr</t>
  </si>
  <si>
    <t>3.2128</t>
  </si>
  <si>
    <t>Document/PmtRtr/TxInf/OrgnlTxRef/CdtrAcct/Id/Othr/Id</t>
  </si>
  <si>
    <t>3.2129</t>
  </si>
  <si>
    <t>Document/PmtRtr/TxInf/OrgnlTxRef/CdtrAcct/Id/Othr/SchmeNm</t>
  </si>
  <si>
    <t>3.2130</t>
  </si>
  <si>
    <t>Document/PmtRtr/TxInf/OrgnlTxRef/CdtrAcct/Id/Othr/SchmeNm/Cd</t>
  </si>
  <si>
    <t>3.2131</t>
  </si>
  <si>
    <t>Document/PmtRtr/TxInf/OrgnlTxRef/CdtrAcct/Id/Othr/SchmeNm/Prtry</t>
  </si>
  <si>
    <t>3.2132</t>
  </si>
  <si>
    <t>Document/PmtRtr/TxInf/OrgnlTxRef/CdtrAcct/Id/Othr/Issr</t>
  </si>
  <si>
    <t>3.2133</t>
  </si>
  <si>
    <t>Document/PmtRtr/TxInf/OrgnlTxRef/CdtrAcct/Tp</t>
  </si>
  <si>
    <t>3.2134</t>
  </si>
  <si>
    <t>Document/PmtRtr/TxInf/OrgnlTxRef/CdtrAcct/Tp/Cd</t>
  </si>
  <si>
    <t>3.2135</t>
  </si>
  <si>
    <t>Document/PmtRtr/TxInf/OrgnlTxRef/CdtrAcct/Tp/Prtry</t>
  </si>
  <si>
    <t>3.2136</t>
  </si>
  <si>
    <t>Document/PmtRtr/TxInf/OrgnlTxRef/CdtrAcct/Ccy</t>
  </si>
  <si>
    <t>3.2137</t>
  </si>
  <si>
    <t>Document/PmtRtr/TxInf/OrgnlTxRef/CdtrAcct/Nm</t>
  </si>
  <si>
    <t>3.2138</t>
  </si>
  <si>
    <t>Document/PmtRtr/TxInf/OrgnlTxRef/UltmtCdtr</t>
  </si>
  <si>
    <t>3.2139</t>
  </si>
  <si>
    <t>Document/PmtRtr/TxInf/OrgnlTxRef/UltmtCdtr/Pty</t>
  </si>
  <si>
    <t>3.2140</t>
  </si>
  <si>
    <t>Document/PmtRtr/TxInf/OrgnlTxRef/UltmtCdtr/Pty/Nm</t>
  </si>
  <si>
    <t>3.2141</t>
  </si>
  <si>
    <t>Document/PmtRtr/TxInf/OrgnlTxRef/UltmtCdtr/Pty/PstlAdr</t>
  </si>
  <si>
    <t>3.2142</t>
  </si>
  <si>
    <t>Document/PmtRtr/TxInf/OrgnlTxRef/UltmtCdtr/Pty/PstlAdr/AdrTp</t>
  </si>
  <si>
    <t>3.2143</t>
  </si>
  <si>
    <t>Document/PmtRtr/TxInf/OrgnlTxRef/UltmtCdtr/Pty/PstlAdr/Dept</t>
  </si>
  <si>
    <t>3.2144</t>
  </si>
  <si>
    <t>Document/PmtRtr/TxInf/OrgnlTxRef/UltmtCdtr/Pty/PstlAdr/SubDept</t>
  </si>
  <si>
    <t>3.2145</t>
  </si>
  <si>
    <t>Document/PmtRtr/TxInf/OrgnlTxRef/UltmtCdtr/Pty/PstlAdr/StrtNm</t>
  </si>
  <si>
    <t>3.2146</t>
  </si>
  <si>
    <t>Document/PmtRtr/TxInf/OrgnlTxRef/UltmtCdtr/Pty/PstlAdr/BldgNb</t>
  </si>
  <si>
    <t>3.2147</t>
  </si>
  <si>
    <t>Document/PmtRtr/TxInf/OrgnlTxRef/UltmtCdtr/Pty/PstlAdr/PstCd</t>
  </si>
  <si>
    <t>3.2148</t>
  </si>
  <si>
    <t>Document/PmtRtr/TxInf/OrgnlTxRef/UltmtCdtr/Pty/PstlAdr/TwnNm</t>
  </si>
  <si>
    <t>3.2149</t>
  </si>
  <si>
    <t>Document/PmtRtr/TxInf/OrgnlTxRef/UltmtCdtr/Pty/PstlAdr/CtrySubDvsn</t>
  </si>
  <si>
    <t>3.2150</t>
  </si>
  <si>
    <t>Document/PmtRtr/TxInf/OrgnlTxRef/UltmtCdtr/Pty/PstlAdr/Ctry</t>
  </si>
  <si>
    <t>3.2151</t>
  </si>
  <si>
    <t>Document/PmtRtr/TxInf/OrgnlTxRef/UltmtCdtr/Pty/PstlAdr/AdrLine</t>
  </si>
  <si>
    <t>3.2152</t>
  </si>
  <si>
    <t>Document/PmtRtr/TxInf/OrgnlTxRef/UltmtCdtr/Pty/Id</t>
  </si>
  <si>
    <t>3.2153</t>
  </si>
  <si>
    <t>Document/PmtRtr/TxInf/OrgnlTxRef/UltmtCdtr/Pty/Id/OrgId</t>
  </si>
  <si>
    <t>3.2154</t>
  </si>
  <si>
    <t>Document/PmtRtr/TxInf/OrgnlTxRef/UltmtCdtr/Pty/Id/OrgId/AnyBIC</t>
  </si>
  <si>
    <t>3.2155</t>
  </si>
  <si>
    <t>Document/PmtRtr/TxInf/OrgnlTxRef/UltmtCdtr/Pty/Id/OrgId/Othr</t>
  </si>
  <si>
    <t>3.2156</t>
  </si>
  <si>
    <t>Document/PmtRtr/TxInf/OrgnlTxRef/UltmtCdtr/Pty/Id/OrgId/Othr/Id</t>
  </si>
  <si>
    <t>3.2157</t>
  </si>
  <si>
    <t>Document/PmtRtr/TxInf/OrgnlTxRef/UltmtCdtr/Pty/Id/OrgId/Othr/SchmeNm</t>
  </si>
  <si>
    <t>3.2158</t>
  </si>
  <si>
    <t>Document/PmtRtr/TxInf/OrgnlTxRef/UltmtCdtr/Pty/Id/OrgId/Othr/SchmeNm/Cd</t>
  </si>
  <si>
    <t>3.2159</t>
  </si>
  <si>
    <t>Document/PmtRtr/TxInf/OrgnlTxRef/UltmtCdtr/Pty/Id/OrgId/Othr/SchmeNm/Prtry</t>
  </si>
  <si>
    <t>3.2160</t>
  </si>
  <si>
    <t>Document/PmtRtr/TxInf/OrgnlTxRef/UltmtCdtr/Pty/Id/OrgId/Othr/Issr</t>
  </si>
  <si>
    <t>3.2161</t>
  </si>
  <si>
    <t>Document/PmtRtr/TxInf/OrgnlTxRef/UltmtCdtr/Pty/Id/PrvtId</t>
  </si>
  <si>
    <t>3.2162</t>
  </si>
  <si>
    <t>Document/PmtRtr/TxInf/OrgnlTxRef/UltmtCdtr/Pty/Id/PrvtId/DtAndPlcOfBirth</t>
  </si>
  <si>
    <t>3.2163</t>
  </si>
  <si>
    <t>Document/PmtRtr/TxInf/OrgnlTxRef/UltmtCdtr/Pty/Id/PrvtId/DtAndPlcOfBirth/BirthDt</t>
  </si>
  <si>
    <t>3.2164</t>
  </si>
  <si>
    <t>Document/PmtRtr/TxInf/OrgnlTxRef/UltmtCdtr/Pty/Id/PrvtId/DtAndPlcOfBirth/PrvcOfBirth</t>
  </si>
  <si>
    <t>3.2165</t>
  </si>
  <si>
    <t>Document/PmtRtr/TxInf/OrgnlTxRef/UltmtCdtr/Pty/Id/PrvtId/DtAndPlcOfBirth/CityOfBirth</t>
  </si>
  <si>
    <t>3.2166</t>
  </si>
  <si>
    <t>Document/PmtRtr/TxInf/OrgnlTxRef/UltmtCdtr/Pty/Id/PrvtId/DtAndPlcOfBirth/CtryOfBirth</t>
  </si>
  <si>
    <t>3.2167</t>
  </si>
  <si>
    <t>Document/PmtRtr/TxInf/OrgnlTxRef/UltmtCdtr/Pty/Id/PrvtId/Othr</t>
  </si>
  <si>
    <t>3.2168</t>
  </si>
  <si>
    <t>Document/PmtRtr/TxInf/OrgnlTxRef/UltmtCdtr/Pty/Id/PrvtId/Othr/Id</t>
  </si>
  <si>
    <t>3.2169</t>
  </si>
  <si>
    <t>Document/PmtRtr/TxInf/OrgnlTxRef/UltmtCdtr/Pty/Id/PrvtId/Othr/SchmeNm</t>
  </si>
  <si>
    <t>3.2170</t>
  </si>
  <si>
    <t>Document/PmtRtr/TxInf/OrgnlTxRef/UltmtCdtr/Pty/Id/PrvtId/Othr/SchmeNm/Cd</t>
  </si>
  <si>
    <t>3.2171</t>
  </si>
  <si>
    <t>Document/PmtRtr/TxInf/OrgnlTxRef/UltmtCdtr/Pty/Id/PrvtId/Othr/SchmeNm/Prtry</t>
  </si>
  <si>
    <t>3.2172</t>
  </si>
  <si>
    <t>Document/PmtRtr/TxInf/OrgnlTxRef/UltmtCdtr/Pty/Id/PrvtId/Othr/Issr</t>
  </si>
  <si>
    <t>3.2173</t>
  </si>
  <si>
    <t>Document/PmtRtr/TxInf/OrgnlTxRef/UltmtCdtr/Pty/CtryOfRes</t>
  </si>
  <si>
    <t>3.2174</t>
  </si>
  <si>
    <t>Document/PmtRtr/TxInf/OrgnlTxRef/UltmtCdtr/Pty/CtctDtls</t>
  </si>
  <si>
    <t>3.2175</t>
  </si>
  <si>
    <t>Document/PmtRtr/TxInf/OrgnlTxRef/UltmtCdtr/Pty/CtctDtls/NmPrfx</t>
  </si>
  <si>
    <t>3.2176</t>
  </si>
  <si>
    <t>Document/PmtRtr/TxInf/OrgnlTxRef/UltmtCdtr/Pty/CtctDtls/Nm</t>
  </si>
  <si>
    <t>3.2177</t>
  </si>
  <si>
    <t>Document/PmtRtr/TxInf/OrgnlTxRef/UltmtCdtr/Pty/CtctDtls/PhneNb</t>
  </si>
  <si>
    <t>3.2178</t>
  </si>
  <si>
    <t>Document/PmtRtr/TxInf/OrgnlTxRef/UltmtCdtr/Pty/CtctDtls/MobNb</t>
  </si>
  <si>
    <t>3.2179</t>
  </si>
  <si>
    <t>Document/PmtRtr/TxInf/OrgnlTxRef/UltmtCdtr/Pty/CtctDtls/FaxNb</t>
  </si>
  <si>
    <t>3.2180</t>
  </si>
  <si>
    <t>Document/PmtRtr/TxInf/OrgnlTxRef/UltmtCdtr/Pty/CtctDtls/EmailAdr</t>
  </si>
  <si>
    <t>3.2181</t>
  </si>
  <si>
    <t>Document/PmtRtr/TxInf/OrgnlTxRef/UltmtCdtr/Pty/CtctDtls/Othr</t>
  </si>
  <si>
    <t>3.2182</t>
  </si>
  <si>
    <t>Document/PmtRtr/TxInf/OrgnlTxRef/UltmtCdtr/Agt</t>
  </si>
  <si>
    <t>3.2183</t>
  </si>
  <si>
    <t>Document/PmtRtr/TxInf/OrgnlTxRef/UltmtCdtr/Agt/FinInstnId</t>
  </si>
  <si>
    <t>3.2184</t>
  </si>
  <si>
    <t>Document/PmtRtr/TxInf/OrgnlTxRef/UltmtCdtr/Agt/FinInstnId/BICFI</t>
  </si>
  <si>
    <t>3.2185</t>
  </si>
  <si>
    <t>Document/PmtRtr/TxInf/OrgnlTxRef/UltmtCdtr/Agt/FinInstnId/ClrSysMmbId</t>
  </si>
  <si>
    <t>3.2186</t>
  </si>
  <si>
    <t>Document/PmtRtr/TxInf/OrgnlTxRef/UltmtCdtr/Agt/FinInstnId/ClrSysMmbId/ClrSysId</t>
  </si>
  <si>
    <t>3.2187</t>
  </si>
  <si>
    <t>Document/PmtRtr/TxInf/OrgnlTxRef/UltmtCdtr/Agt/FinInstnId/ClrSysMmbId/ClrSysId/Cd</t>
  </si>
  <si>
    <t>3.2188</t>
  </si>
  <si>
    <t>Document/PmtRtr/TxInf/OrgnlTxRef/UltmtCdtr/Agt/FinInstnId/ClrSysMmbId/ClrSysId/Prtry</t>
  </si>
  <si>
    <t>3.2189</t>
  </si>
  <si>
    <t>Document/PmtRtr/TxInf/OrgnlTxRef/UltmtCdtr/Agt/FinInstnId/ClrSysMmbId/MmbId</t>
  </si>
  <si>
    <t>3.2190</t>
  </si>
  <si>
    <t>Document/PmtRtr/TxInf/OrgnlTxRef/UltmtCdtr/Agt/FinInstnId/Nm</t>
  </si>
  <si>
    <t>3.2191</t>
  </si>
  <si>
    <t>Document/PmtRtr/TxInf/OrgnlTxRef/UltmtCdtr/Agt/FinInstnId/PstlAdr</t>
  </si>
  <si>
    <t>3.2192</t>
  </si>
  <si>
    <t>Document/PmtRtr/TxInf/OrgnlTxRef/UltmtCdtr/Agt/FinInstnId/PstlAdr/AdrTp</t>
  </si>
  <si>
    <t>3.2193</t>
  </si>
  <si>
    <t>Document/PmtRtr/TxInf/OrgnlTxRef/UltmtCdtr/Agt/FinInstnId/PstlAdr/Dept</t>
  </si>
  <si>
    <t>3.2194</t>
  </si>
  <si>
    <t>Document/PmtRtr/TxInf/OrgnlTxRef/UltmtCdtr/Agt/FinInstnId/PstlAdr/SubDept</t>
  </si>
  <si>
    <t>3.2195</t>
  </si>
  <si>
    <t>Document/PmtRtr/TxInf/OrgnlTxRef/UltmtCdtr/Agt/FinInstnId/PstlAdr/StrtNm</t>
  </si>
  <si>
    <t>3.2196</t>
  </si>
  <si>
    <t>Document/PmtRtr/TxInf/OrgnlTxRef/UltmtCdtr/Agt/FinInstnId/PstlAdr/BldgNb</t>
  </si>
  <si>
    <t>3.2197</t>
  </si>
  <si>
    <t>Document/PmtRtr/TxInf/OrgnlTxRef/UltmtCdtr/Agt/FinInstnId/PstlAdr/PstCd</t>
  </si>
  <si>
    <t>3.2198</t>
  </si>
  <si>
    <t>Document/PmtRtr/TxInf/OrgnlTxRef/UltmtCdtr/Agt/FinInstnId/PstlAdr/TwnNm</t>
  </si>
  <si>
    <t>3.2199</t>
  </si>
  <si>
    <t>Document/PmtRtr/TxInf/OrgnlTxRef/UltmtCdtr/Agt/FinInstnId/PstlAdr/CtrySubDvsn</t>
  </si>
  <si>
    <t>3.2200</t>
  </si>
  <si>
    <t>Document/PmtRtr/TxInf/OrgnlTxRef/UltmtCdtr/Agt/FinInstnId/PstlAdr/Ctry</t>
  </si>
  <si>
    <t>3.2201</t>
  </si>
  <si>
    <t>Document/PmtRtr/TxInf/OrgnlTxRef/UltmtCdtr/Agt/FinInstnId/PstlAdr/AdrLine</t>
  </si>
  <si>
    <t>3.2202</t>
  </si>
  <si>
    <t>Document/PmtRtr/TxInf/OrgnlTxRef/UltmtCdtr/Agt/FinInstnId/Othr</t>
  </si>
  <si>
    <t>3.2203</t>
  </si>
  <si>
    <t>Document/PmtRtr/TxInf/OrgnlTxRef/UltmtCdtr/Agt/FinInstnId/Othr/Id</t>
  </si>
  <si>
    <t>3.2204</t>
  </si>
  <si>
    <t>Document/PmtRtr/TxInf/OrgnlTxRef/UltmtCdtr/Agt/FinInstnId/Othr/SchmeNm</t>
  </si>
  <si>
    <t>3.2205</t>
  </si>
  <si>
    <t>Document/PmtRtr/TxInf/OrgnlTxRef/UltmtCdtr/Agt/FinInstnId/Othr/SchmeNm/Cd</t>
  </si>
  <si>
    <t>3.2206</t>
  </si>
  <si>
    <t>Document/PmtRtr/TxInf/OrgnlTxRef/UltmtCdtr/Agt/FinInstnId/Othr/SchmeNm/Prtry</t>
  </si>
  <si>
    <t>3.2207</t>
  </si>
  <si>
    <t>Document/PmtRtr/TxInf/OrgnlTxRef/UltmtCdtr/Agt/FinInstnId/Othr/Issr</t>
  </si>
  <si>
    <t>3.2208</t>
  </si>
  <si>
    <t>Document/PmtRtr/TxInf/OrgnlTxRef/UltmtCdtr/Agt/BrnchId</t>
  </si>
  <si>
    <t>3.2209</t>
  </si>
  <si>
    <t>Document/PmtRtr/TxInf/OrgnlTxRef/UltmtCdtr/Agt/BrnchId/Id</t>
  </si>
  <si>
    <t>3.2210</t>
  </si>
  <si>
    <t>Document/PmtRtr/TxInf/OrgnlTxRef/UltmtCdtr/Agt/BrnchId/Nm</t>
  </si>
  <si>
    <t>3.2211</t>
  </si>
  <si>
    <t>Document/PmtRtr/TxInf/OrgnlTxRef/UltmtCdtr/Agt/BrnchId/PstlAdr</t>
  </si>
  <si>
    <t>3.2212</t>
  </si>
  <si>
    <t>Document/PmtRtr/TxInf/OrgnlTxRef/UltmtCdtr/Agt/BrnchId/PstlAdr/AdrTp</t>
  </si>
  <si>
    <t>3.2213</t>
  </si>
  <si>
    <t>Document/PmtRtr/TxInf/OrgnlTxRef/UltmtCdtr/Agt/BrnchId/PstlAdr/Dept</t>
  </si>
  <si>
    <t>3.2214</t>
  </si>
  <si>
    <t>Document/PmtRtr/TxInf/OrgnlTxRef/UltmtCdtr/Agt/BrnchId/PstlAdr/SubDept</t>
  </si>
  <si>
    <t>3.2215</t>
  </si>
  <si>
    <t>Document/PmtRtr/TxInf/OrgnlTxRef/UltmtCdtr/Agt/BrnchId/PstlAdr/StrtNm</t>
  </si>
  <si>
    <t>3.2216</t>
  </si>
  <si>
    <t>Document/PmtRtr/TxInf/OrgnlTxRef/UltmtCdtr/Agt/BrnchId/PstlAdr/BldgNb</t>
  </si>
  <si>
    <t>3.2217</t>
  </si>
  <si>
    <t>Document/PmtRtr/TxInf/OrgnlTxRef/UltmtCdtr/Agt/BrnchId/PstlAdr/PstCd</t>
  </si>
  <si>
    <t>3.2218</t>
  </si>
  <si>
    <t>Document/PmtRtr/TxInf/OrgnlTxRef/UltmtCdtr/Agt/BrnchId/PstlAdr/TwnNm</t>
  </si>
  <si>
    <t>3.2219</t>
  </si>
  <si>
    <t>Document/PmtRtr/TxInf/OrgnlTxRef/UltmtCdtr/Agt/BrnchId/PstlAdr/CtrySubDvsn</t>
  </si>
  <si>
    <t>3.2220</t>
  </si>
  <si>
    <t>Document/PmtRtr/TxInf/OrgnlTxRef/UltmtCdtr/Agt/BrnchId/PstlAdr/Ctry</t>
  </si>
  <si>
    <t>3.2221</t>
  </si>
  <si>
    <t>Document/PmtRtr/TxInf/OrgnlTxRef/UltmtCdtr/Agt/BrnchId/PstlAdr/AdrLine</t>
  </si>
  <si>
    <t>3.2222</t>
  </si>
  <si>
    <t>Purpose</t>
  </si>
  <si>
    <t>Document/PmtRtr/TxInf/OrgnlTxRef/Purp</t>
  </si>
  <si>
    <t>Purp</t>
  </si>
  <si>
    <t>Purpose2Choice</t>
  </si>
  <si>
    <t>3.2223</t>
  </si>
  <si>
    <t>Underlying reason for the payment transaction.
Usage: 
Purpose is used by the end customers, that is initiating party, (ultimate) debtor, (ultimate) creditor to provide information concerning the nature of the payment. Purpose is a content element, which is not used for processing by any of the agents involved in the payment chain.</t>
  </si>
  <si>
    <t>Document/PmtRtr/TxInf/OrgnlTxRef/Purp/Cd</t>
  </si>
  <si>
    <t>ExternalPurpose1Code</t>
  </si>
  <si>
    <t>3.2224</t>
  </si>
  <si>
    <t>Underlying reason for the payment transaction, as published in an external purpose code list.</t>
  </si>
  <si>
    <t>ACCT
ADCS
ADMG
ADVA
AEMP
AGRT
AIRB
ALLW
ALMY
ANNI
ANTS
AREN
B112
BBSC
BCDM
BCFG
BECH
BENE
BEXP
BFWD
BKDF
BKFE
BKFM
BKIP
BKPP
BLDM
BNET
BOCE
BONU
BR12
BUSB
CAFI
CASH
CBFF
CBFR
CBLK
CBTV
CCHD
CCIR
CCPC
CCPM
CCRD
CCSM
CDBL
CDCB
CDCD
CDCS
CDDP
CDEP
CDOC
CDQC
CFDI
CFEE
CGDD
CHAR
CLPR
CMDT
COLL
COMC
COMM
COMP
COMT
CORT
COST
CPKC
CPYR
CRDS
CRPR
CRSP
CRTL
CSDB
CSLP
CVCF
DBTC
DCRD
DEPT
DERI
DIVD
DMEQ
DNTS
DSMT
DVPM
ECPG
ECPR
ECPU
EDUC
ELEC
ENRG
EPAY
EQPT
EQUS
ESTX
ETUP
EXPT
EXTD
FACT
FAND
FCOL
FCPM
FEES
FERB
FIXI
FNET
FORW
FREX
FUTR
FWBC
FWCC
FWLV
FWSB
FWSC
FXNT
GASB
GDDS
GDSV
GFRP
GOVI
GOVT
GSCB
GSTX
GVEA
GVEB
GVEC
GVED
GWLT
HEDG
HLRP
HLST
HLTC
HLTI
HREC
HSPC
HSTX
ICCP
ICRF
IDCP
IHRP
INPC
INPR
INSC
INSM
INSU
INTC
INTE
INTX
INVS
IVPT
LBIN
LBRI
LCOL
LFEE
LICF
LIFI
LIMA
LMEQ
LMFI
LMRK
LOAN
LOAR
LREB
LREV
LSFL
LTCF
MAFC
MARF
MARG
MBSB
MBSC
MCDM
MCFG
MDCS
MGCC
MGSC
MP2B
MP2P
MSVC
MTUP
NETT
NITX
NOWS
NWCH
NWCM
OCCC
OCDM
OCFG
OFEE
OPBC
OPCC
OPSB
OPSC
OPTN
OTCD
OTHR
OTLC
PADD
PAYR
PEFC
PENO
PENS
PHON
POPE
PPTI
PRCP
PRME
PTSP
PTXP
RCKE
RCPT
RDTX
REBT
REFU
RELG
RENT
REOD
REPO
RHBS
RIMB
RINP
RLWY
ROYA
RPBC
RPCC
RPNT
RPSB
RPSC
RRBN
RVPM
RVPO
SALA
SAVG
SBSC
SCIE
SCIR
SCRP
SCVE
SECU
SEPI
SERV
SHBC
SHCC
SHSL
SLEB
SLOA
SLPI
SPLT
SSBE
STDY
SUBS
SUPP
SWBC
SWCC
SWFP
SWPP
SWPT
SWRS
SWSB
SWSC
SWUF
TAXR
TAXS
TBAN
TBAS
TBBC
TBCC
TBIL
TCSC
TELI
TLRF
TLRR
TMPG
TPRI
TPRP
TRAD
TRCP
TREA
TRFD
TRNC
TRPT
TRVC
UBIL
UNIT
VATX
VIEW
WEBI
WHLD
WTER</t>
  </si>
  <si>
    <t>Document/PmtRtr/TxInf/OrgnlTxRef/Purp/Prtry</t>
  </si>
  <si>
    <t>3.2225</t>
  </si>
  <si>
    <t>Purpose, in a proprietary form.</t>
  </si>
  <si>
    <t>Supplementary Data</t>
  </si>
  <si>
    <t>Document/PmtRtr/TxInf/SplmtryData</t>
  </si>
  <si>
    <t>SplmtryData</t>
  </si>
  <si>
    <t>SupplementaryData1</t>
  </si>
  <si>
    <t>3.2226</t>
  </si>
  <si>
    <t>Additional information that cannot be captured in the structured elements and/or any other specific block.</t>
  </si>
  <si>
    <t>Place And Name</t>
  </si>
  <si>
    <t>Document/PmtRtr/TxInf/SplmtryData/PlcAndNm</t>
  </si>
  <si>
    <t>PlcAndNm</t>
  </si>
  <si>
    <t>Max350Text</t>
  </si>
  <si>
    <t>3.2227</t>
  </si>
  <si>
    <t>Unambiguous reference to the location where the supplementary data must be inserted in the message instance.
In the case of XML, this is expressed by a valid XPath.</t>
  </si>
  <si>
    <t>Envelope</t>
  </si>
  <si>
    <t>Document/PmtRtr/TxInf/SplmtryData/Envlp</t>
  </si>
  <si>
    <t>Envlp</t>
  </si>
  <si>
    <t>SupplementaryDataEnvelope1</t>
  </si>
  <si>
    <t>3.2228</t>
  </si>
  <si>
    <t>Technical element wrapping the supplementary data.</t>
  </si>
  <si>
    <t>Document/PmtRtr/TxInf/SplmtryData/Envlp/xs:any</t>
  </si>
  <si>
    <t>xs:any</t>
  </si>
  <si>
    <t>3.2229</t>
  </si>
  <si>
    <t>Document/PmtRtr/SplmtryData</t>
  </si>
  <si>
    <t>4.0</t>
  </si>
  <si>
    <t>Document/PmtRtr/SplmtryData/PlcAndNm</t>
  </si>
  <si>
    <t>4.1</t>
  </si>
  <si>
    <t>Document/PmtRtr/SplmtryData/Envlp</t>
  </si>
  <si>
    <t>4.2</t>
  </si>
  <si>
    <t>Document/PmtRtr/SplmtryData/Envlp/xs:any</t>
  </si>
  <si>
    <t>4.3</t>
  </si>
  <si>
    <t>ISO Definition</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</si>
</sst>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6" fillId="33" borderId="0" xfId="0" applyFont="1" applyFill="1" applyAlignment="1">
      <alignment vertical="center"/>
    </xf>
    <xf numFmtId="0" fontId="16" fillId="33" borderId="0" xfId="0" applyFont="1" applyFill="1" applyAlignment="1">
      <alignment vertical="center" wrapText="1"/>
    </xf>
    <xf numFmtId="0" fontId="19" fillId="33" borderId="0" xfId="0" applyFont="1" applyFill="1" applyAlignment="1">
      <alignment vertical="center" wrapText="1"/>
    </xf>
    <xf numFmtId="0" fontId="0" fillId="0" borderId="0" xfId="0" applyAlignment="1">
      <alignment vertical="center"/>
    </xf>
    <xf numFmtId="0" fontId="13" fillId="34" borderId="10" xfId="0" applyFont="1" applyFill="1" applyBorder="1"/>
    <xf numFmtId="0" fontId="0" fillId="35" borderId="0" xfId="0" applyFill="1"/>
    <xf numFmtId="0" fontId="18"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49" fontId="0" fillId="0" borderId="0" xfId="0" applyNumberFormat="1"/>
    <xf numFmtId="0" fontId="0" fillId="0" borderId="0" xfId="0"/>
    <xf numFmtId="0" fontId="0" fillId="0" borderId="0" xfId="0"/>
    <xf numFmtId="0" fontId="0" fillId="0" borderId="0" xfId="0" applyAlignment="1">
      <alignment wrapText="1"/>
    </xf>
    <xf numFmtId="0" fontId="0" fillId="0" borderId="0" xfId="0"/>
    <xf numFmtId="0" fontId="16" fillId="33" borderId="0" xfId="0" applyFont="1" applyFill="1" applyAlignment="1">
      <alignment horizontal="center" vertical="center" wrapText="1"/>
    </xf>
    <xf numFmtId="0" fontId="16" fillId="33" borderId="0" xfId="0" applyFont="1" applyFill="1" applyAlignment="1">
      <alignment horizontal="center" vertical="center"/>
    </xf>
    <xf numFmtId="0" fontId="0" fillId="0" borderId="0" xfId="0" applyAlignment="1">
      <alignment horizontal="center" vertical="top"/>
    </xf>
    <xf numFmtId="0" fontId="0" fillId="0" borderId="0" xfId="0"/>
    <xf numFmtId="49"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4">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bgColor theme="4" tint="0.59996337778862885"/>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bgColor theme="4" tint="0.59996337778862885"/>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border>
    </dxf>
    <dxf>
      <fill>
        <patternFill>
          <bgColor theme="0" tint="-0.14996795556505021"/>
        </patternFill>
      </fill>
      <border>
        <left style="thin">
          <color auto="1"/>
        </left>
        <right style="thin">
          <color auto="1"/>
        </right>
        <top style="thin">
          <color auto="1"/>
        </top>
        <bottom style="thin">
          <color auto="1"/>
        </bottom>
      </border>
    </dxf>
    <dxf>
      <fill>
        <patternFill>
          <bgColor theme="4" tint="0.59996337778862885"/>
        </patternFill>
      </fill>
      <border>
        <left style="thin">
          <color auto="1"/>
        </left>
        <right style="thin">
          <color auto="1"/>
        </right>
        <top style="thin">
          <color auto="1"/>
        </top>
        <bottom style="thin">
          <color auto="1"/>
        </bottom>
      </border>
    </dxf>
    <dxf>
      <font>
        <b/>
        <i val="0"/>
        <color rgb="FFFF0000"/>
      </font>
    </dxf>
    <dxf>
      <font>
        <b/>
        <i val="0"/>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Q3444"/>
  <sheetViews>
    <sheetView topLeftCell="E1" workbookViewId="0">
      <selection activeCell="E1" sqref="A1:XFD1048576"/>
    </sheetView>
  </sheetViews>
  <sheetFormatPr defaultColWidth="30.28515625" defaultRowHeight="15" x14ac:dyDescent="0.25"/>
  <cols>
    <col min="1" max="1" width="30.28515625" style="23"/>
    <col min="5" max="5" width="22.140625" customWidth="1"/>
    <col min="10" max="10" width="30.28515625" style="18"/>
  </cols>
  <sheetData>
    <row r="1" spans="1:17" ht="14.45" x14ac:dyDescent="0.3">
      <c r="A1" s="15" t="s">
        <v>12</v>
      </c>
      <c r="B1" s="15" t="s">
        <v>17</v>
      </c>
      <c r="C1" s="15" t="s">
        <v>18</v>
      </c>
      <c r="D1" s="15" t="s">
        <v>19</v>
      </c>
      <c r="E1" s="15" t="s">
        <v>20</v>
      </c>
      <c r="F1" s="15" t="s">
        <v>21</v>
      </c>
      <c r="G1" s="15" t="s">
        <v>22</v>
      </c>
      <c r="H1" s="15" t="s">
        <v>23</v>
      </c>
      <c r="I1" s="15" t="s">
        <v>24</v>
      </c>
      <c r="J1" s="24" t="s">
        <v>25</v>
      </c>
      <c r="K1" s="15" t="s">
        <v>26</v>
      </c>
      <c r="L1" t="s">
        <v>27</v>
      </c>
      <c r="M1" t="s">
        <v>28</v>
      </c>
      <c r="N1" t="s">
        <v>29</v>
      </c>
      <c r="O1" t="s">
        <v>30</v>
      </c>
      <c r="P1" t="s">
        <v>31</v>
      </c>
      <c r="Q1" t="s">
        <v>32</v>
      </c>
    </row>
    <row r="2" spans="1:17" x14ac:dyDescent="0.25">
      <c r="A2" s="15" t="s">
        <v>33</v>
      </c>
      <c r="B2" s="4"/>
      <c r="C2" s="15" t="s">
        <v>34</v>
      </c>
      <c r="D2" s="15" t="s">
        <v>34</v>
      </c>
      <c r="G2" s="15" t="s">
        <v>34</v>
      </c>
      <c r="I2" s="15" t="s">
        <v>35</v>
      </c>
      <c r="Q2">
        <v>2018</v>
      </c>
    </row>
    <row r="3" spans="1:17" ht="409.6" x14ac:dyDescent="0.3">
      <c r="A3" s="15" t="s">
        <v>36</v>
      </c>
      <c r="B3" s="15" t="s">
        <v>37</v>
      </c>
      <c r="C3" s="15" t="s">
        <v>38</v>
      </c>
      <c r="D3" s="15" t="s">
        <v>39</v>
      </c>
      <c r="E3" s="15" t="s">
        <v>40</v>
      </c>
      <c r="F3" s="15" t="s">
        <v>40</v>
      </c>
      <c r="G3" s="15" t="s">
        <v>41</v>
      </c>
      <c r="H3" s="15"/>
      <c r="I3" s="15" t="s">
        <v>35</v>
      </c>
      <c r="J3" s="24" t="s">
        <v>42</v>
      </c>
      <c r="N3" t="s">
        <v>43</v>
      </c>
      <c r="Q3">
        <v>2018</v>
      </c>
    </row>
    <row r="4" spans="1:17" ht="45" x14ac:dyDescent="0.25">
      <c r="A4" s="15" t="s">
        <v>44</v>
      </c>
      <c r="B4" s="15" t="s">
        <v>45</v>
      </c>
      <c r="C4" s="15" t="s">
        <v>46</v>
      </c>
      <c r="D4" s="15" t="s">
        <v>47</v>
      </c>
      <c r="E4" s="15" t="s">
        <v>40</v>
      </c>
      <c r="F4" s="15" t="s">
        <v>40</v>
      </c>
      <c r="G4" s="15" t="s">
        <v>48</v>
      </c>
      <c r="H4" s="15" t="s">
        <v>49</v>
      </c>
      <c r="I4" s="15" t="s">
        <v>35</v>
      </c>
      <c r="J4" s="18" t="s">
        <v>50</v>
      </c>
      <c r="Q4">
        <v>2018</v>
      </c>
    </row>
    <row r="5" spans="1:17" ht="150" x14ac:dyDescent="0.25">
      <c r="A5" s="15" t="s">
        <v>51</v>
      </c>
      <c r="B5" s="15" t="s">
        <v>52</v>
      </c>
      <c r="C5" s="15" t="s">
        <v>53</v>
      </c>
      <c r="D5" s="15" t="s">
        <v>54</v>
      </c>
      <c r="E5" s="15" t="s">
        <v>40</v>
      </c>
      <c r="F5" s="15" t="s">
        <v>40</v>
      </c>
      <c r="G5" s="15" t="s">
        <v>55</v>
      </c>
      <c r="H5" s="15" t="s">
        <v>56</v>
      </c>
      <c r="I5" s="15" t="s">
        <v>35</v>
      </c>
      <c r="J5" s="18" t="s">
        <v>57</v>
      </c>
      <c r="Q5">
        <v>2018</v>
      </c>
    </row>
    <row r="6" spans="1:17" ht="30" x14ac:dyDescent="0.25">
      <c r="A6" s="15" t="s">
        <v>51</v>
      </c>
      <c r="B6" s="15" t="s">
        <v>58</v>
      </c>
      <c r="C6" s="15" t="s">
        <v>59</v>
      </c>
      <c r="D6" s="15" t="s">
        <v>60</v>
      </c>
      <c r="E6" s="15" t="s">
        <v>40</v>
      </c>
      <c r="F6" s="15" t="s">
        <v>40</v>
      </c>
      <c r="G6" s="15" t="s">
        <v>61</v>
      </c>
      <c r="H6" s="15" t="s">
        <v>62</v>
      </c>
      <c r="I6" s="15" t="s">
        <v>35</v>
      </c>
      <c r="J6" s="24" t="s">
        <v>63</v>
      </c>
      <c r="Q6">
        <v>2018</v>
      </c>
    </row>
    <row r="7" spans="1:17" ht="270" x14ac:dyDescent="0.25">
      <c r="A7" s="15" t="s">
        <v>51</v>
      </c>
      <c r="B7" s="15" t="s">
        <v>64</v>
      </c>
      <c r="C7" s="15" t="s">
        <v>65</v>
      </c>
      <c r="D7" s="15" t="s">
        <v>66</v>
      </c>
      <c r="E7" s="15" t="s">
        <v>67</v>
      </c>
      <c r="F7" s="15" t="s">
        <v>67</v>
      </c>
      <c r="G7" s="15" t="s">
        <v>68</v>
      </c>
      <c r="H7" s="15" t="s">
        <v>69</v>
      </c>
      <c r="I7" s="15" t="s">
        <v>70</v>
      </c>
      <c r="J7" s="18" t="s">
        <v>71</v>
      </c>
      <c r="Q7">
        <v>2018</v>
      </c>
    </row>
    <row r="8" spans="1:17" ht="60" x14ac:dyDescent="0.25">
      <c r="A8" s="15" t="s">
        <v>72</v>
      </c>
      <c r="B8" s="15" t="s">
        <v>73</v>
      </c>
      <c r="C8" s="15" t="s">
        <v>74</v>
      </c>
      <c r="D8" s="15" t="s">
        <v>75</v>
      </c>
      <c r="E8" s="15" t="s">
        <v>40</v>
      </c>
      <c r="F8" s="15" t="s">
        <v>40</v>
      </c>
      <c r="G8" s="15" t="s">
        <v>76</v>
      </c>
      <c r="H8" s="15" t="s">
        <v>77</v>
      </c>
      <c r="I8" s="15" t="s">
        <v>70</v>
      </c>
      <c r="J8" s="18" t="s">
        <v>78</v>
      </c>
      <c r="K8" s="18" t="s">
        <v>79</v>
      </c>
      <c r="Q8">
        <v>2018</v>
      </c>
    </row>
    <row r="9" spans="1:17" ht="30" x14ac:dyDescent="0.25">
      <c r="A9" s="15" t="s">
        <v>72</v>
      </c>
      <c r="B9" s="15" t="s">
        <v>80</v>
      </c>
      <c r="C9" s="15" t="s">
        <v>81</v>
      </c>
      <c r="D9" s="15" t="s">
        <v>82</v>
      </c>
      <c r="E9" s="15" t="s">
        <v>40</v>
      </c>
      <c r="F9" s="15" t="s">
        <v>40</v>
      </c>
      <c r="G9" s="15" t="s">
        <v>83</v>
      </c>
      <c r="H9" s="15" t="s">
        <v>84</v>
      </c>
      <c r="I9" s="15" t="s">
        <v>70</v>
      </c>
      <c r="J9" s="18" t="s">
        <v>85</v>
      </c>
      <c r="Q9">
        <v>2018</v>
      </c>
    </row>
    <row r="10" spans="1:17" ht="135" x14ac:dyDescent="0.25">
      <c r="A10" s="15" t="s">
        <v>51</v>
      </c>
      <c r="B10" s="15" t="s">
        <v>86</v>
      </c>
      <c r="C10" s="15" t="s">
        <v>87</v>
      </c>
      <c r="D10" s="15" t="s">
        <v>88</v>
      </c>
      <c r="E10" s="15" t="s">
        <v>89</v>
      </c>
      <c r="F10" s="15" t="s">
        <v>89</v>
      </c>
      <c r="G10" s="15" t="s">
        <v>90</v>
      </c>
      <c r="H10" s="15" t="s">
        <v>91</v>
      </c>
      <c r="I10" s="15" t="s">
        <v>70</v>
      </c>
      <c r="J10" s="18" t="s">
        <v>92</v>
      </c>
      <c r="Q10">
        <v>2018</v>
      </c>
    </row>
    <row r="11" spans="1:17" ht="45" x14ac:dyDescent="0.25">
      <c r="A11" s="15" t="s">
        <v>51</v>
      </c>
      <c r="B11" s="15" t="s">
        <v>93</v>
      </c>
      <c r="C11" s="15" t="s">
        <v>94</v>
      </c>
      <c r="D11" s="15" t="s">
        <v>95</v>
      </c>
      <c r="E11" s="15" t="s">
        <v>40</v>
      </c>
      <c r="F11" s="15" t="s">
        <v>40</v>
      </c>
      <c r="G11" s="15" t="s">
        <v>96</v>
      </c>
      <c r="H11" s="15" t="s">
        <v>97</v>
      </c>
      <c r="I11" s="15" t="s">
        <v>35</v>
      </c>
      <c r="J11" s="18" t="s">
        <v>98</v>
      </c>
      <c r="N11" t="s">
        <v>99</v>
      </c>
      <c r="Q11">
        <v>2018</v>
      </c>
    </row>
    <row r="12" spans="1:17" ht="45" x14ac:dyDescent="0.25">
      <c r="A12" s="15" t="s">
        <v>51</v>
      </c>
      <c r="B12" s="15" t="s">
        <v>100</v>
      </c>
      <c r="C12" s="15" t="s">
        <v>101</v>
      </c>
      <c r="D12" s="15" t="s">
        <v>102</v>
      </c>
      <c r="E12" s="15" t="s">
        <v>89</v>
      </c>
      <c r="F12" s="15" t="s">
        <v>89</v>
      </c>
      <c r="G12" s="15" t="s">
        <v>103</v>
      </c>
      <c r="H12" s="15" t="s">
        <v>104</v>
      </c>
      <c r="I12" s="15" t="s">
        <v>70</v>
      </c>
      <c r="J12" s="18" t="s">
        <v>105</v>
      </c>
      <c r="Q12">
        <v>2018</v>
      </c>
    </row>
    <row r="13" spans="1:17" ht="75" x14ac:dyDescent="0.25">
      <c r="A13" s="15" t="s">
        <v>51</v>
      </c>
      <c r="B13" s="15" t="s">
        <v>106</v>
      </c>
      <c r="C13" s="15" t="s">
        <v>107</v>
      </c>
      <c r="D13" s="15" t="s">
        <v>108</v>
      </c>
      <c r="E13" s="15" t="s">
        <v>89</v>
      </c>
      <c r="F13" s="15" t="s">
        <v>89</v>
      </c>
      <c r="G13" s="15" t="s">
        <v>109</v>
      </c>
      <c r="H13" s="15" t="s">
        <v>110</v>
      </c>
      <c r="I13" s="15" t="s">
        <v>70</v>
      </c>
      <c r="J13" s="18" t="s">
        <v>111</v>
      </c>
      <c r="Q13">
        <v>2018</v>
      </c>
    </row>
    <row r="14" spans="1:17" ht="60" x14ac:dyDescent="0.25">
      <c r="A14" s="15" t="s">
        <v>51</v>
      </c>
      <c r="B14" s="15" t="s">
        <v>112</v>
      </c>
      <c r="C14" s="15" t="s">
        <v>113</v>
      </c>
      <c r="D14" s="15" t="s">
        <v>114</v>
      </c>
      <c r="E14" s="15" t="s">
        <v>89</v>
      </c>
      <c r="F14" s="15" t="s">
        <v>89</v>
      </c>
      <c r="G14" s="15" t="s">
        <v>115</v>
      </c>
      <c r="H14" s="15" t="s">
        <v>116</v>
      </c>
      <c r="I14" s="15" t="s">
        <v>70</v>
      </c>
      <c r="J14" s="18" t="s">
        <v>117</v>
      </c>
      <c r="Q14">
        <v>2018</v>
      </c>
    </row>
    <row r="15" spans="1:17" ht="409.5" x14ac:dyDescent="0.25">
      <c r="A15" s="15" t="s">
        <v>72</v>
      </c>
      <c r="B15" s="15" t="s">
        <v>118</v>
      </c>
      <c r="C15" s="15" t="s">
        <v>119</v>
      </c>
      <c r="D15" s="15" t="s">
        <v>120</v>
      </c>
      <c r="E15" s="15"/>
      <c r="F15" s="15"/>
      <c r="G15" s="15" t="s">
        <v>121</v>
      </c>
      <c r="H15" s="15" t="s">
        <v>122</v>
      </c>
      <c r="I15" s="15" t="s">
        <v>70</v>
      </c>
      <c r="J15" s="18" t="s">
        <v>123</v>
      </c>
      <c r="K15" s="18" t="s">
        <v>124</v>
      </c>
      <c r="Q15">
        <v>2018</v>
      </c>
    </row>
    <row r="16" spans="1:17" ht="409.5" x14ac:dyDescent="0.25">
      <c r="A16" s="15" t="s">
        <v>72</v>
      </c>
      <c r="B16" s="15" t="s">
        <v>125</v>
      </c>
      <c r="C16" s="15" t="s">
        <v>119</v>
      </c>
      <c r="D16" s="15" t="s">
        <v>120</v>
      </c>
      <c r="E16" s="15"/>
      <c r="F16" s="15"/>
      <c r="G16" s="15" t="s">
        <v>121</v>
      </c>
      <c r="H16" s="15" t="s">
        <v>122</v>
      </c>
      <c r="I16" s="15" t="s">
        <v>70</v>
      </c>
      <c r="J16" s="18" t="s">
        <v>123</v>
      </c>
      <c r="K16" s="18" t="s">
        <v>124</v>
      </c>
      <c r="Q16">
        <v>2018</v>
      </c>
    </row>
    <row r="17" spans="1:17" ht="90" x14ac:dyDescent="0.25">
      <c r="A17" s="15" t="s">
        <v>51</v>
      </c>
      <c r="B17" s="15" t="s">
        <v>126</v>
      </c>
      <c r="C17" s="15" t="s">
        <v>127</v>
      </c>
      <c r="D17" s="15" t="s">
        <v>128</v>
      </c>
      <c r="E17" s="15" t="s">
        <v>89</v>
      </c>
      <c r="F17" s="15" t="s">
        <v>89</v>
      </c>
      <c r="G17" s="15" t="s">
        <v>129</v>
      </c>
      <c r="H17" s="15" t="s">
        <v>130</v>
      </c>
      <c r="I17" s="15" t="s">
        <v>35</v>
      </c>
      <c r="J17" s="18" t="s">
        <v>131</v>
      </c>
      <c r="Q17">
        <v>2018</v>
      </c>
    </row>
    <row r="18" spans="1:17" ht="75" x14ac:dyDescent="0.25">
      <c r="A18" s="15" t="s">
        <v>51</v>
      </c>
      <c r="B18" s="15" t="s">
        <v>132</v>
      </c>
      <c r="C18" s="15" t="s">
        <v>133</v>
      </c>
      <c r="D18" s="15" t="s">
        <v>134</v>
      </c>
      <c r="E18" s="15" t="s">
        <v>40</v>
      </c>
      <c r="F18" s="15" t="s">
        <v>40</v>
      </c>
      <c r="G18" s="15" t="s">
        <v>135</v>
      </c>
      <c r="H18" s="15" t="s">
        <v>136</v>
      </c>
      <c r="I18" s="15" t="s">
        <v>35</v>
      </c>
      <c r="J18" s="18" t="s">
        <v>137</v>
      </c>
      <c r="Q18">
        <v>2018</v>
      </c>
    </row>
    <row r="19" spans="1:17" ht="60" x14ac:dyDescent="0.25">
      <c r="A19" s="15" t="s">
        <v>72</v>
      </c>
      <c r="B19" s="15" t="s">
        <v>138</v>
      </c>
      <c r="C19" s="15" t="s">
        <v>139</v>
      </c>
      <c r="D19" s="15" t="s">
        <v>140</v>
      </c>
      <c r="E19" s="15" t="s">
        <v>40</v>
      </c>
      <c r="F19" s="15" t="s">
        <v>40</v>
      </c>
      <c r="G19" s="15" t="s">
        <v>141</v>
      </c>
      <c r="H19" s="15" t="s">
        <v>142</v>
      </c>
      <c r="I19" s="15" t="s">
        <v>35</v>
      </c>
      <c r="J19" s="18" t="s">
        <v>143</v>
      </c>
      <c r="K19" s="18" t="s">
        <v>144</v>
      </c>
      <c r="Q19">
        <v>2018</v>
      </c>
    </row>
    <row r="20" spans="1:17" ht="45" x14ac:dyDescent="0.25">
      <c r="A20" s="15" t="s">
        <v>72</v>
      </c>
      <c r="B20" s="15" t="s">
        <v>145</v>
      </c>
      <c r="C20" s="15" t="s">
        <v>146</v>
      </c>
      <c r="D20" s="15" t="s">
        <v>147</v>
      </c>
      <c r="E20" s="15" t="s">
        <v>89</v>
      </c>
      <c r="F20" s="15" t="s">
        <v>89</v>
      </c>
      <c r="G20" s="15" t="s">
        <v>148</v>
      </c>
      <c r="H20" s="15" t="s">
        <v>149</v>
      </c>
      <c r="I20" s="15" t="s">
        <v>35</v>
      </c>
      <c r="J20" s="18" t="s">
        <v>150</v>
      </c>
      <c r="N20" t="s">
        <v>151</v>
      </c>
      <c r="Q20">
        <v>2018</v>
      </c>
    </row>
    <row r="21" spans="1:17" ht="60" x14ac:dyDescent="0.25">
      <c r="A21" s="15" t="s">
        <v>152</v>
      </c>
      <c r="B21" s="15" t="s">
        <v>153</v>
      </c>
      <c r="C21" s="15" t="s">
        <v>154</v>
      </c>
      <c r="D21" s="15" t="s">
        <v>155</v>
      </c>
      <c r="E21" s="15" t="s">
        <v>40</v>
      </c>
      <c r="F21" s="15" t="s">
        <v>40</v>
      </c>
      <c r="G21" s="15" t="s">
        <v>156</v>
      </c>
      <c r="H21" s="15" t="s">
        <v>157</v>
      </c>
      <c r="I21" s="15" t="s">
        <v>35</v>
      </c>
      <c r="J21" s="18" t="s">
        <v>158</v>
      </c>
      <c r="Q21">
        <v>2018</v>
      </c>
    </row>
    <row r="22" spans="1:17" ht="195" x14ac:dyDescent="0.25">
      <c r="A22" s="15" t="s">
        <v>159</v>
      </c>
      <c r="B22" s="15" t="s">
        <v>160</v>
      </c>
      <c r="C22" s="15" t="s">
        <v>161</v>
      </c>
      <c r="D22" s="15" t="s">
        <v>160</v>
      </c>
      <c r="E22" s="15" t="s">
        <v>40</v>
      </c>
      <c r="F22" s="15" t="s">
        <v>40</v>
      </c>
      <c r="G22" s="15" t="s">
        <v>162</v>
      </c>
      <c r="H22" s="15" t="s">
        <v>163</v>
      </c>
      <c r="I22" s="15" t="s">
        <v>35</v>
      </c>
      <c r="J22" s="18" t="s">
        <v>164</v>
      </c>
      <c r="Q22">
        <v>2018</v>
      </c>
    </row>
    <row r="23" spans="1:17" ht="60" x14ac:dyDescent="0.25">
      <c r="A23" s="15" t="s">
        <v>159</v>
      </c>
      <c r="B23" s="15" t="s">
        <v>165</v>
      </c>
      <c r="C23" s="15" t="s">
        <v>166</v>
      </c>
      <c r="D23" s="15" t="s">
        <v>167</v>
      </c>
      <c r="E23" s="15" t="s">
        <v>40</v>
      </c>
      <c r="F23" s="15" t="s">
        <v>40</v>
      </c>
      <c r="G23" s="15" t="s">
        <v>168</v>
      </c>
      <c r="H23" s="15" t="s">
        <v>169</v>
      </c>
      <c r="I23" s="15" t="s">
        <v>35</v>
      </c>
      <c r="J23" s="18" t="s">
        <v>170</v>
      </c>
      <c r="Q23">
        <v>2018</v>
      </c>
    </row>
    <row r="24" spans="1:17" ht="30" x14ac:dyDescent="0.25">
      <c r="A24" s="15" t="s">
        <v>171</v>
      </c>
      <c r="B24" s="15" t="s">
        <v>153</v>
      </c>
      <c r="C24" s="15" t="s">
        <v>172</v>
      </c>
      <c r="D24" s="15" t="s">
        <v>155</v>
      </c>
      <c r="E24" s="15" t="s">
        <v>40</v>
      </c>
      <c r="F24" s="15" t="s">
        <v>40</v>
      </c>
      <c r="G24" s="15" t="s">
        <v>173</v>
      </c>
      <c r="H24" s="15" t="s">
        <v>174</v>
      </c>
      <c r="I24" s="15" t="s">
        <v>35</v>
      </c>
      <c r="J24" s="18" t="s">
        <v>175</v>
      </c>
      <c r="Q24">
        <v>2018</v>
      </c>
    </row>
    <row r="25" spans="1:17" ht="30" x14ac:dyDescent="0.25">
      <c r="A25" s="15" t="s">
        <v>171</v>
      </c>
      <c r="B25" s="15" t="s">
        <v>176</v>
      </c>
      <c r="C25" s="15" t="s">
        <v>177</v>
      </c>
      <c r="D25" s="15" t="s">
        <v>178</v>
      </c>
      <c r="E25" s="15" t="s">
        <v>89</v>
      </c>
      <c r="F25" s="15" t="s">
        <v>89</v>
      </c>
      <c r="G25" s="15" t="s">
        <v>179</v>
      </c>
      <c r="H25" s="15" t="s">
        <v>180</v>
      </c>
      <c r="I25" s="15" t="s">
        <v>35</v>
      </c>
      <c r="J25" s="18" t="s">
        <v>181</v>
      </c>
      <c r="Q25">
        <v>2018</v>
      </c>
    </row>
    <row r="26" spans="1:17" ht="60" x14ac:dyDescent="0.25">
      <c r="A26" s="15" t="s">
        <v>182</v>
      </c>
      <c r="B26" s="15" t="s">
        <v>73</v>
      </c>
      <c r="C26" s="15" t="s">
        <v>183</v>
      </c>
      <c r="D26" s="15" t="s">
        <v>75</v>
      </c>
      <c r="E26" s="15" t="s">
        <v>40</v>
      </c>
      <c r="F26" s="15" t="s">
        <v>40</v>
      </c>
      <c r="G26" s="15" t="s">
        <v>184</v>
      </c>
      <c r="H26" s="15" t="s">
        <v>185</v>
      </c>
      <c r="I26" s="15" t="s">
        <v>35</v>
      </c>
      <c r="J26" s="18" t="s">
        <v>186</v>
      </c>
      <c r="K26" s="18" t="s">
        <v>187</v>
      </c>
      <c r="Q26">
        <v>2018</v>
      </c>
    </row>
    <row r="27" spans="1:17" ht="30" x14ac:dyDescent="0.25">
      <c r="A27" s="15" t="s">
        <v>182</v>
      </c>
      <c r="B27" s="15" t="s">
        <v>80</v>
      </c>
      <c r="C27" s="15" t="s">
        <v>188</v>
      </c>
      <c r="D27" s="15" t="s">
        <v>82</v>
      </c>
      <c r="E27" s="15" t="s">
        <v>40</v>
      </c>
      <c r="F27" s="15" t="s">
        <v>40</v>
      </c>
      <c r="G27" s="15" t="s">
        <v>55</v>
      </c>
      <c r="H27" s="15" t="s">
        <v>189</v>
      </c>
      <c r="I27" s="15" t="s">
        <v>35</v>
      </c>
      <c r="J27" s="18" t="s">
        <v>190</v>
      </c>
      <c r="Q27">
        <v>2018</v>
      </c>
    </row>
    <row r="28" spans="1:17" ht="30" x14ac:dyDescent="0.25">
      <c r="A28" s="15" t="s">
        <v>171</v>
      </c>
      <c r="B28" s="15" t="s">
        <v>191</v>
      </c>
      <c r="C28" s="15" t="s">
        <v>192</v>
      </c>
      <c r="D28" s="15" t="s">
        <v>193</v>
      </c>
      <c r="E28" s="15" t="s">
        <v>89</v>
      </c>
      <c r="F28" s="15" t="s">
        <v>89</v>
      </c>
      <c r="G28" s="15" t="s">
        <v>55</v>
      </c>
      <c r="H28" s="15" t="s">
        <v>194</v>
      </c>
      <c r="I28" s="15" t="s">
        <v>35</v>
      </c>
      <c r="J28" s="18" t="s">
        <v>195</v>
      </c>
      <c r="Q28">
        <v>2018</v>
      </c>
    </row>
    <row r="29" spans="1:17" ht="30" x14ac:dyDescent="0.25">
      <c r="A29" s="15" t="s">
        <v>152</v>
      </c>
      <c r="B29" s="15" t="s">
        <v>196</v>
      </c>
      <c r="C29" s="15" t="s">
        <v>197</v>
      </c>
      <c r="D29" s="15" t="s">
        <v>198</v>
      </c>
      <c r="E29" s="15" t="s">
        <v>89</v>
      </c>
      <c r="F29" s="15" t="s">
        <v>89</v>
      </c>
      <c r="G29" s="15" t="s">
        <v>199</v>
      </c>
      <c r="H29" s="15" t="s">
        <v>200</v>
      </c>
      <c r="I29" s="15" t="s">
        <v>35</v>
      </c>
      <c r="J29" s="18" t="s">
        <v>201</v>
      </c>
      <c r="Q29">
        <v>2018</v>
      </c>
    </row>
    <row r="30" spans="1:17" ht="300" x14ac:dyDescent="0.25">
      <c r="A30" s="15" t="s">
        <v>159</v>
      </c>
      <c r="B30" s="15" t="s">
        <v>73</v>
      </c>
      <c r="C30" s="15" t="s">
        <v>202</v>
      </c>
      <c r="D30" s="15" t="s">
        <v>75</v>
      </c>
      <c r="E30" s="15" t="s">
        <v>40</v>
      </c>
      <c r="F30" s="15" t="s">
        <v>40</v>
      </c>
      <c r="G30" s="15" t="s">
        <v>203</v>
      </c>
      <c r="H30" s="15" t="s">
        <v>204</v>
      </c>
      <c r="I30" s="15" t="s">
        <v>35</v>
      </c>
      <c r="J30" s="18" t="s">
        <v>205</v>
      </c>
      <c r="K30" s="18" t="s">
        <v>206</v>
      </c>
      <c r="Q30">
        <v>2018</v>
      </c>
    </row>
    <row r="31" spans="1:17" ht="30" x14ac:dyDescent="0.25">
      <c r="A31" s="15" t="s">
        <v>159</v>
      </c>
      <c r="B31" s="15" t="s">
        <v>80</v>
      </c>
      <c r="C31" s="15" t="s">
        <v>207</v>
      </c>
      <c r="D31" s="15" t="s">
        <v>82</v>
      </c>
      <c r="E31" s="15" t="s">
        <v>40</v>
      </c>
      <c r="F31" s="15" t="s">
        <v>40</v>
      </c>
      <c r="G31" s="15" t="s">
        <v>55</v>
      </c>
      <c r="H31" s="15" t="s">
        <v>208</v>
      </c>
      <c r="I31" s="15" t="s">
        <v>35</v>
      </c>
      <c r="J31" s="18" t="s">
        <v>209</v>
      </c>
      <c r="Q31">
        <v>2018</v>
      </c>
    </row>
    <row r="32" spans="1:17" ht="165" x14ac:dyDescent="0.25">
      <c r="A32" s="15" t="s">
        <v>152</v>
      </c>
      <c r="B32" s="15" t="s">
        <v>125</v>
      </c>
      <c r="C32" s="15" t="s">
        <v>210</v>
      </c>
      <c r="D32" s="15" t="s">
        <v>120</v>
      </c>
      <c r="E32" s="15" t="s">
        <v>89</v>
      </c>
      <c r="F32" s="15" t="s">
        <v>89</v>
      </c>
      <c r="G32" s="15" t="s">
        <v>211</v>
      </c>
      <c r="H32" s="15" t="s">
        <v>212</v>
      </c>
      <c r="I32" s="15" t="s">
        <v>35</v>
      </c>
      <c r="J32" s="18" t="s">
        <v>213</v>
      </c>
      <c r="Q32">
        <v>2018</v>
      </c>
    </row>
    <row r="33" spans="1:17" ht="255" x14ac:dyDescent="0.25">
      <c r="A33" s="15" t="s">
        <v>152</v>
      </c>
      <c r="B33" s="15" t="s">
        <v>214</v>
      </c>
      <c r="C33" s="15" t="s">
        <v>215</v>
      </c>
      <c r="D33" s="15" t="s">
        <v>216</v>
      </c>
      <c r="E33" s="15" t="s">
        <v>89</v>
      </c>
      <c r="F33" s="15" t="s">
        <v>89</v>
      </c>
      <c r="G33" s="15" t="s">
        <v>217</v>
      </c>
      <c r="H33" s="15" t="s">
        <v>218</v>
      </c>
      <c r="I33" s="15" t="s">
        <v>35</v>
      </c>
      <c r="J33" s="18" t="s">
        <v>219</v>
      </c>
      <c r="Q33">
        <v>2018</v>
      </c>
    </row>
    <row r="34" spans="1:17" ht="75" x14ac:dyDescent="0.25">
      <c r="A34" s="15" t="s">
        <v>72</v>
      </c>
      <c r="B34" s="15" t="s">
        <v>220</v>
      </c>
      <c r="C34" s="15" t="s">
        <v>221</v>
      </c>
      <c r="D34" s="15" t="s">
        <v>222</v>
      </c>
      <c r="E34" s="15" t="s">
        <v>89</v>
      </c>
      <c r="F34" s="15" t="s">
        <v>89</v>
      </c>
      <c r="G34" s="15" t="s">
        <v>223</v>
      </c>
      <c r="H34" s="15" t="s">
        <v>224</v>
      </c>
      <c r="I34" s="15" t="s">
        <v>35</v>
      </c>
      <c r="J34" s="18" t="s">
        <v>225</v>
      </c>
      <c r="Q34">
        <v>2018</v>
      </c>
    </row>
    <row r="35" spans="1:17" ht="409.5" x14ac:dyDescent="0.25">
      <c r="A35" s="15" t="s">
        <v>152</v>
      </c>
      <c r="B35" s="15" t="s">
        <v>73</v>
      </c>
      <c r="C35" s="15" t="s">
        <v>226</v>
      </c>
      <c r="D35" s="15" t="s">
        <v>75</v>
      </c>
      <c r="E35" s="15" t="s">
        <v>40</v>
      </c>
      <c r="F35" s="15" t="s">
        <v>40</v>
      </c>
      <c r="G35" s="15" t="s">
        <v>227</v>
      </c>
      <c r="H35" s="15" t="s">
        <v>228</v>
      </c>
      <c r="I35" s="15" t="s">
        <v>35</v>
      </c>
      <c r="J35" s="18" t="s">
        <v>229</v>
      </c>
      <c r="K35" s="18" t="s">
        <v>230</v>
      </c>
      <c r="N35" t="s">
        <v>231</v>
      </c>
      <c r="Q35">
        <v>2018</v>
      </c>
    </row>
    <row r="36" spans="1:17" ht="30" x14ac:dyDescent="0.25">
      <c r="A36" s="15" t="s">
        <v>152</v>
      </c>
      <c r="B36" s="15" t="s">
        <v>80</v>
      </c>
      <c r="C36" s="15" t="s">
        <v>232</v>
      </c>
      <c r="D36" s="15" t="s">
        <v>82</v>
      </c>
      <c r="E36" s="15" t="s">
        <v>40</v>
      </c>
      <c r="F36" s="15" t="s">
        <v>40</v>
      </c>
      <c r="G36" s="15" t="s">
        <v>55</v>
      </c>
      <c r="H36" s="15" t="s">
        <v>233</v>
      </c>
      <c r="I36" s="15" t="s">
        <v>35</v>
      </c>
      <c r="J36" s="18" t="s">
        <v>234</v>
      </c>
      <c r="N36" t="s">
        <v>235</v>
      </c>
      <c r="Q36">
        <v>2018</v>
      </c>
    </row>
    <row r="37" spans="1:17" ht="150" x14ac:dyDescent="0.25">
      <c r="A37" s="15" t="s">
        <v>72</v>
      </c>
      <c r="B37" s="15" t="s">
        <v>236</v>
      </c>
      <c r="C37" s="15" t="s">
        <v>237</v>
      </c>
      <c r="D37" s="15" t="s">
        <v>238</v>
      </c>
      <c r="E37" s="15" t="s">
        <v>89</v>
      </c>
      <c r="F37" s="15" t="s">
        <v>89</v>
      </c>
      <c r="G37" s="15" t="s">
        <v>239</v>
      </c>
      <c r="H37" s="15" t="s">
        <v>240</v>
      </c>
      <c r="I37" s="15" t="s">
        <v>35</v>
      </c>
      <c r="J37" s="24" t="s">
        <v>241</v>
      </c>
      <c r="Q37">
        <v>2018</v>
      </c>
    </row>
    <row r="38" spans="1:17" ht="90" x14ac:dyDescent="0.25">
      <c r="A38" s="15" t="s">
        <v>152</v>
      </c>
      <c r="B38" s="15" t="s">
        <v>242</v>
      </c>
      <c r="C38" s="15" t="s">
        <v>243</v>
      </c>
      <c r="D38" s="15" t="s">
        <v>244</v>
      </c>
      <c r="E38" s="15" t="s">
        <v>40</v>
      </c>
      <c r="F38" s="15" t="s">
        <v>40</v>
      </c>
      <c r="G38" s="15" t="s">
        <v>245</v>
      </c>
      <c r="H38" s="15" t="s">
        <v>246</v>
      </c>
      <c r="I38" s="15" t="s">
        <v>35</v>
      </c>
      <c r="J38" s="18" t="s">
        <v>247</v>
      </c>
      <c r="N38" t="s">
        <v>248</v>
      </c>
      <c r="Q38">
        <v>2018</v>
      </c>
    </row>
    <row r="39" spans="1:17" ht="105" x14ac:dyDescent="0.25">
      <c r="A39" s="15" t="s">
        <v>159</v>
      </c>
      <c r="B39" s="15" t="s">
        <v>249</v>
      </c>
      <c r="C39" s="15" t="s">
        <v>250</v>
      </c>
      <c r="D39" s="15" t="s">
        <v>249</v>
      </c>
      <c r="E39" s="15" t="s">
        <v>89</v>
      </c>
      <c r="F39" s="15" t="s">
        <v>89</v>
      </c>
      <c r="G39" s="15" t="s">
        <v>251</v>
      </c>
      <c r="H39" s="15" t="s">
        <v>252</v>
      </c>
      <c r="I39" s="15" t="s">
        <v>35</v>
      </c>
      <c r="J39" s="18" t="s">
        <v>253</v>
      </c>
      <c r="Q39">
        <v>2018</v>
      </c>
    </row>
    <row r="40" spans="1:17" ht="45" x14ac:dyDescent="0.25">
      <c r="A40" s="15" t="s">
        <v>159</v>
      </c>
      <c r="B40" s="15" t="s">
        <v>254</v>
      </c>
      <c r="C40" s="15" t="s">
        <v>255</v>
      </c>
      <c r="D40" s="15" t="s">
        <v>256</v>
      </c>
      <c r="E40" s="15" t="s">
        <v>89</v>
      </c>
      <c r="F40" s="15" t="s">
        <v>89</v>
      </c>
      <c r="G40" s="15" t="s">
        <v>257</v>
      </c>
      <c r="H40" s="15" t="s">
        <v>258</v>
      </c>
      <c r="I40" s="15" t="s">
        <v>35</v>
      </c>
      <c r="J40" s="18" t="s">
        <v>259</v>
      </c>
      <c r="Q40">
        <v>2018</v>
      </c>
    </row>
    <row r="41" spans="1:17" ht="75" x14ac:dyDescent="0.25">
      <c r="A41" s="15" t="s">
        <v>171</v>
      </c>
      <c r="B41" s="15" t="s">
        <v>260</v>
      </c>
      <c r="C41" s="15" t="s">
        <v>261</v>
      </c>
      <c r="D41" s="15" t="s">
        <v>262</v>
      </c>
      <c r="E41" s="15" t="s">
        <v>89</v>
      </c>
      <c r="F41" s="15" t="s">
        <v>89</v>
      </c>
      <c r="G41" s="15" t="s">
        <v>263</v>
      </c>
      <c r="H41" s="15" t="s">
        <v>264</v>
      </c>
      <c r="I41" s="15" t="s">
        <v>70</v>
      </c>
      <c r="J41" s="18" t="s">
        <v>225</v>
      </c>
      <c r="Q41">
        <v>2018</v>
      </c>
    </row>
    <row r="42" spans="1:17" ht="390" x14ac:dyDescent="0.25">
      <c r="A42" s="15" t="s">
        <v>182</v>
      </c>
      <c r="B42" s="15" t="s">
        <v>73</v>
      </c>
      <c r="C42" s="15" t="s">
        <v>265</v>
      </c>
      <c r="D42" s="15" t="s">
        <v>75</v>
      </c>
      <c r="E42" s="15" t="s">
        <v>40</v>
      </c>
      <c r="F42" s="15" t="s">
        <v>40</v>
      </c>
      <c r="G42" s="15" t="s">
        <v>266</v>
      </c>
      <c r="H42" s="15" t="s">
        <v>267</v>
      </c>
      <c r="I42" s="15" t="s">
        <v>70</v>
      </c>
      <c r="J42" s="18" t="s">
        <v>268</v>
      </c>
      <c r="K42" s="18" t="s">
        <v>269</v>
      </c>
      <c r="Q42">
        <v>2018</v>
      </c>
    </row>
    <row r="43" spans="1:17" ht="60" x14ac:dyDescent="0.25">
      <c r="A43" s="15" t="s">
        <v>182</v>
      </c>
      <c r="B43" s="15" t="s">
        <v>80</v>
      </c>
      <c r="C43" s="15" t="s">
        <v>270</v>
      </c>
      <c r="D43" s="15" t="s">
        <v>82</v>
      </c>
      <c r="E43" s="15" t="s">
        <v>40</v>
      </c>
      <c r="F43" s="15" t="s">
        <v>40</v>
      </c>
      <c r="G43" s="15" t="s">
        <v>55</v>
      </c>
      <c r="H43" s="15" t="s">
        <v>271</v>
      </c>
      <c r="I43" s="15" t="s">
        <v>70</v>
      </c>
      <c r="J43" s="18" t="s">
        <v>272</v>
      </c>
      <c r="Q43">
        <v>2018</v>
      </c>
    </row>
    <row r="44" spans="1:17" ht="30" x14ac:dyDescent="0.25">
      <c r="A44" s="15" t="s">
        <v>171</v>
      </c>
      <c r="B44" s="15" t="s">
        <v>273</v>
      </c>
      <c r="C44" s="15" t="s">
        <v>274</v>
      </c>
      <c r="D44" s="15" t="s">
        <v>275</v>
      </c>
      <c r="E44" s="15" t="s">
        <v>40</v>
      </c>
      <c r="F44" s="15" t="s">
        <v>40</v>
      </c>
      <c r="G44" s="15" t="s">
        <v>55</v>
      </c>
      <c r="H44" s="15" t="s">
        <v>276</v>
      </c>
      <c r="I44" s="15" t="s">
        <v>35</v>
      </c>
      <c r="J44" s="18" t="s">
        <v>277</v>
      </c>
      <c r="Q44">
        <v>2018</v>
      </c>
    </row>
    <row r="45" spans="1:17" ht="45" x14ac:dyDescent="0.25">
      <c r="A45" s="15" t="s">
        <v>159</v>
      </c>
      <c r="B45" s="15" t="s">
        <v>214</v>
      </c>
      <c r="C45" s="15" t="s">
        <v>278</v>
      </c>
      <c r="D45" s="15" t="s">
        <v>216</v>
      </c>
      <c r="E45" s="15" t="s">
        <v>89</v>
      </c>
      <c r="F45" s="15" t="s">
        <v>89</v>
      </c>
      <c r="G45" s="15" t="s">
        <v>279</v>
      </c>
      <c r="H45" s="15" t="s">
        <v>280</v>
      </c>
      <c r="I45" s="15" t="s">
        <v>70</v>
      </c>
      <c r="J45" s="18" t="s">
        <v>281</v>
      </c>
      <c r="Q45">
        <v>2018</v>
      </c>
    </row>
    <row r="46" spans="1:17" ht="45" x14ac:dyDescent="0.25">
      <c r="A46" s="15" t="s">
        <v>159</v>
      </c>
      <c r="B46" s="15" t="s">
        <v>282</v>
      </c>
      <c r="C46" s="15" t="s">
        <v>283</v>
      </c>
      <c r="D46" s="15" t="s">
        <v>284</v>
      </c>
      <c r="E46" s="15" t="s">
        <v>89</v>
      </c>
      <c r="F46" s="15" t="s">
        <v>89</v>
      </c>
      <c r="G46" s="15" t="s">
        <v>285</v>
      </c>
      <c r="H46" s="15" t="s">
        <v>286</v>
      </c>
      <c r="I46" s="15" t="s">
        <v>70</v>
      </c>
      <c r="J46" s="18" t="s">
        <v>287</v>
      </c>
      <c r="Q46">
        <v>2018</v>
      </c>
    </row>
    <row r="47" spans="1:17" ht="90" x14ac:dyDescent="0.25">
      <c r="A47" s="15" t="s">
        <v>171</v>
      </c>
      <c r="B47" s="15" t="s">
        <v>288</v>
      </c>
      <c r="C47" s="15" t="s">
        <v>289</v>
      </c>
      <c r="D47" s="15" t="s">
        <v>290</v>
      </c>
      <c r="E47" s="15" t="s">
        <v>89</v>
      </c>
      <c r="F47" s="15" t="s">
        <v>89</v>
      </c>
      <c r="G47" s="15" t="s">
        <v>291</v>
      </c>
      <c r="H47" s="15" t="s">
        <v>292</v>
      </c>
      <c r="I47" s="15" t="s">
        <v>70</v>
      </c>
      <c r="J47" s="18" t="s">
        <v>293</v>
      </c>
      <c r="K47" s="18" t="s">
        <v>294</v>
      </c>
      <c r="Q47">
        <v>2018</v>
      </c>
    </row>
    <row r="48" spans="1:17" ht="30" x14ac:dyDescent="0.25">
      <c r="A48" s="15" t="s">
        <v>171</v>
      </c>
      <c r="B48" s="15" t="s">
        <v>295</v>
      </c>
      <c r="C48" s="15" t="s">
        <v>296</v>
      </c>
      <c r="D48" s="15" t="s">
        <v>297</v>
      </c>
      <c r="E48" s="15" t="s">
        <v>89</v>
      </c>
      <c r="F48" s="15" t="s">
        <v>89</v>
      </c>
      <c r="G48" s="15" t="s">
        <v>217</v>
      </c>
      <c r="H48" s="15" t="s">
        <v>298</v>
      </c>
      <c r="I48" s="15" t="s">
        <v>70</v>
      </c>
      <c r="J48" s="18" t="s">
        <v>299</v>
      </c>
      <c r="Q48">
        <v>2018</v>
      </c>
    </row>
    <row r="49" spans="1:17" ht="45" x14ac:dyDescent="0.25">
      <c r="A49" s="15" t="s">
        <v>171</v>
      </c>
      <c r="B49" s="15" t="s">
        <v>300</v>
      </c>
      <c r="C49" s="15" t="s">
        <v>301</v>
      </c>
      <c r="D49" s="15" t="s">
        <v>302</v>
      </c>
      <c r="E49" s="15" t="s">
        <v>89</v>
      </c>
      <c r="F49" s="15" t="s">
        <v>89</v>
      </c>
      <c r="G49" s="15" t="s">
        <v>217</v>
      </c>
      <c r="H49" s="15" t="s">
        <v>303</v>
      </c>
      <c r="I49" s="15" t="s">
        <v>70</v>
      </c>
      <c r="J49" s="18" t="s">
        <v>304</v>
      </c>
      <c r="Q49">
        <v>2018</v>
      </c>
    </row>
    <row r="50" spans="1:17" ht="30" x14ac:dyDescent="0.25">
      <c r="A50" s="15" t="s">
        <v>171</v>
      </c>
      <c r="B50" s="15" t="s">
        <v>305</v>
      </c>
      <c r="C50" s="15" t="s">
        <v>306</v>
      </c>
      <c r="D50" s="15" t="s">
        <v>307</v>
      </c>
      <c r="E50" s="15" t="s">
        <v>89</v>
      </c>
      <c r="F50" s="15" t="s">
        <v>89</v>
      </c>
      <c r="G50" s="15" t="s">
        <v>217</v>
      </c>
      <c r="H50" s="15" t="s">
        <v>308</v>
      </c>
      <c r="I50" s="15" t="s">
        <v>70</v>
      </c>
      <c r="J50" s="18" t="s">
        <v>309</v>
      </c>
      <c r="Q50">
        <v>2018</v>
      </c>
    </row>
    <row r="51" spans="1:17" ht="45" x14ac:dyDescent="0.25">
      <c r="A51" s="15" t="s">
        <v>171</v>
      </c>
      <c r="B51" s="15" t="s">
        <v>310</v>
      </c>
      <c r="C51" s="15" t="s">
        <v>311</v>
      </c>
      <c r="D51" s="15" t="s">
        <v>312</v>
      </c>
      <c r="E51" s="15" t="s">
        <v>89</v>
      </c>
      <c r="F51" s="15" t="s">
        <v>89</v>
      </c>
      <c r="G51" s="15" t="s">
        <v>313</v>
      </c>
      <c r="H51" s="15" t="s">
        <v>314</v>
      </c>
      <c r="I51" s="15" t="s">
        <v>70</v>
      </c>
      <c r="J51" s="18" t="s">
        <v>315</v>
      </c>
      <c r="Q51">
        <v>2018</v>
      </c>
    </row>
    <row r="52" spans="1:17" ht="60" x14ac:dyDescent="0.25">
      <c r="A52" s="15" t="s">
        <v>171</v>
      </c>
      <c r="B52" s="15" t="s">
        <v>316</v>
      </c>
      <c r="C52" s="15" t="s">
        <v>317</v>
      </c>
      <c r="D52" s="15" t="s">
        <v>318</v>
      </c>
      <c r="E52" s="15" t="s">
        <v>89</v>
      </c>
      <c r="F52" s="15" t="s">
        <v>89</v>
      </c>
      <c r="G52" s="15" t="s">
        <v>313</v>
      </c>
      <c r="H52" s="15" t="s">
        <v>319</v>
      </c>
      <c r="I52" s="15" t="s">
        <v>70</v>
      </c>
      <c r="J52" s="18" t="s">
        <v>320</v>
      </c>
      <c r="Q52">
        <v>2018</v>
      </c>
    </row>
    <row r="53" spans="1:17" ht="45" x14ac:dyDescent="0.25">
      <c r="A53" s="15" t="s">
        <v>171</v>
      </c>
      <c r="B53" s="15" t="s">
        <v>321</v>
      </c>
      <c r="C53" s="15" t="s">
        <v>322</v>
      </c>
      <c r="D53" s="15" t="s">
        <v>323</v>
      </c>
      <c r="E53" s="15" t="s">
        <v>89</v>
      </c>
      <c r="F53" s="15" t="s">
        <v>89</v>
      </c>
      <c r="G53" s="15" t="s">
        <v>55</v>
      </c>
      <c r="H53" s="15" t="s">
        <v>324</v>
      </c>
      <c r="I53" s="15" t="s">
        <v>70</v>
      </c>
      <c r="J53" s="18" t="s">
        <v>325</v>
      </c>
      <c r="Q53">
        <v>2018</v>
      </c>
    </row>
    <row r="54" spans="1:17" ht="45" x14ac:dyDescent="0.25">
      <c r="A54" s="15" t="s">
        <v>171</v>
      </c>
      <c r="B54" s="15" t="s">
        <v>326</v>
      </c>
      <c r="C54" s="15" t="s">
        <v>327</v>
      </c>
      <c r="D54" s="15" t="s">
        <v>328</v>
      </c>
      <c r="E54" s="15" t="s">
        <v>89</v>
      </c>
      <c r="F54" s="15" t="s">
        <v>89</v>
      </c>
      <c r="G54" s="15" t="s">
        <v>55</v>
      </c>
      <c r="H54" s="15" t="s">
        <v>329</v>
      </c>
      <c r="I54" s="15" t="s">
        <v>70</v>
      </c>
      <c r="J54" s="18" t="s">
        <v>330</v>
      </c>
      <c r="Q54">
        <v>2018</v>
      </c>
    </row>
    <row r="55" spans="1:17" ht="409.5" x14ac:dyDescent="0.25">
      <c r="A55" s="15" t="s">
        <v>171</v>
      </c>
      <c r="B55" s="15" t="s">
        <v>331</v>
      </c>
      <c r="C55" s="15" t="s">
        <v>332</v>
      </c>
      <c r="D55" s="15" t="s">
        <v>333</v>
      </c>
      <c r="E55" s="15" t="s">
        <v>89</v>
      </c>
      <c r="F55" s="15" t="s">
        <v>89</v>
      </c>
      <c r="G55" s="15" t="s">
        <v>334</v>
      </c>
      <c r="H55" s="15" t="s">
        <v>335</v>
      </c>
      <c r="I55" s="15" t="s">
        <v>70</v>
      </c>
      <c r="J55" s="18" t="s">
        <v>336</v>
      </c>
      <c r="K55" s="18" t="s">
        <v>337</v>
      </c>
      <c r="Q55">
        <v>2018</v>
      </c>
    </row>
    <row r="56" spans="1:17" ht="409.5" x14ac:dyDescent="0.25">
      <c r="A56" s="15" t="s">
        <v>171</v>
      </c>
      <c r="B56" s="15" t="s">
        <v>338</v>
      </c>
      <c r="C56" s="15" t="s">
        <v>332</v>
      </c>
      <c r="D56" s="15" t="s">
        <v>333</v>
      </c>
      <c r="E56" s="15" t="s">
        <v>89</v>
      </c>
      <c r="F56" s="15" t="s">
        <v>89</v>
      </c>
      <c r="G56" s="15" t="s">
        <v>334</v>
      </c>
      <c r="H56" s="15" t="s">
        <v>335</v>
      </c>
      <c r="I56" s="15" t="s">
        <v>70</v>
      </c>
      <c r="J56" s="18" t="s">
        <v>336</v>
      </c>
      <c r="K56" s="18" t="s">
        <v>337</v>
      </c>
      <c r="Q56">
        <v>2018</v>
      </c>
    </row>
    <row r="57" spans="1:17" ht="60" x14ac:dyDescent="0.25">
      <c r="A57" s="15" t="s">
        <v>171</v>
      </c>
      <c r="B57" s="15" t="s">
        <v>339</v>
      </c>
      <c r="C57" s="15" t="s">
        <v>340</v>
      </c>
      <c r="D57" s="15" t="s">
        <v>341</v>
      </c>
      <c r="E57" s="15" t="s">
        <v>342</v>
      </c>
      <c r="F57" s="15" t="s">
        <v>342</v>
      </c>
      <c r="G57" s="15" t="s">
        <v>217</v>
      </c>
      <c r="H57" s="15" t="s">
        <v>343</v>
      </c>
      <c r="I57" s="15" t="s">
        <v>70</v>
      </c>
      <c r="J57" s="18" t="s">
        <v>344</v>
      </c>
      <c r="Q57">
        <v>2018</v>
      </c>
    </row>
    <row r="58" spans="1:17" ht="60" x14ac:dyDescent="0.25">
      <c r="A58" s="15" t="s">
        <v>159</v>
      </c>
      <c r="B58" s="15" t="s">
        <v>165</v>
      </c>
      <c r="C58" s="15" t="s">
        <v>345</v>
      </c>
      <c r="D58" s="15" t="s">
        <v>167</v>
      </c>
      <c r="E58" s="15" t="s">
        <v>89</v>
      </c>
      <c r="F58" s="15" t="s">
        <v>89</v>
      </c>
      <c r="G58" s="15" t="s">
        <v>346</v>
      </c>
      <c r="H58" s="15" t="s">
        <v>347</v>
      </c>
      <c r="I58" s="15" t="s">
        <v>70</v>
      </c>
      <c r="J58" s="18" t="s">
        <v>348</v>
      </c>
      <c r="Q58">
        <v>2018</v>
      </c>
    </row>
    <row r="59" spans="1:17" ht="30" x14ac:dyDescent="0.25">
      <c r="A59" s="15" t="s">
        <v>171</v>
      </c>
      <c r="B59" s="15" t="s">
        <v>153</v>
      </c>
      <c r="C59" s="15" t="s">
        <v>349</v>
      </c>
      <c r="D59" s="15" t="s">
        <v>155</v>
      </c>
      <c r="E59" s="15" t="s">
        <v>40</v>
      </c>
      <c r="F59" s="15" t="s">
        <v>40</v>
      </c>
      <c r="G59" s="15" t="s">
        <v>55</v>
      </c>
      <c r="H59" s="15" t="s">
        <v>350</v>
      </c>
      <c r="I59" s="15" t="s">
        <v>70</v>
      </c>
      <c r="J59" s="18" t="s">
        <v>351</v>
      </c>
      <c r="Q59">
        <v>2018</v>
      </c>
    </row>
    <row r="60" spans="1:17" ht="30" x14ac:dyDescent="0.25">
      <c r="A60" s="15" t="s">
        <v>171</v>
      </c>
      <c r="B60" s="15" t="s">
        <v>176</v>
      </c>
      <c r="C60" s="15" t="s">
        <v>352</v>
      </c>
      <c r="D60" s="15" t="s">
        <v>178</v>
      </c>
      <c r="E60" s="15" t="s">
        <v>89</v>
      </c>
      <c r="F60" s="15" t="s">
        <v>89</v>
      </c>
      <c r="G60" s="15" t="s">
        <v>353</v>
      </c>
      <c r="H60" s="15" t="s">
        <v>354</v>
      </c>
      <c r="I60" s="15" t="s">
        <v>70</v>
      </c>
      <c r="J60" s="18" t="s">
        <v>181</v>
      </c>
      <c r="Q60">
        <v>2018</v>
      </c>
    </row>
    <row r="61" spans="1:17" ht="45" x14ac:dyDescent="0.25">
      <c r="A61" s="15" t="s">
        <v>182</v>
      </c>
      <c r="B61" s="15" t="s">
        <v>73</v>
      </c>
      <c r="C61" s="15" t="s">
        <v>355</v>
      </c>
      <c r="D61" s="15" t="s">
        <v>75</v>
      </c>
      <c r="E61" s="15" t="s">
        <v>40</v>
      </c>
      <c r="F61" s="15" t="s">
        <v>40</v>
      </c>
      <c r="G61" s="15" t="s">
        <v>356</v>
      </c>
      <c r="H61" s="15" t="s">
        <v>357</v>
      </c>
      <c r="I61" s="15" t="s">
        <v>70</v>
      </c>
      <c r="J61" s="18" t="s">
        <v>186</v>
      </c>
      <c r="Q61">
        <v>2018</v>
      </c>
    </row>
    <row r="62" spans="1:17" ht="30" x14ac:dyDescent="0.25">
      <c r="A62" s="15" t="s">
        <v>182</v>
      </c>
      <c r="B62" s="15" t="s">
        <v>80</v>
      </c>
      <c r="C62" s="15" t="s">
        <v>358</v>
      </c>
      <c r="D62" s="15" t="s">
        <v>82</v>
      </c>
      <c r="E62" s="15" t="s">
        <v>40</v>
      </c>
      <c r="F62" s="15" t="s">
        <v>40</v>
      </c>
      <c r="G62" s="15" t="s">
        <v>55</v>
      </c>
      <c r="H62" s="15" t="s">
        <v>359</v>
      </c>
      <c r="I62" s="15" t="s">
        <v>70</v>
      </c>
      <c r="J62" s="18" t="s">
        <v>190</v>
      </c>
      <c r="Q62">
        <v>2018</v>
      </c>
    </row>
    <row r="63" spans="1:17" ht="30" x14ac:dyDescent="0.25">
      <c r="A63" s="15" t="s">
        <v>171</v>
      </c>
      <c r="B63" s="15" t="s">
        <v>191</v>
      </c>
      <c r="C63" s="15" t="s">
        <v>360</v>
      </c>
      <c r="D63" s="15" t="s">
        <v>193</v>
      </c>
      <c r="E63" s="15" t="s">
        <v>89</v>
      </c>
      <c r="F63" s="15" t="s">
        <v>89</v>
      </c>
      <c r="G63" s="15" t="s">
        <v>55</v>
      </c>
      <c r="H63" s="15" t="s">
        <v>361</v>
      </c>
      <c r="I63" s="15" t="s">
        <v>70</v>
      </c>
      <c r="J63" s="18" t="s">
        <v>195</v>
      </c>
      <c r="Q63">
        <v>2018</v>
      </c>
    </row>
    <row r="64" spans="1:17" ht="135" x14ac:dyDescent="0.25">
      <c r="A64" s="15" t="s">
        <v>152</v>
      </c>
      <c r="B64" s="15" t="s">
        <v>362</v>
      </c>
      <c r="C64" s="15" t="s">
        <v>363</v>
      </c>
      <c r="D64" s="15" t="s">
        <v>364</v>
      </c>
      <c r="E64" s="15" t="s">
        <v>89</v>
      </c>
      <c r="F64" s="15" t="s">
        <v>89</v>
      </c>
      <c r="G64" s="15" t="s">
        <v>365</v>
      </c>
      <c r="H64" s="15" t="s">
        <v>366</v>
      </c>
      <c r="I64" s="15" t="s">
        <v>70</v>
      </c>
      <c r="J64" s="18" t="s">
        <v>367</v>
      </c>
      <c r="Q64">
        <v>2018</v>
      </c>
    </row>
    <row r="65" spans="1:17" ht="45" x14ac:dyDescent="0.25">
      <c r="A65" s="15" t="s">
        <v>159</v>
      </c>
      <c r="B65" s="15" t="s">
        <v>153</v>
      </c>
      <c r="C65" s="15" t="s">
        <v>368</v>
      </c>
      <c r="D65" s="15" t="s">
        <v>155</v>
      </c>
      <c r="E65" s="15" t="s">
        <v>89</v>
      </c>
      <c r="F65" s="15" t="s">
        <v>89</v>
      </c>
      <c r="G65" s="15" t="s">
        <v>55</v>
      </c>
      <c r="H65" s="15" t="s">
        <v>369</v>
      </c>
      <c r="I65" s="15" t="s">
        <v>70</v>
      </c>
      <c r="J65" s="18" t="s">
        <v>370</v>
      </c>
      <c r="Q65">
        <v>2018</v>
      </c>
    </row>
    <row r="66" spans="1:17" ht="45" x14ac:dyDescent="0.25">
      <c r="A66" s="15" t="s">
        <v>159</v>
      </c>
      <c r="B66" s="15" t="s">
        <v>214</v>
      </c>
      <c r="C66" s="15" t="s">
        <v>371</v>
      </c>
      <c r="D66" s="15" t="s">
        <v>216</v>
      </c>
      <c r="E66" s="15" t="s">
        <v>89</v>
      </c>
      <c r="F66" s="15" t="s">
        <v>89</v>
      </c>
      <c r="G66" s="15" t="s">
        <v>279</v>
      </c>
      <c r="H66" s="15" t="s">
        <v>372</v>
      </c>
      <c r="I66" s="15" t="s">
        <v>70</v>
      </c>
      <c r="J66" s="18" t="s">
        <v>281</v>
      </c>
      <c r="Q66">
        <v>2018</v>
      </c>
    </row>
    <row r="67" spans="1:17" ht="45" x14ac:dyDescent="0.25">
      <c r="A67" s="15" t="s">
        <v>159</v>
      </c>
      <c r="B67" s="15" t="s">
        <v>282</v>
      </c>
      <c r="C67" s="15" t="s">
        <v>373</v>
      </c>
      <c r="D67" s="15" t="s">
        <v>284</v>
      </c>
      <c r="E67" s="15" t="s">
        <v>89</v>
      </c>
      <c r="F67" s="15" t="s">
        <v>89</v>
      </c>
      <c r="G67" s="15" t="s">
        <v>285</v>
      </c>
      <c r="H67" s="15" t="s">
        <v>374</v>
      </c>
      <c r="I67" s="15" t="s">
        <v>70</v>
      </c>
      <c r="J67" s="18" t="s">
        <v>287</v>
      </c>
      <c r="Q67">
        <v>2018</v>
      </c>
    </row>
    <row r="68" spans="1:17" ht="90" x14ac:dyDescent="0.25">
      <c r="A68" s="15" t="s">
        <v>171</v>
      </c>
      <c r="B68" s="15" t="s">
        <v>288</v>
      </c>
      <c r="C68" s="15" t="s">
        <v>375</v>
      </c>
      <c r="D68" s="15" t="s">
        <v>290</v>
      </c>
      <c r="E68" s="15" t="s">
        <v>89</v>
      </c>
      <c r="F68" s="15" t="s">
        <v>89</v>
      </c>
      <c r="G68" s="15" t="s">
        <v>291</v>
      </c>
      <c r="H68" s="15" t="s">
        <v>376</v>
      </c>
      <c r="I68" s="15" t="s">
        <v>70</v>
      </c>
      <c r="J68" s="18" t="s">
        <v>293</v>
      </c>
      <c r="K68" s="18" t="s">
        <v>294</v>
      </c>
      <c r="Q68">
        <v>2018</v>
      </c>
    </row>
    <row r="69" spans="1:17" ht="30" x14ac:dyDescent="0.25">
      <c r="A69" s="15" t="s">
        <v>171</v>
      </c>
      <c r="B69" s="15" t="s">
        <v>295</v>
      </c>
      <c r="C69" s="15" t="s">
        <v>377</v>
      </c>
      <c r="D69" s="15" t="s">
        <v>297</v>
      </c>
      <c r="E69" s="15" t="s">
        <v>89</v>
      </c>
      <c r="F69" s="15" t="s">
        <v>89</v>
      </c>
      <c r="G69" s="15" t="s">
        <v>217</v>
      </c>
      <c r="H69" s="15" t="s">
        <v>378</v>
      </c>
      <c r="I69" s="15" t="s">
        <v>70</v>
      </c>
      <c r="J69" s="18" t="s">
        <v>299</v>
      </c>
      <c r="Q69">
        <v>2018</v>
      </c>
    </row>
    <row r="70" spans="1:17" ht="45" x14ac:dyDescent="0.25">
      <c r="A70" s="15" t="s">
        <v>171</v>
      </c>
      <c r="B70" s="15" t="s">
        <v>300</v>
      </c>
      <c r="C70" s="15" t="s">
        <v>379</v>
      </c>
      <c r="D70" s="15" t="s">
        <v>302</v>
      </c>
      <c r="E70" s="15" t="s">
        <v>89</v>
      </c>
      <c r="F70" s="15" t="s">
        <v>89</v>
      </c>
      <c r="G70" s="15" t="s">
        <v>217</v>
      </c>
      <c r="H70" s="15" t="s">
        <v>380</v>
      </c>
      <c r="I70" s="15" t="s">
        <v>70</v>
      </c>
      <c r="J70" s="18" t="s">
        <v>304</v>
      </c>
      <c r="Q70">
        <v>2018</v>
      </c>
    </row>
    <row r="71" spans="1:17" ht="30" x14ac:dyDescent="0.25">
      <c r="A71" s="15" t="s">
        <v>171</v>
      </c>
      <c r="B71" s="15" t="s">
        <v>305</v>
      </c>
      <c r="C71" s="15" t="s">
        <v>381</v>
      </c>
      <c r="D71" s="15" t="s">
        <v>307</v>
      </c>
      <c r="E71" s="15" t="s">
        <v>89</v>
      </c>
      <c r="F71" s="15" t="s">
        <v>89</v>
      </c>
      <c r="G71" s="15" t="s">
        <v>217</v>
      </c>
      <c r="H71" s="15" t="s">
        <v>382</v>
      </c>
      <c r="I71" s="15" t="s">
        <v>70</v>
      </c>
      <c r="J71" s="18" t="s">
        <v>309</v>
      </c>
      <c r="Q71">
        <v>2018</v>
      </c>
    </row>
    <row r="72" spans="1:17" ht="45" x14ac:dyDescent="0.25">
      <c r="A72" s="15" t="s">
        <v>171</v>
      </c>
      <c r="B72" s="15" t="s">
        <v>310</v>
      </c>
      <c r="C72" s="15" t="s">
        <v>383</v>
      </c>
      <c r="D72" s="15" t="s">
        <v>312</v>
      </c>
      <c r="E72" s="15" t="s">
        <v>89</v>
      </c>
      <c r="F72" s="15" t="s">
        <v>89</v>
      </c>
      <c r="G72" s="15" t="s">
        <v>313</v>
      </c>
      <c r="H72" s="15" t="s">
        <v>384</v>
      </c>
      <c r="I72" s="15" t="s">
        <v>70</v>
      </c>
      <c r="J72" s="18" t="s">
        <v>315</v>
      </c>
      <c r="Q72">
        <v>2018</v>
      </c>
    </row>
    <row r="73" spans="1:17" ht="60" x14ac:dyDescent="0.25">
      <c r="A73" s="15" t="s">
        <v>171</v>
      </c>
      <c r="B73" s="15" t="s">
        <v>316</v>
      </c>
      <c r="C73" s="15" t="s">
        <v>385</v>
      </c>
      <c r="D73" s="15" t="s">
        <v>318</v>
      </c>
      <c r="E73" s="15" t="s">
        <v>89</v>
      </c>
      <c r="F73" s="15" t="s">
        <v>89</v>
      </c>
      <c r="G73" s="15" t="s">
        <v>313</v>
      </c>
      <c r="H73" s="15" t="s">
        <v>386</v>
      </c>
      <c r="I73" s="15" t="s">
        <v>70</v>
      </c>
      <c r="J73" s="18" t="s">
        <v>320</v>
      </c>
      <c r="Q73">
        <v>2018</v>
      </c>
    </row>
    <row r="74" spans="1:17" ht="45" x14ac:dyDescent="0.25">
      <c r="A74" s="15" t="s">
        <v>171</v>
      </c>
      <c r="B74" s="15" t="s">
        <v>321</v>
      </c>
      <c r="C74" s="15" t="s">
        <v>387</v>
      </c>
      <c r="D74" s="15" t="s">
        <v>323</v>
      </c>
      <c r="E74" s="15" t="s">
        <v>89</v>
      </c>
      <c r="F74" s="15" t="s">
        <v>89</v>
      </c>
      <c r="G74" s="15" t="s">
        <v>55</v>
      </c>
      <c r="H74" s="15" t="s">
        <v>388</v>
      </c>
      <c r="I74" s="15" t="s">
        <v>70</v>
      </c>
      <c r="J74" s="18" t="s">
        <v>325</v>
      </c>
      <c r="Q74">
        <v>2018</v>
      </c>
    </row>
    <row r="75" spans="1:17" ht="45" x14ac:dyDescent="0.25">
      <c r="A75" s="15" t="s">
        <v>171</v>
      </c>
      <c r="B75" s="15" t="s">
        <v>326</v>
      </c>
      <c r="C75" s="15" t="s">
        <v>389</v>
      </c>
      <c r="D75" s="15" t="s">
        <v>328</v>
      </c>
      <c r="E75" s="15" t="s">
        <v>89</v>
      </c>
      <c r="F75" s="15" t="s">
        <v>89</v>
      </c>
      <c r="G75" s="15" t="s">
        <v>55</v>
      </c>
      <c r="H75" s="15" t="s">
        <v>390</v>
      </c>
      <c r="I75" s="15" t="s">
        <v>70</v>
      </c>
      <c r="J75" s="18" t="s">
        <v>330</v>
      </c>
      <c r="Q75">
        <v>2018</v>
      </c>
    </row>
    <row r="76" spans="1:17" ht="409.5" x14ac:dyDescent="0.25">
      <c r="A76" s="15" t="s">
        <v>171</v>
      </c>
      <c r="B76" s="15" t="s">
        <v>331</v>
      </c>
      <c r="C76" s="15" t="s">
        <v>391</v>
      </c>
      <c r="D76" s="15" t="s">
        <v>333</v>
      </c>
      <c r="E76" s="15" t="s">
        <v>89</v>
      </c>
      <c r="F76" s="15" t="s">
        <v>89</v>
      </c>
      <c r="G76" s="15" t="s">
        <v>334</v>
      </c>
      <c r="H76" s="15" t="s">
        <v>392</v>
      </c>
      <c r="I76" s="15" t="s">
        <v>70</v>
      </c>
      <c r="J76" s="18" t="s">
        <v>336</v>
      </c>
      <c r="K76" s="18" t="s">
        <v>337</v>
      </c>
      <c r="Q76">
        <v>2018</v>
      </c>
    </row>
    <row r="77" spans="1:17" ht="409.5" x14ac:dyDescent="0.25">
      <c r="A77" s="15" t="s">
        <v>171</v>
      </c>
      <c r="B77" s="15" t="s">
        <v>338</v>
      </c>
      <c r="C77" s="15" t="s">
        <v>391</v>
      </c>
      <c r="D77" s="15" t="s">
        <v>333</v>
      </c>
      <c r="E77" s="15" t="s">
        <v>89</v>
      </c>
      <c r="F77" s="15" t="s">
        <v>89</v>
      </c>
      <c r="G77" s="15" t="s">
        <v>334</v>
      </c>
      <c r="H77" s="15" t="s">
        <v>392</v>
      </c>
      <c r="I77" s="15" t="s">
        <v>70</v>
      </c>
      <c r="J77" s="18" t="s">
        <v>336</v>
      </c>
      <c r="K77" s="18" t="s">
        <v>337</v>
      </c>
      <c r="Q77">
        <v>2018</v>
      </c>
    </row>
    <row r="78" spans="1:17" ht="60" x14ac:dyDescent="0.25">
      <c r="A78" s="15" t="s">
        <v>171</v>
      </c>
      <c r="B78" s="15" t="s">
        <v>339</v>
      </c>
      <c r="C78" s="15" t="s">
        <v>393</v>
      </c>
      <c r="D78" s="15" t="s">
        <v>341</v>
      </c>
      <c r="E78" s="15" t="s">
        <v>342</v>
      </c>
      <c r="F78" s="15" t="s">
        <v>342</v>
      </c>
      <c r="G78" s="15" t="s">
        <v>217</v>
      </c>
      <c r="H78" s="15" t="s">
        <v>394</v>
      </c>
      <c r="I78" s="15" t="s">
        <v>70</v>
      </c>
      <c r="J78" s="18" t="s">
        <v>344</v>
      </c>
      <c r="Q78">
        <v>2018</v>
      </c>
    </row>
    <row r="79" spans="1:17" ht="75" x14ac:dyDescent="0.25">
      <c r="A79" s="15" t="s">
        <v>72</v>
      </c>
      <c r="B79" s="15" t="s">
        <v>395</v>
      </c>
      <c r="C79" s="15" t="s">
        <v>396</v>
      </c>
      <c r="D79" s="15" t="s">
        <v>397</v>
      </c>
      <c r="E79" s="15" t="s">
        <v>89</v>
      </c>
      <c r="F79" s="15" t="s">
        <v>89</v>
      </c>
      <c r="G79" s="15" t="s">
        <v>148</v>
      </c>
      <c r="H79" s="15" t="s">
        <v>398</v>
      </c>
      <c r="I79" s="15" t="s">
        <v>35</v>
      </c>
      <c r="J79" s="18" t="s">
        <v>399</v>
      </c>
      <c r="N79" t="s">
        <v>400</v>
      </c>
      <c r="Q79">
        <v>2018</v>
      </c>
    </row>
    <row r="80" spans="1:17" ht="60" x14ac:dyDescent="0.25">
      <c r="A80" s="15" t="s">
        <v>152</v>
      </c>
      <c r="B80" s="15" t="s">
        <v>153</v>
      </c>
      <c r="C80" s="15" t="s">
        <v>401</v>
      </c>
      <c r="D80" s="15" t="s">
        <v>155</v>
      </c>
      <c r="E80" s="15" t="s">
        <v>40</v>
      </c>
      <c r="F80" s="15" t="s">
        <v>40</v>
      </c>
      <c r="G80" s="15" t="s">
        <v>156</v>
      </c>
      <c r="H80" s="15" t="s">
        <v>402</v>
      </c>
      <c r="I80" s="15" t="s">
        <v>35</v>
      </c>
      <c r="J80" s="18" t="s">
        <v>158</v>
      </c>
      <c r="Q80">
        <v>2018</v>
      </c>
    </row>
    <row r="81" spans="1:17" ht="195" x14ac:dyDescent="0.25">
      <c r="A81" s="15" t="s">
        <v>159</v>
      </c>
      <c r="B81" s="15" t="s">
        <v>160</v>
      </c>
      <c r="C81" s="15" t="s">
        <v>403</v>
      </c>
      <c r="D81" s="15" t="s">
        <v>160</v>
      </c>
      <c r="E81" s="15" t="s">
        <v>40</v>
      </c>
      <c r="F81" s="15" t="s">
        <v>40</v>
      </c>
      <c r="G81" s="15" t="s">
        <v>162</v>
      </c>
      <c r="H81" s="15" t="s">
        <v>404</v>
      </c>
      <c r="I81" s="15" t="s">
        <v>35</v>
      </c>
      <c r="J81" s="18" t="s">
        <v>164</v>
      </c>
      <c r="Q81">
        <v>2018</v>
      </c>
    </row>
    <row r="82" spans="1:17" ht="60" x14ac:dyDescent="0.25">
      <c r="A82" s="15" t="s">
        <v>159</v>
      </c>
      <c r="B82" s="15" t="s">
        <v>165</v>
      </c>
      <c r="C82" s="15" t="s">
        <v>405</v>
      </c>
      <c r="D82" s="15" t="s">
        <v>167</v>
      </c>
      <c r="E82" s="15" t="s">
        <v>40</v>
      </c>
      <c r="F82" s="15" t="s">
        <v>40</v>
      </c>
      <c r="G82" s="15" t="s">
        <v>168</v>
      </c>
      <c r="H82" s="15" t="s">
        <v>406</v>
      </c>
      <c r="I82" s="15" t="s">
        <v>35</v>
      </c>
      <c r="J82" s="18" t="s">
        <v>170</v>
      </c>
      <c r="Q82">
        <v>2018</v>
      </c>
    </row>
    <row r="83" spans="1:17" ht="30" x14ac:dyDescent="0.25">
      <c r="A83" s="15" t="s">
        <v>171</v>
      </c>
      <c r="B83" s="15" t="s">
        <v>153</v>
      </c>
      <c r="C83" s="15" t="s">
        <v>407</v>
      </c>
      <c r="D83" s="15" t="s">
        <v>155</v>
      </c>
      <c r="E83" s="15" t="s">
        <v>40</v>
      </c>
      <c r="F83" s="15" t="s">
        <v>40</v>
      </c>
      <c r="G83" s="15" t="s">
        <v>173</v>
      </c>
      <c r="H83" s="15" t="s">
        <v>408</v>
      </c>
      <c r="I83" s="15" t="s">
        <v>35</v>
      </c>
      <c r="J83" s="18" t="s">
        <v>175</v>
      </c>
      <c r="Q83">
        <v>2018</v>
      </c>
    </row>
    <row r="84" spans="1:17" ht="30" x14ac:dyDescent="0.25">
      <c r="A84" s="15" t="s">
        <v>171</v>
      </c>
      <c r="B84" s="15" t="s">
        <v>176</v>
      </c>
      <c r="C84" s="15" t="s">
        <v>409</v>
      </c>
      <c r="D84" s="15" t="s">
        <v>178</v>
      </c>
      <c r="E84" s="15" t="s">
        <v>89</v>
      </c>
      <c r="F84" s="15" t="s">
        <v>89</v>
      </c>
      <c r="G84" s="15" t="s">
        <v>179</v>
      </c>
      <c r="H84" s="15" t="s">
        <v>410</v>
      </c>
      <c r="I84" s="15" t="s">
        <v>35</v>
      </c>
      <c r="J84" s="18" t="s">
        <v>181</v>
      </c>
      <c r="Q84">
        <v>2018</v>
      </c>
    </row>
    <row r="85" spans="1:17" ht="60" x14ac:dyDescent="0.25">
      <c r="A85" s="15" t="s">
        <v>182</v>
      </c>
      <c r="B85" s="15" t="s">
        <v>73</v>
      </c>
      <c r="C85" s="15" t="s">
        <v>411</v>
      </c>
      <c r="D85" s="15" t="s">
        <v>75</v>
      </c>
      <c r="E85" s="15" t="s">
        <v>40</v>
      </c>
      <c r="F85" s="15" t="s">
        <v>40</v>
      </c>
      <c r="G85" s="15" t="s">
        <v>184</v>
      </c>
      <c r="H85" s="15" t="s">
        <v>412</v>
      </c>
      <c r="I85" s="15" t="s">
        <v>35</v>
      </c>
      <c r="J85" s="18" t="s">
        <v>186</v>
      </c>
      <c r="K85" s="18" t="s">
        <v>187</v>
      </c>
      <c r="Q85">
        <v>2018</v>
      </c>
    </row>
    <row r="86" spans="1:17" ht="30" x14ac:dyDescent="0.25">
      <c r="A86" s="15" t="s">
        <v>182</v>
      </c>
      <c r="B86" s="15" t="s">
        <v>80</v>
      </c>
      <c r="C86" s="15" t="s">
        <v>413</v>
      </c>
      <c r="D86" s="15" t="s">
        <v>82</v>
      </c>
      <c r="E86" s="15" t="s">
        <v>40</v>
      </c>
      <c r="F86" s="15" t="s">
        <v>40</v>
      </c>
      <c r="G86" s="15" t="s">
        <v>55</v>
      </c>
      <c r="H86" s="15" t="s">
        <v>414</v>
      </c>
      <c r="I86" s="15" t="s">
        <v>35</v>
      </c>
      <c r="J86" s="18" t="s">
        <v>190</v>
      </c>
      <c r="Q86">
        <v>2018</v>
      </c>
    </row>
    <row r="87" spans="1:17" ht="30" x14ac:dyDescent="0.25">
      <c r="A87" s="15" t="s">
        <v>171</v>
      </c>
      <c r="B87" s="15" t="s">
        <v>191</v>
      </c>
      <c r="C87" s="15" t="s">
        <v>415</v>
      </c>
      <c r="D87" s="15" t="s">
        <v>193</v>
      </c>
      <c r="E87" s="15" t="s">
        <v>89</v>
      </c>
      <c r="F87" s="15" t="s">
        <v>89</v>
      </c>
      <c r="G87" s="15" t="s">
        <v>55</v>
      </c>
      <c r="H87" s="15" t="s">
        <v>416</v>
      </c>
      <c r="I87" s="15" t="s">
        <v>35</v>
      </c>
      <c r="J87" s="18" t="s">
        <v>195</v>
      </c>
      <c r="Q87">
        <v>2018</v>
      </c>
    </row>
    <row r="88" spans="1:17" ht="30" x14ac:dyDescent="0.25">
      <c r="A88" s="15" t="s">
        <v>152</v>
      </c>
      <c r="B88" s="15" t="s">
        <v>196</v>
      </c>
      <c r="C88" s="15" t="s">
        <v>417</v>
      </c>
      <c r="D88" s="15" t="s">
        <v>198</v>
      </c>
      <c r="E88" s="15" t="s">
        <v>89</v>
      </c>
      <c r="F88" s="15" t="s">
        <v>89</v>
      </c>
      <c r="G88" s="15" t="s">
        <v>199</v>
      </c>
      <c r="H88" s="15" t="s">
        <v>418</v>
      </c>
      <c r="I88" s="15" t="s">
        <v>35</v>
      </c>
      <c r="J88" s="18" t="s">
        <v>201</v>
      </c>
      <c r="Q88">
        <v>2018</v>
      </c>
    </row>
    <row r="89" spans="1:17" ht="300" x14ac:dyDescent="0.25">
      <c r="A89" s="15" t="s">
        <v>159</v>
      </c>
      <c r="B89" s="15" t="s">
        <v>73</v>
      </c>
      <c r="C89" s="15" t="s">
        <v>419</v>
      </c>
      <c r="D89" s="15" t="s">
        <v>75</v>
      </c>
      <c r="E89" s="15" t="s">
        <v>40</v>
      </c>
      <c r="F89" s="15" t="s">
        <v>40</v>
      </c>
      <c r="G89" s="15" t="s">
        <v>203</v>
      </c>
      <c r="H89" s="15" t="s">
        <v>420</v>
      </c>
      <c r="I89" s="15" t="s">
        <v>35</v>
      </c>
      <c r="J89" s="18" t="s">
        <v>205</v>
      </c>
      <c r="K89" s="18" t="s">
        <v>206</v>
      </c>
      <c r="Q89">
        <v>2018</v>
      </c>
    </row>
    <row r="90" spans="1:17" ht="30" x14ac:dyDescent="0.25">
      <c r="A90" s="15" t="s">
        <v>159</v>
      </c>
      <c r="B90" s="15" t="s">
        <v>80</v>
      </c>
      <c r="C90" s="15" t="s">
        <v>421</v>
      </c>
      <c r="D90" s="15" t="s">
        <v>82</v>
      </c>
      <c r="E90" s="15" t="s">
        <v>40</v>
      </c>
      <c r="F90" s="15" t="s">
        <v>40</v>
      </c>
      <c r="G90" s="15" t="s">
        <v>55</v>
      </c>
      <c r="H90" s="15" t="s">
        <v>422</v>
      </c>
      <c r="I90" s="15" t="s">
        <v>35</v>
      </c>
      <c r="J90" s="24" t="s">
        <v>209</v>
      </c>
      <c r="Q90">
        <v>2018</v>
      </c>
    </row>
    <row r="91" spans="1:17" ht="165" x14ac:dyDescent="0.25">
      <c r="A91" s="15" t="s">
        <v>152</v>
      </c>
      <c r="B91" s="15" t="s">
        <v>125</v>
      </c>
      <c r="C91" s="15" t="s">
        <v>423</v>
      </c>
      <c r="D91" s="15" t="s">
        <v>120</v>
      </c>
      <c r="E91" s="15" t="s">
        <v>89</v>
      </c>
      <c r="F91" s="15" t="s">
        <v>89</v>
      </c>
      <c r="G91" s="15" t="s">
        <v>211</v>
      </c>
      <c r="H91" s="15" t="s">
        <v>424</v>
      </c>
      <c r="I91" s="15" t="s">
        <v>35</v>
      </c>
      <c r="J91" s="18" t="s">
        <v>213</v>
      </c>
      <c r="Q91">
        <v>2018</v>
      </c>
    </row>
    <row r="92" spans="1:17" ht="255" x14ac:dyDescent="0.25">
      <c r="A92" s="15" t="s">
        <v>152</v>
      </c>
      <c r="B92" s="15" t="s">
        <v>214</v>
      </c>
      <c r="C92" s="15" t="s">
        <v>425</v>
      </c>
      <c r="D92" s="15" t="s">
        <v>216</v>
      </c>
      <c r="E92" s="15" t="s">
        <v>89</v>
      </c>
      <c r="F92" s="15" t="s">
        <v>89</v>
      </c>
      <c r="G92" s="15" t="s">
        <v>217</v>
      </c>
      <c r="H92" s="15" t="s">
        <v>426</v>
      </c>
      <c r="I92" s="15" t="s">
        <v>35</v>
      </c>
      <c r="J92" s="18" t="s">
        <v>219</v>
      </c>
      <c r="Q92">
        <v>2018</v>
      </c>
    </row>
    <row r="93" spans="1:17" ht="240" x14ac:dyDescent="0.25">
      <c r="A93" s="15" t="s">
        <v>72</v>
      </c>
      <c r="B93" s="15" t="s">
        <v>427</v>
      </c>
      <c r="C93" s="15" t="s">
        <v>428</v>
      </c>
      <c r="D93" s="15" t="s">
        <v>429</v>
      </c>
      <c r="E93" s="15" t="s">
        <v>89</v>
      </c>
      <c r="F93" s="15" t="s">
        <v>89</v>
      </c>
      <c r="G93" s="15" t="s">
        <v>239</v>
      </c>
      <c r="H93" s="15" t="s">
        <v>430</v>
      </c>
      <c r="I93" s="15" t="s">
        <v>35</v>
      </c>
      <c r="J93" s="18" t="s">
        <v>431</v>
      </c>
      <c r="N93" t="s">
        <v>248</v>
      </c>
      <c r="Q93">
        <v>2018</v>
      </c>
    </row>
    <row r="94" spans="1:17" ht="90" x14ac:dyDescent="0.25">
      <c r="A94" s="15" t="s">
        <v>152</v>
      </c>
      <c r="B94" s="15" t="s">
        <v>242</v>
      </c>
      <c r="C94" s="15" t="s">
        <v>432</v>
      </c>
      <c r="D94" s="15" t="s">
        <v>244</v>
      </c>
      <c r="E94" s="15" t="s">
        <v>40</v>
      </c>
      <c r="F94" s="15" t="s">
        <v>40</v>
      </c>
      <c r="G94" s="15" t="s">
        <v>245</v>
      </c>
      <c r="H94" s="15" t="s">
        <v>433</v>
      </c>
      <c r="I94" s="15" t="s">
        <v>35</v>
      </c>
      <c r="J94" s="18" t="s">
        <v>247</v>
      </c>
      <c r="Q94">
        <v>2018</v>
      </c>
    </row>
    <row r="95" spans="1:17" ht="105" x14ac:dyDescent="0.25">
      <c r="A95" s="15" t="s">
        <v>159</v>
      </c>
      <c r="B95" s="15" t="s">
        <v>249</v>
      </c>
      <c r="C95" s="15" t="s">
        <v>434</v>
      </c>
      <c r="D95" s="15" t="s">
        <v>249</v>
      </c>
      <c r="E95" s="15" t="s">
        <v>89</v>
      </c>
      <c r="F95" s="15" t="s">
        <v>89</v>
      </c>
      <c r="G95" s="15" t="s">
        <v>251</v>
      </c>
      <c r="H95" s="15" t="s">
        <v>435</v>
      </c>
      <c r="I95" s="15" t="s">
        <v>35</v>
      </c>
      <c r="J95" s="18" t="s">
        <v>253</v>
      </c>
      <c r="Q95">
        <v>2018</v>
      </c>
    </row>
    <row r="96" spans="1:17" ht="45" x14ac:dyDescent="0.25">
      <c r="A96" s="15" t="s">
        <v>159</v>
      </c>
      <c r="B96" s="15" t="s">
        <v>254</v>
      </c>
      <c r="C96" s="15" t="s">
        <v>436</v>
      </c>
      <c r="D96" s="15" t="s">
        <v>256</v>
      </c>
      <c r="E96" s="15" t="s">
        <v>89</v>
      </c>
      <c r="F96" s="15" t="s">
        <v>89</v>
      </c>
      <c r="G96" s="15" t="s">
        <v>257</v>
      </c>
      <c r="H96" s="15" t="s">
        <v>437</v>
      </c>
      <c r="I96" s="15" t="s">
        <v>35</v>
      </c>
      <c r="J96" s="18" t="s">
        <v>259</v>
      </c>
      <c r="Q96">
        <v>2018</v>
      </c>
    </row>
    <row r="97" spans="1:17" ht="75" x14ac:dyDescent="0.25">
      <c r="A97" s="15" t="s">
        <v>171</v>
      </c>
      <c r="B97" s="15" t="s">
        <v>260</v>
      </c>
      <c r="C97" s="15" t="s">
        <v>438</v>
      </c>
      <c r="D97" s="15" t="s">
        <v>262</v>
      </c>
      <c r="E97" s="15" t="s">
        <v>89</v>
      </c>
      <c r="F97" s="15" t="s">
        <v>89</v>
      </c>
      <c r="G97" s="15" t="s">
        <v>263</v>
      </c>
      <c r="H97" s="15" t="s">
        <v>439</v>
      </c>
      <c r="I97" s="15" t="s">
        <v>70</v>
      </c>
      <c r="J97" s="18" t="s">
        <v>225</v>
      </c>
      <c r="Q97">
        <v>2018</v>
      </c>
    </row>
    <row r="98" spans="1:17" ht="390" x14ac:dyDescent="0.25">
      <c r="A98" s="15" t="s">
        <v>182</v>
      </c>
      <c r="B98" s="15" t="s">
        <v>73</v>
      </c>
      <c r="C98" s="15" t="s">
        <v>440</v>
      </c>
      <c r="D98" s="15" t="s">
        <v>75</v>
      </c>
      <c r="E98" s="15" t="s">
        <v>40</v>
      </c>
      <c r="F98" s="15" t="s">
        <v>40</v>
      </c>
      <c r="G98" s="15" t="s">
        <v>266</v>
      </c>
      <c r="H98" s="15" t="s">
        <v>441</v>
      </c>
      <c r="I98" s="15" t="s">
        <v>70</v>
      </c>
      <c r="J98" s="18" t="s">
        <v>268</v>
      </c>
      <c r="K98" s="18" t="s">
        <v>269</v>
      </c>
      <c r="Q98">
        <v>2018</v>
      </c>
    </row>
    <row r="99" spans="1:17" ht="60" x14ac:dyDescent="0.25">
      <c r="A99" s="15" t="s">
        <v>182</v>
      </c>
      <c r="B99" s="15" t="s">
        <v>80</v>
      </c>
      <c r="C99" s="15" t="s">
        <v>442</v>
      </c>
      <c r="D99" s="15" t="s">
        <v>82</v>
      </c>
      <c r="E99" s="15" t="s">
        <v>40</v>
      </c>
      <c r="F99" s="15" t="s">
        <v>40</v>
      </c>
      <c r="G99" s="15" t="s">
        <v>55</v>
      </c>
      <c r="H99" s="15" t="s">
        <v>443</v>
      </c>
      <c r="I99" s="15" t="s">
        <v>70</v>
      </c>
      <c r="J99" s="18" t="s">
        <v>272</v>
      </c>
      <c r="Q99">
        <v>2018</v>
      </c>
    </row>
    <row r="100" spans="1:17" ht="30" x14ac:dyDescent="0.25">
      <c r="A100" s="15" t="s">
        <v>171</v>
      </c>
      <c r="B100" s="15" t="s">
        <v>273</v>
      </c>
      <c r="C100" s="15" t="s">
        <v>444</v>
      </c>
      <c r="D100" s="15" t="s">
        <v>275</v>
      </c>
      <c r="E100" s="15" t="s">
        <v>40</v>
      </c>
      <c r="F100" s="15" t="s">
        <v>40</v>
      </c>
      <c r="G100" s="15" t="s">
        <v>55</v>
      </c>
      <c r="H100" s="15" t="s">
        <v>445</v>
      </c>
      <c r="I100" s="15" t="s">
        <v>35</v>
      </c>
      <c r="J100" s="18" t="s">
        <v>277</v>
      </c>
      <c r="Q100">
        <v>2018</v>
      </c>
    </row>
    <row r="101" spans="1:17" ht="45" x14ac:dyDescent="0.25">
      <c r="A101" s="15" t="s">
        <v>159</v>
      </c>
      <c r="B101" s="15" t="s">
        <v>214</v>
      </c>
      <c r="C101" s="15" t="s">
        <v>446</v>
      </c>
      <c r="D101" s="15" t="s">
        <v>216</v>
      </c>
      <c r="E101" s="15" t="s">
        <v>89</v>
      </c>
      <c r="F101" s="15" t="s">
        <v>89</v>
      </c>
      <c r="G101" s="15" t="s">
        <v>279</v>
      </c>
      <c r="H101" s="15" t="s">
        <v>447</v>
      </c>
      <c r="I101" s="15" t="s">
        <v>70</v>
      </c>
      <c r="J101" s="18" t="s">
        <v>281</v>
      </c>
      <c r="Q101">
        <v>2018</v>
      </c>
    </row>
    <row r="102" spans="1:17" ht="45" x14ac:dyDescent="0.25">
      <c r="A102" s="15" t="s">
        <v>159</v>
      </c>
      <c r="B102" s="15" t="s">
        <v>282</v>
      </c>
      <c r="C102" s="15" t="s">
        <v>448</v>
      </c>
      <c r="D102" s="15" t="s">
        <v>284</v>
      </c>
      <c r="E102" s="15" t="s">
        <v>89</v>
      </c>
      <c r="F102" s="15" t="s">
        <v>89</v>
      </c>
      <c r="G102" s="15" t="s">
        <v>285</v>
      </c>
      <c r="H102" s="15" t="s">
        <v>449</v>
      </c>
      <c r="I102" s="15" t="s">
        <v>70</v>
      </c>
      <c r="J102" s="18" t="s">
        <v>287</v>
      </c>
      <c r="Q102">
        <v>2018</v>
      </c>
    </row>
    <row r="103" spans="1:17" ht="90" x14ac:dyDescent="0.25">
      <c r="A103" s="15" t="s">
        <v>171</v>
      </c>
      <c r="B103" s="15" t="s">
        <v>288</v>
      </c>
      <c r="C103" s="15" t="s">
        <v>450</v>
      </c>
      <c r="D103" s="15" t="s">
        <v>290</v>
      </c>
      <c r="E103" s="15" t="s">
        <v>89</v>
      </c>
      <c r="F103" s="15" t="s">
        <v>89</v>
      </c>
      <c r="G103" s="15" t="s">
        <v>291</v>
      </c>
      <c r="H103" s="15" t="s">
        <v>451</v>
      </c>
      <c r="I103" s="15" t="s">
        <v>70</v>
      </c>
      <c r="J103" s="18" t="s">
        <v>293</v>
      </c>
      <c r="K103" s="18" t="s">
        <v>294</v>
      </c>
      <c r="Q103">
        <v>2018</v>
      </c>
    </row>
    <row r="104" spans="1:17" ht="30" x14ac:dyDescent="0.25">
      <c r="A104" s="15" t="s">
        <v>171</v>
      </c>
      <c r="B104" s="15" t="s">
        <v>295</v>
      </c>
      <c r="C104" s="15" t="s">
        <v>452</v>
      </c>
      <c r="D104" s="15" t="s">
        <v>297</v>
      </c>
      <c r="E104" s="15" t="s">
        <v>89</v>
      </c>
      <c r="F104" s="15" t="s">
        <v>89</v>
      </c>
      <c r="G104" s="15" t="s">
        <v>217</v>
      </c>
      <c r="H104" s="15" t="s">
        <v>453</v>
      </c>
      <c r="I104" s="15" t="s">
        <v>70</v>
      </c>
      <c r="J104" s="18" t="s">
        <v>299</v>
      </c>
      <c r="Q104">
        <v>2018</v>
      </c>
    </row>
    <row r="105" spans="1:17" ht="45" x14ac:dyDescent="0.25">
      <c r="A105" s="15" t="s">
        <v>171</v>
      </c>
      <c r="B105" s="15" t="s">
        <v>300</v>
      </c>
      <c r="C105" s="15" t="s">
        <v>454</v>
      </c>
      <c r="D105" s="15" t="s">
        <v>302</v>
      </c>
      <c r="E105" s="15" t="s">
        <v>89</v>
      </c>
      <c r="F105" s="15" t="s">
        <v>89</v>
      </c>
      <c r="G105" s="15" t="s">
        <v>217</v>
      </c>
      <c r="H105" s="15" t="s">
        <v>455</v>
      </c>
      <c r="I105" s="15" t="s">
        <v>70</v>
      </c>
      <c r="J105" s="18" t="s">
        <v>304</v>
      </c>
      <c r="Q105">
        <v>2018</v>
      </c>
    </row>
    <row r="106" spans="1:17" ht="30" x14ac:dyDescent="0.25">
      <c r="A106" s="15" t="s">
        <v>171</v>
      </c>
      <c r="B106" s="15" t="s">
        <v>305</v>
      </c>
      <c r="C106" s="15" t="s">
        <v>456</v>
      </c>
      <c r="D106" s="15" t="s">
        <v>307</v>
      </c>
      <c r="E106" s="15" t="s">
        <v>89</v>
      </c>
      <c r="F106" s="15" t="s">
        <v>89</v>
      </c>
      <c r="G106" s="15" t="s">
        <v>217</v>
      </c>
      <c r="H106" s="15" t="s">
        <v>457</v>
      </c>
      <c r="I106" s="15" t="s">
        <v>70</v>
      </c>
      <c r="J106" s="18" t="s">
        <v>309</v>
      </c>
      <c r="Q106">
        <v>2018</v>
      </c>
    </row>
    <row r="107" spans="1:17" ht="45" x14ac:dyDescent="0.25">
      <c r="A107" s="15" t="s">
        <v>171</v>
      </c>
      <c r="B107" s="15" t="s">
        <v>310</v>
      </c>
      <c r="C107" s="15" t="s">
        <v>458</v>
      </c>
      <c r="D107" s="15" t="s">
        <v>312</v>
      </c>
      <c r="E107" s="15" t="s">
        <v>89</v>
      </c>
      <c r="F107" s="15" t="s">
        <v>89</v>
      </c>
      <c r="G107" s="15" t="s">
        <v>313</v>
      </c>
      <c r="H107" s="15" t="s">
        <v>459</v>
      </c>
      <c r="I107" s="15" t="s">
        <v>70</v>
      </c>
      <c r="J107" s="18" t="s">
        <v>315</v>
      </c>
      <c r="Q107">
        <v>2018</v>
      </c>
    </row>
    <row r="108" spans="1:17" ht="60" x14ac:dyDescent="0.25">
      <c r="A108" s="15" t="s">
        <v>171</v>
      </c>
      <c r="B108" s="15" t="s">
        <v>316</v>
      </c>
      <c r="C108" s="15" t="s">
        <v>460</v>
      </c>
      <c r="D108" s="15" t="s">
        <v>318</v>
      </c>
      <c r="E108" s="15" t="s">
        <v>89</v>
      </c>
      <c r="F108" s="15" t="s">
        <v>89</v>
      </c>
      <c r="G108" s="15" t="s">
        <v>313</v>
      </c>
      <c r="H108" s="15" t="s">
        <v>461</v>
      </c>
      <c r="I108" s="15" t="s">
        <v>70</v>
      </c>
      <c r="J108" s="18" t="s">
        <v>320</v>
      </c>
      <c r="Q108">
        <v>2018</v>
      </c>
    </row>
    <row r="109" spans="1:17" ht="45" x14ac:dyDescent="0.25">
      <c r="A109" s="15" t="s">
        <v>171</v>
      </c>
      <c r="B109" s="15" t="s">
        <v>321</v>
      </c>
      <c r="C109" s="15" t="s">
        <v>462</v>
      </c>
      <c r="D109" s="15" t="s">
        <v>323</v>
      </c>
      <c r="E109" s="15" t="s">
        <v>89</v>
      </c>
      <c r="F109" s="15" t="s">
        <v>89</v>
      </c>
      <c r="G109" s="15" t="s">
        <v>55</v>
      </c>
      <c r="H109" s="15" t="s">
        <v>463</v>
      </c>
      <c r="I109" s="15" t="s">
        <v>70</v>
      </c>
      <c r="J109" s="18" t="s">
        <v>325</v>
      </c>
      <c r="Q109">
        <v>2018</v>
      </c>
    </row>
    <row r="110" spans="1:17" ht="45" x14ac:dyDescent="0.25">
      <c r="A110" s="15" t="s">
        <v>171</v>
      </c>
      <c r="B110" s="15" t="s">
        <v>326</v>
      </c>
      <c r="C110" s="15" t="s">
        <v>464</v>
      </c>
      <c r="D110" s="15" t="s">
        <v>328</v>
      </c>
      <c r="E110" s="15" t="s">
        <v>89</v>
      </c>
      <c r="F110" s="15" t="s">
        <v>89</v>
      </c>
      <c r="G110" s="15" t="s">
        <v>55</v>
      </c>
      <c r="H110" s="15" t="s">
        <v>465</v>
      </c>
      <c r="I110" s="15" t="s">
        <v>70</v>
      </c>
      <c r="J110" s="18" t="s">
        <v>330</v>
      </c>
      <c r="Q110">
        <v>2018</v>
      </c>
    </row>
    <row r="111" spans="1:17" ht="409.5" x14ac:dyDescent="0.25">
      <c r="A111" s="15" t="s">
        <v>171</v>
      </c>
      <c r="B111" s="15" t="s">
        <v>331</v>
      </c>
      <c r="C111" s="15" t="s">
        <v>466</v>
      </c>
      <c r="D111" s="15" t="s">
        <v>333</v>
      </c>
      <c r="E111" s="15" t="s">
        <v>89</v>
      </c>
      <c r="F111" s="15" t="s">
        <v>89</v>
      </c>
      <c r="G111" s="15" t="s">
        <v>334</v>
      </c>
      <c r="H111" s="15" t="s">
        <v>467</v>
      </c>
      <c r="I111" s="15" t="s">
        <v>70</v>
      </c>
      <c r="J111" s="18" t="s">
        <v>336</v>
      </c>
      <c r="K111" s="18" t="s">
        <v>337</v>
      </c>
      <c r="Q111">
        <v>2018</v>
      </c>
    </row>
    <row r="112" spans="1:17" ht="409.5" x14ac:dyDescent="0.25">
      <c r="A112" s="15" t="s">
        <v>171</v>
      </c>
      <c r="B112" s="15" t="s">
        <v>338</v>
      </c>
      <c r="C112" s="15" t="s">
        <v>466</v>
      </c>
      <c r="D112" s="15" t="s">
        <v>333</v>
      </c>
      <c r="E112" s="15" t="s">
        <v>89</v>
      </c>
      <c r="F112" s="15" t="s">
        <v>89</v>
      </c>
      <c r="G112" s="15" t="s">
        <v>334</v>
      </c>
      <c r="H112" s="15" t="s">
        <v>467</v>
      </c>
      <c r="I112" s="15" t="s">
        <v>70</v>
      </c>
      <c r="J112" s="18" t="s">
        <v>336</v>
      </c>
      <c r="K112" s="18" t="s">
        <v>337</v>
      </c>
      <c r="Q112">
        <v>2018</v>
      </c>
    </row>
    <row r="113" spans="1:17" ht="60" x14ac:dyDescent="0.25">
      <c r="A113" s="15" t="s">
        <v>171</v>
      </c>
      <c r="B113" s="15" t="s">
        <v>339</v>
      </c>
      <c r="C113" s="15" t="s">
        <v>468</v>
      </c>
      <c r="D113" s="15" t="s">
        <v>341</v>
      </c>
      <c r="E113" s="15" t="s">
        <v>342</v>
      </c>
      <c r="F113" s="15" t="s">
        <v>342</v>
      </c>
      <c r="G113" s="15" t="s">
        <v>217</v>
      </c>
      <c r="H113" s="15" t="s">
        <v>469</v>
      </c>
      <c r="I113" s="15" t="s">
        <v>70</v>
      </c>
      <c r="J113" s="18" t="s">
        <v>344</v>
      </c>
      <c r="Q113">
        <v>2018</v>
      </c>
    </row>
    <row r="114" spans="1:17" ht="60" x14ac:dyDescent="0.25">
      <c r="A114" s="15" t="s">
        <v>159</v>
      </c>
      <c r="B114" s="15" t="s">
        <v>165</v>
      </c>
      <c r="C114" s="15" t="s">
        <v>470</v>
      </c>
      <c r="D114" s="15" t="s">
        <v>167</v>
      </c>
      <c r="E114" s="15" t="s">
        <v>89</v>
      </c>
      <c r="F114" s="15" t="s">
        <v>89</v>
      </c>
      <c r="G114" s="15" t="s">
        <v>346</v>
      </c>
      <c r="H114" s="15" t="s">
        <v>471</v>
      </c>
      <c r="I114" s="15" t="s">
        <v>70</v>
      </c>
      <c r="J114" s="18" t="s">
        <v>348</v>
      </c>
      <c r="Q114">
        <v>2018</v>
      </c>
    </row>
    <row r="115" spans="1:17" ht="30" x14ac:dyDescent="0.25">
      <c r="A115" s="15" t="s">
        <v>171</v>
      </c>
      <c r="B115" s="15" t="s">
        <v>153</v>
      </c>
      <c r="C115" s="15" t="s">
        <v>472</v>
      </c>
      <c r="D115" s="15" t="s">
        <v>155</v>
      </c>
      <c r="E115" s="15" t="s">
        <v>40</v>
      </c>
      <c r="F115" s="15" t="s">
        <v>40</v>
      </c>
      <c r="G115" s="15" t="s">
        <v>55</v>
      </c>
      <c r="H115" s="15" t="s">
        <v>473</v>
      </c>
      <c r="I115" s="15" t="s">
        <v>70</v>
      </c>
      <c r="J115" s="18" t="s">
        <v>351</v>
      </c>
      <c r="Q115">
        <v>2018</v>
      </c>
    </row>
    <row r="116" spans="1:17" ht="30" x14ac:dyDescent="0.25">
      <c r="A116" s="15" t="s">
        <v>171</v>
      </c>
      <c r="B116" s="15" t="s">
        <v>176</v>
      </c>
      <c r="C116" s="15" t="s">
        <v>474</v>
      </c>
      <c r="D116" s="15" t="s">
        <v>178</v>
      </c>
      <c r="E116" s="15" t="s">
        <v>89</v>
      </c>
      <c r="F116" s="15" t="s">
        <v>89</v>
      </c>
      <c r="G116" s="15" t="s">
        <v>353</v>
      </c>
      <c r="H116" s="15" t="s">
        <v>475</v>
      </c>
      <c r="I116" s="15" t="s">
        <v>70</v>
      </c>
      <c r="J116" s="18" t="s">
        <v>181</v>
      </c>
      <c r="Q116">
        <v>2018</v>
      </c>
    </row>
    <row r="117" spans="1:17" ht="45" x14ac:dyDescent="0.25">
      <c r="A117" s="15" t="s">
        <v>182</v>
      </c>
      <c r="B117" s="15" t="s">
        <v>73</v>
      </c>
      <c r="C117" s="15" t="s">
        <v>476</v>
      </c>
      <c r="D117" s="15" t="s">
        <v>75</v>
      </c>
      <c r="E117" s="15" t="s">
        <v>40</v>
      </c>
      <c r="F117" s="15" t="s">
        <v>40</v>
      </c>
      <c r="G117" s="15" t="s">
        <v>356</v>
      </c>
      <c r="H117" s="15" t="s">
        <v>477</v>
      </c>
      <c r="I117" s="15" t="s">
        <v>70</v>
      </c>
      <c r="J117" s="18" t="s">
        <v>186</v>
      </c>
      <c r="Q117">
        <v>2018</v>
      </c>
    </row>
    <row r="118" spans="1:17" ht="30" x14ac:dyDescent="0.25">
      <c r="A118" s="15" t="s">
        <v>182</v>
      </c>
      <c r="B118" s="15" t="s">
        <v>80</v>
      </c>
      <c r="C118" s="15" t="s">
        <v>478</v>
      </c>
      <c r="D118" s="15" t="s">
        <v>82</v>
      </c>
      <c r="E118" s="15" t="s">
        <v>40</v>
      </c>
      <c r="F118" s="15" t="s">
        <v>40</v>
      </c>
      <c r="G118" s="15" t="s">
        <v>55</v>
      </c>
      <c r="H118" s="15" t="s">
        <v>479</v>
      </c>
      <c r="I118" s="15" t="s">
        <v>70</v>
      </c>
      <c r="J118" s="18" t="s">
        <v>190</v>
      </c>
      <c r="Q118">
        <v>2018</v>
      </c>
    </row>
    <row r="119" spans="1:17" ht="30" x14ac:dyDescent="0.25">
      <c r="A119" s="15" t="s">
        <v>171</v>
      </c>
      <c r="B119" s="15" t="s">
        <v>191</v>
      </c>
      <c r="C119" s="15" t="s">
        <v>480</v>
      </c>
      <c r="D119" s="15" t="s">
        <v>193</v>
      </c>
      <c r="E119" s="15" t="s">
        <v>89</v>
      </c>
      <c r="F119" s="15" t="s">
        <v>89</v>
      </c>
      <c r="G119" s="15" t="s">
        <v>55</v>
      </c>
      <c r="H119" s="15" t="s">
        <v>481</v>
      </c>
      <c r="I119" s="15" t="s">
        <v>70</v>
      </c>
      <c r="J119" s="18" t="s">
        <v>195</v>
      </c>
      <c r="Q119">
        <v>2018</v>
      </c>
    </row>
    <row r="120" spans="1:17" ht="135" x14ac:dyDescent="0.25">
      <c r="A120" s="15" t="s">
        <v>152</v>
      </c>
      <c r="B120" s="15" t="s">
        <v>362</v>
      </c>
      <c r="C120" s="15" t="s">
        <v>482</v>
      </c>
      <c r="D120" s="15" t="s">
        <v>364</v>
      </c>
      <c r="E120" s="15" t="s">
        <v>89</v>
      </c>
      <c r="F120" s="15" t="s">
        <v>89</v>
      </c>
      <c r="G120" s="15" t="s">
        <v>365</v>
      </c>
      <c r="H120" s="15" t="s">
        <v>483</v>
      </c>
      <c r="I120" s="15" t="s">
        <v>70</v>
      </c>
      <c r="J120" s="18" t="s">
        <v>367</v>
      </c>
      <c r="Q120">
        <v>2018</v>
      </c>
    </row>
    <row r="121" spans="1:17" ht="45" x14ac:dyDescent="0.25">
      <c r="A121" s="15" t="s">
        <v>159</v>
      </c>
      <c r="B121" s="15" t="s">
        <v>153</v>
      </c>
      <c r="C121" s="15" t="s">
        <v>484</v>
      </c>
      <c r="D121" s="15" t="s">
        <v>155</v>
      </c>
      <c r="E121" s="15" t="s">
        <v>89</v>
      </c>
      <c r="F121" s="15" t="s">
        <v>89</v>
      </c>
      <c r="G121" s="15" t="s">
        <v>55</v>
      </c>
      <c r="H121" s="15" t="s">
        <v>485</v>
      </c>
      <c r="I121" s="15" t="s">
        <v>70</v>
      </c>
      <c r="J121" s="24" t="s">
        <v>370</v>
      </c>
      <c r="Q121">
        <v>2018</v>
      </c>
    </row>
    <row r="122" spans="1:17" ht="45" x14ac:dyDescent="0.25">
      <c r="A122" s="15" t="s">
        <v>159</v>
      </c>
      <c r="B122" s="15" t="s">
        <v>214</v>
      </c>
      <c r="C122" s="15" t="s">
        <v>486</v>
      </c>
      <c r="D122" s="15" t="s">
        <v>216</v>
      </c>
      <c r="E122" s="15" t="s">
        <v>89</v>
      </c>
      <c r="F122" s="15" t="s">
        <v>89</v>
      </c>
      <c r="G122" s="15" t="s">
        <v>279</v>
      </c>
      <c r="H122" s="15" t="s">
        <v>487</v>
      </c>
      <c r="I122" s="15" t="s">
        <v>70</v>
      </c>
      <c r="J122" s="18" t="s">
        <v>281</v>
      </c>
      <c r="Q122">
        <v>2018</v>
      </c>
    </row>
    <row r="123" spans="1:17" ht="45" x14ac:dyDescent="0.25">
      <c r="A123" s="15" t="s">
        <v>159</v>
      </c>
      <c r="B123" s="15" t="s">
        <v>282</v>
      </c>
      <c r="C123" s="15" t="s">
        <v>488</v>
      </c>
      <c r="D123" s="15" t="s">
        <v>284</v>
      </c>
      <c r="E123" s="15" t="s">
        <v>89</v>
      </c>
      <c r="F123" s="15" t="s">
        <v>89</v>
      </c>
      <c r="G123" s="15" t="s">
        <v>285</v>
      </c>
      <c r="H123" s="15" t="s">
        <v>489</v>
      </c>
      <c r="I123" s="15" t="s">
        <v>70</v>
      </c>
      <c r="J123" s="18" t="s">
        <v>287</v>
      </c>
      <c r="Q123">
        <v>2018</v>
      </c>
    </row>
    <row r="124" spans="1:17" ht="90" x14ac:dyDescent="0.25">
      <c r="A124" s="15" t="s">
        <v>171</v>
      </c>
      <c r="B124" s="15" t="s">
        <v>288</v>
      </c>
      <c r="C124" s="15" t="s">
        <v>490</v>
      </c>
      <c r="D124" s="15" t="s">
        <v>290</v>
      </c>
      <c r="E124" s="15" t="s">
        <v>89</v>
      </c>
      <c r="F124" s="15" t="s">
        <v>89</v>
      </c>
      <c r="G124" s="15" t="s">
        <v>291</v>
      </c>
      <c r="H124" s="15" t="s">
        <v>491</v>
      </c>
      <c r="I124" s="15" t="s">
        <v>70</v>
      </c>
      <c r="J124" s="18" t="s">
        <v>293</v>
      </c>
      <c r="K124" s="18" t="s">
        <v>294</v>
      </c>
      <c r="Q124">
        <v>2018</v>
      </c>
    </row>
    <row r="125" spans="1:17" ht="30" x14ac:dyDescent="0.25">
      <c r="A125" s="15" t="s">
        <v>171</v>
      </c>
      <c r="B125" s="15" t="s">
        <v>295</v>
      </c>
      <c r="C125" s="15" t="s">
        <v>492</v>
      </c>
      <c r="D125" s="15" t="s">
        <v>297</v>
      </c>
      <c r="E125" s="15" t="s">
        <v>89</v>
      </c>
      <c r="F125" s="15" t="s">
        <v>89</v>
      </c>
      <c r="G125" s="15" t="s">
        <v>217</v>
      </c>
      <c r="H125" s="15" t="s">
        <v>493</v>
      </c>
      <c r="I125" s="15" t="s">
        <v>70</v>
      </c>
      <c r="J125" s="18" t="s">
        <v>299</v>
      </c>
      <c r="Q125">
        <v>2018</v>
      </c>
    </row>
    <row r="126" spans="1:17" ht="45" x14ac:dyDescent="0.25">
      <c r="A126" s="15" t="s">
        <v>171</v>
      </c>
      <c r="B126" s="15" t="s">
        <v>300</v>
      </c>
      <c r="C126" s="15" t="s">
        <v>494</v>
      </c>
      <c r="D126" s="15" t="s">
        <v>302</v>
      </c>
      <c r="E126" s="15" t="s">
        <v>89</v>
      </c>
      <c r="F126" s="15" t="s">
        <v>89</v>
      </c>
      <c r="G126" s="15" t="s">
        <v>217</v>
      </c>
      <c r="H126" s="15" t="s">
        <v>495</v>
      </c>
      <c r="I126" s="15" t="s">
        <v>70</v>
      </c>
      <c r="J126" s="18" t="s">
        <v>304</v>
      </c>
      <c r="Q126">
        <v>2018</v>
      </c>
    </row>
    <row r="127" spans="1:17" ht="30" x14ac:dyDescent="0.25">
      <c r="A127" s="15" t="s">
        <v>171</v>
      </c>
      <c r="B127" s="15" t="s">
        <v>305</v>
      </c>
      <c r="C127" s="15" t="s">
        <v>496</v>
      </c>
      <c r="D127" s="15" t="s">
        <v>307</v>
      </c>
      <c r="E127" s="15" t="s">
        <v>89</v>
      </c>
      <c r="F127" s="15" t="s">
        <v>89</v>
      </c>
      <c r="G127" s="15" t="s">
        <v>217</v>
      </c>
      <c r="H127" s="15" t="s">
        <v>497</v>
      </c>
      <c r="I127" s="15" t="s">
        <v>70</v>
      </c>
      <c r="J127" s="18" t="s">
        <v>309</v>
      </c>
      <c r="Q127">
        <v>2018</v>
      </c>
    </row>
    <row r="128" spans="1:17" ht="45" x14ac:dyDescent="0.25">
      <c r="A128" s="15" t="s">
        <v>171</v>
      </c>
      <c r="B128" s="15" t="s">
        <v>310</v>
      </c>
      <c r="C128" s="15" t="s">
        <v>498</v>
      </c>
      <c r="D128" s="15" t="s">
        <v>312</v>
      </c>
      <c r="E128" s="15" t="s">
        <v>89</v>
      </c>
      <c r="F128" s="15" t="s">
        <v>89</v>
      </c>
      <c r="G128" s="15" t="s">
        <v>313</v>
      </c>
      <c r="H128" s="15" t="s">
        <v>499</v>
      </c>
      <c r="I128" s="15" t="s">
        <v>70</v>
      </c>
      <c r="J128" s="18" t="s">
        <v>315</v>
      </c>
      <c r="Q128">
        <v>2018</v>
      </c>
    </row>
    <row r="129" spans="1:17" ht="60" x14ac:dyDescent="0.25">
      <c r="A129" s="15" t="s">
        <v>171</v>
      </c>
      <c r="B129" s="15" t="s">
        <v>316</v>
      </c>
      <c r="C129" s="15" t="s">
        <v>500</v>
      </c>
      <c r="D129" s="15" t="s">
        <v>318</v>
      </c>
      <c r="E129" s="15" t="s">
        <v>89</v>
      </c>
      <c r="F129" s="15" t="s">
        <v>89</v>
      </c>
      <c r="G129" s="15" t="s">
        <v>313</v>
      </c>
      <c r="H129" s="15" t="s">
        <v>501</v>
      </c>
      <c r="I129" s="15" t="s">
        <v>70</v>
      </c>
      <c r="J129" s="18" t="s">
        <v>320</v>
      </c>
      <c r="Q129">
        <v>2018</v>
      </c>
    </row>
    <row r="130" spans="1:17" ht="45" x14ac:dyDescent="0.25">
      <c r="A130" s="15" t="s">
        <v>171</v>
      </c>
      <c r="B130" s="15" t="s">
        <v>321</v>
      </c>
      <c r="C130" s="15" t="s">
        <v>502</v>
      </c>
      <c r="D130" s="15" t="s">
        <v>323</v>
      </c>
      <c r="E130" s="15" t="s">
        <v>89</v>
      </c>
      <c r="F130" s="15" t="s">
        <v>89</v>
      </c>
      <c r="G130" s="15" t="s">
        <v>55</v>
      </c>
      <c r="H130" s="15" t="s">
        <v>503</v>
      </c>
      <c r="I130" s="15" t="s">
        <v>70</v>
      </c>
      <c r="J130" s="18" t="s">
        <v>325</v>
      </c>
      <c r="Q130">
        <v>2018</v>
      </c>
    </row>
    <row r="131" spans="1:17" ht="45" x14ac:dyDescent="0.25">
      <c r="A131" s="15" t="s">
        <v>171</v>
      </c>
      <c r="B131" s="15" t="s">
        <v>326</v>
      </c>
      <c r="C131" s="15" t="s">
        <v>504</v>
      </c>
      <c r="D131" s="15" t="s">
        <v>328</v>
      </c>
      <c r="E131" s="15" t="s">
        <v>89</v>
      </c>
      <c r="F131" s="15" t="s">
        <v>89</v>
      </c>
      <c r="G131" s="15" t="s">
        <v>55</v>
      </c>
      <c r="H131" s="15" t="s">
        <v>505</v>
      </c>
      <c r="I131" s="15" t="s">
        <v>70</v>
      </c>
      <c r="J131" s="18" t="s">
        <v>330</v>
      </c>
      <c r="Q131">
        <v>2018</v>
      </c>
    </row>
    <row r="132" spans="1:17" ht="409.5" x14ac:dyDescent="0.25">
      <c r="A132" s="15" t="s">
        <v>171</v>
      </c>
      <c r="B132" s="15" t="s">
        <v>331</v>
      </c>
      <c r="C132" s="15" t="s">
        <v>506</v>
      </c>
      <c r="D132" s="15" t="s">
        <v>333</v>
      </c>
      <c r="E132" s="15" t="s">
        <v>89</v>
      </c>
      <c r="F132" s="15" t="s">
        <v>89</v>
      </c>
      <c r="G132" s="15" t="s">
        <v>334</v>
      </c>
      <c r="H132" s="15" t="s">
        <v>507</v>
      </c>
      <c r="I132" s="15" t="s">
        <v>70</v>
      </c>
      <c r="J132" s="18" t="s">
        <v>336</v>
      </c>
      <c r="K132" s="18" t="s">
        <v>337</v>
      </c>
      <c r="Q132">
        <v>2018</v>
      </c>
    </row>
    <row r="133" spans="1:17" ht="409.5" x14ac:dyDescent="0.25">
      <c r="A133" s="15" t="s">
        <v>171</v>
      </c>
      <c r="B133" s="15" t="s">
        <v>338</v>
      </c>
      <c r="C133" s="15" t="s">
        <v>506</v>
      </c>
      <c r="D133" s="15" t="s">
        <v>333</v>
      </c>
      <c r="E133" s="15" t="s">
        <v>89</v>
      </c>
      <c r="F133" s="15" t="s">
        <v>89</v>
      </c>
      <c r="G133" s="15" t="s">
        <v>334</v>
      </c>
      <c r="H133" s="15" t="s">
        <v>507</v>
      </c>
      <c r="I133" s="15" t="s">
        <v>70</v>
      </c>
      <c r="J133" s="18" t="s">
        <v>336</v>
      </c>
      <c r="K133" s="18" t="s">
        <v>337</v>
      </c>
      <c r="Q133">
        <v>2018</v>
      </c>
    </row>
    <row r="134" spans="1:17" ht="60" x14ac:dyDescent="0.25">
      <c r="A134" s="15" t="s">
        <v>171</v>
      </c>
      <c r="B134" s="15" t="s">
        <v>339</v>
      </c>
      <c r="C134" s="15" t="s">
        <v>508</v>
      </c>
      <c r="D134" s="15" t="s">
        <v>341</v>
      </c>
      <c r="E134" s="15" t="s">
        <v>342</v>
      </c>
      <c r="F134" s="15" t="s">
        <v>342</v>
      </c>
      <c r="G134" s="15" t="s">
        <v>217</v>
      </c>
      <c r="H134" s="15" t="s">
        <v>509</v>
      </c>
      <c r="I134" s="15" t="s">
        <v>70</v>
      </c>
      <c r="J134" s="18" t="s">
        <v>344</v>
      </c>
      <c r="Q134">
        <v>2018</v>
      </c>
    </row>
    <row r="135" spans="1:17" ht="75" x14ac:dyDescent="0.25">
      <c r="A135" s="15" t="s">
        <v>72</v>
      </c>
      <c r="B135" s="15" t="s">
        <v>510</v>
      </c>
      <c r="C135" s="15" t="s">
        <v>511</v>
      </c>
      <c r="D135" s="15" t="s">
        <v>512</v>
      </c>
      <c r="E135" s="15" t="s">
        <v>89</v>
      </c>
      <c r="F135" s="15" t="s">
        <v>89</v>
      </c>
      <c r="G135" s="15" t="s">
        <v>148</v>
      </c>
      <c r="H135" s="15" t="s">
        <v>513</v>
      </c>
      <c r="I135" s="15" t="s">
        <v>35</v>
      </c>
      <c r="J135" s="18" t="s">
        <v>514</v>
      </c>
      <c r="N135" t="s">
        <v>515</v>
      </c>
      <c r="Q135">
        <v>2018</v>
      </c>
    </row>
    <row r="136" spans="1:17" ht="60" x14ac:dyDescent="0.25">
      <c r="A136" s="15" t="s">
        <v>152</v>
      </c>
      <c r="B136" s="15" t="s">
        <v>153</v>
      </c>
      <c r="C136" s="15" t="s">
        <v>516</v>
      </c>
      <c r="D136" s="15" t="s">
        <v>155</v>
      </c>
      <c r="E136" s="15" t="s">
        <v>40</v>
      </c>
      <c r="F136" s="15" t="s">
        <v>40</v>
      </c>
      <c r="G136" s="15" t="s">
        <v>156</v>
      </c>
      <c r="H136" s="15" t="s">
        <v>517</v>
      </c>
      <c r="I136" s="15" t="s">
        <v>35</v>
      </c>
      <c r="J136" s="18" t="s">
        <v>158</v>
      </c>
      <c r="Q136">
        <v>2018</v>
      </c>
    </row>
    <row r="137" spans="1:17" ht="195" x14ac:dyDescent="0.25">
      <c r="A137" s="15" t="s">
        <v>159</v>
      </c>
      <c r="B137" s="15" t="s">
        <v>160</v>
      </c>
      <c r="C137" s="15" t="s">
        <v>518</v>
      </c>
      <c r="D137" s="15" t="s">
        <v>160</v>
      </c>
      <c r="E137" s="15" t="s">
        <v>40</v>
      </c>
      <c r="F137" s="15" t="s">
        <v>40</v>
      </c>
      <c r="G137" s="15" t="s">
        <v>162</v>
      </c>
      <c r="H137" s="15" t="s">
        <v>519</v>
      </c>
      <c r="I137" s="15" t="s">
        <v>35</v>
      </c>
      <c r="J137" s="18" t="s">
        <v>164</v>
      </c>
      <c r="Q137">
        <v>2018</v>
      </c>
    </row>
    <row r="138" spans="1:17" ht="60" x14ac:dyDescent="0.25">
      <c r="A138" s="15" t="s">
        <v>159</v>
      </c>
      <c r="B138" s="15" t="s">
        <v>165</v>
      </c>
      <c r="C138" s="15" t="s">
        <v>520</v>
      </c>
      <c r="D138" s="15" t="s">
        <v>167</v>
      </c>
      <c r="E138" s="15" t="s">
        <v>40</v>
      </c>
      <c r="F138" s="15" t="s">
        <v>40</v>
      </c>
      <c r="G138" s="15" t="s">
        <v>168</v>
      </c>
      <c r="H138" s="15" t="s">
        <v>521</v>
      </c>
      <c r="I138" s="15" t="s">
        <v>35</v>
      </c>
      <c r="J138" s="18" t="s">
        <v>170</v>
      </c>
      <c r="Q138">
        <v>2018</v>
      </c>
    </row>
    <row r="139" spans="1:17" ht="30" x14ac:dyDescent="0.25">
      <c r="A139" s="15" t="s">
        <v>171</v>
      </c>
      <c r="B139" s="15" t="s">
        <v>153</v>
      </c>
      <c r="C139" s="15" t="s">
        <v>522</v>
      </c>
      <c r="D139" s="15" t="s">
        <v>155</v>
      </c>
      <c r="E139" s="15" t="s">
        <v>40</v>
      </c>
      <c r="F139" s="15" t="s">
        <v>40</v>
      </c>
      <c r="G139" s="15" t="s">
        <v>173</v>
      </c>
      <c r="H139" s="15" t="s">
        <v>523</v>
      </c>
      <c r="I139" s="15" t="s">
        <v>35</v>
      </c>
      <c r="J139" s="18" t="s">
        <v>175</v>
      </c>
      <c r="Q139">
        <v>2018</v>
      </c>
    </row>
    <row r="140" spans="1:17" ht="30" x14ac:dyDescent="0.25">
      <c r="A140" s="15" t="s">
        <v>171</v>
      </c>
      <c r="B140" s="15" t="s">
        <v>176</v>
      </c>
      <c r="C140" s="15" t="s">
        <v>524</v>
      </c>
      <c r="D140" s="15" t="s">
        <v>178</v>
      </c>
      <c r="E140" s="15" t="s">
        <v>89</v>
      </c>
      <c r="F140" s="15" t="s">
        <v>89</v>
      </c>
      <c r="G140" s="15" t="s">
        <v>179</v>
      </c>
      <c r="H140" s="15" t="s">
        <v>525</v>
      </c>
      <c r="I140" s="15" t="s">
        <v>35</v>
      </c>
      <c r="J140" s="18" t="s">
        <v>181</v>
      </c>
      <c r="Q140">
        <v>2018</v>
      </c>
    </row>
    <row r="141" spans="1:17" ht="60" x14ac:dyDescent="0.25">
      <c r="A141" s="15" t="s">
        <v>182</v>
      </c>
      <c r="B141" s="15" t="s">
        <v>73</v>
      </c>
      <c r="C141" s="15" t="s">
        <v>526</v>
      </c>
      <c r="D141" s="15" t="s">
        <v>75</v>
      </c>
      <c r="E141" s="15" t="s">
        <v>40</v>
      </c>
      <c r="F141" s="15" t="s">
        <v>40</v>
      </c>
      <c r="G141" s="15" t="s">
        <v>184</v>
      </c>
      <c r="H141" s="15" t="s">
        <v>527</v>
      </c>
      <c r="I141" s="15" t="s">
        <v>35</v>
      </c>
      <c r="J141" s="18" t="s">
        <v>186</v>
      </c>
      <c r="K141" s="18" t="s">
        <v>187</v>
      </c>
      <c r="Q141">
        <v>2018</v>
      </c>
    </row>
    <row r="142" spans="1:17" ht="30" x14ac:dyDescent="0.25">
      <c r="A142" s="15" t="s">
        <v>182</v>
      </c>
      <c r="B142" s="15" t="s">
        <v>80</v>
      </c>
      <c r="C142" s="15" t="s">
        <v>528</v>
      </c>
      <c r="D142" s="15" t="s">
        <v>82</v>
      </c>
      <c r="E142" s="15" t="s">
        <v>40</v>
      </c>
      <c r="F142" s="15" t="s">
        <v>40</v>
      </c>
      <c r="G142" s="15" t="s">
        <v>55</v>
      </c>
      <c r="H142" s="15" t="s">
        <v>529</v>
      </c>
      <c r="I142" s="15" t="s">
        <v>35</v>
      </c>
      <c r="J142" s="18" t="s">
        <v>190</v>
      </c>
      <c r="Q142">
        <v>2018</v>
      </c>
    </row>
    <row r="143" spans="1:17" ht="30" x14ac:dyDescent="0.25">
      <c r="A143" s="15" t="s">
        <v>171</v>
      </c>
      <c r="B143" s="15" t="s">
        <v>191</v>
      </c>
      <c r="C143" s="15" t="s">
        <v>530</v>
      </c>
      <c r="D143" s="15" t="s">
        <v>193</v>
      </c>
      <c r="E143" s="15" t="s">
        <v>89</v>
      </c>
      <c r="F143" s="15" t="s">
        <v>89</v>
      </c>
      <c r="G143" s="15" t="s">
        <v>55</v>
      </c>
      <c r="H143" s="15" t="s">
        <v>531</v>
      </c>
      <c r="I143" s="15" t="s">
        <v>35</v>
      </c>
      <c r="J143" s="18" t="s">
        <v>195</v>
      </c>
      <c r="Q143">
        <v>2018</v>
      </c>
    </row>
    <row r="144" spans="1:17" ht="30" x14ac:dyDescent="0.25">
      <c r="A144" s="15" t="s">
        <v>152</v>
      </c>
      <c r="B144" s="15" t="s">
        <v>196</v>
      </c>
      <c r="C144" s="15" t="s">
        <v>532</v>
      </c>
      <c r="D144" s="15" t="s">
        <v>198</v>
      </c>
      <c r="E144" s="15" t="s">
        <v>89</v>
      </c>
      <c r="F144" s="15" t="s">
        <v>89</v>
      </c>
      <c r="G144" s="15" t="s">
        <v>199</v>
      </c>
      <c r="H144" s="15" t="s">
        <v>533</v>
      </c>
      <c r="I144" s="15" t="s">
        <v>35</v>
      </c>
      <c r="J144" s="18" t="s">
        <v>201</v>
      </c>
      <c r="Q144">
        <v>2018</v>
      </c>
    </row>
    <row r="145" spans="1:17" ht="300" x14ac:dyDescent="0.25">
      <c r="A145" s="15" t="s">
        <v>159</v>
      </c>
      <c r="B145" s="15" t="s">
        <v>73</v>
      </c>
      <c r="C145" s="15" t="s">
        <v>534</v>
      </c>
      <c r="D145" s="15" t="s">
        <v>75</v>
      </c>
      <c r="E145" s="15" t="s">
        <v>40</v>
      </c>
      <c r="F145" s="15" t="s">
        <v>40</v>
      </c>
      <c r="G145" s="15" t="s">
        <v>203</v>
      </c>
      <c r="H145" s="15" t="s">
        <v>535</v>
      </c>
      <c r="I145" s="15" t="s">
        <v>35</v>
      </c>
      <c r="J145" s="18" t="s">
        <v>205</v>
      </c>
      <c r="K145" s="18" t="s">
        <v>206</v>
      </c>
      <c r="Q145">
        <v>2018</v>
      </c>
    </row>
    <row r="146" spans="1:17" ht="30" x14ac:dyDescent="0.25">
      <c r="A146" s="15" t="s">
        <v>159</v>
      </c>
      <c r="B146" s="15" t="s">
        <v>80</v>
      </c>
      <c r="C146" s="15" t="s">
        <v>536</v>
      </c>
      <c r="D146" s="15" t="s">
        <v>82</v>
      </c>
      <c r="E146" s="15" t="s">
        <v>40</v>
      </c>
      <c r="F146" s="15" t="s">
        <v>40</v>
      </c>
      <c r="G146" s="15" t="s">
        <v>55</v>
      </c>
      <c r="H146" s="15" t="s">
        <v>537</v>
      </c>
      <c r="I146" s="15" t="s">
        <v>35</v>
      </c>
      <c r="J146" s="18" t="s">
        <v>209</v>
      </c>
      <c r="Q146">
        <v>2018</v>
      </c>
    </row>
    <row r="147" spans="1:17" ht="165" x14ac:dyDescent="0.25">
      <c r="A147" s="15" t="s">
        <v>152</v>
      </c>
      <c r="B147" s="15" t="s">
        <v>125</v>
      </c>
      <c r="C147" s="15" t="s">
        <v>538</v>
      </c>
      <c r="D147" s="15" t="s">
        <v>120</v>
      </c>
      <c r="E147" s="15" t="s">
        <v>89</v>
      </c>
      <c r="F147" s="15" t="s">
        <v>89</v>
      </c>
      <c r="G147" s="15" t="s">
        <v>211</v>
      </c>
      <c r="H147" s="15" t="s">
        <v>539</v>
      </c>
      <c r="I147" s="15" t="s">
        <v>35</v>
      </c>
      <c r="J147" s="18" t="s">
        <v>213</v>
      </c>
      <c r="Q147">
        <v>2018</v>
      </c>
    </row>
    <row r="148" spans="1:17" ht="255" x14ac:dyDescent="0.25">
      <c r="A148" s="15" t="s">
        <v>152</v>
      </c>
      <c r="B148" s="15" t="s">
        <v>214</v>
      </c>
      <c r="C148" s="15" t="s">
        <v>540</v>
      </c>
      <c r="D148" s="15" t="s">
        <v>216</v>
      </c>
      <c r="E148" s="15" t="s">
        <v>89</v>
      </c>
      <c r="F148" s="15" t="s">
        <v>89</v>
      </c>
      <c r="G148" s="15" t="s">
        <v>217</v>
      </c>
      <c r="H148" s="15" t="s">
        <v>541</v>
      </c>
      <c r="I148" s="15" t="s">
        <v>35</v>
      </c>
      <c r="J148" s="18" t="s">
        <v>219</v>
      </c>
      <c r="Q148">
        <v>2018</v>
      </c>
    </row>
    <row r="149" spans="1:17" ht="150" x14ac:dyDescent="0.25">
      <c r="A149" s="15" t="s">
        <v>72</v>
      </c>
      <c r="B149" s="15" t="s">
        <v>542</v>
      </c>
      <c r="C149" s="15" t="s">
        <v>543</v>
      </c>
      <c r="D149" s="15" t="s">
        <v>544</v>
      </c>
      <c r="E149" s="15" t="s">
        <v>89</v>
      </c>
      <c r="F149" s="15" t="s">
        <v>89</v>
      </c>
      <c r="G149" s="15" t="s">
        <v>239</v>
      </c>
      <c r="H149" s="15" t="s">
        <v>545</v>
      </c>
      <c r="I149" s="15" t="s">
        <v>70</v>
      </c>
      <c r="J149" s="18" t="s">
        <v>546</v>
      </c>
      <c r="Q149">
        <v>2018</v>
      </c>
    </row>
    <row r="150" spans="1:17" ht="90" x14ac:dyDescent="0.25">
      <c r="A150" s="15" t="s">
        <v>152</v>
      </c>
      <c r="B150" s="15" t="s">
        <v>242</v>
      </c>
      <c r="C150" s="15" t="s">
        <v>547</v>
      </c>
      <c r="D150" s="15" t="s">
        <v>244</v>
      </c>
      <c r="E150" s="15" t="s">
        <v>40</v>
      </c>
      <c r="F150" s="15" t="s">
        <v>40</v>
      </c>
      <c r="G150" s="15" t="s">
        <v>245</v>
      </c>
      <c r="H150" s="15" t="s">
        <v>548</v>
      </c>
      <c r="I150" s="15" t="s">
        <v>70</v>
      </c>
      <c r="J150" s="18" t="s">
        <v>247</v>
      </c>
      <c r="Q150">
        <v>2018</v>
      </c>
    </row>
    <row r="151" spans="1:17" ht="105" x14ac:dyDescent="0.25">
      <c r="A151" s="15" t="s">
        <v>159</v>
      </c>
      <c r="B151" s="15" t="s">
        <v>249</v>
      </c>
      <c r="C151" s="15" t="s">
        <v>549</v>
      </c>
      <c r="D151" s="15" t="s">
        <v>249</v>
      </c>
      <c r="E151" s="15" t="s">
        <v>89</v>
      </c>
      <c r="F151" s="15" t="s">
        <v>89</v>
      </c>
      <c r="G151" s="15" t="s">
        <v>251</v>
      </c>
      <c r="H151" s="15" t="s">
        <v>550</v>
      </c>
      <c r="I151" s="15" t="s">
        <v>70</v>
      </c>
      <c r="J151" s="18" t="s">
        <v>253</v>
      </c>
      <c r="Q151">
        <v>2018</v>
      </c>
    </row>
    <row r="152" spans="1:17" ht="45" x14ac:dyDescent="0.25">
      <c r="A152" s="15" t="s">
        <v>159</v>
      </c>
      <c r="B152" s="15" t="s">
        <v>254</v>
      </c>
      <c r="C152" s="15" t="s">
        <v>551</v>
      </c>
      <c r="D152" s="15" t="s">
        <v>256</v>
      </c>
      <c r="E152" s="15" t="s">
        <v>89</v>
      </c>
      <c r="F152" s="15" t="s">
        <v>89</v>
      </c>
      <c r="G152" s="15" t="s">
        <v>257</v>
      </c>
      <c r="H152" s="15" t="s">
        <v>552</v>
      </c>
      <c r="I152" s="15" t="s">
        <v>70</v>
      </c>
      <c r="J152" s="18" t="s">
        <v>259</v>
      </c>
      <c r="Q152">
        <v>2018</v>
      </c>
    </row>
    <row r="153" spans="1:17" ht="75" x14ac:dyDescent="0.25">
      <c r="A153" s="15" t="s">
        <v>171</v>
      </c>
      <c r="B153" s="15" t="s">
        <v>260</v>
      </c>
      <c r="C153" s="15" t="s">
        <v>553</v>
      </c>
      <c r="D153" s="15" t="s">
        <v>262</v>
      </c>
      <c r="E153" s="15" t="s">
        <v>89</v>
      </c>
      <c r="F153" s="15" t="s">
        <v>89</v>
      </c>
      <c r="G153" s="15" t="s">
        <v>263</v>
      </c>
      <c r="H153" s="15" t="s">
        <v>554</v>
      </c>
      <c r="I153" s="15" t="s">
        <v>70</v>
      </c>
      <c r="J153" s="18" t="s">
        <v>225</v>
      </c>
      <c r="Q153">
        <v>2018</v>
      </c>
    </row>
    <row r="154" spans="1:17" ht="390" x14ac:dyDescent="0.25">
      <c r="A154" s="15" t="s">
        <v>182</v>
      </c>
      <c r="B154" s="15" t="s">
        <v>73</v>
      </c>
      <c r="C154" s="15" t="s">
        <v>555</v>
      </c>
      <c r="D154" s="15" t="s">
        <v>75</v>
      </c>
      <c r="E154" s="15" t="s">
        <v>40</v>
      </c>
      <c r="F154" s="15" t="s">
        <v>40</v>
      </c>
      <c r="G154" s="15" t="s">
        <v>266</v>
      </c>
      <c r="H154" s="15" t="s">
        <v>556</v>
      </c>
      <c r="I154" s="15" t="s">
        <v>70</v>
      </c>
      <c r="J154" s="18" t="s">
        <v>268</v>
      </c>
      <c r="K154" s="18" t="s">
        <v>269</v>
      </c>
      <c r="Q154">
        <v>2018</v>
      </c>
    </row>
    <row r="155" spans="1:17" ht="60" x14ac:dyDescent="0.25">
      <c r="A155" s="15" t="s">
        <v>182</v>
      </c>
      <c r="B155" s="15" t="s">
        <v>80</v>
      </c>
      <c r="C155" s="15" t="s">
        <v>557</v>
      </c>
      <c r="D155" s="15" t="s">
        <v>82</v>
      </c>
      <c r="E155" s="15" t="s">
        <v>40</v>
      </c>
      <c r="F155" s="15" t="s">
        <v>40</v>
      </c>
      <c r="G155" s="15" t="s">
        <v>55</v>
      </c>
      <c r="H155" s="15" t="s">
        <v>558</v>
      </c>
      <c r="I155" s="15" t="s">
        <v>70</v>
      </c>
      <c r="J155" s="18" t="s">
        <v>272</v>
      </c>
      <c r="Q155">
        <v>2018</v>
      </c>
    </row>
    <row r="156" spans="1:17" ht="30" x14ac:dyDescent="0.25">
      <c r="A156" s="15" t="s">
        <v>171</v>
      </c>
      <c r="B156" s="15" t="s">
        <v>273</v>
      </c>
      <c r="C156" s="15" t="s">
        <v>559</v>
      </c>
      <c r="D156" s="15" t="s">
        <v>275</v>
      </c>
      <c r="E156" s="15" t="s">
        <v>40</v>
      </c>
      <c r="F156" s="15" t="s">
        <v>40</v>
      </c>
      <c r="G156" s="15" t="s">
        <v>55</v>
      </c>
      <c r="H156" s="15" t="s">
        <v>560</v>
      </c>
      <c r="I156" s="15" t="s">
        <v>70</v>
      </c>
      <c r="J156" s="18" t="s">
        <v>277</v>
      </c>
      <c r="Q156">
        <v>2018</v>
      </c>
    </row>
    <row r="157" spans="1:17" ht="45" x14ac:dyDescent="0.25">
      <c r="A157" s="15" t="s">
        <v>159</v>
      </c>
      <c r="B157" s="15" t="s">
        <v>214</v>
      </c>
      <c r="C157" s="15" t="s">
        <v>561</v>
      </c>
      <c r="D157" s="15" t="s">
        <v>216</v>
      </c>
      <c r="E157" s="15" t="s">
        <v>89</v>
      </c>
      <c r="F157" s="15" t="s">
        <v>89</v>
      </c>
      <c r="G157" s="15" t="s">
        <v>279</v>
      </c>
      <c r="H157" s="15" t="s">
        <v>562</v>
      </c>
      <c r="I157" s="15" t="s">
        <v>70</v>
      </c>
      <c r="J157" s="18" t="s">
        <v>281</v>
      </c>
      <c r="Q157">
        <v>2018</v>
      </c>
    </row>
    <row r="158" spans="1:17" ht="45" x14ac:dyDescent="0.25">
      <c r="A158" s="15" t="s">
        <v>159</v>
      </c>
      <c r="B158" s="15" t="s">
        <v>282</v>
      </c>
      <c r="C158" s="15" t="s">
        <v>563</v>
      </c>
      <c r="D158" s="15" t="s">
        <v>284</v>
      </c>
      <c r="E158" s="15" t="s">
        <v>89</v>
      </c>
      <c r="F158" s="15" t="s">
        <v>89</v>
      </c>
      <c r="G158" s="15" t="s">
        <v>285</v>
      </c>
      <c r="H158" s="15" t="s">
        <v>564</v>
      </c>
      <c r="I158" s="15" t="s">
        <v>70</v>
      </c>
      <c r="J158" s="18" t="s">
        <v>287</v>
      </c>
      <c r="Q158">
        <v>2018</v>
      </c>
    </row>
    <row r="159" spans="1:17" ht="90" x14ac:dyDescent="0.25">
      <c r="A159" s="15" t="s">
        <v>171</v>
      </c>
      <c r="B159" s="15" t="s">
        <v>288</v>
      </c>
      <c r="C159" s="15" t="s">
        <v>565</v>
      </c>
      <c r="D159" s="15" t="s">
        <v>290</v>
      </c>
      <c r="E159" s="15" t="s">
        <v>89</v>
      </c>
      <c r="F159" s="15" t="s">
        <v>89</v>
      </c>
      <c r="G159" s="15" t="s">
        <v>291</v>
      </c>
      <c r="H159" s="15" t="s">
        <v>566</v>
      </c>
      <c r="I159" s="15" t="s">
        <v>70</v>
      </c>
      <c r="J159" s="18" t="s">
        <v>293</v>
      </c>
      <c r="K159" s="18" t="s">
        <v>294</v>
      </c>
      <c r="Q159">
        <v>2018</v>
      </c>
    </row>
    <row r="160" spans="1:17" ht="30" x14ac:dyDescent="0.25">
      <c r="A160" s="15" t="s">
        <v>171</v>
      </c>
      <c r="B160" s="15" t="s">
        <v>295</v>
      </c>
      <c r="C160" s="15" t="s">
        <v>567</v>
      </c>
      <c r="D160" s="15" t="s">
        <v>297</v>
      </c>
      <c r="E160" s="15" t="s">
        <v>89</v>
      </c>
      <c r="F160" s="15" t="s">
        <v>89</v>
      </c>
      <c r="G160" s="15" t="s">
        <v>217</v>
      </c>
      <c r="H160" s="15" t="s">
        <v>568</v>
      </c>
      <c r="I160" s="15" t="s">
        <v>70</v>
      </c>
      <c r="J160" s="18" t="s">
        <v>299</v>
      </c>
      <c r="Q160">
        <v>2018</v>
      </c>
    </row>
    <row r="161" spans="1:17" ht="45" x14ac:dyDescent="0.25">
      <c r="A161" s="15" t="s">
        <v>171</v>
      </c>
      <c r="B161" s="15" t="s">
        <v>300</v>
      </c>
      <c r="C161" s="15" t="s">
        <v>569</v>
      </c>
      <c r="D161" s="15" t="s">
        <v>302</v>
      </c>
      <c r="E161" s="15" t="s">
        <v>89</v>
      </c>
      <c r="F161" s="15" t="s">
        <v>89</v>
      </c>
      <c r="G161" s="15" t="s">
        <v>217</v>
      </c>
      <c r="H161" s="15" t="s">
        <v>570</v>
      </c>
      <c r="I161" s="15" t="s">
        <v>70</v>
      </c>
      <c r="J161" s="18" t="s">
        <v>304</v>
      </c>
      <c r="Q161">
        <v>2018</v>
      </c>
    </row>
    <row r="162" spans="1:17" ht="30" x14ac:dyDescent="0.25">
      <c r="A162" s="15" t="s">
        <v>171</v>
      </c>
      <c r="B162" s="15" t="s">
        <v>305</v>
      </c>
      <c r="C162" s="15" t="s">
        <v>571</v>
      </c>
      <c r="D162" s="15" t="s">
        <v>307</v>
      </c>
      <c r="E162" s="15" t="s">
        <v>89</v>
      </c>
      <c r="F162" s="15" t="s">
        <v>89</v>
      </c>
      <c r="G162" s="15" t="s">
        <v>217</v>
      </c>
      <c r="H162" s="15" t="s">
        <v>572</v>
      </c>
      <c r="I162" s="15" t="s">
        <v>70</v>
      </c>
      <c r="J162" s="18" t="s">
        <v>309</v>
      </c>
      <c r="Q162">
        <v>2018</v>
      </c>
    </row>
    <row r="163" spans="1:17" ht="45" x14ac:dyDescent="0.25">
      <c r="A163" s="15" t="s">
        <v>171</v>
      </c>
      <c r="B163" s="15" t="s">
        <v>310</v>
      </c>
      <c r="C163" s="15" t="s">
        <v>573</v>
      </c>
      <c r="D163" s="15" t="s">
        <v>312</v>
      </c>
      <c r="E163" s="15" t="s">
        <v>89</v>
      </c>
      <c r="F163" s="15" t="s">
        <v>89</v>
      </c>
      <c r="G163" s="15" t="s">
        <v>313</v>
      </c>
      <c r="H163" s="15" t="s">
        <v>574</v>
      </c>
      <c r="I163" s="15" t="s">
        <v>70</v>
      </c>
      <c r="J163" s="18" t="s">
        <v>315</v>
      </c>
      <c r="Q163">
        <v>2018</v>
      </c>
    </row>
    <row r="164" spans="1:17" ht="60" x14ac:dyDescent="0.25">
      <c r="A164" s="15" t="s">
        <v>171</v>
      </c>
      <c r="B164" s="15" t="s">
        <v>316</v>
      </c>
      <c r="C164" s="15" t="s">
        <v>575</v>
      </c>
      <c r="D164" s="15" t="s">
        <v>318</v>
      </c>
      <c r="E164" s="15" t="s">
        <v>89</v>
      </c>
      <c r="F164" s="15" t="s">
        <v>89</v>
      </c>
      <c r="G164" s="15" t="s">
        <v>313</v>
      </c>
      <c r="H164" s="15" t="s">
        <v>576</v>
      </c>
      <c r="I164" s="15" t="s">
        <v>70</v>
      </c>
      <c r="J164" s="18" t="s">
        <v>320</v>
      </c>
      <c r="Q164">
        <v>2018</v>
      </c>
    </row>
    <row r="165" spans="1:17" ht="45" x14ac:dyDescent="0.25">
      <c r="A165" s="15" t="s">
        <v>171</v>
      </c>
      <c r="B165" s="15" t="s">
        <v>321</v>
      </c>
      <c r="C165" s="15" t="s">
        <v>577</v>
      </c>
      <c r="D165" s="15" t="s">
        <v>323</v>
      </c>
      <c r="E165" s="15" t="s">
        <v>89</v>
      </c>
      <c r="F165" s="15" t="s">
        <v>89</v>
      </c>
      <c r="G165" s="15" t="s">
        <v>55</v>
      </c>
      <c r="H165" s="15" t="s">
        <v>578</v>
      </c>
      <c r="I165" s="15" t="s">
        <v>70</v>
      </c>
      <c r="J165" s="18" t="s">
        <v>325</v>
      </c>
      <c r="Q165">
        <v>2018</v>
      </c>
    </row>
    <row r="166" spans="1:17" ht="45" x14ac:dyDescent="0.25">
      <c r="A166" s="15" t="s">
        <v>171</v>
      </c>
      <c r="B166" s="15" t="s">
        <v>326</v>
      </c>
      <c r="C166" s="15" t="s">
        <v>579</v>
      </c>
      <c r="D166" s="15" t="s">
        <v>328</v>
      </c>
      <c r="E166" s="15" t="s">
        <v>89</v>
      </c>
      <c r="F166" s="15" t="s">
        <v>89</v>
      </c>
      <c r="G166" s="15" t="s">
        <v>55</v>
      </c>
      <c r="H166" s="15" t="s">
        <v>580</v>
      </c>
      <c r="I166" s="15" t="s">
        <v>70</v>
      </c>
      <c r="J166" s="18" t="s">
        <v>330</v>
      </c>
      <c r="Q166">
        <v>2018</v>
      </c>
    </row>
    <row r="167" spans="1:17" ht="409.5" x14ac:dyDescent="0.25">
      <c r="A167" s="15" t="s">
        <v>171</v>
      </c>
      <c r="B167" s="15" t="s">
        <v>331</v>
      </c>
      <c r="C167" s="15" t="s">
        <v>581</v>
      </c>
      <c r="D167" s="15" t="s">
        <v>333</v>
      </c>
      <c r="E167" s="15" t="s">
        <v>89</v>
      </c>
      <c r="F167" s="15" t="s">
        <v>89</v>
      </c>
      <c r="G167" s="15" t="s">
        <v>334</v>
      </c>
      <c r="H167" s="15" t="s">
        <v>582</v>
      </c>
      <c r="I167" s="15" t="s">
        <v>70</v>
      </c>
      <c r="J167" s="18" t="s">
        <v>336</v>
      </c>
      <c r="K167" s="18" t="s">
        <v>337</v>
      </c>
      <c r="Q167">
        <v>2018</v>
      </c>
    </row>
    <row r="168" spans="1:17" ht="409.5" x14ac:dyDescent="0.25">
      <c r="A168" s="15" t="s">
        <v>171</v>
      </c>
      <c r="B168" s="15" t="s">
        <v>338</v>
      </c>
      <c r="C168" s="15" t="s">
        <v>581</v>
      </c>
      <c r="D168" s="15" t="s">
        <v>333</v>
      </c>
      <c r="E168" s="15" t="s">
        <v>89</v>
      </c>
      <c r="F168" s="15" t="s">
        <v>89</v>
      </c>
      <c r="G168" s="15" t="s">
        <v>334</v>
      </c>
      <c r="H168" s="15" t="s">
        <v>582</v>
      </c>
      <c r="I168" s="15" t="s">
        <v>70</v>
      </c>
      <c r="J168" s="18" t="s">
        <v>336</v>
      </c>
      <c r="K168" s="18" t="s">
        <v>337</v>
      </c>
      <c r="Q168">
        <v>2018</v>
      </c>
    </row>
    <row r="169" spans="1:17" ht="60" x14ac:dyDescent="0.25">
      <c r="A169" s="15" t="s">
        <v>171</v>
      </c>
      <c r="B169" s="15" t="s">
        <v>339</v>
      </c>
      <c r="C169" s="15" t="s">
        <v>583</v>
      </c>
      <c r="D169" s="15" t="s">
        <v>341</v>
      </c>
      <c r="E169" s="15" t="s">
        <v>342</v>
      </c>
      <c r="F169" s="15" t="s">
        <v>342</v>
      </c>
      <c r="G169" s="15" t="s">
        <v>217</v>
      </c>
      <c r="H169" s="15" t="s">
        <v>584</v>
      </c>
      <c r="I169" s="15" t="s">
        <v>70</v>
      </c>
      <c r="J169" s="18" t="s">
        <v>344</v>
      </c>
      <c r="Q169">
        <v>2018</v>
      </c>
    </row>
    <row r="170" spans="1:17" ht="60" x14ac:dyDescent="0.25">
      <c r="A170" s="15" t="s">
        <v>159</v>
      </c>
      <c r="B170" s="15" t="s">
        <v>165</v>
      </c>
      <c r="C170" s="15" t="s">
        <v>585</v>
      </c>
      <c r="D170" s="15" t="s">
        <v>167</v>
      </c>
      <c r="E170" s="15" t="s">
        <v>89</v>
      </c>
      <c r="F170" s="15" t="s">
        <v>89</v>
      </c>
      <c r="G170" s="15" t="s">
        <v>346</v>
      </c>
      <c r="H170" s="15" t="s">
        <v>586</v>
      </c>
      <c r="I170" s="15" t="s">
        <v>70</v>
      </c>
      <c r="J170" s="18" t="s">
        <v>348</v>
      </c>
      <c r="Q170">
        <v>2018</v>
      </c>
    </row>
    <row r="171" spans="1:17" ht="30" x14ac:dyDescent="0.25">
      <c r="A171" s="15" t="s">
        <v>171</v>
      </c>
      <c r="B171" s="15" t="s">
        <v>153</v>
      </c>
      <c r="C171" s="15" t="s">
        <v>587</v>
      </c>
      <c r="D171" s="15" t="s">
        <v>155</v>
      </c>
      <c r="E171" s="15" t="s">
        <v>40</v>
      </c>
      <c r="F171" s="15" t="s">
        <v>40</v>
      </c>
      <c r="G171" s="15" t="s">
        <v>55</v>
      </c>
      <c r="H171" s="15" t="s">
        <v>588</v>
      </c>
      <c r="I171" s="15" t="s">
        <v>70</v>
      </c>
      <c r="J171" s="18" t="s">
        <v>351</v>
      </c>
      <c r="Q171">
        <v>2018</v>
      </c>
    </row>
    <row r="172" spans="1:17" ht="30" x14ac:dyDescent="0.25">
      <c r="A172" s="15" t="s">
        <v>171</v>
      </c>
      <c r="B172" s="15" t="s">
        <v>176</v>
      </c>
      <c r="C172" s="15" t="s">
        <v>589</v>
      </c>
      <c r="D172" s="15" t="s">
        <v>178</v>
      </c>
      <c r="E172" s="15" t="s">
        <v>89</v>
      </c>
      <c r="F172" s="15" t="s">
        <v>89</v>
      </c>
      <c r="G172" s="15" t="s">
        <v>353</v>
      </c>
      <c r="H172" s="15" t="s">
        <v>590</v>
      </c>
      <c r="I172" s="15" t="s">
        <v>70</v>
      </c>
      <c r="J172" s="18" t="s">
        <v>181</v>
      </c>
      <c r="Q172">
        <v>2018</v>
      </c>
    </row>
    <row r="173" spans="1:17" ht="45" x14ac:dyDescent="0.25">
      <c r="A173" s="15" t="s">
        <v>182</v>
      </c>
      <c r="B173" s="15" t="s">
        <v>73</v>
      </c>
      <c r="C173" s="15" t="s">
        <v>591</v>
      </c>
      <c r="D173" s="15" t="s">
        <v>75</v>
      </c>
      <c r="E173" s="15" t="s">
        <v>40</v>
      </c>
      <c r="F173" s="15" t="s">
        <v>40</v>
      </c>
      <c r="G173" s="15" t="s">
        <v>356</v>
      </c>
      <c r="H173" s="15" t="s">
        <v>592</v>
      </c>
      <c r="I173" s="15" t="s">
        <v>70</v>
      </c>
      <c r="J173" s="18" t="s">
        <v>186</v>
      </c>
      <c r="Q173">
        <v>2018</v>
      </c>
    </row>
    <row r="174" spans="1:17" ht="30" x14ac:dyDescent="0.25">
      <c r="A174" s="15" t="s">
        <v>182</v>
      </c>
      <c r="B174" s="15" t="s">
        <v>80</v>
      </c>
      <c r="C174" s="15" t="s">
        <v>593</v>
      </c>
      <c r="D174" s="15" t="s">
        <v>82</v>
      </c>
      <c r="E174" s="15" t="s">
        <v>40</v>
      </c>
      <c r="F174" s="15" t="s">
        <v>40</v>
      </c>
      <c r="G174" s="15" t="s">
        <v>55</v>
      </c>
      <c r="H174" s="15" t="s">
        <v>594</v>
      </c>
      <c r="I174" s="15" t="s">
        <v>70</v>
      </c>
      <c r="J174" s="18" t="s">
        <v>190</v>
      </c>
      <c r="Q174">
        <v>2018</v>
      </c>
    </row>
    <row r="175" spans="1:17" ht="30" x14ac:dyDescent="0.25">
      <c r="A175" s="15" t="s">
        <v>171</v>
      </c>
      <c r="B175" s="15" t="s">
        <v>191</v>
      </c>
      <c r="C175" s="15" t="s">
        <v>595</v>
      </c>
      <c r="D175" s="15" t="s">
        <v>193</v>
      </c>
      <c r="E175" s="15" t="s">
        <v>89</v>
      </c>
      <c r="F175" s="15" t="s">
        <v>89</v>
      </c>
      <c r="G175" s="15" t="s">
        <v>55</v>
      </c>
      <c r="H175" s="15" t="s">
        <v>596</v>
      </c>
      <c r="I175" s="15" t="s">
        <v>70</v>
      </c>
      <c r="J175" s="24" t="s">
        <v>195</v>
      </c>
      <c r="Q175">
        <v>2018</v>
      </c>
    </row>
    <row r="176" spans="1:17" ht="135" x14ac:dyDescent="0.25">
      <c r="A176" s="15" t="s">
        <v>152</v>
      </c>
      <c r="B176" s="15" t="s">
        <v>362</v>
      </c>
      <c r="C176" s="15" t="s">
        <v>597</v>
      </c>
      <c r="D176" s="15" t="s">
        <v>364</v>
      </c>
      <c r="E176" s="15" t="s">
        <v>89</v>
      </c>
      <c r="F176" s="15" t="s">
        <v>89</v>
      </c>
      <c r="G176" s="15" t="s">
        <v>365</v>
      </c>
      <c r="H176" s="15" t="s">
        <v>598</v>
      </c>
      <c r="I176" s="15" t="s">
        <v>70</v>
      </c>
      <c r="J176" s="18" t="s">
        <v>367</v>
      </c>
      <c r="Q176">
        <v>2018</v>
      </c>
    </row>
    <row r="177" spans="1:17" ht="45" x14ac:dyDescent="0.25">
      <c r="A177" s="15" t="s">
        <v>159</v>
      </c>
      <c r="B177" s="15" t="s">
        <v>153</v>
      </c>
      <c r="C177" s="15" t="s">
        <v>599</v>
      </c>
      <c r="D177" s="15" t="s">
        <v>155</v>
      </c>
      <c r="E177" s="15" t="s">
        <v>89</v>
      </c>
      <c r="F177" s="15" t="s">
        <v>89</v>
      </c>
      <c r="G177" s="15" t="s">
        <v>55</v>
      </c>
      <c r="H177" s="15" t="s">
        <v>600</v>
      </c>
      <c r="I177" s="15" t="s">
        <v>70</v>
      </c>
      <c r="J177" s="18" t="s">
        <v>370</v>
      </c>
      <c r="Q177">
        <v>2018</v>
      </c>
    </row>
    <row r="178" spans="1:17" ht="45" x14ac:dyDescent="0.25">
      <c r="A178" s="15" t="s">
        <v>159</v>
      </c>
      <c r="B178" s="15" t="s">
        <v>214</v>
      </c>
      <c r="C178" s="15" t="s">
        <v>601</v>
      </c>
      <c r="D178" s="15" t="s">
        <v>216</v>
      </c>
      <c r="E178" s="15" t="s">
        <v>89</v>
      </c>
      <c r="F178" s="15" t="s">
        <v>89</v>
      </c>
      <c r="G178" s="15" t="s">
        <v>279</v>
      </c>
      <c r="H178" s="15" t="s">
        <v>602</v>
      </c>
      <c r="I178" s="15" t="s">
        <v>70</v>
      </c>
      <c r="J178" s="18" t="s">
        <v>281</v>
      </c>
      <c r="Q178">
        <v>2018</v>
      </c>
    </row>
    <row r="179" spans="1:17" ht="45" x14ac:dyDescent="0.25">
      <c r="A179" s="15" t="s">
        <v>159</v>
      </c>
      <c r="B179" s="15" t="s">
        <v>282</v>
      </c>
      <c r="C179" s="15" t="s">
        <v>603</v>
      </c>
      <c r="D179" s="15" t="s">
        <v>284</v>
      </c>
      <c r="E179" s="15" t="s">
        <v>89</v>
      </c>
      <c r="F179" s="15" t="s">
        <v>89</v>
      </c>
      <c r="G179" s="15" t="s">
        <v>285</v>
      </c>
      <c r="H179" s="15" t="s">
        <v>604</v>
      </c>
      <c r="I179" s="15" t="s">
        <v>70</v>
      </c>
      <c r="J179" s="18" t="s">
        <v>287</v>
      </c>
      <c r="Q179">
        <v>2018</v>
      </c>
    </row>
    <row r="180" spans="1:17" ht="90" x14ac:dyDescent="0.25">
      <c r="A180" s="15" t="s">
        <v>171</v>
      </c>
      <c r="B180" s="15" t="s">
        <v>288</v>
      </c>
      <c r="C180" s="15" t="s">
        <v>605</v>
      </c>
      <c r="D180" s="15" t="s">
        <v>290</v>
      </c>
      <c r="E180" s="15" t="s">
        <v>89</v>
      </c>
      <c r="F180" s="15" t="s">
        <v>89</v>
      </c>
      <c r="G180" s="15" t="s">
        <v>291</v>
      </c>
      <c r="H180" s="15" t="s">
        <v>606</v>
      </c>
      <c r="I180" s="15" t="s">
        <v>70</v>
      </c>
      <c r="J180" s="18" t="s">
        <v>293</v>
      </c>
      <c r="K180" s="18" t="s">
        <v>294</v>
      </c>
      <c r="Q180">
        <v>2018</v>
      </c>
    </row>
    <row r="181" spans="1:17" ht="30" x14ac:dyDescent="0.25">
      <c r="A181" s="15" t="s">
        <v>171</v>
      </c>
      <c r="B181" s="15" t="s">
        <v>295</v>
      </c>
      <c r="C181" s="15" t="s">
        <v>607</v>
      </c>
      <c r="D181" s="15" t="s">
        <v>297</v>
      </c>
      <c r="E181" s="15" t="s">
        <v>89</v>
      </c>
      <c r="F181" s="15" t="s">
        <v>89</v>
      </c>
      <c r="G181" s="15" t="s">
        <v>217</v>
      </c>
      <c r="H181" s="15" t="s">
        <v>608</v>
      </c>
      <c r="I181" s="15" t="s">
        <v>70</v>
      </c>
      <c r="J181" s="18" t="s">
        <v>299</v>
      </c>
      <c r="Q181">
        <v>2018</v>
      </c>
    </row>
    <row r="182" spans="1:17" ht="45" x14ac:dyDescent="0.25">
      <c r="A182" s="15" t="s">
        <v>171</v>
      </c>
      <c r="B182" s="15" t="s">
        <v>300</v>
      </c>
      <c r="C182" s="15" t="s">
        <v>609</v>
      </c>
      <c r="D182" s="15" t="s">
        <v>302</v>
      </c>
      <c r="E182" s="15" t="s">
        <v>89</v>
      </c>
      <c r="F182" s="15" t="s">
        <v>89</v>
      </c>
      <c r="G182" s="15" t="s">
        <v>217</v>
      </c>
      <c r="H182" s="15" t="s">
        <v>610</v>
      </c>
      <c r="I182" s="15" t="s">
        <v>70</v>
      </c>
      <c r="J182" s="18" t="s">
        <v>304</v>
      </c>
      <c r="Q182">
        <v>2018</v>
      </c>
    </row>
    <row r="183" spans="1:17" ht="30" x14ac:dyDescent="0.25">
      <c r="A183" s="15" t="s">
        <v>171</v>
      </c>
      <c r="B183" s="15" t="s">
        <v>305</v>
      </c>
      <c r="C183" s="15" t="s">
        <v>611</v>
      </c>
      <c r="D183" s="15" t="s">
        <v>307</v>
      </c>
      <c r="E183" s="15" t="s">
        <v>89</v>
      </c>
      <c r="F183" s="15" t="s">
        <v>89</v>
      </c>
      <c r="G183" s="15" t="s">
        <v>217</v>
      </c>
      <c r="H183" s="15" t="s">
        <v>612</v>
      </c>
      <c r="I183" s="15" t="s">
        <v>70</v>
      </c>
      <c r="J183" s="18" t="s">
        <v>309</v>
      </c>
      <c r="Q183">
        <v>2018</v>
      </c>
    </row>
    <row r="184" spans="1:17" ht="45" x14ac:dyDescent="0.25">
      <c r="A184" s="15" t="s">
        <v>171</v>
      </c>
      <c r="B184" s="15" t="s">
        <v>310</v>
      </c>
      <c r="C184" s="15" t="s">
        <v>613</v>
      </c>
      <c r="D184" s="15" t="s">
        <v>312</v>
      </c>
      <c r="E184" s="15" t="s">
        <v>89</v>
      </c>
      <c r="F184" s="15" t="s">
        <v>89</v>
      </c>
      <c r="G184" s="15" t="s">
        <v>313</v>
      </c>
      <c r="H184" s="15" t="s">
        <v>614</v>
      </c>
      <c r="I184" s="15" t="s">
        <v>70</v>
      </c>
      <c r="J184" s="18" t="s">
        <v>315</v>
      </c>
      <c r="Q184">
        <v>2018</v>
      </c>
    </row>
    <row r="185" spans="1:17" ht="60" x14ac:dyDescent="0.25">
      <c r="A185" s="15" t="s">
        <v>171</v>
      </c>
      <c r="B185" s="15" t="s">
        <v>316</v>
      </c>
      <c r="C185" s="15" t="s">
        <v>615</v>
      </c>
      <c r="D185" s="15" t="s">
        <v>318</v>
      </c>
      <c r="E185" s="15" t="s">
        <v>89</v>
      </c>
      <c r="F185" s="15" t="s">
        <v>89</v>
      </c>
      <c r="G185" s="15" t="s">
        <v>313</v>
      </c>
      <c r="H185" s="15" t="s">
        <v>616</v>
      </c>
      <c r="I185" s="15" t="s">
        <v>70</v>
      </c>
      <c r="J185" s="18" t="s">
        <v>320</v>
      </c>
      <c r="Q185">
        <v>2018</v>
      </c>
    </row>
    <row r="186" spans="1:17" ht="45" x14ac:dyDescent="0.25">
      <c r="A186" s="15" t="s">
        <v>171</v>
      </c>
      <c r="B186" s="15" t="s">
        <v>321</v>
      </c>
      <c r="C186" s="15" t="s">
        <v>617</v>
      </c>
      <c r="D186" s="15" t="s">
        <v>323</v>
      </c>
      <c r="E186" s="15" t="s">
        <v>89</v>
      </c>
      <c r="F186" s="15" t="s">
        <v>89</v>
      </c>
      <c r="G186" s="15" t="s">
        <v>55</v>
      </c>
      <c r="H186" s="15" t="s">
        <v>618</v>
      </c>
      <c r="I186" s="15" t="s">
        <v>70</v>
      </c>
      <c r="J186" s="18" t="s">
        <v>325</v>
      </c>
      <c r="Q186">
        <v>2018</v>
      </c>
    </row>
    <row r="187" spans="1:17" ht="45" x14ac:dyDescent="0.25">
      <c r="A187" s="15" t="s">
        <v>171</v>
      </c>
      <c r="B187" s="15" t="s">
        <v>326</v>
      </c>
      <c r="C187" s="15" t="s">
        <v>619</v>
      </c>
      <c r="D187" s="15" t="s">
        <v>328</v>
      </c>
      <c r="E187" s="15" t="s">
        <v>89</v>
      </c>
      <c r="F187" s="15" t="s">
        <v>89</v>
      </c>
      <c r="G187" s="15" t="s">
        <v>55</v>
      </c>
      <c r="H187" s="15" t="s">
        <v>620</v>
      </c>
      <c r="I187" s="15" t="s">
        <v>70</v>
      </c>
      <c r="J187" s="18" t="s">
        <v>330</v>
      </c>
      <c r="Q187">
        <v>2018</v>
      </c>
    </row>
    <row r="188" spans="1:17" ht="409.5" x14ac:dyDescent="0.25">
      <c r="A188" s="15" t="s">
        <v>171</v>
      </c>
      <c r="B188" s="15" t="s">
        <v>331</v>
      </c>
      <c r="C188" s="15" t="s">
        <v>621</v>
      </c>
      <c r="D188" s="15" t="s">
        <v>333</v>
      </c>
      <c r="E188" s="15" t="s">
        <v>89</v>
      </c>
      <c r="F188" s="15" t="s">
        <v>89</v>
      </c>
      <c r="G188" s="15" t="s">
        <v>334</v>
      </c>
      <c r="H188" s="15" t="s">
        <v>622</v>
      </c>
      <c r="I188" s="15" t="s">
        <v>70</v>
      </c>
      <c r="J188" s="18" t="s">
        <v>336</v>
      </c>
      <c r="K188" s="18" t="s">
        <v>337</v>
      </c>
      <c r="Q188">
        <v>2018</v>
      </c>
    </row>
    <row r="189" spans="1:17" ht="409.5" x14ac:dyDescent="0.25">
      <c r="A189" s="15" t="s">
        <v>171</v>
      </c>
      <c r="B189" s="15" t="s">
        <v>338</v>
      </c>
      <c r="C189" s="15" t="s">
        <v>621</v>
      </c>
      <c r="D189" s="15" t="s">
        <v>333</v>
      </c>
      <c r="E189" s="15" t="s">
        <v>89</v>
      </c>
      <c r="F189" s="15" t="s">
        <v>89</v>
      </c>
      <c r="G189" s="15" t="s">
        <v>334</v>
      </c>
      <c r="H189" s="15" t="s">
        <v>622</v>
      </c>
      <c r="I189" s="15" t="s">
        <v>70</v>
      </c>
      <c r="J189" s="18" t="s">
        <v>336</v>
      </c>
      <c r="K189" s="18" t="s">
        <v>337</v>
      </c>
      <c r="Q189">
        <v>2018</v>
      </c>
    </row>
    <row r="190" spans="1:17" ht="60" x14ac:dyDescent="0.25">
      <c r="A190" s="15" t="s">
        <v>171</v>
      </c>
      <c r="B190" s="15" t="s">
        <v>339</v>
      </c>
      <c r="C190" s="15" t="s">
        <v>623</v>
      </c>
      <c r="D190" s="15" t="s">
        <v>341</v>
      </c>
      <c r="E190" s="15" t="s">
        <v>342</v>
      </c>
      <c r="F190" s="15" t="s">
        <v>342</v>
      </c>
      <c r="G190" s="15" t="s">
        <v>217</v>
      </c>
      <c r="H190" s="15" t="s">
        <v>624</v>
      </c>
      <c r="I190" s="15" t="s">
        <v>70</v>
      </c>
      <c r="J190" s="18" t="s">
        <v>344</v>
      </c>
      <c r="Q190">
        <v>2018</v>
      </c>
    </row>
    <row r="191" spans="1:17" ht="75" x14ac:dyDescent="0.25">
      <c r="A191" s="15" t="s">
        <v>72</v>
      </c>
      <c r="B191" s="15" t="s">
        <v>625</v>
      </c>
      <c r="C191" s="15" t="s">
        <v>626</v>
      </c>
      <c r="D191" s="15" t="s">
        <v>627</v>
      </c>
      <c r="E191" s="15" t="s">
        <v>89</v>
      </c>
      <c r="F191" s="15" t="s">
        <v>89</v>
      </c>
      <c r="G191" s="15" t="s">
        <v>148</v>
      </c>
      <c r="H191" s="15" t="s">
        <v>628</v>
      </c>
      <c r="I191" s="15" t="s">
        <v>70</v>
      </c>
      <c r="J191" s="18" t="s">
        <v>629</v>
      </c>
      <c r="Q191">
        <v>2018</v>
      </c>
    </row>
    <row r="192" spans="1:17" ht="60" x14ac:dyDescent="0.25">
      <c r="A192" s="15" t="s">
        <v>152</v>
      </c>
      <c r="B192" s="15" t="s">
        <v>153</v>
      </c>
      <c r="C192" s="15" t="s">
        <v>630</v>
      </c>
      <c r="D192" s="15" t="s">
        <v>155</v>
      </c>
      <c r="E192" s="15" t="s">
        <v>40</v>
      </c>
      <c r="F192" s="15" t="s">
        <v>40</v>
      </c>
      <c r="G192" s="15" t="s">
        <v>156</v>
      </c>
      <c r="H192" s="15" t="s">
        <v>631</v>
      </c>
      <c r="I192" s="15" t="s">
        <v>70</v>
      </c>
      <c r="J192" s="18" t="s">
        <v>158</v>
      </c>
      <c r="Q192">
        <v>2018</v>
      </c>
    </row>
    <row r="193" spans="1:17" ht="195" x14ac:dyDescent="0.25">
      <c r="A193" s="15" t="s">
        <v>159</v>
      </c>
      <c r="B193" s="15" t="s">
        <v>160</v>
      </c>
      <c r="C193" s="15" t="s">
        <v>632</v>
      </c>
      <c r="D193" s="15" t="s">
        <v>160</v>
      </c>
      <c r="E193" s="15" t="s">
        <v>40</v>
      </c>
      <c r="F193" s="15" t="s">
        <v>40</v>
      </c>
      <c r="G193" s="15" t="s">
        <v>162</v>
      </c>
      <c r="H193" s="15" t="s">
        <v>633</v>
      </c>
      <c r="I193" s="15" t="s">
        <v>70</v>
      </c>
      <c r="J193" s="18" t="s">
        <v>164</v>
      </c>
      <c r="Q193">
        <v>2018</v>
      </c>
    </row>
    <row r="194" spans="1:17" ht="60" x14ac:dyDescent="0.25">
      <c r="A194" s="15" t="s">
        <v>159</v>
      </c>
      <c r="B194" s="15" t="s">
        <v>165</v>
      </c>
      <c r="C194" s="15" t="s">
        <v>634</v>
      </c>
      <c r="D194" s="15" t="s">
        <v>167</v>
      </c>
      <c r="E194" s="15" t="s">
        <v>40</v>
      </c>
      <c r="F194" s="15" t="s">
        <v>40</v>
      </c>
      <c r="G194" s="15" t="s">
        <v>168</v>
      </c>
      <c r="H194" s="15" t="s">
        <v>635</v>
      </c>
      <c r="I194" s="15" t="s">
        <v>70</v>
      </c>
      <c r="J194" s="18" t="s">
        <v>170</v>
      </c>
      <c r="Q194">
        <v>2018</v>
      </c>
    </row>
    <row r="195" spans="1:17" ht="30" x14ac:dyDescent="0.25">
      <c r="A195" s="15" t="s">
        <v>171</v>
      </c>
      <c r="B195" s="15" t="s">
        <v>153</v>
      </c>
      <c r="C195" s="15" t="s">
        <v>636</v>
      </c>
      <c r="D195" s="15" t="s">
        <v>155</v>
      </c>
      <c r="E195" s="15" t="s">
        <v>40</v>
      </c>
      <c r="F195" s="15" t="s">
        <v>40</v>
      </c>
      <c r="G195" s="15" t="s">
        <v>173</v>
      </c>
      <c r="H195" s="15" t="s">
        <v>637</v>
      </c>
      <c r="I195" s="15" t="s">
        <v>70</v>
      </c>
      <c r="J195" s="18" t="s">
        <v>175</v>
      </c>
      <c r="Q195">
        <v>2018</v>
      </c>
    </row>
    <row r="196" spans="1:17" ht="30" x14ac:dyDescent="0.25">
      <c r="A196" s="15" t="s">
        <v>171</v>
      </c>
      <c r="B196" s="15" t="s">
        <v>176</v>
      </c>
      <c r="C196" s="15" t="s">
        <v>638</v>
      </c>
      <c r="D196" s="15" t="s">
        <v>178</v>
      </c>
      <c r="E196" s="15" t="s">
        <v>89</v>
      </c>
      <c r="F196" s="15" t="s">
        <v>89</v>
      </c>
      <c r="G196" s="15" t="s">
        <v>179</v>
      </c>
      <c r="H196" s="15" t="s">
        <v>639</v>
      </c>
      <c r="I196" s="15" t="s">
        <v>70</v>
      </c>
      <c r="J196" s="18" t="s">
        <v>181</v>
      </c>
      <c r="Q196">
        <v>2018</v>
      </c>
    </row>
    <row r="197" spans="1:17" ht="60" x14ac:dyDescent="0.25">
      <c r="A197" s="15" t="s">
        <v>182</v>
      </c>
      <c r="B197" s="15" t="s">
        <v>73</v>
      </c>
      <c r="C197" s="15" t="s">
        <v>640</v>
      </c>
      <c r="D197" s="15" t="s">
        <v>75</v>
      </c>
      <c r="E197" s="15" t="s">
        <v>40</v>
      </c>
      <c r="F197" s="15" t="s">
        <v>40</v>
      </c>
      <c r="G197" s="15" t="s">
        <v>184</v>
      </c>
      <c r="H197" s="15" t="s">
        <v>641</v>
      </c>
      <c r="I197" s="15" t="s">
        <v>70</v>
      </c>
      <c r="J197" s="18" t="s">
        <v>186</v>
      </c>
      <c r="K197" s="18" t="s">
        <v>187</v>
      </c>
      <c r="Q197">
        <v>2018</v>
      </c>
    </row>
    <row r="198" spans="1:17" ht="30" x14ac:dyDescent="0.25">
      <c r="A198" s="15" t="s">
        <v>182</v>
      </c>
      <c r="B198" s="15" t="s">
        <v>80</v>
      </c>
      <c r="C198" s="15" t="s">
        <v>642</v>
      </c>
      <c r="D198" s="15" t="s">
        <v>82</v>
      </c>
      <c r="E198" s="15" t="s">
        <v>40</v>
      </c>
      <c r="F198" s="15" t="s">
        <v>40</v>
      </c>
      <c r="G198" s="15" t="s">
        <v>55</v>
      </c>
      <c r="H198" s="15" t="s">
        <v>643</v>
      </c>
      <c r="I198" s="15" t="s">
        <v>70</v>
      </c>
      <c r="J198" s="18" t="s">
        <v>190</v>
      </c>
      <c r="Q198">
        <v>2018</v>
      </c>
    </row>
    <row r="199" spans="1:17" ht="30" x14ac:dyDescent="0.25">
      <c r="A199" s="15" t="s">
        <v>171</v>
      </c>
      <c r="B199" s="15" t="s">
        <v>191</v>
      </c>
      <c r="C199" s="15" t="s">
        <v>644</v>
      </c>
      <c r="D199" s="15" t="s">
        <v>193</v>
      </c>
      <c r="E199" s="15" t="s">
        <v>89</v>
      </c>
      <c r="F199" s="15" t="s">
        <v>89</v>
      </c>
      <c r="G199" s="15" t="s">
        <v>55</v>
      </c>
      <c r="H199" s="15" t="s">
        <v>645</v>
      </c>
      <c r="I199" s="15" t="s">
        <v>70</v>
      </c>
      <c r="J199" s="18" t="s">
        <v>195</v>
      </c>
      <c r="Q199">
        <v>2018</v>
      </c>
    </row>
    <row r="200" spans="1:17" ht="30" x14ac:dyDescent="0.25">
      <c r="A200" s="15" t="s">
        <v>152</v>
      </c>
      <c r="B200" s="15" t="s">
        <v>196</v>
      </c>
      <c r="C200" s="15" t="s">
        <v>646</v>
      </c>
      <c r="D200" s="15" t="s">
        <v>198</v>
      </c>
      <c r="E200" s="15" t="s">
        <v>89</v>
      </c>
      <c r="F200" s="15" t="s">
        <v>89</v>
      </c>
      <c r="G200" s="15" t="s">
        <v>199</v>
      </c>
      <c r="H200" s="15" t="s">
        <v>647</v>
      </c>
      <c r="I200" s="15" t="s">
        <v>70</v>
      </c>
      <c r="J200" s="18" t="s">
        <v>201</v>
      </c>
      <c r="Q200">
        <v>2018</v>
      </c>
    </row>
    <row r="201" spans="1:17" ht="300" x14ac:dyDescent="0.25">
      <c r="A201" s="15" t="s">
        <v>159</v>
      </c>
      <c r="B201" s="15" t="s">
        <v>73</v>
      </c>
      <c r="C201" s="15" t="s">
        <v>648</v>
      </c>
      <c r="D201" s="15" t="s">
        <v>75</v>
      </c>
      <c r="E201" s="15" t="s">
        <v>40</v>
      </c>
      <c r="F201" s="15" t="s">
        <v>40</v>
      </c>
      <c r="G201" s="15" t="s">
        <v>203</v>
      </c>
      <c r="H201" s="15" t="s">
        <v>649</v>
      </c>
      <c r="I201" s="15" t="s">
        <v>70</v>
      </c>
      <c r="J201" s="18" t="s">
        <v>205</v>
      </c>
      <c r="K201" s="18" t="s">
        <v>206</v>
      </c>
      <c r="Q201">
        <v>2018</v>
      </c>
    </row>
    <row r="202" spans="1:17" ht="30" x14ac:dyDescent="0.25">
      <c r="A202" s="15" t="s">
        <v>159</v>
      </c>
      <c r="B202" s="15" t="s">
        <v>80</v>
      </c>
      <c r="C202" s="15" t="s">
        <v>650</v>
      </c>
      <c r="D202" s="15" t="s">
        <v>82</v>
      </c>
      <c r="E202" s="15" t="s">
        <v>40</v>
      </c>
      <c r="F202" s="15" t="s">
        <v>40</v>
      </c>
      <c r="G202" s="15" t="s">
        <v>55</v>
      </c>
      <c r="H202" s="15" t="s">
        <v>651</v>
      </c>
      <c r="I202" s="15" t="s">
        <v>70</v>
      </c>
      <c r="J202" s="18" t="s">
        <v>209</v>
      </c>
      <c r="Q202">
        <v>2018</v>
      </c>
    </row>
    <row r="203" spans="1:17" ht="409.5" x14ac:dyDescent="0.25">
      <c r="A203" s="15" t="s">
        <v>152</v>
      </c>
      <c r="B203" s="15" t="s">
        <v>125</v>
      </c>
      <c r="C203" s="15" t="s">
        <v>652</v>
      </c>
      <c r="D203" s="15" t="s">
        <v>120</v>
      </c>
      <c r="E203" s="15" t="s">
        <v>89</v>
      </c>
      <c r="F203" s="15" t="s">
        <v>89</v>
      </c>
      <c r="G203" s="15" t="s">
        <v>211</v>
      </c>
      <c r="H203" s="15" t="s">
        <v>653</v>
      </c>
      <c r="I203" s="15" t="s">
        <v>70</v>
      </c>
      <c r="J203" s="18" t="s">
        <v>213</v>
      </c>
      <c r="K203" s="18" t="s">
        <v>124</v>
      </c>
      <c r="Q203">
        <v>2018</v>
      </c>
    </row>
    <row r="204" spans="1:17" ht="255" x14ac:dyDescent="0.25">
      <c r="A204" s="15" t="s">
        <v>152</v>
      </c>
      <c r="B204" s="15" t="s">
        <v>214</v>
      </c>
      <c r="C204" s="15" t="s">
        <v>654</v>
      </c>
      <c r="D204" s="15" t="s">
        <v>216</v>
      </c>
      <c r="E204" s="15" t="s">
        <v>89</v>
      </c>
      <c r="F204" s="15" t="s">
        <v>89</v>
      </c>
      <c r="G204" s="15" t="s">
        <v>217</v>
      </c>
      <c r="H204" s="15" t="s">
        <v>655</v>
      </c>
      <c r="I204" s="15" t="s">
        <v>70</v>
      </c>
      <c r="J204" s="18" t="s">
        <v>219</v>
      </c>
      <c r="Q204">
        <v>2018</v>
      </c>
    </row>
    <row r="205" spans="1:17" ht="120" x14ac:dyDescent="0.25">
      <c r="A205" s="15" t="s">
        <v>51</v>
      </c>
      <c r="B205" s="15" t="s">
        <v>656</v>
      </c>
      <c r="C205" s="15" t="s">
        <v>657</v>
      </c>
      <c r="D205" s="15" t="s">
        <v>658</v>
      </c>
      <c r="E205" s="15" t="s">
        <v>89</v>
      </c>
      <c r="F205" s="15" t="s">
        <v>89</v>
      </c>
      <c r="G205" s="15" t="s">
        <v>239</v>
      </c>
      <c r="H205" s="15" t="s">
        <v>659</v>
      </c>
      <c r="I205" s="15" t="s">
        <v>35</v>
      </c>
      <c r="J205" s="18" t="s">
        <v>660</v>
      </c>
      <c r="N205" t="s">
        <v>661</v>
      </c>
      <c r="Q205">
        <v>2018</v>
      </c>
    </row>
    <row r="206" spans="1:17" ht="90" x14ac:dyDescent="0.25">
      <c r="A206" s="15" t="s">
        <v>72</v>
      </c>
      <c r="B206" s="15" t="s">
        <v>242</v>
      </c>
      <c r="C206" s="15" t="s">
        <v>662</v>
      </c>
      <c r="D206" s="15" t="s">
        <v>244</v>
      </c>
      <c r="E206" s="15" t="s">
        <v>40</v>
      </c>
      <c r="F206" s="15" t="s">
        <v>40</v>
      </c>
      <c r="G206" s="15" t="s">
        <v>245</v>
      </c>
      <c r="H206" s="15" t="s">
        <v>663</v>
      </c>
      <c r="I206" s="15" t="s">
        <v>35</v>
      </c>
      <c r="J206" s="18" t="s">
        <v>247</v>
      </c>
      <c r="Q206">
        <v>2018</v>
      </c>
    </row>
    <row r="207" spans="1:17" ht="105" x14ac:dyDescent="0.25">
      <c r="A207" s="15" t="s">
        <v>152</v>
      </c>
      <c r="B207" s="15" t="s">
        <v>249</v>
      </c>
      <c r="C207" s="15" t="s">
        <v>664</v>
      </c>
      <c r="D207" s="15" t="s">
        <v>249</v>
      </c>
      <c r="E207" s="15" t="s">
        <v>89</v>
      </c>
      <c r="F207" s="15" t="s">
        <v>89</v>
      </c>
      <c r="G207" s="15" t="s">
        <v>251</v>
      </c>
      <c r="H207" s="15" t="s">
        <v>665</v>
      </c>
      <c r="I207" s="15" t="s">
        <v>35</v>
      </c>
      <c r="J207" s="18" t="s">
        <v>253</v>
      </c>
      <c r="Q207">
        <v>2018</v>
      </c>
    </row>
    <row r="208" spans="1:17" ht="45" x14ac:dyDescent="0.25">
      <c r="A208" s="15" t="s">
        <v>152</v>
      </c>
      <c r="B208" s="15" t="s">
        <v>254</v>
      </c>
      <c r="C208" s="15" t="s">
        <v>666</v>
      </c>
      <c r="D208" s="15" t="s">
        <v>256</v>
      </c>
      <c r="E208" s="15" t="s">
        <v>89</v>
      </c>
      <c r="F208" s="15" t="s">
        <v>89</v>
      </c>
      <c r="G208" s="15" t="s">
        <v>257</v>
      </c>
      <c r="H208" s="15" t="s">
        <v>667</v>
      </c>
      <c r="I208" s="15" t="s">
        <v>35</v>
      </c>
      <c r="J208" s="24" t="s">
        <v>259</v>
      </c>
      <c r="Q208">
        <v>2018</v>
      </c>
    </row>
    <row r="209" spans="1:17" ht="75" x14ac:dyDescent="0.25">
      <c r="A209" s="15" t="s">
        <v>159</v>
      </c>
      <c r="B209" s="15" t="s">
        <v>260</v>
      </c>
      <c r="C209" s="15" t="s">
        <v>668</v>
      </c>
      <c r="D209" s="15" t="s">
        <v>262</v>
      </c>
      <c r="E209" s="15" t="s">
        <v>89</v>
      </c>
      <c r="F209" s="15" t="s">
        <v>89</v>
      </c>
      <c r="G209" s="15" t="s">
        <v>263</v>
      </c>
      <c r="H209" s="15" t="s">
        <v>669</v>
      </c>
      <c r="I209" s="15" t="s">
        <v>70</v>
      </c>
      <c r="J209" s="18" t="s">
        <v>225</v>
      </c>
      <c r="Q209">
        <v>2018</v>
      </c>
    </row>
    <row r="210" spans="1:17" ht="390" x14ac:dyDescent="0.25">
      <c r="A210" s="15" t="s">
        <v>171</v>
      </c>
      <c r="B210" s="15" t="s">
        <v>73</v>
      </c>
      <c r="C210" s="15" t="s">
        <v>670</v>
      </c>
      <c r="D210" s="15" t="s">
        <v>75</v>
      </c>
      <c r="E210" s="15" t="s">
        <v>40</v>
      </c>
      <c r="F210" s="15" t="s">
        <v>40</v>
      </c>
      <c r="G210" s="15" t="s">
        <v>266</v>
      </c>
      <c r="H210" s="15" t="s">
        <v>671</v>
      </c>
      <c r="I210" s="15" t="s">
        <v>70</v>
      </c>
      <c r="J210" s="18" t="s">
        <v>268</v>
      </c>
      <c r="K210" s="18" t="s">
        <v>269</v>
      </c>
      <c r="Q210">
        <v>2018</v>
      </c>
    </row>
    <row r="211" spans="1:17" ht="60" x14ac:dyDescent="0.25">
      <c r="A211" s="15" t="s">
        <v>171</v>
      </c>
      <c r="B211" s="15" t="s">
        <v>80</v>
      </c>
      <c r="C211" s="15" t="s">
        <v>672</v>
      </c>
      <c r="D211" s="15" t="s">
        <v>82</v>
      </c>
      <c r="E211" s="15" t="s">
        <v>40</v>
      </c>
      <c r="F211" s="15" t="s">
        <v>40</v>
      </c>
      <c r="G211" s="15" t="s">
        <v>55</v>
      </c>
      <c r="H211" s="15" t="s">
        <v>673</v>
      </c>
      <c r="I211" s="15" t="s">
        <v>70</v>
      </c>
      <c r="J211" s="18" t="s">
        <v>272</v>
      </c>
      <c r="Q211">
        <v>2018</v>
      </c>
    </row>
    <row r="212" spans="1:17" ht="30" x14ac:dyDescent="0.25">
      <c r="A212" s="15" t="s">
        <v>159</v>
      </c>
      <c r="B212" s="15" t="s">
        <v>273</v>
      </c>
      <c r="C212" s="15" t="s">
        <v>674</v>
      </c>
      <c r="D212" s="15" t="s">
        <v>275</v>
      </c>
      <c r="E212" s="15" t="s">
        <v>40</v>
      </c>
      <c r="F212" s="15" t="s">
        <v>40</v>
      </c>
      <c r="G212" s="15" t="s">
        <v>55</v>
      </c>
      <c r="H212" s="15" t="s">
        <v>675</v>
      </c>
      <c r="I212" s="15" t="s">
        <v>35</v>
      </c>
      <c r="J212" s="18" t="s">
        <v>277</v>
      </c>
      <c r="Q212">
        <v>2018</v>
      </c>
    </row>
    <row r="213" spans="1:17" ht="45" x14ac:dyDescent="0.25">
      <c r="A213" s="15" t="s">
        <v>152</v>
      </c>
      <c r="B213" s="15" t="s">
        <v>214</v>
      </c>
      <c r="C213" s="15" t="s">
        <v>676</v>
      </c>
      <c r="D213" s="15" t="s">
        <v>216</v>
      </c>
      <c r="E213" s="15" t="s">
        <v>89</v>
      </c>
      <c r="F213" s="15" t="s">
        <v>89</v>
      </c>
      <c r="G213" s="15" t="s">
        <v>279</v>
      </c>
      <c r="H213" s="15" t="s">
        <v>677</v>
      </c>
      <c r="I213" s="15" t="s">
        <v>70</v>
      </c>
      <c r="J213" s="18" t="s">
        <v>281</v>
      </c>
      <c r="Q213">
        <v>2018</v>
      </c>
    </row>
    <row r="214" spans="1:17" ht="45" x14ac:dyDescent="0.25">
      <c r="A214" s="15" t="s">
        <v>152</v>
      </c>
      <c r="B214" s="15" t="s">
        <v>282</v>
      </c>
      <c r="C214" s="15" t="s">
        <v>678</v>
      </c>
      <c r="D214" s="15" t="s">
        <v>284</v>
      </c>
      <c r="E214" s="15" t="s">
        <v>89</v>
      </c>
      <c r="F214" s="15" t="s">
        <v>89</v>
      </c>
      <c r="G214" s="15" t="s">
        <v>285</v>
      </c>
      <c r="H214" s="15" t="s">
        <v>679</v>
      </c>
      <c r="I214" s="15" t="s">
        <v>70</v>
      </c>
      <c r="J214" s="18" t="s">
        <v>287</v>
      </c>
      <c r="Q214">
        <v>2018</v>
      </c>
    </row>
    <row r="215" spans="1:17" ht="90" x14ac:dyDescent="0.25">
      <c r="A215" s="15" t="s">
        <v>159</v>
      </c>
      <c r="B215" s="15" t="s">
        <v>288</v>
      </c>
      <c r="C215" s="15" t="s">
        <v>680</v>
      </c>
      <c r="D215" s="15" t="s">
        <v>290</v>
      </c>
      <c r="E215" s="15" t="s">
        <v>89</v>
      </c>
      <c r="F215" s="15" t="s">
        <v>89</v>
      </c>
      <c r="G215" s="15" t="s">
        <v>291</v>
      </c>
      <c r="H215" s="15" t="s">
        <v>681</v>
      </c>
      <c r="I215" s="15" t="s">
        <v>70</v>
      </c>
      <c r="J215" s="18" t="s">
        <v>293</v>
      </c>
      <c r="K215" s="18" t="s">
        <v>294</v>
      </c>
      <c r="Q215">
        <v>2018</v>
      </c>
    </row>
    <row r="216" spans="1:17" ht="30" x14ac:dyDescent="0.25">
      <c r="A216" s="15" t="s">
        <v>159</v>
      </c>
      <c r="B216" s="15" t="s">
        <v>295</v>
      </c>
      <c r="C216" s="15" t="s">
        <v>682</v>
      </c>
      <c r="D216" s="15" t="s">
        <v>297</v>
      </c>
      <c r="E216" s="15" t="s">
        <v>89</v>
      </c>
      <c r="F216" s="15" t="s">
        <v>89</v>
      </c>
      <c r="G216" s="15" t="s">
        <v>217</v>
      </c>
      <c r="H216" s="15" t="s">
        <v>683</v>
      </c>
      <c r="I216" s="15" t="s">
        <v>70</v>
      </c>
      <c r="J216" s="18" t="s">
        <v>299</v>
      </c>
      <c r="Q216">
        <v>2018</v>
      </c>
    </row>
    <row r="217" spans="1:17" ht="45" x14ac:dyDescent="0.25">
      <c r="A217" s="15" t="s">
        <v>159</v>
      </c>
      <c r="B217" s="15" t="s">
        <v>300</v>
      </c>
      <c r="C217" s="15" t="s">
        <v>684</v>
      </c>
      <c r="D217" s="15" t="s">
        <v>302</v>
      </c>
      <c r="E217" s="15" t="s">
        <v>89</v>
      </c>
      <c r="F217" s="15" t="s">
        <v>89</v>
      </c>
      <c r="G217" s="15" t="s">
        <v>217</v>
      </c>
      <c r="H217" s="15" t="s">
        <v>685</v>
      </c>
      <c r="I217" s="15" t="s">
        <v>70</v>
      </c>
      <c r="J217" s="18" t="s">
        <v>304</v>
      </c>
      <c r="Q217">
        <v>2018</v>
      </c>
    </row>
    <row r="218" spans="1:17" ht="30" x14ac:dyDescent="0.25">
      <c r="A218" s="15" t="s">
        <v>159</v>
      </c>
      <c r="B218" s="15" t="s">
        <v>305</v>
      </c>
      <c r="C218" s="15" t="s">
        <v>686</v>
      </c>
      <c r="D218" s="15" t="s">
        <v>307</v>
      </c>
      <c r="E218" s="15" t="s">
        <v>89</v>
      </c>
      <c r="F218" s="15" t="s">
        <v>89</v>
      </c>
      <c r="G218" s="15" t="s">
        <v>217</v>
      </c>
      <c r="H218" s="15" t="s">
        <v>687</v>
      </c>
      <c r="I218" s="15" t="s">
        <v>70</v>
      </c>
      <c r="J218" s="18" t="s">
        <v>309</v>
      </c>
      <c r="Q218">
        <v>2018</v>
      </c>
    </row>
    <row r="219" spans="1:17" ht="45" x14ac:dyDescent="0.25">
      <c r="A219" s="15" t="s">
        <v>159</v>
      </c>
      <c r="B219" s="15" t="s">
        <v>310</v>
      </c>
      <c r="C219" s="15" t="s">
        <v>688</v>
      </c>
      <c r="D219" s="15" t="s">
        <v>312</v>
      </c>
      <c r="E219" s="15" t="s">
        <v>89</v>
      </c>
      <c r="F219" s="15" t="s">
        <v>89</v>
      </c>
      <c r="G219" s="15" t="s">
        <v>313</v>
      </c>
      <c r="H219" s="15" t="s">
        <v>689</v>
      </c>
      <c r="I219" s="15" t="s">
        <v>70</v>
      </c>
      <c r="J219" s="18" t="s">
        <v>315</v>
      </c>
      <c r="Q219">
        <v>2018</v>
      </c>
    </row>
    <row r="220" spans="1:17" ht="60" x14ac:dyDescent="0.25">
      <c r="A220" s="15" t="s">
        <v>159</v>
      </c>
      <c r="B220" s="15" t="s">
        <v>316</v>
      </c>
      <c r="C220" s="15" t="s">
        <v>690</v>
      </c>
      <c r="D220" s="15" t="s">
        <v>318</v>
      </c>
      <c r="E220" s="15" t="s">
        <v>89</v>
      </c>
      <c r="F220" s="15" t="s">
        <v>89</v>
      </c>
      <c r="G220" s="15" t="s">
        <v>313</v>
      </c>
      <c r="H220" s="15" t="s">
        <v>691</v>
      </c>
      <c r="I220" s="15" t="s">
        <v>70</v>
      </c>
      <c r="J220" s="18" t="s">
        <v>320</v>
      </c>
      <c r="Q220">
        <v>2018</v>
      </c>
    </row>
    <row r="221" spans="1:17" ht="45" x14ac:dyDescent="0.25">
      <c r="A221" s="15" t="s">
        <v>159</v>
      </c>
      <c r="B221" s="15" t="s">
        <v>321</v>
      </c>
      <c r="C221" s="15" t="s">
        <v>692</v>
      </c>
      <c r="D221" s="15" t="s">
        <v>323</v>
      </c>
      <c r="E221" s="15" t="s">
        <v>89</v>
      </c>
      <c r="F221" s="15" t="s">
        <v>89</v>
      </c>
      <c r="G221" s="15" t="s">
        <v>55</v>
      </c>
      <c r="H221" s="15" t="s">
        <v>693</v>
      </c>
      <c r="I221" s="15" t="s">
        <v>70</v>
      </c>
      <c r="J221" s="18" t="s">
        <v>325</v>
      </c>
      <c r="Q221">
        <v>2018</v>
      </c>
    </row>
    <row r="222" spans="1:17" ht="45" x14ac:dyDescent="0.25">
      <c r="A222" s="15" t="s">
        <v>159</v>
      </c>
      <c r="B222" s="15" t="s">
        <v>326</v>
      </c>
      <c r="C222" s="15" t="s">
        <v>694</v>
      </c>
      <c r="D222" s="15" t="s">
        <v>328</v>
      </c>
      <c r="E222" s="15" t="s">
        <v>89</v>
      </c>
      <c r="F222" s="15" t="s">
        <v>89</v>
      </c>
      <c r="G222" s="15" t="s">
        <v>55</v>
      </c>
      <c r="H222" s="15" t="s">
        <v>695</v>
      </c>
      <c r="I222" s="15" t="s">
        <v>70</v>
      </c>
      <c r="J222" s="18" t="s">
        <v>330</v>
      </c>
      <c r="Q222">
        <v>2018</v>
      </c>
    </row>
    <row r="223" spans="1:17" ht="409.5" x14ac:dyDescent="0.25">
      <c r="A223" s="15" t="s">
        <v>159</v>
      </c>
      <c r="B223" s="15" t="s">
        <v>331</v>
      </c>
      <c r="C223" s="15" t="s">
        <v>696</v>
      </c>
      <c r="D223" s="15" t="s">
        <v>333</v>
      </c>
      <c r="E223" s="15" t="s">
        <v>89</v>
      </c>
      <c r="F223" s="15" t="s">
        <v>89</v>
      </c>
      <c r="G223" s="15" t="s">
        <v>334</v>
      </c>
      <c r="H223" s="15" t="s">
        <v>697</v>
      </c>
      <c r="I223" s="15" t="s">
        <v>70</v>
      </c>
      <c r="J223" s="18" t="s">
        <v>336</v>
      </c>
      <c r="K223" s="18" t="s">
        <v>337</v>
      </c>
      <c r="Q223">
        <v>2018</v>
      </c>
    </row>
    <row r="224" spans="1:17" ht="409.5" x14ac:dyDescent="0.25">
      <c r="A224" s="15" t="s">
        <v>159</v>
      </c>
      <c r="B224" s="15" t="s">
        <v>338</v>
      </c>
      <c r="C224" s="15" t="s">
        <v>696</v>
      </c>
      <c r="D224" s="15" t="s">
        <v>333</v>
      </c>
      <c r="E224" s="15" t="s">
        <v>89</v>
      </c>
      <c r="F224" s="15" t="s">
        <v>89</v>
      </c>
      <c r="G224" s="15" t="s">
        <v>334</v>
      </c>
      <c r="H224" s="15" t="s">
        <v>697</v>
      </c>
      <c r="I224" s="15" t="s">
        <v>70</v>
      </c>
      <c r="J224" s="18" t="s">
        <v>336</v>
      </c>
      <c r="K224" s="18" t="s">
        <v>337</v>
      </c>
      <c r="Q224">
        <v>2018</v>
      </c>
    </row>
    <row r="225" spans="1:17" ht="60" x14ac:dyDescent="0.25">
      <c r="A225" s="15" t="s">
        <v>159</v>
      </c>
      <c r="B225" s="15" t="s">
        <v>339</v>
      </c>
      <c r="C225" s="15" t="s">
        <v>698</v>
      </c>
      <c r="D225" s="15" t="s">
        <v>341</v>
      </c>
      <c r="E225" s="15" t="s">
        <v>342</v>
      </c>
      <c r="F225" s="15" t="s">
        <v>342</v>
      </c>
      <c r="G225" s="15" t="s">
        <v>217</v>
      </c>
      <c r="H225" s="15" t="s">
        <v>699</v>
      </c>
      <c r="I225" s="15" t="s">
        <v>70</v>
      </c>
      <c r="J225" s="18" t="s">
        <v>344</v>
      </c>
      <c r="Q225">
        <v>2018</v>
      </c>
    </row>
    <row r="226" spans="1:17" ht="60" x14ac:dyDescent="0.25">
      <c r="A226" s="15" t="s">
        <v>152</v>
      </c>
      <c r="B226" s="15" t="s">
        <v>165</v>
      </c>
      <c r="C226" s="15" t="s">
        <v>700</v>
      </c>
      <c r="D226" s="15" t="s">
        <v>167</v>
      </c>
      <c r="E226" s="15" t="s">
        <v>89</v>
      </c>
      <c r="F226" s="15" t="s">
        <v>89</v>
      </c>
      <c r="G226" s="15" t="s">
        <v>346</v>
      </c>
      <c r="H226" s="15" t="s">
        <v>701</v>
      </c>
      <c r="I226" s="15" t="s">
        <v>70</v>
      </c>
      <c r="J226" s="18" t="s">
        <v>348</v>
      </c>
      <c r="Q226">
        <v>2018</v>
      </c>
    </row>
    <row r="227" spans="1:17" ht="30" x14ac:dyDescent="0.25">
      <c r="A227" s="15" t="s">
        <v>159</v>
      </c>
      <c r="B227" s="15" t="s">
        <v>153</v>
      </c>
      <c r="C227" s="15" t="s">
        <v>702</v>
      </c>
      <c r="D227" s="15" t="s">
        <v>155</v>
      </c>
      <c r="E227" s="15" t="s">
        <v>40</v>
      </c>
      <c r="F227" s="15" t="s">
        <v>40</v>
      </c>
      <c r="G227" s="15" t="s">
        <v>55</v>
      </c>
      <c r="H227" s="15" t="s">
        <v>703</v>
      </c>
      <c r="I227" s="15" t="s">
        <v>70</v>
      </c>
      <c r="J227" s="18" t="s">
        <v>351</v>
      </c>
      <c r="Q227">
        <v>2018</v>
      </c>
    </row>
    <row r="228" spans="1:17" ht="30" x14ac:dyDescent="0.25">
      <c r="A228" s="15" t="s">
        <v>159</v>
      </c>
      <c r="B228" s="15" t="s">
        <v>176</v>
      </c>
      <c r="C228" s="15" t="s">
        <v>704</v>
      </c>
      <c r="D228" s="15" t="s">
        <v>178</v>
      </c>
      <c r="E228" s="15" t="s">
        <v>89</v>
      </c>
      <c r="F228" s="15" t="s">
        <v>89</v>
      </c>
      <c r="G228" s="15" t="s">
        <v>353</v>
      </c>
      <c r="H228" s="15" t="s">
        <v>705</v>
      </c>
      <c r="I228" s="15" t="s">
        <v>70</v>
      </c>
      <c r="J228" s="18" t="s">
        <v>181</v>
      </c>
      <c r="Q228">
        <v>2018</v>
      </c>
    </row>
    <row r="229" spans="1:17" ht="45" x14ac:dyDescent="0.25">
      <c r="A229" s="15" t="s">
        <v>171</v>
      </c>
      <c r="B229" s="15" t="s">
        <v>73</v>
      </c>
      <c r="C229" s="15" t="s">
        <v>706</v>
      </c>
      <c r="D229" s="15" t="s">
        <v>75</v>
      </c>
      <c r="E229" s="15" t="s">
        <v>40</v>
      </c>
      <c r="F229" s="15" t="s">
        <v>40</v>
      </c>
      <c r="G229" s="15" t="s">
        <v>356</v>
      </c>
      <c r="H229" s="15" t="s">
        <v>707</v>
      </c>
      <c r="I229" s="15" t="s">
        <v>70</v>
      </c>
      <c r="J229" s="18" t="s">
        <v>186</v>
      </c>
      <c r="Q229">
        <v>2018</v>
      </c>
    </row>
    <row r="230" spans="1:17" ht="30" x14ac:dyDescent="0.25">
      <c r="A230" s="15" t="s">
        <v>171</v>
      </c>
      <c r="B230" s="15" t="s">
        <v>80</v>
      </c>
      <c r="C230" s="15" t="s">
        <v>708</v>
      </c>
      <c r="D230" s="15" t="s">
        <v>82</v>
      </c>
      <c r="E230" s="15" t="s">
        <v>40</v>
      </c>
      <c r="F230" s="15" t="s">
        <v>40</v>
      </c>
      <c r="G230" s="15" t="s">
        <v>55</v>
      </c>
      <c r="H230" s="15" t="s">
        <v>709</v>
      </c>
      <c r="I230" s="15" t="s">
        <v>70</v>
      </c>
      <c r="J230" s="18" t="s">
        <v>190</v>
      </c>
      <c r="Q230">
        <v>2018</v>
      </c>
    </row>
    <row r="231" spans="1:17" ht="30" x14ac:dyDescent="0.25">
      <c r="A231" s="15" t="s">
        <v>159</v>
      </c>
      <c r="B231" s="15" t="s">
        <v>191</v>
      </c>
      <c r="C231" s="15" t="s">
        <v>710</v>
      </c>
      <c r="D231" s="15" t="s">
        <v>193</v>
      </c>
      <c r="E231" s="15" t="s">
        <v>89</v>
      </c>
      <c r="F231" s="15" t="s">
        <v>89</v>
      </c>
      <c r="G231" s="15" t="s">
        <v>55</v>
      </c>
      <c r="H231" s="15" t="s">
        <v>711</v>
      </c>
      <c r="I231" s="15" t="s">
        <v>70</v>
      </c>
      <c r="J231" s="18" t="s">
        <v>195</v>
      </c>
      <c r="Q231">
        <v>2018</v>
      </c>
    </row>
    <row r="232" spans="1:17" ht="135" x14ac:dyDescent="0.25">
      <c r="A232" s="15" t="s">
        <v>72</v>
      </c>
      <c r="B232" s="15" t="s">
        <v>362</v>
      </c>
      <c r="C232" s="15" t="s">
        <v>712</v>
      </c>
      <c r="D232" s="15" t="s">
        <v>364</v>
      </c>
      <c r="E232" s="15" t="s">
        <v>89</v>
      </c>
      <c r="F232" s="15" t="s">
        <v>89</v>
      </c>
      <c r="G232" s="15" t="s">
        <v>365</v>
      </c>
      <c r="H232" s="15" t="s">
        <v>713</v>
      </c>
      <c r="I232" s="15" t="s">
        <v>70</v>
      </c>
      <c r="J232" s="18" t="s">
        <v>367</v>
      </c>
      <c r="Q232">
        <v>2018</v>
      </c>
    </row>
    <row r="233" spans="1:17" ht="45" x14ac:dyDescent="0.25">
      <c r="A233" s="15" t="s">
        <v>152</v>
      </c>
      <c r="B233" s="15" t="s">
        <v>153</v>
      </c>
      <c r="C233" s="15" t="s">
        <v>714</v>
      </c>
      <c r="D233" s="15" t="s">
        <v>155</v>
      </c>
      <c r="E233" s="15" t="s">
        <v>89</v>
      </c>
      <c r="F233" s="15" t="s">
        <v>89</v>
      </c>
      <c r="G233" s="15" t="s">
        <v>55</v>
      </c>
      <c r="H233" s="15" t="s">
        <v>715</v>
      </c>
      <c r="I233" s="15" t="s">
        <v>70</v>
      </c>
      <c r="J233" s="18" t="s">
        <v>370</v>
      </c>
      <c r="Q233">
        <v>2018</v>
      </c>
    </row>
    <row r="234" spans="1:17" ht="45" x14ac:dyDescent="0.25">
      <c r="A234" s="15" t="s">
        <v>152</v>
      </c>
      <c r="B234" s="15" t="s">
        <v>214</v>
      </c>
      <c r="C234" s="15" t="s">
        <v>716</v>
      </c>
      <c r="D234" s="15" t="s">
        <v>216</v>
      </c>
      <c r="E234" s="15" t="s">
        <v>89</v>
      </c>
      <c r="F234" s="15" t="s">
        <v>89</v>
      </c>
      <c r="G234" s="15" t="s">
        <v>279</v>
      </c>
      <c r="H234" s="15" t="s">
        <v>717</v>
      </c>
      <c r="I234" s="15" t="s">
        <v>70</v>
      </c>
      <c r="J234" s="18" t="s">
        <v>281</v>
      </c>
      <c r="Q234">
        <v>2018</v>
      </c>
    </row>
    <row r="235" spans="1:17" ht="45" x14ac:dyDescent="0.25">
      <c r="A235" s="15" t="s">
        <v>152</v>
      </c>
      <c r="B235" s="15" t="s">
        <v>282</v>
      </c>
      <c r="C235" s="15" t="s">
        <v>718</v>
      </c>
      <c r="D235" s="15" t="s">
        <v>284</v>
      </c>
      <c r="E235" s="15" t="s">
        <v>89</v>
      </c>
      <c r="F235" s="15" t="s">
        <v>89</v>
      </c>
      <c r="G235" s="15" t="s">
        <v>285</v>
      </c>
      <c r="H235" s="15" t="s">
        <v>719</v>
      </c>
      <c r="I235" s="15" t="s">
        <v>70</v>
      </c>
      <c r="J235" s="18" t="s">
        <v>287</v>
      </c>
      <c r="Q235">
        <v>2018</v>
      </c>
    </row>
    <row r="236" spans="1:17" ht="90" x14ac:dyDescent="0.25">
      <c r="A236" s="15" t="s">
        <v>159</v>
      </c>
      <c r="B236" s="15" t="s">
        <v>288</v>
      </c>
      <c r="C236" s="15" t="s">
        <v>720</v>
      </c>
      <c r="D236" s="15" t="s">
        <v>290</v>
      </c>
      <c r="E236" s="15" t="s">
        <v>89</v>
      </c>
      <c r="F236" s="15" t="s">
        <v>89</v>
      </c>
      <c r="G236" s="15" t="s">
        <v>291</v>
      </c>
      <c r="H236" s="15" t="s">
        <v>721</v>
      </c>
      <c r="I236" s="15" t="s">
        <v>70</v>
      </c>
      <c r="J236" s="18" t="s">
        <v>293</v>
      </c>
      <c r="K236" s="18" t="s">
        <v>294</v>
      </c>
      <c r="Q236">
        <v>2018</v>
      </c>
    </row>
    <row r="237" spans="1:17" ht="30" x14ac:dyDescent="0.25">
      <c r="A237" s="15" t="s">
        <v>159</v>
      </c>
      <c r="B237" s="15" t="s">
        <v>295</v>
      </c>
      <c r="C237" s="15" t="s">
        <v>722</v>
      </c>
      <c r="D237" s="15" t="s">
        <v>297</v>
      </c>
      <c r="E237" s="15" t="s">
        <v>89</v>
      </c>
      <c r="F237" s="15" t="s">
        <v>89</v>
      </c>
      <c r="G237" s="15" t="s">
        <v>217</v>
      </c>
      <c r="H237" s="15" t="s">
        <v>723</v>
      </c>
      <c r="I237" s="15" t="s">
        <v>70</v>
      </c>
      <c r="J237" s="18" t="s">
        <v>299</v>
      </c>
      <c r="Q237">
        <v>2018</v>
      </c>
    </row>
    <row r="238" spans="1:17" ht="45" x14ac:dyDescent="0.25">
      <c r="A238" s="15" t="s">
        <v>159</v>
      </c>
      <c r="B238" s="15" t="s">
        <v>300</v>
      </c>
      <c r="C238" s="15" t="s">
        <v>724</v>
      </c>
      <c r="D238" s="15" t="s">
        <v>302</v>
      </c>
      <c r="E238" s="15" t="s">
        <v>89</v>
      </c>
      <c r="F238" s="15" t="s">
        <v>89</v>
      </c>
      <c r="G238" s="15" t="s">
        <v>217</v>
      </c>
      <c r="H238" s="15" t="s">
        <v>725</v>
      </c>
      <c r="I238" s="15" t="s">
        <v>70</v>
      </c>
      <c r="J238" s="18" t="s">
        <v>304</v>
      </c>
      <c r="Q238">
        <v>2018</v>
      </c>
    </row>
    <row r="239" spans="1:17" ht="30" x14ac:dyDescent="0.25">
      <c r="A239" s="15" t="s">
        <v>159</v>
      </c>
      <c r="B239" s="15" t="s">
        <v>305</v>
      </c>
      <c r="C239" s="15" t="s">
        <v>726</v>
      </c>
      <c r="D239" s="15" t="s">
        <v>307</v>
      </c>
      <c r="E239" s="15" t="s">
        <v>89</v>
      </c>
      <c r="F239" s="15" t="s">
        <v>89</v>
      </c>
      <c r="G239" s="15" t="s">
        <v>217</v>
      </c>
      <c r="H239" s="15" t="s">
        <v>727</v>
      </c>
      <c r="I239" s="15" t="s">
        <v>70</v>
      </c>
      <c r="J239" s="18" t="s">
        <v>309</v>
      </c>
      <c r="Q239">
        <v>2018</v>
      </c>
    </row>
    <row r="240" spans="1:17" ht="45" x14ac:dyDescent="0.25">
      <c r="A240" s="15" t="s">
        <v>159</v>
      </c>
      <c r="B240" s="15" t="s">
        <v>310</v>
      </c>
      <c r="C240" s="15" t="s">
        <v>728</v>
      </c>
      <c r="D240" s="15" t="s">
        <v>312</v>
      </c>
      <c r="E240" s="15" t="s">
        <v>89</v>
      </c>
      <c r="F240" s="15" t="s">
        <v>89</v>
      </c>
      <c r="G240" s="15" t="s">
        <v>313</v>
      </c>
      <c r="H240" s="15" t="s">
        <v>729</v>
      </c>
      <c r="I240" s="15" t="s">
        <v>70</v>
      </c>
      <c r="J240" s="18" t="s">
        <v>315</v>
      </c>
      <c r="Q240">
        <v>2018</v>
      </c>
    </row>
    <row r="241" spans="1:17" ht="60" x14ac:dyDescent="0.25">
      <c r="A241" s="15" t="s">
        <v>159</v>
      </c>
      <c r="B241" s="15" t="s">
        <v>316</v>
      </c>
      <c r="C241" s="15" t="s">
        <v>730</v>
      </c>
      <c r="D241" s="15" t="s">
        <v>318</v>
      </c>
      <c r="E241" s="15" t="s">
        <v>89</v>
      </c>
      <c r="F241" s="15" t="s">
        <v>89</v>
      </c>
      <c r="G241" s="15" t="s">
        <v>313</v>
      </c>
      <c r="H241" s="15" t="s">
        <v>731</v>
      </c>
      <c r="I241" s="15" t="s">
        <v>70</v>
      </c>
      <c r="J241" s="18" t="s">
        <v>320</v>
      </c>
      <c r="Q241">
        <v>2018</v>
      </c>
    </row>
    <row r="242" spans="1:17" ht="45" x14ac:dyDescent="0.25">
      <c r="A242" s="15" t="s">
        <v>159</v>
      </c>
      <c r="B242" s="15" t="s">
        <v>321</v>
      </c>
      <c r="C242" s="15" t="s">
        <v>732</v>
      </c>
      <c r="D242" s="15" t="s">
        <v>323</v>
      </c>
      <c r="E242" s="15" t="s">
        <v>89</v>
      </c>
      <c r="F242" s="15" t="s">
        <v>89</v>
      </c>
      <c r="G242" s="15" t="s">
        <v>55</v>
      </c>
      <c r="H242" s="15" t="s">
        <v>733</v>
      </c>
      <c r="I242" s="15" t="s">
        <v>70</v>
      </c>
      <c r="J242" s="18" t="s">
        <v>325</v>
      </c>
      <c r="Q242">
        <v>2018</v>
      </c>
    </row>
    <row r="243" spans="1:17" ht="45" x14ac:dyDescent="0.25">
      <c r="A243" s="15" t="s">
        <v>159</v>
      </c>
      <c r="B243" s="15" t="s">
        <v>326</v>
      </c>
      <c r="C243" s="15" t="s">
        <v>734</v>
      </c>
      <c r="D243" s="15" t="s">
        <v>328</v>
      </c>
      <c r="E243" s="15" t="s">
        <v>89</v>
      </c>
      <c r="F243" s="15" t="s">
        <v>89</v>
      </c>
      <c r="G243" s="15" t="s">
        <v>55</v>
      </c>
      <c r="H243" s="15" t="s">
        <v>735</v>
      </c>
      <c r="I243" s="15" t="s">
        <v>70</v>
      </c>
      <c r="J243" s="18" t="s">
        <v>330</v>
      </c>
      <c r="Q243">
        <v>2018</v>
      </c>
    </row>
    <row r="244" spans="1:17" ht="409.5" x14ac:dyDescent="0.25">
      <c r="A244" s="15" t="s">
        <v>159</v>
      </c>
      <c r="B244" s="15" t="s">
        <v>331</v>
      </c>
      <c r="C244" s="15" t="s">
        <v>736</v>
      </c>
      <c r="D244" s="15" t="s">
        <v>333</v>
      </c>
      <c r="E244" s="15" t="s">
        <v>89</v>
      </c>
      <c r="F244" s="15" t="s">
        <v>89</v>
      </c>
      <c r="G244" s="15" t="s">
        <v>334</v>
      </c>
      <c r="H244" s="15" t="s">
        <v>737</v>
      </c>
      <c r="I244" s="15" t="s">
        <v>70</v>
      </c>
      <c r="J244" s="18" t="s">
        <v>336</v>
      </c>
      <c r="K244" s="18" t="s">
        <v>337</v>
      </c>
      <c r="Q244">
        <v>2018</v>
      </c>
    </row>
    <row r="245" spans="1:17" ht="409.5" x14ac:dyDescent="0.25">
      <c r="A245" s="15" t="s">
        <v>159</v>
      </c>
      <c r="B245" s="15" t="s">
        <v>338</v>
      </c>
      <c r="C245" s="15" t="s">
        <v>736</v>
      </c>
      <c r="D245" s="15" t="s">
        <v>333</v>
      </c>
      <c r="E245" s="15" t="s">
        <v>89</v>
      </c>
      <c r="F245" s="15" t="s">
        <v>89</v>
      </c>
      <c r="G245" s="15" t="s">
        <v>334</v>
      </c>
      <c r="H245" s="15" t="s">
        <v>737</v>
      </c>
      <c r="I245" s="15" t="s">
        <v>70</v>
      </c>
      <c r="J245" s="18" t="s">
        <v>336</v>
      </c>
      <c r="K245" s="18" t="s">
        <v>337</v>
      </c>
      <c r="Q245">
        <v>2018</v>
      </c>
    </row>
    <row r="246" spans="1:17" ht="60" x14ac:dyDescent="0.25">
      <c r="A246" s="15" t="s">
        <v>159</v>
      </c>
      <c r="B246" s="15" t="s">
        <v>339</v>
      </c>
      <c r="C246" s="15" t="s">
        <v>738</v>
      </c>
      <c r="D246" s="15" t="s">
        <v>341</v>
      </c>
      <c r="E246" s="15" t="s">
        <v>342</v>
      </c>
      <c r="F246" s="15" t="s">
        <v>342</v>
      </c>
      <c r="G246" s="15" t="s">
        <v>217</v>
      </c>
      <c r="H246" s="15" t="s">
        <v>739</v>
      </c>
      <c r="I246" s="15" t="s">
        <v>70</v>
      </c>
      <c r="J246" s="18" t="s">
        <v>344</v>
      </c>
      <c r="Q246">
        <v>2018</v>
      </c>
    </row>
    <row r="247" spans="1:17" ht="135" x14ac:dyDescent="0.25">
      <c r="A247" s="15" t="s">
        <v>51</v>
      </c>
      <c r="B247" s="15" t="s">
        <v>740</v>
      </c>
      <c r="C247" s="15" t="s">
        <v>741</v>
      </c>
      <c r="D247" s="15" t="s">
        <v>742</v>
      </c>
      <c r="E247" s="15" t="s">
        <v>89</v>
      </c>
      <c r="F247" s="15" t="s">
        <v>89</v>
      </c>
      <c r="G247" s="15" t="s">
        <v>239</v>
      </c>
      <c r="H247" s="15" t="s">
        <v>743</v>
      </c>
      <c r="I247" s="15" t="s">
        <v>35</v>
      </c>
      <c r="J247" s="18" t="s">
        <v>744</v>
      </c>
      <c r="N247" t="s">
        <v>661</v>
      </c>
      <c r="Q247">
        <v>2018</v>
      </c>
    </row>
    <row r="248" spans="1:17" ht="90" x14ac:dyDescent="0.25">
      <c r="A248" s="15" t="s">
        <v>72</v>
      </c>
      <c r="B248" s="15" t="s">
        <v>242</v>
      </c>
      <c r="C248" s="15" t="s">
        <v>745</v>
      </c>
      <c r="D248" s="15" t="s">
        <v>244</v>
      </c>
      <c r="E248" s="15" t="s">
        <v>40</v>
      </c>
      <c r="F248" s="15" t="s">
        <v>40</v>
      </c>
      <c r="G248" s="15" t="s">
        <v>245</v>
      </c>
      <c r="H248" s="15" t="s">
        <v>746</v>
      </c>
      <c r="I248" s="15" t="s">
        <v>35</v>
      </c>
      <c r="J248" s="18" t="s">
        <v>247</v>
      </c>
      <c r="Q248">
        <v>2018</v>
      </c>
    </row>
    <row r="249" spans="1:17" ht="105" x14ac:dyDescent="0.25">
      <c r="A249" s="15" t="s">
        <v>152</v>
      </c>
      <c r="B249" s="15" t="s">
        <v>249</v>
      </c>
      <c r="C249" s="15" t="s">
        <v>747</v>
      </c>
      <c r="D249" s="15" t="s">
        <v>249</v>
      </c>
      <c r="E249" s="15" t="s">
        <v>89</v>
      </c>
      <c r="F249" s="15" t="s">
        <v>89</v>
      </c>
      <c r="G249" s="15" t="s">
        <v>251</v>
      </c>
      <c r="H249" s="15" t="s">
        <v>748</v>
      </c>
      <c r="I249" s="15" t="s">
        <v>35</v>
      </c>
      <c r="J249" s="18" t="s">
        <v>253</v>
      </c>
      <c r="Q249">
        <v>2018</v>
      </c>
    </row>
    <row r="250" spans="1:17" ht="45" x14ac:dyDescent="0.25">
      <c r="A250" s="15" t="s">
        <v>152</v>
      </c>
      <c r="B250" s="15" t="s">
        <v>254</v>
      </c>
      <c r="C250" s="15" t="s">
        <v>749</v>
      </c>
      <c r="D250" s="15" t="s">
        <v>256</v>
      </c>
      <c r="E250" s="15" t="s">
        <v>89</v>
      </c>
      <c r="F250" s="15" t="s">
        <v>89</v>
      </c>
      <c r="G250" s="15" t="s">
        <v>257</v>
      </c>
      <c r="H250" s="15" t="s">
        <v>750</v>
      </c>
      <c r="I250" s="15" t="s">
        <v>35</v>
      </c>
      <c r="J250" s="18" t="s">
        <v>259</v>
      </c>
      <c r="Q250">
        <v>2018</v>
      </c>
    </row>
    <row r="251" spans="1:17" ht="75" x14ac:dyDescent="0.25">
      <c r="A251" s="15" t="s">
        <v>159</v>
      </c>
      <c r="B251" s="15" t="s">
        <v>260</v>
      </c>
      <c r="C251" s="15" t="s">
        <v>751</v>
      </c>
      <c r="D251" s="15" t="s">
        <v>262</v>
      </c>
      <c r="E251" s="15" t="s">
        <v>89</v>
      </c>
      <c r="F251" s="15" t="s">
        <v>89</v>
      </c>
      <c r="G251" s="15" t="s">
        <v>263</v>
      </c>
      <c r="H251" s="15" t="s">
        <v>752</v>
      </c>
      <c r="I251" s="15" t="s">
        <v>70</v>
      </c>
      <c r="J251" s="18" t="s">
        <v>225</v>
      </c>
      <c r="Q251">
        <v>2018</v>
      </c>
    </row>
    <row r="252" spans="1:17" ht="390" x14ac:dyDescent="0.25">
      <c r="A252" s="15" t="s">
        <v>171</v>
      </c>
      <c r="B252" s="15" t="s">
        <v>73</v>
      </c>
      <c r="C252" s="15" t="s">
        <v>753</v>
      </c>
      <c r="D252" s="15" t="s">
        <v>75</v>
      </c>
      <c r="E252" s="15" t="s">
        <v>40</v>
      </c>
      <c r="F252" s="15" t="s">
        <v>40</v>
      </c>
      <c r="G252" s="15" t="s">
        <v>266</v>
      </c>
      <c r="H252" s="15" t="s">
        <v>754</v>
      </c>
      <c r="I252" s="15" t="s">
        <v>70</v>
      </c>
      <c r="J252" s="18" t="s">
        <v>268</v>
      </c>
      <c r="K252" s="18" t="s">
        <v>269</v>
      </c>
      <c r="Q252">
        <v>2018</v>
      </c>
    </row>
    <row r="253" spans="1:17" ht="60" x14ac:dyDescent="0.25">
      <c r="A253" s="15" t="s">
        <v>171</v>
      </c>
      <c r="B253" s="15" t="s">
        <v>80</v>
      </c>
      <c r="C253" s="15" t="s">
        <v>755</v>
      </c>
      <c r="D253" s="15" t="s">
        <v>82</v>
      </c>
      <c r="E253" s="15" t="s">
        <v>40</v>
      </c>
      <c r="F253" s="15" t="s">
        <v>40</v>
      </c>
      <c r="G253" s="15" t="s">
        <v>55</v>
      </c>
      <c r="H253" s="15" t="s">
        <v>756</v>
      </c>
      <c r="I253" s="15" t="s">
        <v>70</v>
      </c>
      <c r="J253" s="18" t="s">
        <v>272</v>
      </c>
      <c r="Q253">
        <v>2018</v>
      </c>
    </row>
    <row r="254" spans="1:17" ht="30" x14ac:dyDescent="0.25">
      <c r="A254" s="15" t="s">
        <v>159</v>
      </c>
      <c r="B254" s="15" t="s">
        <v>273</v>
      </c>
      <c r="C254" s="15" t="s">
        <v>757</v>
      </c>
      <c r="D254" s="15" t="s">
        <v>275</v>
      </c>
      <c r="E254" s="15" t="s">
        <v>40</v>
      </c>
      <c r="F254" s="15" t="s">
        <v>40</v>
      </c>
      <c r="G254" s="15" t="s">
        <v>55</v>
      </c>
      <c r="H254" s="15" t="s">
        <v>758</v>
      </c>
      <c r="I254" s="15" t="s">
        <v>35</v>
      </c>
      <c r="J254" s="18" t="s">
        <v>277</v>
      </c>
      <c r="Q254">
        <v>2018</v>
      </c>
    </row>
    <row r="255" spans="1:17" ht="45" x14ac:dyDescent="0.25">
      <c r="A255" s="15" t="s">
        <v>152</v>
      </c>
      <c r="B255" s="15" t="s">
        <v>214</v>
      </c>
      <c r="C255" s="15" t="s">
        <v>759</v>
      </c>
      <c r="D255" s="15" t="s">
        <v>216</v>
      </c>
      <c r="E255" s="15" t="s">
        <v>89</v>
      </c>
      <c r="F255" s="15" t="s">
        <v>89</v>
      </c>
      <c r="G255" s="15" t="s">
        <v>279</v>
      </c>
      <c r="H255" s="15" t="s">
        <v>760</v>
      </c>
      <c r="I255" s="15" t="s">
        <v>70</v>
      </c>
      <c r="J255" s="18" t="s">
        <v>281</v>
      </c>
      <c r="Q255">
        <v>2018</v>
      </c>
    </row>
    <row r="256" spans="1:17" ht="45" x14ac:dyDescent="0.25">
      <c r="A256" s="15" t="s">
        <v>152</v>
      </c>
      <c r="B256" s="15" t="s">
        <v>282</v>
      </c>
      <c r="C256" s="15" t="s">
        <v>761</v>
      </c>
      <c r="D256" s="15" t="s">
        <v>284</v>
      </c>
      <c r="E256" s="15" t="s">
        <v>89</v>
      </c>
      <c r="F256" s="15" t="s">
        <v>89</v>
      </c>
      <c r="G256" s="15" t="s">
        <v>285</v>
      </c>
      <c r="H256" s="15" t="s">
        <v>762</v>
      </c>
      <c r="I256" s="15" t="s">
        <v>70</v>
      </c>
      <c r="J256" s="18" t="s">
        <v>287</v>
      </c>
      <c r="Q256">
        <v>2018</v>
      </c>
    </row>
    <row r="257" spans="1:17" ht="90" x14ac:dyDescent="0.25">
      <c r="A257" s="15" t="s">
        <v>159</v>
      </c>
      <c r="B257" s="15" t="s">
        <v>288</v>
      </c>
      <c r="C257" s="15" t="s">
        <v>763</v>
      </c>
      <c r="D257" s="15" t="s">
        <v>290</v>
      </c>
      <c r="E257" s="15" t="s">
        <v>89</v>
      </c>
      <c r="F257" s="15" t="s">
        <v>89</v>
      </c>
      <c r="G257" s="15" t="s">
        <v>291</v>
      </c>
      <c r="H257" s="15" t="s">
        <v>764</v>
      </c>
      <c r="I257" s="15" t="s">
        <v>70</v>
      </c>
      <c r="J257" s="18" t="s">
        <v>293</v>
      </c>
      <c r="K257" s="18" t="s">
        <v>294</v>
      </c>
      <c r="Q257">
        <v>2018</v>
      </c>
    </row>
    <row r="258" spans="1:17" ht="30" x14ac:dyDescent="0.25">
      <c r="A258" s="15" t="s">
        <v>159</v>
      </c>
      <c r="B258" s="15" t="s">
        <v>295</v>
      </c>
      <c r="C258" s="15" t="s">
        <v>765</v>
      </c>
      <c r="D258" s="15" t="s">
        <v>297</v>
      </c>
      <c r="E258" s="15" t="s">
        <v>89</v>
      </c>
      <c r="F258" s="15" t="s">
        <v>89</v>
      </c>
      <c r="G258" s="15" t="s">
        <v>217</v>
      </c>
      <c r="H258" s="15" t="s">
        <v>766</v>
      </c>
      <c r="I258" s="15" t="s">
        <v>70</v>
      </c>
      <c r="J258" s="18" t="s">
        <v>299</v>
      </c>
      <c r="Q258">
        <v>2018</v>
      </c>
    </row>
    <row r="259" spans="1:17" ht="45" x14ac:dyDescent="0.25">
      <c r="A259" s="15" t="s">
        <v>159</v>
      </c>
      <c r="B259" s="15" t="s">
        <v>300</v>
      </c>
      <c r="C259" s="15" t="s">
        <v>767</v>
      </c>
      <c r="D259" s="15" t="s">
        <v>302</v>
      </c>
      <c r="E259" s="15" t="s">
        <v>89</v>
      </c>
      <c r="F259" s="15" t="s">
        <v>89</v>
      </c>
      <c r="G259" s="15" t="s">
        <v>217</v>
      </c>
      <c r="H259" s="15" t="s">
        <v>768</v>
      </c>
      <c r="I259" s="15" t="s">
        <v>70</v>
      </c>
      <c r="J259" s="18" t="s">
        <v>304</v>
      </c>
      <c r="Q259">
        <v>2018</v>
      </c>
    </row>
    <row r="260" spans="1:17" ht="30" x14ac:dyDescent="0.25">
      <c r="A260" s="15" t="s">
        <v>159</v>
      </c>
      <c r="B260" s="15" t="s">
        <v>305</v>
      </c>
      <c r="C260" s="15" t="s">
        <v>769</v>
      </c>
      <c r="D260" s="15" t="s">
        <v>307</v>
      </c>
      <c r="E260" s="15" t="s">
        <v>89</v>
      </c>
      <c r="F260" s="15" t="s">
        <v>89</v>
      </c>
      <c r="G260" s="15" t="s">
        <v>217</v>
      </c>
      <c r="H260" s="15" t="s">
        <v>770</v>
      </c>
      <c r="I260" s="15" t="s">
        <v>70</v>
      </c>
      <c r="J260" s="18" t="s">
        <v>309</v>
      </c>
      <c r="Q260">
        <v>2018</v>
      </c>
    </row>
    <row r="261" spans="1:17" ht="45" x14ac:dyDescent="0.25">
      <c r="A261" s="15" t="s">
        <v>159</v>
      </c>
      <c r="B261" s="15" t="s">
        <v>310</v>
      </c>
      <c r="C261" s="15" t="s">
        <v>771</v>
      </c>
      <c r="D261" s="15" t="s">
        <v>312</v>
      </c>
      <c r="E261" s="15" t="s">
        <v>89</v>
      </c>
      <c r="F261" s="15" t="s">
        <v>89</v>
      </c>
      <c r="G261" s="15" t="s">
        <v>313</v>
      </c>
      <c r="H261" s="15" t="s">
        <v>772</v>
      </c>
      <c r="I261" s="15" t="s">
        <v>70</v>
      </c>
      <c r="J261" s="18" t="s">
        <v>315</v>
      </c>
      <c r="Q261">
        <v>2018</v>
      </c>
    </row>
    <row r="262" spans="1:17" ht="60" x14ac:dyDescent="0.25">
      <c r="A262" s="15" t="s">
        <v>159</v>
      </c>
      <c r="B262" s="15" t="s">
        <v>316</v>
      </c>
      <c r="C262" s="15" t="s">
        <v>773</v>
      </c>
      <c r="D262" s="15" t="s">
        <v>318</v>
      </c>
      <c r="E262" s="15" t="s">
        <v>89</v>
      </c>
      <c r="F262" s="15" t="s">
        <v>89</v>
      </c>
      <c r="G262" s="15" t="s">
        <v>313</v>
      </c>
      <c r="H262" s="15" t="s">
        <v>774</v>
      </c>
      <c r="I262" s="15" t="s">
        <v>70</v>
      </c>
      <c r="J262" s="24" t="s">
        <v>320</v>
      </c>
      <c r="K262" s="15"/>
      <c r="Q262">
        <v>2018</v>
      </c>
    </row>
    <row r="263" spans="1:17" ht="45" x14ac:dyDescent="0.25">
      <c r="A263" s="15" t="s">
        <v>159</v>
      </c>
      <c r="B263" s="15" t="s">
        <v>321</v>
      </c>
      <c r="C263" s="15" t="s">
        <v>775</v>
      </c>
      <c r="D263" s="15" t="s">
        <v>323</v>
      </c>
      <c r="E263" s="15" t="s">
        <v>89</v>
      </c>
      <c r="F263" s="15" t="s">
        <v>89</v>
      </c>
      <c r="G263" s="15" t="s">
        <v>55</v>
      </c>
      <c r="H263" s="15" t="s">
        <v>776</v>
      </c>
      <c r="I263" s="15" t="s">
        <v>70</v>
      </c>
      <c r="J263" s="24" t="s">
        <v>325</v>
      </c>
      <c r="K263" s="15"/>
      <c r="Q263">
        <v>2018</v>
      </c>
    </row>
    <row r="264" spans="1:17" ht="45" x14ac:dyDescent="0.25">
      <c r="A264" s="15" t="s">
        <v>159</v>
      </c>
      <c r="B264" s="15" t="s">
        <v>326</v>
      </c>
      <c r="C264" s="15" t="s">
        <v>777</v>
      </c>
      <c r="D264" s="15" t="s">
        <v>328</v>
      </c>
      <c r="E264" s="15" t="s">
        <v>89</v>
      </c>
      <c r="F264" s="15" t="s">
        <v>89</v>
      </c>
      <c r="G264" s="15" t="s">
        <v>55</v>
      </c>
      <c r="H264" s="15" t="s">
        <v>778</v>
      </c>
      <c r="I264" s="15" t="s">
        <v>70</v>
      </c>
      <c r="J264" s="18" t="s">
        <v>330</v>
      </c>
      <c r="Q264">
        <v>2018</v>
      </c>
    </row>
    <row r="265" spans="1:17" ht="409.5" x14ac:dyDescent="0.25">
      <c r="A265" s="15" t="s">
        <v>159</v>
      </c>
      <c r="B265" s="15" t="s">
        <v>331</v>
      </c>
      <c r="C265" s="15" t="s">
        <v>779</v>
      </c>
      <c r="D265" s="15" t="s">
        <v>333</v>
      </c>
      <c r="E265" s="15" t="s">
        <v>89</v>
      </c>
      <c r="F265" s="15" t="s">
        <v>89</v>
      </c>
      <c r="G265" s="15" t="s">
        <v>334</v>
      </c>
      <c r="H265" s="15" t="s">
        <v>780</v>
      </c>
      <c r="I265" s="15" t="s">
        <v>70</v>
      </c>
      <c r="J265" s="18" t="s">
        <v>336</v>
      </c>
      <c r="K265" s="18" t="s">
        <v>337</v>
      </c>
      <c r="Q265">
        <v>2018</v>
      </c>
    </row>
    <row r="266" spans="1:17" ht="409.5" x14ac:dyDescent="0.25">
      <c r="A266" s="15" t="s">
        <v>159</v>
      </c>
      <c r="B266" s="15" t="s">
        <v>338</v>
      </c>
      <c r="C266" s="15" t="s">
        <v>779</v>
      </c>
      <c r="D266" s="15" t="s">
        <v>333</v>
      </c>
      <c r="E266" s="15" t="s">
        <v>89</v>
      </c>
      <c r="F266" s="15" t="s">
        <v>89</v>
      </c>
      <c r="G266" s="15" t="s">
        <v>334</v>
      </c>
      <c r="H266" s="15" t="s">
        <v>780</v>
      </c>
      <c r="I266" s="15" t="s">
        <v>70</v>
      </c>
      <c r="J266" s="24" t="s">
        <v>336</v>
      </c>
      <c r="K266" s="24" t="s">
        <v>337</v>
      </c>
      <c r="Q266">
        <v>2018</v>
      </c>
    </row>
    <row r="267" spans="1:17" ht="60" x14ac:dyDescent="0.25">
      <c r="A267" s="15" t="s">
        <v>159</v>
      </c>
      <c r="B267" s="15" t="s">
        <v>339</v>
      </c>
      <c r="C267" s="15" t="s">
        <v>781</v>
      </c>
      <c r="D267" s="15" t="s">
        <v>341</v>
      </c>
      <c r="E267" s="15" t="s">
        <v>342</v>
      </c>
      <c r="F267" s="15" t="s">
        <v>342</v>
      </c>
      <c r="G267" s="15" t="s">
        <v>217</v>
      </c>
      <c r="H267" s="15" t="s">
        <v>782</v>
      </c>
      <c r="I267" s="15" t="s">
        <v>70</v>
      </c>
      <c r="J267" s="24" t="s">
        <v>344</v>
      </c>
      <c r="K267" s="15"/>
      <c r="Q267">
        <v>2018</v>
      </c>
    </row>
    <row r="268" spans="1:17" ht="60" x14ac:dyDescent="0.25">
      <c r="A268" s="15" t="s">
        <v>152</v>
      </c>
      <c r="B268" s="15" t="s">
        <v>165</v>
      </c>
      <c r="C268" s="15" t="s">
        <v>783</v>
      </c>
      <c r="D268" s="15" t="s">
        <v>167</v>
      </c>
      <c r="E268" s="15" t="s">
        <v>89</v>
      </c>
      <c r="F268" s="15" t="s">
        <v>89</v>
      </c>
      <c r="G268" s="15" t="s">
        <v>346</v>
      </c>
      <c r="H268" s="15" t="s">
        <v>784</v>
      </c>
      <c r="I268" s="15" t="s">
        <v>70</v>
      </c>
      <c r="J268" s="24" t="s">
        <v>348</v>
      </c>
      <c r="Q268">
        <v>2018</v>
      </c>
    </row>
    <row r="269" spans="1:17" ht="30" x14ac:dyDescent="0.25">
      <c r="A269" s="15" t="s">
        <v>159</v>
      </c>
      <c r="B269" s="15" t="s">
        <v>153</v>
      </c>
      <c r="C269" s="15" t="s">
        <v>785</v>
      </c>
      <c r="D269" s="15" t="s">
        <v>155</v>
      </c>
      <c r="E269" s="15" t="s">
        <v>40</v>
      </c>
      <c r="F269" s="15" t="s">
        <v>40</v>
      </c>
      <c r="G269" s="15" t="s">
        <v>55</v>
      </c>
      <c r="H269" s="15" t="s">
        <v>786</v>
      </c>
      <c r="I269" s="15" t="s">
        <v>70</v>
      </c>
      <c r="J269" s="18" t="s">
        <v>351</v>
      </c>
      <c r="Q269">
        <v>2018</v>
      </c>
    </row>
    <row r="270" spans="1:17" ht="30" x14ac:dyDescent="0.25">
      <c r="A270" s="15" t="s">
        <v>159</v>
      </c>
      <c r="B270" s="15" t="s">
        <v>176</v>
      </c>
      <c r="C270" s="15" t="s">
        <v>787</v>
      </c>
      <c r="D270" s="15" t="s">
        <v>178</v>
      </c>
      <c r="E270" s="15" t="s">
        <v>89</v>
      </c>
      <c r="F270" s="15" t="s">
        <v>89</v>
      </c>
      <c r="G270" s="15" t="s">
        <v>353</v>
      </c>
      <c r="H270" s="15" t="s">
        <v>788</v>
      </c>
      <c r="I270" s="15" t="s">
        <v>70</v>
      </c>
      <c r="J270" s="18" t="s">
        <v>181</v>
      </c>
      <c r="Q270">
        <v>2018</v>
      </c>
    </row>
    <row r="271" spans="1:17" ht="45" x14ac:dyDescent="0.25">
      <c r="A271" s="15" t="s">
        <v>171</v>
      </c>
      <c r="B271" s="15" t="s">
        <v>73</v>
      </c>
      <c r="C271" s="15" t="s">
        <v>789</v>
      </c>
      <c r="D271" s="15" t="s">
        <v>75</v>
      </c>
      <c r="E271" s="15" t="s">
        <v>40</v>
      </c>
      <c r="F271" s="15" t="s">
        <v>40</v>
      </c>
      <c r="G271" s="15" t="s">
        <v>356</v>
      </c>
      <c r="H271" s="15" t="s">
        <v>790</v>
      </c>
      <c r="I271" s="15" t="s">
        <v>70</v>
      </c>
      <c r="J271" s="18" t="s">
        <v>186</v>
      </c>
      <c r="Q271">
        <v>2018</v>
      </c>
    </row>
    <row r="272" spans="1:17" ht="30" x14ac:dyDescent="0.25">
      <c r="A272" s="15" t="s">
        <v>171</v>
      </c>
      <c r="B272" s="15" t="s">
        <v>80</v>
      </c>
      <c r="C272" s="15" t="s">
        <v>791</v>
      </c>
      <c r="D272" s="15" t="s">
        <v>82</v>
      </c>
      <c r="E272" s="15" t="s">
        <v>40</v>
      </c>
      <c r="F272" s="15" t="s">
        <v>40</v>
      </c>
      <c r="G272" s="15" t="s">
        <v>55</v>
      </c>
      <c r="H272" s="15" t="s">
        <v>792</v>
      </c>
      <c r="I272" s="15" t="s">
        <v>70</v>
      </c>
      <c r="J272" s="18" t="s">
        <v>190</v>
      </c>
      <c r="Q272">
        <v>2018</v>
      </c>
    </row>
    <row r="273" spans="1:17" ht="30" x14ac:dyDescent="0.25">
      <c r="A273" s="15" t="s">
        <v>159</v>
      </c>
      <c r="B273" s="15" t="s">
        <v>191</v>
      </c>
      <c r="C273" s="15" t="s">
        <v>793</v>
      </c>
      <c r="D273" s="15" t="s">
        <v>193</v>
      </c>
      <c r="E273" s="15" t="s">
        <v>89</v>
      </c>
      <c r="F273" s="15" t="s">
        <v>89</v>
      </c>
      <c r="G273" s="15" t="s">
        <v>55</v>
      </c>
      <c r="H273" s="15" t="s">
        <v>794</v>
      </c>
      <c r="I273" s="15" t="s">
        <v>70</v>
      </c>
      <c r="J273" s="18" t="s">
        <v>195</v>
      </c>
      <c r="Q273">
        <v>2018</v>
      </c>
    </row>
    <row r="274" spans="1:17" ht="135" x14ac:dyDescent="0.25">
      <c r="A274" s="15" t="s">
        <v>72</v>
      </c>
      <c r="B274" s="15" t="s">
        <v>362</v>
      </c>
      <c r="C274" s="15" t="s">
        <v>795</v>
      </c>
      <c r="D274" s="15" t="s">
        <v>364</v>
      </c>
      <c r="E274" s="15" t="s">
        <v>89</v>
      </c>
      <c r="F274" s="15" t="s">
        <v>89</v>
      </c>
      <c r="G274" s="15" t="s">
        <v>365</v>
      </c>
      <c r="H274" s="15" t="s">
        <v>796</v>
      </c>
      <c r="I274" s="15" t="s">
        <v>70</v>
      </c>
      <c r="J274" s="18" t="s">
        <v>367</v>
      </c>
      <c r="Q274">
        <v>2018</v>
      </c>
    </row>
    <row r="275" spans="1:17" ht="45" x14ac:dyDescent="0.25">
      <c r="A275" s="15" t="s">
        <v>152</v>
      </c>
      <c r="B275" s="15" t="s">
        <v>153</v>
      </c>
      <c r="C275" s="15" t="s">
        <v>797</v>
      </c>
      <c r="D275" s="15" t="s">
        <v>155</v>
      </c>
      <c r="E275" s="15" t="s">
        <v>89</v>
      </c>
      <c r="F275" s="15" t="s">
        <v>89</v>
      </c>
      <c r="G275" s="15" t="s">
        <v>55</v>
      </c>
      <c r="H275" s="15" t="s">
        <v>798</v>
      </c>
      <c r="I275" s="15" t="s">
        <v>70</v>
      </c>
      <c r="J275" s="18" t="s">
        <v>370</v>
      </c>
      <c r="Q275">
        <v>2018</v>
      </c>
    </row>
    <row r="276" spans="1:17" ht="45" x14ac:dyDescent="0.25">
      <c r="A276" s="15" t="s">
        <v>152</v>
      </c>
      <c r="B276" s="15" t="s">
        <v>214</v>
      </c>
      <c r="C276" s="15" t="s">
        <v>799</v>
      </c>
      <c r="D276" s="15" t="s">
        <v>216</v>
      </c>
      <c r="E276" s="15" t="s">
        <v>89</v>
      </c>
      <c r="F276" s="15" t="s">
        <v>89</v>
      </c>
      <c r="G276" s="15" t="s">
        <v>279</v>
      </c>
      <c r="H276" s="15" t="s">
        <v>800</v>
      </c>
      <c r="I276" s="15" t="s">
        <v>70</v>
      </c>
      <c r="J276" s="18" t="s">
        <v>281</v>
      </c>
      <c r="Q276">
        <v>2018</v>
      </c>
    </row>
    <row r="277" spans="1:17" ht="45" x14ac:dyDescent="0.25">
      <c r="A277" s="15" t="s">
        <v>152</v>
      </c>
      <c r="B277" s="15" t="s">
        <v>282</v>
      </c>
      <c r="C277" s="15" t="s">
        <v>801</v>
      </c>
      <c r="D277" s="15" t="s">
        <v>284</v>
      </c>
      <c r="E277" s="15" t="s">
        <v>89</v>
      </c>
      <c r="F277" s="15" t="s">
        <v>89</v>
      </c>
      <c r="G277" s="15" t="s">
        <v>285</v>
      </c>
      <c r="H277" s="15" t="s">
        <v>802</v>
      </c>
      <c r="I277" s="15" t="s">
        <v>70</v>
      </c>
      <c r="J277" s="18" t="s">
        <v>287</v>
      </c>
      <c r="Q277">
        <v>2018</v>
      </c>
    </row>
    <row r="278" spans="1:17" ht="90" x14ac:dyDescent="0.25">
      <c r="A278" s="15" t="s">
        <v>159</v>
      </c>
      <c r="B278" s="15" t="s">
        <v>288</v>
      </c>
      <c r="C278" s="15" t="s">
        <v>803</v>
      </c>
      <c r="D278" s="15" t="s">
        <v>290</v>
      </c>
      <c r="E278" s="15" t="s">
        <v>89</v>
      </c>
      <c r="F278" s="15" t="s">
        <v>89</v>
      </c>
      <c r="G278" s="15" t="s">
        <v>291</v>
      </c>
      <c r="H278" s="15" t="s">
        <v>804</v>
      </c>
      <c r="I278" s="15" t="s">
        <v>70</v>
      </c>
      <c r="J278" s="18" t="s">
        <v>293</v>
      </c>
      <c r="K278" s="18" t="s">
        <v>294</v>
      </c>
      <c r="Q278">
        <v>2018</v>
      </c>
    </row>
    <row r="279" spans="1:17" ht="30" x14ac:dyDescent="0.25">
      <c r="A279" s="15" t="s">
        <v>159</v>
      </c>
      <c r="B279" s="15" t="s">
        <v>295</v>
      </c>
      <c r="C279" s="15" t="s">
        <v>805</v>
      </c>
      <c r="D279" s="15" t="s">
        <v>297</v>
      </c>
      <c r="E279" s="15" t="s">
        <v>89</v>
      </c>
      <c r="F279" s="15" t="s">
        <v>89</v>
      </c>
      <c r="G279" s="15" t="s">
        <v>217</v>
      </c>
      <c r="H279" s="15" t="s">
        <v>806</v>
      </c>
      <c r="I279" s="15" t="s">
        <v>70</v>
      </c>
      <c r="J279" s="18" t="s">
        <v>299</v>
      </c>
      <c r="Q279">
        <v>2018</v>
      </c>
    </row>
    <row r="280" spans="1:17" ht="45" x14ac:dyDescent="0.25">
      <c r="A280" s="15" t="s">
        <v>159</v>
      </c>
      <c r="B280" s="15" t="s">
        <v>300</v>
      </c>
      <c r="C280" s="15" t="s">
        <v>807</v>
      </c>
      <c r="D280" s="15" t="s">
        <v>302</v>
      </c>
      <c r="E280" s="15" t="s">
        <v>89</v>
      </c>
      <c r="F280" s="15" t="s">
        <v>89</v>
      </c>
      <c r="G280" s="15" t="s">
        <v>217</v>
      </c>
      <c r="H280" s="15" t="s">
        <v>808</v>
      </c>
      <c r="I280" s="15" t="s">
        <v>70</v>
      </c>
      <c r="J280" s="18" t="s">
        <v>304</v>
      </c>
      <c r="Q280">
        <v>2018</v>
      </c>
    </row>
    <row r="281" spans="1:17" ht="30" x14ac:dyDescent="0.25">
      <c r="A281" s="15" t="s">
        <v>159</v>
      </c>
      <c r="B281" s="15" t="s">
        <v>305</v>
      </c>
      <c r="C281" s="15" t="s">
        <v>809</v>
      </c>
      <c r="D281" s="15" t="s">
        <v>307</v>
      </c>
      <c r="E281" s="15" t="s">
        <v>89</v>
      </c>
      <c r="F281" s="15" t="s">
        <v>89</v>
      </c>
      <c r="G281" s="15" t="s">
        <v>217</v>
      </c>
      <c r="H281" s="15" t="s">
        <v>810</v>
      </c>
      <c r="I281" s="15" t="s">
        <v>70</v>
      </c>
      <c r="J281" s="18" t="s">
        <v>309</v>
      </c>
      <c r="Q281">
        <v>2018</v>
      </c>
    </row>
    <row r="282" spans="1:17" ht="45" x14ac:dyDescent="0.25">
      <c r="A282" s="15" t="s">
        <v>159</v>
      </c>
      <c r="B282" s="15" t="s">
        <v>310</v>
      </c>
      <c r="C282" s="15" t="s">
        <v>811</v>
      </c>
      <c r="D282" s="15" t="s">
        <v>312</v>
      </c>
      <c r="E282" s="15" t="s">
        <v>89</v>
      </c>
      <c r="F282" s="15" t="s">
        <v>89</v>
      </c>
      <c r="G282" s="15" t="s">
        <v>313</v>
      </c>
      <c r="H282" s="15" t="s">
        <v>812</v>
      </c>
      <c r="I282" s="15" t="s">
        <v>70</v>
      </c>
      <c r="J282" s="18" t="s">
        <v>315</v>
      </c>
      <c r="Q282">
        <v>2018</v>
      </c>
    </row>
    <row r="283" spans="1:17" ht="60" x14ac:dyDescent="0.25">
      <c r="A283" s="15" t="s">
        <v>159</v>
      </c>
      <c r="B283" s="15" t="s">
        <v>316</v>
      </c>
      <c r="C283" s="15" t="s">
        <v>813</v>
      </c>
      <c r="D283" s="15" t="s">
        <v>318</v>
      </c>
      <c r="E283" s="15" t="s">
        <v>89</v>
      </c>
      <c r="F283" s="15" t="s">
        <v>89</v>
      </c>
      <c r="G283" s="15" t="s">
        <v>313</v>
      </c>
      <c r="H283" s="15" t="s">
        <v>814</v>
      </c>
      <c r="I283" s="15" t="s">
        <v>70</v>
      </c>
      <c r="J283" s="18" t="s">
        <v>320</v>
      </c>
      <c r="Q283">
        <v>2018</v>
      </c>
    </row>
    <row r="284" spans="1:17" ht="45" x14ac:dyDescent="0.25">
      <c r="A284" s="15" t="s">
        <v>159</v>
      </c>
      <c r="B284" s="15" t="s">
        <v>321</v>
      </c>
      <c r="C284" s="15" t="s">
        <v>815</v>
      </c>
      <c r="D284" s="15" t="s">
        <v>323</v>
      </c>
      <c r="E284" s="15" t="s">
        <v>89</v>
      </c>
      <c r="F284" s="15" t="s">
        <v>89</v>
      </c>
      <c r="G284" s="15" t="s">
        <v>55</v>
      </c>
      <c r="H284" s="15" t="s">
        <v>816</v>
      </c>
      <c r="I284" s="15" t="s">
        <v>70</v>
      </c>
      <c r="J284" s="18" t="s">
        <v>325</v>
      </c>
      <c r="Q284">
        <v>2018</v>
      </c>
    </row>
    <row r="285" spans="1:17" ht="45" x14ac:dyDescent="0.25">
      <c r="A285" s="15" t="s">
        <v>159</v>
      </c>
      <c r="B285" s="15" t="s">
        <v>326</v>
      </c>
      <c r="C285" s="15" t="s">
        <v>817</v>
      </c>
      <c r="D285" s="15" t="s">
        <v>328</v>
      </c>
      <c r="E285" s="15" t="s">
        <v>89</v>
      </c>
      <c r="F285" s="15" t="s">
        <v>89</v>
      </c>
      <c r="G285" s="15" t="s">
        <v>55</v>
      </c>
      <c r="H285" s="15" t="s">
        <v>818</v>
      </c>
      <c r="I285" s="15" t="s">
        <v>70</v>
      </c>
      <c r="J285" s="18" t="s">
        <v>330</v>
      </c>
      <c r="Q285">
        <v>2018</v>
      </c>
    </row>
    <row r="286" spans="1:17" ht="409.5" x14ac:dyDescent="0.25">
      <c r="A286" s="15" t="s">
        <v>159</v>
      </c>
      <c r="B286" s="15" t="s">
        <v>331</v>
      </c>
      <c r="C286" s="15" t="s">
        <v>819</v>
      </c>
      <c r="D286" s="15" t="s">
        <v>333</v>
      </c>
      <c r="E286" s="15" t="s">
        <v>89</v>
      </c>
      <c r="F286" s="15" t="s">
        <v>89</v>
      </c>
      <c r="G286" s="15" t="s">
        <v>334</v>
      </c>
      <c r="H286" s="15" t="s">
        <v>820</v>
      </c>
      <c r="I286" s="15" t="s">
        <v>70</v>
      </c>
      <c r="J286" s="18" t="s">
        <v>336</v>
      </c>
      <c r="K286" s="18" t="s">
        <v>337</v>
      </c>
      <c r="Q286">
        <v>2018</v>
      </c>
    </row>
    <row r="287" spans="1:17" ht="409.5" x14ac:dyDescent="0.25">
      <c r="A287" s="15" t="s">
        <v>159</v>
      </c>
      <c r="B287" s="15" t="s">
        <v>338</v>
      </c>
      <c r="C287" s="15" t="s">
        <v>819</v>
      </c>
      <c r="D287" s="15" t="s">
        <v>333</v>
      </c>
      <c r="E287" s="15" t="s">
        <v>89</v>
      </c>
      <c r="F287" s="15" t="s">
        <v>89</v>
      </c>
      <c r="G287" s="15" t="s">
        <v>334</v>
      </c>
      <c r="H287" s="15" t="s">
        <v>820</v>
      </c>
      <c r="I287" s="15" t="s">
        <v>70</v>
      </c>
      <c r="J287" s="18" t="s">
        <v>336</v>
      </c>
      <c r="K287" s="18" t="s">
        <v>337</v>
      </c>
      <c r="Q287">
        <v>2018</v>
      </c>
    </row>
    <row r="288" spans="1:17" ht="60" x14ac:dyDescent="0.25">
      <c r="A288" s="15" t="s">
        <v>159</v>
      </c>
      <c r="B288" s="15" t="s">
        <v>339</v>
      </c>
      <c r="C288" s="15" t="s">
        <v>821</v>
      </c>
      <c r="D288" s="15" t="s">
        <v>341</v>
      </c>
      <c r="E288" s="15" t="s">
        <v>342</v>
      </c>
      <c r="F288" s="15" t="s">
        <v>342</v>
      </c>
      <c r="G288" s="15" t="s">
        <v>217</v>
      </c>
      <c r="H288" s="15" t="s">
        <v>822</v>
      </c>
      <c r="I288" s="15" t="s">
        <v>70</v>
      </c>
      <c r="J288" s="18" t="s">
        <v>344</v>
      </c>
      <c r="Q288">
        <v>2018</v>
      </c>
    </row>
    <row r="289" spans="1:17" ht="45" x14ac:dyDescent="0.25">
      <c r="A289" s="15" t="s">
        <v>44</v>
      </c>
      <c r="B289" s="15" t="s">
        <v>823</v>
      </c>
      <c r="C289" s="15" t="s">
        <v>824</v>
      </c>
      <c r="D289" s="15" t="s">
        <v>825</v>
      </c>
      <c r="E289" s="15" t="s">
        <v>89</v>
      </c>
      <c r="F289" s="15" t="s">
        <v>89</v>
      </c>
      <c r="G289" s="15" t="s">
        <v>826</v>
      </c>
      <c r="H289" s="15" t="s">
        <v>827</v>
      </c>
      <c r="I289" s="15" t="s">
        <v>35</v>
      </c>
      <c r="J289" s="18" t="s">
        <v>828</v>
      </c>
      <c r="N289" t="s">
        <v>829</v>
      </c>
      <c r="Q289">
        <v>2018</v>
      </c>
    </row>
    <row r="290" spans="1:17" ht="75" x14ac:dyDescent="0.25">
      <c r="A290" s="15" t="s">
        <v>51</v>
      </c>
      <c r="B290" s="15" t="s">
        <v>830</v>
      </c>
      <c r="C290" s="15" t="s">
        <v>831</v>
      </c>
      <c r="D290" s="15" t="s">
        <v>832</v>
      </c>
      <c r="E290" s="15" t="s">
        <v>40</v>
      </c>
      <c r="F290" s="15" t="s">
        <v>40</v>
      </c>
      <c r="G290" s="15" t="s">
        <v>55</v>
      </c>
      <c r="H290" s="15" t="s">
        <v>833</v>
      </c>
      <c r="I290" s="15" t="s">
        <v>35</v>
      </c>
      <c r="J290" s="18" t="s">
        <v>834</v>
      </c>
      <c r="Q290">
        <v>2018</v>
      </c>
    </row>
    <row r="291" spans="1:17" ht="45" x14ac:dyDescent="0.25">
      <c r="A291" s="15" t="s">
        <v>51</v>
      </c>
      <c r="B291" s="15" t="s">
        <v>835</v>
      </c>
      <c r="C291" s="15" t="s">
        <v>836</v>
      </c>
      <c r="D291" s="15" t="s">
        <v>837</v>
      </c>
      <c r="E291" s="15" t="s">
        <v>40</v>
      </c>
      <c r="F291" s="15" t="s">
        <v>40</v>
      </c>
      <c r="G291" s="15" t="s">
        <v>55</v>
      </c>
      <c r="H291" s="15" t="s">
        <v>838</v>
      </c>
      <c r="I291" s="15" t="s">
        <v>35</v>
      </c>
      <c r="J291" s="18" t="s">
        <v>839</v>
      </c>
      <c r="Q291">
        <v>2018</v>
      </c>
    </row>
    <row r="292" spans="1:17" ht="30" x14ac:dyDescent="0.25">
      <c r="A292" s="15" t="s">
        <v>51</v>
      </c>
      <c r="B292" s="15" t="s">
        <v>840</v>
      </c>
      <c r="C292" s="15" t="s">
        <v>841</v>
      </c>
      <c r="D292" s="15" t="s">
        <v>842</v>
      </c>
      <c r="E292" s="15" t="s">
        <v>89</v>
      </c>
      <c r="F292" s="15" t="s">
        <v>89</v>
      </c>
      <c r="G292" s="15" t="s">
        <v>61</v>
      </c>
      <c r="H292" s="15" t="s">
        <v>843</v>
      </c>
      <c r="I292" s="15" t="s">
        <v>35</v>
      </c>
      <c r="J292" s="18" t="s">
        <v>844</v>
      </c>
      <c r="Q292">
        <v>2018</v>
      </c>
    </row>
    <row r="293" spans="1:17" ht="30" x14ac:dyDescent="0.25">
      <c r="A293" s="15" t="s">
        <v>51</v>
      </c>
      <c r="B293" s="15" t="s">
        <v>845</v>
      </c>
      <c r="C293" s="15" t="s">
        <v>846</v>
      </c>
      <c r="D293" s="15" t="s">
        <v>847</v>
      </c>
      <c r="E293" s="15" t="s">
        <v>848</v>
      </c>
      <c r="F293" s="15" t="s">
        <v>848</v>
      </c>
      <c r="G293" s="15" t="s">
        <v>849</v>
      </c>
      <c r="H293" s="15" t="s">
        <v>850</v>
      </c>
      <c r="I293" s="15" t="s">
        <v>35</v>
      </c>
      <c r="J293" s="18" t="s">
        <v>851</v>
      </c>
      <c r="Q293">
        <v>2018</v>
      </c>
    </row>
    <row r="294" spans="1:17" x14ac:dyDescent="0.25">
      <c r="A294" s="15" t="s">
        <v>72</v>
      </c>
      <c r="B294" s="15" t="s">
        <v>852</v>
      </c>
      <c r="C294" s="15" t="s">
        <v>853</v>
      </c>
      <c r="D294" s="15" t="s">
        <v>854</v>
      </c>
      <c r="E294" s="15" t="s">
        <v>89</v>
      </c>
      <c r="F294" s="15" t="s">
        <v>89</v>
      </c>
      <c r="G294" s="15" t="s">
        <v>855</v>
      </c>
      <c r="H294" s="15" t="s">
        <v>856</v>
      </c>
      <c r="I294" s="15" t="s">
        <v>35</v>
      </c>
      <c r="J294" s="18" t="s">
        <v>857</v>
      </c>
      <c r="Q294">
        <v>2018</v>
      </c>
    </row>
    <row r="295" spans="1:17" ht="45" x14ac:dyDescent="0.25">
      <c r="A295" s="15" t="s">
        <v>152</v>
      </c>
      <c r="B295" s="15" t="s">
        <v>214</v>
      </c>
      <c r="C295" s="15" t="s">
        <v>858</v>
      </c>
      <c r="D295" s="15" t="s">
        <v>216</v>
      </c>
      <c r="E295" s="15" t="s">
        <v>89</v>
      </c>
      <c r="F295" s="15" t="s">
        <v>89</v>
      </c>
      <c r="G295" s="15" t="s">
        <v>279</v>
      </c>
      <c r="H295" s="15" t="s">
        <v>859</v>
      </c>
      <c r="I295" s="15" t="s">
        <v>35</v>
      </c>
      <c r="J295" s="18" t="s">
        <v>860</v>
      </c>
      <c r="Q295">
        <v>2018</v>
      </c>
    </row>
    <row r="296" spans="1:17" ht="45" x14ac:dyDescent="0.25">
      <c r="A296" s="15" t="s">
        <v>152</v>
      </c>
      <c r="B296" s="15" t="s">
        <v>282</v>
      </c>
      <c r="C296" s="15" t="s">
        <v>861</v>
      </c>
      <c r="D296" s="15" t="s">
        <v>284</v>
      </c>
      <c r="E296" s="15" t="s">
        <v>89</v>
      </c>
      <c r="F296" s="15" t="s">
        <v>89</v>
      </c>
      <c r="G296" s="15" t="s">
        <v>285</v>
      </c>
      <c r="H296" s="15" t="s">
        <v>862</v>
      </c>
      <c r="I296" s="15" t="s">
        <v>70</v>
      </c>
      <c r="J296" s="18" t="s">
        <v>287</v>
      </c>
      <c r="Q296">
        <v>2018</v>
      </c>
    </row>
    <row r="297" spans="1:17" ht="90" x14ac:dyDescent="0.25">
      <c r="A297" s="15" t="s">
        <v>159</v>
      </c>
      <c r="B297" s="15" t="s">
        <v>288</v>
      </c>
      <c r="C297" s="15" t="s">
        <v>863</v>
      </c>
      <c r="D297" s="15" t="s">
        <v>290</v>
      </c>
      <c r="E297" s="15" t="s">
        <v>89</v>
      </c>
      <c r="F297" s="15" t="s">
        <v>89</v>
      </c>
      <c r="G297" s="15" t="s">
        <v>291</v>
      </c>
      <c r="H297" s="15" t="s">
        <v>864</v>
      </c>
      <c r="I297" s="15" t="s">
        <v>70</v>
      </c>
      <c r="J297" s="18" t="s">
        <v>293</v>
      </c>
      <c r="K297" s="18" t="s">
        <v>294</v>
      </c>
      <c r="Q297">
        <v>2018</v>
      </c>
    </row>
    <row r="298" spans="1:17" ht="30" x14ac:dyDescent="0.25">
      <c r="A298" s="15" t="s">
        <v>159</v>
      </c>
      <c r="B298" s="15" t="s">
        <v>295</v>
      </c>
      <c r="C298" s="15" t="s">
        <v>865</v>
      </c>
      <c r="D298" s="15" t="s">
        <v>297</v>
      </c>
      <c r="E298" s="15" t="s">
        <v>89</v>
      </c>
      <c r="F298" s="15" t="s">
        <v>89</v>
      </c>
      <c r="G298" s="15" t="s">
        <v>217</v>
      </c>
      <c r="H298" s="15" t="s">
        <v>866</v>
      </c>
      <c r="I298" s="15" t="s">
        <v>70</v>
      </c>
      <c r="J298" s="24" t="s">
        <v>299</v>
      </c>
      <c r="Q298">
        <v>2018</v>
      </c>
    </row>
    <row r="299" spans="1:17" ht="45" x14ac:dyDescent="0.25">
      <c r="A299" s="15" t="s">
        <v>159</v>
      </c>
      <c r="B299" s="15" t="s">
        <v>300</v>
      </c>
      <c r="C299" s="15" t="s">
        <v>867</v>
      </c>
      <c r="D299" s="15" t="s">
        <v>302</v>
      </c>
      <c r="E299" s="15" t="s">
        <v>89</v>
      </c>
      <c r="F299" s="15" t="s">
        <v>89</v>
      </c>
      <c r="G299" s="15" t="s">
        <v>217</v>
      </c>
      <c r="H299" s="15" t="s">
        <v>868</v>
      </c>
      <c r="I299" s="15" t="s">
        <v>70</v>
      </c>
      <c r="J299" s="18" t="s">
        <v>304</v>
      </c>
      <c r="Q299">
        <v>2018</v>
      </c>
    </row>
    <row r="300" spans="1:17" ht="30" x14ac:dyDescent="0.25">
      <c r="A300" s="15" t="s">
        <v>159</v>
      </c>
      <c r="B300" s="15" t="s">
        <v>305</v>
      </c>
      <c r="C300" s="15" t="s">
        <v>869</v>
      </c>
      <c r="D300" s="15" t="s">
        <v>307</v>
      </c>
      <c r="E300" s="15" t="s">
        <v>89</v>
      </c>
      <c r="F300" s="15" t="s">
        <v>89</v>
      </c>
      <c r="G300" s="15" t="s">
        <v>217</v>
      </c>
      <c r="H300" s="15" t="s">
        <v>870</v>
      </c>
      <c r="I300" s="15" t="s">
        <v>70</v>
      </c>
      <c r="J300" s="18" t="s">
        <v>309</v>
      </c>
      <c r="Q300">
        <v>2018</v>
      </c>
    </row>
    <row r="301" spans="1:17" ht="45" x14ac:dyDescent="0.25">
      <c r="A301" s="15" t="s">
        <v>159</v>
      </c>
      <c r="B301" s="15" t="s">
        <v>310</v>
      </c>
      <c r="C301" s="15" t="s">
        <v>871</v>
      </c>
      <c r="D301" s="15" t="s">
        <v>312</v>
      </c>
      <c r="E301" s="15" t="s">
        <v>89</v>
      </c>
      <c r="F301" s="15" t="s">
        <v>89</v>
      </c>
      <c r="G301" s="15" t="s">
        <v>313</v>
      </c>
      <c r="H301" s="15" t="s">
        <v>872</v>
      </c>
      <c r="I301" s="15" t="s">
        <v>70</v>
      </c>
      <c r="J301" s="24" t="s">
        <v>315</v>
      </c>
      <c r="Q301">
        <v>2018</v>
      </c>
    </row>
    <row r="302" spans="1:17" ht="60" x14ac:dyDescent="0.25">
      <c r="A302" s="15" t="s">
        <v>159</v>
      </c>
      <c r="B302" s="15" t="s">
        <v>316</v>
      </c>
      <c r="C302" s="15" t="s">
        <v>873</v>
      </c>
      <c r="D302" s="15" t="s">
        <v>318</v>
      </c>
      <c r="E302" s="15" t="s">
        <v>89</v>
      </c>
      <c r="F302" s="15" t="s">
        <v>89</v>
      </c>
      <c r="G302" s="15" t="s">
        <v>313</v>
      </c>
      <c r="H302" s="15" t="s">
        <v>874</v>
      </c>
      <c r="I302" s="15" t="s">
        <v>70</v>
      </c>
      <c r="J302" s="18" t="s">
        <v>320</v>
      </c>
      <c r="Q302">
        <v>2018</v>
      </c>
    </row>
    <row r="303" spans="1:17" ht="45" x14ac:dyDescent="0.25">
      <c r="A303" s="15" t="s">
        <v>159</v>
      </c>
      <c r="B303" s="15" t="s">
        <v>321</v>
      </c>
      <c r="C303" s="15" t="s">
        <v>875</v>
      </c>
      <c r="D303" s="15" t="s">
        <v>323</v>
      </c>
      <c r="E303" s="15" t="s">
        <v>89</v>
      </c>
      <c r="F303" s="15" t="s">
        <v>89</v>
      </c>
      <c r="G303" s="15" t="s">
        <v>55</v>
      </c>
      <c r="H303" s="15" t="s">
        <v>876</v>
      </c>
      <c r="I303" s="15" t="s">
        <v>70</v>
      </c>
      <c r="J303" s="18" t="s">
        <v>325</v>
      </c>
      <c r="Q303">
        <v>2018</v>
      </c>
    </row>
    <row r="304" spans="1:17" ht="45" x14ac:dyDescent="0.25">
      <c r="A304" s="15" t="s">
        <v>159</v>
      </c>
      <c r="B304" s="15" t="s">
        <v>326</v>
      </c>
      <c r="C304" s="15" t="s">
        <v>877</v>
      </c>
      <c r="D304" s="15" t="s">
        <v>328</v>
      </c>
      <c r="E304" s="15" t="s">
        <v>89</v>
      </c>
      <c r="F304" s="15" t="s">
        <v>89</v>
      </c>
      <c r="G304" s="15" t="s">
        <v>55</v>
      </c>
      <c r="H304" s="15" t="s">
        <v>878</v>
      </c>
      <c r="I304" s="15" t="s">
        <v>70</v>
      </c>
      <c r="J304" s="18" t="s">
        <v>330</v>
      </c>
      <c r="Q304">
        <v>2018</v>
      </c>
    </row>
    <row r="305" spans="1:17" ht="409.5" x14ac:dyDescent="0.25">
      <c r="A305" s="15" t="s">
        <v>159</v>
      </c>
      <c r="B305" s="15" t="s">
        <v>331</v>
      </c>
      <c r="C305" s="15" t="s">
        <v>879</v>
      </c>
      <c r="D305" s="15" t="s">
        <v>333</v>
      </c>
      <c r="E305" s="15" t="s">
        <v>89</v>
      </c>
      <c r="F305" s="15" t="s">
        <v>89</v>
      </c>
      <c r="G305" s="15" t="s">
        <v>334</v>
      </c>
      <c r="H305" s="15" t="s">
        <v>880</v>
      </c>
      <c r="I305" s="15" t="s">
        <v>70</v>
      </c>
      <c r="J305" s="18" t="s">
        <v>336</v>
      </c>
      <c r="K305" s="18" t="s">
        <v>337</v>
      </c>
      <c r="Q305">
        <v>2018</v>
      </c>
    </row>
    <row r="306" spans="1:17" ht="409.5" x14ac:dyDescent="0.25">
      <c r="A306" s="15" t="s">
        <v>159</v>
      </c>
      <c r="B306" s="15" t="s">
        <v>338</v>
      </c>
      <c r="C306" s="15" t="s">
        <v>879</v>
      </c>
      <c r="D306" s="15" t="s">
        <v>333</v>
      </c>
      <c r="E306" s="15" t="s">
        <v>89</v>
      </c>
      <c r="F306" s="15" t="s">
        <v>89</v>
      </c>
      <c r="G306" s="15" t="s">
        <v>334</v>
      </c>
      <c r="H306" s="15" t="s">
        <v>880</v>
      </c>
      <c r="I306" s="15" t="s">
        <v>70</v>
      </c>
      <c r="J306" s="18" t="s">
        <v>336</v>
      </c>
      <c r="K306" s="18" t="s">
        <v>337</v>
      </c>
      <c r="Q306">
        <v>2018</v>
      </c>
    </row>
    <row r="307" spans="1:17" ht="60" x14ac:dyDescent="0.25">
      <c r="A307" s="15" t="s">
        <v>159</v>
      </c>
      <c r="B307" s="15" t="s">
        <v>339</v>
      </c>
      <c r="C307" s="15" t="s">
        <v>881</v>
      </c>
      <c r="D307" s="15" t="s">
        <v>341</v>
      </c>
      <c r="E307" s="15" t="s">
        <v>342</v>
      </c>
      <c r="F307" s="15" t="s">
        <v>342</v>
      </c>
      <c r="G307" s="15" t="s">
        <v>217</v>
      </c>
      <c r="H307" s="15" t="s">
        <v>882</v>
      </c>
      <c r="I307" s="15" t="s">
        <v>70</v>
      </c>
      <c r="J307" s="18" t="s">
        <v>344</v>
      </c>
      <c r="Q307">
        <v>2018</v>
      </c>
    </row>
    <row r="308" spans="1:17" ht="30" x14ac:dyDescent="0.25">
      <c r="A308" s="15" t="s">
        <v>152</v>
      </c>
      <c r="B308" s="15" t="s">
        <v>153</v>
      </c>
      <c r="C308" s="15" t="s">
        <v>883</v>
      </c>
      <c r="D308" s="15" t="s">
        <v>155</v>
      </c>
      <c r="E308" s="15" t="s">
        <v>89</v>
      </c>
      <c r="F308" s="15" t="s">
        <v>89</v>
      </c>
      <c r="G308" s="15" t="s">
        <v>884</v>
      </c>
      <c r="H308" s="15" t="s">
        <v>885</v>
      </c>
      <c r="I308" s="15" t="s">
        <v>35</v>
      </c>
      <c r="J308" s="18" t="s">
        <v>886</v>
      </c>
      <c r="N308" t="s">
        <v>887</v>
      </c>
      <c r="Q308">
        <v>2018</v>
      </c>
    </row>
    <row r="309" spans="1:17" ht="30" x14ac:dyDescent="0.25">
      <c r="A309" s="15" t="s">
        <v>159</v>
      </c>
      <c r="B309" s="15" t="s">
        <v>888</v>
      </c>
      <c r="C309" s="15" t="s">
        <v>889</v>
      </c>
      <c r="D309" s="15" t="s">
        <v>890</v>
      </c>
      <c r="E309" s="15" t="s">
        <v>40</v>
      </c>
      <c r="F309" s="15" t="s">
        <v>40</v>
      </c>
      <c r="G309" s="15" t="s">
        <v>891</v>
      </c>
      <c r="H309" s="15" t="s">
        <v>892</v>
      </c>
      <c r="I309" s="15" t="s">
        <v>35</v>
      </c>
      <c r="J309" s="18" t="s">
        <v>893</v>
      </c>
      <c r="Q309">
        <v>2018</v>
      </c>
    </row>
    <row r="310" spans="1:17" ht="120" x14ac:dyDescent="0.25">
      <c r="A310" s="15" t="s">
        <v>171</v>
      </c>
      <c r="B310" s="15" t="s">
        <v>894</v>
      </c>
      <c r="C310" s="15" t="s">
        <v>895</v>
      </c>
      <c r="D310" s="15" t="s">
        <v>896</v>
      </c>
      <c r="E310" s="15" t="s">
        <v>89</v>
      </c>
      <c r="F310" s="15" t="s">
        <v>89</v>
      </c>
      <c r="G310" s="15" t="s">
        <v>897</v>
      </c>
      <c r="H310" s="15" t="s">
        <v>898</v>
      </c>
      <c r="I310" s="15" t="s">
        <v>35</v>
      </c>
      <c r="J310" s="18" t="s">
        <v>899</v>
      </c>
      <c r="Q310">
        <v>2018</v>
      </c>
    </row>
    <row r="311" spans="1:17" ht="60" x14ac:dyDescent="0.25">
      <c r="A311" s="15" t="s">
        <v>171</v>
      </c>
      <c r="B311" s="15" t="s">
        <v>165</v>
      </c>
      <c r="C311" s="15" t="s">
        <v>900</v>
      </c>
      <c r="D311" s="15" t="s">
        <v>167</v>
      </c>
      <c r="E311" s="15" t="s">
        <v>848</v>
      </c>
      <c r="F311" s="15" t="s">
        <v>848</v>
      </c>
      <c r="G311" s="15" t="s">
        <v>901</v>
      </c>
      <c r="H311" s="15" t="s">
        <v>902</v>
      </c>
      <c r="I311" s="15" t="s">
        <v>35</v>
      </c>
      <c r="J311" s="18" t="s">
        <v>903</v>
      </c>
      <c r="Q311">
        <v>2018</v>
      </c>
    </row>
    <row r="312" spans="1:17" ht="30" x14ac:dyDescent="0.25">
      <c r="A312" s="15" t="s">
        <v>182</v>
      </c>
      <c r="B312" s="15" t="s">
        <v>153</v>
      </c>
      <c r="C312" s="15" t="s">
        <v>904</v>
      </c>
      <c r="D312" s="15" t="s">
        <v>155</v>
      </c>
      <c r="E312" s="15" t="s">
        <v>40</v>
      </c>
      <c r="F312" s="15" t="s">
        <v>40</v>
      </c>
      <c r="G312" s="15" t="s">
        <v>55</v>
      </c>
      <c r="H312" s="15" t="s">
        <v>905</v>
      </c>
      <c r="I312" s="15" t="s">
        <v>35</v>
      </c>
      <c r="J312" s="18" t="s">
        <v>175</v>
      </c>
      <c r="Q312">
        <v>2018</v>
      </c>
    </row>
    <row r="313" spans="1:17" ht="30" x14ac:dyDescent="0.25">
      <c r="A313" s="15" t="s">
        <v>182</v>
      </c>
      <c r="B313" s="15" t="s">
        <v>176</v>
      </c>
      <c r="C313" s="15" t="s">
        <v>906</v>
      </c>
      <c r="D313" s="15" t="s">
        <v>178</v>
      </c>
      <c r="E313" s="15" t="s">
        <v>89</v>
      </c>
      <c r="F313" s="15" t="s">
        <v>89</v>
      </c>
      <c r="G313" s="15" t="s">
        <v>907</v>
      </c>
      <c r="H313" s="15" t="s">
        <v>908</v>
      </c>
      <c r="I313" s="15" t="s">
        <v>70</v>
      </c>
      <c r="J313" s="18" t="s">
        <v>181</v>
      </c>
      <c r="Q313">
        <v>2018</v>
      </c>
    </row>
    <row r="314" spans="1:17" ht="180" x14ac:dyDescent="0.25">
      <c r="A314" s="15" t="s">
        <v>909</v>
      </c>
      <c r="B314" s="15" t="s">
        <v>73</v>
      </c>
      <c r="C314" s="15" t="s">
        <v>910</v>
      </c>
      <c r="D314" s="15" t="s">
        <v>75</v>
      </c>
      <c r="E314" s="15" t="s">
        <v>40</v>
      </c>
      <c r="F314" s="15" t="s">
        <v>40</v>
      </c>
      <c r="G314" s="15" t="s">
        <v>911</v>
      </c>
      <c r="H314" s="15" t="s">
        <v>912</v>
      </c>
      <c r="I314" s="15" t="s">
        <v>70</v>
      </c>
      <c r="J314" s="18" t="s">
        <v>186</v>
      </c>
      <c r="K314" s="18" t="s">
        <v>913</v>
      </c>
      <c r="Q314">
        <v>2018</v>
      </c>
    </row>
    <row r="315" spans="1:17" ht="30" x14ac:dyDescent="0.25">
      <c r="A315" s="15" t="s">
        <v>909</v>
      </c>
      <c r="B315" s="15" t="s">
        <v>80</v>
      </c>
      <c r="C315" s="15" t="s">
        <v>914</v>
      </c>
      <c r="D315" s="15" t="s">
        <v>82</v>
      </c>
      <c r="E315" s="15" t="s">
        <v>40</v>
      </c>
      <c r="F315" s="15" t="s">
        <v>40</v>
      </c>
      <c r="G315" s="15" t="s">
        <v>55</v>
      </c>
      <c r="H315" s="15" t="s">
        <v>915</v>
      </c>
      <c r="I315" s="15" t="s">
        <v>70</v>
      </c>
      <c r="J315" s="18" t="s">
        <v>190</v>
      </c>
      <c r="Q315">
        <v>2018</v>
      </c>
    </row>
    <row r="316" spans="1:17" ht="30" x14ac:dyDescent="0.25">
      <c r="A316" s="15" t="s">
        <v>182</v>
      </c>
      <c r="B316" s="15" t="s">
        <v>191</v>
      </c>
      <c r="C316" s="15" t="s">
        <v>916</v>
      </c>
      <c r="D316" s="15" t="s">
        <v>193</v>
      </c>
      <c r="E316" s="15" t="s">
        <v>89</v>
      </c>
      <c r="F316" s="15" t="s">
        <v>89</v>
      </c>
      <c r="G316" s="15" t="s">
        <v>55</v>
      </c>
      <c r="H316" s="15" t="s">
        <v>917</v>
      </c>
      <c r="I316" s="15" t="s">
        <v>35</v>
      </c>
      <c r="J316" s="18" t="s">
        <v>195</v>
      </c>
      <c r="Q316">
        <v>2018</v>
      </c>
    </row>
    <row r="317" spans="1:17" ht="45" x14ac:dyDescent="0.25">
      <c r="A317" s="15" t="s">
        <v>159</v>
      </c>
      <c r="B317" s="15" t="s">
        <v>918</v>
      </c>
      <c r="C317" s="15" t="s">
        <v>919</v>
      </c>
      <c r="D317" s="15" t="s">
        <v>920</v>
      </c>
      <c r="E317" s="15" t="s">
        <v>40</v>
      </c>
      <c r="F317" s="15" t="s">
        <v>40</v>
      </c>
      <c r="G317" s="15" t="s">
        <v>921</v>
      </c>
      <c r="H317" s="15" t="s">
        <v>922</v>
      </c>
      <c r="I317" s="15" t="s">
        <v>35</v>
      </c>
      <c r="J317" s="18" t="s">
        <v>923</v>
      </c>
      <c r="Q317">
        <v>2018</v>
      </c>
    </row>
    <row r="318" spans="1:17" ht="30" x14ac:dyDescent="0.25">
      <c r="A318" s="15" t="s">
        <v>171</v>
      </c>
      <c r="B318" s="15" t="s">
        <v>924</v>
      </c>
      <c r="C318" s="15" t="s">
        <v>925</v>
      </c>
      <c r="D318" s="15" t="s">
        <v>926</v>
      </c>
      <c r="E318" s="15" t="s">
        <v>89</v>
      </c>
      <c r="F318" s="15" t="s">
        <v>89</v>
      </c>
      <c r="G318" s="15" t="s">
        <v>927</v>
      </c>
      <c r="H318" s="15" t="s">
        <v>928</v>
      </c>
      <c r="I318" s="15" t="s">
        <v>35</v>
      </c>
      <c r="J318" s="18" t="s">
        <v>929</v>
      </c>
      <c r="Q318">
        <v>2018</v>
      </c>
    </row>
    <row r="319" spans="1:17" x14ac:dyDescent="0.25">
      <c r="A319" s="15" t="s">
        <v>182</v>
      </c>
      <c r="B319" s="15" t="s">
        <v>930</v>
      </c>
      <c r="C319" s="15" t="s">
        <v>931</v>
      </c>
      <c r="D319" s="15" t="s">
        <v>932</v>
      </c>
      <c r="E319" s="15" t="s">
        <v>40</v>
      </c>
      <c r="F319" s="15" t="s">
        <v>40</v>
      </c>
      <c r="G319" s="15" t="s">
        <v>129</v>
      </c>
      <c r="H319" s="15" t="s">
        <v>933</v>
      </c>
      <c r="I319" s="15" t="s">
        <v>35</v>
      </c>
      <c r="J319" s="18" t="s">
        <v>934</v>
      </c>
      <c r="Q319">
        <v>2018</v>
      </c>
    </row>
    <row r="320" spans="1:17" ht="30" x14ac:dyDescent="0.25">
      <c r="A320" s="15" t="s">
        <v>182</v>
      </c>
      <c r="B320" s="15" t="s">
        <v>935</v>
      </c>
      <c r="C320" s="15" t="s">
        <v>936</v>
      </c>
      <c r="D320" s="15" t="s">
        <v>937</v>
      </c>
      <c r="E320" s="15" t="s">
        <v>89</v>
      </c>
      <c r="F320" s="15" t="s">
        <v>89</v>
      </c>
      <c r="G320" s="15" t="s">
        <v>55</v>
      </c>
      <c r="H320" s="15" t="s">
        <v>938</v>
      </c>
      <c r="I320" s="15" t="s">
        <v>35</v>
      </c>
      <c r="J320" s="18" t="s">
        <v>939</v>
      </c>
      <c r="Q320">
        <v>2018</v>
      </c>
    </row>
    <row r="321" spans="1:17" x14ac:dyDescent="0.25">
      <c r="A321" s="15" t="s">
        <v>182</v>
      </c>
      <c r="B321" s="15" t="s">
        <v>940</v>
      </c>
      <c r="C321" s="15" t="s">
        <v>941</v>
      </c>
      <c r="D321" s="15" t="s">
        <v>942</v>
      </c>
      <c r="E321" s="15" t="s">
        <v>40</v>
      </c>
      <c r="F321" s="15" t="s">
        <v>40</v>
      </c>
      <c r="G321" s="15" t="s">
        <v>55</v>
      </c>
      <c r="H321" s="15" t="s">
        <v>943</v>
      </c>
      <c r="I321" s="15" t="s">
        <v>35</v>
      </c>
      <c r="J321" s="18" t="s">
        <v>944</v>
      </c>
      <c r="Q321">
        <v>2018</v>
      </c>
    </row>
    <row r="322" spans="1:17" ht="409.5" x14ac:dyDescent="0.25">
      <c r="A322" s="15" t="s">
        <v>182</v>
      </c>
      <c r="B322" s="15" t="s">
        <v>331</v>
      </c>
      <c r="C322" s="15" t="s">
        <v>945</v>
      </c>
      <c r="D322" s="15" t="s">
        <v>946</v>
      </c>
      <c r="E322" s="15" t="s">
        <v>40</v>
      </c>
      <c r="F322" s="15" t="s">
        <v>40</v>
      </c>
      <c r="G322" s="15" t="s">
        <v>334</v>
      </c>
      <c r="H322" s="15" t="s">
        <v>947</v>
      </c>
      <c r="I322" s="15" t="s">
        <v>35</v>
      </c>
      <c r="J322" s="18" t="s">
        <v>948</v>
      </c>
      <c r="K322" s="18" t="s">
        <v>949</v>
      </c>
      <c r="Q322">
        <v>2018</v>
      </c>
    </row>
    <row r="323" spans="1:17" ht="409.5" x14ac:dyDescent="0.25">
      <c r="A323" s="15" t="s">
        <v>182</v>
      </c>
      <c r="B323" s="15" t="s">
        <v>950</v>
      </c>
      <c r="C323" s="15" t="s">
        <v>945</v>
      </c>
      <c r="D323" s="15" t="s">
        <v>946</v>
      </c>
      <c r="E323" s="15" t="s">
        <v>40</v>
      </c>
      <c r="F323" s="15" t="s">
        <v>40</v>
      </c>
      <c r="G323" s="15" t="s">
        <v>334</v>
      </c>
      <c r="H323" s="15" t="s">
        <v>947</v>
      </c>
      <c r="I323" s="15" t="s">
        <v>35</v>
      </c>
      <c r="J323" s="18" t="s">
        <v>948</v>
      </c>
      <c r="K323" s="18" t="s">
        <v>949</v>
      </c>
      <c r="Q323">
        <v>2018</v>
      </c>
    </row>
    <row r="324" spans="1:17" ht="60" x14ac:dyDescent="0.25">
      <c r="A324" s="15" t="s">
        <v>171</v>
      </c>
      <c r="B324" s="15" t="s">
        <v>165</v>
      </c>
      <c r="C324" s="15" t="s">
        <v>951</v>
      </c>
      <c r="D324" s="15" t="s">
        <v>167</v>
      </c>
      <c r="E324" s="15" t="s">
        <v>848</v>
      </c>
      <c r="F324" s="15" t="s">
        <v>848</v>
      </c>
      <c r="G324" s="15" t="s">
        <v>952</v>
      </c>
      <c r="H324" s="15" t="s">
        <v>953</v>
      </c>
      <c r="I324" s="15" t="s">
        <v>35</v>
      </c>
      <c r="J324" s="18" t="s">
        <v>954</v>
      </c>
      <c r="Q324">
        <v>2018</v>
      </c>
    </row>
    <row r="325" spans="1:17" ht="30" x14ac:dyDescent="0.25">
      <c r="A325" s="15" t="s">
        <v>182</v>
      </c>
      <c r="B325" s="15" t="s">
        <v>153</v>
      </c>
      <c r="C325" s="15" t="s">
        <v>955</v>
      </c>
      <c r="D325" s="15" t="s">
        <v>155</v>
      </c>
      <c r="E325" s="15" t="s">
        <v>40</v>
      </c>
      <c r="F325" s="15" t="s">
        <v>40</v>
      </c>
      <c r="G325" s="15" t="s">
        <v>55</v>
      </c>
      <c r="H325" s="15" t="s">
        <v>956</v>
      </c>
      <c r="I325" s="15" t="s">
        <v>35</v>
      </c>
      <c r="J325" s="18" t="s">
        <v>351</v>
      </c>
      <c r="Q325">
        <v>2018</v>
      </c>
    </row>
    <row r="326" spans="1:17" ht="30" x14ac:dyDescent="0.25">
      <c r="A326" s="15" t="s">
        <v>182</v>
      </c>
      <c r="B326" s="15" t="s">
        <v>176</v>
      </c>
      <c r="C326" s="15" t="s">
        <v>957</v>
      </c>
      <c r="D326" s="15" t="s">
        <v>178</v>
      </c>
      <c r="E326" s="15" t="s">
        <v>89</v>
      </c>
      <c r="F326" s="15" t="s">
        <v>89</v>
      </c>
      <c r="G326" s="15" t="s">
        <v>958</v>
      </c>
      <c r="H326" s="15" t="s">
        <v>959</v>
      </c>
      <c r="I326" s="15" t="s">
        <v>35</v>
      </c>
      <c r="J326" s="18" t="s">
        <v>181</v>
      </c>
      <c r="N326" t="s">
        <v>960</v>
      </c>
      <c r="Q326">
        <v>2018</v>
      </c>
    </row>
    <row r="327" spans="1:17" ht="120" x14ac:dyDescent="0.25">
      <c r="A327" s="15" t="s">
        <v>909</v>
      </c>
      <c r="B327" s="15" t="s">
        <v>73</v>
      </c>
      <c r="C327" s="15" t="s">
        <v>961</v>
      </c>
      <c r="D327" s="15" t="s">
        <v>75</v>
      </c>
      <c r="E327" s="15" t="s">
        <v>40</v>
      </c>
      <c r="F327" s="15" t="s">
        <v>40</v>
      </c>
      <c r="G327" s="15" t="s">
        <v>962</v>
      </c>
      <c r="H327" s="15" t="s">
        <v>963</v>
      </c>
      <c r="I327" s="15" t="s">
        <v>35</v>
      </c>
      <c r="J327" s="18" t="s">
        <v>186</v>
      </c>
      <c r="K327" s="18" t="s">
        <v>964</v>
      </c>
      <c r="Q327">
        <v>2018</v>
      </c>
    </row>
    <row r="328" spans="1:17" ht="30" x14ac:dyDescent="0.25">
      <c r="A328" s="15" t="s">
        <v>909</v>
      </c>
      <c r="B328" s="15" t="s">
        <v>80</v>
      </c>
      <c r="C328" s="15" t="s">
        <v>965</v>
      </c>
      <c r="D328" s="15" t="s">
        <v>82</v>
      </c>
      <c r="E328" s="15" t="s">
        <v>40</v>
      </c>
      <c r="F328" s="15" t="s">
        <v>40</v>
      </c>
      <c r="G328" s="15" t="s">
        <v>55</v>
      </c>
      <c r="H328" s="15" t="s">
        <v>966</v>
      </c>
      <c r="I328" s="15" t="s">
        <v>35</v>
      </c>
      <c r="J328" s="18" t="s">
        <v>190</v>
      </c>
      <c r="Q328">
        <v>2018</v>
      </c>
    </row>
    <row r="329" spans="1:17" ht="30" x14ac:dyDescent="0.25">
      <c r="A329" s="15" t="s">
        <v>182</v>
      </c>
      <c r="B329" s="15" t="s">
        <v>191</v>
      </c>
      <c r="C329" s="15" t="s">
        <v>967</v>
      </c>
      <c r="D329" s="15" t="s">
        <v>193</v>
      </c>
      <c r="E329" s="15" t="s">
        <v>89</v>
      </c>
      <c r="F329" s="15" t="s">
        <v>89</v>
      </c>
      <c r="G329" s="15" t="s">
        <v>55</v>
      </c>
      <c r="H329" s="15" t="s">
        <v>968</v>
      </c>
      <c r="I329" s="15" t="s">
        <v>35</v>
      </c>
      <c r="J329" s="18" t="s">
        <v>195</v>
      </c>
      <c r="Q329">
        <v>2018</v>
      </c>
    </row>
    <row r="330" spans="1:17" ht="409.5" x14ac:dyDescent="0.25">
      <c r="A330" s="15" t="s">
        <v>152</v>
      </c>
      <c r="B330" s="15" t="s">
        <v>331</v>
      </c>
      <c r="C330" s="15" t="s">
        <v>969</v>
      </c>
      <c r="D330" s="15" t="s">
        <v>970</v>
      </c>
      <c r="E330" s="15" t="s">
        <v>89</v>
      </c>
      <c r="F330" s="15" t="s">
        <v>89</v>
      </c>
      <c r="G330" s="15" t="s">
        <v>334</v>
      </c>
      <c r="H330" s="15" t="s">
        <v>971</v>
      </c>
      <c r="I330" s="15" t="s">
        <v>35</v>
      </c>
      <c r="J330" s="18" t="s">
        <v>972</v>
      </c>
      <c r="K330" s="18" t="s">
        <v>949</v>
      </c>
      <c r="Q330">
        <v>2018</v>
      </c>
    </row>
    <row r="331" spans="1:17" ht="409.5" x14ac:dyDescent="0.25">
      <c r="A331" s="15" t="s">
        <v>152</v>
      </c>
      <c r="B331" s="15" t="s">
        <v>973</v>
      </c>
      <c r="C331" s="15" t="s">
        <v>969</v>
      </c>
      <c r="D331" s="15" t="s">
        <v>970</v>
      </c>
      <c r="E331" s="15" t="s">
        <v>89</v>
      </c>
      <c r="F331" s="15" t="s">
        <v>89</v>
      </c>
      <c r="G331" s="15" t="s">
        <v>334</v>
      </c>
      <c r="H331" s="15" t="s">
        <v>971</v>
      </c>
      <c r="I331" s="15" t="s">
        <v>35</v>
      </c>
      <c r="J331" s="18" t="s">
        <v>972</v>
      </c>
      <c r="K331" s="18" t="s">
        <v>949</v>
      </c>
      <c r="Q331">
        <v>2018</v>
      </c>
    </row>
    <row r="332" spans="1:17" ht="30" x14ac:dyDescent="0.25">
      <c r="A332" s="15" t="s">
        <v>152</v>
      </c>
      <c r="B332" s="15" t="s">
        <v>974</v>
      </c>
      <c r="C332" s="15" t="s">
        <v>975</v>
      </c>
      <c r="D332" s="15" t="s">
        <v>976</v>
      </c>
      <c r="E332" s="15" t="s">
        <v>89</v>
      </c>
      <c r="F332" s="15" t="s">
        <v>89</v>
      </c>
      <c r="G332" s="15" t="s">
        <v>977</v>
      </c>
      <c r="H332" s="15" t="s">
        <v>978</v>
      </c>
      <c r="I332" s="15" t="s">
        <v>70</v>
      </c>
      <c r="J332" s="18" t="s">
        <v>979</v>
      </c>
      <c r="Q332">
        <v>2018</v>
      </c>
    </row>
    <row r="333" spans="1:17" ht="60" x14ac:dyDescent="0.25">
      <c r="A333" s="15" t="s">
        <v>159</v>
      </c>
      <c r="B333" s="15" t="s">
        <v>980</v>
      </c>
      <c r="C333" s="15" t="s">
        <v>981</v>
      </c>
      <c r="D333" s="15" t="s">
        <v>982</v>
      </c>
      <c r="E333" s="15" t="s">
        <v>89</v>
      </c>
      <c r="F333" s="15" t="s">
        <v>89</v>
      </c>
      <c r="G333" s="15" t="s">
        <v>983</v>
      </c>
      <c r="H333" s="15" t="s">
        <v>984</v>
      </c>
      <c r="I333" s="15" t="s">
        <v>70</v>
      </c>
      <c r="J333" s="18" t="s">
        <v>985</v>
      </c>
      <c r="K333" s="18" t="s">
        <v>986</v>
      </c>
      <c r="Q333">
        <v>2018</v>
      </c>
    </row>
    <row r="334" spans="1:17" ht="45" x14ac:dyDescent="0.25">
      <c r="A334" s="15" t="s">
        <v>159</v>
      </c>
      <c r="B334" s="15" t="s">
        <v>214</v>
      </c>
      <c r="C334" s="15" t="s">
        <v>987</v>
      </c>
      <c r="D334" s="15" t="s">
        <v>216</v>
      </c>
      <c r="E334" s="15" t="s">
        <v>89</v>
      </c>
      <c r="F334" s="15" t="s">
        <v>89</v>
      </c>
      <c r="G334" s="15" t="s">
        <v>279</v>
      </c>
      <c r="H334" s="15" t="s">
        <v>988</v>
      </c>
      <c r="I334" s="15" t="s">
        <v>70</v>
      </c>
      <c r="J334" s="18" t="s">
        <v>860</v>
      </c>
      <c r="Q334">
        <v>2018</v>
      </c>
    </row>
    <row r="335" spans="1:17" ht="45" x14ac:dyDescent="0.25">
      <c r="A335" s="15" t="s">
        <v>159</v>
      </c>
      <c r="B335" s="15" t="s">
        <v>989</v>
      </c>
      <c r="C335" s="15" t="s">
        <v>990</v>
      </c>
      <c r="D335" s="15" t="s">
        <v>991</v>
      </c>
      <c r="E335" s="15" t="s">
        <v>89</v>
      </c>
      <c r="F335" s="15" t="s">
        <v>89</v>
      </c>
      <c r="G335" s="15" t="s">
        <v>992</v>
      </c>
      <c r="H335" s="15" t="s">
        <v>993</v>
      </c>
      <c r="I335" s="15" t="s">
        <v>70</v>
      </c>
      <c r="J335" s="18" t="s">
        <v>994</v>
      </c>
      <c r="Q335">
        <v>2018</v>
      </c>
    </row>
    <row r="336" spans="1:17" ht="60" x14ac:dyDescent="0.25">
      <c r="A336" s="15" t="s">
        <v>159</v>
      </c>
      <c r="B336" s="15" t="s">
        <v>995</v>
      </c>
      <c r="C336" s="15" t="s">
        <v>996</v>
      </c>
      <c r="D336" s="15" t="s">
        <v>997</v>
      </c>
      <c r="E336" s="15" t="s">
        <v>89</v>
      </c>
      <c r="F336" s="15" t="s">
        <v>89</v>
      </c>
      <c r="G336" s="15" t="s">
        <v>992</v>
      </c>
      <c r="H336" s="15" t="s">
        <v>998</v>
      </c>
      <c r="I336" s="15" t="s">
        <v>70</v>
      </c>
      <c r="J336" s="18" t="s">
        <v>999</v>
      </c>
      <c r="Q336">
        <v>2018</v>
      </c>
    </row>
    <row r="337" spans="1:17" ht="45" x14ac:dyDescent="0.25">
      <c r="A337" s="15" t="s">
        <v>159</v>
      </c>
      <c r="B337" s="15" t="s">
        <v>1000</v>
      </c>
      <c r="C337" s="15" t="s">
        <v>1001</v>
      </c>
      <c r="D337" s="15" t="s">
        <v>1002</v>
      </c>
      <c r="E337" s="15" t="s">
        <v>89</v>
      </c>
      <c r="F337" s="15" t="s">
        <v>89</v>
      </c>
      <c r="G337" s="15" t="s">
        <v>992</v>
      </c>
      <c r="H337" s="15" t="s">
        <v>1003</v>
      </c>
      <c r="I337" s="15" t="s">
        <v>70</v>
      </c>
      <c r="J337" s="18" t="s">
        <v>1004</v>
      </c>
      <c r="Q337">
        <v>2018</v>
      </c>
    </row>
    <row r="338" spans="1:17" ht="30" x14ac:dyDescent="0.25">
      <c r="A338" s="15" t="s">
        <v>159</v>
      </c>
      <c r="B338" s="15" t="s">
        <v>1005</v>
      </c>
      <c r="C338" s="15" t="s">
        <v>1006</v>
      </c>
      <c r="D338" s="15" t="s">
        <v>1007</v>
      </c>
      <c r="E338" s="15" t="s">
        <v>89</v>
      </c>
      <c r="F338" s="15" t="s">
        <v>89</v>
      </c>
      <c r="G338" s="15" t="s">
        <v>1008</v>
      </c>
      <c r="H338" s="15" t="s">
        <v>1009</v>
      </c>
      <c r="I338" s="15" t="s">
        <v>70</v>
      </c>
      <c r="J338" s="18" t="s">
        <v>1010</v>
      </c>
      <c r="Q338">
        <v>2018</v>
      </c>
    </row>
    <row r="339" spans="1:17" x14ac:dyDescent="0.25">
      <c r="A339" s="15" t="s">
        <v>159</v>
      </c>
      <c r="B339" s="15" t="s">
        <v>165</v>
      </c>
      <c r="C339" s="15" t="s">
        <v>1011</v>
      </c>
      <c r="D339" s="15" t="s">
        <v>167</v>
      </c>
      <c r="E339" s="15" t="s">
        <v>89</v>
      </c>
      <c r="F339" s="15" t="s">
        <v>89</v>
      </c>
      <c r="G339" s="15" t="s">
        <v>55</v>
      </c>
      <c r="H339" s="15" t="s">
        <v>1012</v>
      </c>
      <c r="I339" s="15" t="s">
        <v>70</v>
      </c>
      <c r="J339" s="18" t="s">
        <v>1013</v>
      </c>
      <c r="Q339">
        <v>2018</v>
      </c>
    </row>
    <row r="340" spans="1:17" ht="30" x14ac:dyDescent="0.25">
      <c r="A340" s="15" t="s">
        <v>72</v>
      </c>
      <c r="B340" s="15" t="s">
        <v>1014</v>
      </c>
      <c r="C340" s="15" t="s">
        <v>1015</v>
      </c>
      <c r="D340" s="15" t="s">
        <v>1016</v>
      </c>
      <c r="E340" s="15" t="s">
        <v>89</v>
      </c>
      <c r="F340" s="15" t="s">
        <v>89</v>
      </c>
      <c r="G340" s="15" t="s">
        <v>1017</v>
      </c>
      <c r="H340" s="15" t="s">
        <v>1018</v>
      </c>
      <c r="I340" s="15" t="s">
        <v>35</v>
      </c>
      <c r="J340" s="18" t="s">
        <v>1019</v>
      </c>
      <c r="N340" t="s">
        <v>887</v>
      </c>
      <c r="Q340">
        <v>2018</v>
      </c>
    </row>
    <row r="341" spans="1:17" ht="409.5" x14ac:dyDescent="0.25">
      <c r="A341" s="15" t="s">
        <v>152</v>
      </c>
      <c r="B341" s="15" t="s">
        <v>73</v>
      </c>
      <c r="C341" s="15" t="s">
        <v>1020</v>
      </c>
      <c r="D341" s="15" t="s">
        <v>75</v>
      </c>
      <c r="E341" s="15" t="s">
        <v>40</v>
      </c>
      <c r="F341" s="15" t="s">
        <v>40</v>
      </c>
      <c r="G341" s="15" t="s">
        <v>1021</v>
      </c>
      <c r="H341" s="15" t="s">
        <v>1022</v>
      </c>
      <c r="I341" s="15" t="s">
        <v>35</v>
      </c>
      <c r="J341" s="18" t="s">
        <v>1023</v>
      </c>
      <c r="K341" s="18" t="s">
        <v>1024</v>
      </c>
      <c r="Q341">
        <v>2018</v>
      </c>
    </row>
    <row r="342" spans="1:17" ht="30" x14ac:dyDescent="0.25">
      <c r="A342" s="15" t="s">
        <v>152</v>
      </c>
      <c r="B342" s="15" t="s">
        <v>80</v>
      </c>
      <c r="C342" s="15" t="s">
        <v>1025</v>
      </c>
      <c r="D342" s="15" t="s">
        <v>82</v>
      </c>
      <c r="E342" s="15" t="s">
        <v>40</v>
      </c>
      <c r="F342" s="15" t="s">
        <v>40</v>
      </c>
      <c r="G342" s="15" t="s">
        <v>55</v>
      </c>
      <c r="H342" s="15" t="s">
        <v>1026</v>
      </c>
      <c r="I342" s="15" t="s">
        <v>35</v>
      </c>
      <c r="J342" s="18" t="s">
        <v>1027</v>
      </c>
      <c r="Q342">
        <v>2018</v>
      </c>
    </row>
    <row r="343" spans="1:17" ht="30" x14ac:dyDescent="0.25">
      <c r="A343" s="15" t="s">
        <v>72</v>
      </c>
      <c r="B343" s="15" t="s">
        <v>1028</v>
      </c>
      <c r="C343" s="15" t="s">
        <v>1029</v>
      </c>
      <c r="D343" s="15" t="s">
        <v>1030</v>
      </c>
      <c r="E343" s="15" t="s">
        <v>848</v>
      </c>
      <c r="F343" s="15" t="s">
        <v>848</v>
      </c>
      <c r="G343" s="15" t="s">
        <v>1031</v>
      </c>
      <c r="H343" s="15" t="s">
        <v>1032</v>
      </c>
      <c r="I343" s="15" t="s">
        <v>35</v>
      </c>
      <c r="J343" s="18" t="s">
        <v>1033</v>
      </c>
      <c r="Q343">
        <v>2018</v>
      </c>
    </row>
    <row r="344" spans="1:17" ht="45" x14ac:dyDescent="0.25">
      <c r="A344" s="15" t="s">
        <v>44</v>
      </c>
      <c r="B344" s="15" t="s">
        <v>1034</v>
      </c>
      <c r="C344" s="15" t="s">
        <v>1035</v>
      </c>
      <c r="D344" s="15" t="s">
        <v>1036</v>
      </c>
      <c r="E344" s="15" t="s">
        <v>40</v>
      </c>
      <c r="F344" s="15" t="s">
        <v>40</v>
      </c>
      <c r="G344" s="15" t="s">
        <v>1037</v>
      </c>
      <c r="H344" s="15" t="s">
        <v>1038</v>
      </c>
      <c r="I344" s="15" t="s">
        <v>35</v>
      </c>
      <c r="J344" s="18" t="s">
        <v>1039</v>
      </c>
      <c r="Q344">
        <v>2018</v>
      </c>
    </row>
    <row r="345" spans="1:17" ht="150" x14ac:dyDescent="0.25">
      <c r="A345" s="15" t="s">
        <v>51</v>
      </c>
      <c r="B345" s="15" t="s">
        <v>1040</v>
      </c>
      <c r="C345" s="15" t="s">
        <v>1041</v>
      </c>
      <c r="D345" s="15" t="s">
        <v>1042</v>
      </c>
      <c r="E345" s="15" t="s">
        <v>89</v>
      </c>
      <c r="F345" s="15" t="s">
        <v>89</v>
      </c>
      <c r="G345" s="15" t="s">
        <v>55</v>
      </c>
      <c r="H345" s="15" t="s">
        <v>1043</v>
      </c>
      <c r="I345" s="15" t="s">
        <v>35</v>
      </c>
      <c r="J345" s="18" t="s">
        <v>1044</v>
      </c>
      <c r="Q345">
        <v>2018</v>
      </c>
    </row>
    <row r="346" spans="1:17" ht="30" x14ac:dyDescent="0.25">
      <c r="A346" s="15" t="s">
        <v>51</v>
      </c>
      <c r="B346" s="15" t="s">
        <v>823</v>
      </c>
      <c r="C346" s="15" t="s">
        <v>1045</v>
      </c>
      <c r="D346" s="15" t="s">
        <v>825</v>
      </c>
      <c r="E346" s="15" t="s">
        <v>89</v>
      </c>
      <c r="F346" s="15" t="s">
        <v>89</v>
      </c>
      <c r="G346" s="15" t="s">
        <v>1046</v>
      </c>
      <c r="H346" s="15" t="s">
        <v>1047</v>
      </c>
      <c r="I346" s="15" t="s">
        <v>35</v>
      </c>
      <c r="J346" s="18" t="s">
        <v>1048</v>
      </c>
      <c r="N346" t="s">
        <v>1049</v>
      </c>
      <c r="Q346">
        <v>2018</v>
      </c>
    </row>
    <row r="347" spans="1:17" ht="75" x14ac:dyDescent="0.25">
      <c r="A347" s="15" t="s">
        <v>72</v>
      </c>
      <c r="B347" s="15" t="s">
        <v>830</v>
      </c>
      <c r="C347" s="15" t="s">
        <v>1050</v>
      </c>
      <c r="D347" s="15" t="s">
        <v>832</v>
      </c>
      <c r="E347" s="15" t="s">
        <v>40</v>
      </c>
      <c r="F347" s="15" t="s">
        <v>40</v>
      </c>
      <c r="G347" s="15" t="s">
        <v>55</v>
      </c>
      <c r="H347" s="15" t="s">
        <v>1051</v>
      </c>
      <c r="I347" s="15" t="s">
        <v>35</v>
      </c>
      <c r="J347" s="18" t="s">
        <v>1052</v>
      </c>
      <c r="Q347">
        <v>2018</v>
      </c>
    </row>
    <row r="348" spans="1:17" ht="60" x14ac:dyDescent="0.25">
      <c r="A348" s="15" t="s">
        <v>72</v>
      </c>
      <c r="B348" s="15" t="s">
        <v>835</v>
      </c>
      <c r="C348" s="15" t="s">
        <v>1053</v>
      </c>
      <c r="D348" s="15" t="s">
        <v>837</v>
      </c>
      <c r="E348" s="15" t="s">
        <v>40</v>
      </c>
      <c r="F348" s="15" t="s">
        <v>40</v>
      </c>
      <c r="G348" s="15" t="s">
        <v>55</v>
      </c>
      <c r="H348" s="15" t="s">
        <v>1054</v>
      </c>
      <c r="I348" s="15" t="s">
        <v>35</v>
      </c>
      <c r="J348" s="18" t="s">
        <v>1055</v>
      </c>
      <c r="Q348">
        <v>2018</v>
      </c>
    </row>
    <row r="349" spans="1:17" ht="30" x14ac:dyDescent="0.25">
      <c r="A349" s="15" t="s">
        <v>72</v>
      </c>
      <c r="B349" s="15" t="s">
        <v>840</v>
      </c>
      <c r="C349" s="15" t="s">
        <v>1056</v>
      </c>
      <c r="D349" s="15" t="s">
        <v>842</v>
      </c>
      <c r="E349" s="15" t="s">
        <v>89</v>
      </c>
      <c r="F349" s="15" t="s">
        <v>89</v>
      </c>
      <c r="G349" s="15" t="s">
        <v>61</v>
      </c>
      <c r="H349" s="15" t="s">
        <v>1057</v>
      </c>
      <c r="I349" s="15" t="s">
        <v>35</v>
      </c>
      <c r="J349" s="18" t="s">
        <v>1058</v>
      </c>
      <c r="Q349">
        <v>2018</v>
      </c>
    </row>
    <row r="350" spans="1:17" ht="90" x14ac:dyDescent="0.25">
      <c r="A350" s="15" t="s">
        <v>51</v>
      </c>
      <c r="B350" s="15" t="s">
        <v>1059</v>
      </c>
      <c r="C350" s="15" t="s">
        <v>1060</v>
      </c>
      <c r="D350" s="15" t="s">
        <v>1061</v>
      </c>
      <c r="E350" s="15" t="s">
        <v>89</v>
      </c>
      <c r="F350" s="15" t="s">
        <v>89</v>
      </c>
      <c r="G350" s="15" t="s">
        <v>55</v>
      </c>
      <c r="H350" s="15" t="s">
        <v>1062</v>
      </c>
      <c r="I350" s="15" t="s">
        <v>35</v>
      </c>
      <c r="J350" s="18" t="s">
        <v>1063</v>
      </c>
      <c r="Q350">
        <v>2018</v>
      </c>
    </row>
    <row r="351" spans="1:17" ht="75" x14ac:dyDescent="0.25">
      <c r="A351" s="15" t="s">
        <v>51</v>
      </c>
      <c r="B351" s="15" t="s">
        <v>1064</v>
      </c>
      <c r="C351" s="15" t="s">
        <v>1065</v>
      </c>
      <c r="D351" s="15" t="s">
        <v>1066</v>
      </c>
      <c r="E351" s="15" t="s">
        <v>40</v>
      </c>
      <c r="F351" s="15" t="s">
        <v>89</v>
      </c>
      <c r="G351" s="15" t="s">
        <v>55</v>
      </c>
      <c r="H351" s="15" t="s">
        <v>1067</v>
      </c>
      <c r="I351" s="15" t="s">
        <v>35</v>
      </c>
      <c r="J351" s="18" t="s">
        <v>1068</v>
      </c>
      <c r="Q351">
        <v>2018</v>
      </c>
    </row>
    <row r="352" spans="1:17" ht="75" x14ac:dyDescent="0.25">
      <c r="A352" s="15" t="s">
        <v>51</v>
      </c>
      <c r="B352" s="15" t="s">
        <v>1069</v>
      </c>
      <c r="C352" s="15" t="s">
        <v>1070</v>
      </c>
      <c r="D352" s="15" t="s">
        <v>1071</v>
      </c>
      <c r="E352" s="15" t="s">
        <v>40</v>
      </c>
      <c r="F352" s="15" t="s">
        <v>89</v>
      </c>
      <c r="G352" s="15" t="s">
        <v>55</v>
      </c>
      <c r="H352" s="15" t="s">
        <v>1072</v>
      </c>
      <c r="I352" s="15" t="s">
        <v>35</v>
      </c>
      <c r="J352" s="18" t="s">
        <v>1073</v>
      </c>
      <c r="Q352">
        <v>2018</v>
      </c>
    </row>
    <row r="353" spans="1:17" ht="60" x14ac:dyDescent="0.25">
      <c r="A353" s="15" t="s">
        <v>51</v>
      </c>
      <c r="B353" s="15" t="s">
        <v>1074</v>
      </c>
      <c r="C353" s="15" t="s">
        <v>1075</v>
      </c>
      <c r="D353" s="15" t="s">
        <v>1076</v>
      </c>
      <c r="E353" s="15" t="s">
        <v>89</v>
      </c>
      <c r="F353" s="15" t="s">
        <v>89</v>
      </c>
      <c r="G353" s="15" t="s">
        <v>55</v>
      </c>
      <c r="H353" s="15" t="s">
        <v>1077</v>
      </c>
      <c r="I353" s="15" t="s">
        <v>35</v>
      </c>
      <c r="J353" s="24" t="s">
        <v>1078</v>
      </c>
      <c r="Q353">
        <v>2018</v>
      </c>
    </row>
    <row r="354" spans="1:17" ht="75" x14ac:dyDescent="0.25">
      <c r="A354" s="15" t="s">
        <v>51</v>
      </c>
      <c r="B354" s="15" t="s">
        <v>1079</v>
      </c>
      <c r="C354" s="15" t="s">
        <v>1080</v>
      </c>
      <c r="D354" s="15" t="s">
        <v>1081</v>
      </c>
      <c r="E354" s="15" t="s">
        <v>40</v>
      </c>
      <c r="F354" s="15" t="s">
        <v>89</v>
      </c>
      <c r="G354" s="15" t="s">
        <v>1082</v>
      </c>
      <c r="H354" s="15" t="s">
        <v>1083</v>
      </c>
      <c r="I354" s="15" t="s">
        <v>35</v>
      </c>
      <c r="J354" s="24" t="s">
        <v>1084</v>
      </c>
      <c r="K354" s="15"/>
      <c r="Q354">
        <v>2018</v>
      </c>
    </row>
    <row r="355" spans="1:17" ht="120" x14ac:dyDescent="0.25">
      <c r="A355" s="15" t="s">
        <v>72</v>
      </c>
      <c r="B355" s="15" t="s">
        <v>125</v>
      </c>
      <c r="C355" s="15" t="s">
        <v>1085</v>
      </c>
      <c r="D355" s="15" t="s">
        <v>120</v>
      </c>
      <c r="E355" s="15"/>
      <c r="F355" s="15"/>
      <c r="G355" s="15" t="s">
        <v>211</v>
      </c>
      <c r="H355" s="15" t="s">
        <v>1086</v>
      </c>
      <c r="I355" s="15" t="s">
        <v>35</v>
      </c>
      <c r="J355" s="18" t="s">
        <v>1087</v>
      </c>
      <c r="K355" s="15"/>
      <c r="Q355">
        <v>2018</v>
      </c>
    </row>
    <row r="356" spans="1:17" ht="195" x14ac:dyDescent="0.25">
      <c r="A356" s="15" t="s">
        <v>51</v>
      </c>
      <c r="B356" s="15" t="s">
        <v>1088</v>
      </c>
      <c r="C356" s="15" t="s">
        <v>1089</v>
      </c>
      <c r="D356" s="15" t="s">
        <v>1090</v>
      </c>
      <c r="E356" s="15" t="s">
        <v>89</v>
      </c>
      <c r="F356" s="15" t="s">
        <v>89</v>
      </c>
      <c r="G356" s="15" t="s">
        <v>129</v>
      </c>
      <c r="H356" s="15" t="s">
        <v>1091</v>
      </c>
      <c r="I356" s="15" t="s">
        <v>35</v>
      </c>
      <c r="J356" s="18" t="s">
        <v>1092</v>
      </c>
      <c r="K356" s="15"/>
      <c r="Q356">
        <v>2018</v>
      </c>
    </row>
    <row r="357" spans="1:17" ht="60" x14ac:dyDescent="0.25">
      <c r="A357" s="15" t="s">
        <v>51</v>
      </c>
      <c r="B357" s="15" t="s">
        <v>1093</v>
      </c>
      <c r="C357" s="15" t="s">
        <v>1094</v>
      </c>
      <c r="D357" s="15" t="s">
        <v>1095</v>
      </c>
      <c r="E357" s="15" t="s">
        <v>40</v>
      </c>
      <c r="F357" s="15" t="s">
        <v>40</v>
      </c>
      <c r="G357" s="15" t="s">
        <v>115</v>
      </c>
      <c r="H357" s="15" t="s">
        <v>1096</v>
      </c>
      <c r="I357" s="15" t="s">
        <v>35</v>
      </c>
      <c r="J357" s="18" t="s">
        <v>1097</v>
      </c>
      <c r="K357" s="15"/>
      <c r="Q357">
        <v>2018</v>
      </c>
    </row>
    <row r="358" spans="1:17" ht="409.5" x14ac:dyDescent="0.25">
      <c r="A358" s="15" t="s">
        <v>72</v>
      </c>
      <c r="B358" s="15" t="s">
        <v>118</v>
      </c>
      <c r="C358" s="15" t="s">
        <v>1098</v>
      </c>
      <c r="D358" s="15" t="s">
        <v>120</v>
      </c>
      <c r="E358" s="15"/>
      <c r="F358" s="15"/>
      <c r="G358" s="15" t="s">
        <v>121</v>
      </c>
      <c r="H358" s="15" t="s">
        <v>1099</v>
      </c>
      <c r="I358" s="15" t="s">
        <v>35</v>
      </c>
      <c r="J358" s="24" t="s">
        <v>123</v>
      </c>
      <c r="K358" s="24" t="s">
        <v>1100</v>
      </c>
      <c r="Q358">
        <v>2018</v>
      </c>
    </row>
    <row r="359" spans="1:17" ht="409.5" x14ac:dyDescent="0.25">
      <c r="A359" s="15" t="s">
        <v>72</v>
      </c>
      <c r="B359" s="15" t="s">
        <v>125</v>
      </c>
      <c r="C359" s="15" t="s">
        <v>1098</v>
      </c>
      <c r="D359" s="15" t="s">
        <v>120</v>
      </c>
      <c r="E359" s="15"/>
      <c r="F359" s="15"/>
      <c r="G359" s="15" t="s">
        <v>121</v>
      </c>
      <c r="H359" s="15" t="s">
        <v>1099</v>
      </c>
      <c r="I359" s="15" t="s">
        <v>35</v>
      </c>
      <c r="J359" s="18" t="s">
        <v>123</v>
      </c>
      <c r="K359" s="18" t="s">
        <v>1100</v>
      </c>
      <c r="Q359">
        <v>2018</v>
      </c>
    </row>
    <row r="360" spans="1:17" ht="180" x14ac:dyDescent="0.25">
      <c r="A360" s="15" t="s">
        <v>51</v>
      </c>
      <c r="B360" s="15" t="s">
        <v>126</v>
      </c>
      <c r="C360" s="15" t="s">
        <v>1101</v>
      </c>
      <c r="D360" s="15" t="s">
        <v>128</v>
      </c>
      <c r="E360" s="15" t="s">
        <v>89</v>
      </c>
      <c r="F360" s="15" t="s">
        <v>89</v>
      </c>
      <c r="G360" s="15" t="s">
        <v>129</v>
      </c>
      <c r="H360" s="15" t="s">
        <v>1102</v>
      </c>
      <c r="I360" s="15" t="s">
        <v>35</v>
      </c>
      <c r="J360" s="18" t="s">
        <v>1103</v>
      </c>
      <c r="Q360">
        <v>2018</v>
      </c>
    </row>
    <row r="361" spans="1:17" ht="180" x14ac:dyDescent="0.25">
      <c r="A361" s="15" t="s">
        <v>51</v>
      </c>
      <c r="B361" s="15" t="s">
        <v>1104</v>
      </c>
      <c r="C361" s="15" t="s">
        <v>1105</v>
      </c>
      <c r="D361" s="15" t="s">
        <v>1106</v>
      </c>
      <c r="E361" s="15" t="s">
        <v>89</v>
      </c>
      <c r="F361" s="15" t="s">
        <v>89</v>
      </c>
      <c r="G361" s="15" t="s">
        <v>1107</v>
      </c>
      <c r="H361" s="15" t="s">
        <v>1108</v>
      </c>
      <c r="I361" s="15" t="s">
        <v>35</v>
      </c>
      <c r="J361" s="18" t="s">
        <v>1109</v>
      </c>
      <c r="K361" s="18" t="s">
        <v>1110</v>
      </c>
      <c r="Q361">
        <v>2018</v>
      </c>
    </row>
    <row r="362" spans="1:17" ht="120" x14ac:dyDescent="0.25">
      <c r="A362" s="15" t="s">
        <v>51</v>
      </c>
      <c r="B362" s="15" t="s">
        <v>1111</v>
      </c>
      <c r="C362" s="15" t="s">
        <v>1112</v>
      </c>
      <c r="D362" s="15" t="s">
        <v>1113</v>
      </c>
      <c r="E362" s="15" t="s">
        <v>89</v>
      </c>
      <c r="F362" s="15" t="s">
        <v>89</v>
      </c>
      <c r="G362" s="15" t="s">
        <v>1082</v>
      </c>
      <c r="H362" s="15" t="s">
        <v>1114</v>
      </c>
      <c r="I362" s="15" t="s">
        <v>35</v>
      </c>
      <c r="J362" s="18" t="s">
        <v>1115</v>
      </c>
      <c r="Q362">
        <v>2018</v>
      </c>
    </row>
    <row r="363" spans="1:17" ht="120" x14ac:dyDescent="0.25">
      <c r="A363" s="15" t="s">
        <v>72</v>
      </c>
      <c r="B363" s="15" t="s">
        <v>125</v>
      </c>
      <c r="C363" s="15" t="s">
        <v>1116</v>
      </c>
      <c r="D363" s="15" t="s">
        <v>120</v>
      </c>
      <c r="E363" s="15"/>
      <c r="F363" s="15"/>
      <c r="G363" s="15" t="s">
        <v>211</v>
      </c>
      <c r="H363" s="15" t="s">
        <v>1117</v>
      </c>
      <c r="I363" s="15" t="s">
        <v>35</v>
      </c>
      <c r="J363" s="18" t="s">
        <v>1087</v>
      </c>
      <c r="Q363">
        <v>2018</v>
      </c>
    </row>
    <row r="364" spans="1:17" ht="75" x14ac:dyDescent="0.25">
      <c r="A364" s="15" t="s">
        <v>51</v>
      </c>
      <c r="B364" s="15" t="s">
        <v>1118</v>
      </c>
      <c r="C364" s="15" t="s">
        <v>1119</v>
      </c>
      <c r="D364" s="15" t="s">
        <v>1120</v>
      </c>
      <c r="E364" s="15" t="s">
        <v>89</v>
      </c>
      <c r="F364" s="15" t="s">
        <v>89</v>
      </c>
      <c r="G364" s="15" t="s">
        <v>1121</v>
      </c>
      <c r="H364" s="15" t="s">
        <v>1122</v>
      </c>
      <c r="I364" s="15" t="s">
        <v>35</v>
      </c>
      <c r="J364" s="18" t="s">
        <v>1123</v>
      </c>
      <c r="Q364">
        <v>2018</v>
      </c>
    </row>
    <row r="365" spans="1:17" ht="45" x14ac:dyDescent="0.25">
      <c r="A365" s="15" t="s">
        <v>51</v>
      </c>
      <c r="B365" s="15" t="s">
        <v>1124</v>
      </c>
      <c r="C365" s="15" t="s">
        <v>1125</v>
      </c>
      <c r="D365" s="15" t="s">
        <v>1126</v>
      </c>
      <c r="E365" s="15" t="s">
        <v>89</v>
      </c>
      <c r="F365" s="15" t="s">
        <v>89</v>
      </c>
      <c r="G365" s="15" t="s">
        <v>1082</v>
      </c>
      <c r="H365" s="15" t="s">
        <v>1127</v>
      </c>
      <c r="I365" s="15" t="s">
        <v>70</v>
      </c>
      <c r="J365" s="18" t="s">
        <v>1128</v>
      </c>
      <c r="Q365">
        <v>2018</v>
      </c>
    </row>
    <row r="366" spans="1:17" ht="409.5" x14ac:dyDescent="0.25">
      <c r="A366" s="15" t="s">
        <v>72</v>
      </c>
      <c r="B366" s="15" t="s">
        <v>125</v>
      </c>
      <c r="C366" s="15" t="s">
        <v>1129</v>
      </c>
      <c r="D366" s="15" t="s">
        <v>120</v>
      </c>
      <c r="E366" s="15"/>
      <c r="F366" s="15"/>
      <c r="G366" s="15" t="s">
        <v>211</v>
      </c>
      <c r="H366" s="15" t="s">
        <v>1130</v>
      </c>
      <c r="I366" s="15" t="s">
        <v>70</v>
      </c>
      <c r="J366" s="18" t="s">
        <v>1087</v>
      </c>
      <c r="K366" s="18" t="s">
        <v>124</v>
      </c>
      <c r="Q366">
        <v>2018</v>
      </c>
    </row>
    <row r="367" spans="1:17" ht="120" x14ac:dyDescent="0.25">
      <c r="A367" s="15" t="s">
        <v>51</v>
      </c>
      <c r="B367" s="15" t="s">
        <v>1131</v>
      </c>
      <c r="C367" s="15" t="s">
        <v>1132</v>
      </c>
      <c r="D367" s="15" t="s">
        <v>1133</v>
      </c>
      <c r="E367" s="15" t="s">
        <v>89</v>
      </c>
      <c r="F367" s="15" t="s">
        <v>89</v>
      </c>
      <c r="G367" s="15" t="s">
        <v>1134</v>
      </c>
      <c r="H367" s="15" t="s">
        <v>1135</v>
      </c>
      <c r="I367" s="15" t="s">
        <v>35</v>
      </c>
      <c r="J367" s="18" t="s">
        <v>1136</v>
      </c>
      <c r="K367" t="s">
        <v>1137</v>
      </c>
      <c r="N367" t="s">
        <v>1138</v>
      </c>
      <c r="Q367">
        <v>2018</v>
      </c>
    </row>
    <row r="368" spans="1:17" ht="75" x14ac:dyDescent="0.25">
      <c r="A368" s="15" t="s">
        <v>51</v>
      </c>
      <c r="B368" s="15" t="s">
        <v>1139</v>
      </c>
      <c r="C368" s="15" t="s">
        <v>1140</v>
      </c>
      <c r="D368" s="15" t="s">
        <v>1141</v>
      </c>
      <c r="E368" s="15" t="s">
        <v>848</v>
      </c>
      <c r="F368" s="15" t="s">
        <v>848</v>
      </c>
      <c r="G368" s="15" t="s">
        <v>1142</v>
      </c>
      <c r="H368" s="15" t="s">
        <v>1143</v>
      </c>
      <c r="I368" s="15" t="s">
        <v>35</v>
      </c>
      <c r="J368" s="18" t="s">
        <v>1144</v>
      </c>
      <c r="Q368">
        <v>2018</v>
      </c>
    </row>
    <row r="369" spans="1:17" ht="30" x14ac:dyDescent="0.25">
      <c r="A369" s="15" t="s">
        <v>72</v>
      </c>
      <c r="B369" s="15" t="s">
        <v>1145</v>
      </c>
      <c r="C369" s="15" t="s">
        <v>1146</v>
      </c>
      <c r="D369" s="15" t="s">
        <v>1147</v>
      </c>
      <c r="E369" s="15" t="s">
        <v>40</v>
      </c>
      <c r="F369" s="15" t="s">
        <v>40</v>
      </c>
      <c r="G369" s="15" t="s">
        <v>1082</v>
      </c>
      <c r="H369" s="15" t="s">
        <v>1148</v>
      </c>
      <c r="I369" s="15" t="s">
        <v>35</v>
      </c>
      <c r="J369" s="18" t="s">
        <v>1149</v>
      </c>
      <c r="Q369">
        <v>2018</v>
      </c>
    </row>
    <row r="370" spans="1:17" ht="120" x14ac:dyDescent="0.25">
      <c r="A370" s="15" t="s">
        <v>152</v>
      </c>
      <c r="B370" s="15" t="s">
        <v>125</v>
      </c>
      <c r="C370" s="15" t="s">
        <v>1150</v>
      </c>
      <c r="D370" s="15" t="s">
        <v>120</v>
      </c>
      <c r="E370" s="15"/>
      <c r="F370" s="15"/>
      <c r="G370" s="15" t="s">
        <v>211</v>
      </c>
      <c r="H370" s="15" t="s">
        <v>1151</v>
      </c>
      <c r="I370" s="15" t="s">
        <v>35</v>
      </c>
      <c r="J370" s="18" t="s">
        <v>1087</v>
      </c>
      <c r="Q370">
        <v>2018</v>
      </c>
    </row>
    <row r="371" spans="1:17" ht="45" x14ac:dyDescent="0.25">
      <c r="A371" s="15" t="s">
        <v>72</v>
      </c>
      <c r="B371" s="15" t="s">
        <v>1152</v>
      </c>
      <c r="C371" s="15" t="s">
        <v>1153</v>
      </c>
      <c r="D371" s="15" t="s">
        <v>1154</v>
      </c>
      <c r="E371" s="15" t="s">
        <v>40</v>
      </c>
      <c r="F371" s="15" t="s">
        <v>40</v>
      </c>
      <c r="G371" s="15" t="s">
        <v>239</v>
      </c>
      <c r="H371" s="15" t="s">
        <v>1155</v>
      </c>
      <c r="I371" s="15" t="s">
        <v>35</v>
      </c>
      <c r="J371" s="18" t="s">
        <v>1156</v>
      </c>
      <c r="Q371">
        <v>2018</v>
      </c>
    </row>
    <row r="372" spans="1:17" ht="90" x14ac:dyDescent="0.25">
      <c r="A372" s="15" t="s">
        <v>152</v>
      </c>
      <c r="B372" s="15" t="s">
        <v>242</v>
      </c>
      <c r="C372" s="15" t="s">
        <v>1157</v>
      </c>
      <c r="D372" s="15" t="s">
        <v>244</v>
      </c>
      <c r="E372" s="15" t="s">
        <v>40</v>
      </c>
      <c r="F372" s="15" t="s">
        <v>40</v>
      </c>
      <c r="G372" s="15" t="s">
        <v>245</v>
      </c>
      <c r="H372" s="15" t="s">
        <v>1158</v>
      </c>
      <c r="I372" s="15" t="s">
        <v>35</v>
      </c>
      <c r="J372" s="18" t="s">
        <v>247</v>
      </c>
      <c r="Q372">
        <v>2018</v>
      </c>
    </row>
    <row r="373" spans="1:17" ht="105" x14ac:dyDescent="0.25">
      <c r="A373" s="15" t="s">
        <v>159</v>
      </c>
      <c r="B373" s="15" t="s">
        <v>249</v>
      </c>
      <c r="C373" s="15" t="s">
        <v>1159</v>
      </c>
      <c r="D373" s="15" t="s">
        <v>249</v>
      </c>
      <c r="E373" s="15" t="s">
        <v>89</v>
      </c>
      <c r="F373" s="15" t="s">
        <v>89</v>
      </c>
      <c r="G373" s="15" t="s">
        <v>251</v>
      </c>
      <c r="H373" s="15" t="s">
        <v>1160</v>
      </c>
      <c r="I373" s="15" t="s">
        <v>35</v>
      </c>
      <c r="J373" s="18" t="s">
        <v>253</v>
      </c>
      <c r="Q373">
        <v>2018</v>
      </c>
    </row>
    <row r="374" spans="1:17" ht="45" x14ac:dyDescent="0.25">
      <c r="A374" s="15" t="s">
        <v>159</v>
      </c>
      <c r="B374" s="15" t="s">
        <v>254</v>
      </c>
      <c r="C374" s="15" t="s">
        <v>1161</v>
      </c>
      <c r="D374" s="15" t="s">
        <v>256</v>
      </c>
      <c r="E374" s="15" t="s">
        <v>89</v>
      </c>
      <c r="F374" s="15" t="s">
        <v>89</v>
      </c>
      <c r="G374" s="15" t="s">
        <v>257</v>
      </c>
      <c r="H374" s="15" t="s">
        <v>1162</v>
      </c>
      <c r="I374" s="15" t="s">
        <v>35</v>
      </c>
      <c r="J374" s="18" t="s">
        <v>259</v>
      </c>
      <c r="Q374">
        <v>2018</v>
      </c>
    </row>
    <row r="375" spans="1:17" ht="75" x14ac:dyDescent="0.25">
      <c r="A375" s="15" t="s">
        <v>171</v>
      </c>
      <c r="B375" s="15" t="s">
        <v>260</v>
      </c>
      <c r="C375" s="15" t="s">
        <v>1163</v>
      </c>
      <c r="D375" s="15" t="s">
        <v>262</v>
      </c>
      <c r="E375" s="15" t="s">
        <v>89</v>
      </c>
      <c r="F375" s="15" t="s">
        <v>89</v>
      </c>
      <c r="G375" s="15" t="s">
        <v>263</v>
      </c>
      <c r="H375" s="15" t="s">
        <v>1164</v>
      </c>
      <c r="I375" s="15" t="s">
        <v>70</v>
      </c>
      <c r="J375" s="18" t="s">
        <v>225</v>
      </c>
      <c r="Q375">
        <v>2018</v>
      </c>
    </row>
    <row r="376" spans="1:17" ht="390" x14ac:dyDescent="0.25">
      <c r="A376" s="15" t="s">
        <v>182</v>
      </c>
      <c r="B376" s="15" t="s">
        <v>73</v>
      </c>
      <c r="C376" s="15" t="s">
        <v>1165</v>
      </c>
      <c r="D376" s="15" t="s">
        <v>75</v>
      </c>
      <c r="E376" s="15" t="s">
        <v>40</v>
      </c>
      <c r="F376" s="15" t="s">
        <v>40</v>
      </c>
      <c r="G376" s="15" t="s">
        <v>266</v>
      </c>
      <c r="H376" s="15" t="s">
        <v>1166</v>
      </c>
      <c r="I376" s="15" t="s">
        <v>70</v>
      </c>
      <c r="J376" s="18" t="s">
        <v>268</v>
      </c>
      <c r="K376" s="18" t="s">
        <v>269</v>
      </c>
      <c r="Q376">
        <v>2018</v>
      </c>
    </row>
    <row r="377" spans="1:17" ht="60" x14ac:dyDescent="0.25">
      <c r="A377" s="15" t="s">
        <v>182</v>
      </c>
      <c r="B377" s="15" t="s">
        <v>80</v>
      </c>
      <c r="C377" s="15" t="s">
        <v>1167</v>
      </c>
      <c r="D377" s="15" t="s">
        <v>82</v>
      </c>
      <c r="E377" s="15" t="s">
        <v>40</v>
      </c>
      <c r="F377" s="15" t="s">
        <v>40</v>
      </c>
      <c r="G377" s="15" t="s">
        <v>55</v>
      </c>
      <c r="H377" s="15" t="s">
        <v>1168</v>
      </c>
      <c r="I377" s="15" t="s">
        <v>70</v>
      </c>
      <c r="J377" s="18" t="s">
        <v>272</v>
      </c>
      <c r="Q377">
        <v>2018</v>
      </c>
    </row>
    <row r="378" spans="1:17" ht="30" x14ac:dyDescent="0.25">
      <c r="A378" s="15" t="s">
        <v>171</v>
      </c>
      <c r="B378" s="15" t="s">
        <v>273</v>
      </c>
      <c r="C378" s="15" t="s">
        <v>1169</v>
      </c>
      <c r="D378" s="15" t="s">
        <v>275</v>
      </c>
      <c r="E378" s="15" t="s">
        <v>40</v>
      </c>
      <c r="F378" s="15" t="s">
        <v>40</v>
      </c>
      <c r="G378" s="15" t="s">
        <v>55</v>
      </c>
      <c r="H378" s="15" t="s">
        <v>1170</v>
      </c>
      <c r="I378" s="15" t="s">
        <v>35</v>
      </c>
      <c r="J378" s="18" t="s">
        <v>277</v>
      </c>
      <c r="Q378">
        <v>2018</v>
      </c>
    </row>
    <row r="379" spans="1:17" ht="45" x14ac:dyDescent="0.25">
      <c r="A379" s="15" t="s">
        <v>159</v>
      </c>
      <c r="B379" s="15" t="s">
        <v>214</v>
      </c>
      <c r="C379" s="15" t="s">
        <v>1171</v>
      </c>
      <c r="D379" s="15" t="s">
        <v>216</v>
      </c>
      <c r="E379" s="15" t="s">
        <v>89</v>
      </c>
      <c r="F379" s="15" t="s">
        <v>89</v>
      </c>
      <c r="G379" s="15" t="s">
        <v>279</v>
      </c>
      <c r="H379" s="15" t="s">
        <v>1172</v>
      </c>
      <c r="I379" s="15" t="s">
        <v>70</v>
      </c>
      <c r="J379" s="18" t="s">
        <v>281</v>
      </c>
      <c r="Q379">
        <v>2018</v>
      </c>
    </row>
    <row r="380" spans="1:17" ht="45" x14ac:dyDescent="0.25">
      <c r="A380" s="15" t="s">
        <v>159</v>
      </c>
      <c r="B380" s="15" t="s">
        <v>282</v>
      </c>
      <c r="C380" s="15" t="s">
        <v>1173</v>
      </c>
      <c r="D380" s="15" t="s">
        <v>284</v>
      </c>
      <c r="E380" s="15" t="s">
        <v>89</v>
      </c>
      <c r="F380" s="15" t="s">
        <v>89</v>
      </c>
      <c r="G380" s="15" t="s">
        <v>285</v>
      </c>
      <c r="H380" s="15" t="s">
        <v>1174</v>
      </c>
      <c r="I380" s="15" t="s">
        <v>70</v>
      </c>
      <c r="J380" s="18" t="s">
        <v>287</v>
      </c>
      <c r="Q380">
        <v>2018</v>
      </c>
    </row>
    <row r="381" spans="1:17" ht="90" x14ac:dyDescent="0.25">
      <c r="A381" s="15" t="s">
        <v>171</v>
      </c>
      <c r="B381" s="15" t="s">
        <v>288</v>
      </c>
      <c r="C381" s="15" t="s">
        <v>1175</v>
      </c>
      <c r="D381" s="15" t="s">
        <v>290</v>
      </c>
      <c r="E381" s="15" t="s">
        <v>89</v>
      </c>
      <c r="F381" s="15" t="s">
        <v>89</v>
      </c>
      <c r="G381" s="15" t="s">
        <v>291</v>
      </c>
      <c r="H381" s="15" t="s">
        <v>1176</v>
      </c>
      <c r="I381" s="15" t="s">
        <v>70</v>
      </c>
      <c r="J381" s="18" t="s">
        <v>293</v>
      </c>
      <c r="K381" s="18" t="s">
        <v>294</v>
      </c>
      <c r="Q381">
        <v>2018</v>
      </c>
    </row>
    <row r="382" spans="1:17" ht="30" x14ac:dyDescent="0.25">
      <c r="A382" s="15" t="s">
        <v>171</v>
      </c>
      <c r="B382" s="15" t="s">
        <v>295</v>
      </c>
      <c r="C382" s="15" t="s">
        <v>1177</v>
      </c>
      <c r="D382" s="15" t="s">
        <v>297</v>
      </c>
      <c r="E382" s="15" t="s">
        <v>89</v>
      </c>
      <c r="F382" s="15" t="s">
        <v>89</v>
      </c>
      <c r="G382" s="15" t="s">
        <v>217</v>
      </c>
      <c r="H382" s="15" t="s">
        <v>1178</v>
      </c>
      <c r="I382" s="15" t="s">
        <v>70</v>
      </c>
      <c r="J382" s="18" t="s">
        <v>299</v>
      </c>
      <c r="Q382">
        <v>2018</v>
      </c>
    </row>
    <row r="383" spans="1:17" ht="45" x14ac:dyDescent="0.25">
      <c r="A383" s="15" t="s">
        <v>171</v>
      </c>
      <c r="B383" s="15" t="s">
        <v>300</v>
      </c>
      <c r="C383" s="15" t="s">
        <v>1179</v>
      </c>
      <c r="D383" s="15" t="s">
        <v>302</v>
      </c>
      <c r="E383" s="15" t="s">
        <v>89</v>
      </c>
      <c r="F383" s="15" t="s">
        <v>89</v>
      </c>
      <c r="G383" s="15" t="s">
        <v>217</v>
      </c>
      <c r="H383" s="15" t="s">
        <v>1180</v>
      </c>
      <c r="I383" s="15" t="s">
        <v>70</v>
      </c>
      <c r="J383" s="18" t="s">
        <v>304</v>
      </c>
      <c r="Q383">
        <v>2018</v>
      </c>
    </row>
    <row r="384" spans="1:17" ht="30" x14ac:dyDescent="0.25">
      <c r="A384" s="15" t="s">
        <v>171</v>
      </c>
      <c r="B384" s="15" t="s">
        <v>305</v>
      </c>
      <c r="C384" s="15" t="s">
        <v>1181</v>
      </c>
      <c r="D384" s="15" t="s">
        <v>307</v>
      </c>
      <c r="E384" s="15" t="s">
        <v>89</v>
      </c>
      <c r="F384" s="15" t="s">
        <v>89</v>
      </c>
      <c r="G384" s="15" t="s">
        <v>217</v>
      </c>
      <c r="H384" s="15" t="s">
        <v>1182</v>
      </c>
      <c r="I384" s="15" t="s">
        <v>70</v>
      </c>
      <c r="J384" s="18" t="s">
        <v>309</v>
      </c>
      <c r="Q384">
        <v>2018</v>
      </c>
    </row>
    <row r="385" spans="1:17" ht="45" x14ac:dyDescent="0.25">
      <c r="A385" s="15" t="s">
        <v>171</v>
      </c>
      <c r="B385" s="15" t="s">
        <v>310</v>
      </c>
      <c r="C385" s="15" t="s">
        <v>1183</v>
      </c>
      <c r="D385" s="15" t="s">
        <v>312</v>
      </c>
      <c r="E385" s="15" t="s">
        <v>89</v>
      </c>
      <c r="F385" s="15" t="s">
        <v>89</v>
      </c>
      <c r="G385" s="15" t="s">
        <v>313</v>
      </c>
      <c r="H385" s="15" t="s">
        <v>1184</v>
      </c>
      <c r="I385" s="15" t="s">
        <v>70</v>
      </c>
      <c r="J385" s="18" t="s">
        <v>315</v>
      </c>
      <c r="Q385">
        <v>2018</v>
      </c>
    </row>
    <row r="386" spans="1:17" ht="60" x14ac:dyDescent="0.25">
      <c r="A386" s="15" t="s">
        <v>171</v>
      </c>
      <c r="B386" s="15" t="s">
        <v>316</v>
      </c>
      <c r="C386" s="15" t="s">
        <v>1185</v>
      </c>
      <c r="D386" s="15" t="s">
        <v>318</v>
      </c>
      <c r="E386" s="15" t="s">
        <v>89</v>
      </c>
      <c r="F386" s="15" t="s">
        <v>89</v>
      </c>
      <c r="G386" s="15" t="s">
        <v>313</v>
      </c>
      <c r="H386" s="15" t="s">
        <v>1186</v>
      </c>
      <c r="I386" s="15" t="s">
        <v>70</v>
      </c>
      <c r="J386" s="18" t="s">
        <v>320</v>
      </c>
      <c r="Q386">
        <v>2018</v>
      </c>
    </row>
    <row r="387" spans="1:17" ht="45" x14ac:dyDescent="0.25">
      <c r="A387" s="15" t="s">
        <v>171</v>
      </c>
      <c r="B387" s="15" t="s">
        <v>321</v>
      </c>
      <c r="C387" s="15" t="s">
        <v>1187</v>
      </c>
      <c r="D387" s="15" t="s">
        <v>323</v>
      </c>
      <c r="E387" s="15" t="s">
        <v>89</v>
      </c>
      <c r="F387" s="15" t="s">
        <v>89</v>
      </c>
      <c r="G387" s="15" t="s">
        <v>55</v>
      </c>
      <c r="H387" s="15" t="s">
        <v>1188</v>
      </c>
      <c r="I387" s="15" t="s">
        <v>70</v>
      </c>
      <c r="J387" s="18" t="s">
        <v>325</v>
      </c>
      <c r="Q387">
        <v>2018</v>
      </c>
    </row>
    <row r="388" spans="1:17" ht="45" x14ac:dyDescent="0.25">
      <c r="A388" s="15" t="s">
        <v>171</v>
      </c>
      <c r="B388" s="15" t="s">
        <v>326</v>
      </c>
      <c r="C388" s="15" t="s">
        <v>1189</v>
      </c>
      <c r="D388" s="15" t="s">
        <v>328</v>
      </c>
      <c r="E388" s="15" t="s">
        <v>89</v>
      </c>
      <c r="F388" s="15" t="s">
        <v>89</v>
      </c>
      <c r="G388" s="15" t="s">
        <v>55</v>
      </c>
      <c r="H388" s="15" t="s">
        <v>1190</v>
      </c>
      <c r="I388" s="15" t="s">
        <v>70</v>
      </c>
      <c r="J388" s="18" t="s">
        <v>330</v>
      </c>
      <c r="Q388">
        <v>2018</v>
      </c>
    </row>
    <row r="389" spans="1:17" ht="409.5" x14ac:dyDescent="0.25">
      <c r="A389" s="15" t="s">
        <v>171</v>
      </c>
      <c r="B389" s="15" t="s">
        <v>331</v>
      </c>
      <c r="C389" s="15" t="s">
        <v>1191</v>
      </c>
      <c r="D389" s="15" t="s">
        <v>333</v>
      </c>
      <c r="E389" s="15" t="s">
        <v>89</v>
      </c>
      <c r="F389" s="15" t="s">
        <v>89</v>
      </c>
      <c r="G389" s="15" t="s">
        <v>334</v>
      </c>
      <c r="H389" s="15" t="s">
        <v>1192</v>
      </c>
      <c r="I389" s="15" t="s">
        <v>70</v>
      </c>
      <c r="J389" s="24" t="s">
        <v>336</v>
      </c>
      <c r="K389" s="18" t="s">
        <v>337</v>
      </c>
      <c r="Q389">
        <v>2018</v>
      </c>
    </row>
    <row r="390" spans="1:17" ht="409.5" x14ac:dyDescent="0.25">
      <c r="A390" s="15" t="s">
        <v>171</v>
      </c>
      <c r="B390" s="15" t="s">
        <v>338</v>
      </c>
      <c r="C390" s="15" t="s">
        <v>1191</v>
      </c>
      <c r="D390" s="15" t="s">
        <v>333</v>
      </c>
      <c r="E390" s="15" t="s">
        <v>89</v>
      </c>
      <c r="F390" s="15" t="s">
        <v>89</v>
      </c>
      <c r="G390" s="15" t="s">
        <v>334</v>
      </c>
      <c r="H390" s="15" t="s">
        <v>1192</v>
      </c>
      <c r="I390" s="15" t="s">
        <v>70</v>
      </c>
      <c r="J390" s="18" t="s">
        <v>336</v>
      </c>
      <c r="K390" s="18" t="s">
        <v>337</v>
      </c>
      <c r="Q390">
        <v>2018</v>
      </c>
    </row>
    <row r="391" spans="1:17" ht="60" x14ac:dyDescent="0.25">
      <c r="A391" s="15" t="s">
        <v>171</v>
      </c>
      <c r="B391" s="15" t="s">
        <v>339</v>
      </c>
      <c r="C391" s="15" t="s">
        <v>1193</v>
      </c>
      <c r="D391" s="15" t="s">
        <v>341</v>
      </c>
      <c r="E391" s="15" t="s">
        <v>342</v>
      </c>
      <c r="F391" s="15" t="s">
        <v>342</v>
      </c>
      <c r="G391" s="15" t="s">
        <v>217</v>
      </c>
      <c r="H391" s="15" t="s">
        <v>1194</v>
      </c>
      <c r="I391" s="15" t="s">
        <v>70</v>
      </c>
      <c r="J391" s="18" t="s">
        <v>344</v>
      </c>
      <c r="Q391">
        <v>2018</v>
      </c>
    </row>
    <row r="392" spans="1:17" ht="60" x14ac:dyDescent="0.25">
      <c r="A392" s="15" t="s">
        <v>159</v>
      </c>
      <c r="B392" s="15" t="s">
        <v>165</v>
      </c>
      <c r="C392" s="15" t="s">
        <v>1195</v>
      </c>
      <c r="D392" s="15" t="s">
        <v>167</v>
      </c>
      <c r="E392" s="15" t="s">
        <v>89</v>
      </c>
      <c r="F392" s="15" t="s">
        <v>89</v>
      </c>
      <c r="G392" s="15" t="s">
        <v>346</v>
      </c>
      <c r="H392" s="15" t="s">
        <v>1196</v>
      </c>
      <c r="I392" s="15" t="s">
        <v>70</v>
      </c>
      <c r="J392" s="24" t="s">
        <v>348</v>
      </c>
      <c r="Q392">
        <v>2018</v>
      </c>
    </row>
    <row r="393" spans="1:17" ht="30" x14ac:dyDescent="0.25">
      <c r="A393" s="15" t="s">
        <v>171</v>
      </c>
      <c r="B393" s="15" t="s">
        <v>153</v>
      </c>
      <c r="C393" s="15" t="s">
        <v>1197</v>
      </c>
      <c r="D393" s="15" t="s">
        <v>155</v>
      </c>
      <c r="E393" s="15" t="s">
        <v>40</v>
      </c>
      <c r="F393" s="15" t="s">
        <v>40</v>
      </c>
      <c r="G393" s="15" t="s">
        <v>55</v>
      </c>
      <c r="H393" s="15" t="s">
        <v>1198</v>
      </c>
      <c r="I393" s="15" t="s">
        <v>70</v>
      </c>
      <c r="J393" s="18" t="s">
        <v>351</v>
      </c>
      <c r="Q393">
        <v>2018</v>
      </c>
    </row>
    <row r="394" spans="1:17" ht="30" x14ac:dyDescent="0.25">
      <c r="A394" s="15" t="s">
        <v>171</v>
      </c>
      <c r="B394" s="15" t="s">
        <v>176</v>
      </c>
      <c r="C394" s="15" t="s">
        <v>1199</v>
      </c>
      <c r="D394" s="15" t="s">
        <v>178</v>
      </c>
      <c r="E394" s="15" t="s">
        <v>89</v>
      </c>
      <c r="F394" s="15" t="s">
        <v>89</v>
      </c>
      <c r="G394" s="15" t="s">
        <v>353</v>
      </c>
      <c r="H394" s="15" t="s">
        <v>1200</v>
      </c>
      <c r="I394" s="15" t="s">
        <v>70</v>
      </c>
      <c r="J394" s="18" t="s">
        <v>181</v>
      </c>
      <c r="Q394">
        <v>2018</v>
      </c>
    </row>
    <row r="395" spans="1:17" ht="45" x14ac:dyDescent="0.25">
      <c r="A395" s="15" t="s">
        <v>182</v>
      </c>
      <c r="B395" s="15" t="s">
        <v>73</v>
      </c>
      <c r="C395" s="15" t="s">
        <v>1201</v>
      </c>
      <c r="D395" s="15" t="s">
        <v>75</v>
      </c>
      <c r="E395" s="15" t="s">
        <v>40</v>
      </c>
      <c r="F395" s="15" t="s">
        <v>40</v>
      </c>
      <c r="G395" s="15" t="s">
        <v>356</v>
      </c>
      <c r="H395" s="15" t="s">
        <v>1202</v>
      </c>
      <c r="I395" s="15" t="s">
        <v>70</v>
      </c>
      <c r="J395" s="18" t="s">
        <v>186</v>
      </c>
      <c r="Q395">
        <v>2018</v>
      </c>
    </row>
    <row r="396" spans="1:17" ht="30" x14ac:dyDescent="0.25">
      <c r="A396" s="15" t="s">
        <v>182</v>
      </c>
      <c r="B396" s="15" t="s">
        <v>80</v>
      </c>
      <c r="C396" s="15" t="s">
        <v>1203</v>
      </c>
      <c r="D396" s="15" t="s">
        <v>82</v>
      </c>
      <c r="E396" s="15" t="s">
        <v>40</v>
      </c>
      <c r="F396" s="15" t="s">
        <v>40</v>
      </c>
      <c r="G396" s="15" t="s">
        <v>55</v>
      </c>
      <c r="H396" s="15" t="s">
        <v>1204</v>
      </c>
      <c r="I396" s="15" t="s">
        <v>70</v>
      </c>
      <c r="J396" s="18" t="s">
        <v>190</v>
      </c>
      <c r="Q396">
        <v>2018</v>
      </c>
    </row>
    <row r="397" spans="1:17" ht="30" x14ac:dyDescent="0.25">
      <c r="A397" s="15" t="s">
        <v>171</v>
      </c>
      <c r="B397" s="15" t="s">
        <v>191</v>
      </c>
      <c r="C397" s="15" t="s">
        <v>1205</v>
      </c>
      <c r="D397" s="15" t="s">
        <v>193</v>
      </c>
      <c r="E397" s="15" t="s">
        <v>89</v>
      </c>
      <c r="F397" s="15" t="s">
        <v>89</v>
      </c>
      <c r="G397" s="15" t="s">
        <v>55</v>
      </c>
      <c r="H397" s="15" t="s">
        <v>1206</v>
      </c>
      <c r="I397" s="15" t="s">
        <v>70</v>
      </c>
      <c r="J397" s="18" t="s">
        <v>195</v>
      </c>
      <c r="Q397">
        <v>2018</v>
      </c>
    </row>
    <row r="398" spans="1:17" ht="135" x14ac:dyDescent="0.25">
      <c r="A398" s="15" t="s">
        <v>152</v>
      </c>
      <c r="B398" s="15" t="s">
        <v>362</v>
      </c>
      <c r="C398" s="15" t="s">
        <v>1207</v>
      </c>
      <c r="D398" s="15" t="s">
        <v>364</v>
      </c>
      <c r="E398" s="15" t="s">
        <v>89</v>
      </c>
      <c r="F398" s="15" t="s">
        <v>89</v>
      </c>
      <c r="G398" s="15" t="s">
        <v>365</v>
      </c>
      <c r="H398" s="15" t="s">
        <v>1208</v>
      </c>
      <c r="I398" s="15" t="s">
        <v>70</v>
      </c>
      <c r="J398" s="18" t="s">
        <v>367</v>
      </c>
      <c r="Q398">
        <v>2018</v>
      </c>
    </row>
    <row r="399" spans="1:17" ht="45" x14ac:dyDescent="0.25">
      <c r="A399" s="15" t="s">
        <v>159</v>
      </c>
      <c r="B399" s="15" t="s">
        <v>153</v>
      </c>
      <c r="C399" s="15" t="s">
        <v>1209</v>
      </c>
      <c r="D399" s="15" t="s">
        <v>155</v>
      </c>
      <c r="E399" s="15" t="s">
        <v>89</v>
      </c>
      <c r="F399" s="15" t="s">
        <v>89</v>
      </c>
      <c r="G399" s="15" t="s">
        <v>55</v>
      </c>
      <c r="H399" s="15" t="s">
        <v>1210</v>
      </c>
      <c r="I399" s="15" t="s">
        <v>70</v>
      </c>
      <c r="J399" s="18" t="s">
        <v>370</v>
      </c>
      <c r="Q399">
        <v>2018</v>
      </c>
    </row>
    <row r="400" spans="1:17" ht="45" x14ac:dyDescent="0.25">
      <c r="A400" s="15" t="s">
        <v>159</v>
      </c>
      <c r="B400" s="15" t="s">
        <v>214</v>
      </c>
      <c r="C400" s="15" t="s">
        <v>1211</v>
      </c>
      <c r="D400" s="15" t="s">
        <v>216</v>
      </c>
      <c r="E400" s="15" t="s">
        <v>89</v>
      </c>
      <c r="F400" s="15" t="s">
        <v>89</v>
      </c>
      <c r="G400" s="15" t="s">
        <v>279</v>
      </c>
      <c r="H400" s="15" t="s">
        <v>1212</v>
      </c>
      <c r="I400" s="15" t="s">
        <v>70</v>
      </c>
      <c r="J400" s="18" t="s">
        <v>281</v>
      </c>
      <c r="Q400">
        <v>2018</v>
      </c>
    </row>
    <row r="401" spans="1:17" ht="45" x14ac:dyDescent="0.25">
      <c r="A401" s="15" t="s">
        <v>159</v>
      </c>
      <c r="B401" s="15" t="s">
        <v>282</v>
      </c>
      <c r="C401" s="15" t="s">
        <v>1213</v>
      </c>
      <c r="D401" s="15" t="s">
        <v>284</v>
      </c>
      <c r="E401" s="15" t="s">
        <v>89</v>
      </c>
      <c r="F401" s="15" t="s">
        <v>89</v>
      </c>
      <c r="G401" s="15" t="s">
        <v>285</v>
      </c>
      <c r="H401" s="15" t="s">
        <v>1214</v>
      </c>
      <c r="I401" s="15" t="s">
        <v>70</v>
      </c>
      <c r="J401" s="18" t="s">
        <v>287</v>
      </c>
      <c r="Q401">
        <v>2018</v>
      </c>
    </row>
    <row r="402" spans="1:17" ht="90" x14ac:dyDescent="0.25">
      <c r="A402" s="15" t="s">
        <v>171</v>
      </c>
      <c r="B402" s="15" t="s">
        <v>288</v>
      </c>
      <c r="C402" s="15" t="s">
        <v>1215</v>
      </c>
      <c r="D402" s="15" t="s">
        <v>290</v>
      </c>
      <c r="E402" s="15" t="s">
        <v>89</v>
      </c>
      <c r="F402" s="15" t="s">
        <v>89</v>
      </c>
      <c r="G402" s="15" t="s">
        <v>291</v>
      </c>
      <c r="H402" s="15" t="s">
        <v>1216</v>
      </c>
      <c r="I402" s="15" t="s">
        <v>70</v>
      </c>
      <c r="J402" s="18" t="s">
        <v>293</v>
      </c>
      <c r="K402" s="18" t="s">
        <v>294</v>
      </c>
      <c r="Q402">
        <v>2018</v>
      </c>
    </row>
    <row r="403" spans="1:17" ht="30" x14ac:dyDescent="0.25">
      <c r="A403" s="15" t="s">
        <v>171</v>
      </c>
      <c r="B403" s="15" t="s">
        <v>295</v>
      </c>
      <c r="C403" s="15" t="s">
        <v>1217</v>
      </c>
      <c r="D403" s="15" t="s">
        <v>297</v>
      </c>
      <c r="E403" s="15" t="s">
        <v>89</v>
      </c>
      <c r="F403" s="15" t="s">
        <v>89</v>
      </c>
      <c r="G403" s="15" t="s">
        <v>217</v>
      </c>
      <c r="H403" s="15" t="s">
        <v>1218</v>
      </c>
      <c r="I403" s="15" t="s">
        <v>70</v>
      </c>
      <c r="J403" s="18" t="s">
        <v>299</v>
      </c>
      <c r="Q403">
        <v>2018</v>
      </c>
    </row>
    <row r="404" spans="1:17" ht="45" x14ac:dyDescent="0.25">
      <c r="A404" s="15" t="s">
        <v>171</v>
      </c>
      <c r="B404" s="15" t="s">
        <v>300</v>
      </c>
      <c r="C404" s="15" t="s">
        <v>1219</v>
      </c>
      <c r="D404" s="15" t="s">
        <v>302</v>
      </c>
      <c r="E404" s="15" t="s">
        <v>89</v>
      </c>
      <c r="F404" s="15" t="s">
        <v>89</v>
      </c>
      <c r="G404" s="15" t="s">
        <v>217</v>
      </c>
      <c r="H404" s="15" t="s">
        <v>1220</v>
      </c>
      <c r="I404" s="15" t="s">
        <v>70</v>
      </c>
      <c r="J404" s="18" t="s">
        <v>304</v>
      </c>
      <c r="Q404">
        <v>2018</v>
      </c>
    </row>
    <row r="405" spans="1:17" ht="30" x14ac:dyDescent="0.25">
      <c r="A405" s="15" t="s">
        <v>171</v>
      </c>
      <c r="B405" s="15" t="s">
        <v>305</v>
      </c>
      <c r="C405" s="15" t="s">
        <v>1221</v>
      </c>
      <c r="D405" s="15" t="s">
        <v>307</v>
      </c>
      <c r="E405" s="15" t="s">
        <v>89</v>
      </c>
      <c r="F405" s="15" t="s">
        <v>89</v>
      </c>
      <c r="G405" s="15" t="s">
        <v>217</v>
      </c>
      <c r="H405" s="15" t="s">
        <v>1222</v>
      </c>
      <c r="I405" s="15" t="s">
        <v>70</v>
      </c>
      <c r="J405" s="18" t="s">
        <v>309</v>
      </c>
      <c r="Q405">
        <v>2018</v>
      </c>
    </row>
    <row r="406" spans="1:17" ht="45" x14ac:dyDescent="0.25">
      <c r="A406" s="15" t="s">
        <v>171</v>
      </c>
      <c r="B406" s="15" t="s">
        <v>310</v>
      </c>
      <c r="C406" s="15" t="s">
        <v>1223</v>
      </c>
      <c r="D406" s="15" t="s">
        <v>312</v>
      </c>
      <c r="E406" s="15" t="s">
        <v>89</v>
      </c>
      <c r="F406" s="15" t="s">
        <v>89</v>
      </c>
      <c r="G406" s="15" t="s">
        <v>313</v>
      </c>
      <c r="H406" s="15" t="s">
        <v>1224</v>
      </c>
      <c r="I406" s="15" t="s">
        <v>70</v>
      </c>
      <c r="J406" s="18" t="s">
        <v>315</v>
      </c>
      <c r="Q406">
        <v>2018</v>
      </c>
    </row>
    <row r="407" spans="1:17" ht="60" x14ac:dyDescent="0.25">
      <c r="A407" s="15" t="s">
        <v>171</v>
      </c>
      <c r="B407" s="15" t="s">
        <v>316</v>
      </c>
      <c r="C407" s="15" t="s">
        <v>1225</v>
      </c>
      <c r="D407" s="15" t="s">
        <v>318</v>
      </c>
      <c r="E407" s="15" t="s">
        <v>89</v>
      </c>
      <c r="F407" s="15" t="s">
        <v>89</v>
      </c>
      <c r="G407" s="15" t="s">
        <v>313</v>
      </c>
      <c r="H407" s="15" t="s">
        <v>1226</v>
      </c>
      <c r="I407" s="15" t="s">
        <v>70</v>
      </c>
      <c r="J407" s="18" t="s">
        <v>320</v>
      </c>
      <c r="Q407">
        <v>2018</v>
      </c>
    </row>
    <row r="408" spans="1:17" ht="45" x14ac:dyDescent="0.25">
      <c r="A408" s="15" t="s">
        <v>171</v>
      </c>
      <c r="B408" s="15" t="s">
        <v>321</v>
      </c>
      <c r="C408" s="15" t="s">
        <v>1227</v>
      </c>
      <c r="D408" s="15" t="s">
        <v>323</v>
      </c>
      <c r="E408" s="15" t="s">
        <v>89</v>
      </c>
      <c r="F408" s="15" t="s">
        <v>89</v>
      </c>
      <c r="G408" s="15" t="s">
        <v>55</v>
      </c>
      <c r="H408" s="15" t="s">
        <v>1228</v>
      </c>
      <c r="I408" s="15" t="s">
        <v>70</v>
      </c>
      <c r="J408" s="18" t="s">
        <v>325</v>
      </c>
      <c r="Q408">
        <v>2018</v>
      </c>
    </row>
    <row r="409" spans="1:17" ht="45" x14ac:dyDescent="0.25">
      <c r="A409" s="15" t="s">
        <v>171</v>
      </c>
      <c r="B409" s="15" t="s">
        <v>326</v>
      </c>
      <c r="C409" s="15" t="s">
        <v>1229</v>
      </c>
      <c r="D409" s="15" t="s">
        <v>328</v>
      </c>
      <c r="E409" s="15" t="s">
        <v>89</v>
      </c>
      <c r="F409" s="15" t="s">
        <v>89</v>
      </c>
      <c r="G409" s="15" t="s">
        <v>55</v>
      </c>
      <c r="H409" s="15" t="s">
        <v>1230</v>
      </c>
      <c r="I409" s="15" t="s">
        <v>70</v>
      </c>
      <c r="J409" s="24" t="s">
        <v>330</v>
      </c>
      <c r="K409" s="15"/>
      <c r="Q409">
        <v>2018</v>
      </c>
    </row>
    <row r="410" spans="1:17" ht="409.5" x14ac:dyDescent="0.25">
      <c r="A410" s="15" t="s">
        <v>171</v>
      </c>
      <c r="B410" s="15" t="s">
        <v>331</v>
      </c>
      <c r="C410" s="15" t="s">
        <v>1231</v>
      </c>
      <c r="D410" s="15" t="s">
        <v>333</v>
      </c>
      <c r="E410" s="15" t="s">
        <v>89</v>
      </c>
      <c r="F410" s="15" t="s">
        <v>89</v>
      </c>
      <c r="G410" s="15" t="s">
        <v>334</v>
      </c>
      <c r="H410" s="15" t="s">
        <v>1232</v>
      </c>
      <c r="I410" s="15" t="s">
        <v>70</v>
      </c>
      <c r="J410" s="18" t="s">
        <v>336</v>
      </c>
      <c r="K410" s="18" t="s">
        <v>337</v>
      </c>
      <c r="Q410">
        <v>2018</v>
      </c>
    </row>
    <row r="411" spans="1:17" ht="409.5" x14ac:dyDescent="0.25">
      <c r="A411" s="15" t="s">
        <v>171</v>
      </c>
      <c r="B411" s="15" t="s">
        <v>338</v>
      </c>
      <c r="C411" s="15" t="s">
        <v>1231</v>
      </c>
      <c r="D411" s="15" t="s">
        <v>333</v>
      </c>
      <c r="E411" s="15" t="s">
        <v>89</v>
      </c>
      <c r="F411" s="15" t="s">
        <v>89</v>
      </c>
      <c r="G411" s="15" t="s">
        <v>334</v>
      </c>
      <c r="H411" s="15" t="s">
        <v>1232</v>
      </c>
      <c r="I411" s="15" t="s">
        <v>70</v>
      </c>
      <c r="J411" s="24" t="s">
        <v>336</v>
      </c>
      <c r="K411" s="18" t="s">
        <v>337</v>
      </c>
      <c r="Q411">
        <v>2018</v>
      </c>
    </row>
    <row r="412" spans="1:17" ht="60" x14ac:dyDescent="0.25">
      <c r="A412" s="15" t="s">
        <v>171</v>
      </c>
      <c r="B412" s="15" t="s">
        <v>339</v>
      </c>
      <c r="C412" s="15" t="s">
        <v>1233</v>
      </c>
      <c r="D412" s="15" t="s">
        <v>341</v>
      </c>
      <c r="E412" s="15" t="s">
        <v>342</v>
      </c>
      <c r="F412" s="15" t="s">
        <v>342</v>
      </c>
      <c r="G412" s="15" t="s">
        <v>217</v>
      </c>
      <c r="H412" s="15" t="s">
        <v>1234</v>
      </c>
      <c r="I412" s="15" t="s">
        <v>70</v>
      </c>
      <c r="J412" s="18" t="s">
        <v>344</v>
      </c>
      <c r="Q412">
        <v>2018</v>
      </c>
    </row>
    <row r="413" spans="1:17" ht="60" x14ac:dyDescent="0.25">
      <c r="A413" s="15" t="s">
        <v>51</v>
      </c>
      <c r="B413" s="15" t="s">
        <v>1235</v>
      </c>
      <c r="C413" s="15" t="s">
        <v>1236</v>
      </c>
      <c r="D413" s="15" t="s">
        <v>1237</v>
      </c>
      <c r="E413" s="15" t="s">
        <v>89</v>
      </c>
      <c r="F413" s="15" t="s">
        <v>89</v>
      </c>
      <c r="G413" s="15" t="s">
        <v>55</v>
      </c>
      <c r="H413" s="15" t="s">
        <v>1238</v>
      </c>
      <c r="I413" s="15" t="s">
        <v>35</v>
      </c>
      <c r="J413" s="18" t="s">
        <v>1239</v>
      </c>
      <c r="Q413">
        <v>2018</v>
      </c>
    </row>
    <row r="414" spans="1:17" ht="135" x14ac:dyDescent="0.25">
      <c r="A414" s="15" t="s">
        <v>51</v>
      </c>
      <c r="B414" s="15" t="s">
        <v>656</v>
      </c>
      <c r="C414" s="15" t="s">
        <v>1240</v>
      </c>
      <c r="D414" s="15" t="s">
        <v>658</v>
      </c>
      <c r="E414" s="15" t="s">
        <v>89</v>
      </c>
      <c r="F414" s="15" t="s">
        <v>89</v>
      </c>
      <c r="G414" s="15" t="s">
        <v>239</v>
      </c>
      <c r="H414" s="15" t="s">
        <v>1241</v>
      </c>
      <c r="I414" s="15" t="s">
        <v>35</v>
      </c>
      <c r="J414" s="18" t="s">
        <v>1242</v>
      </c>
      <c r="N414" t="s">
        <v>661</v>
      </c>
      <c r="Q414">
        <v>2018</v>
      </c>
    </row>
    <row r="415" spans="1:17" ht="90" x14ac:dyDescent="0.25">
      <c r="A415" s="15" t="s">
        <v>72</v>
      </c>
      <c r="B415" s="15" t="s">
        <v>242</v>
      </c>
      <c r="C415" s="15" t="s">
        <v>1243</v>
      </c>
      <c r="D415" s="15" t="s">
        <v>244</v>
      </c>
      <c r="E415" s="15" t="s">
        <v>40</v>
      </c>
      <c r="F415" s="15" t="s">
        <v>40</v>
      </c>
      <c r="G415" s="15" t="s">
        <v>245</v>
      </c>
      <c r="H415" s="15" t="s">
        <v>1244</v>
      </c>
      <c r="I415" s="15" t="s">
        <v>35</v>
      </c>
      <c r="J415" s="18" t="s">
        <v>247</v>
      </c>
      <c r="Q415">
        <v>2018</v>
      </c>
    </row>
    <row r="416" spans="1:17" ht="105" x14ac:dyDescent="0.25">
      <c r="A416" s="15" t="s">
        <v>152</v>
      </c>
      <c r="B416" s="15" t="s">
        <v>249</v>
      </c>
      <c r="C416" s="15" t="s">
        <v>1245</v>
      </c>
      <c r="D416" s="15" t="s">
        <v>249</v>
      </c>
      <c r="E416" s="15" t="s">
        <v>89</v>
      </c>
      <c r="F416" s="15" t="s">
        <v>89</v>
      </c>
      <c r="G416" s="15" t="s">
        <v>251</v>
      </c>
      <c r="H416" s="15" t="s">
        <v>1246</v>
      </c>
      <c r="I416" s="15" t="s">
        <v>35</v>
      </c>
      <c r="J416" s="18" t="s">
        <v>253</v>
      </c>
      <c r="Q416">
        <v>2018</v>
      </c>
    </row>
    <row r="417" spans="1:17" ht="45" x14ac:dyDescent="0.25">
      <c r="A417" s="15" t="s">
        <v>152</v>
      </c>
      <c r="B417" s="15" t="s">
        <v>254</v>
      </c>
      <c r="C417" s="15" t="s">
        <v>1247</v>
      </c>
      <c r="D417" s="15" t="s">
        <v>256</v>
      </c>
      <c r="E417" s="15" t="s">
        <v>89</v>
      </c>
      <c r="F417" s="15" t="s">
        <v>89</v>
      </c>
      <c r="G417" s="15" t="s">
        <v>257</v>
      </c>
      <c r="H417" s="15" t="s">
        <v>1248</v>
      </c>
      <c r="I417" s="15" t="s">
        <v>35</v>
      </c>
      <c r="J417" s="18" t="s">
        <v>259</v>
      </c>
      <c r="Q417">
        <v>2018</v>
      </c>
    </row>
    <row r="418" spans="1:17" ht="75" x14ac:dyDescent="0.25">
      <c r="A418" s="15" t="s">
        <v>159</v>
      </c>
      <c r="B418" s="15" t="s">
        <v>260</v>
      </c>
      <c r="C418" s="15" t="s">
        <v>1249</v>
      </c>
      <c r="D418" s="15" t="s">
        <v>262</v>
      </c>
      <c r="E418" s="15" t="s">
        <v>89</v>
      </c>
      <c r="F418" s="15" t="s">
        <v>89</v>
      </c>
      <c r="G418" s="15" t="s">
        <v>263</v>
      </c>
      <c r="H418" s="15" t="s">
        <v>1250</v>
      </c>
      <c r="I418" s="15" t="s">
        <v>70</v>
      </c>
      <c r="J418" s="18" t="s">
        <v>225</v>
      </c>
      <c r="Q418">
        <v>2018</v>
      </c>
    </row>
    <row r="419" spans="1:17" ht="390" x14ac:dyDescent="0.25">
      <c r="A419" s="15" t="s">
        <v>171</v>
      </c>
      <c r="B419" s="15" t="s">
        <v>73</v>
      </c>
      <c r="C419" s="15" t="s">
        <v>1251</v>
      </c>
      <c r="D419" s="15" t="s">
        <v>75</v>
      </c>
      <c r="E419" s="15" t="s">
        <v>40</v>
      </c>
      <c r="F419" s="15" t="s">
        <v>40</v>
      </c>
      <c r="G419" s="15" t="s">
        <v>266</v>
      </c>
      <c r="H419" s="15" t="s">
        <v>1252</v>
      </c>
      <c r="I419" s="15" t="s">
        <v>70</v>
      </c>
      <c r="J419" s="18" t="s">
        <v>268</v>
      </c>
      <c r="K419" s="18" t="s">
        <v>269</v>
      </c>
      <c r="Q419">
        <v>2018</v>
      </c>
    </row>
    <row r="420" spans="1:17" ht="60" x14ac:dyDescent="0.25">
      <c r="A420" s="15" t="s">
        <v>171</v>
      </c>
      <c r="B420" s="15" t="s">
        <v>80</v>
      </c>
      <c r="C420" s="15" t="s">
        <v>1253</v>
      </c>
      <c r="D420" s="15" t="s">
        <v>82</v>
      </c>
      <c r="E420" s="15" t="s">
        <v>40</v>
      </c>
      <c r="F420" s="15" t="s">
        <v>40</v>
      </c>
      <c r="G420" s="15" t="s">
        <v>55</v>
      </c>
      <c r="H420" s="15" t="s">
        <v>1254</v>
      </c>
      <c r="I420" s="15" t="s">
        <v>70</v>
      </c>
      <c r="J420" s="18" t="s">
        <v>272</v>
      </c>
      <c r="Q420">
        <v>2018</v>
      </c>
    </row>
    <row r="421" spans="1:17" ht="30" x14ac:dyDescent="0.25">
      <c r="A421" s="15" t="s">
        <v>159</v>
      </c>
      <c r="B421" s="15" t="s">
        <v>273</v>
      </c>
      <c r="C421" s="15" t="s">
        <v>1255</v>
      </c>
      <c r="D421" s="15" t="s">
        <v>275</v>
      </c>
      <c r="E421" s="15" t="s">
        <v>40</v>
      </c>
      <c r="F421" s="15" t="s">
        <v>40</v>
      </c>
      <c r="G421" s="15" t="s">
        <v>55</v>
      </c>
      <c r="H421" s="15" t="s">
        <v>1256</v>
      </c>
      <c r="I421" s="15" t="s">
        <v>35</v>
      </c>
      <c r="J421" s="18" t="s">
        <v>277</v>
      </c>
      <c r="Q421">
        <v>2018</v>
      </c>
    </row>
    <row r="422" spans="1:17" ht="45" x14ac:dyDescent="0.25">
      <c r="A422" s="15" t="s">
        <v>152</v>
      </c>
      <c r="B422" s="15" t="s">
        <v>214</v>
      </c>
      <c r="C422" s="15" t="s">
        <v>1257</v>
      </c>
      <c r="D422" s="15" t="s">
        <v>216</v>
      </c>
      <c r="E422" s="15" t="s">
        <v>89</v>
      </c>
      <c r="F422" s="15" t="s">
        <v>89</v>
      </c>
      <c r="G422" s="15" t="s">
        <v>279</v>
      </c>
      <c r="H422" s="15" t="s">
        <v>1258</v>
      </c>
      <c r="I422" s="15" t="s">
        <v>70</v>
      </c>
      <c r="J422" s="18" t="s">
        <v>281</v>
      </c>
      <c r="Q422">
        <v>2018</v>
      </c>
    </row>
    <row r="423" spans="1:17" ht="45" x14ac:dyDescent="0.25">
      <c r="A423" s="15" t="s">
        <v>152</v>
      </c>
      <c r="B423" s="15" t="s">
        <v>282</v>
      </c>
      <c r="C423" s="15" t="s">
        <v>1259</v>
      </c>
      <c r="D423" s="15" t="s">
        <v>284</v>
      </c>
      <c r="E423" s="15" t="s">
        <v>89</v>
      </c>
      <c r="F423" s="15" t="s">
        <v>89</v>
      </c>
      <c r="G423" s="15" t="s">
        <v>285</v>
      </c>
      <c r="H423" s="15" t="s">
        <v>1260</v>
      </c>
      <c r="I423" s="15" t="s">
        <v>70</v>
      </c>
      <c r="J423" s="18" t="s">
        <v>287</v>
      </c>
      <c r="Q423">
        <v>2018</v>
      </c>
    </row>
    <row r="424" spans="1:17" ht="90" x14ac:dyDescent="0.25">
      <c r="A424" s="15" t="s">
        <v>159</v>
      </c>
      <c r="B424" s="15" t="s">
        <v>288</v>
      </c>
      <c r="C424" s="15" t="s">
        <v>1261</v>
      </c>
      <c r="D424" s="15" t="s">
        <v>290</v>
      </c>
      <c r="E424" s="15" t="s">
        <v>89</v>
      </c>
      <c r="F424" s="15" t="s">
        <v>89</v>
      </c>
      <c r="G424" s="15" t="s">
        <v>291</v>
      </c>
      <c r="H424" s="15" t="s">
        <v>1262</v>
      </c>
      <c r="I424" s="15" t="s">
        <v>70</v>
      </c>
      <c r="J424" s="18" t="s">
        <v>293</v>
      </c>
      <c r="K424" s="18" t="s">
        <v>294</v>
      </c>
      <c r="Q424">
        <v>2018</v>
      </c>
    </row>
    <row r="425" spans="1:17" ht="30" x14ac:dyDescent="0.25">
      <c r="A425" s="15" t="s">
        <v>159</v>
      </c>
      <c r="B425" s="15" t="s">
        <v>295</v>
      </c>
      <c r="C425" s="15" t="s">
        <v>1263</v>
      </c>
      <c r="D425" s="15" t="s">
        <v>297</v>
      </c>
      <c r="E425" s="15" t="s">
        <v>89</v>
      </c>
      <c r="F425" s="15" t="s">
        <v>89</v>
      </c>
      <c r="G425" s="15" t="s">
        <v>217</v>
      </c>
      <c r="H425" s="15" t="s">
        <v>1264</v>
      </c>
      <c r="I425" s="15" t="s">
        <v>70</v>
      </c>
      <c r="J425" s="18" t="s">
        <v>299</v>
      </c>
      <c r="Q425">
        <v>2018</v>
      </c>
    </row>
    <row r="426" spans="1:17" ht="45" x14ac:dyDescent="0.25">
      <c r="A426" s="15" t="s">
        <v>159</v>
      </c>
      <c r="B426" s="15" t="s">
        <v>300</v>
      </c>
      <c r="C426" s="15" t="s">
        <v>1265</v>
      </c>
      <c r="D426" s="15" t="s">
        <v>302</v>
      </c>
      <c r="E426" s="15" t="s">
        <v>89</v>
      </c>
      <c r="F426" s="15" t="s">
        <v>89</v>
      </c>
      <c r="G426" s="15" t="s">
        <v>217</v>
      </c>
      <c r="H426" s="15" t="s">
        <v>1266</v>
      </c>
      <c r="I426" s="15" t="s">
        <v>70</v>
      </c>
      <c r="J426" s="18" t="s">
        <v>304</v>
      </c>
      <c r="Q426">
        <v>2018</v>
      </c>
    </row>
    <row r="427" spans="1:17" ht="30" x14ac:dyDescent="0.25">
      <c r="A427" s="15" t="s">
        <v>159</v>
      </c>
      <c r="B427" s="15" t="s">
        <v>305</v>
      </c>
      <c r="C427" s="15" t="s">
        <v>1267</v>
      </c>
      <c r="D427" s="15" t="s">
        <v>307</v>
      </c>
      <c r="E427" s="15" t="s">
        <v>89</v>
      </c>
      <c r="F427" s="15" t="s">
        <v>89</v>
      </c>
      <c r="G427" s="15" t="s">
        <v>217</v>
      </c>
      <c r="H427" s="15" t="s">
        <v>1268</v>
      </c>
      <c r="I427" s="15" t="s">
        <v>70</v>
      </c>
      <c r="J427" s="18" t="s">
        <v>309</v>
      </c>
      <c r="Q427">
        <v>2018</v>
      </c>
    </row>
    <row r="428" spans="1:17" ht="45" x14ac:dyDescent="0.25">
      <c r="A428" s="15" t="s">
        <v>159</v>
      </c>
      <c r="B428" s="15" t="s">
        <v>310</v>
      </c>
      <c r="C428" s="15" t="s">
        <v>1269</v>
      </c>
      <c r="D428" s="15" t="s">
        <v>312</v>
      </c>
      <c r="E428" s="15" t="s">
        <v>89</v>
      </c>
      <c r="F428" s="15" t="s">
        <v>89</v>
      </c>
      <c r="G428" s="15" t="s">
        <v>313</v>
      </c>
      <c r="H428" s="15" t="s">
        <v>1270</v>
      </c>
      <c r="I428" s="15" t="s">
        <v>70</v>
      </c>
      <c r="J428" s="18" t="s">
        <v>315</v>
      </c>
      <c r="Q428">
        <v>2018</v>
      </c>
    </row>
    <row r="429" spans="1:17" ht="60" x14ac:dyDescent="0.25">
      <c r="A429" s="15" t="s">
        <v>159</v>
      </c>
      <c r="B429" s="15" t="s">
        <v>316</v>
      </c>
      <c r="C429" s="15" t="s">
        <v>1271</v>
      </c>
      <c r="D429" s="15" t="s">
        <v>318</v>
      </c>
      <c r="E429" s="15" t="s">
        <v>89</v>
      </c>
      <c r="F429" s="15" t="s">
        <v>89</v>
      </c>
      <c r="G429" s="15" t="s">
        <v>313</v>
      </c>
      <c r="H429" s="15" t="s">
        <v>1272</v>
      </c>
      <c r="I429" s="15" t="s">
        <v>70</v>
      </c>
      <c r="J429" s="18" t="s">
        <v>320</v>
      </c>
      <c r="Q429">
        <v>2018</v>
      </c>
    </row>
    <row r="430" spans="1:17" ht="45" x14ac:dyDescent="0.25">
      <c r="A430" s="15" t="s">
        <v>159</v>
      </c>
      <c r="B430" s="15" t="s">
        <v>321</v>
      </c>
      <c r="C430" s="15" t="s">
        <v>1273</v>
      </c>
      <c r="D430" s="15" t="s">
        <v>323</v>
      </c>
      <c r="E430" s="15" t="s">
        <v>89</v>
      </c>
      <c r="F430" s="15" t="s">
        <v>89</v>
      </c>
      <c r="G430" s="15" t="s">
        <v>55</v>
      </c>
      <c r="H430" s="15" t="s">
        <v>1274</v>
      </c>
      <c r="I430" s="15" t="s">
        <v>70</v>
      </c>
      <c r="J430" s="18" t="s">
        <v>325</v>
      </c>
      <c r="Q430">
        <v>2018</v>
      </c>
    </row>
    <row r="431" spans="1:17" ht="45" x14ac:dyDescent="0.25">
      <c r="A431" s="15" t="s">
        <v>159</v>
      </c>
      <c r="B431" s="15" t="s">
        <v>326</v>
      </c>
      <c r="C431" s="15" t="s">
        <v>1275</v>
      </c>
      <c r="D431" s="15" t="s">
        <v>328</v>
      </c>
      <c r="E431" s="15" t="s">
        <v>89</v>
      </c>
      <c r="F431" s="15" t="s">
        <v>89</v>
      </c>
      <c r="G431" s="15" t="s">
        <v>55</v>
      </c>
      <c r="H431" s="15" t="s">
        <v>1276</v>
      </c>
      <c r="I431" s="15" t="s">
        <v>70</v>
      </c>
      <c r="J431" s="18" t="s">
        <v>330</v>
      </c>
      <c r="Q431">
        <v>2018</v>
      </c>
    </row>
    <row r="432" spans="1:17" ht="409.5" x14ac:dyDescent="0.25">
      <c r="A432" s="15" t="s">
        <v>159</v>
      </c>
      <c r="B432" s="15" t="s">
        <v>331</v>
      </c>
      <c r="C432" s="15" t="s">
        <v>1277</v>
      </c>
      <c r="D432" s="15" t="s">
        <v>333</v>
      </c>
      <c r="E432" s="15" t="s">
        <v>89</v>
      </c>
      <c r="F432" s="15" t="s">
        <v>89</v>
      </c>
      <c r="G432" s="15" t="s">
        <v>334</v>
      </c>
      <c r="H432" s="15" t="s">
        <v>1278</v>
      </c>
      <c r="I432" s="15" t="s">
        <v>70</v>
      </c>
      <c r="J432" s="18" t="s">
        <v>336</v>
      </c>
      <c r="K432" s="18" t="s">
        <v>337</v>
      </c>
      <c r="Q432">
        <v>2018</v>
      </c>
    </row>
    <row r="433" spans="1:17" ht="409.5" x14ac:dyDescent="0.25">
      <c r="A433" s="15" t="s">
        <v>159</v>
      </c>
      <c r="B433" s="15" t="s">
        <v>338</v>
      </c>
      <c r="C433" s="15" t="s">
        <v>1277</v>
      </c>
      <c r="D433" s="15" t="s">
        <v>333</v>
      </c>
      <c r="E433" s="15" t="s">
        <v>89</v>
      </c>
      <c r="F433" s="15" t="s">
        <v>89</v>
      </c>
      <c r="G433" s="15" t="s">
        <v>334</v>
      </c>
      <c r="H433" s="15" t="s">
        <v>1278</v>
      </c>
      <c r="I433" s="15" t="s">
        <v>70</v>
      </c>
      <c r="J433" s="18" t="s">
        <v>336</v>
      </c>
      <c r="K433" s="18" t="s">
        <v>337</v>
      </c>
      <c r="Q433">
        <v>2018</v>
      </c>
    </row>
    <row r="434" spans="1:17" ht="60" x14ac:dyDescent="0.25">
      <c r="A434" s="15" t="s">
        <v>159</v>
      </c>
      <c r="B434" s="15" t="s">
        <v>339</v>
      </c>
      <c r="C434" s="15" t="s">
        <v>1279</v>
      </c>
      <c r="D434" s="15" t="s">
        <v>341</v>
      </c>
      <c r="E434" s="15" t="s">
        <v>342</v>
      </c>
      <c r="F434" s="15" t="s">
        <v>342</v>
      </c>
      <c r="G434" s="15" t="s">
        <v>217</v>
      </c>
      <c r="H434" s="15" t="s">
        <v>1280</v>
      </c>
      <c r="I434" s="15" t="s">
        <v>70</v>
      </c>
      <c r="J434" s="18" t="s">
        <v>344</v>
      </c>
      <c r="Q434">
        <v>2018</v>
      </c>
    </row>
    <row r="435" spans="1:17" ht="60" x14ac:dyDescent="0.25">
      <c r="A435" s="15" t="s">
        <v>152</v>
      </c>
      <c r="B435" s="15" t="s">
        <v>165</v>
      </c>
      <c r="C435" s="15" t="s">
        <v>1281</v>
      </c>
      <c r="D435" s="15" t="s">
        <v>167</v>
      </c>
      <c r="E435" s="15" t="s">
        <v>89</v>
      </c>
      <c r="F435" s="15" t="s">
        <v>89</v>
      </c>
      <c r="G435" s="15" t="s">
        <v>346</v>
      </c>
      <c r="H435" s="15" t="s">
        <v>1282</v>
      </c>
      <c r="I435" s="15" t="s">
        <v>70</v>
      </c>
      <c r="J435" s="18" t="s">
        <v>348</v>
      </c>
      <c r="Q435">
        <v>2018</v>
      </c>
    </row>
    <row r="436" spans="1:17" ht="30" x14ac:dyDescent="0.25">
      <c r="A436" s="15" t="s">
        <v>159</v>
      </c>
      <c r="B436" s="15" t="s">
        <v>153</v>
      </c>
      <c r="C436" s="15" t="s">
        <v>1283</v>
      </c>
      <c r="D436" s="15" t="s">
        <v>155</v>
      </c>
      <c r="E436" s="15" t="s">
        <v>40</v>
      </c>
      <c r="F436" s="15" t="s">
        <v>40</v>
      </c>
      <c r="G436" s="15" t="s">
        <v>55</v>
      </c>
      <c r="H436" s="15" t="s">
        <v>1284</v>
      </c>
      <c r="I436" s="15" t="s">
        <v>70</v>
      </c>
      <c r="J436" s="18" t="s">
        <v>351</v>
      </c>
      <c r="Q436">
        <v>2018</v>
      </c>
    </row>
    <row r="437" spans="1:17" ht="30" x14ac:dyDescent="0.25">
      <c r="A437" s="15" t="s">
        <v>159</v>
      </c>
      <c r="B437" s="15" t="s">
        <v>176</v>
      </c>
      <c r="C437" s="15" t="s">
        <v>1285</v>
      </c>
      <c r="D437" s="15" t="s">
        <v>178</v>
      </c>
      <c r="E437" s="15" t="s">
        <v>89</v>
      </c>
      <c r="F437" s="15" t="s">
        <v>89</v>
      </c>
      <c r="G437" s="15" t="s">
        <v>353</v>
      </c>
      <c r="H437" s="15" t="s">
        <v>1286</v>
      </c>
      <c r="I437" s="15" t="s">
        <v>70</v>
      </c>
      <c r="J437" s="18" t="s">
        <v>181</v>
      </c>
      <c r="Q437">
        <v>2018</v>
      </c>
    </row>
    <row r="438" spans="1:17" ht="45" x14ac:dyDescent="0.25">
      <c r="A438" s="15" t="s">
        <v>171</v>
      </c>
      <c r="B438" s="15" t="s">
        <v>73</v>
      </c>
      <c r="C438" s="15" t="s">
        <v>1287</v>
      </c>
      <c r="D438" s="15" t="s">
        <v>75</v>
      </c>
      <c r="E438" s="15" t="s">
        <v>40</v>
      </c>
      <c r="F438" s="15" t="s">
        <v>40</v>
      </c>
      <c r="G438" s="15" t="s">
        <v>356</v>
      </c>
      <c r="H438" s="15" t="s">
        <v>1288</v>
      </c>
      <c r="I438" s="15" t="s">
        <v>70</v>
      </c>
      <c r="J438" s="18" t="s">
        <v>186</v>
      </c>
      <c r="Q438">
        <v>2018</v>
      </c>
    </row>
    <row r="439" spans="1:17" ht="30" x14ac:dyDescent="0.25">
      <c r="A439" s="15" t="s">
        <v>171</v>
      </c>
      <c r="B439" s="15" t="s">
        <v>80</v>
      </c>
      <c r="C439" s="15" t="s">
        <v>1289</v>
      </c>
      <c r="D439" s="15" t="s">
        <v>82</v>
      </c>
      <c r="E439" s="15" t="s">
        <v>40</v>
      </c>
      <c r="F439" s="15" t="s">
        <v>40</v>
      </c>
      <c r="G439" s="15" t="s">
        <v>55</v>
      </c>
      <c r="H439" s="15" t="s">
        <v>1290</v>
      </c>
      <c r="I439" s="15" t="s">
        <v>70</v>
      </c>
      <c r="J439" s="18" t="s">
        <v>190</v>
      </c>
      <c r="Q439">
        <v>2018</v>
      </c>
    </row>
    <row r="440" spans="1:17" ht="30" x14ac:dyDescent="0.25">
      <c r="A440" s="15" t="s">
        <v>159</v>
      </c>
      <c r="B440" s="15" t="s">
        <v>191</v>
      </c>
      <c r="C440" s="15" t="s">
        <v>1291</v>
      </c>
      <c r="D440" s="15" t="s">
        <v>193</v>
      </c>
      <c r="E440" s="15" t="s">
        <v>89</v>
      </c>
      <c r="F440" s="15" t="s">
        <v>89</v>
      </c>
      <c r="G440" s="15" t="s">
        <v>55</v>
      </c>
      <c r="H440" s="15" t="s">
        <v>1292</v>
      </c>
      <c r="I440" s="15" t="s">
        <v>70</v>
      </c>
      <c r="J440" s="18" t="s">
        <v>195</v>
      </c>
      <c r="Q440">
        <v>2018</v>
      </c>
    </row>
    <row r="441" spans="1:17" ht="135" x14ac:dyDescent="0.25">
      <c r="A441" s="15" t="s">
        <v>72</v>
      </c>
      <c r="B441" s="15" t="s">
        <v>362</v>
      </c>
      <c r="C441" s="15" t="s">
        <v>1293</v>
      </c>
      <c r="D441" s="15" t="s">
        <v>364</v>
      </c>
      <c r="E441" s="15" t="s">
        <v>89</v>
      </c>
      <c r="F441" s="15" t="s">
        <v>89</v>
      </c>
      <c r="G441" s="15" t="s">
        <v>365</v>
      </c>
      <c r="H441" s="15" t="s">
        <v>1294</v>
      </c>
      <c r="I441" s="15" t="s">
        <v>70</v>
      </c>
      <c r="J441" s="18" t="s">
        <v>367</v>
      </c>
      <c r="Q441">
        <v>2018</v>
      </c>
    </row>
    <row r="442" spans="1:17" ht="45" x14ac:dyDescent="0.25">
      <c r="A442" s="15" t="s">
        <v>152</v>
      </c>
      <c r="B442" s="15" t="s">
        <v>153</v>
      </c>
      <c r="C442" s="15" t="s">
        <v>1295</v>
      </c>
      <c r="D442" s="15" t="s">
        <v>155</v>
      </c>
      <c r="E442" s="15" t="s">
        <v>89</v>
      </c>
      <c r="F442" s="15" t="s">
        <v>89</v>
      </c>
      <c r="G442" s="15" t="s">
        <v>55</v>
      </c>
      <c r="H442" s="15" t="s">
        <v>1296</v>
      </c>
      <c r="I442" s="15" t="s">
        <v>70</v>
      </c>
      <c r="J442" s="18" t="s">
        <v>370</v>
      </c>
      <c r="Q442">
        <v>2018</v>
      </c>
    </row>
    <row r="443" spans="1:17" ht="45" x14ac:dyDescent="0.25">
      <c r="A443" s="15" t="s">
        <v>152</v>
      </c>
      <c r="B443" s="15" t="s">
        <v>214</v>
      </c>
      <c r="C443" s="15" t="s">
        <v>1297</v>
      </c>
      <c r="D443" s="15" t="s">
        <v>216</v>
      </c>
      <c r="E443" s="15" t="s">
        <v>89</v>
      </c>
      <c r="F443" s="15" t="s">
        <v>89</v>
      </c>
      <c r="G443" s="15" t="s">
        <v>279</v>
      </c>
      <c r="H443" s="15" t="s">
        <v>1298</v>
      </c>
      <c r="I443" s="15" t="s">
        <v>70</v>
      </c>
      <c r="J443" s="18" t="s">
        <v>281</v>
      </c>
      <c r="K443" s="15"/>
      <c r="Q443">
        <v>2018</v>
      </c>
    </row>
    <row r="444" spans="1:17" ht="45" x14ac:dyDescent="0.25">
      <c r="A444" s="15" t="s">
        <v>152</v>
      </c>
      <c r="B444" s="15" t="s">
        <v>282</v>
      </c>
      <c r="C444" s="15" t="s">
        <v>1299</v>
      </c>
      <c r="D444" s="15" t="s">
        <v>284</v>
      </c>
      <c r="E444" s="15" t="s">
        <v>89</v>
      </c>
      <c r="F444" s="15" t="s">
        <v>89</v>
      </c>
      <c r="G444" s="15" t="s">
        <v>285</v>
      </c>
      <c r="H444" s="15" t="s">
        <v>1300</v>
      </c>
      <c r="I444" s="15" t="s">
        <v>70</v>
      </c>
      <c r="J444" s="24" t="s">
        <v>287</v>
      </c>
      <c r="K444" s="15"/>
      <c r="Q444">
        <v>2018</v>
      </c>
    </row>
    <row r="445" spans="1:17" ht="90" x14ac:dyDescent="0.25">
      <c r="A445" s="15" t="s">
        <v>159</v>
      </c>
      <c r="B445" s="15" t="s">
        <v>288</v>
      </c>
      <c r="C445" s="15" t="s">
        <v>1301</v>
      </c>
      <c r="D445" s="15" t="s">
        <v>290</v>
      </c>
      <c r="E445" s="15" t="s">
        <v>89</v>
      </c>
      <c r="F445" s="15" t="s">
        <v>89</v>
      </c>
      <c r="G445" s="15" t="s">
        <v>291</v>
      </c>
      <c r="H445" s="15" t="s">
        <v>1302</v>
      </c>
      <c r="I445" s="15" t="s">
        <v>70</v>
      </c>
      <c r="J445" s="18" t="s">
        <v>293</v>
      </c>
      <c r="K445" s="24" t="s">
        <v>294</v>
      </c>
      <c r="Q445">
        <v>2018</v>
      </c>
    </row>
    <row r="446" spans="1:17" ht="30" x14ac:dyDescent="0.25">
      <c r="A446" s="15" t="s">
        <v>159</v>
      </c>
      <c r="B446" s="15" t="s">
        <v>295</v>
      </c>
      <c r="C446" s="15" t="s">
        <v>1303</v>
      </c>
      <c r="D446" s="15" t="s">
        <v>297</v>
      </c>
      <c r="E446" s="15" t="s">
        <v>89</v>
      </c>
      <c r="F446" s="15" t="s">
        <v>89</v>
      </c>
      <c r="G446" s="15" t="s">
        <v>217</v>
      </c>
      <c r="H446" s="15" t="s">
        <v>1304</v>
      </c>
      <c r="I446" s="15" t="s">
        <v>70</v>
      </c>
      <c r="J446" s="24" t="s">
        <v>299</v>
      </c>
      <c r="K446" s="15"/>
      <c r="Q446">
        <v>2018</v>
      </c>
    </row>
    <row r="447" spans="1:17" ht="45" x14ac:dyDescent="0.25">
      <c r="A447" s="15" t="s">
        <v>159</v>
      </c>
      <c r="B447" s="15" t="s">
        <v>300</v>
      </c>
      <c r="C447" s="15" t="s">
        <v>1305</v>
      </c>
      <c r="D447" s="15" t="s">
        <v>302</v>
      </c>
      <c r="E447" s="15" t="s">
        <v>89</v>
      </c>
      <c r="F447" s="15" t="s">
        <v>89</v>
      </c>
      <c r="G447" s="15" t="s">
        <v>217</v>
      </c>
      <c r="H447" s="15" t="s">
        <v>1306</v>
      </c>
      <c r="I447" s="15" t="s">
        <v>70</v>
      </c>
      <c r="J447" s="18" t="s">
        <v>304</v>
      </c>
      <c r="Q447">
        <v>2018</v>
      </c>
    </row>
    <row r="448" spans="1:17" ht="30" x14ac:dyDescent="0.25">
      <c r="A448" s="15" t="s">
        <v>159</v>
      </c>
      <c r="B448" s="15" t="s">
        <v>305</v>
      </c>
      <c r="C448" s="15" t="s">
        <v>1307</v>
      </c>
      <c r="D448" s="15" t="s">
        <v>307</v>
      </c>
      <c r="E448" s="15" t="s">
        <v>89</v>
      </c>
      <c r="F448" s="15" t="s">
        <v>89</v>
      </c>
      <c r="G448" s="15" t="s">
        <v>217</v>
      </c>
      <c r="H448" s="15" t="s">
        <v>1308</v>
      </c>
      <c r="I448" s="15" t="s">
        <v>70</v>
      </c>
      <c r="J448" s="18" t="s">
        <v>309</v>
      </c>
      <c r="Q448">
        <v>2018</v>
      </c>
    </row>
    <row r="449" spans="1:17" ht="45" x14ac:dyDescent="0.25">
      <c r="A449" s="15" t="s">
        <v>159</v>
      </c>
      <c r="B449" s="15" t="s">
        <v>310</v>
      </c>
      <c r="C449" s="15" t="s">
        <v>1309</v>
      </c>
      <c r="D449" s="15" t="s">
        <v>312</v>
      </c>
      <c r="E449" s="15" t="s">
        <v>89</v>
      </c>
      <c r="F449" s="15" t="s">
        <v>89</v>
      </c>
      <c r="G449" s="15" t="s">
        <v>313</v>
      </c>
      <c r="H449" s="15" t="s">
        <v>1310</v>
      </c>
      <c r="I449" s="15" t="s">
        <v>70</v>
      </c>
      <c r="J449" s="18" t="s">
        <v>315</v>
      </c>
      <c r="Q449">
        <v>2018</v>
      </c>
    </row>
    <row r="450" spans="1:17" ht="60" x14ac:dyDescent="0.25">
      <c r="A450" s="15" t="s">
        <v>159</v>
      </c>
      <c r="B450" s="15" t="s">
        <v>316</v>
      </c>
      <c r="C450" s="15" t="s">
        <v>1311</v>
      </c>
      <c r="D450" s="15" t="s">
        <v>318</v>
      </c>
      <c r="E450" s="15" t="s">
        <v>89</v>
      </c>
      <c r="F450" s="15" t="s">
        <v>89</v>
      </c>
      <c r="G450" s="15" t="s">
        <v>313</v>
      </c>
      <c r="H450" s="15" t="s">
        <v>1312</v>
      </c>
      <c r="I450" s="15" t="s">
        <v>70</v>
      </c>
      <c r="J450" s="18" t="s">
        <v>320</v>
      </c>
      <c r="Q450">
        <v>2018</v>
      </c>
    </row>
    <row r="451" spans="1:17" ht="45" x14ac:dyDescent="0.25">
      <c r="A451" s="15" t="s">
        <v>159</v>
      </c>
      <c r="B451" s="15" t="s">
        <v>321</v>
      </c>
      <c r="C451" s="15" t="s">
        <v>1313</v>
      </c>
      <c r="D451" s="15" t="s">
        <v>323</v>
      </c>
      <c r="E451" s="15" t="s">
        <v>89</v>
      </c>
      <c r="F451" s="15" t="s">
        <v>89</v>
      </c>
      <c r="G451" s="15" t="s">
        <v>55</v>
      </c>
      <c r="H451" s="15" t="s">
        <v>1314</v>
      </c>
      <c r="I451" s="15" t="s">
        <v>70</v>
      </c>
      <c r="J451" s="18" t="s">
        <v>325</v>
      </c>
      <c r="Q451">
        <v>2018</v>
      </c>
    </row>
    <row r="452" spans="1:17" ht="45" x14ac:dyDescent="0.25">
      <c r="A452" s="15" t="s">
        <v>159</v>
      </c>
      <c r="B452" s="15" t="s">
        <v>326</v>
      </c>
      <c r="C452" s="15" t="s">
        <v>1315</v>
      </c>
      <c r="D452" s="15" t="s">
        <v>328</v>
      </c>
      <c r="E452" s="15" t="s">
        <v>89</v>
      </c>
      <c r="F452" s="15" t="s">
        <v>89</v>
      </c>
      <c r="G452" s="15" t="s">
        <v>55</v>
      </c>
      <c r="H452" s="15" t="s">
        <v>1316</v>
      </c>
      <c r="I452" s="15" t="s">
        <v>70</v>
      </c>
      <c r="J452" s="18" t="s">
        <v>330</v>
      </c>
      <c r="Q452">
        <v>2018</v>
      </c>
    </row>
    <row r="453" spans="1:17" ht="409.5" x14ac:dyDescent="0.25">
      <c r="A453" s="15" t="s">
        <v>159</v>
      </c>
      <c r="B453" s="15" t="s">
        <v>331</v>
      </c>
      <c r="C453" s="15" t="s">
        <v>1317</v>
      </c>
      <c r="D453" s="15" t="s">
        <v>333</v>
      </c>
      <c r="E453" s="15" t="s">
        <v>89</v>
      </c>
      <c r="F453" s="15" t="s">
        <v>89</v>
      </c>
      <c r="G453" s="15" t="s">
        <v>334</v>
      </c>
      <c r="H453" s="15" t="s">
        <v>1318</v>
      </c>
      <c r="I453" s="15" t="s">
        <v>70</v>
      </c>
      <c r="J453" s="18" t="s">
        <v>336</v>
      </c>
      <c r="K453" s="18" t="s">
        <v>337</v>
      </c>
      <c r="Q453">
        <v>2018</v>
      </c>
    </row>
    <row r="454" spans="1:17" ht="409.5" x14ac:dyDescent="0.25">
      <c r="A454" s="15" t="s">
        <v>159</v>
      </c>
      <c r="B454" s="15" t="s">
        <v>338</v>
      </c>
      <c r="C454" s="15" t="s">
        <v>1317</v>
      </c>
      <c r="D454" s="15" t="s">
        <v>333</v>
      </c>
      <c r="E454" s="15" t="s">
        <v>89</v>
      </c>
      <c r="F454" s="15" t="s">
        <v>89</v>
      </c>
      <c r="G454" s="15" t="s">
        <v>334</v>
      </c>
      <c r="H454" s="15" t="s">
        <v>1318</v>
      </c>
      <c r="I454" s="15" t="s">
        <v>70</v>
      </c>
      <c r="J454" s="18" t="s">
        <v>336</v>
      </c>
      <c r="K454" s="18" t="s">
        <v>337</v>
      </c>
      <c r="Q454">
        <v>2018</v>
      </c>
    </row>
    <row r="455" spans="1:17" ht="60" x14ac:dyDescent="0.25">
      <c r="A455" s="15" t="s">
        <v>159</v>
      </c>
      <c r="B455" s="15" t="s">
        <v>339</v>
      </c>
      <c r="C455" s="15" t="s">
        <v>1319</v>
      </c>
      <c r="D455" s="15" t="s">
        <v>341</v>
      </c>
      <c r="E455" s="15" t="s">
        <v>342</v>
      </c>
      <c r="F455" s="15" t="s">
        <v>342</v>
      </c>
      <c r="G455" s="15" t="s">
        <v>217</v>
      </c>
      <c r="H455" s="15" t="s">
        <v>1320</v>
      </c>
      <c r="I455" s="15" t="s">
        <v>70</v>
      </c>
      <c r="J455" s="18" t="s">
        <v>344</v>
      </c>
      <c r="Q455">
        <v>2018</v>
      </c>
    </row>
    <row r="456" spans="1:17" ht="150" x14ac:dyDescent="0.25">
      <c r="A456" s="15" t="s">
        <v>51</v>
      </c>
      <c r="B456" s="15" t="s">
        <v>740</v>
      </c>
      <c r="C456" s="15" t="s">
        <v>1321</v>
      </c>
      <c r="D456" s="15" t="s">
        <v>742</v>
      </c>
      <c r="E456" s="15" t="s">
        <v>89</v>
      </c>
      <c r="F456" s="15" t="s">
        <v>89</v>
      </c>
      <c r="G456" s="15" t="s">
        <v>239</v>
      </c>
      <c r="H456" s="15" t="s">
        <v>1322</v>
      </c>
      <c r="I456" s="15" t="s">
        <v>35</v>
      </c>
      <c r="J456" s="18" t="s">
        <v>1323</v>
      </c>
      <c r="N456" t="s">
        <v>661</v>
      </c>
      <c r="Q456">
        <v>2018</v>
      </c>
    </row>
    <row r="457" spans="1:17" ht="90" x14ac:dyDescent="0.25">
      <c r="A457" s="15" t="s">
        <v>72</v>
      </c>
      <c r="B457" s="15" t="s">
        <v>242</v>
      </c>
      <c r="C457" s="15" t="s">
        <v>1324</v>
      </c>
      <c r="D457" s="15" t="s">
        <v>244</v>
      </c>
      <c r="E457" s="15" t="s">
        <v>40</v>
      </c>
      <c r="F457" s="15" t="s">
        <v>40</v>
      </c>
      <c r="G457" s="15" t="s">
        <v>245</v>
      </c>
      <c r="H457" s="15" t="s">
        <v>1325</v>
      </c>
      <c r="I457" s="15" t="s">
        <v>35</v>
      </c>
      <c r="J457" s="18" t="s">
        <v>247</v>
      </c>
      <c r="Q457">
        <v>2018</v>
      </c>
    </row>
    <row r="458" spans="1:17" ht="105" x14ac:dyDescent="0.25">
      <c r="A458" s="15" t="s">
        <v>152</v>
      </c>
      <c r="B458" s="15" t="s">
        <v>249</v>
      </c>
      <c r="C458" s="15" t="s">
        <v>1326</v>
      </c>
      <c r="D458" s="15" t="s">
        <v>249</v>
      </c>
      <c r="E458" s="15" t="s">
        <v>89</v>
      </c>
      <c r="F458" s="15" t="s">
        <v>89</v>
      </c>
      <c r="G458" s="15" t="s">
        <v>251</v>
      </c>
      <c r="H458" s="15" t="s">
        <v>1327</v>
      </c>
      <c r="I458" s="15" t="s">
        <v>35</v>
      </c>
      <c r="J458" s="18" t="s">
        <v>253</v>
      </c>
      <c r="Q458">
        <v>2018</v>
      </c>
    </row>
    <row r="459" spans="1:17" ht="45" x14ac:dyDescent="0.25">
      <c r="A459" s="15" t="s">
        <v>152</v>
      </c>
      <c r="B459" s="15" t="s">
        <v>254</v>
      </c>
      <c r="C459" s="15" t="s">
        <v>1328</v>
      </c>
      <c r="D459" s="15" t="s">
        <v>256</v>
      </c>
      <c r="E459" s="15" t="s">
        <v>89</v>
      </c>
      <c r="F459" s="15" t="s">
        <v>89</v>
      </c>
      <c r="G459" s="15" t="s">
        <v>257</v>
      </c>
      <c r="H459" s="15" t="s">
        <v>1329</v>
      </c>
      <c r="I459" s="15" t="s">
        <v>35</v>
      </c>
      <c r="J459" s="18" t="s">
        <v>259</v>
      </c>
      <c r="Q459">
        <v>2018</v>
      </c>
    </row>
    <row r="460" spans="1:17" ht="75" x14ac:dyDescent="0.25">
      <c r="A460" s="15" t="s">
        <v>159</v>
      </c>
      <c r="B460" s="15" t="s">
        <v>260</v>
      </c>
      <c r="C460" s="15" t="s">
        <v>1330</v>
      </c>
      <c r="D460" s="15" t="s">
        <v>262</v>
      </c>
      <c r="E460" s="15" t="s">
        <v>89</v>
      </c>
      <c r="F460" s="15" t="s">
        <v>89</v>
      </c>
      <c r="G460" s="15" t="s">
        <v>263</v>
      </c>
      <c r="H460" s="15" t="s">
        <v>1331</v>
      </c>
      <c r="I460" s="15" t="s">
        <v>70</v>
      </c>
      <c r="J460" s="18" t="s">
        <v>225</v>
      </c>
      <c r="Q460">
        <v>2018</v>
      </c>
    </row>
    <row r="461" spans="1:17" ht="390" x14ac:dyDescent="0.25">
      <c r="A461" s="15" t="s">
        <v>171</v>
      </c>
      <c r="B461" s="15" t="s">
        <v>73</v>
      </c>
      <c r="C461" s="15" t="s">
        <v>1332</v>
      </c>
      <c r="D461" s="15" t="s">
        <v>75</v>
      </c>
      <c r="E461" s="15" t="s">
        <v>40</v>
      </c>
      <c r="F461" s="15" t="s">
        <v>40</v>
      </c>
      <c r="G461" s="15" t="s">
        <v>266</v>
      </c>
      <c r="H461" s="15" t="s">
        <v>1333</v>
      </c>
      <c r="I461" s="15" t="s">
        <v>70</v>
      </c>
      <c r="J461" s="18" t="s">
        <v>268</v>
      </c>
      <c r="K461" s="18" t="s">
        <v>269</v>
      </c>
      <c r="Q461">
        <v>2018</v>
      </c>
    </row>
    <row r="462" spans="1:17" ht="60" x14ac:dyDescent="0.25">
      <c r="A462" s="15" t="s">
        <v>171</v>
      </c>
      <c r="B462" s="15" t="s">
        <v>80</v>
      </c>
      <c r="C462" s="15" t="s">
        <v>1334</v>
      </c>
      <c r="D462" s="15" t="s">
        <v>82</v>
      </c>
      <c r="E462" s="15" t="s">
        <v>40</v>
      </c>
      <c r="F462" s="15" t="s">
        <v>40</v>
      </c>
      <c r="G462" s="15" t="s">
        <v>55</v>
      </c>
      <c r="H462" s="15" t="s">
        <v>1335</v>
      </c>
      <c r="I462" s="15" t="s">
        <v>70</v>
      </c>
      <c r="J462" s="18" t="s">
        <v>272</v>
      </c>
      <c r="Q462">
        <v>2018</v>
      </c>
    </row>
    <row r="463" spans="1:17" ht="30" x14ac:dyDescent="0.25">
      <c r="A463" s="15" t="s">
        <v>159</v>
      </c>
      <c r="B463" s="15" t="s">
        <v>273</v>
      </c>
      <c r="C463" s="15" t="s">
        <v>1336</v>
      </c>
      <c r="D463" s="15" t="s">
        <v>275</v>
      </c>
      <c r="E463" s="15" t="s">
        <v>40</v>
      </c>
      <c r="F463" s="15" t="s">
        <v>40</v>
      </c>
      <c r="G463" s="15" t="s">
        <v>55</v>
      </c>
      <c r="H463" s="15" t="s">
        <v>1337</v>
      </c>
      <c r="I463" s="15" t="s">
        <v>35</v>
      </c>
      <c r="J463" s="18" t="s">
        <v>277</v>
      </c>
      <c r="Q463">
        <v>2018</v>
      </c>
    </row>
    <row r="464" spans="1:17" ht="45" x14ac:dyDescent="0.25">
      <c r="A464" s="15" t="s">
        <v>152</v>
      </c>
      <c r="B464" s="15" t="s">
        <v>214</v>
      </c>
      <c r="C464" s="15" t="s">
        <v>1338</v>
      </c>
      <c r="D464" s="15" t="s">
        <v>216</v>
      </c>
      <c r="E464" s="15" t="s">
        <v>89</v>
      </c>
      <c r="F464" s="15" t="s">
        <v>89</v>
      </c>
      <c r="G464" s="15" t="s">
        <v>279</v>
      </c>
      <c r="H464" s="15" t="s">
        <v>1339</v>
      </c>
      <c r="I464" s="15" t="s">
        <v>70</v>
      </c>
      <c r="J464" s="18" t="s">
        <v>281</v>
      </c>
      <c r="Q464">
        <v>2018</v>
      </c>
    </row>
    <row r="465" spans="1:17" ht="45" x14ac:dyDescent="0.25">
      <c r="A465" s="15" t="s">
        <v>152</v>
      </c>
      <c r="B465" s="15" t="s">
        <v>282</v>
      </c>
      <c r="C465" s="15" t="s">
        <v>1340</v>
      </c>
      <c r="D465" s="15" t="s">
        <v>284</v>
      </c>
      <c r="E465" s="15" t="s">
        <v>89</v>
      </c>
      <c r="F465" s="15" t="s">
        <v>89</v>
      </c>
      <c r="G465" s="15" t="s">
        <v>285</v>
      </c>
      <c r="H465" s="15" t="s">
        <v>1341</v>
      </c>
      <c r="I465" s="15" t="s">
        <v>70</v>
      </c>
      <c r="J465" s="18" t="s">
        <v>287</v>
      </c>
      <c r="Q465">
        <v>2018</v>
      </c>
    </row>
    <row r="466" spans="1:17" ht="90" x14ac:dyDescent="0.25">
      <c r="A466" s="15" t="s">
        <v>159</v>
      </c>
      <c r="B466" s="15" t="s">
        <v>288</v>
      </c>
      <c r="C466" s="15" t="s">
        <v>1342</v>
      </c>
      <c r="D466" s="15" t="s">
        <v>290</v>
      </c>
      <c r="E466" s="15" t="s">
        <v>89</v>
      </c>
      <c r="F466" s="15" t="s">
        <v>89</v>
      </c>
      <c r="G466" s="15" t="s">
        <v>291</v>
      </c>
      <c r="H466" s="15" t="s">
        <v>1343</v>
      </c>
      <c r="I466" s="15" t="s">
        <v>70</v>
      </c>
      <c r="J466" s="18" t="s">
        <v>293</v>
      </c>
      <c r="K466" s="18" t="s">
        <v>294</v>
      </c>
      <c r="Q466">
        <v>2018</v>
      </c>
    </row>
    <row r="467" spans="1:17" ht="30" x14ac:dyDescent="0.25">
      <c r="A467" s="15" t="s">
        <v>159</v>
      </c>
      <c r="B467" s="15" t="s">
        <v>295</v>
      </c>
      <c r="C467" s="15" t="s">
        <v>1344</v>
      </c>
      <c r="D467" s="15" t="s">
        <v>297</v>
      </c>
      <c r="E467" s="15" t="s">
        <v>89</v>
      </c>
      <c r="F467" s="15" t="s">
        <v>89</v>
      </c>
      <c r="G467" s="15" t="s">
        <v>217</v>
      </c>
      <c r="H467" s="15" t="s">
        <v>1345</v>
      </c>
      <c r="I467" s="15" t="s">
        <v>70</v>
      </c>
      <c r="J467" s="18" t="s">
        <v>299</v>
      </c>
      <c r="Q467">
        <v>2018</v>
      </c>
    </row>
    <row r="468" spans="1:17" ht="45" x14ac:dyDescent="0.25">
      <c r="A468" s="15" t="s">
        <v>159</v>
      </c>
      <c r="B468" s="15" t="s">
        <v>300</v>
      </c>
      <c r="C468" s="15" t="s">
        <v>1346</v>
      </c>
      <c r="D468" s="15" t="s">
        <v>302</v>
      </c>
      <c r="E468" s="15" t="s">
        <v>89</v>
      </c>
      <c r="F468" s="15" t="s">
        <v>89</v>
      </c>
      <c r="G468" s="15" t="s">
        <v>217</v>
      </c>
      <c r="H468" s="15" t="s">
        <v>1347</v>
      </c>
      <c r="I468" s="15" t="s">
        <v>70</v>
      </c>
      <c r="J468" s="18" t="s">
        <v>304</v>
      </c>
      <c r="Q468">
        <v>2018</v>
      </c>
    </row>
    <row r="469" spans="1:17" ht="30" x14ac:dyDescent="0.25">
      <c r="A469" s="15" t="s">
        <v>159</v>
      </c>
      <c r="B469" s="15" t="s">
        <v>305</v>
      </c>
      <c r="C469" s="15" t="s">
        <v>1348</v>
      </c>
      <c r="D469" s="15" t="s">
        <v>307</v>
      </c>
      <c r="E469" s="15" t="s">
        <v>89</v>
      </c>
      <c r="F469" s="15" t="s">
        <v>89</v>
      </c>
      <c r="G469" s="15" t="s">
        <v>217</v>
      </c>
      <c r="H469" s="15" t="s">
        <v>1349</v>
      </c>
      <c r="I469" s="15" t="s">
        <v>70</v>
      </c>
      <c r="J469" s="18" t="s">
        <v>309</v>
      </c>
      <c r="Q469">
        <v>2018</v>
      </c>
    </row>
    <row r="470" spans="1:17" ht="45" x14ac:dyDescent="0.25">
      <c r="A470" s="15" t="s">
        <v>159</v>
      </c>
      <c r="B470" s="15" t="s">
        <v>310</v>
      </c>
      <c r="C470" s="15" t="s">
        <v>1350</v>
      </c>
      <c r="D470" s="15" t="s">
        <v>312</v>
      </c>
      <c r="E470" s="15" t="s">
        <v>89</v>
      </c>
      <c r="F470" s="15" t="s">
        <v>89</v>
      </c>
      <c r="G470" s="15" t="s">
        <v>313</v>
      </c>
      <c r="H470" s="15" t="s">
        <v>1351</v>
      </c>
      <c r="I470" s="15" t="s">
        <v>70</v>
      </c>
      <c r="J470" s="18" t="s">
        <v>315</v>
      </c>
      <c r="Q470">
        <v>2018</v>
      </c>
    </row>
    <row r="471" spans="1:17" ht="60" x14ac:dyDescent="0.25">
      <c r="A471" s="15" t="s">
        <v>159</v>
      </c>
      <c r="B471" s="15" t="s">
        <v>316</v>
      </c>
      <c r="C471" s="15" t="s">
        <v>1352</v>
      </c>
      <c r="D471" s="15" t="s">
        <v>318</v>
      </c>
      <c r="E471" s="15" t="s">
        <v>89</v>
      </c>
      <c r="F471" s="15" t="s">
        <v>89</v>
      </c>
      <c r="G471" s="15" t="s">
        <v>313</v>
      </c>
      <c r="H471" s="15" t="s">
        <v>1353</v>
      </c>
      <c r="I471" s="15" t="s">
        <v>70</v>
      </c>
      <c r="J471" s="18" t="s">
        <v>320</v>
      </c>
      <c r="Q471">
        <v>2018</v>
      </c>
    </row>
    <row r="472" spans="1:17" ht="45" x14ac:dyDescent="0.25">
      <c r="A472" s="15" t="s">
        <v>159</v>
      </c>
      <c r="B472" s="15" t="s">
        <v>321</v>
      </c>
      <c r="C472" s="15" t="s">
        <v>1354</v>
      </c>
      <c r="D472" s="15" t="s">
        <v>323</v>
      </c>
      <c r="E472" s="15" t="s">
        <v>89</v>
      </c>
      <c r="F472" s="15" t="s">
        <v>89</v>
      </c>
      <c r="G472" s="15" t="s">
        <v>55</v>
      </c>
      <c r="H472" s="15" t="s">
        <v>1355</v>
      </c>
      <c r="I472" s="15" t="s">
        <v>70</v>
      </c>
      <c r="J472" s="18" t="s">
        <v>325</v>
      </c>
      <c r="Q472">
        <v>2018</v>
      </c>
    </row>
    <row r="473" spans="1:17" ht="45" x14ac:dyDescent="0.25">
      <c r="A473" s="15" t="s">
        <v>159</v>
      </c>
      <c r="B473" s="15" t="s">
        <v>326</v>
      </c>
      <c r="C473" s="15" t="s">
        <v>1356</v>
      </c>
      <c r="D473" s="15" t="s">
        <v>328</v>
      </c>
      <c r="E473" s="15" t="s">
        <v>89</v>
      </c>
      <c r="F473" s="15" t="s">
        <v>89</v>
      </c>
      <c r="G473" s="15" t="s">
        <v>55</v>
      </c>
      <c r="H473" s="15" t="s">
        <v>1357</v>
      </c>
      <c r="I473" s="15" t="s">
        <v>70</v>
      </c>
      <c r="J473" s="18" t="s">
        <v>330</v>
      </c>
      <c r="Q473">
        <v>2018</v>
      </c>
    </row>
    <row r="474" spans="1:17" ht="409.5" x14ac:dyDescent="0.25">
      <c r="A474" s="15" t="s">
        <v>159</v>
      </c>
      <c r="B474" s="15" t="s">
        <v>331</v>
      </c>
      <c r="C474" s="15" t="s">
        <v>1358</v>
      </c>
      <c r="D474" s="15" t="s">
        <v>333</v>
      </c>
      <c r="E474" s="15" t="s">
        <v>89</v>
      </c>
      <c r="F474" s="15" t="s">
        <v>89</v>
      </c>
      <c r="G474" s="15" t="s">
        <v>334</v>
      </c>
      <c r="H474" s="15" t="s">
        <v>1359</v>
      </c>
      <c r="I474" s="15" t="s">
        <v>70</v>
      </c>
      <c r="J474" s="18" t="s">
        <v>336</v>
      </c>
      <c r="K474" s="18" t="s">
        <v>337</v>
      </c>
      <c r="Q474">
        <v>2018</v>
      </c>
    </row>
    <row r="475" spans="1:17" ht="409.5" x14ac:dyDescent="0.25">
      <c r="A475" s="15" t="s">
        <v>159</v>
      </c>
      <c r="B475" s="15" t="s">
        <v>338</v>
      </c>
      <c r="C475" s="15" t="s">
        <v>1358</v>
      </c>
      <c r="D475" s="15" t="s">
        <v>333</v>
      </c>
      <c r="E475" s="15" t="s">
        <v>89</v>
      </c>
      <c r="F475" s="15" t="s">
        <v>89</v>
      </c>
      <c r="G475" s="15" t="s">
        <v>334</v>
      </c>
      <c r="H475" s="15" t="s">
        <v>1359</v>
      </c>
      <c r="I475" s="15" t="s">
        <v>70</v>
      </c>
      <c r="J475" s="18" t="s">
        <v>336</v>
      </c>
      <c r="K475" s="18" t="s">
        <v>337</v>
      </c>
      <c r="Q475">
        <v>2018</v>
      </c>
    </row>
    <row r="476" spans="1:17" ht="60" x14ac:dyDescent="0.25">
      <c r="A476" s="15" t="s">
        <v>159</v>
      </c>
      <c r="B476" s="15" t="s">
        <v>339</v>
      </c>
      <c r="C476" s="15" t="s">
        <v>1360</v>
      </c>
      <c r="D476" s="15" t="s">
        <v>341</v>
      </c>
      <c r="E476" s="15" t="s">
        <v>342</v>
      </c>
      <c r="F476" s="15" t="s">
        <v>342</v>
      </c>
      <c r="G476" s="15" t="s">
        <v>217</v>
      </c>
      <c r="H476" s="15" t="s">
        <v>1361</v>
      </c>
      <c r="I476" s="15" t="s">
        <v>70</v>
      </c>
      <c r="J476" s="18" t="s">
        <v>344</v>
      </c>
      <c r="Q476">
        <v>2018</v>
      </c>
    </row>
    <row r="477" spans="1:17" ht="60" x14ac:dyDescent="0.25">
      <c r="A477" s="15" t="s">
        <v>152</v>
      </c>
      <c r="B477" s="15" t="s">
        <v>165</v>
      </c>
      <c r="C477" s="15" t="s">
        <v>1362</v>
      </c>
      <c r="D477" s="15" t="s">
        <v>167</v>
      </c>
      <c r="E477" s="15" t="s">
        <v>89</v>
      </c>
      <c r="F477" s="15" t="s">
        <v>89</v>
      </c>
      <c r="G477" s="15" t="s">
        <v>346</v>
      </c>
      <c r="H477" s="15" t="s">
        <v>1363</v>
      </c>
      <c r="I477" s="15" t="s">
        <v>70</v>
      </c>
      <c r="J477" s="18" t="s">
        <v>348</v>
      </c>
      <c r="Q477">
        <v>2018</v>
      </c>
    </row>
    <row r="478" spans="1:17" ht="30" x14ac:dyDescent="0.25">
      <c r="A478" s="15" t="s">
        <v>159</v>
      </c>
      <c r="B478" s="15" t="s">
        <v>153</v>
      </c>
      <c r="C478" s="15" t="s">
        <v>1364</v>
      </c>
      <c r="D478" s="15" t="s">
        <v>155</v>
      </c>
      <c r="E478" s="15" t="s">
        <v>40</v>
      </c>
      <c r="F478" s="15" t="s">
        <v>40</v>
      </c>
      <c r="G478" s="15" t="s">
        <v>55</v>
      </c>
      <c r="H478" s="15" t="s">
        <v>1365</v>
      </c>
      <c r="I478" s="15" t="s">
        <v>70</v>
      </c>
      <c r="J478" s="18" t="s">
        <v>351</v>
      </c>
      <c r="Q478">
        <v>2018</v>
      </c>
    </row>
    <row r="479" spans="1:17" ht="30" x14ac:dyDescent="0.25">
      <c r="A479" s="15" t="s">
        <v>159</v>
      </c>
      <c r="B479" s="15" t="s">
        <v>176</v>
      </c>
      <c r="C479" s="15" t="s">
        <v>1366</v>
      </c>
      <c r="D479" s="15" t="s">
        <v>178</v>
      </c>
      <c r="E479" s="15" t="s">
        <v>89</v>
      </c>
      <c r="F479" s="15" t="s">
        <v>89</v>
      </c>
      <c r="G479" s="15" t="s">
        <v>353</v>
      </c>
      <c r="H479" s="15" t="s">
        <v>1367</v>
      </c>
      <c r="I479" s="15" t="s">
        <v>70</v>
      </c>
      <c r="J479" s="18" t="s">
        <v>181</v>
      </c>
      <c r="Q479">
        <v>2018</v>
      </c>
    </row>
    <row r="480" spans="1:17" ht="45" x14ac:dyDescent="0.25">
      <c r="A480" s="15" t="s">
        <v>171</v>
      </c>
      <c r="B480" s="15" t="s">
        <v>73</v>
      </c>
      <c r="C480" s="15" t="s">
        <v>1368</v>
      </c>
      <c r="D480" s="15" t="s">
        <v>75</v>
      </c>
      <c r="E480" s="15" t="s">
        <v>40</v>
      </c>
      <c r="F480" s="15" t="s">
        <v>40</v>
      </c>
      <c r="G480" s="15" t="s">
        <v>356</v>
      </c>
      <c r="H480" s="15" t="s">
        <v>1369</v>
      </c>
      <c r="I480" s="15" t="s">
        <v>70</v>
      </c>
      <c r="J480" s="24" t="s">
        <v>186</v>
      </c>
      <c r="Q480">
        <v>2018</v>
      </c>
    </row>
    <row r="481" spans="1:17" ht="30" x14ac:dyDescent="0.25">
      <c r="A481" s="15" t="s">
        <v>171</v>
      </c>
      <c r="B481" s="15" t="s">
        <v>80</v>
      </c>
      <c r="C481" s="15" t="s">
        <v>1370</v>
      </c>
      <c r="D481" s="15" t="s">
        <v>82</v>
      </c>
      <c r="E481" s="15" t="s">
        <v>40</v>
      </c>
      <c r="F481" s="15" t="s">
        <v>40</v>
      </c>
      <c r="G481" s="15" t="s">
        <v>55</v>
      </c>
      <c r="H481" s="15" t="s">
        <v>1371</v>
      </c>
      <c r="I481" s="15" t="s">
        <v>70</v>
      </c>
      <c r="J481" s="18" t="s">
        <v>190</v>
      </c>
      <c r="Q481">
        <v>2018</v>
      </c>
    </row>
    <row r="482" spans="1:17" ht="30" x14ac:dyDescent="0.25">
      <c r="A482" s="15" t="s">
        <v>159</v>
      </c>
      <c r="B482" s="15" t="s">
        <v>191</v>
      </c>
      <c r="C482" s="15" t="s">
        <v>1372</v>
      </c>
      <c r="D482" s="15" t="s">
        <v>193</v>
      </c>
      <c r="E482" s="15" t="s">
        <v>89</v>
      </c>
      <c r="F482" s="15" t="s">
        <v>89</v>
      </c>
      <c r="G482" s="15" t="s">
        <v>55</v>
      </c>
      <c r="H482" s="15" t="s">
        <v>1373</v>
      </c>
      <c r="I482" s="15" t="s">
        <v>70</v>
      </c>
      <c r="J482" s="18" t="s">
        <v>195</v>
      </c>
      <c r="Q482">
        <v>2018</v>
      </c>
    </row>
    <row r="483" spans="1:17" ht="135" x14ac:dyDescent="0.25">
      <c r="A483" s="15" t="s">
        <v>72</v>
      </c>
      <c r="B483" s="15" t="s">
        <v>362</v>
      </c>
      <c r="C483" s="15" t="s">
        <v>1374</v>
      </c>
      <c r="D483" s="15" t="s">
        <v>364</v>
      </c>
      <c r="E483" s="15" t="s">
        <v>89</v>
      </c>
      <c r="F483" s="15" t="s">
        <v>89</v>
      </c>
      <c r="G483" s="15" t="s">
        <v>365</v>
      </c>
      <c r="H483" s="15" t="s">
        <v>1375</v>
      </c>
      <c r="I483" s="15" t="s">
        <v>70</v>
      </c>
      <c r="J483" s="18" t="s">
        <v>367</v>
      </c>
      <c r="Q483">
        <v>2018</v>
      </c>
    </row>
    <row r="484" spans="1:17" ht="45" x14ac:dyDescent="0.25">
      <c r="A484" s="15" t="s">
        <v>152</v>
      </c>
      <c r="B484" s="15" t="s">
        <v>153</v>
      </c>
      <c r="C484" s="15" t="s">
        <v>1376</v>
      </c>
      <c r="D484" s="15" t="s">
        <v>155</v>
      </c>
      <c r="E484" s="15" t="s">
        <v>89</v>
      </c>
      <c r="F484" s="15" t="s">
        <v>89</v>
      </c>
      <c r="G484" s="15" t="s">
        <v>55</v>
      </c>
      <c r="H484" s="15" t="s">
        <v>1377</v>
      </c>
      <c r="I484" s="15" t="s">
        <v>70</v>
      </c>
      <c r="J484" s="18" t="s">
        <v>370</v>
      </c>
      <c r="Q484">
        <v>2018</v>
      </c>
    </row>
    <row r="485" spans="1:17" ht="45" x14ac:dyDescent="0.25">
      <c r="A485" s="15" t="s">
        <v>152</v>
      </c>
      <c r="B485" s="15" t="s">
        <v>214</v>
      </c>
      <c r="C485" s="15" t="s">
        <v>1378</v>
      </c>
      <c r="D485" s="15" t="s">
        <v>216</v>
      </c>
      <c r="E485" s="15" t="s">
        <v>89</v>
      </c>
      <c r="F485" s="15" t="s">
        <v>89</v>
      </c>
      <c r="G485" s="15" t="s">
        <v>279</v>
      </c>
      <c r="H485" s="15" t="s">
        <v>1379</v>
      </c>
      <c r="I485" s="15" t="s">
        <v>70</v>
      </c>
      <c r="J485" s="18" t="s">
        <v>281</v>
      </c>
      <c r="Q485">
        <v>2018</v>
      </c>
    </row>
    <row r="486" spans="1:17" ht="45" x14ac:dyDescent="0.25">
      <c r="A486" s="15" t="s">
        <v>152</v>
      </c>
      <c r="B486" s="15" t="s">
        <v>282</v>
      </c>
      <c r="C486" s="15" t="s">
        <v>1380</v>
      </c>
      <c r="D486" s="15" t="s">
        <v>284</v>
      </c>
      <c r="E486" s="15" t="s">
        <v>89</v>
      </c>
      <c r="F486" s="15" t="s">
        <v>89</v>
      </c>
      <c r="G486" s="15" t="s">
        <v>285</v>
      </c>
      <c r="H486" s="15" t="s">
        <v>1381</v>
      </c>
      <c r="I486" s="15" t="s">
        <v>70</v>
      </c>
      <c r="J486" s="18" t="s">
        <v>287</v>
      </c>
      <c r="Q486">
        <v>2018</v>
      </c>
    </row>
    <row r="487" spans="1:17" ht="90" x14ac:dyDescent="0.25">
      <c r="A487" s="15" t="s">
        <v>159</v>
      </c>
      <c r="B487" s="15" t="s">
        <v>288</v>
      </c>
      <c r="C487" s="15" t="s">
        <v>1382</v>
      </c>
      <c r="D487" s="15" t="s">
        <v>290</v>
      </c>
      <c r="E487" s="15" t="s">
        <v>89</v>
      </c>
      <c r="F487" s="15" t="s">
        <v>89</v>
      </c>
      <c r="G487" s="15" t="s">
        <v>291</v>
      </c>
      <c r="H487" s="15" t="s">
        <v>1383</v>
      </c>
      <c r="I487" s="15" t="s">
        <v>70</v>
      </c>
      <c r="J487" s="18" t="s">
        <v>293</v>
      </c>
      <c r="K487" s="18" t="s">
        <v>294</v>
      </c>
      <c r="Q487">
        <v>2018</v>
      </c>
    </row>
    <row r="488" spans="1:17" ht="30" x14ac:dyDescent="0.25">
      <c r="A488" s="15" t="s">
        <v>159</v>
      </c>
      <c r="B488" s="15" t="s">
        <v>295</v>
      </c>
      <c r="C488" s="15" t="s">
        <v>1384</v>
      </c>
      <c r="D488" s="15" t="s">
        <v>297</v>
      </c>
      <c r="E488" s="15" t="s">
        <v>89</v>
      </c>
      <c r="F488" s="15" t="s">
        <v>89</v>
      </c>
      <c r="G488" s="15" t="s">
        <v>217</v>
      </c>
      <c r="H488" s="15" t="s">
        <v>1385</v>
      </c>
      <c r="I488" s="15" t="s">
        <v>70</v>
      </c>
      <c r="J488" s="18" t="s">
        <v>299</v>
      </c>
      <c r="Q488">
        <v>2018</v>
      </c>
    </row>
    <row r="489" spans="1:17" ht="45" x14ac:dyDescent="0.25">
      <c r="A489" s="15" t="s">
        <v>159</v>
      </c>
      <c r="B489" s="15" t="s">
        <v>300</v>
      </c>
      <c r="C489" s="15" t="s">
        <v>1386</v>
      </c>
      <c r="D489" s="15" t="s">
        <v>302</v>
      </c>
      <c r="E489" s="15" t="s">
        <v>89</v>
      </c>
      <c r="F489" s="15" t="s">
        <v>89</v>
      </c>
      <c r="G489" s="15" t="s">
        <v>217</v>
      </c>
      <c r="H489" s="15" t="s">
        <v>1387</v>
      </c>
      <c r="I489" s="15" t="s">
        <v>70</v>
      </c>
      <c r="J489" s="18" t="s">
        <v>304</v>
      </c>
      <c r="Q489">
        <v>2018</v>
      </c>
    </row>
    <row r="490" spans="1:17" ht="30" x14ac:dyDescent="0.25">
      <c r="A490" s="15" t="s">
        <v>159</v>
      </c>
      <c r="B490" s="15" t="s">
        <v>305</v>
      </c>
      <c r="C490" s="15" t="s">
        <v>1388</v>
      </c>
      <c r="D490" s="15" t="s">
        <v>307</v>
      </c>
      <c r="E490" s="15" t="s">
        <v>89</v>
      </c>
      <c r="F490" s="15" t="s">
        <v>89</v>
      </c>
      <c r="G490" s="15" t="s">
        <v>217</v>
      </c>
      <c r="H490" s="15" t="s">
        <v>1389</v>
      </c>
      <c r="I490" s="15" t="s">
        <v>70</v>
      </c>
      <c r="J490" s="18" t="s">
        <v>309</v>
      </c>
      <c r="Q490">
        <v>2018</v>
      </c>
    </row>
    <row r="491" spans="1:17" ht="45" x14ac:dyDescent="0.25">
      <c r="A491" s="15" t="s">
        <v>159</v>
      </c>
      <c r="B491" s="15" t="s">
        <v>310</v>
      </c>
      <c r="C491" s="15" t="s">
        <v>1390</v>
      </c>
      <c r="D491" s="15" t="s">
        <v>312</v>
      </c>
      <c r="E491" s="15" t="s">
        <v>89</v>
      </c>
      <c r="F491" s="15" t="s">
        <v>89</v>
      </c>
      <c r="G491" s="15" t="s">
        <v>313</v>
      </c>
      <c r="H491" s="15" t="s">
        <v>1391</v>
      </c>
      <c r="I491" s="15" t="s">
        <v>70</v>
      </c>
      <c r="J491" s="18" t="s">
        <v>315</v>
      </c>
      <c r="Q491">
        <v>2018</v>
      </c>
    </row>
    <row r="492" spans="1:17" ht="60" x14ac:dyDescent="0.25">
      <c r="A492" s="15" t="s">
        <v>159</v>
      </c>
      <c r="B492" s="15" t="s">
        <v>316</v>
      </c>
      <c r="C492" s="15" t="s">
        <v>1392</v>
      </c>
      <c r="D492" s="15" t="s">
        <v>318</v>
      </c>
      <c r="E492" s="15" t="s">
        <v>89</v>
      </c>
      <c r="F492" s="15" t="s">
        <v>89</v>
      </c>
      <c r="G492" s="15" t="s">
        <v>313</v>
      </c>
      <c r="H492" s="15" t="s">
        <v>1393</v>
      </c>
      <c r="I492" s="15" t="s">
        <v>70</v>
      </c>
      <c r="J492" s="18" t="s">
        <v>320</v>
      </c>
      <c r="Q492">
        <v>2018</v>
      </c>
    </row>
    <row r="493" spans="1:17" ht="45" x14ac:dyDescent="0.25">
      <c r="A493" s="15" t="s">
        <v>159</v>
      </c>
      <c r="B493" s="15" t="s">
        <v>321</v>
      </c>
      <c r="C493" s="15" t="s">
        <v>1394</v>
      </c>
      <c r="D493" s="15" t="s">
        <v>323</v>
      </c>
      <c r="E493" s="15" t="s">
        <v>89</v>
      </c>
      <c r="F493" s="15" t="s">
        <v>89</v>
      </c>
      <c r="G493" s="15" t="s">
        <v>55</v>
      </c>
      <c r="H493" s="15" t="s">
        <v>1395</v>
      </c>
      <c r="I493" s="15" t="s">
        <v>70</v>
      </c>
      <c r="J493" s="18" t="s">
        <v>325</v>
      </c>
      <c r="Q493">
        <v>2018</v>
      </c>
    </row>
    <row r="494" spans="1:17" ht="45" x14ac:dyDescent="0.25">
      <c r="A494" s="15" t="s">
        <v>159</v>
      </c>
      <c r="B494" s="15" t="s">
        <v>326</v>
      </c>
      <c r="C494" s="15" t="s">
        <v>1396</v>
      </c>
      <c r="D494" s="15" t="s">
        <v>328</v>
      </c>
      <c r="E494" s="15" t="s">
        <v>89</v>
      </c>
      <c r="F494" s="15" t="s">
        <v>89</v>
      </c>
      <c r="G494" s="15" t="s">
        <v>55</v>
      </c>
      <c r="H494" s="15" t="s">
        <v>1397</v>
      </c>
      <c r="I494" s="15" t="s">
        <v>70</v>
      </c>
      <c r="J494" s="18" t="s">
        <v>330</v>
      </c>
      <c r="Q494">
        <v>2018</v>
      </c>
    </row>
    <row r="495" spans="1:17" ht="409.5" x14ac:dyDescent="0.25">
      <c r="A495" s="15" t="s">
        <v>159</v>
      </c>
      <c r="B495" s="15" t="s">
        <v>331</v>
      </c>
      <c r="C495" s="15" t="s">
        <v>1398</v>
      </c>
      <c r="D495" s="15" t="s">
        <v>333</v>
      </c>
      <c r="E495" s="15" t="s">
        <v>89</v>
      </c>
      <c r="F495" s="15" t="s">
        <v>89</v>
      </c>
      <c r="G495" s="15" t="s">
        <v>334</v>
      </c>
      <c r="H495" s="15" t="s">
        <v>1399</v>
      </c>
      <c r="I495" s="15" t="s">
        <v>70</v>
      </c>
      <c r="J495" s="18" t="s">
        <v>336</v>
      </c>
      <c r="K495" s="18" t="s">
        <v>337</v>
      </c>
      <c r="Q495">
        <v>2018</v>
      </c>
    </row>
    <row r="496" spans="1:17" ht="409.5" x14ac:dyDescent="0.25">
      <c r="A496" s="15" t="s">
        <v>159</v>
      </c>
      <c r="B496" s="15" t="s">
        <v>338</v>
      </c>
      <c r="C496" s="15" t="s">
        <v>1398</v>
      </c>
      <c r="D496" s="15" t="s">
        <v>333</v>
      </c>
      <c r="E496" s="15" t="s">
        <v>89</v>
      </c>
      <c r="F496" s="15" t="s">
        <v>89</v>
      </c>
      <c r="G496" s="15" t="s">
        <v>334</v>
      </c>
      <c r="H496" s="15" t="s">
        <v>1399</v>
      </c>
      <c r="I496" s="15" t="s">
        <v>70</v>
      </c>
      <c r="J496" s="18" t="s">
        <v>336</v>
      </c>
      <c r="K496" s="18" t="s">
        <v>337</v>
      </c>
      <c r="Q496">
        <v>2018</v>
      </c>
    </row>
    <row r="497" spans="1:17" ht="60" x14ac:dyDescent="0.25">
      <c r="A497" s="15" t="s">
        <v>159</v>
      </c>
      <c r="B497" s="15" t="s">
        <v>339</v>
      </c>
      <c r="C497" s="15" t="s">
        <v>1400</v>
      </c>
      <c r="D497" s="15" t="s">
        <v>341</v>
      </c>
      <c r="E497" s="15" t="s">
        <v>342</v>
      </c>
      <c r="F497" s="15" t="s">
        <v>342</v>
      </c>
      <c r="G497" s="15" t="s">
        <v>217</v>
      </c>
      <c r="H497" s="15" t="s">
        <v>1401</v>
      </c>
      <c r="I497" s="15" t="s">
        <v>70</v>
      </c>
      <c r="J497" s="18" t="s">
        <v>344</v>
      </c>
      <c r="Q497">
        <v>2018</v>
      </c>
    </row>
    <row r="498" spans="1:17" ht="45" x14ac:dyDescent="0.25">
      <c r="A498" s="15" t="s">
        <v>51</v>
      </c>
      <c r="B498" s="15" t="s">
        <v>1402</v>
      </c>
      <c r="C498" s="15" t="s">
        <v>1403</v>
      </c>
      <c r="D498" s="15" t="s">
        <v>1404</v>
      </c>
      <c r="E498" s="15" t="s">
        <v>89</v>
      </c>
      <c r="F498" s="15" t="s">
        <v>89</v>
      </c>
      <c r="G498" s="15" t="s">
        <v>1405</v>
      </c>
      <c r="H498" s="15" t="s">
        <v>1406</v>
      </c>
      <c r="I498" s="15" t="s">
        <v>35</v>
      </c>
      <c r="J498" s="24" t="s">
        <v>1407</v>
      </c>
      <c r="Q498">
        <v>2018</v>
      </c>
    </row>
    <row r="499" spans="1:17" ht="45" x14ac:dyDescent="0.25">
      <c r="A499" s="15" t="s">
        <v>72</v>
      </c>
      <c r="B499" s="15" t="s">
        <v>1408</v>
      </c>
      <c r="C499" s="15" t="s">
        <v>1409</v>
      </c>
      <c r="D499" s="15" t="s">
        <v>1410</v>
      </c>
      <c r="E499" s="15" t="s">
        <v>89</v>
      </c>
      <c r="F499" s="15" t="s">
        <v>89</v>
      </c>
      <c r="G499" s="15" t="s">
        <v>1411</v>
      </c>
      <c r="H499" s="15" t="s">
        <v>1412</v>
      </c>
      <c r="I499" s="15" t="s">
        <v>35</v>
      </c>
      <c r="J499" s="18" t="s">
        <v>1413</v>
      </c>
      <c r="Q499">
        <v>2018</v>
      </c>
    </row>
    <row r="500" spans="1:17" ht="30" x14ac:dyDescent="0.25">
      <c r="A500" s="15" t="s">
        <v>152</v>
      </c>
      <c r="B500" s="15" t="s">
        <v>1414</v>
      </c>
      <c r="C500" s="15" t="s">
        <v>1415</v>
      </c>
      <c r="D500" s="15" t="s">
        <v>1416</v>
      </c>
      <c r="E500" s="15" t="s">
        <v>40</v>
      </c>
      <c r="F500" s="15" t="s">
        <v>40</v>
      </c>
      <c r="G500" s="15" t="s">
        <v>855</v>
      </c>
      <c r="H500" s="15" t="s">
        <v>1417</v>
      </c>
      <c r="I500" s="15" t="s">
        <v>35</v>
      </c>
      <c r="J500" s="18" t="s">
        <v>1418</v>
      </c>
      <c r="Q500">
        <v>2018</v>
      </c>
    </row>
    <row r="501" spans="1:17" ht="45" x14ac:dyDescent="0.25">
      <c r="A501" s="15" t="s">
        <v>159</v>
      </c>
      <c r="B501" s="15" t="s">
        <v>214</v>
      </c>
      <c r="C501" s="15" t="s">
        <v>1419</v>
      </c>
      <c r="D501" s="15" t="s">
        <v>216</v>
      </c>
      <c r="E501" s="15" t="s">
        <v>89</v>
      </c>
      <c r="F501" s="15" t="s">
        <v>89</v>
      </c>
      <c r="G501" s="15" t="s">
        <v>279</v>
      </c>
      <c r="H501" s="15" t="s">
        <v>1420</v>
      </c>
      <c r="I501" s="15" t="s">
        <v>35</v>
      </c>
      <c r="J501" s="18" t="s">
        <v>860</v>
      </c>
      <c r="Q501">
        <v>2018</v>
      </c>
    </row>
    <row r="502" spans="1:17" ht="45" x14ac:dyDescent="0.25">
      <c r="A502" s="15" t="s">
        <v>159</v>
      </c>
      <c r="B502" s="15" t="s">
        <v>282</v>
      </c>
      <c r="C502" s="15" t="s">
        <v>1421</v>
      </c>
      <c r="D502" s="15" t="s">
        <v>284</v>
      </c>
      <c r="E502" s="15" t="s">
        <v>89</v>
      </c>
      <c r="F502" s="15" t="s">
        <v>89</v>
      </c>
      <c r="G502" s="15" t="s">
        <v>285</v>
      </c>
      <c r="H502" s="15" t="s">
        <v>1422</v>
      </c>
      <c r="I502" s="15" t="s">
        <v>35</v>
      </c>
      <c r="J502" s="18" t="s">
        <v>287</v>
      </c>
      <c r="Q502">
        <v>2018</v>
      </c>
    </row>
    <row r="503" spans="1:17" ht="90" x14ac:dyDescent="0.25">
      <c r="A503" s="15" t="s">
        <v>171</v>
      </c>
      <c r="B503" s="15" t="s">
        <v>288</v>
      </c>
      <c r="C503" s="15" t="s">
        <v>1423</v>
      </c>
      <c r="D503" s="15" t="s">
        <v>290</v>
      </c>
      <c r="E503" s="15" t="s">
        <v>89</v>
      </c>
      <c r="F503" s="15" t="s">
        <v>89</v>
      </c>
      <c r="G503" s="15" t="s">
        <v>291</v>
      </c>
      <c r="H503" s="15" t="s">
        <v>1424</v>
      </c>
      <c r="I503" s="15" t="s">
        <v>35</v>
      </c>
      <c r="J503" s="18" t="s">
        <v>293</v>
      </c>
      <c r="K503" s="18" t="s">
        <v>294</v>
      </c>
      <c r="Q503">
        <v>2018</v>
      </c>
    </row>
    <row r="504" spans="1:17" ht="30" x14ac:dyDescent="0.25">
      <c r="A504" s="15" t="s">
        <v>171</v>
      </c>
      <c r="B504" s="15" t="s">
        <v>295</v>
      </c>
      <c r="C504" s="15" t="s">
        <v>1425</v>
      </c>
      <c r="D504" s="15" t="s">
        <v>297</v>
      </c>
      <c r="E504" s="15" t="s">
        <v>89</v>
      </c>
      <c r="F504" s="15" t="s">
        <v>89</v>
      </c>
      <c r="G504" s="15" t="s">
        <v>217</v>
      </c>
      <c r="H504" s="15" t="s">
        <v>1426</v>
      </c>
      <c r="I504" s="15" t="s">
        <v>35</v>
      </c>
      <c r="J504" s="18" t="s">
        <v>299</v>
      </c>
      <c r="Q504">
        <v>2018</v>
      </c>
    </row>
    <row r="505" spans="1:17" ht="45" x14ac:dyDescent="0.25">
      <c r="A505" s="15" t="s">
        <v>171</v>
      </c>
      <c r="B505" s="15" t="s">
        <v>300</v>
      </c>
      <c r="C505" s="15" t="s">
        <v>1427</v>
      </c>
      <c r="D505" s="15" t="s">
        <v>302</v>
      </c>
      <c r="E505" s="15" t="s">
        <v>89</v>
      </c>
      <c r="F505" s="15" t="s">
        <v>89</v>
      </c>
      <c r="G505" s="15" t="s">
        <v>217</v>
      </c>
      <c r="H505" s="15" t="s">
        <v>1428</v>
      </c>
      <c r="I505" s="15" t="s">
        <v>35</v>
      </c>
      <c r="J505" s="18" t="s">
        <v>304</v>
      </c>
      <c r="Q505">
        <v>2018</v>
      </c>
    </row>
    <row r="506" spans="1:17" ht="30" x14ac:dyDescent="0.25">
      <c r="A506" s="15" t="s">
        <v>171</v>
      </c>
      <c r="B506" s="15" t="s">
        <v>305</v>
      </c>
      <c r="C506" s="15" t="s">
        <v>1429</v>
      </c>
      <c r="D506" s="15" t="s">
        <v>307</v>
      </c>
      <c r="E506" s="15" t="s">
        <v>89</v>
      </c>
      <c r="F506" s="15" t="s">
        <v>89</v>
      </c>
      <c r="G506" s="15" t="s">
        <v>217</v>
      </c>
      <c r="H506" s="15" t="s">
        <v>1430</v>
      </c>
      <c r="I506" s="15" t="s">
        <v>35</v>
      </c>
      <c r="J506" s="18" t="s">
        <v>309</v>
      </c>
      <c r="K506" s="15"/>
      <c r="Q506">
        <v>2018</v>
      </c>
    </row>
    <row r="507" spans="1:17" ht="45" x14ac:dyDescent="0.25">
      <c r="A507" s="15" t="s">
        <v>171</v>
      </c>
      <c r="B507" s="15" t="s">
        <v>310</v>
      </c>
      <c r="C507" s="15" t="s">
        <v>1431</v>
      </c>
      <c r="D507" s="15" t="s">
        <v>312</v>
      </c>
      <c r="E507" s="15" t="s">
        <v>89</v>
      </c>
      <c r="F507" s="15" t="s">
        <v>89</v>
      </c>
      <c r="G507" s="15" t="s">
        <v>313</v>
      </c>
      <c r="H507" s="15" t="s">
        <v>1432</v>
      </c>
      <c r="I507" s="15" t="s">
        <v>35</v>
      </c>
      <c r="J507" s="18" t="s">
        <v>315</v>
      </c>
      <c r="K507" s="15"/>
      <c r="Q507">
        <v>2018</v>
      </c>
    </row>
    <row r="508" spans="1:17" ht="60" x14ac:dyDescent="0.25">
      <c r="A508" s="15" t="s">
        <v>171</v>
      </c>
      <c r="B508" s="15" t="s">
        <v>316</v>
      </c>
      <c r="C508" s="15" t="s">
        <v>1433</v>
      </c>
      <c r="D508" s="15" t="s">
        <v>318</v>
      </c>
      <c r="E508" s="15" t="s">
        <v>89</v>
      </c>
      <c r="F508" s="15" t="s">
        <v>89</v>
      </c>
      <c r="G508" s="15" t="s">
        <v>313</v>
      </c>
      <c r="H508" s="15" t="s">
        <v>1434</v>
      </c>
      <c r="I508" s="15" t="s">
        <v>35</v>
      </c>
      <c r="J508" s="18" t="s">
        <v>320</v>
      </c>
      <c r="K508" s="15"/>
      <c r="Q508">
        <v>2018</v>
      </c>
    </row>
    <row r="509" spans="1:17" ht="45" x14ac:dyDescent="0.25">
      <c r="A509" s="15" t="s">
        <v>171</v>
      </c>
      <c r="B509" s="15" t="s">
        <v>321</v>
      </c>
      <c r="C509" s="15" t="s">
        <v>1435</v>
      </c>
      <c r="D509" s="15" t="s">
        <v>323</v>
      </c>
      <c r="E509" s="15" t="s">
        <v>89</v>
      </c>
      <c r="F509" s="15" t="s">
        <v>89</v>
      </c>
      <c r="G509" s="15" t="s">
        <v>55</v>
      </c>
      <c r="H509" s="15" t="s">
        <v>1436</v>
      </c>
      <c r="I509" s="15" t="s">
        <v>35</v>
      </c>
      <c r="J509" s="18" t="s">
        <v>325</v>
      </c>
      <c r="Q509">
        <v>2018</v>
      </c>
    </row>
    <row r="510" spans="1:17" ht="45" x14ac:dyDescent="0.25">
      <c r="A510" s="15" t="s">
        <v>171</v>
      </c>
      <c r="B510" s="15" t="s">
        <v>326</v>
      </c>
      <c r="C510" s="15" t="s">
        <v>1437</v>
      </c>
      <c r="D510" s="15" t="s">
        <v>328</v>
      </c>
      <c r="E510" s="15" t="s">
        <v>89</v>
      </c>
      <c r="F510" s="15" t="s">
        <v>89</v>
      </c>
      <c r="G510" s="15" t="s">
        <v>55</v>
      </c>
      <c r="H510" s="15" t="s">
        <v>1438</v>
      </c>
      <c r="I510" s="15" t="s">
        <v>35</v>
      </c>
      <c r="J510" s="18" t="s">
        <v>330</v>
      </c>
      <c r="Q510">
        <v>2018</v>
      </c>
    </row>
    <row r="511" spans="1:17" ht="409.5" x14ac:dyDescent="0.25">
      <c r="A511" s="15" t="s">
        <v>171</v>
      </c>
      <c r="B511" s="15" t="s">
        <v>331</v>
      </c>
      <c r="C511" s="15" t="s">
        <v>1439</v>
      </c>
      <c r="D511" s="15" t="s">
        <v>333</v>
      </c>
      <c r="E511" s="15" t="s">
        <v>89</v>
      </c>
      <c r="F511" s="15" t="s">
        <v>89</v>
      </c>
      <c r="G511" s="15" t="s">
        <v>334</v>
      </c>
      <c r="H511" s="15" t="s">
        <v>1440</v>
      </c>
      <c r="I511" s="15" t="s">
        <v>35</v>
      </c>
      <c r="J511" s="18" t="s">
        <v>336</v>
      </c>
      <c r="K511" s="18" t="s">
        <v>949</v>
      </c>
      <c r="Q511">
        <v>2018</v>
      </c>
    </row>
    <row r="512" spans="1:17" ht="409.5" x14ac:dyDescent="0.25">
      <c r="A512" s="15" t="s">
        <v>171</v>
      </c>
      <c r="B512" s="15" t="s">
        <v>338</v>
      </c>
      <c r="C512" s="15" t="s">
        <v>1439</v>
      </c>
      <c r="D512" s="15" t="s">
        <v>333</v>
      </c>
      <c r="E512" s="15" t="s">
        <v>89</v>
      </c>
      <c r="F512" s="15" t="s">
        <v>89</v>
      </c>
      <c r="G512" s="15" t="s">
        <v>334</v>
      </c>
      <c r="H512" s="15" t="s">
        <v>1440</v>
      </c>
      <c r="I512" s="15" t="s">
        <v>35</v>
      </c>
      <c r="J512" s="18" t="s">
        <v>336</v>
      </c>
      <c r="K512" s="18" t="s">
        <v>949</v>
      </c>
      <c r="Q512">
        <v>2018</v>
      </c>
    </row>
    <row r="513" spans="1:17" ht="60" x14ac:dyDescent="0.25">
      <c r="A513" s="15" t="s">
        <v>171</v>
      </c>
      <c r="B513" s="15" t="s">
        <v>339</v>
      </c>
      <c r="C513" s="15" t="s">
        <v>1441</v>
      </c>
      <c r="D513" s="15" t="s">
        <v>341</v>
      </c>
      <c r="E513" s="15" t="s">
        <v>342</v>
      </c>
      <c r="F513" s="15" t="s">
        <v>342</v>
      </c>
      <c r="G513" s="15" t="s">
        <v>217</v>
      </c>
      <c r="H513" s="15" t="s">
        <v>1442</v>
      </c>
      <c r="I513" s="15" t="s">
        <v>35</v>
      </c>
      <c r="J513" s="18" t="s">
        <v>344</v>
      </c>
      <c r="Q513">
        <v>2018</v>
      </c>
    </row>
    <row r="514" spans="1:17" ht="30" x14ac:dyDescent="0.25">
      <c r="A514" s="15" t="s">
        <v>159</v>
      </c>
      <c r="B514" s="15" t="s">
        <v>153</v>
      </c>
      <c r="C514" s="15" t="s">
        <v>1443</v>
      </c>
      <c r="D514" s="15" t="s">
        <v>155</v>
      </c>
      <c r="E514" s="15" t="s">
        <v>89</v>
      </c>
      <c r="F514" s="15" t="s">
        <v>89</v>
      </c>
      <c r="G514" s="15" t="s">
        <v>884</v>
      </c>
      <c r="H514" s="15" t="s">
        <v>1444</v>
      </c>
      <c r="I514" s="15" t="s">
        <v>35</v>
      </c>
      <c r="J514" s="18" t="s">
        <v>886</v>
      </c>
      <c r="Q514">
        <v>2018</v>
      </c>
    </row>
    <row r="515" spans="1:17" ht="30" x14ac:dyDescent="0.25">
      <c r="A515" s="15" t="s">
        <v>171</v>
      </c>
      <c r="B515" s="15" t="s">
        <v>888</v>
      </c>
      <c r="C515" s="15" t="s">
        <v>1445</v>
      </c>
      <c r="D515" s="15" t="s">
        <v>890</v>
      </c>
      <c r="E515" s="15" t="s">
        <v>40</v>
      </c>
      <c r="F515" s="15" t="s">
        <v>40</v>
      </c>
      <c r="G515" s="15" t="s">
        <v>891</v>
      </c>
      <c r="H515" s="15" t="s">
        <v>1446</v>
      </c>
      <c r="I515" s="15" t="s">
        <v>35</v>
      </c>
      <c r="J515" s="18" t="s">
        <v>893</v>
      </c>
      <c r="Q515">
        <v>2018</v>
      </c>
    </row>
    <row r="516" spans="1:17" ht="120" x14ac:dyDescent="0.25">
      <c r="A516" s="15" t="s">
        <v>182</v>
      </c>
      <c r="B516" s="15" t="s">
        <v>894</v>
      </c>
      <c r="C516" s="15" t="s">
        <v>1447</v>
      </c>
      <c r="D516" s="15" t="s">
        <v>896</v>
      </c>
      <c r="E516" s="15" t="s">
        <v>89</v>
      </c>
      <c r="F516" s="15" t="s">
        <v>89</v>
      </c>
      <c r="G516" s="15" t="s">
        <v>897</v>
      </c>
      <c r="H516" s="15" t="s">
        <v>1448</v>
      </c>
      <c r="I516" s="15" t="s">
        <v>35</v>
      </c>
      <c r="J516" s="18" t="s">
        <v>899</v>
      </c>
      <c r="Q516">
        <v>2018</v>
      </c>
    </row>
    <row r="517" spans="1:17" ht="60" x14ac:dyDescent="0.25">
      <c r="A517" s="15" t="s">
        <v>182</v>
      </c>
      <c r="B517" s="15" t="s">
        <v>165</v>
      </c>
      <c r="C517" s="15" t="s">
        <v>1449</v>
      </c>
      <c r="D517" s="15" t="s">
        <v>167</v>
      </c>
      <c r="E517" s="15" t="s">
        <v>848</v>
      </c>
      <c r="F517" s="15" t="s">
        <v>848</v>
      </c>
      <c r="G517" s="15" t="s">
        <v>901</v>
      </c>
      <c r="H517" s="15" t="s">
        <v>1450</v>
      </c>
      <c r="I517" s="15" t="s">
        <v>35</v>
      </c>
      <c r="J517" s="18" t="s">
        <v>903</v>
      </c>
      <c r="Q517">
        <v>2018</v>
      </c>
    </row>
    <row r="518" spans="1:17" ht="30" x14ac:dyDescent="0.25">
      <c r="A518" s="15" t="s">
        <v>909</v>
      </c>
      <c r="B518" s="15" t="s">
        <v>153</v>
      </c>
      <c r="C518" s="15" t="s">
        <v>1451</v>
      </c>
      <c r="D518" s="15" t="s">
        <v>155</v>
      </c>
      <c r="E518" s="15" t="s">
        <v>40</v>
      </c>
      <c r="F518" s="15" t="s">
        <v>40</v>
      </c>
      <c r="G518" s="15" t="s">
        <v>55</v>
      </c>
      <c r="H518" s="15" t="s">
        <v>1452</v>
      </c>
      <c r="I518" s="15" t="s">
        <v>35</v>
      </c>
      <c r="J518" s="18" t="s">
        <v>175</v>
      </c>
      <c r="Q518">
        <v>2018</v>
      </c>
    </row>
    <row r="519" spans="1:17" ht="30" x14ac:dyDescent="0.25">
      <c r="A519" s="15" t="s">
        <v>909</v>
      </c>
      <c r="B519" s="15" t="s">
        <v>176</v>
      </c>
      <c r="C519" s="15" t="s">
        <v>1453</v>
      </c>
      <c r="D519" s="15" t="s">
        <v>178</v>
      </c>
      <c r="E519" s="15" t="s">
        <v>89</v>
      </c>
      <c r="F519" s="15" t="s">
        <v>89</v>
      </c>
      <c r="G519" s="15" t="s">
        <v>907</v>
      </c>
      <c r="H519" s="15" t="s">
        <v>1454</v>
      </c>
      <c r="I519" s="15" t="s">
        <v>70</v>
      </c>
      <c r="J519" s="18" t="s">
        <v>181</v>
      </c>
      <c r="Q519">
        <v>2018</v>
      </c>
    </row>
    <row r="520" spans="1:17" ht="180" x14ac:dyDescent="0.25">
      <c r="A520" s="15" t="s">
        <v>1455</v>
      </c>
      <c r="B520" s="15" t="s">
        <v>73</v>
      </c>
      <c r="C520" s="15" t="s">
        <v>1456</v>
      </c>
      <c r="D520" s="15" t="s">
        <v>75</v>
      </c>
      <c r="E520" s="15" t="s">
        <v>40</v>
      </c>
      <c r="F520" s="15" t="s">
        <v>40</v>
      </c>
      <c r="G520" s="15" t="s">
        <v>911</v>
      </c>
      <c r="H520" s="15" t="s">
        <v>1457</v>
      </c>
      <c r="I520" s="15" t="s">
        <v>70</v>
      </c>
      <c r="J520" s="18" t="s">
        <v>186</v>
      </c>
      <c r="K520" s="18" t="s">
        <v>913</v>
      </c>
      <c r="Q520">
        <v>2018</v>
      </c>
    </row>
    <row r="521" spans="1:17" ht="30" x14ac:dyDescent="0.25">
      <c r="A521" s="15" t="s">
        <v>1455</v>
      </c>
      <c r="B521" s="15" t="s">
        <v>80</v>
      </c>
      <c r="C521" s="15" t="s">
        <v>1458</v>
      </c>
      <c r="D521" s="15" t="s">
        <v>82</v>
      </c>
      <c r="E521" s="15" t="s">
        <v>40</v>
      </c>
      <c r="F521" s="15" t="s">
        <v>40</v>
      </c>
      <c r="G521" s="15" t="s">
        <v>55</v>
      </c>
      <c r="H521" s="15" t="s">
        <v>1459</v>
      </c>
      <c r="I521" s="15" t="s">
        <v>70</v>
      </c>
      <c r="J521" s="18" t="s">
        <v>190</v>
      </c>
      <c r="Q521">
        <v>2018</v>
      </c>
    </row>
    <row r="522" spans="1:17" ht="30" x14ac:dyDescent="0.25">
      <c r="A522" s="15" t="s">
        <v>909</v>
      </c>
      <c r="B522" s="15" t="s">
        <v>191</v>
      </c>
      <c r="C522" s="15" t="s">
        <v>1460</v>
      </c>
      <c r="D522" s="15" t="s">
        <v>193</v>
      </c>
      <c r="E522" s="15" t="s">
        <v>89</v>
      </c>
      <c r="F522" s="15" t="s">
        <v>89</v>
      </c>
      <c r="G522" s="15" t="s">
        <v>55</v>
      </c>
      <c r="H522" s="15" t="s">
        <v>1461</v>
      </c>
      <c r="I522" s="15" t="s">
        <v>35</v>
      </c>
      <c r="J522" s="18" t="s">
        <v>195</v>
      </c>
      <c r="Q522">
        <v>2018</v>
      </c>
    </row>
    <row r="523" spans="1:17" ht="45" x14ac:dyDescent="0.25">
      <c r="A523" s="15" t="s">
        <v>171</v>
      </c>
      <c r="B523" s="15" t="s">
        <v>918</v>
      </c>
      <c r="C523" s="15" t="s">
        <v>1462</v>
      </c>
      <c r="D523" s="15" t="s">
        <v>920</v>
      </c>
      <c r="E523" s="15" t="s">
        <v>40</v>
      </c>
      <c r="F523" s="15" t="s">
        <v>40</v>
      </c>
      <c r="G523" s="15" t="s">
        <v>921</v>
      </c>
      <c r="H523" s="15" t="s">
        <v>1463</v>
      </c>
      <c r="I523" s="15" t="s">
        <v>35</v>
      </c>
      <c r="J523" s="18" t="s">
        <v>923</v>
      </c>
      <c r="Q523">
        <v>2018</v>
      </c>
    </row>
    <row r="524" spans="1:17" ht="30" x14ac:dyDescent="0.25">
      <c r="A524" s="15" t="s">
        <v>182</v>
      </c>
      <c r="B524" s="15" t="s">
        <v>924</v>
      </c>
      <c r="C524" s="15" t="s">
        <v>1464</v>
      </c>
      <c r="D524" s="15" t="s">
        <v>926</v>
      </c>
      <c r="E524" s="15" t="s">
        <v>89</v>
      </c>
      <c r="F524" s="15" t="s">
        <v>89</v>
      </c>
      <c r="G524" s="15" t="s">
        <v>927</v>
      </c>
      <c r="H524" s="15" t="s">
        <v>1465</v>
      </c>
      <c r="I524" s="15" t="s">
        <v>35</v>
      </c>
      <c r="J524" s="18" t="s">
        <v>929</v>
      </c>
      <c r="Q524">
        <v>2018</v>
      </c>
    </row>
    <row r="525" spans="1:17" x14ac:dyDescent="0.25">
      <c r="A525" s="15" t="s">
        <v>909</v>
      </c>
      <c r="B525" s="15" t="s">
        <v>930</v>
      </c>
      <c r="C525" s="15" t="s">
        <v>1466</v>
      </c>
      <c r="D525" s="15" t="s">
        <v>932</v>
      </c>
      <c r="E525" s="15" t="s">
        <v>40</v>
      </c>
      <c r="F525" s="15" t="s">
        <v>40</v>
      </c>
      <c r="G525" s="15" t="s">
        <v>129</v>
      </c>
      <c r="H525" s="15" t="s">
        <v>1467</v>
      </c>
      <c r="I525" s="15" t="s">
        <v>35</v>
      </c>
      <c r="J525" s="18" t="s">
        <v>934</v>
      </c>
      <c r="Q525">
        <v>2018</v>
      </c>
    </row>
    <row r="526" spans="1:17" ht="30" x14ac:dyDescent="0.25">
      <c r="A526" s="15" t="s">
        <v>909</v>
      </c>
      <c r="B526" s="15" t="s">
        <v>935</v>
      </c>
      <c r="C526" s="15" t="s">
        <v>1468</v>
      </c>
      <c r="D526" s="15" t="s">
        <v>937</v>
      </c>
      <c r="E526" s="15" t="s">
        <v>89</v>
      </c>
      <c r="F526" s="15" t="s">
        <v>89</v>
      </c>
      <c r="G526" s="15" t="s">
        <v>55</v>
      </c>
      <c r="H526" s="15" t="s">
        <v>1469</v>
      </c>
      <c r="I526" s="15" t="s">
        <v>35</v>
      </c>
      <c r="J526" s="18" t="s">
        <v>939</v>
      </c>
      <c r="Q526">
        <v>2018</v>
      </c>
    </row>
    <row r="527" spans="1:17" x14ac:dyDescent="0.25">
      <c r="A527" s="15" t="s">
        <v>909</v>
      </c>
      <c r="B527" s="15" t="s">
        <v>940</v>
      </c>
      <c r="C527" s="15" t="s">
        <v>1470</v>
      </c>
      <c r="D527" s="15" t="s">
        <v>942</v>
      </c>
      <c r="E527" s="15" t="s">
        <v>40</v>
      </c>
      <c r="F527" s="15" t="s">
        <v>40</v>
      </c>
      <c r="G527" s="15" t="s">
        <v>55</v>
      </c>
      <c r="H527" s="15" t="s">
        <v>1471</v>
      </c>
      <c r="I527" s="15" t="s">
        <v>35</v>
      </c>
      <c r="J527" s="18" t="s">
        <v>944</v>
      </c>
      <c r="Q527">
        <v>2018</v>
      </c>
    </row>
    <row r="528" spans="1:17" ht="409.5" x14ac:dyDescent="0.25">
      <c r="A528" s="15" t="s">
        <v>909</v>
      </c>
      <c r="B528" s="15" t="s">
        <v>331</v>
      </c>
      <c r="C528" s="15" t="s">
        <v>1472</v>
      </c>
      <c r="D528" s="15" t="s">
        <v>946</v>
      </c>
      <c r="E528" s="15" t="s">
        <v>40</v>
      </c>
      <c r="F528" s="15" t="s">
        <v>40</v>
      </c>
      <c r="G528" s="15" t="s">
        <v>334</v>
      </c>
      <c r="H528" s="15" t="s">
        <v>1473</v>
      </c>
      <c r="I528" s="15" t="s">
        <v>35</v>
      </c>
      <c r="J528" s="18" t="s">
        <v>948</v>
      </c>
      <c r="K528" s="18" t="s">
        <v>949</v>
      </c>
      <c r="Q528">
        <v>2018</v>
      </c>
    </row>
    <row r="529" spans="1:17" ht="409.5" x14ac:dyDescent="0.25">
      <c r="A529" s="15" t="s">
        <v>909</v>
      </c>
      <c r="B529" s="15" t="s">
        <v>950</v>
      </c>
      <c r="C529" s="15" t="s">
        <v>1472</v>
      </c>
      <c r="D529" s="15" t="s">
        <v>946</v>
      </c>
      <c r="E529" s="15" t="s">
        <v>40</v>
      </c>
      <c r="F529" s="15" t="s">
        <v>40</v>
      </c>
      <c r="G529" s="15" t="s">
        <v>334</v>
      </c>
      <c r="H529" s="15" t="s">
        <v>1473</v>
      </c>
      <c r="I529" s="15" t="s">
        <v>35</v>
      </c>
      <c r="J529" s="18" t="s">
        <v>948</v>
      </c>
      <c r="K529" s="18" t="s">
        <v>949</v>
      </c>
      <c r="Q529">
        <v>2018</v>
      </c>
    </row>
    <row r="530" spans="1:17" ht="60" x14ac:dyDescent="0.25">
      <c r="A530" s="15" t="s">
        <v>182</v>
      </c>
      <c r="B530" s="15" t="s">
        <v>165</v>
      </c>
      <c r="C530" s="15" t="s">
        <v>1474</v>
      </c>
      <c r="D530" s="15" t="s">
        <v>167</v>
      </c>
      <c r="E530" s="15" t="s">
        <v>848</v>
      </c>
      <c r="F530" s="15" t="s">
        <v>848</v>
      </c>
      <c r="G530" s="15" t="s">
        <v>952</v>
      </c>
      <c r="H530" s="15" t="s">
        <v>1475</v>
      </c>
      <c r="I530" s="15" t="s">
        <v>35</v>
      </c>
      <c r="J530" s="18" t="s">
        <v>954</v>
      </c>
      <c r="Q530">
        <v>2018</v>
      </c>
    </row>
    <row r="531" spans="1:17" ht="30" x14ac:dyDescent="0.25">
      <c r="A531" s="15" t="s">
        <v>909</v>
      </c>
      <c r="B531" s="15" t="s">
        <v>153</v>
      </c>
      <c r="C531" s="15" t="s">
        <v>1476</v>
      </c>
      <c r="D531" s="15" t="s">
        <v>155</v>
      </c>
      <c r="E531" s="15" t="s">
        <v>40</v>
      </c>
      <c r="F531" s="15" t="s">
        <v>40</v>
      </c>
      <c r="G531" s="15" t="s">
        <v>55</v>
      </c>
      <c r="H531" s="15" t="s">
        <v>1477</v>
      </c>
      <c r="I531" s="15" t="s">
        <v>35</v>
      </c>
      <c r="J531" s="18" t="s">
        <v>351</v>
      </c>
      <c r="Q531">
        <v>2018</v>
      </c>
    </row>
    <row r="532" spans="1:17" ht="30" x14ac:dyDescent="0.25">
      <c r="A532" s="15" t="s">
        <v>909</v>
      </c>
      <c r="B532" s="15" t="s">
        <v>176</v>
      </c>
      <c r="C532" s="15" t="s">
        <v>1478</v>
      </c>
      <c r="D532" s="15" t="s">
        <v>178</v>
      </c>
      <c r="E532" s="15" t="s">
        <v>89</v>
      </c>
      <c r="F532" s="15" t="s">
        <v>89</v>
      </c>
      <c r="G532" s="15" t="s">
        <v>958</v>
      </c>
      <c r="H532" s="15" t="s">
        <v>1479</v>
      </c>
      <c r="I532" s="15" t="s">
        <v>35</v>
      </c>
      <c r="J532" s="18" t="s">
        <v>181</v>
      </c>
      <c r="Q532">
        <v>2018</v>
      </c>
    </row>
    <row r="533" spans="1:17" ht="120" x14ac:dyDescent="0.25">
      <c r="A533" s="15" t="s">
        <v>1455</v>
      </c>
      <c r="B533" s="15" t="s">
        <v>73</v>
      </c>
      <c r="C533" s="15" t="s">
        <v>1480</v>
      </c>
      <c r="D533" s="15" t="s">
        <v>75</v>
      </c>
      <c r="E533" s="15" t="s">
        <v>40</v>
      </c>
      <c r="F533" s="15" t="s">
        <v>40</v>
      </c>
      <c r="G533" s="15" t="s">
        <v>962</v>
      </c>
      <c r="H533" s="15" t="s">
        <v>1481</v>
      </c>
      <c r="I533" s="15" t="s">
        <v>35</v>
      </c>
      <c r="J533" s="18" t="s">
        <v>186</v>
      </c>
      <c r="K533" s="18" t="s">
        <v>964</v>
      </c>
      <c r="Q533">
        <v>2018</v>
      </c>
    </row>
    <row r="534" spans="1:17" ht="30" x14ac:dyDescent="0.25">
      <c r="A534" s="15" t="s">
        <v>1455</v>
      </c>
      <c r="B534" s="15" t="s">
        <v>80</v>
      </c>
      <c r="C534" s="15" t="s">
        <v>1482</v>
      </c>
      <c r="D534" s="15" t="s">
        <v>82</v>
      </c>
      <c r="E534" s="15" t="s">
        <v>40</v>
      </c>
      <c r="F534" s="15" t="s">
        <v>40</v>
      </c>
      <c r="G534" s="15" t="s">
        <v>55</v>
      </c>
      <c r="H534" s="15" t="s">
        <v>1483</v>
      </c>
      <c r="I534" s="15" t="s">
        <v>35</v>
      </c>
      <c r="J534" s="18" t="s">
        <v>190</v>
      </c>
      <c r="Q534">
        <v>2018</v>
      </c>
    </row>
    <row r="535" spans="1:17" ht="30" x14ac:dyDescent="0.25">
      <c r="A535" s="15" t="s">
        <v>909</v>
      </c>
      <c r="B535" s="15" t="s">
        <v>191</v>
      </c>
      <c r="C535" s="15" t="s">
        <v>1484</v>
      </c>
      <c r="D535" s="15" t="s">
        <v>193</v>
      </c>
      <c r="E535" s="15" t="s">
        <v>89</v>
      </c>
      <c r="F535" s="15" t="s">
        <v>89</v>
      </c>
      <c r="G535" s="15" t="s">
        <v>55</v>
      </c>
      <c r="H535" s="15" t="s">
        <v>1485</v>
      </c>
      <c r="I535" s="15" t="s">
        <v>35</v>
      </c>
      <c r="J535" s="18" t="s">
        <v>195</v>
      </c>
      <c r="Q535">
        <v>2018</v>
      </c>
    </row>
    <row r="536" spans="1:17" ht="409.5" x14ac:dyDescent="0.25">
      <c r="A536" s="15" t="s">
        <v>159</v>
      </c>
      <c r="B536" s="15" t="s">
        <v>331</v>
      </c>
      <c r="C536" s="15" t="s">
        <v>1486</v>
      </c>
      <c r="D536" s="15" t="s">
        <v>970</v>
      </c>
      <c r="E536" s="15" t="s">
        <v>89</v>
      </c>
      <c r="F536" s="15" t="s">
        <v>89</v>
      </c>
      <c r="G536" s="15" t="s">
        <v>334</v>
      </c>
      <c r="H536" s="15" t="s">
        <v>1487</v>
      </c>
      <c r="I536" s="15" t="s">
        <v>35</v>
      </c>
      <c r="J536" s="24" t="s">
        <v>972</v>
      </c>
      <c r="K536" s="18" t="s">
        <v>949</v>
      </c>
      <c r="Q536">
        <v>2018</v>
      </c>
    </row>
    <row r="537" spans="1:17" ht="409.5" x14ac:dyDescent="0.25">
      <c r="A537" s="15" t="s">
        <v>159</v>
      </c>
      <c r="B537" s="15" t="s">
        <v>973</v>
      </c>
      <c r="C537" s="15" t="s">
        <v>1486</v>
      </c>
      <c r="D537" s="15" t="s">
        <v>970</v>
      </c>
      <c r="E537" s="15" t="s">
        <v>89</v>
      </c>
      <c r="F537" s="15" t="s">
        <v>89</v>
      </c>
      <c r="G537" s="15" t="s">
        <v>334</v>
      </c>
      <c r="H537" s="15" t="s">
        <v>1487</v>
      </c>
      <c r="I537" s="15" t="s">
        <v>35</v>
      </c>
      <c r="J537" s="18" t="s">
        <v>972</v>
      </c>
      <c r="K537" s="18" t="s">
        <v>949</v>
      </c>
      <c r="Q537">
        <v>2018</v>
      </c>
    </row>
    <row r="538" spans="1:17" ht="30" x14ac:dyDescent="0.25">
      <c r="A538" s="15" t="s">
        <v>159</v>
      </c>
      <c r="B538" s="15" t="s">
        <v>974</v>
      </c>
      <c r="C538" s="15" t="s">
        <v>1488</v>
      </c>
      <c r="D538" s="15" t="s">
        <v>976</v>
      </c>
      <c r="E538" s="15" t="s">
        <v>89</v>
      </c>
      <c r="F538" s="15" t="s">
        <v>89</v>
      </c>
      <c r="G538" s="15" t="s">
        <v>977</v>
      </c>
      <c r="H538" s="15" t="s">
        <v>1489</v>
      </c>
      <c r="I538" s="15" t="s">
        <v>35</v>
      </c>
      <c r="J538" s="18" t="s">
        <v>979</v>
      </c>
      <c r="Q538">
        <v>2018</v>
      </c>
    </row>
    <row r="539" spans="1:17" ht="60" x14ac:dyDescent="0.25">
      <c r="A539" s="15" t="s">
        <v>171</v>
      </c>
      <c r="B539" s="15" t="s">
        <v>980</v>
      </c>
      <c r="C539" s="15" t="s">
        <v>1490</v>
      </c>
      <c r="D539" s="15" t="s">
        <v>982</v>
      </c>
      <c r="E539" s="15" t="s">
        <v>89</v>
      </c>
      <c r="F539" s="15" t="s">
        <v>89</v>
      </c>
      <c r="G539" s="15" t="s">
        <v>983</v>
      </c>
      <c r="H539" s="15" t="s">
        <v>1491</v>
      </c>
      <c r="I539" s="15" t="s">
        <v>35</v>
      </c>
      <c r="J539" s="18" t="s">
        <v>985</v>
      </c>
      <c r="K539" s="18" t="s">
        <v>986</v>
      </c>
      <c r="Q539">
        <v>2018</v>
      </c>
    </row>
    <row r="540" spans="1:17" ht="45" x14ac:dyDescent="0.25">
      <c r="A540" s="15" t="s">
        <v>171</v>
      </c>
      <c r="B540" s="15" t="s">
        <v>214</v>
      </c>
      <c r="C540" s="15" t="s">
        <v>1492</v>
      </c>
      <c r="D540" s="15" t="s">
        <v>216</v>
      </c>
      <c r="E540" s="15" t="s">
        <v>89</v>
      </c>
      <c r="F540" s="15" t="s">
        <v>89</v>
      </c>
      <c r="G540" s="15" t="s">
        <v>279</v>
      </c>
      <c r="H540" s="15" t="s">
        <v>1493</v>
      </c>
      <c r="I540" s="15" t="s">
        <v>35</v>
      </c>
      <c r="J540" s="18" t="s">
        <v>860</v>
      </c>
      <c r="Q540">
        <v>2018</v>
      </c>
    </row>
    <row r="541" spans="1:17" ht="45" x14ac:dyDescent="0.25">
      <c r="A541" s="15" t="s">
        <v>171</v>
      </c>
      <c r="B541" s="15" t="s">
        <v>989</v>
      </c>
      <c r="C541" s="15" t="s">
        <v>1494</v>
      </c>
      <c r="D541" s="15" t="s">
        <v>991</v>
      </c>
      <c r="E541" s="15" t="s">
        <v>89</v>
      </c>
      <c r="F541" s="15" t="s">
        <v>89</v>
      </c>
      <c r="G541" s="15" t="s">
        <v>992</v>
      </c>
      <c r="H541" s="15" t="s">
        <v>1495</v>
      </c>
      <c r="I541" s="15" t="s">
        <v>35</v>
      </c>
      <c r="J541" s="18" t="s">
        <v>994</v>
      </c>
      <c r="Q541">
        <v>2018</v>
      </c>
    </row>
    <row r="542" spans="1:17" ht="60" x14ac:dyDescent="0.25">
      <c r="A542" s="15" t="s">
        <v>171</v>
      </c>
      <c r="B542" s="15" t="s">
        <v>995</v>
      </c>
      <c r="C542" s="15" t="s">
        <v>1496</v>
      </c>
      <c r="D542" s="15" t="s">
        <v>997</v>
      </c>
      <c r="E542" s="15" t="s">
        <v>89</v>
      </c>
      <c r="F542" s="15" t="s">
        <v>89</v>
      </c>
      <c r="G542" s="15" t="s">
        <v>992</v>
      </c>
      <c r="H542" s="15" t="s">
        <v>1497</v>
      </c>
      <c r="I542" s="15" t="s">
        <v>35</v>
      </c>
      <c r="J542" s="18" t="s">
        <v>999</v>
      </c>
      <c r="Q542">
        <v>2018</v>
      </c>
    </row>
    <row r="543" spans="1:17" ht="45" x14ac:dyDescent="0.25">
      <c r="A543" s="15" t="s">
        <v>171</v>
      </c>
      <c r="B543" s="15" t="s">
        <v>1000</v>
      </c>
      <c r="C543" s="15" t="s">
        <v>1498</v>
      </c>
      <c r="D543" s="15" t="s">
        <v>1002</v>
      </c>
      <c r="E543" s="15" t="s">
        <v>89</v>
      </c>
      <c r="F543" s="15" t="s">
        <v>89</v>
      </c>
      <c r="G543" s="15" t="s">
        <v>992</v>
      </c>
      <c r="H543" s="15" t="s">
        <v>1499</v>
      </c>
      <c r="I543" s="15" t="s">
        <v>35</v>
      </c>
      <c r="J543" s="18" t="s">
        <v>1004</v>
      </c>
      <c r="Q543">
        <v>2018</v>
      </c>
    </row>
    <row r="544" spans="1:17" ht="30" x14ac:dyDescent="0.25">
      <c r="A544" s="15" t="s">
        <v>171</v>
      </c>
      <c r="B544" s="15" t="s">
        <v>1005</v>
      </c>
      <c r="C544" s="15" t="s">
        <v>1500</v>
      </c>
      <c r="D544" s="15" t="s">
        <v>1007</v>
      </c>
      <c r="E544" s="15" t="s">
        <v>89</v>
      </c>
      <c r="F544" s="15" t="s">
        <v>89</v>
      </c>
      <c r="G544" s="15" t="s">
        <v>1008</v>
      </c>
      <c r="H544" s="15" t="s">
        <v>1501</v>
      </c>
      <c r="I544" s="15" t="s">
        <v>35</v>
      </c>
      <c r="J544" s="18" t="s">
        <v>1010</v>
      </c>
      <c r="Q544">
        <v>2018</v>
      </c>
    </row>
    <row r="545" spans="1:17" x14ac:dyDescent="0.25">
      <c r="A545" s="15" t="s">
        <v>171</v>
      </c>
      <c r="B545" s="15" t="s">
        <v>165</v>
      </c>
      <c r="C545" s="15" t="s">
        <v>1502</v>
      </c>
      <c r="D545" s="15" t="s">
        <v>167</v>
      </c>
      <c r="E545" s="15" t="s">
        <v>89</v>
      </c>
      <c r="F545" s="15" t="s">
        <v>89</v>
      </c>
      <c r="G545" s="15" t="s">
        <v>55</v>
      </c>
      <c r="H545" s="15" t="s">
        <v>1503</v>
      </c>
      <c r="I545" s="15" t="s">
        <v>35</v>
      </c>
      <c r="J545" s="18" t="s">
        <v>1013</v>
      </c>
      <c r="Q545">
        <v>2018</v>
      </c>
    </row>
    <row r="546" spans="1:17" ht="30" x14ac:dyDescent="0.25">
      <c r="A546" s="15" t="s">
        <v>152</v>
      </c>
      <c r="B546" s="15" t="s">
        <v>1152</v>
      </c>
      <c r="C546" s="15" t="s">
        <v>1504</v>
      </c>
      <c r="D546" s="15" t="s">
        <v>1154</v>
      </c>
      <c r="E546" s="15" t="s">
        <v>40</v>
      </c>
      <c r="F546" s="15" t="s">
        <v>40</v>
      </c>
      <c r="G546" s="15" t="s">
        <v>239</v>
      </c>
      <c r="H546" s="15" t="s">
        <v>1505</v>
      </c>
      <c r="I546" s="15" t="s">
        <v>35</v>
      </c>
      <c r="J546" s="18" t="s">
        <v>1506</v>
      </c>
      <c r="Q546">
        <v>2018</v>
      </c>
    </row>
    <row r="547" spans="1:17" ht="90" x14ac:dyDescent="0.25">
      <c r="A547" s="15" t="s">
        <v>159</v>
      </c>
      <c r="B547" s="15" t="s">
        <v>242</v>
      </c>
      <c r="C547" s="15" t="s">
        <v>1507</v>
      </c>
      <c r="D547" s="15" t="s">
        <v>244</v>
      </c>
      <c r="E547" s="15" t="s">
        <v>40</v>
      </c>
      <c r="F547" s="15" t="s">
        <v>40</v>
      </c>
      <c r="G547" s="15" t="s">
        <v>245</v>
      </c>
      <c r="H547" s="15" t="s">
        <v>1508</v>
      </c>
      <c r="I547" s="15" t="s">
        <v>35</v>
      </c>
      <c r="J547" s="18" t="s">
        <v>247</v>
      </c>
      <c r="Q547">
        <v>2018</v>
      </c>
    </row>
    <row r="548" spans="1:17" ht="105" x14ac:dyDescent="0.25">
      <c r="A548" s="15" t="s">
        <v>171</v>
      </c>
      <c r="B548" s="15" t="s">
        <v>249</v>
      </c>
      <c r="C548" s="15" t="s">
        <v>1509</v>
      </c>
      <c r="D548" s="15" t="s">
        <v>249</v>
      </c>
      <c r="E548" s="15" t="s">
        <v>89</v>
      </c>
      <c r="F548" s="15" t="s">
        <v>89</v>
      </c>
      <c r="G548" s="15" t="s">
        <v>251</v>
      </c>
      <c r="H548" s="15" t="s">
        <v>1510</v>
      </c>
      <c r="I548" s="15" t="s">
        <v>35</v>
      </c>
      <c r="J548" s="18" t="s">
        <v>253</v>
      </c>
      <c r="Q548">
        <v>2018</v>
      </c>
    </row>
    <row r="549" spans="1:17" ht="45" x14ac:dyDescent="0.25">
      <c r="A549" s="15" t="s">
        <v>171</v>
      </c>
      <c r="B549" s="15" t="s">
        <v>254</v>
      </c>
      <c r="C549" s="15" t="s">
        <v>1511</v>
      </c>
      <c r="D549" s="15" t="s">
        <v>256</v>
      </c>
      <c r="E549" s="15" t="s">
        <v>89</v>
      </c>
      <c r="F549" s="15" t="s">
        <v>89</v>
      </c>
      <c r="G549" s="15" t="s">
        <v>257</v>
      </c>
      <c r="H549" s="15" t="s">
        <v>1512</v>
      </c>
      <c r="I549" s="15" t="s">
        <v>35</v>
      </c>
      <c r="J549" s="18" t="s">
        <v>259</v>
      </c>
      <c r="Q549">
        <v>2018</v>
      </c>
    </row>
    <row r="550" spans="1:17" ht="75" x14ac:dyDescent="0.25">
      <c r="A550" s="15" t="s">
        <v>182</v>
      </c>
      <c r="B550" s="15" t="s">
        <v>260</v>
      </c>
      <c r="C550" s="15" t="s">
        <v>1513</v>
      </c>
      <c r="D550" s="15" t="s">
        <v>262</v>
      </c>
      <c r="E550" s="15" t="s">
        <v>89</v>
      </c>
      <c r="F550" s="15" t="s">
        <v>89</v>
      </c>
      <c r="G550" s="15" t="s">
        <v>263</v>
      </c>
      <c r="H550" s="15" t="s">
        <v>1514</v>
      </c>
      <c r="I550" s="15" t="s">
        <v>35</v>
      </c>
      <c r="J550" s="18" t="s">
        <v>225</v>
      </c>
      <c r="Q550">
        <v>2018</v>
      </c>
    </row>
    <row r="551" spans="1:17" ht="390" x14ac:dyDescent="0.25">
      <c r="A551" s="15" t="s">
        <v>909</v>
      </c>
      <c r="B551" s="15" t="s">
        <v>73</v>
      </c>
      <c r="C551" s="15" t="s">
        <v>1515</v>
      </c>
      <c r="D551" s="15" t="s">
        <v>75</v>
      </c>
      <c r="E551" s="15" t="s">
        <v>40</v>
      </c>
      <c r="F551" s="15" t="s">
        <v>40</v>
      </c>
      <c r="G551" s="15" t="s">
        <v>266</v>
      </c>
      <c r="H551" s="15" t="s">
        <v>1516</v>
      </c>
      <c r="I551" s="15" t="s">
        <v>35</v>
      </c>
      <c r="J551" s="18" t="s">
        <v>268</v>
      </c>
      <c r="K551" s="18" t="s">
        <v>269</v>
      </c>
      <c r="Q551">
        <v>2018</v>
      </c>
    </row>
    <row r="552" spans="1:17" ht="60" x14ac:dyDescent="0.25">
      <c r="A552" s="15" t="s">
        <v>909</v>
      </c>
      <c r="B552" s="15" t="s">
        <v>80</v>
      </c>
      <c r="C552" s="15" t="s">
        <v>1517</v>
      </c>
      <c r="D552" s="15" t="s">
        <v>82</v>
      </c>
      <c r="E552" s="15" t="s">
        <v>40</v>
      </c>
      <c r="F552" s="15" t="s">
        <v>40</v>
      </c>
      <c r="G552" s="15" t="s">
        <v>55</v>
      </c>
      <c r="H552" s="15" t="s">
        <v>1518</v>
      </c>
      <c r="I552" s="15" t="s">
        <v>70</v>
      </c>
      <c r="J552" s="18" t="s">
        <v>272</v>
      </c>
      <c r="Q552">
        <v>2018</v>
      </c>
    </row>
    <row r="553" spans="1:17" ht="30" x14ac:dyDescent="0.25">
      <c r="A553" s="15" t="s">
        <v>182</v>
      </c>
      <c r="B553" s="15" t="s">
        <v>273</v>
      </c>
      <c r="C553" s="15" t="s">
        <v>1519</v>
      </c>
      <c r="D553" s="15" t="s">
        <v>275</v>
      </c>
      <c r="E553" s="15" t="s">
        <v>40</v>
      </c>
      <c r="F553" s="15" t="s">
        <v>40</v>
      </c>
      <c r="G553" s="15" t="s">
        <v>55</v>
      </c>
      <c r="H553" s="15" t="s">
        <v>1520</v>
      </c>
      <c r="I553" s="15" t="s">
        <v>35</v>
      </c>
      <c r="J553" s="18" t="s">
        <v>277</v>
      </c>
      <c r="Q553">
        <v>2018</v>
      </c>
    </row>
    <row r="554" spans="1:17" ht="45" x14ac:dyDescent="0.25">
      <c r="A554" s="15" t="s">
        <v>171</v>
      </c>
      <c r="B554" s="15" t="s">
        <v>214</v>
      </c>
      <c r="C554" s="15" t="s">
        <v>1521</v>
      </c>
      <c r="D554" s="15" t="s">
        <v>216</v>
      </c>
      <c r="E554" s="15" t="s">
        <v>89</v>
      </c>
      <c r="F554" s="15" t="s">
        <v>89</v>
      </c>
      <c r="G554" s="15" t="s">
        <v>279</v>
      </c>
      <c r="H554" s="15" t="s">
        <v>1522</v>
      </c>
      <c r="I554" s="15" t="s">
        <v>70</v>
      </c>
      <c r="J554" s="18" t="s">
        <v>281</v>
      </c>
      <c r="Q554">
        <v>2018</v>
      </c>
    </row>
    <row r="555" spans="1:17" ht="45" x14ac:dyDescent="0.25">
      <c r="A555" s="15" t="s">
        <v>171</v>
      </c>
      <c r="B555" s="15" t="s">
        <v>282</v>
      </c>
      <c r="C555" s="15" t="s">
        <v>1523</v>
      </c>
      <c r="D555" s="15" t="s">
        <v>284</v>
      </c>
      <c r="E555" s="15" t="s">
        <v>89</v>
      </c>
      <c r="F555" s="15" t="s">
        <v>89</v>
      </c>
      <c r="G555" s="15" t="s">
        <v>285</v>
      </c>
      <c r="H555" s="15" t="s">
        <v>1524</v>
      </c>
      <c r="I555" s="15" t="s">
        <v>70</v>
      </c>
      <c r="J555" s="18" t="s">
        <v>287</v>
      </c>
      <c r="Q555">
        <v>2018</v>
      </c>
    </row>
    <row r="556" spans="1:17" ht="90" x14ac:dyDescent="0.25">
      <c r="A556" s="15" t="s">
        <v>182</v>
      </c>
      <c r="B556" s="15" t="s">
        <v>288</v>
      </c>
      <c r="C556" s="15" t="s">
        <v>1525</v>
      </c>
      <c r="D556" s="15" t="s">
        <v>290</v>
      </c>
      <c r="E556" s="15" t="s">
        <v>89</v>
      </c>
      <c r="F556" s="15" t="s">
        <v>89</v>
      </c>
      <c r="G556" s="15" t="s">
        <v>291</v>
      </c>
      <c r="H556" s="15" t="s">
        <v>1526</v>
      </c>
      <c r="I556" s="15" t="s">
        <v>70</v>
      </c>
      <c r="J556" s="18" t="s">
        <v>293</v>
      </c>
      <c r="K556" s="18" t="s">
        <v>294</v>
      </c>
      <c r="Q556">
        <v>2018</v>
      </c>
    </row>
    <row r="557" spans="1:17" ht="30" x14ac:dyDescent="0.25">
      <c r="A557" s="15" t="s">
        <v>182</v>
      </c>
      <c r="B557" s="15" t="s">
        <v>295</v>
      </c>
      <c r="C557" s="15" t="s">
        <v>1527</v>
      </c>
      <c r="D557" s="15" t="s">
        <v>297</v>
      </c>
      <c r="E557" s="15" t="s">
        <v>89</v>
      </c>
      <c r="F557" s="15" t="s">
        <v>89</v>
      </c>
      <c r="G557" s="15" t="s">
        <v>217</v>
      </c>
      <c r="H557" s="15" t="s">
        <v>1528</v>
      </c>
      <c r="I557" s="15" t="s">
        <v>70</v>
      </c>
      <c r="J557" s="18" t="s">
        <v>299</v>
      </c>
      <c r="Q557">
        <v>2018</v>
      </c>
    </row>
    <row r="558" spans="1:17" ht="45" x14ac:dyDescent="0.25">
      <c r="A558" s="15" t="s">
        <v>182</v>
      </c>
      <c r="B558" s="15" t="s">
        <v>300</v>
      </c>
      <c r="C558" s="15" t="s">
        <v>1529</v>
      </c>
      <c r="D558" s="15" t="s">
        <v>302</v>
      </c>
      <c r="E558" s="15" t="s">
        <v>89</v>
      </c>
      <c r="F558" s="15" t="s">
        <v>89</v>
      </c>
      <c r="G558" s="15" t="s">
        <v>217</v>
      </c>
      <c r="H558" s="15" t="s">
        <v>1530</v>
      </c>
      <c r="I558" s="15" t="s">
        <v>70</v>
      </c>
      <c r="J558" s="18" t="s">
        <v>304</v>
      </c>
      <c r="Q558">
        <v>2018</v>
      </c>
    </row>
    <row r="559" spans="1:17" ht="30" x14ac:dyDescent="0.25">
      <c r="A559" s="15" t="s">
        <v>182</v>
      </c>
      <c r="B559" s="15" t="s">
        <v>305</v>
      </c>
      <c r="C559" s="15" t="s">
        <v>1531</v>
      </c>
      <c r="D559" s="15" t="s">
        <v>307</v>
      </c>
      <c r="E559" s="15" t="s">
        <v>89</v>
      </c>
      <c r="F559" s="15" t="s">
        <v>89</v>
      </c>
      <c r="G559" s="15" t="s">
        <v>217</v>
      </c>
      <c r="H559" s="15" t="s">
        <v>1532</v>
      </c>
      <c r="I559" s="15" t="s">
        <v>70</v>
      </c>
      <c r="J559" s="18" t="s">
        <v>309</v>
      </c>
      <c r="Q559">
        <v>2018</v>
      </c>
    </row>
    <row r="560" spans="1:17" ht="45" x14ac:dyDescent="0.25">
      <c r="A560" s="15" t="s">
        <v>182</v>
      </c>
      <c r="B560" s="15" t="s">
        <v>310</v>
      </c>
      <c r="C560" s="15" t="s">
        <v>1533</v>
      </c>
      <c r="D560" s="15" t="s">
        <v>312</v>
      </c>
      <c r="E560" s="15" t="s">
        <v>89</v>
      </c>
      <c r="F560" s="15" t="s">
        <v>89</v>
      </c>
      <c r="G560" s="15" t="s">
        <v>313</v>
      </c>
      <c r="H560" s="15" t="s">
        <v>1534</v>
      </c>
      <c r="I560" s="15" t="s">
        <v>70</v>
      </c>
      <c r="J560" s="18" t="s">
        <v>315</v>
      </c>
      <c r="Q560">
        <v>2018</v>
      </c>
    </row>
    <row r="561" spans="1:17" ht="60" x14ac:dyDescent="0.25">
      <c r="A561" s="15" t="s">
        <v>182</v>
      </c>
      <c r="B561" s="15" t="s">
        <v>316</v>
      </c>
      <c r="C561" s="15" t="s">
        <v>1535</v>
      </c>
      <c r="D561" s="15" t="s">
        <v>318</v>
      </c>
      <c r="E561" s="15" t="s">
        <v>89</v>
      </c>
      <c r="F561" s="15" t="s">
        <v>89</v>
      </c>
      <c r="G561" s="15" t="s">
        <v>313</v>
      </c>
      <c r="H561" s="15" t="s">
        <v>1536</v>
      </c>
      <c r="I561" s="15" t="s">
        <v>70</v>
      </c>
      <c r="J561" s="18" t="s">
        <v>320</v>
      </c>
      <c r="Q561">
        <v>2018</v>
      </c>
    </row>
    <row r="562" spans="1:17" ht="45" x14ac:dyDescent="0.25">
      <c r="A562" s="15" t="s">
        <v>182</v>
      </c>
      <c r="B562" s="15" t="s">
        <v>321</v>
      </c>
      <c r="C562" s="15" t="s">
        <v>1537</v>
      </c>
      <c r="D562" s="15" t="s">
        <v>323</v>
      </c>
      <c r="E562" s="15" t="s">
        <v>89</v>
      </c>
      <c r="F562" s="15" t="s">
        <v>89</v>
      </c>
      <c r="G562" s="15" t="s">
        <v>55</v>
      </c>
      <c r="H562" s="15" t="s">
        <v>1538</v>
      </c>
      <c r="I562" s="15" t="s">
        <v>70</v>
      </c>
      <c r="J562" s="18" t="s">
        <v>325</v>
      </c>
      <c r="Q562">
        <v>2018</v>
      </c>
    </row>
    <row r="563" spans="1:17" ht="45" x14ac:dyDescent="0.25">
      <c r="A563" s="15" t="s">
        <v>182</v>
      </c>
      <c r="B563" s="15" t="s">
        <v>326</v>
      </c>
      <c r="C563" s="15" t="s">
        <v>1539</v>
      </c>
      <c r="D563" s="15" t="s">
        <v>328</v>
      </c>
      <c r="E563" s="15" t="s">
        <v>89</v>
      </c>
      <c r="F563" s="15" t="s">
        <v>89</v>
      </c>
      <c r="G563" s="15" t="s">
        <v>55</v>
      </c>
      <c r="H563" s="15" t="s">
        <v>1540</v>
      </c>
      <c r="I563" s="15" t="s">
        <v>70</v>
      </c>
      <c r="J563" s="18" t="s">
        <v>330</v>
      </c>
      <c r="Q563">
        <v>2018</v>
      </c>
    </row>
    <row r="564" spans="1:17" ht="409.5" x14ac:dyDescent="0.25">
      <c r="A564" s="15" t="s">
        <v>182</v>
      </c>
      <c r="B564" s="15" t="s">
        <v>331</v>
      </c>
      <c r="C564" s="15" t="s">
        <v>1541</v>
      </c>
      <c r="D564" s="15" t="s">
        <v>333</v>
      </c>
      <c r="E564" s="15" t="s">
        <v>89</v>
      </c>
      <c r="F564" s="15" t="s">
        <v>89</v>
      </c>
      <c r="G564" s="15" t="s">
        <v>334</v>
      </c>
      <c r="H564" s="15" t="s">
        <v>1542</v>
      </c>
      <c r="I564" s="15" t="s">
        <v>70</v>
      </c>
      <c r="J564" s="18" t="s">
        <v>336</v>
      </c>
      <c r="K564" s="18" t="s">
        <v>949</v>
      </c>
      <c r="Q564">
        <v>2018</v>
      </c>
    </row>
    <row r="565" spans="1:17" ht="409.5" x14ac:dyDescent="0.25">
      <c r="A565" s="15" t="s">
        <v>182</v>
      </c>
      <c r="B565" s="15" t="s">
        <v>338</v>
      </c>
      <c r="C565" s="15" t="s">
        <v>1541</v>
      </c>
      <c r="D565" s="15" t="s">
        <v>333</v>
      </c>
      <c r="E565" s="15" t="s">
        <v>89</v>
      </c>
      <c r="F565" s="15" t="s">
        <v>89</v>
      </c>
      <c r="G565" s="15" t="s">
        <v>334</v>
      </c>
      <c r="H565" s="15" t="s">
        <v>1542</v>
      </c>
      <c r="I565" s="15" t="s">
        <v>70</v>
      </c>
      <c r="J565" s="18" t="s">
        <v>336</v>
      </c>
      <c r="K565" s="18" t="s">
        <v>949</v>
      </c>
      <c r="Q565">
        <v>2018</v>
      </c>
    </row>
    <row r="566" spans="1:17" ht="60" x14ac:dyDescent="0.25">
      <c r="A566" s="15" t="s">
        <v>182</v>
      </c>
      <c r="B566" s="15" t="s">
        <v>339</v>
      </c>
      <c r="C566" s="15" t="s">
        <v>1543</v>
      </c>
      <c r="D566" s="15" t="s">
        <v>341</v>
      </c>
      <c r="E566" s="15" t="s">
        <v>342</v>
      </c>
      <c r="F566" s="15" t="s">
        <v>342</v>
      </c>
      <c r="G566" s="15" t="s">
        <v>217</v>
      </c>
      <c r="H566" s="15" t="s">
        <v>1544</v>
      </c>
      <c r="I566" s="15" t="s">
        <v>70</v>
      </c>
      <c r="J566" s="18" t="s">
        <v>344</v>
      </c>
      <c r="Q566">
        <v>2018</v>
      </c>
    </row>
    <row r="567" spans="1:17" ht="60" x14ac:dyDescent="0.25">
      <c r="A567" s="15" t="s">
        <v>171</v>
      </c>
      <c r="B567" s="15" t="s">
        <v>165</v>
      </c>
      <c r="C567" s="15" t="s">
        <v>1545</v>
      </c>
      <c r="D567" s="15" t="s">
        <v>167</v>
      </c>
      <c r="E567" s="15" t="s">
        <v>89</v>
      </c>
      <c r="F567" s="15" t="s">
        <v>89</v>
      </c>
      <c r="G567" s="15" t="s">
        <v>346</v>
      </c>
      <c r="H567" s="15" t="s">
        <v>1546</v>
      </c>
      <c r="I567" s="15" t="s">
        <v>70</v>
      </c>
      <c r="J567" s="18" t="s">
        <v>348</v>
      </c>
      <c r="Q567">
        <v>2018</v>
      </c>
    </row>
    <row r="568" spans="1:17" ht="30" x14ac:dyDescent="0.25">
      <c r="A568" s="15" t="s">
        <v>182</v>
      </c>
      <c r="B568" s="15" t="s">
        <v>153</v>
      </c>
      <c r="C568" s="15" t="s">
        <v>1547</v>
      </c>
      <c r="D568" s="15" t="s">
        <v>155</v>
      </c>
      <c r="E568" s="15" t="s">
        <v>40</v>
      </c>
      <c r="F568" s="15" t="s">
        <v>40</v>
      </c>
      <c r="G568" s="15" t="s">
        <v>55</v>
      </c>
      <c r="H568" s="15" t="s">
        <v>1548</v>
      </c>
      <c r="I568" s="15" t="s">
        <v>70</v>
      </c>
      <c r="J568" s="18" t="s">
        <v>351</v>
      </c>
      <c r="Q568">
        <v>2018</v>
      </c>
    </row>
    <row r="569" spans="1:17" ht="30" x14ac:dyDescent="0.25">
      <c r="A569" s="15" t="s">
        <v>182</v>
      </c>
      <c r="B569" s="15" t="s">
        <v>176</v>
      </c>
      <c r="C569" s="15" t="s">
        <v>1549</v>
      </c>
      <c r="D569" s="15" t="s">
        <v>178</v>
      </c>
      <c r="E569" s="15" t="s">
        <v>89</v>
      </c>
      <c r="F569" s="15" t="s">
        <v>89</v>
      </c>
      <c r="G569" s="15" t="s">
        <v>353</v>
      </c>
      <c r="H569" s="15" t="s">
        <v>1550</v>
      </c>
      <c r="I569" s="15" t="s">
        <v>70</v>
      </c>
      <c r="J569" s="18" t="s">
        <v>181</v>
      </c>
      <c r="Q569">
        <v>2018</v>
      </c>
    </row>
    <row r="570" spans="1:17" ht="45" x14ac:dyDescent="0.25">
      <c r="A570" s="15" t="s">
        <v>909</v>
      </c>
      <c r="B570" s="15" t="s">
        <v>73</v>
      </c>
      <c r="C570" s="15" t="s">
        <v>1551</v>
      </c>
      <c r="D570" s="15" t="s">
        <v>75</v>
      </c>
      <c r="E570" s="15" t="s">
        <v>40</v>
      </c>
      <c r="F570" s="15" t="s">
        <v>40</v>
      </c>
      <c r="G570" s="15" t="s">
        <v>356</v>
      </c>
      <c r="H570" s="15" t="s">
        <v>1552</v>
      </c>
      <c r="I570" s="15" t="s">
        <v>70</v>
      </c>
      <c r="J570" s="18" t="s">
        <v>186</v>
      </c>
      <c r="Q570">
        <v>2018</v>
      </c>
    </row>
    <row r="571" spans="1:17" ht="30" x14ac:dyDescent="0.25">
      <c r="A571" s="15" t="s">
        <v>909</v>
      </c>
      <c r="B571" s="15" t="s">
        <v>80</v>
      </c>
      <c r="C571" s="15" t="s">
        <v>1553</v>
      </c>
      <c r="D571" s="15" t="s">
        <v>82</v>
      </c>
      <c r="E571" s="15" t="s">
        <v>40</v>
      </c>
      <c r="F571" s="15" t="s">
        <v>40</v>
      </c>
      <c r="G571" s="15" t="s">
        <v>55</v>
      </c>
      <c r="H571" s="15" t="s">
        <v>1554</v>
      </c>
      <c r="I571" s="15" t="s">
        <v>70</v>
      </c>
      <c r="J571" s="18" t="s">
        <v>190</v>
      </c>
      <c r="Q571">
        <v>2018</v>
      </c>
    </row>
    <row r="572" spans="1:17" ht="30" x14ac:dyDescent="0.25">
      <c r="A572" s="15" t="s">
        <v>182</v>
      </c>
      <c r="B572" s="15" t="s">
        <v>191</v>
      </c>
      <c r="C572" s="15" t="s">
        <v>1555</v>
      </c>
      <c r="D572" s="15" t="s">
        <v>193</v>
      </c>
      <c r="E572" s="15" t="s">
        <v>89</v>
      </c>
      <c r="F572" s="15" t="s">
        <v>89</v>
      </c>
      <c r="G572" s="15" t="s">
        <v>55</v>
      </c>
      <c r="H572" s="15" t="s">
        <v>1556</v>
      </c>
      <c r="I572" s="15" t="s">
        <v>70</v>
      </c>
      <c r="J572" s="18" t="s">
        <v>195</v>
      </c>
      <c r="Q572">
        <v>2018</v>
      </c>
    </row>
    <row r="573" spans="1:17" ht="135" x14ac:dyDescent="0.25">
      <c r="A573" s="15" t="s">
        <v>159</v>
      </c>
      <c r="B573" s="15" t="s">
        <v>362</v>
      </c>
      <c r="C573" s="15" t="s">
        <v>1557</v>
      </c>
      <c r="D573" s="15" t="s">
        <v>364</v>
      </c>
      <c r="E573" s="15" t="s">
        <v>89</v>
      </c>
      <c r="F573" s="15" t="s">
        <v>89</v>
      </c>
      <c r="G573" s="15" t="s">
        <v>365</v>
      </c>
      <c r="H573" s="15" t="s">
        <v>1558</v>
      </c>
      <c r="I573" s="15" t="s">
        <v>70</v>
      </c>
      <c r="J573" s="18" t="s">
        <v>367</v>
      </c>
      <c r="Q573">
        <v>2018</v>
      </c>
    </row>
    <row r="574" spans="1:17" ht="45" x14ac:dyDescent="0.25">
      <c r="A574" s="15" t="s">
        <v>171</v>
      </c>
      <c r="B574" s="15" t="s">
        <v>153</v>
      </c>
      <c r="C574" s="15" t="s">
        <v>1559</v>
      </c>
      <c r="D574" s="15" t="s">
        <v>155</v>
      </c>
      <c r="E574" s="15" t="s">
        <v>89</v>
      </c>
      <c r="F574" s="15" t="s">
        <v>89</v>
      </c>
      <c r="G574" s="15" t="s">
        <v>55</v>
      </c>
      <c r="H574" s="15" t="s">
        <v>1560</v>
      </c>
      <c r="I574" s="15" t="s">
        <v>70</v>
      </c>
      <c r="J574" s="18" t="s">
        <v>370</v>
      </c>
      <c r="Q574">
        <v>2018</v>
      </c>
    </row>
    <row r="575" spans="1:17" ht="45" x14ac:dyDescent="0.25">
      <c r="A575" s="15" t="s">
        <v>171</v>
      </c>
      <c r="B575" s="15" t="s">
        <v>214</v>
      </c>
      <c r="C575" s="15" t="s">
        <v>1561</v>
      </c>
      <c r="D575" s="15" t="s">
        <v>216</v>
      </c>
      <c r="E575" s="15" t="s">
        <v>89</v>
      </c>
      <c r="F575" s="15" t="s">
        <v>89</v>
      </c>
      <c r="G575" s="15" t="s">
        <v>279</v>
      </c>
      <c r="H575" s="15" t="s">
        <v>1562</v>
      </c>
      <c r="I575" s="15" t="s">
        <v>70</v>
      </c>
      <c r="J575" s="18" t="s">
        <v>281</v>
      </c>
      <c r="Q575">
        <v>2018</v>
      </c>
    </row>
    <row r="576" spans="1:17" ht="45" x14ac:dyDescent="0.25">
      <c r="A576" s="15" t="s">
        <v>171</v>
      </c>
      <c r="B576" s="15" t="s">
        <v>282</v>
      </c>
      <c r="C576" s="15" t="s">
        <v>1563</v>
      </c>
      <c r="D576" s="15" t="s">
        <v>284</v>
      </c>
      <c r="E576" s="15" t="s">
        <v>89</v>
      </c>
      <c r="F576" s="15" t="s">
        <v>89</v>
      </c>
      <c r="G576" s="15" t="s">
        <v>285</v>
      </c>
      <c r="H576" s="15" t="s">
        <v>1564</v>
      </c>
      <c r="I576" s="15" t="s">
        <v>70</v>
      </c>
      <c r="J576" s="18" t="s">
        <v>287</v>
      </c>
      <c r="Q576">
        <v>2018</v>
      </c>
    </row>
    <row r="577" spans="1:17" ht="90" x14ac:dyDescent="0.25">
      <c r="A577" s="15" t="s">
        <v>182</v>
      </c>
      <c r="B577" s="15" t="s">
        <v>288</v>
      </c>
      <c r="C577" s="15" t="s">
        <v>1565</v>
      </c>
      <c r="D577" s="15" t="s">
        <v>290</v>
      </c>
      <c r="E577" s="15" t="s">
        <v>89</v>
      </c>
      <c r="F577" s="15" t="s">
        <v>89</v>
      </c>
      <c r="G577" s="15" t="s">
        <v>291</v>
      </c>
      <c r="H577" s="15" t="s">
        <v>1566</v>
      </c>
      <c r="I577" s="15" t="s">
        <v>70</v>
      </c>
      <c r="J577" s="18" t="s">
        <v>293</v>
      </c>
      <c r="K577" s="18" t="s">
        <v>294</v>
      </c>
      <c r="Q577">
        <v>2018</v>
      </c>
    </row>
    <row r="578" spans="1:17" ht="30" x14ac:dyDescent="0.25">
      <c r="A578" s="15" t="s">
        <v>182</v>
      </c>
      <c r="B578" s="15" t="s">
        <v>295</v>
      </c>
      <c r="C578" s="15" t="s">
        <v>1567</v>
      </c>
      <c r="D578" s="15" t="s">
        <v>297</v>
      </c>
      <c r="E578" s="15" t="s">
        <v>89</v>
      </c>
      <c r="F578" s="15" t="s">
        <v>89</v>
      </c>
      <c r="G578" s="15" t="s">
        <v>217</v>
      </c>
      <c r="H578" s="15" t="s">
        <v>1568</v>
      </c>
      <c r="I578" s="15" t="s">
        <v>70</v>
      </c>
      <c r="J578" s="18" t="s">
        <v>299</v>
      </c>
      <c r="Q578">
        <v>2018</v>
      </c>
    </row>
    <row r="579" spans="1:17" ht="45" x14ac:dyDescent="0.25">
      <c r="A579" s="15" t="s">
        <v>182</v>
      </c>
      <c r="B579" s="15" t="s">
        <v>300</v>
      </c>
      <c r="C579" s="15" t="s">
        <v>1569</v>
      </c>
      <c r="D579" s="15" t="s">
        <v>302</v>
      </c>
      <c r="E579" s="15" t="s">
        <v>89</v>
      </c>
      <c r="F579" s="15" t="s">
        <v>89</v>
      </c>
      <c r="G579" s="15" t="s">
        <v>217</v>
      </c>
      <c r="H579" s="15" t="s">
        <v>1570</v>
      </c>
      <c r="I579" s="15" t="s">
        <v>70</v>
      </c>
      <c r="J579" s="18" t="s">
        <v>304</v>
      </c>
      <c r="Q579">
        <v>2018</v>
      </c>
    </row>
    <row r="580" spans="1:17" ht="30" x14ac:dyDescent="0.25">
      <c r="A580" s="15" t="s">
        <v>182</v>
      </c>
      <c r="B580" s="15" t="s">
        <v>305</v>
      </c>
      <c r="C580" s="15" t="s">
        <v>1571</v>
      </c>
      <c r="D580" s="15" t="s">
        <v>307</v>
      </c>
      <c r="E580" s="15" t="s">
        <v>89</v>
      </c>
      <c r="F580" s="15" t="s">
        <v>89</v>
      </c>
      <c r="G580" s="15" t="s">
        <v>217</v>
      </c>
      <c r="H580" s="15" t="s">
        <v>1572</v>
      </c>
      <c r="I580" s="15" t="s">
        <v>70</v>
      </c>
      <c r="J580" s="18" t="s">
        <v>309</v>
      </c>
      <c r="Q580">
        <v>2018</v>
      </c>
    </row>
    <row r="581" spans="1:17" ht="45" x14ac:dyDescent="0.25">
      <c r="A581" s="15" t="s">
        <v>182</v>
      </c>
      <c r="B581" s="15" t="s">
        <v>310</v>
      </c>
      <c r="C581" s="15" t="s">
        <v>1573</v>
      </c>
      <c r="D581" s="15" t="s">
        <v>312</v>
      </c>
      <c r="E581" s="15" t="s">
        <v>89</v>
      </c>
      <c r="F581" s="15" t="s">
        <v>89</v>
      </c>
      <c r="G581" s="15" t="s">
        <v>313</v>
      </c>
      <c r="H581" s="15" t="s">
        <v>1574</v>
      </c>
      <c r="I581" s="15" t="s">
        <v>70</v>
      </c>
      <c r="J581" s="18" t="s">
        <v>315</v>
      </c>
      <c r="Q581">
        <v>2018</v>
      </c>
    </row>
    <row r="582" spans="1:17" ht="60" x14ac:dyDescent="0.25">
      <c r="A582" s="15" t="s">
        <v>182</v>
      </c>
      <c r="B582" s="15" t="s">
        <v>316</v>
      </c>
      <c r="C582" s="15" t="s">
        <v>1575</v>
      </c>
      <c r="D582" s="15" t="s">
        <v>318</v>
      </c>
      <c r="E582" s="15" t="s">
        <v>89</v>
      </c>
      <c r="F582" s="15" t="s">
        <v>89</v>
      </c>
      <c r="G582" s="15" t="s">
        <v>313</v>
      </c>
      <c r="H582" s="15" t="s">
        <v>1576</v>
      </c>
      <c r="I582" s="15" t="s">
        <v>70</v>
      </c>
      <c r="J582" s="18" t="s">
        <v>320</v>
      </c>
      <c r="Q582">
        <v>2018</v>
      </c>
    </row>
    <row r="583" spans="1:17" ht="45" x14ac:dyDescent="0.25">
      <c r="A583" s="15" t="s">
        <v>182</v>
      </c>
      <c r="B583" s="15" t="s">
        <v>321</v>
      </c>
      <c r="C583" s="15" t="s">
        <v>1577</v>
      </c>
      <c r="D583" s="15" t="s">
        <v>323</v>
      </c>
      <c r="E583" s="15" t="s">
        <v>89</v>
      </c>
      <c r="F583" s="15" t="s">
        <v>89</v>
      </c>
      <c r="G583" s="15" t="s">
        <v>55</v>
      </c>
      <c r="H583" s="15" t="s">
        <v>1578</v>
      </c>
      <c r="I583" s="15" t="s">
        <v>70</v>
      </c>
      <c r="J583" s="18" t="s">
        <v>325</v>
      </c>
      <c r="Q583">
        <v>2018</v>
      </c>
    </row>
    <row r="584" spans="1:17" ht="45" x14ac:dyDescent="0.25">
      <c r="A584" s="15" t="s">
        <v>182</v>
      </c>
      <c r="B584" s="15" t="s">
        <v>326</v>
      </c>
      <c r="C584" s="15" t="s">
        <v>1579</v>
      </c>
      <c r="D584" s="15" t="s">
        <v>328</v>
      </c>
      <c r="E584" s="15" t="s">
        <v>89</v>
      </c>
      <c r="F584" s="15" t="s">
        <v>89</v>
      </c>
      <c r="G584" s="15" t="s">
        <v>55</v>
      </c>
      <c r="H584" s="15" t="s">
        <v>1580</v>
      </c>
      <c r="I584" s="15" t="s">
        <v>70</v>
      </c>
      <c r="J584" s="18" t="s">
        <v>330</v>
      </c>
      <c r="Q584">
        <v>2018</v>
      </c>
    </row>
    <row r="585" spans="1:17" ht="409.5" x14ac:dyDescent="0.25">
      <c r="A585" s="15" t="s">
        <v>182</v>
      </c>
      <c r="B585" s="15" t="s">
        <v>331</v>
      </c>
      <c r="C585" s="15" t="s">
        <v>1581</v>
      </c>
      <c r="D585" s="15" t="s">
        <v>333</v>
      </c>
      <c r="E585" s="15" t="s">
        <v>89</v>
      </c>
      <c r="F585" s="15" t="s">
        <v>89</v>
      </c>
      <c r="G585" s="15" t="s">
        <v>334</v>
      </c>
      <c r="H585" s="15" t="s">
        <v>1582</v>
      </c>
      <c r="I585" s="15" t="s">
        <v>70</v>
      </c>
      <c r="J585" s="18" t="s">
        <v>336</v>
      </c>
      <c r="K585" s="18" t="s">
        <v>949</v>
      </c>
      <c r="Q585">
        <v>2018</v>
      </c>
    </row>
    <row r="586" spans="1:17" ht="409.5" x14ac:dyDescent="0.25">
      <c r="A586" s="15" t="s">
        <v>182</v>
      </c>
      <c r="B586" s="15" t="s">
        <v>338</v>
      </c>
      <c r="C586" s="15" t="s">
        <v>1581</v>
      </c>
      <c r="D586" s="15" t="s">
        <v>333</v>
      </c>
      <c r="E586" s="15" t="s">
        <v>89</v>
      </c>
      <c r="F586" s="15" t="s">
        <v>89</v>
      </c>
      <c r="G586" s="15" t="s">
        <v>334</v>
      </c>
      <c r="H586" s="15" t="s">
        <v>1582</v>
      </c>
      <c r="I586" s="15" t="s">
        <v>70</v>
      </c>
      <c r="J586" s="18" t="s">
        <v>336</v>
      </c>
      <c r="K586" s="18" t="s">
        <v>949</v>
      </c>
      <c r="Q586">
        <v>2018</v>
      </c>
    </row>
    <row r="587" spans="1:17" ht="60" x14ac:dyDescent="0.25">
      <c r="A587" s="15" t="s">
        <v>182</v>
      </c>
      <c r="B587" s="15" t="s">
        <v>339</v>
      </c>
      <c r="C587" s="15" t="s">
        <v>1583</v>
      </c>
      <c r="D587" s="15" t="s">
        <v>341</v>
      </c>
      <c r="E587" s="15" t="s">
        <v>342</v>
      </c>
      <c r="F587" s="15" t="s">
        <v>342</v>
      </c>
      <c r="G587" s="15" t="s">
        <v>217</v>
      </c>
      <c r="H587" s="15" t="s">
        <v>1584</v>
      </c>
      <c r="I587" s="15" t="s">
        <v>70</v>
      </c>
      <c r="J587" s="18" t="s">
        <v>344</v>
      </c>
      <c r="Q587">
        <v>2018</v>
      </c>
    </row>
    <row r="588" spans="1:17" ht="45" x14ac:dyDescent="0.25">
      <c r="A588" s="15" t="s">
        <v>72</v>
      </c>
      <c r="B588" s="15" t="s">
        <v>1585</v>
      </c>
      <c r="C588" s="15" t="s">
        <v>1586</v>
      </c>
      <c r="D588" s="15" t="s">
        <v>1587</v>
      </c>
      <c r="E588" s="15" t="s">
        <v>40</v>
      </c>
      <c r="F588" s="15" t="s">
        <v>40</v>
      </c>
      <c r="G588" s="15" t="s">
        <v>1411</v>
      </c>
      <c r="H588" s="15" t="s">
        <v>1588</v>
      </c>
      <c r="I588" s="15" t="s">
        <v>35</v>
      </c>
      <c r="J588" s="18" t="s">
        <v>1589</v>
      </c>
      <c r="Q588">
        <v>2018</v>
      </c>
    </row>
    <row r="589" spans="1:17" ht="30" x14ac:dyDescent="0.25">
      <c r="A589" s="15" t="s">
        <v>152</v>
      </c>
      <c r="B589" s="15" t="s">
        <v>1414</v>
      </c>
      <c r="C589" s="15" t="s">
        <v>1590</v>
      </c>
      <c r="D589" s="15" t="s">
        <v>1416</v>
      </c>
      <c r="E589" s="15" t="s">
        <v>40</v>
      </c>
      <c r="F589" s="15" t="s">
        <v>40</v>
      </c>
      <c r="G589" s="15" t="s">
        <v>855</v>
      </c>
      <c r="H589" s="15" t="s">
        <v>1591</v>
      </c>
      <c r="I589" s="15" t="s">
        <v>35</v>
      </c>
      <c r="J589" s="24" t="s">
        <v>1418</v>
      </c>
      <c r="K589" s="15"/>
      <c r="Q589">
        <v>2018</v>
      </c>
    </row>
    <row r="590" spans="1:17" ht="45" x14ac:dyDescent="0.25">
      <c r="A590" s="15" t="s">
        <v>159</v>
      </c>
      <c r="B590" s="15" t="s">
        <v>214</v>
      </c>
      <c r="C590" s="15" t="s">
        <v>1592</v>
      </c>
      <c r="D590" s="15" t="s">
        <v>216</v>
      </c>
      <c r="E590" s="15" t="s">
        <v>89</v>
      </c>
      <c r="F590" s="15" t="s">
        <v>89</v>
      </c>
      <c r="G590" s="15" t="s">
        <v>279</v>
      </c>
      <c r="H590" s="15" t="s">
        <v>1593</v>
      </c>
      <c r="I590" s="15" t="s">
        <v>35</v>
      </c>
      <c r="J590" s="24" t="s">
        <v>860</v>
      </c>
      <c r="K590" s="15"/>
      <c r="Q590">
        <v>2018</v>
      </c>
    </row>
    <row r="591" spans="1:17" ht="45" x14ac:dyDescent="0.25">
      <c r="A591" s="15" t="s">
        <v>159</v>
      </c>
      <c r="B591" s="15" t="s">
        <v>282</v>
      </c>
      <c r="C591" s="15" t="s">
        <v>1594</v>
      </c>
      <c r="D591" s="15" t="s">
        <v>284</v>
      </c>
      <c r="E591" s="15" t="s">
        <v>89</v>
      </c>
      <c r="F591" s="15" t="s">
        <v>89</v>
      </c>
      <c r="G591" s="15" t="s">
        <v>285</v>
      </c>
      <c r="H591" s="15" t="s">
        <v>1595</v>
      </c>
      <c r="I591" s="15" t="s">
        <v>35</v>
      </c>
      <c r="J591" s="18" t="s">
        <v>287</v>
      </c>
      <c r="Q591">
        <v>2018</v>
      </c>
    </row>
    <row r="592" spans="1:17" ht="90" x14ac:dyDescent="0.25">
      <c r="A592" s="15" t="s">
        <v>171</v>
      </c>
      <c r="B592" s="15" t="s">
        <v>288</v>
      </c>
      <c r="C592" s="15" t="s">
        <v>1596</v>
      </c>
      <c r="D592" s="15" t="s">
        <v>290</v>
      </c>
      <c r="E592" s="15" t="s">
        <v>89</v>
      </c>
      <c r="F592" s="15" t="s">
        <v>89</v>
      </c>
      <c r="G592" s="15" t="s">
        <v>291</v>
      </c>
      <c r="H592" s="15" t="s">
        <v>1597</v>
      </c>
      <c r="I592" s="15" t="s">
        <v>35</v>
      </c>
      <c r="J592" s="18" t="s">
        <v>293</v>
      </c>
      <c r="K592" s="18" t="s">
        <v>294</v>
      </c>
      <c r="Q592">
        <v>2018</v>
      </c>
    </row>
    <row r="593" spans="1:17" ht="30" x14ac:dyDescent="0.25">
      <c r="A593" s="15" t="s">
        <v>171</v>
      </c>
      <c r="B593" s="15" t="s">
        <v>295</v>
      </c>
      <c r="C593" s="15" t="s">
        <v>1598</v>
      </c>
      <c r="D593" s="15" t="s">
        <v>297</v>
      </c>
      <c r="E593" s="15" t="s">
        <v>89</v>
      </c>
      <c r="F593" s="15" t="s">
        <v>89</v>
      </c>
      <c r="G593" s="15" t="s">
        <v>217</v>
      </c>
      <c r="H593" s="15" t="s">
        <v>1599</v>
      </c>
      <c r="I593" s="15" t="s">
        <v>35</v>
      </c>
      <c r="J593" s="18" t="s">
        <v>299</v>
      </c>
      <c r="Q593">
        <v>2018</v>
      </c>
    </row>
    <row r="594" spans="1:17" ht="45" x14ac:dyDescent="0.25">
      <c r="A594" s="15" t="s">
        <v>171</v>
      </c>
      <c r="B594" s="15" t="s">
        <v>300</v>
      </c>
      <c r="C594" s="15" t="s">
        <v>1600</v>
      </c>
      <c r="D594" s="15" t="s">
        <v>302</v>
      </c>
      <c r="E594" s="15" t="s">
        <v>89</v>
      </c>
      <c r="F594" s="15" t="s">
        <v>89</v>
      </c>
      <c r="G594" s="15" t="s">
        <v>217</v>
      </c>
      <c r="H594" s="15" t="s">
        <v>1601</v>
      </c>
      <c r="I594" s="15" t="s">
        <v>35</v>
      </c>
      <c r="J594" s="18" t="s">
        <v>304</v>
      </c>
      <c r="Q594">
        <v>2018</v>
      </c>
    </row>
    <row r="595" spans="1:17" ht="30" x14ac:dyDescent="0.25">
      <c r="A595" s="15" t="s">
        <v>171</v>
      </c>
      <c r="B595" s="15" t="s">
        <v>305</v>
      </c>
      <c r="C595" s="15" t="s">
        <v>1602</v>
      </c>
      <c r="D595" s="15" t="s">
        <v>307</v>
      </c>
      <c r="E595" s="15" t="s">
        <v>89</v>
      </c>
      <c r="F595" s="15" t="s">
        <v>89</v>
      </c>
      <c r="G595" s="15" t="s">
        <v>217</v>
      </c>
      <c r="H595" s="15" t="s">
        <v>1603</v>
      </c>
      <c r="I595" s="15" t="s">
        <v>35</v>
      </c>
      <c r="J595" s="18" t="s">
        <v>309</v>
      </c>
      <c r="Q595">
        <v>2018</v>
      </c>
    </row>
    <row r="596" spans="1:17" ht="45" x14ac:dyDescent="0.25">
      <c r="A596" s="15" t="s">
        <v>171</v>
      </c>
      <c r="B596" s="15" t="s">
        <v>310</v>
      </c>
      <c r="C596" s="15" t="s">
        <v>1604</v>
      </c>
      <c r="D596" s="15" t="s">
        <v>312</v>
      </c>
      <c r="E596" s="15" t="s">
        <v>89</v>
      </c>
      <c r="F596" s="15" t="s">
        <v>89</v>
      </c>
      <c r="G596" s="15" t="s">
        <v>313</v>
      </c>
      <c r="H596" s="15" t="s">
        <v>1605</v>
      </c>
      <c r="I596" s="15" t="s">
        <v>35</v>
      </c>
      <c r="J596" s="18" t="s">
        <v>315</v>
      </c>
      <c r="Q596">
        <v>2018</v>
      </c>
    </row>
    <row r="597" spans="1:17" ht="60" x14ac:dyDescent="0.25">
      <c r="A597" s="15" t="s">
        <v>171</v>
      </c>
      <c r="B597" s="15" t="s">
        <v>316</v>
      </c>
      <c r="C597" s="15" t="s">
        <v>1606</v>
      </c>
      <c r="D597" s="15" t="s">
        <v>318</v>
      </c>
      <c r="E597" s="15" t="s">
        <v>89</v>
      </c>
      <c r="F597" s="15" t="s">
        <v>89</v>
      </c>
      <c r="G597" s="15" t="s">
        <v>313</v>
      </c>
      <c r="H597" s="15" t="s">
        <v>1607</v>
      </c>
      <c r="I597" s="15" t="s">
        <v>35</v>
      </c>
      <c r="J597" s="18" t="s">
        <v>320</v>
      </c>
      <c r="Q597">
        <v>2018</v>
      </c>
    </row>
    <row r="598" spans="1:17" ht="45" x14ac:dyDescent="0.25">
      <c r="A598" s="15" t="s">
        <v>171</v>
      </c>
      <c r="B598" s="15" t="s">
        <v>321</v>
      </c>
      <c r="C598" s="15" t="s">
        <v>1608</v>
      </c>
      <c r="D598" s="15" t="s">
        <v>323</v>
      </c>
      <c r="E598" s="15" t="s">
        <v>89</v>
      </c>
      <c r="F598" s="15" t="s">
        <v>89</v>
      </c>
      <c r="G598" s="15" t="s">
        <v>55</v>
      </c>
      <c r="H598" s="15" t="s">
        <v>1609</v>
      </c>
      <c r="I598" s="15" t="s">
        <v>35</v>
      </c>
      <c r="J598" s="18" t="s">
        <v>325</v>
      </c>
      <c r="Q598">
        <v>2018</v>
      </c>
    </row>
    <row r="599" spans="1:17" ht="45" x14ac:dyDescent="0.25">
      <c r="A599" s="15" t="s">
        <v>171</v>
      </c>
      <c r="B599" s="15" t="s">
        <v>326</v>
      </c>
      <c r="C599" s="15" t="s">
        <v>1610</v>
      </c>
      <c r="D599" s="15" t="s">
        <v>328</v>
      </c>
      <c r="E599" s="15" t="s">
        <v>89</v>
      </c>
      <c r="F599" s="15" t="s">
        <v>89</v>
      </c>
      <c r="G599" s="15" t="s">
        <v>55</v>
      </c>
      <c r="H599" s="15" t="s">
        <v>1611</v>
      </c>
      <c r="I599" s="15" t="s">
        <v>35</v>
      </c>
      <c r="J599" s="18" t="s">
        <v>330</v>
      </c>
      <c r="Q599">
        <v>2018</v>
      </c>
    </row>
    <row r="600" spans="1:17" ht="409.5" x14ac:dyDescent="0.25">
      <c r="A600" s="15" t="s">
        <v>171</v>
      </c>
      <c r="B600" s="15" t="s">
        <v>331</v>
      </c>
      <c r="C600" s="15" t="s">
        <v>1612</v>
      </c>
      <c r="D600" s="15" t="s">
        <v>333</v>
      </c>
      <c r="E600" s="15" t="s">
        <v>89</v>
      </c>
      <c r="F600" s="15" t="s">
        <v>89</v>
      </c>
      <c r="G600" s="15" t="s">
        <v>334</v>
      </c>
      <c r="H600" s="15" t="s">
        <v>1613</v>
      </c>
      <c r="I600" s="15" t="s">
        <v>35</v>
      </c>
      <c r="J600" s="18" t="s">
        <v>336</v>
      </c>
      <c r="K600" s="18" t="s">
        <v>949</v>
      </c>
      <c r="Q600">
        <v>2018</v>
      </c>
    </row>
    <row r="601" spans="1:17" ht="409.5" x14ac:dyDescent="0.25">
      <c r="A601" s="15" t="s">
        <v>171</v>
      </c>
      <c r="B601" s="15" t="s">
        <v>338</v>
      </c>
      <c r="C601" s="15" t="s">
        <v>1612</v>
      </c>
      <c r="D601" s="15" t="s">
        <v>333</v>
      </c>
      <c r="E601" s="15" t="s">
        <v>89</v>
      </c>
      <c r="F601" s="15" t="s">
        <v>89</v>
      </c>
      <c r="G601" s="15" t="s">
        <v>334</v>
      </c>
      <c r="H601" s="15" t="s">
        <v>1613</v>
      </c>
      <c r="I601" s="15" t="s">
        <v>35</v>
      </c>
      <c r="J601" s="18" t="s">
        <v>336</v>
      </c>
      <c r="K601" s="18" t="s">
        <v>949</v>
      </c>
      <c r="Q601">
        <v>2018</v>
      </c>
    </row>
    <row r="602" spans="1:17" ht="60" x14ac:dyDescent="0.25">
      <c r="A602" s="15" t="s">
        <v>171</v>
      </c>
      <c r="B602" s="15" t="s">
        <v>339</v>
      </c>
      <c r="C602" s="15" t="s">
        <v>1614</v>
      </c>
      <c r="D602" s="15" t="s">
        <v>341</v>
      </c>
      <c r="E602" s="15" t="s">
        <v>342</v>
      </c>
      <c r="F602" s="15" t="s">
        <v>342</v>
      </c>
      <c r="G602" s="15" t="s">
        <v>217</v>
      </c>
      <c r="H602" s="15" t="s">
        <v>1615</v>
      </c>
      <c r="I602" s="15" t="s">
        <v>35</v>
      </c>
      <c r="J602" s="18" t="s">
        <v>344</v>
      </c>
      <c r="Q602">
        <v>2018</v>
      </c>
    </row>
    <row r="603" spans="1:17" ht="30" x14ac:dyDescent="0.25">
      <c r="A603" s="15" t="s">
        <v>159</v>
      </c>
      <c r="B603" s="15" t="s">
        <v>153</v>
      </c>
      <c r="C603" s="15" t="s">
        <v>1616</v>
      </c>
      <c r="D603" s="15" t="s">
        <v>155</v>
      </c>
      <c r="E603" s="15" t="s">
        <v>89</v>
      </c>
      <c r="F603" s="15" t="s">
        <v>89</v>
      </c>
      <c r="G603" s="15" t="s">
        <v>884</v>
      </c>
      <c r="H603" s="15" t="s">
        <v>1617</v>
      </c>
      <c r="I603" s="15" t="s">
        <v>35</v>
      </c>
      <c r="J603" s="18" t="s">
        <v>886</v>
      </c>
      <c r="K603" s="15"/>
      <c r="Q603">
        <v>2018</v>
      </c>
    </row>
    <row r="604" spans="1:17" ht="30" x14ac:dyDescent="0.25">
      <c r="A604" s="15" t="s">
        <v>171</v>
      </c>
      <c r="B604" s="15" t="s">
        <v>888</v>
      </c>
      <c r="C604" s="15" t="s">
        <v>1618</v>
      </c>
      <c r="D604" s="15" t="s">
        <v>890</v>
      </c>
      <c r="E604" s="15" t="s">
        <v>40</v>
      </c>
      <c r="F604" s="15" t="s">
        <v>40</v>
      </c>
      <c r="G604" s="15" t="s">
        <v>891</v>
      </c>
      <c r="H604" s="15" t="s">
        <v>1619</v>
      </c>
      <c r="I604" s="15" t="s">
        <v>35</v>
      </c>
      <c r="J604" s="18" t="s">
        <v>893</v>
      </c>
      <c r="Q604">
        <v>2018</v>
      </c>
    </row>
    <row r="605" spans="1:17" ht="120" x14ac:dyDescent="0.25">
      <c r="A605" s="15" t="s">
        <v>182</v>
      </c>
      <c r="B605" s="15" t="s">
        <v>894</v>
      </c>
      <c r="C605" s="15" t="s">
        <v>1620</v>
      </c>
      <c r="D605" s="15" t="s">
        <v>896</v>
      </c>
      <c r="E605" s="15" t="s">
        <v>89</v>
      </c>
      <c r="F605" s="15" t="s">
        <v>89</v>
      </c>
      <c r="G605" s="15" t="s">
        <v>897</v>
      </c>
      <c r="H605" s="15" t="s">
        <v>1621</v>
      </c>
      <c r="I605" s="15" t="s">
        <v>35</v>
      </c>
      <c r="J605" s="18" t="s">
        <v>899</v>
      </c>
      <c r="Q605">
        <v>2018</v>
      </c>
    </row>
    <row r="606" spans="1:17" ht="60" x14ac:dyDescent="0.25">
      <c r="A606" s="15" t="s">
        <v>182</v>
      </c>
      <c r="B606" s="15" t="s">
        <v>165</v>
      </c>
      <c r="C606" s="15" t="s">
        <v>1622</v>
      </c>
      <c r="D606" s="15" t="s">
        <v>167</v>
      </c>
      <c r="E606" s="15" t="s">
        <v>848</v>
      </c>
      <c r="F606" s="15" t="s">
        <v>848</v>
      </c>
      <c r="G606" s="15" t="s">
        <v>901</v>
      </c>
      <c r="H606" s="15" t="s">
        <v>1623</v>
      </c>
      <c r="I606" s="15" t="s">
        <v>35</v>
      </c>
      <c r="J606" s="18" t="s">
        <v>903</v>
      </c>
      <c r="Q606">
        <v>2018</v>
      </c>
    </row>
    <row r="607" spans="1:17" ht="30" x14ac:dyDescent="0.25">
      <c r="A607" s="15" t="s">
        <v>909</v>
      </c>
      <c r="B607" s="15" t="s">
        <v>153</v>
      </c>
      <c r="C607" s="15" t="s">
        <v>1624</v>
      </c>
      <c r="D607" s="15" t="s">
        <v>155</v>
      </c>
      <c r="E607" s="15" t="s">
        <v>40</v>
      </c>
      <c r="F607" s="15" t="s">
        <v>40</v>
      </c>
      <c r="G607" s="15" t="s">
        <v>55</v>
      </c>
      <c r="H607" s="15" t="s">
        <v>1625</v>
      </c>
      <c r="I607" s="15" t="s">
        <v>35</v>
      </c>
      <c r="J607" s="18" t="s">
        <v>175</v>
      </c>
      <c r="Q607">
        <v>2018</v>
      </c>
    </row>
    <row r="608" spans="1:17" ht="30" x14ac:dyDescent="0.25">
      <c r="A608" s="15" t="s">
        <v>909</v>
      </c>
      <c r="B608" s="15" t="s">
        <v>176</v>
      </c>
      <c r="C608" s="15" t="s">
        <v>1626</v>
      </c>
      <c r="D608" s="15" t="s">
        <v>178</v>
      </c>
      <c r="E608" s="15" t="s">
        <v>89</v>
      </c>
      <c r="F608" s="15" t="s">
        <v>89</v>
      </c>
      <c r="G608" s="15" t="s">
        <v>907</v>
      </c>
      <c r="H608" s="15" t="s">
        <v>1627</v>
      </c>
      <c r="I608" s="15" t="s">
        <v>70</v>
      </c>
      <c r="J608" s="18" t="s">
        <v>181</v>
      </c>
      <c r="Q608">
        <v>2018</v>
      </c>
    </row>
    <row r="609" spans="1:17" ht="180" x14ac:dyDescent="0.25">
      <c r="A609" s="15" t="s">
        <v>1455</v>
      </c>
      <c r="B609" s="15" t="s">
        <v>73</v>
      </c>
      <c r="C609" s="15" t="s">
        <v>1628</v>
      </c>
      <c r="D609" s="15" t="s">
        <v>75</v>
      </c>
      <c r="E609" s="15" t="s">
        <v>40</v>
      </c>
      <c r="F609" s="15" t="s">
        <v>40</v>
      </c>
      <c r="G609" s="15" t="s">
        <v>911</v>
      </c>
      <c r="H609" s="15" t="s">
        <v>1629</v>
      </c>
      <c r="I609" s="15" t="s">
        <v>70</v>
      </c>
      <c r="J609" s="18" t="s">
        <v>186</v>
      </c>
      <c r="K609" s="18" t="s">
        <v>913</v>
      </c>
      <c r="Q609">
        <v>2018</v>
      </c>
    </row>
    <row r="610" spans="1:17" ht="30" x14ac:dyDescent="0.25">
      <c r="A610" s="15" t="s">
        <v>1455</v>
      </c>
      <c r="B610" s="15" t="s">
        <v>80</v>
      </c>
      <c r="C610" s="15" t="s">
        <v>1630</v>
      </c>
      <c r="D610" s="15" t="s">
        <v>82</v>
      </c>
      <c r="E610" s="15" t="s">
        <v>40</v>
      </c>
      <c r="F610" s="15" t="s">
        <v>40</v>
      </c>
      <c r="G610" s="15" t="s">
        <v>55</v>
      </c>
      <c r="H610" s="15" t="s">
        <v>1631</v>
      </c>
      <c r="I610" s="15" t="s">
        <v>70</v>
      </c>
      <c r="J610" s="18" t="s">
        <v>190</v>
      </c>
      <c r="Q610">
        <v>2018</v>
      </c>
    </row>
    <row r="611" spans="1:17" ht="30" x14ac:dyDescent="0.25">
      <c r="A611" s="15" t="s">
        <v>909</v>
      </c>
      <c r="B611" s="15" t="s">
        <v>191</v>
      </c>
      <c r="C611" s="15" t="s">
        <v>1632</v>
      </c>
      <c r="D611" s="15" t="s">
        <v>193</v>
      </c>
      <c r="E611" s="15" t="s">
        <v>89</v>
      </c>
      <c r="F611" s="15" t="s">
        <v>89</v>
      </c>
      <c r="G611" s="15" t="s">
        <v>55</v>
      </c>
      <c r="H611" s="15" t="s">
        <v>1633</v>
      </c>
      <c r="I611" s="15" t="s">
        <v>35</v>
      </c>
      <c r="J611" s="18" t="s">
        <v>195</v>
      </c>
      <c r="Q611">
        <v>2018</v>
      </c>
    </row>
    <row r="612" spans="1:17" ht="45" x14ac:dyDescent="0.25">
      <c r="A612" s="15" t="s">
        <v>171</v>
      </c>
      <c r="B612" s="15" t="s">
        <v>918</v>
      </c>
      <c r="C612" s="15" t="s">
        <v>1634</v>
      </c>
      <c r="D612" s="15" t="s">
        <v>920</v>
      </c>
      <c r="E612" s="15" t="s">
        <v>40</v>
      </c>
      <c r="F612" s="15" t="s">
        <v>40</v>
      </c>
      <c r="G612" s="15" t="s">
        <v>921</v>
      </c>
      <c r="H612" s="15" t="s">
        <v>1635</v>
      </c>
      <c r="I612" s="15" t="s">
        <v>35</v>
      </c>
      <c r="J612" s="18" t="s">
        <v>923</v>
      </c>
      <c r="Q612">
        <v>2018</v>
      </c>
    </row>
    <row r="613" spans="1:17" ht="30" x14ac:dyDescent="0.25">
      <c r="A613" s="15" t="s">
        <v>182</v>
      </c>
      <c r="B613" s="15" t="s">
        <v>924</v>
      </c>
      <c r="C613" s="15" t="s">
        <v>1636</v>
      </c>
      <c r="D613" s="15" t="s">
        <v>926</v>
      </c>
      <c r="E613" s="15" t="s">
        <v>89</v>
      </c>
      <c r="F613" s="15" t="s">
        <v>89</v>
      </c>
      <c r="G613" s="15" t="s">
        <v>927</v>
      </c>
      <c r="H613" s="15" t="s">
        <v>1637</v>
      </c>
      <c r="I613" s="15" t="s">
        <v>35</v>
      </c>
      <c r="J613" s="18" t="s">
        <v>929</v>
      </c>
      <c r="Q613">
        <v>2018</v>
      </c>
    </row>
    <row r="614" spans="1:17" x14ac:dyDescent="0.25">
      <c r="A614" s="15" t="s">
        <v>909</v>
      </c>
      <c r="B614" s="15" t="s">
        <v>930</v>
      </c>
      <c r="C614" s="15" t="s">
        <v>1638</v>
      </c>
      <c r="D614" s="15" t="s">
        <v>932</v>
      </c>
      <c r="E614" s="15" t="s">
        <v>40</v>
      </c>
      <c r="F614" s="15" t="s">
        <v>40</v>
      </c>
      <c r="G614" s="15" t="s">
        <v>129</v>
      </c>
      <c r="H614" s="15" t="s">
        <v>1639</v>
      </c>
      <c r="I614" s="15" t="s">
        <v>35</v>
      </c>
      <c r="J614" s="18" t="s">
        <v>934</v>
      </c>
      <c r="Q614">
        <v>2018</v>
      </c>
    </row>
    <row r="615" spans="1:17" ht="30" x14ac:dyDescent="0.25">
      <c r="A615" s="15" t="s">
        <v>909</v>
      </c>
      <c r="B615" s="15" t="s">
        <v>935</v>
      </c>
      <c r="C615" s="15" t="s">
        <v>1640</v>
      </c>
      <c r="D615" s="15" t="s">
        <v>937</v>
      </c>
      <c r="E615" s="15" t="s">
        <v>89</v>
      </c>
      <c r="F615" s="15" t="s">
        <v>89</v>
      </c>
      <c r="G615" s="15" t="s">
        <v>55</v>
      </c>
      <c r="H615" s="15" t="s">
        <v>1641</v>
      </c>
      <c r="I615" s="15" t="s">
        <v>35</v>
      </c>
      <c r="J615" s="18" t="s">
        <v>939</v>
      </c>
      <c r="Q615">
        <v>2018</v>
      </c>
    </row>
    <row r="616" spans="1:17" x14ac:dyDescent="0.25">
      <c r="A616" s="15" t="s">
        <v>909</v>
      </c>
      <c r="B616" s="15" t="s">
        <v>940</v>
      </c>
      <c r="C616" s="15" t="s">
        <v>1642</v>
      </c>
      <c r="D616" s="15" t="s">
        <v>942</v>
      </c>
      <c r="E616" s="15" t="s">
        <v>40</v>
      </c>
      <c r="F616" s="15" t="s">
        <v>40</v>
      </c>
      <c r="G616" s="15" t="s">
        <v>55</v>
      </c>
      <c r="H616" s="15" t="s">
        <v>1643</v>
      </c>
      <c r="I616" s="15" t="s">
        <v>35</v>
      </c>
      <c r="J616" s="18" t="s">
        <v>944</v>
      </c>
      <c r="Q616">
        <v>2018</v>
      </c>
    </row>
    <row r="617" spans="1:17" ht="409.5" x14ac:dyDescent="0.25">
      <c r="A617" s="15" t="s">
        <v>909</v>
      </c>
      <c r="B617" s="15" t="s">
        <v>331</v>
      </c>
      <c r="C617" s="15" t="s">
        <v>1644</v>
      </c>
      <c r="D617" s="15" t="s">
        <v>946</v>
      </c>
      <c r="E617" s="15" t="s">
        <v>40</v>
      </c>
      <c r="F617" s="15" t="s">
        <v>40</v>
      </c>
      <c r="G617" s="15" t="s">
        <v>334</v>
      </c>
      <c r="H617" s="15" t="s">
        <v>1645</v>
      </c>
      <c r="I617" s="15" t="s">
        <v>35</v>
      </c>
      <c r="J617" s="18" t="s">
        <v>948</v>
      </c>
      <c r="K617" s="18" t="s">
        <v>949</v>
      </c>
      <c r="Q617">
        <v>2018</v>
      </c>
    </row>
    <row r="618" spans="1:17" ht="409.5" x14ac:dyDescent="0.25">
      <c r="A618" s="15" t="s">
        <v>909</v>
      </c>
      <c r="B618" s="15" t="s">
        <v>950</v>
      </c>
      <c r="C618" s="15" t="s">
        <v>1644</v>
      </c>
      <c r="D618" s="15" t="s">
        <v>946</v>
      </c>
      <c r="E618" s="15" t="s">
        <v>40</v>
      </c>
      <c r="F618" s="15" t="s">
        <v>40</v>
      </c>
      <c r="G618" s="15" t="s">
        <v>334</v>
      </c>
      <c r="H618" s="15" t="s">
        <v>1645</v>
      </c>
      <c r="I618" s="15" t="s">
        <v>35</v>
      </c>
      <c r="J618" s="18" t="s">
        <v>948</v>
      </c>
      <c r="K618" s="18" t="s">
        <v>949</v>
      </c>
      <c r="Q618">
        <v>2018</v>
      </c>
    </row>
    <row r="619" spans="1:17" ht="60" x14ac:dyDescent="0.25">
      <c r="A619" s="15" t="s">
        <v>182</v>
      </c>
      <c r="B619" s="15" t="s">
        <v>165</v>
      </c>
      <c r="C619" s="15" t="s">
        <v>1646</v>
      </c>
      <c r="D619" s="15" t="s">
        <v>167</v>
      </c>
      <c r="E619" s="15" t="s">
        <v>848</v>
      </c>
      <c r="F619" s="15" t="s">
        <v>848</v>
      </c>
      <c r="G619" s="15" t="s">
        <v>952</v>
      </c>
      <c r="H619" s="15" t="s">
        <v>1647</v>
      </c>
      <c r="I619" s="15" t="s">
        <v>35</v>
      </c>
      <c r="J619" s="18" t="s">
        <v>954</v>
      </c>
      <c r="Q619">
        <v>2018</v>
      </c>
    </row>
    <row r="620" spans="1:17" ht="30" x14ac:dyDescent="0.25">
      <c r="A620" s="15" t="s">
        <v>909</v>
      </c>
      <c r="B620" s="15" t="s">
        <v>153</v>
      </c>
      <c r="C620" s="15" t="s">
        <v>1648</v>
      </c>
      <c r="D620" s="15" t="s">
        <v>155</v>
      </c>
      <c r="E620" s="15" t="s">
        <v>40</v>
      </c>
      <c r="F620" s="15" t="s">
        <v>40</v>
      </c>
      <c r="G620" s="15" t="s">
        <v>55</v>
      </c>
      <c r="H620" s="15" t="s">
        <v>1649</v>
      </c>
      <c r="I620" s="15" t="s">
        <v>35</v>
      </c>
      <c r="J620" s="24" t="s">
        <v>351</v>
      </c>
      <c r="Q620">
        <v>2018</v>
      </c>
    </row>
    <row r="621" spans="1:17" ht="30" x14ac:dyDescent="0.25">
      <c r="A621" s="15" t="s">
        <v>909</v>
      </c>
      <c r="B621" s="15" t="s">
        <v>176</v>
      </c>
      <c r="C621" s="15" t="s">
        <v>1650</v>
      </c>
      <c r="D621" s="15" t="s">
        <v>178</v>
      </c>
      <c r="E621" s="15" t="s">
        <v>89</v>
      </c>
      <c r="F621" s="15" t="s">
        <v>89</v>
      </c>
      <c r="G621" s="15" t="s">
        <v>958</v>
      </c>
      <c r="H621" s="15" t="s">
        <v>1651</v>
      </c>
      <c r="I621" s="15" t="s">
        <v>35</v>
      </c>
      <c r="J621" s="18" t="s">
        <v>181</v>
      </c>
      <c r="Q621">
        <v>2018</v>
      </c>
    </row>
    <row r="622" spans="1:17" ht="120" x14ac:dyDescent="0.25">
      <c r="A622" s="15" t="s">
        <v>1455</v>
      </c>
      <c r="B622" s="15" t="s">
        <v>73</v>
      </c>
      <c r="C622" s="15" t="s">
        <v>1652</v>
      </c>
      <c r="D622" s="15" t="s">
        <v>75</v>
      </c>
      <c r="E622" s="15" t="s">
        <v>40</v>
      </c>
      <c r="F622" s="15" t="s">
        <v>40</v>
      </c>
      <c r="G622" s="15" t="s">
        <v>962</v>
      </c>
      <c r="H622" s="15" t="s">
        <v>1653</v>
      </c>
      <c r="I622" s="15" t="s">
        <v>35</v>
      </c>
      <c r="J622" s="18" t="s">
        <v>186</v>
      </c>
      <c r="K622" s="18" t="s">
        <v>964</v>
      </c>
      <c r="Q622">
        <v>2018</v>
      </c>
    </row>
    <row r="623" spans="1:17" ht="30" x14ac:dyDescent="0.25">
      <c r="A623" s="15" t="s">
        <v>1455</v>
      </c>
      <c r="B623" s="15" t="s">
        <v>80</v>
      </c>
      <c r="C623" s="15" t="s">
        <v>1654</v>
      </c>
      <c r="D623" s="15" t="s">
        <v>82</v>
      </c>
      <c r="E623" s="15" t="s">
        <v>40</v>
      </c>
      <c r="F623" s="15" t="s">
        <v>40</v>
      </c>
      <c r="G623" s="15" t="s">
        <v>55</v>
      </c>
      <c r="H623" s="15" t="s">
        <v>1655</v>
      </c>
      <c r="I623" s="15" t="s">
        <v>35</v>
      </c>
      <c r="J623" s="18" t="s">
        <v>190</v>
      </c>
      <c r="Q623">
        <v>2018</v>
      </c>
    </row>
    <row r="624" spans="1:17" ht="30" x14ac:dyDescent="0.25">
      <c r="A624" s="15" t="s">
        <v>909</v>
      </c>
      <c r="B624" s="15" t="s">
        <v>191</v>
      </c>
      <c r="C624" s="15" t="s">
        <v>1656</v>
      </c>
      <c r="D624" s="15" t="s">
        <v>193</v>
      </c>
      <c r="E624" s="15" t="s">
        <v>89</v>
      </c>
      <c r="F624" s="15" t="s">
        <v>89</v>
      </c>
      <c r="G624" s="15" t="s">
        <v>55</v>
      </c>
      <c r="H624" s="15" t="s">
        <v>1657</v>
      </c>
      <c r="I624" s="15" t="s">
        <v>35</v>
      </c>
      <c r="J624" s="18" t="s">
        <v>195</v>
      </c>
      <c r="K624" s="15"/>
      <c r="Q624">
        <v>2018</v>
      </c>
    </row>
    <row r="625" spans="1:17" ht="409.5" x14ac:dyDescent="0.25">
      <c r="A625" s="15" t="s">
        <v>159</v>
      </c>
      <c r="B625" s="15" t="s">
        <v>331</v>
      </c>
      <c r="C625" s="15" t="s">
        <v>1658</v>
      </c>
      <c r="D625" s="15" t="s">
        <v>970</v>
      </c>
      <c r="E625" s="15" t="s">
        <v>89</v>
      </c>
      <c r="F625" s="15" t="s">
        <v>89</v>
      </c>
      <c r="G625" s="15" t="s">
        <v>334</v>
      </c>
      <c r="H625" s="15" t="s">
        <v>1659</v>
      </c>
      <c r="I625" s="15" t="s">
        <v>35</v>
      </c>
      <c r="J625" s="18" t="s">
        <v>972</v>
      </c>
      <c r="K625" s="18" t="s">
        <v>949</v>
      </c>
      <c r="Q625">
        <v>2018</v>
      </c>
    </row>
    <row r="626" spans="1:17" ht="409.5" x14ac:dyDescent="0.25">
      <c r="A626" s="15" t="s">
        <v>159</v>
      </c>
      <c r="B626" s="15" t="s">
        <v>973</v>
      </c>
      <c r="C626" s="15" t="s">
        <v>1658</v>
      </c>
      <c r="D626" s="15" t="s">
        <v>970</v>
      </c>
      <c r="E626" s="15" t="s">
        <v>89</v>
      </c>
      <c r="F626" s="15" t="s">
        <v>89</v>
      </c>
      <c r="G626" s="15" t="s">
        <v>334</v>
      </c>
      <c r="H626" s="15" t="s">
        <v>1659</v>
      </c>
      <c r="I626" s="15" t="s">
        <v>35</v>
      </c>
      <c r="J626" s="18" t="s">
        <v>972</v>
      </c>
      <c r="K626" s="18" t="s">
        <v>949</v>
      </c>
      <c r="Q626">
        <v>2018</v>
      </c>
    </row>
    <row r="627" spans="1:17" ht="30" x14ac:dyDescent="0.25">
      <c r="A627" s="15" t="s">
        <v>159</v>
      </c>
      <c r="B627" s="15" t="s">
        <v>974</v>
      </c>
      <c r="C627" s="15" t="s">
        <v>1660</v>
      </c>
      <c r="D627" s="15" t="s">
        <v>976</v>
      </c>
      <c r="E627" s="15" t="s">
        <v>89</v>
      </c>
      <c r="F627" s="15" t="s">
        <v>89</v>
      </c>
      <c r="G627" s="15" t="s">
        <v>977</v>
      </c>
      <c r="H627" s="15" t="s">
        <v>1661</v>
      </c>
      <c r="I627" s="15" t="s">
        <v>35</v>
      </c>
      <c r="J627" s="18" t="s">
        <v>979</v>
      </c>
      <c r="Q627">
        <v>2018</v>
      </c>
    </row>
    <row r="628" spans="1:17" ht="60" x14ac:dyDescent="0.25">
      <c r="A628" s="15" t="s">
        <v>171</v>
      </c>
      <c r="B628" s="15" t="s">
        <v>980</v>
      </c>
      <c r="C628" s="15" t="s">
        <v>1662</v>
      </c>
      <c r="D628" s="15" t="s">
        <v>982</v>
      </c>
      <c r="E628" s="15" t="s">
        <v>89</v>
      </c>
      <c r="F628" s="15" t="s">
        <v>89</v>
      </c>
      <c r="G628" s="15" t="s">
        <v>983</v>
      </c>
      <c r="H628" s="15" t="s">
        <v>1663</v>
      </c>
      <c r="I628" s="15" t="s">
        <v>35</v>
      </c>
      <c r="J628" s="18" t="s">
        <v>985</v>
      </c>
      <c r="K628" s="18" t="s">
        <v>986</v>
      </c>
      <c r="Q628">
        <v>2018</v>
      </c>
    </row>
    <row r="629" spans="1:17" ht="45" x14ac:dyDescent="0.25">
      <c r="A629" s="15" t="s">
        <v>171</v>
      </c>
      <c r="B629" s="15" t="s">
        <v>214</v>
      </c>
      <c r="C629" s="15" t="s">
        <v>1664</v>
      </c>
      <c r="D629" s="15" t="s">
        <v>216</v>
      </c>
      <c r="E629" s="15" t="s">
        <v>89</v>
      </c>
      <c r="F629" s="15" t="s">
        <v>89</v>
      </c>
      <c r="G629" s="15" t="s">
        <v>279</v>
      </c>
      <c r="H629" s="15" t="s">
        <v>1665</v>
      </c>
      <c r="I629" s="15" t="s">
        <v>35</v>
      </c>
      <c r="J629" s="24" t="s">
        <v>860</v>
      </c>
      <c r="Q629">
        <v>2018</v>
      </c>
    </row>
    <row r="630" spans="1:17" ht="45" x14ac:dyDescent="0.25">
      <c r="A630" s="15" t="s">
        <v>171</v>
      </c>
      <c r="B630" s="15" t="s">
        <v>989</v>
      </c>
      <c r="C630" s="15" t="s">
        <v>1666</v>
      </c>
      <c r="D630" s="15" t="s">
        <v>991</v>
      </c>
      <c r="E630" s="15" t="s">
        <v>89</v>
      </c>
      <c r="F630" s="15" t="s">
        <v>89</v>
      </c>
      <c r="G630" s="15" t="s">
        <v>992</v>
      </c>
      <c r="H630" s="15" t="s">
        <v>1667</v>
      </c>
      <c r="I630" s="15" t="s">
        <v>35</v>
      </c>
      <c r="J630" s="18" t="s">
        <v>994</v>
      </c>
      <c r="Q630">
        <v>2018</v>
      </c>
    </row>
    <row r="631" spans="1:17" ht="60" x14ac:dyDescent="0.25">
      <c r="A631" s="15" t="s">
        <v>171</v>
      </c>
      <c r="B631" s="15" t="s">
        <v>995</v>
      </c>
      <c r="C631" s="15" t="s">
        <v>1668</v>
      </c>
      <c r="D631" s="15" t="s">
        <v>997</v>
      </c>
      <c r="E631" s="15" t="s">
        <v>89</v>
      </c>
      <c r="F631" s="15" t="s">
        <v>89</v>
      </c>
      <c r="G631" s="15" t="s">
        <v>992</v>
      </c>
      <c r="H631" s="15" t="s">
        <v>1669</v>
      </c>
      <c r="I631" s="15" t="s">
        <v>35</v>
      </c>
      <c r="J631" s="18" t="s">
        <v>999</v>
      </c>
      <c r="Q631">
        <v>2018</v>
      </c>
    </row>
    <row r="632" spans="1:17" ht="45" x14ac:dyDescent="0.25">
      <c r="A632" s="15" t="s">
        <v>171</v>
      </c>
      <c r="B632" s="15" t="s">
        <v>1000</v>
      </c>
      <c r="C632" s="15" t="s">
        <v>1670</v>
      </c>
      <c r="D632" s="15" t="s">
        <v>1002</v>
      </c>
      <c r="E632" s="15" t="s">
        <v>89</v>
      </c>
      <c r="F632" s="15" t="s">
        <v>89</v>
      </c>
      <c r="G632" s="15" t="s">
        <v>992</v>
      </c>
      <c r="H632" s="15" t="s">
        <v>1671</v>
      </c>
      <c r="I632" s="15" t="s">
        <v>35</v>
      </c>
      <c r="J632" s="18" t="s">
        <v>1004</v>
      </c>
      <c r="Q632">
        <v>2018</v>
      </c>
    </row>
    <row r="633" spans="1:17" ht="30" x14ac:dyDescent="0.25">
      <c r="A633" s="15" t="s">
        <v>171</v>
      </c>
      <c r="B633" s="15" t="s">
        <v>1005</v>
      </c>
      <c r="C633" s="15" t="s">
        <v>1672</v>
      </c>
      <c r="D633" s="15" t="s">
        <v>1007</v>
      </c>
      <c r="E633" s="15" t="s">
        <v>89</v>
      </c>
      <c r="F633" s="15" t="s">
        <v>89</v>
      </c>
      <c r="G633" s="15" t="s">
        <v>1008</v>
      </c>
      <c r="H633" s="15" t="s">
        <v>1673</v>
      </c>
      <c r="I633" s="15" t="s">
        <v>35</v>
      </c>
      <c r="J633" s="18" t="s">
        <v>1010</v>
      </c>
      <c r="Q633">
        <v>2018</v>
      </c>
    </row>
    <row r="634" spans="1:17" x14ac:dyDescent="0.25">
      <c r="A634" s="15" t="s">
        <v>171</v>
      </c>
      <c r="B634" s="15" t="s">
        <v>165</v>
      </c>
      <c r="C634" s="15" t="s">
        <v>1674</v>
      </c>
      <c r="D634" s="15" t="s">
        <v>167</v>
      </c>
      <c r="E634" s="15" t="s">
        <v>89</v>
      </c>
      <c r="F634" s="15" t="s">
        <v>89</v>
      </c>
      <c r="G634" s="15" t="s">
        <v>55</v>
      </c>
      <c r="H634" s="15" t="s">
        <v>1675</v>
      </c>
      <c r="I634" s="15" t="s">
        <v>35</v>
      </c>
      <c r="J634" s="24" t="s">
        <v>1013</v>
      </c>
      <c r="K634" s="15"/>
      <c r="Q634">
        <v>2018</v>
      </c>
    </row>
    <row r="635" spans="1:17" ht="30" x14ac:dyDescent="0.25">
      <c r="A635" s="15" t="s">
        <v>152</v>
      </c>
      <c r="B635" s="15" t="s">
        <v>1152</v>
      </c>
      <c r="C635" s="15" t="s">
        <v>1676</v>
      </c>
      <c r="D635" s="15" t="s">
        <v>1154</v>
      </c>
      <c r="E635" s="15" t="s">
        <v>40</v>
      </c>
      <c r="F635" s="15" t="s">
        <v>40</v>
      </c>
      <c r="G635" s="15" t="s">
        <v>239</v>
      </c>
      <c r="H635" s="15" t="s">
        <v>1677</v>
      </c>
      <c r="I635" s="15" t="s">
        <v>35</v>
      </c>
      <c r="J635" s="24" t="s">
        <v>1506</v>
      </c>
      <c r="K635" s="15"/>
      <c r="Q635">
        <v>2018</v>
      </c>
    </row>
    <row r="636" spans="1:17" ht="90" x14ac:dyDescent="0.25">
      <c r="A636" s="15" t="s">
        <v>159</v>
      </c>
      <c r="B636" s="15" t="s">
        <v>242</v>
      </c>
      <c r="C636" s="15" t="s">
        <v>1678</v>
      </c>
      <c r="D636" s="15" t="s">
        <v>244</v>
      </c>
      <c r="E636" s="15" t="s">
        <v>40</v>
      </c>
      <c r="F636" s="15" t="s">
        <v>40</v>
      </c>
      <c r="G636" s="15" t="s">
        <v>245</v>
      </c>
      <c r="H636" s="15" t="s">
        <v>1679</v>
      </c>
      <c r="I636" s="15" t="s">
        <v>35</v>
      </c>
      <c r="J636" s="18" t="s">
        <v>247</v>
      </c>
      <c r="Q636">
        <v>2018</v>
      </c>
    </row>
    <row r="637" spans="1:17" ht="105" x14ac:dyDescent="0.25">
      <c r="A637" s="15" t="s">
        <v>171</v>
      </c>
      <c r="B637" s="15" t="s">
        <v>249</v>
      </c>
      <c r="C637" s="15" t="s">
        <v>1680</v>
      </c>
      <c r="D637" s="15" t="s">
        <v>249</v>
      </c>
      <c r="E637" s="15" t="s">
        <v>89</v>
      </c>
      <c r="F637" s="15" t="s">
        <v>89</v>
      </c>
      <c r="G637" s="15" t="s">
        <v>251</v>
      </c>
      <c r="H637" s="15" t="s">
        <v>1681</v>
      </c>
      <c r="I637" s="15" t="s">
        <v>35</v>
      </c>
      <c r="J637" s="24" t="s">
        <v>253</v>
      </c>
      <c r="K637" s="15"/>
      <c r="Q637">
        <v>2018</v>
      </c>
    </row>
    <row r="638" spans="1:17" ht="45" x14ac:dyDescent="0.25">
      <c r="A638" s="15" t="s">
        <v>171</v>
      </c>
      <c r="B638" s="15" t="s">
        <v>254</v>
      </c>
      <c r="C638" s="15" t="s">
        <v>1682</v>
      </c>
      <c r="D638" s="15" t="s">
        <v>256</v>
      </c>
      <c r="E638" s="15" t="s">
        <v>89</v>
      </c>
      <c r="F638" s="15" t="s">
        <v>89</v>
      </c>
      <c r="G638" s="15" t="s">
        <v>257</v>
      </c>
      <c r="H638" s="15" t="s">
        <v>1683</v>
      </c>
      <c r="I638" s="15" t="s">
        <v>35</v>
      </c>
      <c r="J638" s="18" t="s">
        <v>259</v>
      </c>
      <c r="Q638">
        <v>2018</v>
      </c>
    </row>
    <row r="639" spans="1:17" ht="75" x14ac:dyDescent="0.25">
      <c r="A639" s="15" t="s">
        <v>182</v>
      </c>
      <c r="B639" s="15" t="s">
        <v>260</v>
      </c>
      <c r="C639" s="15" t="s">
        <v>1684</v>
      </c>
      <c r="D639" s="15" t="s">
        <v>262</v>
      </c>
      <c r="E639" s="15" t="s">
        <v>89</v>
      </c>
      <c r="F639" s="15" t="s">
        <v>89</v>
      </c>
      <c r="G639" s="15" t="s">
        <v>263</v>
      </c>
      <c r="H639" s="15" t="s">
        <v>1685</v>
      </c>
      <c r="I639" s="15" t="s">
        <v>35</v>
      </c>
      <c r="J639" s="18" t="s">
        <v>225</v>
      </c>
      <c r="Q639">
        <v>2018</v>
      </c>
    </row>
    <row r="640" spans="1:17" ht="390" x14ac:dyDescent="0.25">
      <c r="A640" s="15" t="s">
        <v>909</v>
      </c>
      <c r="B640" s="15" t="s">
        <v>73</v>
      </c>
      <c r="C640" s="15" t="s">
        <v>1686</v>
      </c>
      <c r="D640" s="15" t="s">
        <v>75</v>
      </c>
      <c r="E640" s="15" t="s">
        <v>40</v>
      </c>
      <c r="F640" s="15" t="s">
        <v>40</v>
      </c>
      <c r="G640" s="15" t="s">
        <v>266</v>
      </c>
      <c r="H640" s="15" t="s">
        <v>1687</v>
      </c>
      <c r="I640" s="15" t="s">
        <v>35</v>
      </c>
      <c r="J640" s="24" t="s">
        <v>268</v>
      </c>
      <c r="K640" s="18" t="s">
        <v>269</v>
      </c>
      <c r="Q640">
        <v>2018</v>
      </c>
    </row>
    <row r="641" spans="1:17" ht="60" x14ac:dyDescent="0.25">
      <c r="A641" s="15" t="s">
        <v>909</v>
      </c>
      <c r="B641" s="15" t="s">
        <v>80</v>
      </c>
      <c r="C641" s="15" t="s">
        <v>1688</v>
      </c>
      <c r="D641" s="15" t="s">
        <v>82</v>
      </c>
      <c r="E641" s="15" t="s">
        <v>40</v>
      </c>
      <c r="F641" s="15" t="s">
        <v>40</v>
      </c>
      <c r="G641" s="15" t="s">
        <v>55</v>
      </c>
      <c r="H641" s="15" t="s">
        <v>1689</v>
      </c>
      <c r="I641" s="15" t="s">
        <v>70</v>
      </c>
      <c r="J641" s="18" t="s">
        <v>272</v>
      </c>
      <c r="Q641">
        <v>2018</v>
      </c>
    </row>
    <row r="642" spans="1:17" ht="30" x14ac:dyDescent="0.25">
      <c r="A642" s="15" t="s">
        <v>182</v>
      </c>
      <c r="B642" s="15" t="s">
        <v>273</v>
      </c>
      <c r="C642" s="15" t="s">
        <v>1690</v>
      </c>
      <c r="D642" s="15" t="s">
        <v>275</v>
      </c>
      <c r="E642" s="15" t="s">
        <v>40</v>
      </c>
      <c r="F642" s="15" t="s">
        <v>40</v>
      </c>
      <c r="G642" s="15" t="s">
        <v>55</v>
      </c>
      <c r="H642" s="15" t="s">
        <v>1691</v>
      </c>
      <c r="I642" s="15" t="s">
        <v>35</v>
      </c>
      <c r="J642" s="18" t="s">
        <v>277</v>
      </c>
      <c r="Q642">
        <v>2018</v>
      </c>
    </row>
    <row r="643" spans="1:17" ht="45" x14ac:dyDescent="0.25">
      <c r="A643" s="15" t="s">
        <v>171</v>
      </c>
      <c r="B643" s="15" t="s">
        <v>214</v>
      </c>
      <c r="C643" s="15" t="s">
        <v>1692</v>
      </c>
      <c r="D643" s="15" t="s">
        <v>216</v>
      </c>
      <c r="E643" s="15" t="s">
        <v>89</v>
      </c>
      <c r="F643" s="15" t="s">
        <v>89</v>
      </c>
      <c r="G643" s="15" t="s">
        <v>279</v>
      </c>
      <c r="H643" s="15" t="s">
        <v>1693</v>
      </c>
      <c r="I643" s="15" t="s">
        <v>70</v>
      </c>
      <c r="J643" s="18" t="s">
        <v>281</v>
      </c>
      <c r="Q643">
        <v>2018</v>
      </c>
    </row>
    <row r="644" spans="1:17" ht="45" x14ac:dyDescent="0.25">
      <c r="A644" s="15" t="s">
        <v>171</v>
      </c>
      <c r="B644" s="15" t="s">
        <v>282</v>
      </c>
      <c r="C644" s="15" t="s">
        <v>1694</v>
      </c>
      <c r="D644" s="15" t="s">
        <v>284</v>
      </c>
      <c r="E644" s="15" t="s">
        <v>89</v>
      </c>
      <c r="F644" s="15" t="s">
        <v>89</v>
      </c>
      <c r="G644" s="15" t="s">
        <v>285</v>
      </c>
      <c r="H644" s="15" t="s">
        <v>1695</v>
      </c>
      <c r="I644" s="15" t="s">
        <v>70</v>
      </c>
      <c r="J644" s="18" t="s">
        <v>287</v>
      </c>
      <c r="Q644">
        <v>2018</v>
      </c>
    </row>
    <row r="645" spans="1:17" ht="90" x14ac:dyDescent="0.25">
      <c r="A645" s="15" t="s">
        <v>182</v>
      </c>
      <c r="B645" s="15" t="s">
        <v>288</v>
      </c>
      <c r="C645" s="15" t="s">
        <v>1696</v>
      </c>
      <c r="D645" s="15" t="s">
        <v>290</v>
      </c>
      <c r="E645" s="15" t="s">
        <v>89</v>
      </c>
      <c r="F645" s="15" t="s">
        <v>89</v>
      </c>
      <c r="G645" s="15" t="s">
        <v>291</v>
      </c>
      <c r="H645" s="15" t="s">
        <v>1697</v>
      </c>
      <c r="I645" s="15" t="s">
        <v>70</v>
      </c>
      <c r="J645" s="18" t="s">
        <v>293</v>
      </c>
      <c r="K645" s="18" t="s">
        <v>294</v>
      </c>
      <c r="Q645">
        <v>2018</v>
      </c>
    </row>
    <row r="646" spans="1:17" ht="30" x14ac:dyDescent="0.25">
      <c r="A646" s="15" t="s">
        <v>182</v>
      </c>
      <c r="B646" s="15" t="s">
        <v>295</v>
      </c>
      <c r="C646" s="15" t="s">
        <v>1698</v>
      </c>
      <c r="D646" s="15" t="s">
        <v>297</v>
      </c>
      <c r="E646" s="15" t="s">
        <v>89</v>
      </c>
      <c r="F646" s="15" t="s">
        <v>89</v>
      </c>
      <c r="G646" s="15" t="s">
        <v>217</v>
      </c>
      <c r="H646" s="15" t="s">
        <v>1699</v>
      </c>
      <c r="I646" s="15" t="s">
        <v>70</v>
      </c>
      <c r="J646" s="18" t="s">
        <v>299</v>
      </c>
      <c r="Q646">
        <v>2018</v>
      </c>
    </row>
    <row r="647" spans="1:17" ht="45" x14ac:dyDescent="0.25">
      <c r="A647" s="15" t="s">
        <v>182</v>
      </c>
      <c r="B647" s="15" t="s">
        <v>300</v>
      </c>
      <c r="C647" s="15" t="s">
        <v>1700</v>
      </c>
      <c r="D647" s="15" t="s">
        <v>302</v>
      </c>
      <c r="E647" s="15" t="s">
        <v>89</v>
      </c>
      <c r="F647" s="15" t="s">
        <v>89</v>
      </c>
      <c r="G647" s="15" t="s">
        <v>217</v>
      </c>
      <c r="H647" s="15" t="s">
        <v>1701</v>
      </c>
      <c r="I647" s="15" t="s">
        <v>70</v>
      </c>
      <c r="J647" s="18" t="s">
        <v>304</v>
      </c>
      <c r="Q647">
        <v>2018</v>
      </c>
    </row>
    <row r="648" spans="1:17" ht="30" x14ac:dyDescent="0.25">
      <c r="A648" s="15" t="s">
        <v>182</v>
      </c>
      <c r="B648" s="15" t="s">
        <v>305</v>
      </c>
      <c r="C648" s="15" t="s">
        <v>1702</v>
      </c>
      <c r="D648" s="15" t="s">
        <v>307</v>
      </c>
      <c r="E648" s="15" t="s">
        <v>89</v>
      </c>
      <c r="F648" s="15" t="s">
        <v>89</v>
      </c>
      <c r="G648" s="15" t="s">
        <v>217</v>
      </c>
      <c r="H648" s="15" t="s">
        <v>1703</v>
      </c>
      <c r="I648" s="15" t="s">
        <v>70</v>
      </c>
      <c r="J648" s="18" t="s">
        <v>309</v>
      </c>
      <c r="Q648">
        <v>2018</v>
      </c>
    </row>
    <row r="649" spans="1:17" ht="45" x14ac:dyDescent="0.25">
      <c r="A649" s="15" t="s">
        <v>182</v>
      </c>
      <c r="B649" s="15" t="s">
        <v>310</v>
      </c>
      <c r="C649" s="15" t="s">
        <v>1704</v>
      </c>
      <c r="D649" s="15" t="s">
        <v>312</v>
      </c>
      <c r="E649" s="15" t="s">
        <v>89</v>
      </c>
      <c r="F649" s="15" t="s">
        <v>89</v>
      </c>
      <c r="G649" s="15" t="s">
        <v>313</v>
      </c>
      <c r="H649" s="15" t="s">
        <v>1705</v>
      </c>
      <c r="I649" s="15" t="s">
        <v>70</v>
      </c>
      <c r="J649" s="18" t="s">
        <v>315</v>
      </c>
      <c r="Q649">
        <v>2018</v>
      </c>
    </row>
    <row r="650" spans="1:17" ht="60" x14ac:dyDescent="0.25">
      <c r="A650" s="15" t="s">
        <v>182</v>
      </c>
      <c r="B650" s="15" t="s">
        <v>316</v>
      </c>
      <c r="C650" s="15" t="s">
        <v>1706</v>
      </c>
      <c r="D650" s="15" t="s">
        <v>318</v>
      </c>
      <c r="E650" s="15" t="s">
        <v>89</v>
      </c>
      <c r="F650" s="15" t="s">
        <v>89</v>
      </c>
      <c r="G650" s="15" t="s">
        <v>313</v>
      </c>
      <c r="H650" s="15" t="s">
        <v>1707</v>
      </c>
      <c r="I650" s="15" t="s">
        <v>70</v>
      </c>
      <c r="J650" s="18" t="s">
        <v>320</v>
      </c>
      <c r="Q650">
        <v>2018</v>
      </c>
    </row>
    <row r="651" spans="1:17" ht="45" x14ac:dyDescent="0.25">
      <c r="A651" s="15" t="s">
        <v>182</v>
      </c>
      <c r="B651" s="15" t="s">
        <v>321</v>
      </c>
      <c r="C651" s="15" t="s">
        <v>1708</v>
      </c>
      <c r="D651" s="15" t="s">
        <v>323</v>
      </c>
      <c r="E651" s="15" t="s">
        <v>89</v>
      </c>
      <c r="F651" s="15" t="s">
        <v>89</v>
      </c>
      <c r="G651" s="15" t="s">
        <v>55</v>
      </c>
      <c r="H651" s="15" t="s">
        <v>1709</v>
      </c>
      <c r="I651" s="15" t="s">
        <v>70</v>
      </c>
      <c r="J651" s="18" t="s">
        <v>325</v>
      </c>
      <c r="Q651">
        <v>2018</v>
      </c>
    </row>
    <row r="652" spans="1:17" ht="45" x14ac:dyDescent="0.25">
      <c r="A652" s="15" t="s">
        <v>182</v>
      </c>
      <c r="B652" s="15" t="s">
        <v>326</v>
      </c>
      <c r="C652" s="15" t="s">
        <v>1710</v>
      </c>
      <c r="D652" s="15" t="s">
        <v>328</v>
      </c>
      <c r="E652" s="15" t="s">
        <v>89</v>
      </c>
      <c r="F652" s="15" t="s">
        <v>89</v>
      </c>
      <c r="G652" s="15" t="s">
        <v>55</v>
      </c>
      <c r="H652" s="15" t="s">
        <v>1711</v>
      </c>
      <c r="I652" s="15" t="s">
        <v>70</v>
      </c>
      <c r="J652" s="18" t="s">
        <v>330</v>
      </c>
      <c r="Q652">
        <v>2018</v>
      </c>
    </row>
    <row r="653" spans="1:17" ht="409.5" x14ac:dyDescent="0.25">
      <c r="A653" s="15" t="s">
        <v>182</v>
      </c>
      <c r="B653" s="15" t="s">
        <v>331</v>
      </c>
      <c r="C653" s="15" t="s">
        <v>1712</v>
      </c>
      <c r="D653" s="15" t="s">
        <v>333</v>
      </c>
      <c r="E653" s="15" t="s">
        <v>89</v>
      </c>
      <c r="F653" s="15" t="s">
        <v>89</v>
      </c>
      <c r="G653" s="15" t="s">
        <v>334</v>
      </c>
      <c r="H653" s="15" t="s">
        <v>1713</v>
      </c>
      <c r="I653" s="15" t="s">
        <v>70</v>
      </c>
      <c r="J653" s="18" t="s">
        <v>336</v>
      </c>
      <c r="K653" s="18" t="s">
        <v>949</v>
      </c>
      <c r="Q653">
        <v>2018</v>
      </c>
    </row>
    <row r="654" spans="1:17" ht="409.5" x14ac:dyDescent="0.25">
      <c r="A654" s="15" t="s">
        <v>182</v>
      </c>
      <c r="B654" s="15" t="s">
        <v>338</v>
      </c>
      <c r="C654" s="15" t="s">
        <v>1712</v>
      </c>
      <c r="D654" s="15" t="s">
        <v>333</v>
      </c>
      <c r="E654" s="15" t="s">
        <v>89</v>
      </c>
      <c r="F654" s="15" t="s">
        <v>89</v>
      </c>
      <c r="G654" s="15" t="s">
        <v>334</v>
      </c>
      <c r="H654" s="15" t="s">
        <v>1713</v>
      </c>
      <c r="I654" s="15" t="s">
        <v>70</v>
      </c>
      <c r="J654" s="18" t="s">
        <v>336</v>
      </c>
      <c r="K654" s="18" t="s">
        <v>949</v>
      </c>
      <c r="Q654">
        <v>2018</v>
      </c>
    </row>
    <row r="655" spans="1:17" ht="60" x14ac:dyDescent="0.25">
      <c r="A655" s="15" t="s">
        <v>182</v>
      </c>
      <c r="B655" s="15" t="s">
        <v>339</v>
      </c>
      <c r="C655" s="15" t="s">
        <v>1714</v>
      </c>
      <c r="D655" s="15" t="s">
        <v>341</v>
      </c>
      <c r="E655" s="15" t="s">
        <v>342</v>
      </c>
      <c r="F655" s="15" t="s">
        <v>342</v>
      </c>
      <c r="G655" s="15" t="s">
        <v>217</v>
      </c>
      <c r="H655" s="15" t="s">
        <v>1715</v>
      </c>
      <c r="I655" s="15" t="s">
        <v>70</v>
      </c>
      <c r="J655" s="18" t="s">
        <v>344</v>
      </c>
      <c r="Q655">
        <v>2018</v>
      </c>
    </row>
    <row r="656" spans="1:17" ht="60" x14ac:dyDescent="0.25">
      <c r="A656" s="15" t="s">
        <v>171</v>
      </c>
      <c r="B656" s="15" t="s">
        <v>165</v>
      </c>
      <c r="C656" s="15" t="s">
        <v>1716</v>
      </c>
      <c r="D656" s="15" t="s">
        <v>167</v>
      </c>
      <c r="E656" s="15" t="s">
        <v>89</v>
      </c>
      <c r="F656" s="15" t="s">
        <v>89</v>
      </c>
      <c r="G656" s="15" t="s">
        <v>346</v>
      </c>
      <c r="H656" s="15" t="s">
        <v>1717</v>
      </c>
      <c r="I656" s="15" t="s">
        <v>70</v>
      </c>
      <c r="J656" s="18" t="s">
        <v>348</v>
      </c>
      <c r="Q656">
        <v>2018</v>
      </c>
    </row>
    <row r="657" spans="1:17" ht="30" x14ac:dyDescent="0.25">
      <c r="A657" s="15" t="s">
        <v>182</v>
      </c>
      <c r="B657" s="15" t="s">
        <v>153</v>
      </c>
      <c r="C657" s="15" t="s">
        <v>1718</v>
      </c>
      <c r="D657" s="15" t="s">
        <v>155</v>
      </c>
      <c r="E657" s="15" t="s">
        <v>40</v>
      </c>
      <c r="F657" s="15" t="s">
        <v>40</v>
      </c>
      <c r="G657" s="15" t="s">
        <v>55</v>
      </c>
      <c r="H657" s="15" t="s">
        <v>1719</v>
      </c>
      <c r="I657" s="15" t="s">
        <v>70</v>
      </c>
      <c r="J657" s="18" t="s">
        <v>351</v>
      </c>
      <c r="Q657">
        <v>2018</v>
      </c>
    </row>
    <row r="658" spans="1:17" ht="30" x14ac:dyDescent="0.25">
      <c r="A658" s="15" t="s">
        <v>182</v>
      </c>
      <c r="B658" s="15" t="s">
        <v>176</v>
      </c>
      <c r="C658" s="15" t="s">
        <v>1720</v>
      </c>
      <c r="D658" s="15" t="s">
        <v>178</v>
      </c>
      <c r="E658" s="15" t="s">
        <v>89</v>
      </c>
      <c r="F658" s="15" t="s">
        <v>89</v>
      </c>
      <c r="G658" s="15" t="s">
        <v>353</v>
      </c>
      <c r="H658" s="15" t="s">
        <v>1721</v>
      </c>
      <c r="I658" s="15" t="s">
        <v>70</v>
      </c>
      <c r="J658" s="18" t="s">
        <v>181</v>
      </c>
      <c r="Q658">
        <v>2018</v>
      </c>
    </row>
    <row r="659" spans="1:17" ht="45" x14ac:dyDescent="0.25">
      <c r="A659" s="15" t="s">
        <v>909</v>
      </c>
      <c r="B659" s="15" t="s">
        <v>73</v>
      </c>
      <c r="C659" s="15" t="s">
        <v>1722</v>
      </c>
      <c r="D659" s="15" t="s">
        <v>75</v>
      </c>
      <c r="E659" s="15" t="s">
        <v>40</v>
      </c>
      <c r="F659" s="15" t="s">
        <v>40</v>
      </c>
      <c r="G659" s="15" t="s">
        <v>356</v>
      </c>
      <c r="H659" s="15" t="s">
        <v>1723</v>
      </c>
      <c r="I659" s="15" t="s">
        <v>70</v>
      </c>
      <c r="J659" s="18" t="s">
        <v>186</v>
      </c>
      <c r="Q659">
        <v>2018</v>
      </c>
    </row>
    <row r="660" spans="1:17" ht="30" x14ac:dyDescent="0.25">
      <c r="A660" s="15" t="s">
        <v>909</v>
      </c>
      <c r="B660" s="15" t="s">
        <v>80</v>
      </c>
      <c r="C660" s="15" t="s">
        <v>1724</v>
      </c>
      <c r="D660" s="15" t="s">
        <v>82</v>
      </c>
      <c r="E660" s="15" t="s">
        <v>40</v>
      </c>
      <c r="F660" s="15" t="s">
        <v>40</v>
      </c>
      <c r="G660" s="15" t="s">
        <v>55</v>
      </c>
      <c r="H660" s="15" t="s">
        <v>1725</v>
      </c>
      <c r="I660" s="15" t="s">
        <v>70</v>
      </c>
      <c r="J660" s="18" t="s">
        <v>190</v>
      </c>
      <c r="Q660">
        <v>2018</v>
      </c>
    </row>
    <row r="661" spans="1:17" ht="30" x14ac:dyDescent="0.25">
      <c r="A661" s="15" t="s">
        <v>182</v>
      </c>
      <c r="B661" s="15" t="s">
        <v>191</v>
      </c>
      <c r="C661" s="15" t="s">
        <v>1726</v>
      </c>
      <c r="D661" s="15" t="s">
        <v>193</v>
      </c>
      <c r="E661" s="15" t="s">
        <v>89</v>
      </c>
      <c r="F661" s="15" t="s">
        <v>89</v>
      </c>
      <c r="G661" s="15" t="s">
        <v>55</v>
      </c>
      <c r="H661" s="15" t="s">
        <v>1727</v>
      </c>
      <c r="I661" s="15" t="s">
        <v>70</v>
      </c>
      <c r="J661" s="18" t="s">
        <v>195</v>
      </c>
      <c r="Q661">
        <v>2018</v>
      </c>
    </row>
    <row r="662" spans="1:17" ht="135" x14ac:dyDescent="0.25">
      <c r="A662" s="15" t="s">
        <v>159</v>
      </c>
      <c r="B662" s="15" t="s">
        <v>362</v>
      </c>
      <c r="C662" s="15" t="s">
        <v>1728</v>
      </c>
      <c r="D662" s="15" t="s">
        <v>364</v>
      </c>
      <c r="E662" s="15" t="s">
        <v>89</v>
      </c>
      <c r="F662" s="15" t="s">
        <v>89</v>
      </c>
      <c r="G662" s="15" t="s">
        <v>365</v>
      </c>
      <c r="H662" s="15" t="s">
        <v>1729</v>
      </c>
      <c r="I662" s="15" t="s">
        <v>70</v>
      </c>
      <c r="J662" s="18" t="s">
        <v>367</v>
      </c>
      <c r="Q662">
        <v>2018</v>
      </c>
    </row>
    <row r="663" spans="1:17" ht="45" x14ac:dyDescent="0.25">
      <c r="A663" s="15" t="s">
        <v>171</v>
      </c>
      <c r="B663" s="15" t="s">
        <v>153</v>
      </c>
      <c r="C663" s="15" t="s">
        <v>1730</v>
      </c>
      <c r="D663" s="15" t="s">
        <v>155</v>
      </c>
      <c r="E663" s="15" t="s">
        <v>89</v>
      </c>
      <c r="F663" s="15" t="s">
        <v>89</v>
      </c>
      <c r="G663" s="15" t="s">
        <v>55</v>
      </c>
      <c r="H663" s="15" t="s">
        <v>1731</v>
      </c>
      <c r="I663" s="15" t="s">
        <v>70</v>
      </c>
      <c r="J663" s="18" t="s">
        <v>370</v>
      </c>
      <c r="Q663">
        <v>2018</v>
      </c>
    </row>
    <row r="664" spans="1:17" ht="45" x14ac:dyDescent="0.25">
      <c r="A664" s="15" t="s">
        <v>171</v>
      </c>
      <c r="B664" s="15" t="s">
        <v>214</v>
      </c>
      <c r="C664" s="15" t="s">
        <v>1732</v>
      </c>
      <c r="D664" s="15" t="s">
        <v>216</v>
      </c>
      <c r="E664" s="15" t="s">
        <v>89</v>
      </c>
      <c r="F664" s="15" t="s">
        <v>89</v>
      </c>
      <c r="G664" s="15" t="s">
        <v>279</v>
      </c>
      <c r="H664" s="15" t="s">
        <v>1733</v>
      </c>
      <c r="I664" s="15" t="s">
        <v>70</v>
      </c>
      <c r="J664" s="18" t="s">
        <v>281</v>
      </c>
      <c r="Q664">
        <v>2018</v>
      </c>
    </row>
    <row r="665" spans="1:17" ht="45" x14ac:dyDescent="0.25">
      <c r="A665" s="15" t="s">
        <v>171</v>
      </c>
      <c r="B665" s="15" t="s">
        <v>282</v>
      </c>
      <c r="C665" s="15" t="s">
        <v>1734</v>
      </c>
      <c r="D665" s="15" t="s">
        <v>284</v>
      </c>
      <c r="E665" s="15" t="s">
        <v>89</v>
      </c>
      <c r="F665" s="15" t="s">
        <v>89</v>
      </c>
      <c r="G665" s="15" t="s">
        <v>285</v>
      </c>
      <c r="H665" s="15" t="s">
        <v>1735</v>
      </c>
      <c r="I665" s="15" t="s">
        <v>70</v>
      </c>
      <c r="J665" s="18" t="s">
        <v>287</v>
      </c>
      <c r="Q665">
        <v>2018</v>
      </c>
    </row>
    <row r="666" spans="1:17" ht="90" x14ac:dyDescent="0.25">
      <c r="A666" s="15" t="s">
        <v>182</v>
      </c>
      <c r="B666" s="15" t="s">
        <v>288</v>
      </c>
      <c r="C666" s="15" t="s">
        <v>1736</v>
      </c>
      <c r="D666" s="15" t="s">
        <v>290</v>
      </c>
      <c r="E666" s="15" t="s">
        <v>89</v>
      </c>
      <c r="F666" s="15" t="s">
        <v>89</v>
      </c>
      <c r="G666" s="15" t="s">
        <v>291</v>
      </c>
      <c r="H666" s="15" t="s">
        <v>1737</v>
      </c>
      <c r="I666" s="15" t="s">
        <v>70</v>
      </c>
      <c r="J666" s="18" t="s">
        <v>293</v>
      </c>
      <c r="K666" s="18" t="s">
        <v>294</v>
      </c>
      <c r="Q666">
        <v>2018</v>
      </c>
    </row>
    <row r="667" spans="1:17" ht="30" x14ac:dyDescent="0.25">
      <c r="A667" s="15" t="s">
        <v>182</v>
      </c>
      <c r="B667" s="15" t="s">
        <v>295</v>
      </c>
      <c r="C667" s="15" t="s">
        <v>1738</v>
      </c>
      <c r="D667" s="15" t="s">
        <v>297</v>
      </c>
      <c r="E667" s="15" t="s">
        <v>89</v>
      </c>
      <c r="F667" s="15" t="s">
        <v>89</v>
      </c>
      <c r="G667" s="15" t="s">
        <v>217</v>
      </c>
      <c r="H667" s="15" t="s">
        <v>1739</v>
      </c>
      <c r="I667" s="15" t="s">
        <v>70</v>
      </c>
      <c r="J667" s="18" t="s">
        <v>299</v>
      </c>
      <c r="Q667">
        <v>2018</v>
      </c>
    </row>
    <row r="668" spans="1:17" ht="45" x14ac:dyDescent="0.25">
      <c r="A668" s="15" t="s">
        <v>182</v>
      </c>
      <c r="B668" s="15" t="s">
        <v>300</v>
      </c>
      <c r="C668" s="15" t="s">
        <v>1740</v>
      </c>
      <c r="D668" s="15" t="s">
        <v>302</v>
      </c>
      <c r="E668" s="15" t="s">
        <v>89</v>
      </c>
      <c r="F668" s="15" t="s">
        <v>89</v>
      </c>
      <c r="G668" s="15" t="s">
        <v>217</v>
      </c>
      <c r="H668" s="15" t="s">
        <v>1741</v>
      </c>
      <c r="I668" s="15" t="s">
        <v>70</v>
      </c>
      <c r="J668" s="18" t="s">
        <v>304</v>
      </c>
      <c r="Q668">
        <v>2018</v>
      </c>
    </row>
    <row r="669" spans="1:17" ht="30" x14ac:dyDescent="0.25">
      <c r="A669" s="15" t="s">
        <v>182</v>
      </c>
      <c r="B669" s="15" t="s">
        <v>305</v>
      </c>
      <c r="C669" s="15" t="s">
        <v>1742</v>
      </c>
      <c r="D669" s="15" t="s">
        <v>307</v>
      </c>
      <c r="E669" s="15" t="s">
        <v>89</v>
      </c>
      <c r="F669" s="15" t="s">
        <v>89</v>
      </c>
      <c r="G669" s="15" t="s">
        <v>217</v>
      </c>
      <c r="H669" s="15" t="s">
        <v>1743</v>
      </c>
      <c r="I669" s="15" t="s">
        <v>70</v>
      </c>
      <c r="J669" s="18" t="s">
        <v>309</v>
      </c>
      <c r="Q669">
        <v>2018</v>
      </c>
    </row>
    <row r="670" spans="1:17" ht="45" x14ac:dyDescent="0.25">
      <c r="A670" s="15" t="s">
        <v>182</v>
      </c>
      <c r="B670" s="15" t="s">
        <v>310</v>
      </c>
      <c r="C670" s="15" t="s">
        <v>1744</v>
      </c>
      <c r="D670" s="15" t="s">
        <v>312</v>
      </c>
      <c r="E670" s="15" t="s">
        <v>89</v>
      </c>
      <c r="F670" s="15" t="s">
        <v>89</v>
      </c>
      <c r="G670" s="15" t="s">
        <v>313</v>
      </c>
      <c r="H670" s="15" t="s">
        <v>1745</v>
      </c>
      <c r="I670" s="15" t="s">
        <v>70</v>
      </c>
      <c r="J670" s="18" t="s">
        <v>315</v>
      </c>
      <c r="Q670">
        <v>2018</v>
      </c>
    </row>
    <row r="671" spans="1:17" ht="60" x14ac:dyDescent="0.25">
      <c r="A671" s="15" t="s">
        <v>182</v>
      </c>
      <c r="B671" s="15" t="s">
        <v>316</v>
      </c>
      <c r="C671" s="15" t="s">
        <v>1746</v>
      </c>
      <c r="D671" s="15" t="s">
        <v>318</v>
      </c>
      <c r="E671" s="15" t="s">
        <v>89</v>
      </c>
      <c r="F671" s="15" t="s">
        <v>89</v>
      </c>
      <c r="G671" s="15" t="s">
        <v>313</v>
      </c>
      <c r="H671" s="15" t="s">
        <v>1747</v>
      </c>
      <c r="I671" s="15" t="s">
        <v>70</v>
      </c>
      <c r="J671" s="18" t="s">
        <v>320</v>
      </c>
      <c r="Q671">
        <v>2018</v>
      </c>
    </row>
    <row r="672" spans="1:17" ht="45" x14ac:dyDescent="0.25">
      <c r="A672" s="15" t="s">
        <v>182</v>
      </c>
      <c r="B672" s="15" t="s">
        <v>321</v>
      </c>
      <c r="C672" s="15" t="s">
        <v>1748</v>
      </c>
      <c r="D672" s="15" t="s">
        <v>323</v>
      </c>
      <c r="E672" s="15" t="s">
        <v>89</v>
      </c>
      <c r="F672" s="15" t="s">
        <v>89</v>
      </c>
      <c r="G672" s="15" t="s">
        <v>55</v>
      </c>
      <c r="H672" s="15" t="s">
        <v>1749</v>
      </c>
      <c r="I672" s="15" t="s">
        <v>70</v>
      </c>
      <c r="J672" s="18" t="s">
        <v>325</v>
      </c>
      <c r="Q672">
        <v>2018</v>
      </c>
    </row>
    <row r="673" spans="1:17" ht="45" x14ac:dyDescent="0.25">
      <c r="A673" s="15" t="s">
        <v>182</v>
      </c>
      <c r="B673" s="15" t="s">
        <v>326</v>
      </c>
      <c r="C673" s="15" t="s">
        <v>1750</v>
      </c>
      <c r="D673" s="15" t="s">
        <v>328</v>
      </c>
      <c r="E673" s="15" t="s">
        <v>89</v>
      </c>
      <c r="F673" s="15" t="s">
        <v>89</v>
      </c>
      <c r="G673" s="15" t="s">
        <v>55</v>
      </c>
      <c r="H673" s="15" t="s">
        <v>1751</v>
      </c>
      <c r="I673" s="15" t="s">
        <v>70</v>
      </c>
      <c r="J673" s="18" t="s">
        <v>330</v>
      </c>
      <c r="Q673">
        <v>2018</v>
      </c>
    </row>
    <row r="674" spans="1:17" ht="409.5" x14ac:dyDescent="0.25">
      <c r="A674" s="15" t="s">
        <v>182</v>
      </c>
      <c r="B674" s="15" t="s">
        <v>331</v>
      </c>
      <c r="C674" s="15" t="s">
        <v>1752</v>
      </c>
      <c r="D674" s="15" t="s">
        <v>333</v>
      </c>
      <c r="E674" s="15" t="s">
        <v>89</v>
      </c>
      <c r="F674" s="15" t="s">
        <v>89</v>
      </c>
      <c r="G674" s="15" t="s">
        <v>334</v>
      </c>
      <c r="H674" s="15" t="s">
        <v>1753</v>
      </c>
      <c r="I674" s="15" t="s">
        <v>70</v>
      </c>
      <c r="J674" s="18" t="s">
        <v>336</v>
      </c>
      <c r="K674" s="18" t="s">
        <v>949</v>
      </c>
      <c r="Q674">
        <v>2018</v>
      </c>
    </row>
    <row r="675" spans="1:17" ht="409.5" x14ac:dyDescent="0.25">
      <c r="A675" s="15" t="s">
        <v>182</v>
      </c>
      <c r="B675" s="15" t="s">
        <v>338</v>
      </c>
      <c r="C675" s="15" t="s">
        <v>1752</v>
      </c>
      <c r="D675" s="15" t="s">
        <v>333</v>
      </c>
      <c r="E675" s="15" t="s">
        <v>89</v>
      </c>
      <c r="F675" s="15" t="s">
        <v>89</v>
      </c>
      <c r="G675" s="15" t="s">
        <v>334</v>
      </c>
      <c r="H675" s="15" t="s">
        <v>1753</v>
      </c>
      <c r="I675" s="15" t="s">
        <v>70</v>
      </c>
      <c r="J675" s="18" t="s">
        <v>336</v>
      </c>
      <c r="K675" s="18" t="s">
        <v>949</v>
      </c>
      <c r="Q675">
        <v>2018</v>
      </c>
    </row>
    <row r="676" spans="1:17" ht="60" x14ac:dyDescent="0.25">
      <c r="A676" s="15" t="s">
        <v>182</v>
      </c>
      <c r="B676" s="15" t="s">
        <v>339</v>
      </c>
      <c r="C676" s="15" t="s">
        <v>1754</v>
      </c>
      <c r="D676" s="15" t="s">
        <v>341</v>
      </c>
      <c r="E676" s="15" t="s">
        <v>342</v>
      </c>
      <c r="F676" s="15" t="s">
        <v>342</v>
      </c>
      <c r="G676" s="15" t="s">
        <v>217</v>
      </c>
      <c r="H676" s="15" t="s">
        <v>1755</v>
      </c>
      <c r="I676" s="15" t="s">
        <v>70</v>
      </c>
      <c r="J676" s="18" t="s">
        <v>344</v>
      </c>
      <c r="Q676">
        <v>2018</v>
      </c>
    </row>
    <row r="677" spans="1:17" ht="75" x14ac:dyDescent="0.25">
      <c r="A677" s="15" t="s">
        <v>72</v>
      </c>
      <c r="B677" s="15" t="s">
        <v>1756</v>
      </c>
      <c r="C677" s="15" t="s">
        <v>1757</v>
      </c>
      <c r="D677" s="15" t="s">
        <v>1758</v>
      </c>
      <c r="E677" s="15" t="s">
        <v>89</v>
      </c>
      <c r="F677" s="15" t="s">
        <v>89</v>
      </c>
      <c r="G677" s="15" t="s">
        <v>1411</v>
      </c>
      <c r="H677" s="15" t="s">
        <v>1759</v>
      </c>
      <c r="I677" s="15" t="s">
        <v>35</v>
      </c>
      <c r="J677" s="18" t="s">
        <v>1760</v>
      </c>
      <c r="Q677">
        <v>2018</v>
      </c>
    </row>
    <row r="678" spans="1:17" ht="30" x14ac:dyDescent="0.25">
      <c r="A678" s="15" t="s">
        <v>152</v>
      </c>
      <c r="B678" s="15" t="s">
        <v>1414</v>
      </c>
      <c r="C678" s="15" t="s">
        <v>1761</v>
      </c>
      <c r="D678" s="15" t="s">
        <v>1416</v>
      </c>
      <c r="E678" s="15" t="s">
        <v>40</v>
      </c>
      <c r="F678" s="15" t="s">
        <v>40</v>
      </c>
      <c r="G678" s="15" t="s">
        <v>855</v>
      </c>
      <c r="H678" s="15" t="s">
        <v>1762</v>
      </c>
      <c r="I678" s="15" t="s">
        <v>35</v>
      </c>
      <c r="J678" s="18" t="s">
        <v>1418</v>
      </c>
      <c r="Q678">
        <v>2018</v>
      </c>
    </row>
    <row r="679" spans="1:17" ht="45" x14ac:dyDescent="0.25">
      <c r="A679" s="15" t="s">
        <v>159</v>
      </c>
      <c r="B679" s="15" t="s">
        <v>214</v>
      </c>
      <c r="C679" s="15" t="s">
        <v>1763</v>
      </c>
      <c r="D679" s="15" t="s">
        <v>216</v>
      </c>
      <c r="E679" s="15" t="s">
        <v>89</v>
      </c>
      <c r="F679" s="15" t="s">
        <v>89</v>
      </c>
      <c r="G679" s="15" t="s">
        <v>279</v>
      </c>
      <c r="H679" s="15" t="s">
        <v>1764</v>
      </c>
      <c r="I679" s="15" t="s">
        <v>35</v>
      </c>
      <c r="J679" s="18" t="s">
        <v>860</v>
      </c>
      <c r="Q679">
        <v>2018</v>
      </c>
    </row>
    <row r="680" spans="1:17" ht="45" x14ac:dyDescent="0.25">
      <c r="A680" s="15" t="s">
        <v>159</v>
      </c>
      <c r="B680" s="15" t="s">
        <v>282</v>
      </c>
      <c r="C680" s="15" t="s">
        <v>1765</v>
      </c>
      <c r="D680" s="15" t="s">
        <v>284</v>
      </c>
      <c r="E680" s="15" t="s">
        <v>89</v>
      </c>
      <c r="F680" s="15" t="s">
        <v>89</v>
      </c>
      <c r="G680" s="15" t="s">
        <v>285</v>
      </c>
      <c r="H680" s="15" t="s">
        <v>1766</v>
      </c>
      <c r="I680" s="15" t="s">
        <v>35</v>
      </c>
      <c r="J680" s="24" t="s">
        <v>287</v>
      </c>
      <c r="Q680">
        <v>2018</v>
      </c>
    </row>
    <row r="681" spans="1:17" ht="90" x14ac:dyDescent="0.25">
      <c r="A681" s="15" t="s">
        <v>171</v>
      </c>
      <c r="B681" s="15" t="s">
        <v>288</v>
      </c>
      <c r="C681" s="15" t="s">
        <v>1767</v>
      </c>
      <c r="D681" s="15" t="s">
        <v>290</v>
      </c>
      <c r="E681" s="15" t="s">
        <v>89</v>
      </c>
      <c r="F681" s="15" t="s">
        <v>89</v>
      </c>
      <c r="G681" s="15" t="s">
        <v>291</v>
      </c>
      <c r="H681" s="15" t="s">
        <v>1768</v>
      </c>
      <c r="I681" s="15" t="s">
        <v>35</v>
      </c>
      <c r="J681" s="18" t="s">
        <v>293</v>
      </c>
      <c r="K681" s="18" t="s">
        <v>294</v>
      </c>
      <c r="Q681">
        <v>2018</v>
      </c>
    </row>
    <row r="682" spans="1:17" ht="30" x14ac:dyDescent="0.25">
      <c r="A682" s="15" t="s">
        <v>171</v>
      </c>
      <c r="B682" s="15" t="s">
        <v>295</v>
      </c>
      <c r="C682" s="15" t="s">
        <v>1769</v>
      </c>
      <c r="D682" s="15" t="s">
        <v>297</v>
      </c>
      <c r="E682" s="15" t="s">
        <v>89</v>
      </c>
      <c r="F682" s="15" t="s">
        <v>89</v>
      </c>
      <c r="G682" s="15" t="s">
        <v>217</v>
      </c>
      <c r="H682" s="15" t="s">
        <v>1770</v>
      </c>
      <c r="I682" s="15" t="s">
        <v>35</v>
      </c>
      <c r="J682" s="18" t="s">
        <v>299</v>
      </c>
      <c r="Q682">
        <v>2018</v>
      </c>
    </row>
    <row r="683" spans="1:17" ht="45" x14ac:dyDescent="0.25">
      <c r="A683" s="15" t="s">
        <v>171</v>
      </c>
      <c r="B683" s="15" t="s">
        <v>300</v>
      </c>
      <c r="C683" s="15" t="s">
        <v>1771</v>
      </c>
      <c r="D683" s="15" t="s">
        <v>302</v>
      </c>
      <c r="E683" s="15" t="s">
        <v>89</v>
      </c>
      <c r="F683" s="15" t="s">
        <v>89</v>
      </c>
      <c r="G683" s="15" t="s">
        <v>217</v>
      </c>
      <c r="H683" s="15" t="s">
        <v>1772</v>
      </c>
      <c r="I683" s="15" t="s">
        <v>35</v>
      </c>
      <c r="J683" s="18" t="s">
        <v>304</v>
      </c>
      <c r="Q683">
        <v>2018</v>
      </c>
    </row>
    <row r="684" spans="1:17" ht="30" x14ac:dyDescent="0.25">
      <c r="A684" s="15" t="s">
        <v>171</v>
      </c>
      <c r="B684" s="15" t="s">
        <v>305</v>
      </c>
      <c r="C684" s="15" t="s">
        <v>1773</v>
      </c>
      <c r="D684" s="15" t="s">
        <v>307</v>
      </c>
      <c r="E684" s="15" t="s">
        <v>89</v>
      </c>
      <c r="F684" s="15" t="s">
        <v>89</v>
      </c>
      <c r="G684" s="15" t="s">
        <v>217</v>
      </c>
      <c r="H684" s="15" t="s">
        <v>1774</v>
      </c>
      <c r="I684" s="15" t="s">
        <v>35</v>
      </c>
      <c r="J684" s="18" t="s">
        <v>309</v>
      </c>
      <c r="Q684">
        <v>2018</v>
      </c>
    </row>
    <row r="685" spans="1:17" ht="45" x14ac:dyDescent="0.25">
      <c r="A685" s="15" t="s">
        <v>171</v>
      </c>
      <c r="B685" s="15" t="s">
        <v>310</v>
      </c>
      <c r="C685" s="15" t="s">
        <v>1775</v>
      </c>
      <c r="D685" s="15" t="s">
        <v>312</v>
      </c>
      <c r="E685" s="15" t="s">
        <v>89</v>
      </c>
      <c r="F685" s="15" t="s">
        <v>89</v>
      </c>
      <c r="G685" s="15" t="s">
        <v>313</v>
      </c>
      <c r="H685" s="15" t="s">
        <v>1776</v>
      </c>
      <c r="I685" s="15" t="s">
        <v>35</v>
      </c>
      <c r="J685" s="24" t="s">
        <v>315</v>
      </c>
      <c r="Q685">
        <v>2018</v>
      </c>
    </row>
    <row r="686" spans="1:17" ht="60" x14ac:dyDescent="0.25">
      <c r="A686" s="15" t="s">
        <v>171</v>
      </c>
      <c r="B686" s="15" t="s">
        <v>316</v>
      </c>
      <c r="C686" s="15" t="s">
        <v>1777</v>
      </c>
      <c r="D686" s="15" t="s">
        <v>318</v>
      </c>
      <c r="E686" s="15" t="s">
        <v>89</v>
      </c>
      <c r="F686" s="15" t="s">
        <v>89</v>
      </c>
      <c r="G686" s="15" t="s">
        <v>313</v>
      </c>
      <c r="H686" s="15" t="s">
        <v>1778</v>
      </c>
      <c r="I686" s="15" t="s">
        <v>35</v>
      </c>
      <c r="J686" s="18" t="s">
        <v>320</v>
      </c>
      <c r="Q686">
        <v>2018</v>
      </c>
    </row>
    <row r="687" spans="1:17" ht="45" x14ac:dyDescent="0.25">
      <c r="A687" s="15" t="s">
        <v>171</v>
      </c>
      <c r="B687" s="15" t="s">
        <v>321</v>
      </c>
      <c r="C687" s="15" t="s">
        <v>1779</v>
      </c>
      <c r="D687" s="15" t="s">
        <v>323</v>
      </c>
      <c r="E687" s="15" t="s">
        <v>89</v>
      </c>
      <c r="F687" s="15" t="s">
        <v>89</v>
      </c>
      <c r="G687" s="15" t="s">
        <v>55</v>
      </c>
      <c r="H687" s="15" t="s">
        <v>1780</v>
      </c>
      <c r="I687" s="15" t="s">
        <v>35</v>
      </c>
      <c r="J687" s="18" t="s">
        <v>325</v>
      </c>
      <c r="Q687">
        <v>2018</v>
      </c>
    </row>
    <row r="688" spans="1:17" ht="45" x14ac:dyDescent="0.25">
      <c r="A688" s="15" t="s">
        <v>171</v>
      </c>
      <c r="B688" s="15" t="s">
        <v>326</v>
      </c>
      <c r="C688" s="15" t="s">
        <v>1781</v>
      </c>
      <c r="D688" s="15" t="s">
        <v>328</v>
      </c>
      <c r="E688" s="15" t="s">
        <v>89</v>
      </c>
      <c r="F688" s="15" t="s">
        <v>89</v>
      </c>
      <c r="G688" s="15" t="s">
        <v>55</v>
      </c>
      <c r="H688" s="15" t="s">
        <v>1782</v>
      </c>
      <c r="I688" s="15" t="s">
        <v>35</v>
      </c>
      <c r="J688" s="18" t="s">
        <v>330</v>
      </c>
      <c r="Q688">
        <v>2018</v>
      </c>
    </row>
    <row r="689" spans="1:17" ht="409.5" x14ac:dyDescent="0.25">
      <c r="A689" s="15" t="s">
        <v>171</v>
      </c>
      <c r="B689" s="15" t="s">
        <v>331</v>
      </c>
      <c r="C689" s="15" t="s">
        <v>1783</v>
      </c>
      <c r="D689" s="15" t="s">
        <v>333</v>
      </c>
      <c r="E689" s="15" t="s">
        <v>89</v>
      </c>
      <c r="F689" s="15" t="s">
        <v>89</v>
      </c>
      <c r="G689" s="15" t="s">
        <v>334</v>
      </c>
      <c r="H689" s="15" t="s">
        <v>1784</v>
      </c>
      <c r="I689" s="15" t="s">
        <v>35</v>
      </c>
      <c r="J689" s="18" t="s">
        <v>336</v>
      </c>
      <c r="K689" s="18" t="s">
        <v>949</v>
      </c>
      <c r="Q689">
        <v>2018</v>
      </c>
    </row>
    <row r="690" spans="1:17" ht="409.5" x14ac:dyDescent="0.25">
      <c r="A690" s="15" t="s">
        <v>171</v>
      </c>
      <c r="B690" s="15" t="s">
        <v>338</v>
      </c>
      <c r="C690" s="15" t="s">
        <v>1783</v>
      </c>
      <c r="D690" s="15" t="s">
        <v>333</v>
      </c>
      <c r="E690" s="15" t="s">
        <v>89</v>
      </c>
      <c r="F690" s="15" t="s">
        <v>89</v>
      </c>
      <c r="G690" s="15" t="s">
        <v>334</v>
      </c>
      <c r="H690" s="15" t="s">
        <v>1784</v>
      </c>
      <c r="I690" s="15" t="s">
        <v>35</v>
      </c>
      <c r="J690" s="18" t="s">
        <v>336</v>
      </c>
      <c r="K690" s="18" t="s">
        <v>949</v>
      </c>
      <c r="Q690">
        <v>2018</v>
      </c>
    </row>
    <row r="691" spans="1:17" ht="60" x14ac:dyDescent="0.25">
      <c r="A691" s="15" t="s">
        <v>171</v>
      </c>
      <c r="B691" s="15" t="s">
        <v>339</v>
      </c>
      <c r="C691" s="15" t="s">
        <v>1785</v>
      </c>
      <c r="D691" s="15" t="s">
        <v>341</v>
      </c>
      <c r="E691" s="15" t="s">
        <v>342</v>
      </c>
      <c r="F691" s="15" t="s">
        <v>342</v>
      </c>
      <c r="G691" s="15" t="s">
        <v>217</v>
      </c>
      <c r="H691" s="15" t="s">
        <v>1786</v>
      </c>
      <c r="I691" s="15" t="s">
        <v>35</v>
      </c>
      <c r="J691" s="18" t="s">
        <v>344</v>
      </c>
      <c r="Q691">
        <v>2018</v>
      </c>
    </row>
    <row r="692" spans="1:17" ht="30" x14ac:dyDescent="0.25">
      <c r="A692" s="15" t="s">
        <v>159</v>
      </c>
      <c r="B692" s="15" t="s">
        <v>153</v>
      </c>
      <c r="C692" s="15" t="s">
        <v>1787</v>
      </c>
      <c r="D692" s="15" t="s">
        <v>155</v>
      </c>
      <c r="E692" s="15" t="s">
        <v>89</v>
      </c>
      <c r="F692" s="15" t="s">
        <v>89</v>
      </c>
      <c r="G692" s="15" t="s">
        <v>884</v>
      </c>
      <c r="H692" s="15" t="s">
        <v>1788</v>
      </c>
      <c r="I692" s="15" t="s">
        <v>35</v>
      </c>
      <c r="J692" s="18" t="s">
        <v>886</v>
      </c>
      <c r="Q692">
        <v>2018</v>
      </c>
    </row>
    <row r="693" spans="1:17" ht="30" x14ac:dyDescent="0.25">
      <c r="A693" s="15" t="s">
        <v>171</v>
      </c>
      <c r="B693" s="15" t="s">
        <v>888</v>
      </c>
      <c r="C693" s="15" t="s">
        <v>1789</v>
      </c>
      <c r="D693" s="15" t="s">
        <v>890</v>
      </c>
      <c r="E693" s="15" t="s">
        <v>40</v>
      </c>
      <c r="F693" s="15" t="s">
        <v>40</v>
      </c>
      <c r="G693" s="15" t="s">
        <v>891</v>
      </c>
      <c r="H693" s="15" t="s">
        <v>1790</v>
      </c>
      <c r="I693" s="15" t="s">
        <v>35</v>
      </c>
      <c r="J693" s="18" t="s">
        <v>893</v>
      </c>
      <c r="Q693">
        <v>2018</v>
      </c>
    </row>
    <row r="694" spans="1:17" ht="120" x14ac:dyDescent="0.25">
      <c r="A694" s="15" t="s">
        <v>182</v>
      </c>
      <c r="B694" s="15" t="s">
        <v>894</v>
      </c>
      <c r="C694" s="15" t="s">
        <v>1791</v>
      </c>
      <c r="D694" s="15" t="s">
        <v>896</v>
      </c>
      <c r="E694" s="15" t="s">
        <v>89</v>
      </c>
      <c r="F694" s="15" t="s">
        <v>89</v>
      </c>
      <c r="G694" s="15" t="s">
        <v>897</v>
      </c>
      <c r="H694" s="15" t="s">
        <v>1792</v>
      </c>
      <c r="I694" s="15" t="s">
        <v>35</v>
      </c>
      <c r="J694" s="18" t="s">
        <v>899</v>
      </c>
      <c r="Q694">
        <v>2018</v>
      </c>
    </row>
    <row r="695" spans="1:17" ht="60" x14ac:dyDescent="0.25">
      <c r="A695" s="15" t="s">
        <v>182</v>
      </c>
      <c r="B695" s="15" t="s">
        <v>165</v>
      </c>
      <c r="C695" s="15" t="s">
        <v>1793</v>
      </c>
      <c r="D695" s="15" t="s">
        <v>167</v>
      </c>
      <c r="E695" s="15" t="s">
        <v>848</v>
      </c>
      <c r="F695" s="15" t="s">
        <v>848</v>
      </c>
      <c r="G695" s="15" t="s">
        <v>901</v>
      </c>
      <c r="H695" s="15" t="s">
        <v>1794</v>
      </c>
      <c r="I695" s="15" t="s">
        <v>35</v>
      </c>
      <c r="J695" s="18" t="s">
        <v>903</v>
      </c>
      <c r="Q695">
        <v>2018</v>
      </c>
    </row>
    <row r="696" spans="1:17" ht="30" x14ac:dyDescent="0.25">
      <c r="A696" s="15" t="s">
        <v>909</v>
      </c>
      <c r="B696" s="15" t="s">
        <v>153</v>
      </c>
      <c r="C696" s="15" t="s">
        <v>1795</v>
      </c>
      <c r="D696" s="15" t="s">
        <v>155</v>
      </c>
      <c r="E696" s="15" t="s">
        <v>40</v>
      </c>
      <c r="F696" s="15" t="s">
        <v>40</v>
      </c>
      <c r="G696" s="15" t="s">
        <v>55</v>
      </c>
      <c r="H696" s="15" t="s">
        <v>1796</v>
      </c>
      <c r="I696" s="15" t="s">
        <v>35</v>
      </c>
      <c r="J696" s="18" t="s">
        <v>175</v>
      </c>
      <c r="Q696">
        <v>2018</v>
      </c>
    </row>
    <row r="697" spans="1:17" ht="30" x14ac:dyDescent="0.25">
      <c r="A697" s="15" t="s">
        <v>909</v>
      </c>
      <c r="B697" s="15" t="s">
        <v>176</v>
      </c>
      <c r="C697" s="15" t="s">
        <v>1797</v>
      </c>
      <c r="D697" s="15" t="s">
        <v>178</v>
      </c>
      <c r="E697" s="15" t="s">
        <v>89</v>
      </c>
      <c r="F697" s="15" t="s">
        <v>89</v>
      </c>
      <c r="G697" s="15" t="s">
        <v>907</v>
      </c>
      <c r="H697" s="15" t="s">
        <v>1798</v>
      </c>
      <c r="I697" s="15" t="s">
        <v>70</v>
      </c>
      <c r="J697" s="18" t="s">
        <v>181</v>
      </c>
      <c r="Q697">
        <v>2018</v>
      </c>
    </row>
    <row r="698" spans="1:17" ht="180" x14ac:dyDescent="0.25">
      <c r="A698" s="15" t="s">
        <v>1455</v>
      </c>
      <c r="B698" s="15" t="s">
        <v>73</v>
      </c>
      <c r="C698" s="15" t="s">
        <v>1799</v>
      </c>
      <c r="D698" s="15" t="s">
        <v>75</v>
      </c>
      <c r="E698" s="15" t="s">
        <v>40</v>
      </c>
      <c r="F698" s="15" t="s">
        <v>40</v>
      </c>
      <c r="G698" s="15" t="s">
        <v>911</v>
      </c>
      <c r="H698" s="15" t="s">
        <v>1800</v>
      </c>
      <c r="I698" s="15" t="s">
        <v>70</v>
      </c>
      <c r="J698" s="18" t="s">
        <v>186</v>
      </c>
      <c r="K698" s="18" t="s">
        <v>913</v>
      </c>
      <c r="Q698">
        <v>2018</v>
      </c>
    </row>
    <row r="699" spans="1:17" ht="30" x14ac:dyDescent="0.25">
      <c r="A699" s="15" t="s">
        <v>1455</v>
      </c>
      <c r="B699" s="15" t="s">
        <v>80</v>
      </c>
      <c r="C699" s="15" t="s">
        <v>1801</v>
      </c>
      <c r="D699" s="15" t="s">
        <v>82</v>
      </c>
      <c r="E699" s="15" t="s">
        <v>40</v>
      </c>
      <c r="F699" s="15" t="s">
        <v>40</v>
      </c>
      <c r="G699" s="15" t="s">
        <v>55</v>
      </c>
      <c r="H699" s="15" t="s">
        <v>1802</v>
      </c>
      <c r="I699" s="15" t="s">
        <v>70</v>
      </c>
      <c r="J699" s="18" t="s">
        <v>190</v>
      </c>
      <c r="Q699">
        <v>2018</v>
      </c>
    </row>
    <row r="700" spans="1:17" ht="30" x14ac:dyDescent="0.25">
      <c r="A700" s="15" t="s">
        <v>909</v>
      </c>
      <c r="B700" s="15" t="s">
        <v>191</v>
      </c>
      <c r="C700" s="15" t="s">
        <v>1803</v>
      </c>
      <c r="D700" s="15" t="s">
        <v>193</v>
      </c>
      <c r="E700" s="15" t="s">
        <v>89</v>
      </c>
      <c r="F700" s="15" t="s">
        <v>89</v>
      </c>
      <c r="G700" s="15" t="s">
        <v>55</v>
      </c>
      <c r="H700" s="15" t="s">
        <v>1804</v>
      </c>
      <c r="I700" s="15" t="s">
        <v>35</v>
      </c>
      <c r="J700" s="18" t="s">
        <v>195</v>
      </c>
      <c r="Q700">
        <v>2018</v>
      </c>
    </row>
    <row r="701" spans="1:17" ht="45" x14ac:dyDescent="0.25">
      <c r="A701" s="15" t="s">
        <v>171</v>
      </c>
      <c r="B701" s="15" t="s">
        <v>918</v>
      </c>
      <c r="C701" s="15" t="s">
        <v>1805</v>
      </c>
      <c r="D701" s="15" t="s">
        <v>920</v>
      </c>
      <c r="E701" s="15" t="s">
        <v>40</v>
      </c>
      <c r="F701" s="15" t="s">
        <v>40</v>
      </c>
      <c r="G701" s="15" t="s">
        <v>921</v>
      </c>
      <c r="H701" s="15" t="s">
        <v>1806</v>
      </c>
      <c r="I701" s="15" t="s">
        <v>35</v>
      </c>
      <c r="J701" s="18" t="s">
        <v>923</v>
      </c>
      <c r="Q701">
        <v>2018</v>
      </c>
    </row>
    <row r="702" spans="1:17" ht="30" x14ac:dyDescent="0.25">
      <c r="A702" s="15" t="s">
        <v>182</v>
      </c>
      <c r="B702" s="15" t="s">
        <v>924</v>
      </c>
      <c r="C702" s="15" t="s">
        <v>1807</v>
      </c>
      <c r="D702" s="15" t="s">
        <v>926</v>
      </c>
      <c r="E702" s="15" t="s">
        <v>89</v>
      </c>
      <c r="F702" s="15" t="s">
        <v>89</v>
      </c>
      <c r="G702" s="15" t="s">
        <v>927</v>
      </c>
      <c r="H702" s="15" t="s">
        <v>1808</v>
      </c>
      <c r="I702" s="15" t="s">
        <v>35</v>
      </c>
      <c r="J702" s="18" t="s">
        <v>929</v>
      </c>
      <c r="Q702">
        <v>2018</v>
      </c>
    </row>
    <row r="703" spans="1:17" x14ac:dyDescent="0.25">
      <c r="A703" s="15" t="s">
        <v>909</v>
      </c>
      <c r="B703" s="15" t="s">
        <v>930</v>
      </c>
      <c r="C703" s="15" t="s">
        <v>1809</v>
      </c>
      <c r="D703" s="15" t="s">
        <v>932</v>
      </c>
      <c r="E703" s="15" t="s">
        <v>40</v>
      </c>
      <c r="F703" s="15" t="s">
        <v>40</v>
      </c>
      <c r="G703" s="15" t="s">
        <v>129</v>
      </c>
      <c r="H703" s="15" t="s">
        <v>1810</v>
      </c>
      <c r="I703" s="15" t="s">
        <v>35</v>
      </c>
      <c r="J703" s="18" t="s">
        <v>934</v>
      </c>
      <c r="Q703">
        <v>2018</v>
      </c>
    </row>
    <row r="704" spans="1:17" ht="30" x14ac:dyDescent="0.25">
      <c r="A704" s="15" t="s">
        <v>909</v>
      </c>
      <c r="B704" s="15" t="s">
        <v>935</v>
      </c>
      <c r="C704" s="15" t="s">
        <v>1811</v>
      </c>
      <c r="D704" s="15" t="s">
        <v>937</v>
      </c>
      <c r="E704" s="15" t="s">
        <v>89</v>
      </c>
      <c r="F704" s="15" t="s">
        <v>89</v>
      </c>
      <c r="G704" s="15" t="s">
        <v>55</v>
      </c>
      <c r="H704" s="15" t="s">
        <v>1812</v>
      </c>
      <c r="I704" s="15" t="s">
        <v>35</v>
      </c>
      <c r="J704" s="18" t="s">
        <v>939</v>
      </c>
      <c r="Q704">
        <v>2018</v>
      </c>
    </row>
    <row r="705" spans="1:17" x14ac:dyDescent="0.25">
      <c r="A705" s="15" t="s">
        <v>909</v>
      </c>
      <c r="B705" s="15" t="s">
        <v>940</v>
      </c>
      <c r="C705" s="15" t="s">
        <v>1813</v>
      </c>
      <c r="D705" s="15" t="s">
        <v>942</v>
      </c>
      <c r="E705" s="15" t="s">
        <v>40</v>
      </c>
      <c r="F705" s="15" t="s">
        <v>40</v>
      </c>
      <c r="G705" s="15" t="s">
        <v>55</v>
      </c>
      <c r="H705" s="15" t="s">
        <v>1814</v>
      </c>
      <c r="I705" s="15" t="s">
        <v>35</v>
      </c>
      <c r="J705" s="18" t="s">
        <v>944</v>
      </c>
      <c r="Q705">
        <v>2018</v>
      </c>
    </row>
    <row r="706" spans="1:17" ht="409.5" x14ac:dyDescent="0.25">
      <c r="A706" s="15" t="s">
        <v>909</v>
      </c>
      <c r="B706" s="15" t="s">
        <v>331</v>
      </c>
      <c r="C706" s="15" t="s">
        <v>1815</v>
      </c>
      <c r="D706" s="15" t="s">
        <v>946</v>
      </c>
      <c r="E706" s="15" t="s">
        <v>40</v>
      </c>
      <c r="F706" s="15" t="s">
        <v>40</v>
      </c>
      <c r="G706" s="15" t="s">
        <v>334</v>
      </c>
      <c r="H706" s="15" t="s">
        <v>1816</v>
      </c>
      <c r="I706" s="15" t="s">
        <v>35</v>
      </c>
      <c r="J706" s="18" t="s">
        <v>948</v>
      </c>
      <c r="K706" s="18" t="s">
        <v>949</v>
      </c>
      <c r="Q706">
        <v>2018</v>
      </c>
    </row>
    <row r="707" spans="1:17" ht="409.5" x14ac:dyDescent="0.25">
      <c r="A707" s="15" t="s">
        <v>909</v>
      </c>
      <c r="B707" s="15" t="s">
        <v>950</v>
      </c>
      <c r="C707" s="15" t="s">
        <v>1815</v>
      </c>
      <c r="D707" s="15" t="s">
        <v>946</v>
      </c>
      <c r="E707" s="15" t="s">
        <v>40</v>
      </c>
      <c r="F707" s="15" t="s">
        <v>40</v>
      </c>
      <c r="G707" s="15" t="s">
        <v>334</v>
      </c>
      <c r="H707" s="15" t="s">
        <v>1816</v>
      </c>
      <c r="I707" s="15" t="s">
        <v>35</v>
      </c>
      <c r="J707" s="18" t="s">
        <v>948</v>
      </c>
      <c r="K707" s="18" t="s">
        <v>949</v>
      </c>
      <c r="Q707">
        <v>2018</v>
      </c>
    </row>
    <row r="708" spans="1:17" ht="60" x14ac:dyDescent="0.25">
      <c r="A708" s="15" t="s">
        <v>182</v>
      </c>
      <c r="B708" s="15" t="s">
        <v>165</v>
      </c>
      <c r="C708" s="15" t="s">
        <v>1817</v>
      </c>
      <c r="D708" s="15" t="s">
        <v>167</v>
      </c>
      <c r="E708" s="15" t="s">
        <v>848</v>
      </c>
      <c r="F708" s="15" t="s">
        <v>848</v>
      </c>
      <c r="G708" s="15" t="s">
        <v>952</v>
      </c>
      <c r="H708" s="15" t="s">
        <v>1818</v>
      </c>
      <c r="I708" s="15" t="s">
        <v>35</v>
      </c>
      <c r="J708" s="18" t="s">
        <v>954</v>
      </c>
      <c r="Q708">
        <v>2018</v>
      </c>
    </row>
    <row r="709" spans="1:17" ht="30" x14ac:dyDescent="0.25">
      <c r="A709" s="15" t="s">
        <v>909</v>
      </c>
      <c r="B709" s="15" t="s">
        <v>153</v>
      </c>
      <c r="C709" s="15" t="s">
        <v>1819</v>
      </c>
      <c r="D709" s="15" t="s">
        <v>155</v>
      </c>
      <c r="E709" s="15" t="s">
        <v>40</v>
      </c>
      <c r="F709" s="15" t="s">
        <v>40</v>
      </c>
      <c r="G709" s="15" t="s">
        <v>55</v>
      </c>
      <c r="H709" s="15" t="s">
        <v>1820</v>
      </c>
      <c r="I709" s="15" t="s">
        <v>35</v>
      </c>
      <c r="J709" s="18" t="s">
        <v>351</v>
      </c>
      <c r="Q709">
        <v>2018</v>
      </c>
    </row>
    <row r="710" spans="1:17" ht="30" x14ac:dyDescent="0.25">
      <c r="A710" s="15" t="s">
        <v>909</v>
      </c>
      <c r="B710" s="15" t="s">
        <v>176</v>
      </c>
      <c r="C710" s="15" t="s">
        <v>1821</v>
      </c>
      <c r="D710" s="15" t="s">
        <v>178</v>
      </c>
      <c r="E710" s="15" t="s">
        <v>89</v>
      </c>
      <c r="F710" s="15" t="s">
        <v>89</v>
      </c>
      <c r="G710" s="15" t="s">
        <v>958</v>
      </c>
      <c r="H710" s="15" t="s">
        <v>1822</v>
      </c>
      <c r="I710" s="15" t="s">
        <v>35</v>
      </c>
      <c r="J710" s="18" t="s">
        <v>181</v>
      </c>
      <c r="Q710">
        <v>2018</v>
      </c>
    </row>
    <row r="711" spans="1:17" ht="120" x14ac:dyDescent="0.25">
      <c r="A711" s="15" t="s">
        <v>1455</v>
      </c>
      <c r="B711" s="15" t="s">
        <v>73</v>
      </c>
      <c r="C711" s="15" t="s">
        <v>1823</v>
      </c>
      <c r="D711" s="15" t="s">
        <v>75</v>
      </c>
      <c r="E711" s="15" t="s">
        <v>40</v>
      </c>
      <c r="F711" s="15" t="s">
        <v>40</v>
      </c>
      <c r="G711" s="15" t="s">
        <v>962</v>
      </c>
      <c r="H711" s="15" t="s">
        <v>1824</v>
      </c>
      <c r="I711" s="15" t="s">
        <v>35</v>
      </c>
      <c r="J711" s="18" t="s">
        <v>186</v>
      </c>
      <c r="K711" s="18" t="s">
        <v>964</v>
      </c>
      <c r="Q711">
        <v>2018</v>
      </c>
    </row>
    <row r="712" spans="1:17" ht="30" x14ac:dyDescent="0.25">
      <c r="A712" s="15" t="s">
        <v>1455</v>
      </c>
      <c r="B712" s="15" t="s">
        <v>80</v>
      </c>
      <c r="C712" s="15" t="s">
        <v>1825</v>
      </c>
      <c r="D712" s="15" t="s">
        <v>82</v>
      </c>
      <c r="E712" s="15" t="s">
        <v>40</v>
      </c>
      <c r="F712" s="15" t="s">
        <v>40</v>
      </c>
      <c r="G712" s="15" t="s">
        <v>55</v>
      </c>
      <c r="H712" s="15" t="s">
        <v>1826</v>
      </c>
      <c r="I712" s="15" t="s">
        <v>35</v>
      </c>
      <c r="J712" s="24" t="s">
        <v>190</v>
      </c>
      <c r="Q712">
        <v>2018</v>
      </c>
    </row>
    <row r="713" spans="1:17" ht="30" x14ac:dyDescent="0.25">
      <c r="A713" s="15" t="s">
        <v>909</v>
      </c>
      <c r="B713" s="15" t="s">
        <v>191</v>
      </c>
      <c r="C713" s="15" t="s">
        <v>1827</v>
      </c>
      <c r="D713" s="15" t="s">
        <v>193</v>
      </c>
      <c r="E713" s="15" t="s">
        <v>89</v>
      </c>
      <c r="F713" s="15" t="s">
        <v>89</v>
      </c>
      <c r="G713" s="15" t="s">
        <v>55</v>
      </c>
      <c r="H713" s="15" t="s">
        <v>1828</v>
      </c>
      <c r="I713" s="15" t="s">
        <v>35</v>
      </c>
      <c r="J713" s="18" t="s">
        <v>195</v>
      </c>
      <c r="Q713">
        <v>2018</v>
      </c>
    </row>
    <row r="714" spans="1:17" ht="409.5" x14ac:dyDescent="0.25">
      <c r="A714" s="15" t="s">
        <v>159</v>
      </c>
      <c r="B714" s="15" t="s">
        <v>331</v>
      </c>
      <c r="C714" s="15" t="s">
        <v>1829</v>
      </c>
      <c r="D714" s="15" t="s">
        <v>970</v>
      </c>
      <c r="E714" s="15" t="s">
        <v>89</v>
      </c>
      <c r="F714" s="15" t="s">
        <v>89</v>
      </c>
      <c r="G714" s="15" t="s">
        <v>334</v>
      </c>
      <c r="H714" s="15" t="s">
        <v>1830</v>
      </c>
      <c r="I714" s="15" t="s">
        <v>35</v>
      </c>
      <c r="J714" s="18" t="s">
        <v>972</v>
      </c>
      <c r="K714" s="18" t="s">
        <v>949</v>
      </c>
      <c r="Q714">
        <v>2018</v>
      </c>
    </row>
    <row r="715" spans="1:17" ht="409.5" x14ac:dyDescent="0.25">
      <c r="A715" s="15" t="s">
        <v>159</v>
      </c>
      <c r="B715" s="15" t="s">
        <v>973</v>
      </c>
      <c r="C715" s="15" t="s">
        <v>1829</v>
      </c>
      <c r="D715" s="15" t="s">
        <v>970</v>
      </c>
      <c r="E715" s="15" t="s">
        <v>89</v>
      </c>
      <c r="F715" s="15" t="s">
        <v>89</v>
      </c>
      <c r="G715" s="15" t="s">
        <v>334</v>
      </c>
      <c r="H715" s="15" t="s">
        <v>1830</v>
      </c>
      <c r="I715" s="15" t="s">
        <v>35</v>
      </c>
      <c r="J715" s="18" t="s">
        <v>972</v>
      </c>
      <c r="K715" s="18" t="s">
        <v>949</v>
      </c>
      <c r="Q715">
        <v>2018</v>
      </c>
    </row>
    <row r="716" spans="1:17" ht="30" x14ac:dyDescent="0.25">
      <c r="A716" s="15" t="s">
        <v>159</v>
      </c>
      <c r="B716" s="15" t="s">
        <v>974</v>
      </c>
      <c r="C716" s="15" t="s">
        <v>1831</v>
      </c>
      <c r="D716" s="15" t="s">
        <v>976</v>
      </c>
      <c r="E716" s="15" t="s">
        <v>89</v>
      </c>
      <c r="F716" s="15" t="s">
        <v>89</v>
      </c>
      <c r="G716" s="15" t="s">
        <v>977</v>
      </c>
      <c r="H716" s="15" t="s">
        <v>1832</v>
      </c>
      <c r="I716" s="15" t="s">
        <v>35</v>
      </c>
      <c r="J716" s="18" t="s">
        <v>979</v>
      </c>
      <c r="Q716">
        <v>2018</v>
      </c>
    </row>
    <row r="717" spans="1:17" ht="60" x14ac:dyDescent="0.25">
      <c r="A717" s="15" t="s">
        <v>171</v>
      </c>
      <c r="B717" s="15" t="s">
        <v>980</v>
      </c>
      <c r="C717" s="15" t="s">
        <v>1833</v>
      </c>
      <c r="D717" s="15" t="s">
        <v>982</v>
      </c>
      <c r="E717" s="15" t="s">
        <v>89</v>
      </c>
      <c r="F717" s="15" t="s">
        <v>89</v>
      </c>
      <c r="G717" s="15" t="s">
        <v>983</v>
      </c>
      <c r="H717" s="15" t="s">
        <v>1834</v>
      </c>
      <c r="I717" s="15" t="s">
        <v>35</v>
      </c>
      <c r="J717" s="18" t="s">
        <v>985</v>
      </c>
      <c r="K717" s="18" t="s">
        <v>986</v>
      </c>
      <c r="Q717">
        <v>2018</v>
      </c>
    </row>
    <row r="718" spans="1:17" ht="45" x14ac:dyDescent="0.25">
      <c r="A718" s="15" t="s">
        <v>171</v>
      </c>
      <c r="B718" s="15" t="s">
        <v>214</v>
      </c>
      <c r="C718" s="15" t="s">
        <v>1835</v>
      </c>
      <c r="D718" s="15" t="s">
        <v>216</v>
      </c>
      <c r="E718" s="15" t="s">
        <v>89</v>
      </c>
      <c r="F718" s="15" t="s">
        <v>89</v>
      </c>
      <c r="G718" s="15" t="s">
        <v>279</v>
      </c>
      <c r="H718" s="15" t="s">
        <v>1836</v>
      </c>
      <c r="I718" s="15" t="s">
        <v>35</v>
      </c>
      <c r="J718" s="18" t="s">
        <v>860</v>
      </c>
      <c r="Q718">
        <v>2018</v>
      </c>
    </row>
    <row r="719" spans="1:17" ht="45" x14ac:dyDescent="0.25">
      <c r="A719" s="15" t="s">
        <v>171</v>
      </c>
      <c r="B719" s="15" t="s">
        <v>989</v>
      </c>
      <c r="C719" s="15" t="s">
        <v>1837</v>
      </c>
      <c r="D719" s="15" t="s">
        <v>991</v>
      </c>
      <c r="E719" s="15" t="s">
        <v>89</v>
      </c>
      <c r="F719" s="15" t="s">
        <v>89</v>
      </c>
      <c r="G719" s="15" t="s">
        <v>992</v>
      </c>
      <c r="H719" s="15" t="s">
        <v>1838</v>
      </c>
      <c r="I719" s="15" t="s">
        <v>35</v>
      </c>
      <c r="J719" s="18" t="s">
        <v>994</v>
      </c>
      <c r="Q719">
        <v>2018</v>
      </c>
    </row>
    <row r="720" spans="1:17" ht="60" x14ac:dyDescent="0.25">
      <c r="A720" s="15" t="s">
        <v>171</v>
      </c>
      <c r="B720" s="15" t="s">
        <v>995</v>
      </c>
      <c r="C720" s="15" t="s">
        <v>1839</v>
      </c>
      <c r="D720" s="15" t="s">
        <v>997</v>
      </c>
      <c r="E720" s="15" t="s">
        <v>89</v>
      </c>
      <c r="F720" s="15" t="s">
        <v>89</v>
      </c>
      <c r="G720" s="15" t="s">
        <v>992</v>
      </c>
      <c r="H720" s="15" t="s">
        <v>1840</v>
      </c>
      <c r="I720" s="15" t="s">
        <v>35</v>
      </c>
      <c r="J720" s="18" t="s">
        <v>999</v>
      </c>
      <c r="Q720">
        <v>2018</v>
      </c>
    </row>
    <row r="721" spans="1:17" ht="45" x14ac:dyDescent="0.25">
      <c r="A721" s="15" t="s">
        <v>171</v>
      </c>
      <c r="B721" s="15" t="s">
        <v>1000</v>
      </c>
      <c r="C721" s="15" t="s">
        <v>1841</v>
      </c>
      <c r="D721" s="15" t="s">
        <v>1002</v>
      </c>
      <c r="E721" s="15" t="s">
        <v>89</v>
      </c>
      <c r="F721" s="15" t="s">
        <v>89</v>
      </c>
      <c r="G721" s="15" t="s">
        <v>992</v>
      </c>
      <c r="H721" s="15" t="s">
        <v>1842</v>
      </c>
      <c r="I721" s="15" t="s">
        <v>35</v>
      </c>
      <c r="J721" s="18" t="s">
        <v>1004</v>
      </c>
      <c r="Q721">
        <v>2018</v>
      </c>
    </row>
    <row r="722" spans="1:17" ht="30" x14ac:dyDescent="0.25">
      <c r="A722" s="15" t="s">
        <v>171</v>
      </c>
      <c r="B722" s="15" t="s">
        <v>1005</v>
      </c>
      <c r="C722" s="15" t="s">
        <v>1843</v>
      </c>
      <c r="D722" s="15" t="s">
        <v>1007</v>
      </c>
      <c r="E722" s="15" t="s">
        <v>89</v>
      </c>
      <c r="F722" s="15" t="s">
        <v>89</v>
      </c>
      <c r="G722" s="15" t="s">
        <v>1008</v>
      </c>
      <c r="H722" s="15" t="s">
        <v>1844</v>
      </c>
      <c r="I722" s="15" t="s">
        <v>35</v>
      </c>
      <c r="J722" s="18" t="s">
        <v>1010</v>
      </c>
      <c r="Q722">
        <v>2018</v>
      </c>
    </row>
    <row r="723" spans="1:17" x14ac:dyDescent="0.25">
      <c r="A723" s="15" t="s">
        <v>171</v>
      </c>
      <c r="B723" s="15" t="s">
        <v>165</v>
      </c>
      <c r="C723" s="15" t="s">
        <v>1845</v>
      </c>
      <c r="D723" s="15" t="s">
        <v>167</v>
      </c>
      <c r="E723" s="15" t="s">
        <v>89</v>
      </c>
      <c r="F723" s="15" t="s">
        <v>89</v>
      </c>
      <c r="G723" s="15" t="s">
        <v>55</v>
      </c>
      <c r="H723" s="15" t="s">
        <v>1846</v>
      </c>
      <c r="I723" s="15" t="s">
        <v>35</v>
      </c>
      <c r="J723" s="18" t="s">
        <v>1013</v>
      </c>
      <c r="Q723">
        <v>2018</v>
      </c>
    </row>
    <row r="724" spans="1:17" ht="30" x14ac:dyDescent="0.25">
      <c r="A724" s="15" t="s">
        <v>152</v>
      </c>
      <c r="B724" s="15" t="s">
        <v>1152</v>
      </c>
      <c r="C724" s="15" t="s">
        <v>1847</v>
      </c>
      <c r="D724" s="15" t="s">
        <v>1154</v>
      </c>
      <c r="E724" s="15" t="s">
        <v>40</v>
      </c>
      <c r="F724" s="15" t="s">
        <v>40</v>
      </c>
      <c r="G724" s="15" t="s">
        <v>239</v>
      </c>
      <c r="H724" s="15" t="s">
        <v>1848</v>
      </c>
      <c r="I724" s="15" t="s">
        <v>35</v>
      </c>
      <c r="J724" s="18" t="s">
        <v>1506</v>
      </c>
      <c r="Q724">
        <v>2018</v>
      </c>
    </row>
    <row r="725" spans="1:17" ht="90" x14ac:dyDescent="0.25">
      <c r="A725" s="15" t="s">
        <v>159</v>
      </c>
      <c r="B725" s="15" t="s">
        <v>242</v>
      </c>
      <c r="C725" s="15" t="s">
        <v>1849</v>
      </c>
      <c r="D725" s="15" t="s">
        <v>244</v>
      </c>
      <c r="E725" s="15" t="s">
        <v>40</v>
      </c>
      <c r="F725" s="15" t="s">
        <v>40</v>
      </c>
      <c r="G725" s="15" t="s">
        <v>245</v>
      </c>
      <c r="H725" s="15" t="s">
        <v>1850</v>
      </c>
      <c r="I725" s="15" t="s">
        <v>35</v>
      </c>
      <c r="J725" s="18" t="s">
        <v>247</v>
      </c>
      <c r="Q725">
        <v>2018</v>
      </c>
    </row>
    <row r="726" spans="1:17" ht="105" x14ac:dyDescent="0.25">
      <c r="A726" s="15" t="s">
        <v>171</v>
      </c>
      <c r="B726" s="15" t="s">
        <v>249</v>
      </c>
      <c r="C726" s="15" t="s">
        <v>1851</v>
      </c>
      <c r="D726" s="15" t="s">
        <v>249</v>
      </c>
      <c r="E726" s="15" t="s">
        <v>89</v>
      </c>
      <c r="F726" s="15" t="s">
        <v>89</v>
      </c>
      <c r="G726" s="15" t="s">
        <v>251</v>
      </c>
      <c r="H726" s="15" t="s">
        <v>1852</v>
      </c>
      <c r="I726" s="15" t="s">
        <v>35</v>
      </c>
      <c r="J726" s="18" t="s">
        <v>253</v>
      </c>
      <c r="Q726">
        <v>2018</v>
      </c>
    </row>
    <row r="727" spans="1:17" ht="45" x14ac:dyDescent="0.25">
      <c r="A727" s="15" t="s">
        <v>171</v>
      </c>
      <c r="B727" s="15" t="s">
        <v>254</v>
      </c>
      <c r="C727" s="15" t="s">
        <v>1853</v>
      </c>
      <c r="D727" s="15" t="s">
        <v>256</v>
      </c>
      <c r="E727" s="15" t="s">
        <v>89</v>
      </c>
      <c r="F727" s="15" t="s">
        <v>89</v>
      </c>
      <c r="G727" s="15" t="s">
        <v>257</v>
      </c>
      <c r="H727" s="15" t="s">
        <v>1854</v>
      </c>
      <c r="I727" s="15" t="s">
        <v>35</v>
      </c>
      <c r="J727" s="18" t="s">
        <v>259</v>
      </c>
      <c r="Q727">
        <v>2018</v>
      </c>
    </row>
    <row r="728" spans="1:17" ht="75" x14ac:dyDescent="0.25">
      <c r="A728" s="15" t="s">
        <v>182</v>
      </c>
      <c r="B728" s="15" t="s">
        <v>260</v>
      </c>
      <c r="C728" s="15" t="s">
        <v>1855</v>
      </c>
      <c r="D728" s="15" t="s">
        <v>262</v>
      </c>
      <c r="E728" s="15" t="s">
        <v>89</v>
      </c>
      <c r="F728" s="15" t="s">
        <v>89</v>
      </c>
      <c r="G728" s="15" t="s">
        <v>263</v>
      </c>
      <c r="H728" s="15" t="s">
        <v>1856</v>
      </c>
      <c r="I728" s="15" t="s">
        <v>35</v>
      </c>
      <c r="J728" s="18" t="s">
        <v>225</v>
      </c>
      <c r="Q728">
        <v>2018</v>
      </c>
    </row>
    <row r="729" spans="1:17" ht="390" x14ac:dyDescent="0.25">
      <c r="A729" s="15" t="s">
        <v>909</v>
      </c>
      <c r="B729" s="15" t="s">
        <v>73</v>
      </c>
      <c r="C729" s="15" t="s">
        <v>1857</v>
      </c>
      <c r="D729" s="15" t="s">
        <v>75</v>
      </c>
      <c r="E729" s="15" t="s">
        <v>40</v>
      </c>
      <c r="F729" s="15" t="s">
        <v>40</v>
      </c>
      <c r="G729" s="15" t="s">
        <v>266</v>
      </c>
      <c r="H729" s="15" t="s">
        <v>1858</v>
      </c>
      <c r="I729" s="15" t="s">
        <v>35</v>
      </c>
      <c r="J729" s="18" t="s">
        <v>268</v>
      </c>
      <c r="K729" s="18" t="s">
        <v>269</v>
      </c>
      <c r="Q729">
        <v>2018</v>
      </c>
    </row>
    <row r="730" spans="1:17" ht="60" x14ac:dyDescent="0.25">
      <c r="A730" s="15" t="s">
        <v>909</v>
      </c>
      <c r="B730" s="15" t="s">
        <v>80</v>
      </c>
      <c r="C730" s="15" t="s">
        <v>1859</v>
      </c>
      <c r="D730" s="15" t="s">
        <v>82</v>
      </c>
      <c r="E730" s="15" t="s">
        <v>40</v>
      </c>
      <c r="F730" s="15" t="s">
        <v>40</v>
      </c>
      <c r="G730" s="15" t="s">
        <v>55</v>
      </c>
      <c r="H730" s="15" t="s">
        <v>1860</v>
      </c>
      <c r="I730" s="15" t="s">
        <v>70</v>
      </c>
      <c r="J730" s="18" t="s">
        <v>272</v>
      </c>
      <c r="Q730">
        <v>2018</v>
      </c>
    </row>
    <row r="731" spans="1:17" ht="30" x14ac:dyDescent="0.25">
      <c r="A731" s="15" t="s">
        <v>182</v>
      </c>
      <c r="B731" s="15" t="s">
        <v>273</v>
      </c>
      <c r="C731" s="15" t="s">
        <v>1861</v>
      </c>
      <c r="D731" s="15" t="s">
        <v>275</v>
      </c>
      <c r="E731" s="15" t="s">
        <v>40</v>
      </c>
      <c r="F731" s="15" t="s">
        <v>40</v>
      </c>
      <c r="G731" s="15" t="s">
        <v>55</v>
      </c>
      <c r="H731" s="15" t="s">
        <v>1862</v>
      </c>
      <c r="I731" s="15" t="s">
        <v>35</v>
      </c>
      <c r="J731" s="18" t="s">
        <v>277</v>
      </c>
      <c r="Q731">
        <v>2018</v>
      </c>
    </row>
    <row r="732" spans="1:17" ht="45" x14ac:dyDescent="0.25">
      <c r="A732" s="15" t="s">
        <v>171</v>
      </c>
      <c r="B732" s="15" t="s">
        <v>214</v>
      </c>
      <c r="C732" s="15" t="s">
        <v>1863</v>
      </c>
      <c r="D732" s="15" t="s">
        <v>216</v>
      </c>
      <c r="E732" s="15" t="s">
        <v>89</v>
      </c>
      <c r="F732" s="15" t="s">
        <v>89</v>
      </c>
      <c r="G732" s="15" t="s">
        <v>279</v>
      </c>
      <c r="H732" s="15" t="s">
        <v>1864</v>
      </c>
      <c r="I732" s="15" t="s">
        <v>70</v>
      </c>
      <c r="J732" s="18" t="s">
        <v>281</v>
      </c>
      <c r="Q732">
        <v>2018</v>
      </c>
    </row>
    <row r="733" spans="1:17" ht="45" x14ac:dyDescent="0.25">
      <c r="A733" s="15" t="s">
        <v>171</v>
      </c>
      <c r="B733" s="15" t="s">
        <v>282</v>
      </c>
      <c r="C733" s="15" t="s">
        <v>1865</v>
      </c>
      <c r="D733" s="15" t="s">
        <v>284</v>
      </c>
      <c r="E733" s="15" t="s">
        <v>89</v>
      </c>
      <c r="F733" s="15" t="s">
        <v>89</v>
      </c>
      <c r="G733" s="15" t="s">
        <v>285</v>
      </c>
      <c r="H733" s="15" t="s">
        <v>1866</v>
      </c>
      <c r="I733" s="15" t="s">
        <v>70</v>
      </c>
      <c r="J733" s="18" t="s">
        <v>287</v>
      </c>
      <c r="Q733">
        <v>2018</v>
      </c>
    </row>
    <row r="734" spans="1:17" ht="90" x14ac:dyDescent="0.25">
      <c r="A734" s="15" t="s">
        <v>182</v>
      </c>
      <c r="B734" s="15" t="s">
        <v>288</v>
      </c>
      <c r="C734" s="15" t="s">
        <v>1867</v>
      </c>
      <c r="D734" s="15" t="s">
        <v>290</v>
      </c>
      <c r="E734" s="15" t="s">
        <v>89</v>
      </c>
      <c r="F734" s="15" t="s">
        <v>89</v>
      </c>
      <c r="G734" s="15" t="s">
        <v>291</v>
      </c>
      <c r="H734" s="15" t="s">
        <v>1868</v>
      </c>
      <c r="I734" s="15" t="s">
        <v>70</v>
      </c>
      <c r="J734" s="18" t="s">
        <v>293</v>
      </c>
      <c r="K734" s="18" t="s">
        <v>294</v>
      </c>
      <c r="Q734">
        <v>2018</v>
      </c>
    </row>
    <row r="735" spans="1:17" ht="30" x14ac:dyDescent="0.25">
      <c r="A735" s="15" t="s">
        <v>182</v>
      </c>
      <c r="B735" s="15" t="s">
        <v>295</v>
      </c>
      <c r="C735" s="15" t="s">
        <v>1869</v>
      </c>
      <c r="D735" s="15" t="s">
        <v>297</v>
      </c>
      <c r="E735" s="15" t="s">
        <v>89</v>
      </c>
      <c r="F735" s="15" t="s">
        <v>89</v>
      </c>
      <c r="G735" s="15" t="s">
        <v>217</v>
      </c>
      <c r="H735" s="15" t="s">
        <v>1870</v>
      </c>
      <c r="I735" s="15" t="s">
        <v>70</v>
      </c>
      <c r="J735" s="18" t="s">
        <v>299</v>
      </c>
      <c r="Q735">
        <v>2018</v>
      </c>
    </row>
    <row r="736" spans="1:17" ht="45" x14ac:dyDescent="0.25">
      <c r="A736" s="15" t="s">
        <v>182</v>
      </c>
      <c r="B736" s="15" t="s">
        <v>300</v>
      </c>
      <c r="C736" s="15" t="s">
        <v>1871</v>
      </c>
      <c r="D736" s="15" t="s">
        <v>302</v>
      </c>
      <c r="E736" s="15" t="s">
        <v>89</v>
      </c>
      <c r="F736" s="15" t="s">
        <v>89</v>
      </c>
      <c r="G736" s="15" t="s">
        <v>217</v>
      </c>
      <c r="H736" s="15" t="s">
        <v>1872</v>
      </c>
      <c r="I736" s="15" t="s">
        <v>70</v>
      </c>
      <c r="J736" s="18" t="s">
        <v>304</v>
      </c>
      <c r="Q736">
        <v>2018</v>
      </c>
    </row>
    <row r="737" spans="1:17" ht="30" x14ac:dyDescent="0.25">
      <c r="A737" s="15" t="s">
        <v>182</v>
      </c>
      <c r="B737" s="15" t="s">
        <v>305</v>
      </c>
      <c r="C737" s="15" t="s">
        <v>1873</v>
      </c>
      <c r="D737" s="15" t="s">
        <v>307</v>
      </c>
      <c r="E737" s="15" t="s">
        <v>89</v>
      </c>
      <c r="F737" s="15" t="s">
        <v>89</v>
      </c>
      <c r="G737" s="15" t="s">
        <v>217</v>
      </c>
      <c r="H737" s="15" t="s">
        <v>1874</v>
      </c>
      <c r="I737" s="15" t="s">
        <v>70</v>
      </c>
      <c r="J737" s="18" t="s">
        <v>309</v>
      </c>
      <c r="Q737">
        <v>2018</v>
      </c>
    </row>
    <row r="738" spans="1:17" ht="45" x14ac:dyDescent="0.25">
      <c r="A738" s="15" t="s">
        <v>182</v>
      </c>
      <c r="B738" s="15" t="s">
        <v>310</v>
      </c>
      <c r="C738" s="15" t="s">
        <v>1875</v>
      </c>
      <c r="D738" s="15" t="s">
        <v>312</v>
      </c>
      <c r="E738" s="15" t="s">
        <v>89</v>
      </c>
      <c r="F738" s="15" t="s">
        <v>89</v>
      </c>
      <c r="G738" s="15" t="s">
        <v>313</v>
      </c>
      <c r="H738" s="15" t="s">
        <v>1876</v>
      </c>
      <c r="I738" s="15" t="s">
        <v>70</v>
      </c>
      <c r="J738" s="18" t="s">
        <v>315</v>
      </c>
      <c r="Q738">
        <v>2018</v>
      </c>
    </row>
    <row r="739" spans="1:17" ht="60" x14ac:dyDescent="0.25">
      <c r="A739" s="15" t="s">
        <v>182</v>
      </c>
      <c r="B739" s="15" t="s">
        <v>316</v>
      </c>
      <c r="C739" s="15" t="s">
        <v>1877</v>
      </c>
      <c r="D739" s="15" t="s">
        <v>318</v>
      </c>
      <c r="E739" s="15" t="s">
        <v>89</v>
      </c>
      <c r="F739" s="15" t="s">
        <v>89</v>
      </c>
      <c r="G739" s="15" t="s">
        <v>313</v>
      </c>
      <c r="H739" s="15" t="s">
        <v>1878</v>
      </c>
      <c r="I739" s="15" t="s">
        <v>70</v>
      </c>
      <c r="J739" s="18" t="s">
        <v>320</v>
      </c>
      <c r="Q739">
        <v>2018</v>
      </c>
    </row>
    <row r="740" spans="1:17" ht="45" x14ac:dyDescent="0.25">
      <c r="A740" s="15" t="s">
        <v>182</v>
      </c>
      <c r="B740" s="15" t="s">
        <v>321</v>
      </c>
      <c r="C740" s="15" t="s">
        <v>1879</v>
      </c>
      <c r="D740" s="15" t="s">
        <v>323</v>
      </c>
      <c r="E740" s="15" t="s">
        <v>89</v>
      </c>
      <c r="F740" s="15" t="s">
        <v>89</v>
      </c>
      <c r="G740" s="15" t="s">
        <v>55</v>
      </c>
      <c r="H740" s="15" t="s">
        <v>1880</v>
      </c>
      <c r="I740" s="15" t="s">
        <v>70</v>
      </c>
      <c r="J740" s="18" t="s">
        <v>325</v>
      </c>
      <c r="Q740">
        <v>2018</v>
      </c>
    </row>
    <row r="741" spans="1:17" ht="45" x14ac:dyDescent="0.25">
      <c r="A741" s="15" t="s">
        <v>182</v>
      </c>
      <c r="B741" s="15" t="s">
        <v>326</v>
      </c>
      <c r="C741" s="15" t="s">
        <v>1881</v>
      </c>
      <c r="D741" s="15" t="s">
        <v>328</v>
      </c>
      <c r="E741" s="15" t="s">
        <v>89</v>
      </c>
      <c r="F741" s="15" t="s">
        <v>89</v>
      </c>
      <c r="G741" s="15" t="s">
        <v>55</v>
      </c>
      <c r="H741" s="15" t="s">
        <v>1882</v>
      </c>
      <c r="I741" s="15" t="s">
        <v>70</v>
      </c>
      <c r="J741" s="18" t="s">
        <v>330</v>
      </c>
      <c r="Q741">
        <v>2018</v>
      </c>
    </row>
    <row r="742" spans="1:17" ht="409.5" x14ac:dyDescent="0.25">
      <c r="A742" s="15" t="s">
        <v>182</v>
      </c>
      <c r="B742" s="15" t="s">
        <v>331</v>
      </c>
      <c r="C742" s="15" t="s">
        <v>1883</v>
      </c>
      <c r="D742" s="15" t="s">
        <v>333</v>
      </c>
      <c r="E742" s="15" t="s">
        <v>89</v>
      </c>
      <c r="F742" s="15" t="s">
        <v>89</v>
      </c>
      <c r="G742" s="15" t="s">
        <v>334</v>
      </c>
      <c r="H742" s="15" t="s">
        <v>1884</v>
      </c>
      <c r="I742" s="15" t="s">
        <v>70</v>
      </c>
      <c r="J742" s="18" t="s">
        <v>336</v>
      </c>
      <c r="K742" s="18" t="s">
        <v>949</v>
      </c>
      <c r="Q742">
        <v>2018</v>
      </c>
    </row>
    <row r="743" spans="1:17" ht="409.5" x14ac:dyDescent="0.25">
      <c r="A743" s="15" t="s">
        <v>182</v>
      </c>
      <c r="B743" s="15" t="s">
        <v>338</v>
      </c>
      <c r="C743" s="15" t="s">
        <v>1883</v>
      </c>
      <c r="D743" s="15" t="s">
        <v>333</v>
      </c>
      <c r="E743" s="15" t="s">
        <v>89</v>
      </c>
      <c r="F743" s="15" t="s">
        <v>89</v>
      </c>
      <c r="G743" s="15" t="s">
        <v>334</v>
      </c>
      <c r="H743" s="15" t="s">
        <v>1884</v>
      </c>
      <c r="I743" s="15" t="s">
        <v>70</v>
      </c>
      <c r="J743" s="18" t="s">
        <v>336</v>
      </c>
      <c r="K743" s="18" t="s">
        <v>949</v>
      </c>
      <c r="Q743">
        <v>2018</v>
      </c>
    </row>
    <row r="744" spans="1:17" ht="60" x14ac:dyDescent="0.25">
      <c r="A744" s="15" t="s">
        <v>182</v>
      </c>
      <c r="B744" s="15" t="s">
        <v>339</v>
      </c>
      <c r="C744" s="15" t="s">
        <v>1885</v>
      </c>
      <c r="D744" s="15" t="s">
        <v>341</v>
      </c>
      <c r="E744" s="15" t="s">
        <v>342</v>
      </c>
      <c r="F744" s="15" t="s">
        <v>342</v>
      </c>
      <c r="G744" s="15" t="s">
        <v>217</v>
      </c>
      <c r="H744" s="15" t="s">
        <v>1886</v>
      </c>
      <c r="I744" s="15" t="s">
        <v>70</v>
      </c>
      <c r="J744" s="18" t="s">
        <v>344</v>
      </c>
      <c r="Q744">
        <v>2018</v>
      </c>
    </row>
    <row r="745" spans="1:17" ht="60" x14ac:dyDescent="0.25">
      <c r="A745" s="15" t="s">
        <v>171</v>
      </c>
      <c r="B745" s="15" t="s">
        <v>165</v>
      </c>
      <c r="C745" s="15" t="s">
        <v>1887</v>
      </c>
      <c r="D745" s="15" t="s">
        <v>167</v>
      </c>
      <c r="E745" s="15" t="s">
        <v>89</v>
      </c>
      <c r="F745" s="15" t="s">
        <v>89</v>
      </c>
      <c r="G745" s="15" t="s">
        <v>346</v>
      </c>
      <c r="H745" s="15" t="s">
        <v>1888</v>
      </c>
      <c r="I745" s="15" t="s">
        <v>70</v>
      </c>
      <c r="J745" s="18" t="s">
        <v>348</v>
      </c>
      <c r="Q745">
        <v>2018</v>
      </c>
    </row>
    <row r="746" spans="1:17" ht="30" x14ac:dyDescent="0.25">
      <c r="A746" s="15" t="s">
        <v>182</v>
      </c>
      <c r="B746" s="15" t="s">
        <v>153</v>
      </c>
      <c r="C746" s="15" t="s">
        <v>1889</v>
      </c>
      <c r="D746" s="15" t="s">
        <v>155</v>
      </c>
      <c r="E746" s="15" t="s">
        <v>40</v>
      </c>
      <c r="F746" s="15" t="s">
        <v>40</v>
      </c>
      <c r="G746" s="15" t="s">
        <v>55</v>
      </c>
      <c r="H746" s="15" t="s">
        <v>1890</v>
      </c>
      <c r="I746" s="15" t="s">
        <v>70</v>
      </c>
      <c r="J746" s="18" t="s">
        <v>351</v>
      </c>
      <c r="Q746">
        <v>2018</v>
      </c>
    </row>
    <row r="747" spans="1:17" ht="30" x14ac:dyDescent="0.25">
      <c r="A747" s="15" t="s">
        <v>182</v>
      </c>
      <c r="B747" s="15" t="s">
        <v>176</v>
      </c>
      <c r="C747" s="15" t="s">
        <v>1891</v>
      </c>
      <c r="D747" s="15" t="s">
        <v>178</v>
      </c>
      <c r="E747" s="15" t="s">
        <v>89</v>
      </c>
      <c r="F747" s="15" t="s">
        <v>89</v>
      </c>
      <c r="G747" s="15" t="s">
        <v>353</v>
      </c>
      <c r="H747" s="15" t="s">
        <v>1892</v>
      </c>
      <c r="I747" s="15" t="s">
        <v>70</v>
      </c>
      <c r="J747" s="18" t="s">
        <v>181</v>
      </c>
      <c r="Q747">
        <v>2018</v>
      </c>
    </row>
    <row r="748" spans="1:17" ht="45" x14ac:dyDescent="0.25">
      <c r="A748" s="15" t="s">
        <v>909</v>
      </c>
      <c r="B748" s="15" t="s">
        <v>73</v>
      </c>
      <c r="C748" s="15" t="s">
        <v>1893</v>
      </c>
      <c r="D748" s="15" t="s">
        <v>75</v>
      </c>
      <c r="E748" s="15" t="s">
        <v>40</v>
      </c>
      <c r="F748" s="15" t="s">
        <v>40</v>
      </c>
      <c r="G748" s="15" t="s">
        <v>356</v>
      </c>
      <c r="H748" s="15" t="s">
        <v>1894</v>
      </c>
      <c r="I748" s="15" t="s">
        <v>70</v>
      </c>
      <c r="J748" s="18" t="s">
        <v>186</v>
      </c>
      <c r="Q748">
        <v>2018</v>
      </c>
    </row>
    <row r="749" spans="1:17" ht="30" x14ac:dyDescent="0.25">
      <c r="A749" s="15" t="s">
        <v>909</v>
      </c>
      <c r="B749" s="15" t="s">
        <v>80</v>
      </c>
      <c r="C749" s="15" t="s">
        <v>1895</v>
      </c>
      <c r="D749" s="15" t="s">
        <v>82</v>
      </c>
      <c r="E749" s="15" t="s">
        <v>40</v>
      </c>
      <c r="F749" s="15" t="s">
        <v>40</v>
      </c>
      <c r="G749" s="15" t="s">
        <v>55</v>
      </c>
      <c r="H749" s="15" t="s">
        <v>1896</v>
      </c>
      <c r="I749" s="15" t="s">
        <v>70</v>
      </c>
      <c r="J749" s="18" t="s">
        <v>190</v>
      </c>
      <c r="Q749">
        <v>2018</v>
      </c>
    </row>
    <row r="750" spans="1:17" ht="30" x14ac:dyDescent="0.25">
      <c r="A750" s="15" t="s">
        <v>182</v>
      </c>
      <c r="B750" s="15" t="s">
        <v>191</v>
      </c>
      <c r="C750" s="15" t="s">
        <v>1897</v>
      </c>
      <c r="D750" s="15" t="s">
        <v>193</v>
      </c>
      <c r="E750" s="15" t="s">
        <v>89</v>
      </c>
      <c r="F750" s="15" t="s">
        <v>89</v>
      </c>
      <c r="G750" s="15" t="s">
        <v>55</v>
      </c>
      <c r="H750" s="15" t="s">
        <v>1898</v>
      </c>
      <c r="I750" s="15" t="s">
        <v>70</v>
      </c>
      <c r="J750" s="18" t="s">
        <v>195</v>
      </c>
      <c r="Q750">
        <v>2018</v>
      </c>
    </row>
    <row r="751" spans="1:17" ht="135" x14ac:dyDescent="0.25">
      <c r="A751" s="15" t="s">
        <v>159</v>
      </c>
      <c r="B751" s="15" t="s">
        <v>362</v>
      </c>
      <c r="C751" s="15" t="s">
        <v>1899</v>
      </c>
      <c r="D751" s="15" t="s">
        <v>364</v>
      </c>
      <c r="E751" s="15" t="s">
        <v>89</v>
      </c>
      <c r="F751" s="15" t="s">
        <v>89</v>
      </c>
      <c r="G751" s="15" t="s">
        <v>365</v>
      </c>
      <c r="H751" s="15" t="s">
        <v>1900</v>
      </c>
      <c r="I751" s="15" t="s">
        <v>70</v>
      </c>
      <c r="J751" s="18" t="s">
        <v>367</v>
      </c>
      <c r="Q751">
        <v>2018</v>
      </c>
    </row>
    <row r="752" spans="1:17" ht="45" x14ac:dyDescent="0.25">
      <c r="A752" s="15" t="s">
        <v>171</v>
      </c>
      <c r="B752" s="15" t="s">
        <v>153</v>
      </c>
      <c r="C752" s="15" t="s">
        <v>1901</v>
      </c>
      <c r="D752" s="15" t="s">
        <v>155</v>
      </c>
      <c r="E752" s="15" t="s">
        <v>89</v>
      </c>
      <c r="F752" s="15" t="s">
        <v>89</v>
      </c>
      <c r="G752" s="15" t="s">
        <v>55</v>
      </c>
      <c r="H752" s="15" t="s">
        <v>1902</v>
      </c>
      <c r="I752" s="15" t="s">
        <v>70</v>
      </c>
      <c r="J752" s="18" t="s">
        <v>370</v>
      </c>
      <c r="Q752">
        <v>2018</v>
      </c>
    </row>
    <row r="753" spans="1:17" ht="45" x14ac:dyDescent="0.25">
      <c r="A753" s="15" t="s">
        <v>171</v>
      </c>
      <c r="B753" s="15" t="s">
        <v>214</v>
      </c>
      <c r="C753" s="15" t="s">
        <v>1903</v>
      </c>
      <c r="D753" s="15" t="s">
        <v>216</v>
      </c>
      <c r="E753" s="15" t="s">
        <v>89</v>
      </c>
      <c r="F753" s="15" t="s">
        <v>89</v>
      </c>
      <c r="G753" s="15" t="s">
        <v>279</v>
      </c>
      <c r="H753" s="15" t="s">
        <v>1904</v>
      </c>
      <c r="I753" s="15" t="s">
        <v>70</v>
      </c>
      <c r="J753" s="18" t="s">
        <v>281</v>
      </c>
      <c r="Q753">
        <v>2018</v>
      </c>
    </row>
    <row r="754" spans="1:17" ht="45" x14ac:dyDescent="0.25">
      <c r="A754" s="15" t="s">
        <v>171</v>
      </c>
      <c r="B754" s="15" t="s">
        <v>282</v>
      </c>
      <c r="C754" s="15" t="s">
        <v>1905</v>
      </c>
      <c r="D754" s="15" t="s">
        <v>284</v>
      </c>
      <c r="E754" s="15" t="s">
        <v>89</v>
      </c>
      <c r="F754" s="15" t="s">
        <v>89</v>
      </c>
      <c r="G754" s="15" t="s">
        <v>285</v>
      </c>
      <c r="H754" s="15" t="s">
        <v>1906</v>
      </c>
      <c r="I754" s="15" t="s">
        <v>70</v>
      </c>
      <c r="J754" s="18" t="s">
        <v>287</v>
      </c>
      <c r="Q754">
        <v>2018</v>
      </c>
    </row>
    <row r="755" spans="1:17" ht="90" x14ac:dyDescent="0.25">
      <c r="A755" s="15" t="s">
        <v>182</v>
      </c>
      <c r="B755" s="15" t="s">
        <v>288</v>
      </c>
      <c r="C755" s="15" t="s">
        <v>1907</v>
      </c>
      <c r="D755" s="15" t="s">
        <v>290</v>
      </c>
      <c r="E755" s="15" t="s">
        <v>89</v>
      </c>
      <c r="F755" s="15" t="s">
        <v>89</v>
      </c>
      <c r="G755" s="15" t="s">
        <v>291</v>
      </c>
      <c r="H755" s="15" t="s">
        <v>1908</v>
      </c>
      <c r="I755" s="15" t="s">
        <v>70</v>
      </c>
      <c r="J755" s="18" t="s">
        <v>293</v>
      </c>
      <c r="K755" s="18" t="s">
        <v>294</v>
      </c>
      <c r="Q755">
        <v>2018</v>
      </c>
    </row>
    <row r="756" spans="1:17" ht="30" x14ac:dyDescent="0.25">
      <c r="A756" s="15" t="s">
        <v>182</v>
      </c>
      <c r="B756" s="15" t="s">
        <v>295</v>
      </c>
      <c r="C756" s="15" t="s">
        <v>1909</v>
      </c>
      <c r="D756" s="15" t="s">
        <v>297</v>
      </c>
      <c r="E756" s="15" t="s">
        <v>89</v>
      </c>
      <c r="F756" s="15" t="s">
        <v>89</v>
      </c>
      <c r="G756" s="15" t="s">
        <v>217</v>
      </c>
      <c r="H756" s="15" t="s">
        <v>1910</v>
      </c>
      <c r="I756" s="15" t="s">
        <v>70</v>
      </c>
      <c r="J756" s="18" t="s">
        <v>299</v>
      </c>
      <c r="Q756">
        <v>2018</v>
      </c>
    </row>
    <row r="757" spans="1:17" ht="45" x14ac:dyDescent="0.25">
      <c r="A757" s="15" t="s">
        <v>182</v>
      </c>
      <c r="B757" s="15" t="s">
        <v>300</v>
      </c>
      <c r="C757" s="15" t="s">
        <v>1911</v>
      </c>
      <c r="D757" s="15" t="s">
        <v>302</v>
      </c>
      <c r="E757" s="15" t="s">
        <v>89</v>
      </c>
      <c r="F757" s="15" t="s">
        <v>89</v>
      </c>
      <c r="G757" s="15" t="s">
        <v>217</v>
      </c>
      <c r="H757" s="15" t="s">
        <v>1912</v>
      </c>
      <c r="I757" s="15" t="s">
        <v>70</v>
      </c>
      <c r="J757" s="18" t="s">
        <v>304</v>
      </c>
      <c r="Q757">
        <v>2018</v>
      </c>
    </row>
    <row r="758" spans="1:17" ht="30" x14ac:dyDescent="0.25">
      <c r="A758" s="15" t="s">
        <v>182</v>
      </c>
      <c r="B758" s="15" t="s">
        <v>305</v>
      </c>
      <c r="C758" s="15" t="s">
        <v>1913</v>
      </c>
      <c r="D758" s="15" t="s">
        <v>307</v>
      </c>
      <c r="E758" s="15" t="s">
        <v>89</v>
      </c>
      <c r="F758" s="15" t="s">
        <v>89</v>
      </c>
      <c r="G758" s="15" t="s">
        <v>217</v>
      </c>
      <c r="H758" s="15" t="s">
        <v>1914</v>
      </c>
      <c r="I758" s="15" t="s">
        <v>70</v>
      </c>
      <c r="J758" s="18" t="s">
        <v>309</v>
      </c>
      <c r="Q758">
        <v>2018</v>
      </c>
    </row>
    <row r="759" spans="1:17" ht="45" x14ac:dyDescent="0.25">
      <c r="A759" s="15" t="s">
        <v>182</v>
      </c>
      <c r="B759" s="15" t="s">
        <v>310</v>
      </c>
      <c r="C759" s="15" t="s">
        <v>1915</v>
      </c>
      <c r="D759" s="15" t="s">
        <v>312</v>
      </c>
      <c r="E759" s="15" t="s">
        <v>89</v>
      </c>
      <c r="F759" s="15" t="s">
        <v>89</v>
      </c>
      <c r="G759" s="15" t="s">
        <v>313</v>
      </c>
      <c r="H759" s="15" t="s">
        <v>1916</v>
      </c>
      <c r="I759" s="15" t="s">
        <v>70</v>
      </c>
      <c r="J759" s="18" t="s">
        <v>315</v>
      </c>
      <c r="Q759">
        <v>2018</v>
      </c>
    </row>
    <row r="760" spans="1:17" ht="60" x14ac:dyDescent="0.25">
      <c r="A760" s="15" t="s">
        <v>182</v>
      </c>
      <c r="B760" s="15" t="s">
        <v>316</v>
      </c>
      <c r="C760" s="15" t="s">
        <v>1917</v>
      </c>
      <c r="D760" s="15" t="s">
        <v>318</v>
      </c>
      <c r="E760" s="15" t="s">
        <v>89</v>
      </c>
      <c r="F760" s="15" t="s">
        <v>89</v>
      </c>
      <c r="G760" s="15" t="s">
        <v>313</v>
      </c>
      <c r="H760" s="15" t="s">
        <v>1918</v>
      </c>
      <c r="I760" s="15" t="s">
        <v>70</v>
      </c>
      <c r="J760" s="18" t="s">
        <v>320</v>
      </c>
      <c r="Q760">
        <v>2018</v>
      </c>
    </row>
    <row r="761" spans="1:17" ht="45" x14ac:dyDescent="0.25">
      <c r="A761" s="15" t="s">
        <v>182</v>
      </c>
      <c r="B761" s="15" t="s">
        <v>321</v>
      </c>
      <c r="C761" s="15" t="s">
        <v>1919</v>
      </c>
      <c r="D761" s="15" t="s">
        <v>323</v>
      </c>
      <c r="E761" s="15" t="s">
        <v>89</v>
      </c>
      <c r="F761" s="15" t="s">
        <v>89</v>
      </c>
      <c r="G761" s="15" t="s">
        <v>55</v>
      </c>
      <c r="H761" s="15" t="s">
        <v>1920</v>
      </c>
      <c r="I761" s="15" t="s">
        <v>70</v>
      </c>
      <c r="J761" s="18" t="s">
        <v>325</v>
      </c>
      <c r="Q761">
        <v>2018</v>
      </c>
    </row>
    <row r="762" spans="1:17" ht="45" x14ac:dyDescent="0.25">
      <c r="A762" s="15" t="s">
        <v>182</v>
      </c>
      <c r="B762" s="15" t="s">
        <v>326</v>
      </c>
      <c r="C762" s="15" t="s">
        <v>1921</v>
      </c>
      <c r="D762" s="15" t="s">
        <v>328</v>
      </c>
      <c r="E762" s="15" t="s">
        <v>89</v>
      </c>
      <c r="F762" s="15" t="s">
        <v>89</v>
      </c>
      <c r="G762" s="15" t="s">
        <v>55</v>
      </c>
      <c r="H762" s="15" t="s">
        <v>1922</v>
      </c>
      <c r="I762" s="15" t="s">
        <v>70</v>
      </c>
      <c r="J762" s="18" t="s">
        <v>330</v>
      </c>
      <c r="Q762">
        <v>2018</v>
      </c>
    </row>
    <row r="763" spans="1:17" ht="409.5" x14ac:dyDescent="0.25">
      <c r="A763" s="15" t="s">
        <v>182</v>
      </c>
      <c r="B763" s="15" t="s">
        <v>331</v>
      </c>
      <c r="C763" s="15" t="s">
        <v>1923</v>
      </c>
      <c r="D763" s="15" t="s">
        <v>333</v>
      </c>
      <c r="E763" s="15" t="s">
        <v>89</v>
      </c>
      <c r="F763" s="15" t="s">
        <v>89</v>
      </c>
      <c r="G763" s="15" t="s">
        <v>334</v>
      </c>
      <c r="H763" s="15" t="s">
        <v>1924</v>
      </c>
      <c r="I763" s="15" t="s">
        <v>70</v>
      </c>
      <c r="J763" s="18" t="s">
        <v>336</v>
      </c>
      <c r="K763" s="18" t="s">
        <v>949</v>
      </c>
      <c r="Q763">
        <v>2018</v>
      </c>
    </row>
    <row r="764" spans="1:17" ht="409.5" x14ac:dyDescent="0.25">
      <c r="A764" s="15" t="s">
        <v>182</v>
      </c>
      <c r="B764" s="15" t="s">
        <v>338</v>
      </c>
      <c r="C764" s="15" t="s">
        <v>1923</v>
      </c>
      <c r="D764" s="15" t="s">
        <v>333</v>
      </c>
      <c r="E764" s="15" t="s">
        <v>89</v>
      </c>
      <c r="F764" s="15" t="s">
        <v>89</v>
      </c>
      <c r="G764" s="15" t="s">
        <v>334</v>
      </c>
      <c r="H764" s="15" t="s">
        <v>1924</v>
      </c>
      <c r="I764" s="15" t="s">
        <v>70</v>
      </c>
      <c r="J764" s="18" t="s">
        <v>336</v>
      </c>
      <c r="K764" s="18" t="s">
        <v>949</v>
      </c>
      <c r="Q764">
        <v>2018</v>
      </c>
    </row>
    <row r="765" spans="1:17" ht="60" x14ac:dyDescent="0.25">
      <c r="A765" s="15" t="s">
        <v>182</v>
      </c>
      <c r="B765" s="15" t="s">
        <v>339</v>
      </c>
      <c r="C765" s="15" t="s">
        <v>1925</v>
      </c>
      <c r="D765" s="15" t="s">
        <v>341</v>
      </c>
      <c r="E765" s="15" t="s">
        <v>342</v>
      </c>
      <c r="F765" s="15" t="s">
        <v>342</v>
      </c>
      <c r="G765" s="15" t="s">
        <v>217</v>
      </c>
      <c r="H765" s="15" t="s">
        <v>1926</v>
      </c>
      <c r="I765" s="15" t="s">
        <v>70</v>
      </c>
      <c r="J765" s="18" t="s">
        <v>344</v>
      </c>
      <c r="Q765">
        <v>2018</v>
      </c>
    </row>
    <row r="766" spans="1:17" ht="30" x14ac:dyDescent="0.25">
      <c r="A766" s="15" t="s">
        <v>72</v>
      </c>
      <c r="B766" s="15" t="s">
        <v>1927</v>
      </c>
      <c r="C766" s="15" t="s">
        <v>1928</v>
      </c>
      <c r="D766" s="15" t="s">
        <v>1929</v>
      </c>
      <c r="E766" s="15" t="s">
        <v>89</v>
      </c>
      <c r="F766" s="15" t="s">
        <v>89</v>
      </c>
      <c r="G766" s="15" t="s">
        <v>239</v>
      </c>
      <c r="H766" s="15" t="s">
        <v>1930</v>
      </c>
      <c r="I766" s="15" t="s">
        <v>35</v>
      </c>
      <c r="J766" s="18" t="s">
        <v>1931</v>
      </c>
      <c r="Q766">
        <v>2018</v>
      </c>
    </row>
    <row r="767" spans="1:17" ht="90" x14ac:dyDescent="0.25">
      <c r="A767" s="15" t="s">
        <v>152</v>
      </c>
      <c r="B767" s="15" t="s">
        <v>242</v>
      </c>
      <c r="C767" s="15" t="s">
        <v>1932</v>
      </c>
      <c r="D767" s="15" t="s">
        <v>244</v>
      </c>
      <c r="E767" s="15" t="s">
        <v>40</v>
      </c>
      <c r="F767" s="15" t="s">
        <v>40</v>
      </c>
      <c r="G767" s="15" t="s">
        <v>245</v>
      </c>
      <c r="H767" s="15" t="s">
        <v>1933</v>
      </c>
      <c r="I767" s="15" t="s">
        <v>35</v>
      </c>
      <c r="J767" s="18" t="s">
        <v>247</v>
      </c>
      <c r="Q767">
        <v>2018</v>
      </c>
    </row>
    <row r="768" spans="1:17" ht="105" x14ac:dyDescent="0.25">
      <c r="A768" s="15" t="s">
        <v>159</v>
      </c>
      <c r="B768" s="15" t="s">
        <v>249</v>
      </c>
      <c r="C768" s="15" t="s">
        <v>1934</v>
      </c>
      <c r="D768" s="15" t="s">
        <v>249</v>
      </c>
      <c r="E768" s="15" t="s">
        <v>89</v>
      </c>
      <c r="F768" s="15" t="s">
        <v>89</v>
      </c>
      <c r="G768" s="15" t="s">
        <v>251</v>
      </c>
      <c r="H768" s="15" t="s">
        <v>1935</v>
      </c>
      <c r="I768" s="15" t="s">
        <v>35</v>
      </c>
      <c r="J768" s="18" t="s">
        <v>253</v>
      </c>
      <c r="Q768">
        <v>2018</v>
      </c>
    </row>
    <row r="769" spans="1:17" ht="45" x14ac:dyDescent="0.25">
      <c r="A769" s="15" t="s">
        <v>159</v>
      </c>
      <c r="B769" s="15" t="s">
        <v>254</v>
      </c>
      <c r="C769" s="15" t="s">
        <v>1936</v>
      </c>
      <c r="D769" s="15" t="s">
        <v>256</v>
      </c>
      <c r="E769" s="15" t="s">
        <v>89</v>
      </c>
      <c r="F769" s="15" t="s">
        <v>89</v>
      </c>
      <c r="G769" s="15" t="s">
        <v>257</v>
      </c>
      <c r="H769" s="15" t="s">
        <v>1937</v>
      </c>
      <c r="I769" s="15" t="s">
        <v>35</v>
      </c>
      <c r="J769" s="18" t="s">
        <v>259</v>
      </c>
      <c r="Q769">
        <v>2018</v>
      </c>
    </row>
    <row r="770" spans="1:17" ht="75" x14ac:dyDescent="0.25">
      <c r="A770" s="15" t="s">
        <v>171</v>
      </c>
      <c r="B770" s="15" t="s">
        <v>260</v>
      </c>
      <c r="C770" s="15" t="s">
        <v>1938</v>
      </c>
      <c r="D770" s="15" t="s">
        <v>262</v>
      </c>
      <c r="E770" s="15" t="s">
        <v>89</v>
      </c>
      <c r="F770" s="15" t="s">
        <v>89</v>
      </c>
      <c r="G770" s="15" t="s">
        <v>263</v>
      </c>
      <c r="H770" s="15" t="s">
        <v>1939</v>
      </c>
      <c r="I770" s="15" t="s">
        <v>35</v>
      </c>
      <c r="J770" s="18" t="s">
        <v>225</v>
      </c>
      <c r="Q770">
        <v>2018</v>
      </c>
    </row>
    <row r="771" spans="1:17" ht="390" x14ac:dyDescent="0.25">
      <c r="A771" s="15" t="s">
        <v>182</v>
      </c>
      <c r="B771" s="15" t="s">
        <v>73</v>
      </c>
      <c r="C771" s="15" t="s">
        <v>1940</v>
      </c>
      <c r="D771" s="15" t="s">
        <v>75</v>
      </c>
      <c r="E771" s="15" t="s">
        <v>40</v>
      </c>
      <c r="F771" s="15" t="s">
        <v>40</v>
      </c>
      <c r="G771" s="15" t="s">
        <v>266</v>
      </c>
      <c r="H771" s="15" t="s">
        <v>1941</v>
      </c>
      <c r="I771" s="15" t="s">
        <v>35</v>
      </c>
      <c r="J771" s="18" t="s">
        <v>268</v>
      </c>
      <c r="K771" s="18" t="s">
        <v>269</v>
      </c>
      <c r="Q771">
        <v>2018</v>
      </c>
    </row>
    <row r="772" spans="1:17" ht="60" x14ac:dyDescent="0.25">
      <c r="A772" s="15" t="s">
        <v>182</v>
      </c>
      <c r="B772" s="15" t="s">
        <v>80</v>
      </c>
      <c r="C772" s="15" t="s">
        <v>1942</v>
      </c>
      <c r="D772" s="15" t="s">
        <v>82</v>
      </c>
      <c r="E772" s="15" t="s">
        <v>40</v>
      </c>
      <c r="F772" s="15" t="s">
        <v>40</v>
      </c>
      <c r="G772" s="15" t="s">
        <v>55</v>
      </c>
      <c r="H772" s="15" t="s">
        <v>1943</v>
      </c>
      <c r="I772" s="15" t="s">
        <v>70</v>
      </c>
      <c r="J772" s="18" t="s">
        <v>272</v>
      </c>
      <c r="Q772">
        <v>2018</v>
      </c>
    </row>
    <row r="773" spans="1:17" ht="30" x14ac:dyDescent="0.25">
      <c r="A773" s="15" t="s">
        <v>171</v>
      </c>
      <c r="B773" s="15" t="s">
        <v>273</v>
      </c>
      <c r="C773" s="15" t="s">
        <v>1944</v>
      </c>
      <c r="D773" s="15" t="s">
        <v>275</v>
      </c>
      <c r="E773" s="15" t="s">
        <v>40</v>
      </c>
      <c r="F773" s="15" t="s">
        <v>40</v>
      </c>
      <c r="G773" s="15" t="s">
        <v>55</v>
      </c>
      <c r="H773" s="15" t="s">
        <v>1945</v>
      </c>
      <c r="I773" s="15" t="s">
        <v>35</v>
      </c>
      <c r="J773" s="24" t="s">
        <v>277</v>
      </c>
      <c r="Q773">
        <v>2018</v>
      </c>
    </row>
    <row r="774" spans="1:17" ht="45" x14ac:dyDescent="0.25">
      <c r="A774" s="15" t="s">
        <v>159</v>
      </c>
      <c r="B774" s="15" t="s">
        <v>214</v>
      </c>
      <c r="C774" s="15" t="s">
        <v>1946</v>
      </c>
      <c r="D774" s="15" t="s">
        <v>216</v>
      </c>
      <c r="E774" s="15" t="s">
        <v>89</v>
      </c>
      <c r="F774" s="15" t="s">
        <v>89</v>
      </c>
      <c r="G774" s="15" t="s">
        <v>279</v>
      </c>
      <c r="H774" s="15" t="s">
        <v>1947</v>
      </c>
      <c r="I774" s="15" t="s">
        <v>70</v>
      </c>
      <c r="J774" s="18" t="s">
        <v>281</v>
      </c>
      <c r="Q774">
        <v>2018</v>
      </c>
    </row>
    <row r="775" spans="1:17" ht="45" x14ac:dyDescent="0.25">
      <c r="A775" s="15" t="s">
        <v>159</v>
      </c>
      <c r="B775" s="15" t="s">
        <v>282</v>
      </c>
      <c r="C775" s="15" t="s">
        <v>1948</v>
      </c>
      <c r="D775" s="15" t="s">
        <v>284</v>
      </c>
      <c r="E775" s="15" t="s">
        <v>89</v>
      </c>
      <c r="F775" s="15" t="s">
        <v>89</v>
      </c>
      <c r="G775" s="15" t="s">
        <v>285</v>
      </c>
      <c r="H775" s="15" t="s">
        <v>1949</v>
      </c>
      <c r="I775" s="15" t="s">
        <v>70</v>
      </c>
      <c r="J775" s="18" t="s">
        <v>287</v>
      </c>
      <c r="Q775">
        <v>2018</v>
      </c>
    </row>
    <row r="776" spans="1:17" ht="90" x14ac:dyDescent="0.25">
      <c r="A776" s="15" t="s">
        <v>171</v>
      </c>
      <c r="B776" s="15" t="s">
        <v>288</v>
      </c>
      <c r="C776" s="15" t="s">
        <v>1950</v>
      </c>
      <c r="D776" s="15" t="s">
        <v>290</v>
      </c>
      <c r="E776" s="15" t="s">
        <v>89</v>
      </c>
      <c r="F776" s="15" t="s">
        <v>89</v>
      </c>
      <c r="G776" s="15" t="s">
        <v>291</v>
      </c>
      <c r="H776" s="15" t="s">
        <v>1951</v>
      </c>
      <c r="I776" s="15" t="s">
        <v>70</v>
      </c>
      <c r="J776" s="18" t="s">
        <v>293</v>
      </c>
      <c r="K776" s="18" t="s">
        <v>294</v>
      </c>
      <c r="Q776">
        <v>2018</v>
      </c>
    </row>
    <row r="777" spans="1:17" ht="30" x14ac:dyDescent="0.25">
      <c r="A777" s="15" t="s">
        <v>171</v>
      </c>
      <c r="B777" s="15" t="s">
        <v>295</v>
      </c>
      <c r="C777" s="15" t="s">
        <v>1952</v>
      </c>
      <c r="D777" s="15" t="s">
        <v>297</v>
      </c>
      <c r="E777" s="15" t="s">
        <v>89</v>
      </c>
      <c r="F777" s="15" t="s">
        <v>89</v>
      </c>
      <c r="G777" s="15" t="s">
        <v>217</v>
      </c>
      <c r="H777" s="15" t="s">
        <v>1953</v>
      </c>
      <c r="I777" s="15" t="s">
        <v>70</v>
      </c>
      <c r="J777" s="18" t="s">
        <v>299</v>
      </c>
      <c r="Q777">
        <v>2018</v>
      </c>
    </row>
    <row r="778" spans="1:17" ht="45" x14ac:dyDescent="0.25">
      <c r="A778" s="15" t="s">
        <v>171</v>
      </c>
      <c r="B778" s="15" t="s">
        <v>300</v>
      </c>
      <c r="C778" s="15" t="s">
        <v>1954</v>
      </c>
      <c r="D778" s="15" t="s">
        <v>302</v>
      </c>
      <c r="E778" s="15" t="s">
        <v>89</v>
      </c>
      <c r="F778" s="15" t="s">
        <v>89</v>
      </c>
      <c r="G778" s="15" t="s">
        <v>217</v>
      </c>
      <c r="H778" s="15" t="s">
        <v>1955</v>
      </c>
      <c r="I778" s="15" t="s">
        <v>70</v>
      </c>
      <c r="J778" s="18" t="s">
        <v>304</v>
      </c>
      <c r="Q778">
        <v>2018</v>
      </c>
    </row>
    <row r="779" spans="1:17" ht="30" x14ac:dyDescent="0.25">
      <c r="A779" s="15" t="s">
        <v>171</v>
      </c>
      <c r="B779" s="15" t="s">
        <v>305</v>
      </c>
      <c r="C779" s="15" t="s">
        <v>1956</v>
      </c>
      <c r="D779" s="15" t="s">
        <v>307</v>
      </c>
      <c r="E779" s="15" t="s">
        <v>89</v>
      </c>
      <c r="F779" s="15" t="s">
        <v>89</v>
      </c>
      <c r="G779" s="15" t="s">
        <v>217</v>
      </c>
      <c r="H779" s="15" t="s">
        <v>1957</v>
      </c>
      <c r="I779" s="15" t="s">
        <v>70</v>
      </c>
      <c r="J779" s="18" t="s">
        <v>309</v>
      </c>
      <c r="Q779">
        <v>2018</v>
      </c>
    </row>
    <row r="780" spans="1:17" ht="45" x14ac:dyDescent="0.25">
      <c r="A780" s="15" t="s">
        <v>171</v>
      </c>
      <c r="B780" s="15" t="s">
        <v>310</v>
      </c>
      <c r="C780" s="15" t="s">
        <v>1958</v>
      </c>
      <c r="D780" s="15" t="s">
        <v>312</v>
      </c>
      <c r="E780" s="15" t="s">
        <v>89</v>
      </c>
      <c r="F780" s="15" t="s">
        <v>89</v>
      </c>
      <c r="G780" s="15" t="s">
        <v>313</v>
      </c>
      <c r="H780" s="15" t="s">
        <v>1959</v>
      </c>
      <c r="I780" s="15" t="s">
        <v>70</v>
      </c>
      <c r="J780" s="18" t="s">
        <v>315</v>
      </c>
      <c r="Q780">
        <v>2018</v>
      </c>
    </row>
    <row r="781" spans="1:17" ht="60" x14ac:dyDescent="0.25">
      <c r="A781" s="15" t="s">
        <v>171</v>
      </c>
      <c r="B781" s="15" t="s">
        <v>316</v>
      </c>
      <c r="C781" s="15" t="s">
        <v>1960</v>
      </c>
      <c r="D781" s="15" t="s">
        <v>318</v>
      </c>
      <c r="E781" s="15" t="s">
        <v>89</v>
      </c>
      <c r="F781" s="15" t="s">
        <v>89</v>
      </c>
      <c r="G781" s="15" t="s">
        <v>313</v>
      </c>
      <c r="H781" s="15" t="s">
        <v>1961</v>
      </c>
      <c r="I781" s="15" t="s">
        <v>70</v>
      </c>
      <c r="J781" s="18" t="s">
        <v>320</v>
      </c>
      <c r="Q781">
        <v>2018</v>
      </c>
    </row>
    <row r="782" spans="1:17" ht="45" x14ac:dyDescent="0.25">
      <c r="A782" s="15" t="s">
        <v>171</v>
      </c>
      <c r="B782" s="15" t="s">
        <v>321</v>
      </c>
      <c r="C782" s="15" t="s">
        <v>1962</v>
      </c>
      <c r="D782" s="15" t="s">
        <v>323</v>
      </c>
      <c r="E782" s="15" t="s">
        <v>89</v>
      </c>
      <c r="F782" s="15" t="s">
        <v>89</v>
      </c>
      <c r="G782" s="15" t="s">
        <v>55</v>
      </c>
      <c r="H782" s="15" t="s">
        <v>1963</v>
      </c>
      <c r="I782" s="15" t="s">
        <v>70</v>
      </c>
      <c r="J782" s="18" t="s">
        <v>325</v>
      </c>
      <c r="Q782">
        <v>2018</v>
      </c>
    </row>
    <row r="783" spans="1:17" ht="45" x14ac:dyDescent="0.25">
      <c r="A783" s="15" t="s">
        <v>171</v>
      </c>
      <c r="B783" s="15" t="s">
        <v>326</v>
      </c>
      <c r="C783" s="15" t="s">
        <v>1964</v>
      </c>
      <c r="D783" s="15" t="s">
        <v>328</v>
      </c>
      <c r="E783" s="15" t="s">
        <v>89</v>
      </c>
      <c r="F783" s="15" t="s">
        <v>89</v>
      </c>
      <c r="G783" s="15" t="s">
        <v>55</v>
      </c>
      <c r="H783" s="15" t="s">
        <v>1965</v>
      </c>
      <c r="I783" s="15" t="s">
        <v>70</v>
      </c>
      <c r="J783" s="18" t="s">
        <v>330</v>
      </c>
      <c r="Q783">
        <v>2018</v>
      </c>
    </row>
    <row r="784" spans="1:17" ht="409.5" x14ac:dyDescent="0.25">
      <c r="A784" s="15" t="s">
        <v>171</v>
      </c>
      <c r="B784" s="15" t="s">
        <v>331</v>
      </c>
      <c r="C784" s="15" t="s">
        <v>1966</v>
      </c>
      <c r="D784" s="15" t="s">
        <v>333</v>
      </c>
      <c r="E784" s="15" t="s">
        <v>89</v>
      </c>
      <c r="F784" s="15" t="s">
        <v>89</v>
      </c>
      <c r="G784" s="15" t="s">
        <v>334</v>
      </c>
      <c r="H784" s="15" t="s">
        <v>1967</v>
      </c>
      <c r="I784" s="15" t="s">
        <v>70</v>
      </c>
      <c r="J784" s="18" t="s">
        <v>336</v>
      </c>
      <c r="K784" s="18" t="s">
        <v>949</v>
      </c>
      <c r="Q784">
        <v>2018</v>
      </c>
    </row>
    <row r="785" spans="1:17" ht="409.5" x14ac:dyDescent="0.25">
      <c r="A785" s="15" t="s">
        <v>171</v>
      </c>
      <c r="B785" s="15" t="s">
        <v>338</v>
      </c>
      <c r="C785" s="15" t="s">
        <v>1966</v>
      </c>
      <c r="D785" s="15" t="s">
        <v>333</v>
      </c>
      <c r="E785" s="15" t="s">
        <v>89</v>
      </c>
      <c r="F785" s="15" t="s">
        <v>89</v>
      </c>
      <c r="G785" s="15" t="s">
        <v>334</v>
      </c>
      <c r="H785" s="15" t="s">
        <v>1967</v>
      </c>
      <c r="I785" s="15" t="s">
        <v>70</v>
      </c>
      <c r="J785" s="18" t="s">
        <v>336</v>
      </c>
      <c r="K785" s="18" t="s">
        <v>949</v>
      </c>
      <c r="Q785">
        <v>2018</v>
      </c>
    </row>
    <row r="786" spans="1:17" ht="60" x14ac:dyDescent="0.25">
      <c r="A786" s="15" t="s">
        <v>171</v>
      </c>
      <c r="B786" s="15" t="s">
        <v>339</v>
      </c>
      <c r="C786" s="15" t="s">
        <v>1968</v>
      </c>
      <c r="D786" s="15" t="s">
        <v>341</v>
      </c>
      <c r="E786" s="15" t="s">
        <v>342</v>
      </c>
      <c r="F786" s="15" t="s">
        <v>342</v>
      </c>
      <c r="G786" s="15" t="s">
        <v>217</v>
      </c>
      <c r="H786" s="15" t="s">
        <v>1969</v>
      </c>
      <c r="I786" s="15" t="s">
        <v>70</v>
      </c>
      <c r="J786" s="18" t="s">
        <v>344</v>
      </c>
      <c r="Q786">
        <v>2018</v>
      </c>
    </row>
    <row r="787" spans="1:17" ht="60" x14ac:dyDescent="0.25">
      <c r="A787" s="15" t="s">
        <v>159</v>
      </c>
      <c r="B787" s="15" t="s">
        <v>165</v>
      </c>
      <c r="C787" s="15" t="s">
        <v>1970</v>
      </c>
      <c r="D787" s="15" t="s">
        <v>167</v>
      </c>
      <c r="E787" s="15" t="s">
        <v>89</v>
      </c>
      <c r="F787" s="15" t="s">
        <v>89</v>
      </c>
      <c r="G787" s="15" t="s">
        <v>346</v>
      </c>
      <c r="H787" s="15" t="s">
        <v>1971</v>
      </c>
      <c r="I787" s="15" t="s">
        <v>70</v>
      </c>
      <c r="J787" s="18" t="s">
        <v>348</v>
      </c>
      <c r="Q787">
        <v>2018</v>
      </c>
    </row>
    <row r="788" spans="1:17" ht="30" x14ac:dyDescent="0.25">
      <c r="A788" s="15" t="s">
        <v>171</v>
      </c>
      <c r="B788" s="15" t="s">
        <v>153</v>
      </c>
      <c r="C788" s="15" t="s">
        <v>1972</v>
      </c>
      <c r="D788" s="15" t="s">
        <v>155</v>
      </c>
      <c r="E788" s="15" t="s">
        <v>40</v>
      </c>
      <c r="F788" s="15" t="s">
        <v>40</v>
      </c>
      <c r="G788" s="15" t="s">
        <v>55</v>
      </c>
      <c r="H788" s="15" t="s">
        <v>1973</v>
      </c>
      <c r="I788" s="15" t="s">
        <v>70</v>
      </c>
      <c r="J788" s="18" t="s">
        <v>351</v>
      </c>
      <c r="Q788">
        <v>2018</v>
      </c>
    </row>
    <row r="789" spans="1:17" ht="30" x14ac:dyDescent="0.25">
      <c r="A789" s="15" t="s">
        <v>171</v>
      </c>
      <c r="B789" s="15" t="s">
        <v>176</v>
      </c>
      <c r="C789" s="15" t="s">
        <v>1974</v>
      </c>
      <c r="D789" s="15" t="s">
        <v>178</v>
      </c>
      <c r="E789" s="15" t="s">
        <v>89</v>
      </c>
      <c r="F789" s="15" t="s">
        <v>89</v>
      </c>
      <c r="G789" s="15" t="s">
        <v>353</v>
      </c>
      <c r="H789" s="15" t="s">
        <v>1975</v>
      </c>
      <c r="I789" s="15" t="s">
        <v>70</v>
      </c>
      <c r="J789" s="18" t="s">
        <v>181</v>
      </c>
      <c r="Q789">
        <v>2018</v>
      </c>
    </row>
    <row r="790" spans="1:17" ht="45" x14ac:dyDescent="0.25">
      <c r="A790" s="15" t="s">
        <v>182</v>
      </c>
      <c r="B790" s="15" t="s">
        <v>73</v>
      </c>
      <c r="C790" s="15" t="s">
        <v>1976</v>
      </c>
      <c r="D790" s="15" t="s">
        <v>75</v>
      </c>
      <c r="E790" s="15" t="s">
        <v>40</v>
      </c>
      <c r="F790" s="15" t="s">
        <v>40</v>
      </c>
      <c r="G790" s="15" t="s">
        <v>356</v>
      </c>
      <c r="H790" s="15" t="s">
        <v>1977</v>
      </c>
      <c r="I790" s="15" t="s">
        <v>70</v>
      </c>
      <c r="J790" s="18" t="s">
        <v>186</v>
      </c>
      <c r="Q790">
        <v>2018</v>
      </c>
    </row>
    <row r="791" spans="1:17" ht="30" x14ac:dyDescent="0.25">
      <c r="A791" s="15" t="s">
        <v>182</v>
      </c>
      <c r="B791" s="15" t="s">
        <v>80</v>
      </c>
      <c r="C791" s="15" t="s">
        <v>1978</v>
      </c>
      <c r="D791" s="15" t="s">
        <v>82</v>
      </c>
      <c r="E791" s="15" t="s">
        <v>40</v>
      </c>
      <c r="F791" s="15" t="s">
        <v>40</v>
      </c>
      <c r="G791" s="15" t="s">
        <v>55</v>
      </c>
      <c r="H791" s="15" t="s">
        <v>1979</v>
      </c>
      <c r="I791" s="15" t="s">
        <v>70</v>
      </c>
      <c r="J791" s="18" t="s">
        <v>190</v>
      </c>
      <c r="Q791">
        <v>2018</v>
      </c>
    </row>
    <row r="792" spans="1:17" ht="30" x14ac:dyDescent="0.25">
      <c r="A792" s="15" t="s">
        <v>171</v>
      </c>
      <c r="B792" s="15" t="s">
        <v>191</v>
      </c>
      <c r="C792" s="15" t="s">
        <v>1980</v>
      </c>
      <c r="D792" s="15" t="s">
        <v>193</v>
      </c>
      <c r="E792" s="15" t="s">
        <v>89</v>
      </c>
      <c r="F792" s="15" t="s">
        <v>89</v>
      </c>
      <c r="G792" s="15" t="s">
        <v>55</v>
      </c>
      <c r="H792" s="15" t="s">
        <v>1981</v>
      </c>
      <c r="I792" s="15" t="s">
        <v>70</v>
      </c>
      <c r="J792" s="18" t="s">
        <v>195</v>
      </c>
      <c r="Q792">
        <v>2018</v>
      </c>
    </row>
    <row r="793" spans="1:17" ht="135" x14ac:dyDescent="0.25">
      <c r="A793" s="15" t="s">
        <v>152</v>
      </c>
      <c r="B793" s="15" t="s">
        <v>362</v>
      </c>
      <c r="C793" s="15" t="s">
        <v>1982</v>
      </c>
      <c r="D793" s="15" t="s">
        <v>364</v>
      </c>
      <c r="E793" s="15" t="s">
        <v>89</v>
      </c>
      <c r="F793" s="15" t="s">
        <v>89</v>
      </c>
      <c r="G793" s="15" t="s">
        <v>365</v>
      </c>
      <c r="H793" s="15" t="s">
        <v>1983</v>
      </c>
      <c r="I793" s="15" t="s">
        <v>70</v>
      </c>
      <c r="J793" s="18" t="s">
        <v>367</v>
      </c>
      <c r="Q793">
        <v>2018</v>
      </c>
    </row>
    <row r="794" spans="1:17" ht="45" x14ac:dyDescent="0.25">
      <c r="A794" s="15" t="s">
        <v>159</v>
      </c>
      <c r="B794" s="15" t="s">
        <v>153</v>
      </c>
      <c r="C794" s="15" t="s">
        <v>1984</v>
      </c>
      <c r="D794" s="15" t="s">
        <v>155</v>
      </c>
      <c r="E794" s="15" t="s">
        <v>89</v>
      </c>
      <c r="F794" s="15" t="s">
        <v>89</v>
      </c>
      <c r="G794" s="15" t="s">
        <v>55</v>
      </c>
      <c r="H794" s="15" t="s">
        <v>1985</v>
      </c>
      <c r="I794" s="15" t="s">
        <v>70</v>
      </c>
      <c r="J794" s="18" t="s">
        <v>370</v>
      </c>
      <c r="Q794">
        <v>2018</v>
      </c>
    </row>
    <row r="795" spans="1:17" ht="45" x14ac:dyDescent="0.25">
      <c r="A795" s="15" t="s">
        <v>159</v>
      </c>
      <c r="B795" s="15" t="s">
        <v>214</v>
      </c>
      <c r="C795" s="15" t="s">
        <v>1986</v>
      </c>
      <c r="D795" s="15" t="s">
        <v>216</v>
      </c>
      <c r="E795" s="15" t="s">
        <v>89</v>
      </c>
      <c r="F795" s="15" t="s">
        <v>89</v>
      </c>
      <c r="G795" s="15" t="s">
        <v>279</v>
      </c>
      <c r="H795" s="15" t="s">
        <v>1987</v>
      </c>
      <c r="I795" s="15" t="s">
        <v>70</v>
      </c>
      <c r="J795" s="18" t="s">
        <v>281</v>
      </c>
      <c r="Q795">
        <v>2018</v>
      </c>
    </row>
    <row r="796" spans="1:17" ht="45" x14ac:dyDescent="0.25">
      <c r="A796" s="15" t="s">
        <v>159</v>
      </c>
      <c r="B796" s="15" t="s">
        <v>282</v>
      </c>
      <c r="C796" s="15" t="s">
        <v>1988</v>
      </c>
      <c r="D796" s="15" t="s">
        <v>284</v>
      </c>
      <c r="E796" s="15" t="s">
        <v>89</v>
      </c>
      <c r="F796" s="15" t="s">
        <v>89</v>
      </c>
      <c r="G796" s="15" t="s">
        <v>285</v>
      </c>
      <c r="H796" s="15" t="s">
        <v>1989</v>
      </c>
      <c r="I796" s="15" t="s">
        <v>70</v>
      </c>
      <c r="J796" s="18" t="s">
        <v>287</v>
      </c>
      <c r="Q796">
        <v>2018</v>
      </c>
    </row>
    <row r="797" spans="1:17" ht="90" x14ac:dyDescent="0.25">
      <c r="A797" s="15" t="s">
        <v>171</v>
      </c>
      <c r="B797" s="15" t="s">
        <v>288</v>
      </c>
      <c r="C797" s="15" t="s">
        <v>1990</v>
      </c>
      <c r="D797" s="15" t="s">
        <v>290</v>
      </c>
      <c r="E797" s="15" t="s">
        <v>89</v>
      </c>
      <c r="F797" s="15" t="s">
        <v>89</v>
      </c>
      <c r="G797" s="15" t="s">
        <v>291</v>
      </c>
      <c r="H797" s="15" t="s">
        <v>1991</v>
      </c>
      <c r="I797" s="15" t="s">
        <v>70</v>
      </c>
      <c r="J797" s="18" t="s">
        <v>293</v>
      </c>
      <c r="K797" s="18" t="s">
        <v>294</v>
      </c>
      <c r="Q797">
        <v>2018</v>
      </c>
    </row>
    <row r="798" spans="1:17" ht="30" x14ac:dyDescent="0.25">
      <c r="A798" s="15" t="s">
        <v>171</v>
      </c>
      <c r="B798" s="15" t="s">
        <v>295</v>
      </c>
      <c r="C798" s="15" t="s">
        <v>1992</v>
      </c>
      <c r="D798" s="15" t="s">
        <v>297</v>
      </c>
      <c r="E798" s="15" t="s">
        <v>89</v>
      </c>
      <c r="F798" s="15" t="s">
        <v>89</v>
      </c>
      <c r="G798" s="15" t="s">
        <v>217</v>
      </c>
      <c r="H798" s="15" t="s">
        <v>1993</v>
      </c>
      <c r="I798" s="15" t="s">
        <v>70</v>
      </c>
      <c r="J798" s="18" t="s">
        <v>299</v>
      </c>
      <c r="Q798">
        <v>2018</v>
      </c>
    </row>
    <row r="799" spans="1:17" ht="45" x14ac:dyDescent="0.25">
      <c r="A799" s="15" t="s">
        <v>171</v>
      </c>
      <c r="B799" s="15" t="s">
        <v>300</v>
      </c>
      <c r="C799" s="15" t="s">
        <v>1994</v>
      </c>
      <c r="D799" s="15" t="s">
        <v>302</v>
      </c>
      <c r="E799" s="15" t="s">
        <v>89</v>
      </c>
      <c r="F799" s="15" t="s">
        <v>89</v>
      </c>
      <c r="G799" s="15" t="s">
        <v>217</v>
      </c>
      <c r="H799" s="15" t="s">
        <v>1995</v>
      </c>
      <c r="I799" s="15" t="s">
        <v>70</v>
      </c>
      <c r="J799" s="18" t="s">
        <v>304</v>
      </c>
      <c r="Q799">
        <v>2018</v>
      </c>
    </row>
    <row r="800" spans="1:17" ht="30" x14ac:dyDescent="0.25">
      <c r="A800" s="15" t="s">
        <v>171</v>
      </c>
      <c r="B800" s="15" t="s">
        <v>305</v>
      </c>
      <c r="C800" s="15" t="s">
        <v>1996</v>
      </c>
      <c r="D800" s="15" t="s">
        <v>307</v>
      </c>
      <c r="E800" s="15" t="s">
        <v>89</v>
      </c>
      <c r="F800" s="15" t="s">
        <v>89</v>
      </c>
      <c r="G800" s="15" t="s">
        <v>217</v>
      </c>
      <c r="H800" s="15" t="s">
        <v>1997</v>
      </c>
      <c r="I800" s="15" t="s">
        <v>70</v>
      </c>
      <c r="J800" s="18" t="s">
        <v>309</v>
      </c>
      <c r="Q800">
        <v>2018</v>
      </c>
    </row>
    <row r="801" spans="1:17" ht="45" x14ac:dyDescent="0.25">
      <c r="A801" s="15" t="s">
        <v>171</v>
      </c>
      <c r="B801" s="15" t="s">
        <v>310</v>
      </c>
      <c r="C801" s="15" t="s">
        <v>1998</v>
      </c>
      <c r="D801" s="15" t="s">
        <v>312</v>
      </c>
      <c r="E801" s="15" t="s">
        <v>89</v>
      </c>
      <c r="F801" s="15" t="s">
        <v>89</v>
      </c>
      <c r="G801" s="15" t="s">
        <v>313</v>
      </c>
      <c r="H801" s="15" t="s">
        <v>1999</v>
      </c>
      <c r="I801" s="15" t="s">
        <v>70</v>
      </c>
      <c r="J801" s="18" t="s">
        <v>315</v>
      </c>
      <c r="Q801">
        <v>2018</v>
      </c>
    </row>
    <row r="802" spans="1:17" ht="60" x14ac:dyDescent="0.25">
      <c r="A802" s="15" t="s">
        <v>171</v>
      </c>
      <c r="B802" s="15" t="s">
        <v>316</v>
      </c>
      <c r="C802" s="15" t="s">
        <v>2000</v>
      </c>
      <c r="D802" s="15" t="s">
        <v>318</v>
      </c>
      <c r="E802" s="15" t="s">
        <v>89</v>
      </c>
      <c r="F802" s="15" t="s">
        <v>89</v>
      </c>
      <c r="G802" s="15" t="s">
        <v>313</v>
      </c>
      <c r="H802" s="15" t="s">
        <v>2001</v>
      </c>
      <c r="I802" s="15" t="s">
        <v>70</v>
      </c>
      <c r="J802" s="18" t="s">
        <v>320</v>
      </c>
      <c r="Q802">
        <v>2018</v>
      </c>
    </row>
    <row r="803" spans="1:17" ht="45" x14ac:dyDescent="0.25">
      <c r="A803" s="15" t="s">
        <v>171</v>
      </c>
      <c r="B803" s="15" t="s">
        <v>321</v>
      </c>
      <c r="C803" s="15" t="s">
        <v>2002</v>
      </c>
      <c r="D803" s="15" t="s">
        <v>323</v>
      </c>
      <c r="E803" s="15" t="s">
        <v>89</v>
      </c>
      <c r="F803" s="15" t="s">
        <v>89</v>
      </c>
      <c r="G803" s="15" t="s">
        <v>55</v>
      </c>
      <c r="H803" s="15" t="s">
        <v>2003</v>
      </c>
      <c r="I803" s="15" t="s">
        <v>70</v>
      </c>
      <c r="J803" s="18" t="s">
        <v>325</v>
      </c>
      <c r="Q803">
        <v>2018</v>
      </c>
    </row>
    <row r="804" spans="1:17" ht="45" x14ac:dyDescent="0.25">
      <c r="A804" s="15" t="s">
        <v>171</v>
      </c>
      <c r="B804" s="15" t="s">
        <v>326</v>
      </c>
      <c r="C804" s="15" t="s">
        <v>2004</v>
      </c>
      <c r="D804" s="15" t="s">
        <v>328</v>
      </c>
      <c r="E804" s="15" t="s">
        <v>89</v>
      </c>
      <c r="F804" s="15" t="s">
        <v>89</v>
      </c>
      <c r="G804" s="15" t="s">
        <v>55</v>
      </c>
      <c r="H804" s="15" t="s">
        <v>2005</v>
      </c>
      <c r="I804" s="15" t="s">
        <v>70</v>
      </c>
      <c r="J804" s="18" t="s">
        <v>330</v>
      </c>
      <c r="Q804">
        <v>2018</v>
      </c>
    </row>
    <row r="805" spans="1:17" ht="409.5" x14ac:dyDescent="0.25">
      <c r="A805" s="15" t="s">
        <v>171</v>
      </c>
      <c r="B805" s="15" t="s">
        <v>331</v>
      </c>
      <c r="C805" s="15" t="s">
        <v>2006</v>
      </c>
      <c r="D805" s="15" t="s">
        <v>333</v>
      </c>
      <c r="E805" s="15" t="s">
        <v>89</v>
      </c>
      <c r="F805" s="15" t="s">
        <v>89</v>
      </c>
      <c r="G805" s="15" t="s">
        <v>334</v>
      </c>
      <c r="H805" s="15" t="s">
        <v>2007</v>
      </c>
      <c r="I805" s="15" t="s">
        <v>70</v>
      </c>
      <c r="J805" s="18" t="s">
        <v>336</v>
      </c>
      <c r="K805" s="18" t="s">
        <v>949</v>
      </c>
      <c r="Q805">
        <v>2018</v>
      </c>
    </row>
    <row r="806" spans="1:17" ht="409.5" x14ac:dyDescent="0.25">
      <c r="A806" s="15" t="s">
        <v>171</v>
      </c>
      <c r="B806" s="15" t="s">
        <v>338</v>
      </c>
      <c r="C806" s="15" t="s">
        <v>2006</v>
      </c>
      <c r="D806" s="15" t="s">
        <v>333</v>
      </c>
      <c r="E806" s="15" t="s">
        <v>89</v>
      </c>
      <c r="F806" s="15" t="s">
        <v>89</v>
      </c>
      <c r="G806" s="15" t="s">
        <v>334</v>
      </c>
      <c r="H806" s="15" t="s">
        <v>2007</v>
      </c>
      <c r="I806" s="15" t="s">
        <v>70</v>
      </c>
      <c r="J806" s="18" t="s">
        <v>336</v>
      </c>
      <c r="K806" s="18" t="s">
        <v>949</v>
      </c>
      <c r="Q806">
        <v>2018</v>
      </c>
    </row>
    <row r="807" spans="1:17" ht="60" x14ac:dyDescent="0.25">
      <c r="A807" s="15" t="s">
        <v>171</v>
      </c>
      <c r="B807" s="15" t="s">
        <v>339</v>
      </c>
      <c r="C807" s="15" t="s">
        <v>2008</v>
      </c>
      <c r="D807" s="15" t="s">
        <v>341</v>
      </c>
      <c r="E807" s="15" t="s">
        <v>342</v>
      </c>
      <c r="F807" s="15" t="s">
        <v>342</v>
      </c>
      <c r="G807" s="15" t="s">
        <v>217</v>
      </c>
      <c r="H807" s="15" t="s">
        <v>2009</v>
      </c>
      <c r="I807" s="15" t="s">
        <v>70</v>
      </c>
      <c r="J807" s="18" t="s">
        <v>344</v>
      </c>
      <c r="Q807">
        <v>2018</v>
      </c>
    </row>
    <row r="808" spans="1:17" ht="30" x14ac:dyDescent="0.25">
      <c r="A808" s="15" t="s">
        <v>72</v>
      </c>
      <c r="B808" s="15" t="s">
        <v>2010</v>
      </c>
      <c r="C808" s="15" t="s">
        <v>2011</v>
      </c>
      <c r="D808" s="15" t="s">
        <v>2012</v>
      </c>
      <c r="E808" s="15" t="s">
        <v>89</v>
      </c>
      <c r="F808" s="15" t="s">
        <v>89</v>
      </c>
      <c r="G808" s="15" t="s">
        <v>239</v>
      </c>
      <c r="H808" s="15" t="s">
        <v>2013</v>
      </c>
      <c r="I808" s="15" t="s">
        <v>35</v>
      </c>
      <c r="J808" s="18" t="s">
        <v>2014</v>
      </c>
      <c r="Q808">
        <v>2018</v>
      </c>
    </row>
    <row r="809" spans="1:17" ht="90" x14ac:dyDescent="0.25">
      <c r="A809" s="15" t="s">
        <v>152</v>
      </c>
      <c r="B809" s="15" t="s">
        <v>242</v>
      </c>
      <c r="C809" s="15" t="s">
        <v>2015</v>
      </c>
      <c r="D809" s="15" t="s">
        <v>244</v>
      </c>
      <c r="E809" s="15" t="s">
        <v>40</v>
      </c>
      <c r="F809" s="15" t="s">
        <v>40</v>
      </c>
      <c r="G809" s="15" t="s">
        <v>245</v>
      </c>
      <c r="H809" s="15" t="s">
        <v>2016</v>
      </c>
      <c r="I809" s="15" t="s">
        <v>35</v>
      </c>
      <c r="J809" s="18" t="s">
        <v>247</v>
      </c>
      <c r="Q809">
        <v>2018</v>
      </c>
    </row>
    <row r="810" spans="1:17" ht="105" x14ac:dyDescent="0.25">
      <c r="A810" s="15" t="s">
        <v>159</v>
      </c>
      <c r="B810" s="15" t="s">
        <v>249</v>
      </c>
      <c r="C810" s="15" t="s">
        <v>2017</v>
      </c>
      <c r="D810" s="15" t="s">
        <v>249</v>
      </c>
      <c r="E810" s="15" t="s">
        <v>89</v>
      </c>
      <c r="F810" s="15" t="s">
        <v>89</v>
      </c>
      <c r="G810" s="15" t="s">
        <v>251</v>
      </c>
      <c r="H810" s="15" t="s">
        <v>2018</v>
      </c>
      <c r="I810" s="15" t="s">
        <v>35</v>
      </c>
      <c r="J810" s="18" t="s">
        <v>253</v>
      </c>
      <c r="Q810">
        <v>2018</v>
      </c>
    </row>
    <row r="811" spans="1:17" ht="45" x14ac:dyDescent="0.25">
      <c r="A811" s="15" t="s">
        <v>159</v>
      </c>
      <c r="B811" s="15" t="s">
        <v>254</v>
      </c>
      <c r="C811" s="15" t="s">
        <v>2019</v>
      </c>
      <c r="D811" s="15" t="s">
        <v>256</v>
      </c>
      <c r="E811" s="15" t="s">
        <v>89</v>
      </c>
      <c r="F811" s="15" t="s">
        <v>89</v>
      </c>
      <c r="G811" s="15" t="s">
        <v>257</v>
      </c>
      <c r="H811" s="15" t="s">
        <v>2020</v>
      </c>
      <c r="I811" s="15" t="s">
        <v>35</v>
      </c>
      <c r="J811" s="18" t="s">
        <v>259</v>
      </c>
      <c r="Q811">
        <v>2018</v>
      </c>
    </row>
    <row r="812" spans="1:17" ht="75" x14ac:dyDescent="0.25">
      <c r="A812" s="15" t="s">
        <v>171</v>
      </c>
      <c r="B812" s="15" t="s">
        <v>260</v>
      </c>
      <c r="C812" s="15" t="s">
        <v>2021</v>
      </c>
      <c r="D812" s="15" t="s">
        <v>262</v>
      </c>
      <c r="E812" s="15" t="s">
        <v>89</v>
      </c>
      <c r="F812" s="15" t="s">
        <v>89</v>
      </c>
      <c r="G812" s="15" t="s">
        <v>263</v>
      </c>
      <c r="H812" s="15" t="s">
        <v>2022</v>
      </c>
      <c r="I812" s="15" t="s">
        <v>35</v>
      </c>
      <c r="J812" s="18" t="s">
        <v>225</v>
      </c>
      <c r="Q812">
        <v>2018</v>
      </c>
    </row>
    <row r="813" spans="1:17" ht="390" x14ac:dyDescent="0.25">
      <c r="A813" s="15" t="s">
        <v>182</v>
      </c>
      <c r="B813" s="15" t="s">
        <v>73</v>
      </c>
      <c r="C813" s="15" t="s">
        <v>2023</v>
      </c>
      <c r="D813" s="15" t="s">
        <v>75</v>
      </c>
      <c r="E813" s="15" t="s">
        <v>40</v>
      </c>
      <c r="F813" s="15" t="s">
        <v>40</v>
      </c>
      <c r="G813" s="15" t="s">
        <v>266</v>
      </c>
      <c r="H813" s="15" t="s">
        <v>2024</v>
      </c>
      <c r="I813" s="15" t="s">
        <v>35</v>
      </c>
      <c r="J813" s="18" t="s">
        <v>268</v>
      </c>
      <c r="K813" s="18" t="s">
        <v>269</v>
      </c>
      <c r="Q813">
        <v>2018</v>
      </c>
    </row>
    <row r="814" spans="1:17" ht="60" x14ac:dyDescent="0.25">
      <c r="A814" s="15" t="s">
        <v>182</v>
      </c>
      <c r="B814" s="15" t="s">
        <v>80</v>
      </c>
      <c r="C814" s="15" t="s">
        <v>2025</v>
      </c>
      <c r="D814" s="15" t="s">
        <v>82</v>
      </c>
      <c r="E814" s="15" t="s">
        <v>40</v>
      </c>
      <c r="F814" s="15" t="s">
        <v>40</v>
      </c>
      <c r="G814" s="15" t="s">
        <v>55</v>
      </c>
      <c r="H814" s="15" t="s">
        <v>2026</v>
      </c>
      <c r="I814" s="15" t="s">
        <v>70</v>
      </c>
      <c r="J814" s="18" t="s">
        <v>272</v>
      </c>
      <c r="Q814">
        <v>2018</v>
      </c>
    </row>
    <row r="815" spans="1:17" ht="30" x14ac:dyDescent="0.25">
      <c r="A815" s="15" t="s">
        <v>171</v>
      </c>
      <c r="B815" s="15" t="s">
        <v>273</v>
      </c>
      <c r="C815" s="15" t="s">
        <v>2027</v>
      </c>
      <c r="D815" s="15" t="s">
        <v>275</v>
      </c>
      <c r="E815" s="15" t="s">
        <v>40</v>
      </c>
      <c r="F815" s="15" t="s">
        <v>40</v>
      </c>
      <c r="G815" s="15" t="s">
        <v>55</v>
      </c>
      <c r="H815" s="15" t="s">
        <v>2028</v>
      </c>
      <c r="I815" s="15" t="s">
        <v>35</v>
      </c>
      <c r="J815" s="18" t="s">
        <v>277</v>
      </c>
      <c r="Q815">
        <v>2018</v>
      </c>
    </row>
    <row r="816" spans="1:17" ht="45" x14ac:dyDescent="0.25">
      <c r="A816" s="15" t="s">
        <v>159</v>
      </c>
      <c r="B816" s="15" t="s">
        <v>214</v>
      </c>
      <c r="C816" s="15" t="s">
        <v>2029</v>
      </c>
      <c r="D816" s="15" t="s">
        <v>216</v>
      </c>
      <c r="E816" s="15" t="s">
        <v>89</v>
      </c>
      <c r="F816" s="15" t="s">
        <v>89</v>
      </c>
      <c r="G816" s="15" t="s">
        <v>279</v>
      </c>
      <c r="H816" s="15" t="s">
        <v>2030</v>
      </c>
      <c r="I816" s="15" t="s">
        <v>70</v>
      </c>
      <c r="J816" s="18" t="s">
        <v>281</v>
      </c>
      <c r="Q816">
        <v>2018</v>
      </c>
    </row>
    <row r="817" spans="1:17" ht="45" x14ac:dyDescent="0.25">
      <c r="A817" s="15" t="s">
        <v>159</v>
      </c>
      <c r="B817" s="15" t="s">
        <v>282</v>
      </c>
      <c r="C817" s="15" t="s">
        <v>2031</v>
      </c>
      <c r="D817" s="15" t="s">
        <v>284</v>
      </c>
      <c r="E817" s="15" t="s">
        <v>89</v>
      </c>
      <c r="F817" s="15" t="s">
        <v>89</v>
      </c>
      <c r="G817" s="15" t="s">
        <v>285</v>
      </c>
      <c r="H817" s="15" t="s">
        <v>2032</v>
      </c>
      <c r="I817" s="15" t="s">
        <v>70</v>
      </c>
      <c r="J817" s="18" t="s">
        <v>287</v>
      </c>
      <c r="Q817">
        <v>2018</v>
      </c>
    </row>
    <row r="818" spans="1:17" ht="90" x14ac:dyDescent="0.25">
      <c r="A818" s="15" t="s">
        <v>171</v>
      </c>
      <c r="B818" s="15" t="s">
        <v>288</v>
      </c>
      <c r="C818" s="15" t="s">
        <v>2033</v>
      </c>
      <c r="D818" s="15" t="s">
        <v>290</v>
      </c>
      <c r="E818" s="15" t="s">
        <v>89</v>
      </c>
      <c r="F818" s="15" t="s">
        <v>89</v>
      </c>
      <c r="G818" s="15" t="s">
        <v>291</v>
      </c>
      <c r="H818" s="15" t="s">
        <v>2034</v>
      </c>
      <c r="I818" s="15" t="s">
        <v>70</v>
      </c>
      <c r="J818" s="18" t="s">
        <v>293</v>
      </c>
      <c r="K818" s="18" t="s">
        <v>294</v>
      </c>
      <c r="Q818">
        <v>2018</v>
      </c>
    </row>
    <row r="819" spans="1:17" ht="30" x14ac:dyDescent="0.25">
      <c r="A819" s="15" t="s">
        <v>171</v>
      </c>
      <c r="B819" s="15" t="s">
        <v>295</v>
      </c>
      <c r="C819" s="15" t="s">
        <v>2035</v>
      </c>
      <c r="D819" s="15" t="s">
        <v>297</v>
      </c>
      <c r="E819" s="15" t="s">
        <v>89</v>
      </c>
      <c r="F819" s="15" t="s">
        <v>89</v>
      </c>
      <c r="G819" s="15" t="s">
        <v>217</v>
      </c>
      <c r="H819" s="15" t="s">
        <v>2036</v>
      </c>
      <c r="I819" s="15" t="s">
        <v>70</v>
      </c>
      <c r="J819" s="18" t="s">
        <v>299</v>
      </c>
      <c r="Q819">
        <v>2018</v>
      </c>
    </row>
    <row r="820" spans="1:17" ht="45" x14ac:dyDescent="0.25">
      <c r="A820" s="15" t="s">
        <v>171</v>
      </c>
      <c r="B820" s="15" t="s">
        <v>300</v>
      </c>
      <c r="C820" s="15" t="s">
        <v>2037</v>
      </c>
      <c r="D820" s="15" t="s">
        <v>302</v>
      </c>
      <c r="E820" s="15" t="s">
        <v>89</v>
      </c>
      <c r="F820" s="15" t="s">
        <v>89</v>
      </c>
      <c r="G820" s="15" t="s">
        <v>217</v>
      </c>
      <c r="H820" s="15" t="s">
        <v>2038</v>
      </c>
      <c r="I820" s="15" t="s">
        <v>70</v>
      </c>
      <c r="J820" s="18" t="s">
        <v>304</v>
      </c>
      <c r="Q820">
        <v>2018</v>
      </c>
    </row>
    <row r="821" spans="1:17" ht="30" x14ac:dyDescent="0.25">
      <c r="A821" s="15" t="s">
        <v>171</v>
      </c>
      <c r="B821" s="15" t="s">
        <v>305</v>
      </c>
      <c r="C821" s="15" t="s">
        <v>2039</v>
      </c>
      <c r="D821" s="15" t="s">
        <v>307</v>
      </c>
      <c r="E821" s="15" t="s">
        <v>89</v>
      </c>
      <c r="F821" s="15" t="s">
        <v>89</v>
      </c>
      <c r="G821" s="15" t="s">
        <v>217</v>
      </c>
      <c r="H821" s="15" t="s">
        <v>2040</v>
      </c>
      <c r="I821" s="15" t="s">
        <v>70</v>
      </c>
      <c r="J821" s="18" t="s">
        <v>309</v>
      </c>
      <c r="Q821">
        <v>2018</v>
      </c>
    </row>
    <row r="822" spans="1:17" ht="45" x14ac:dyDescent="0.25">
      <c r="A822" s="15" t="s">
        <v>171</v>
      </c>
      <c r="B822" s="15" t="s">
        <v>310</v>
      </c>
      <c r="C822" s="15" t="s">
        <v>2041</v>
      </c>
      <c r="D822" s="15" t="s">
        <v>312</v>
      </c>
      <c r="E822" s="15" t="s">
        <v>89</v>
      </c>
      <c r="F822" s="15" t="s">
        <v>89</v>
      </c>
      <c r="G822" s="15" t="s">
        <v>313</v>
      </c>
      <c r="H822" s="15" t="s">
        <v>2042</v>
      </c>
      <c r="I822" s="15" t="s">
        <v>70</v>
      </c>
      <c r="J822" s="18" t="s">
        <v>315</v>
      </c>
      <c r="Q822">
        <v>2018</v>
      </c>
    </row>
    <row r="823" spans="1:17" ht="60" x14ac:dyDescent="0.25">
      <c r="A823" s="15" t="s">
        <v>171</v>
      </c>
      <c r="B823" s="15" t="s">
        <v>316</v>
      </c>
      <c r="C823" s="15" t="s">
        <v>2043</v>
      </c>
      <c r="D823" s="15" t="s">
        <v>318</v>
      </c>
      <c r="E823" s="15" t="s">
        <v>89</v>
      </c>
      <c r="F823" s="15" t="s">
        <v>89</v>
      </c>
      <c r="G823" s="15" t="s">
        <v>313</v>
      </c>
      <c r="H823" s="15" t="s">
        <v>2044</v>
      </c>
      <c r="I823" s="15" t="s">
        <v>70</v>
      </c>
      <c r="J823" s="18" t="s">
        <v>320</v>
      </c>
      <c r="Q823">
        <v>2018</v>
      </c>
    </row>
    <row r="824" spans="1:17" ht="45" x14ac:dyDescent="0.25">
      <c r="A824" s="15" t="s">
        <v>171</v>
      </c>
      <c r="B824" s="15" t="s">
        <v>321</v>
      </c>
      <c r="C824" s="15" t="s">
        <v>2045</v>
      </c>
      <c r="D824" s="15" t="s">
        <v>323</v>
      </c>
      <c r="E824" s="15" t="s">
        <v>89</v>
      </c>
      <c r="F824" s="15" t="s">
        <v>89</v>
      </c>
      <c r="G824" s="15" t="s">
        <v>55</v>
      </c>
      <c r="H824" s="15" t="s">
        <v>2046</v>
      </c>
      <c r="I824" s="15" t="s">
        <v>70</v>
      </c>
      <c r="J824" s="18" t="s">
        <v>325</v>
      </c>
      <c r="Q824">
        <v>2018</v>
      </c>
    </row>
    <row r="825" spans="1:17" ht="45" x14ac:dyDescent="0.25">
      <c r="A825" s="15" t="s">
        <v>171</v>
      </c>
      <c r="B825" s="15" t="s">
        <v>326</v>
      </c>
      <c r="C825" s="15" t="s">
        <v>2047</v>
      </c>
      <c r="D825" s="15" t="s">
        <v>328</v>
      </c>
      <c r="E825" s="15" t="s">
        <v>89</v>
      </c>
      <c r="F825" s="15" t="s">
        <v>89</v>
      </c>
      <c r="G825" s="15" t="s">
        <v>55</v>
      </c>
      <c r="H825" s="15" t="s">
        <v>2048</v>
      </c>
      <c r="I825" s="15" t="s">
        <v>70</v>
      </c>
      <c r="J825" s="18" t="s">
        <v>330</v>
      </c>
      <c r="Q825">
        <v>2018</v>
      </c>
    </row>
    <row r="826" spans="1:17" ht="409.5" x14ac:dyDescent="0.25">
      <c r="A826" s="15" t="s">
        <v>171</v>
      </c>
      <c r="B826" s="24" t="s">
        <v>331</v>
      </c>
      <c r="C826" s="15" t="s">
        <v>2049</v>
      </c>
      <c r="D826" s="15" t="s">
        <v>333</v>
      </c>
      <c r="E826" s="15" t="s">
        <v>89</v>
      </c>
      <c r="F826" s="15" t="s">
        <v>89</v>
      </c>
      <c r="G826" s="15" t="s">
        <v>334</v>
      </c>
      <c r="H826" s="15" t="s">
        <v>2050</v>
      </c>
      <c r="I826" s="15" t="s">
        <v>70</v>
      </c>
      <c r="J826" s="18" t="s">
        <v>336</v>
      </c>
      <c r="K826" s="18" t="s">
        <v>949</v>
      </c>
      <c r="Q826">
        <v>2018</v>
      </c>
    </row>
    <row r="827" spans="1:17" ht="409.5" x14ac:dyDescent="0.25">
      <c r="A827" s="15" t="s">
        <v>171</v>
      </c>
      <c r="B827" s="15" t="s">
        <v>338</v>
      </c>
      <c r="C827" s="15" t="s">
        <v>2049</v>
      </c>
      <c r="D827" s="15" t="s">
        <v>333</v>
      </c>
      <c r="E827" s="15" t="s">
        <v>89</v>
      </c>
      <c r="F827" s="15" t="s">
        <v>89</v>
      </c>
      <c r="G827" s="15" t="s">
        <v>334</v>
      </c>
      <c r="H827" s="15" t="s">
        <v>2050</v>
      </c>
      <c r="I827" s="15" t="s">
        <v>70</v>
      </c>
      <c r="J827" s="18" t="s">
        <v>336</v>
      </c>
      <c r="K827" s="18" t="s">
        <v>949</v>
      </c>
      <c r="Q827">
        <v>2018</v>
      </c>
    </row>
    <row r="828" spans="1:17" ht="60" x14ac:dyDescent="0.25">
      <c r="A828" s="15" t="s">
        <v>171</v>
      </c>
      <c r="B828" s="15" t="s">
        <v>339</v>
      </c>
      <c r="C828" s="15" t="s">
        <v>2051</v>
      </c>
      <c r="D828" s="15" t="s">
        <v>341</v>
      </c>
      <c r="E828" s="15" t="s">
        <v>342</v>
      </c>
      <c r="F828" s="15" t="s">
        <v>342</v>
      </c>
      <c r="G828" s="15" t="s">
        <v>217</v>
      </c>
      <c r="H828" s="15" t="s">
        <v>2052</v>
      </c>
      <c r="I828" s="15" t="s">
        <v>70</v>
      </c>
      <c r="J828" s="18" t="s">
        <v>344</v>
      </c>
      <c r="Q828">
        <v>2018</v>
      </c>
    </row>
    <row r="829" spans="1:17" ht="60" x14ac:dyDescent="0.25">
      <c r="A829" s="15" t="s">
        <v>159</v>
      </c>
      <c r="B829" s="15" t="s">
        <v>165</v>
      </c>
      <c r="C829" s="15" t="s">
        <v>2053</v>
      </c>
      <c r="D829" s="15" t="s">
        <v>167</v>
      </c>
      <c r="E829" s="15" t="s">
        <v>89</v>
      </c>
      <c r="F829" s="15" t="s">
        <v>89</v>
      </c>
      <c r="G829" s="15" t="s">
        <v>346</v>
      </c>
      <c r="H829" s="15" t="s">
        <v>2054</v>
      </c>
      <c r="I829" s="15" t="s">
        <v>70</v>
      </c>
      <c r="J829" s="18" t="s">
        <v>348</v>
      </c>
      <c r="Q829">
        <v>2018</v>
      </c>
    </row>
    <row r="830" spans="1:17" ht="30" x14ac:dyDescent="0.25">
      <c r="A830" s="15" t="s">
        <v>171</v>
      </c>
      <c r="B830" s="15" t="s">
        <v>153</v>
      </c>
      <c r="C830" s="15" t="s">
        <v>2055</v>
      </c>
      <c r="D830" s="15" t="s">
        <v>155</v>
      </c>
      <c r="E830" s="15" t="s">
        <v>40</v>
      </c>
      <c r="F830" s="15" t="s">
        <v>40</v>
      </c>
      <c r="G830" s="15" t="s">
        <v>55</v>
      </c>
      <c r="H830" s="15" t="s">
        <v>2056</v>
      </c>
      <c r="I830" s="15" t="s">
        <v>70</v>
      </c>
      <c r="J830" s="18" t="s">
        <v>351</v>
      </c>
      <c r="Q830">
        <v>2018</v>
      </c>
    </row>
    <row r="831" spans="1:17" ht="30" x14ac:dyDescent="0.25">
      <c r="A831" s="15" t="s">
        <v>171</v>
      </c>
      <c r="B831" s="15" t="s">
        <v>176</v>
      </c>
      <c r="C831" s="15" t="s">
        <v>2057</v>
      </c>
      <c r="D831" s="15" t="s">
        <v>178</v>
      </c>
      <c r="E831" s="15" t="s">
        <v>89</v>
      </c>
      <c r="F831" s="15" t="s">
        <v>89</v>
      </c>
      <c r="G831" s="15" t="s">
        <v>353</v>
      </c>
      <c r="H831" s="15" t="s">
        <v>2058</v>
      </c>
      <c r="I831" s="15" t="s">
        <v>70</v>
      </c>
      <c r="J831" s="18" t="s">
        <v>181</v>
      </c>
      <c r="Q831">
        <v>2018</v>
      </c>
    </row>
    <row r="832" spans="1:17" ht="45" x14ac:dyDescent="0.25">
      <c r="A832" s="15" t="s">
        <v>182</v>
      </c>
      <c r="B832" s="15" t="s">
        <v>73</v>
      </c>
      <c r="C832" s="15" t="s">
        <v>2059</v>
      </c>
      <c r="D832" s="15" t="s">
        <v>75</v>
      </c>
      <c r="E832" s="15" t="s">
        <v>40</v>
      </c>
      <c r="F832" s="15" t="s">
        <v>40</v>
      </c>
      <c r="G832" s="15" t="s">
        <v>356</v>
      </c>
      <c r="H832" s="15" t="s">
        <v>2060</v>
      </c>
      <c r="I832" s="15" t="s">
        <v>70</v>
      </c>
      <c r="J832" s="18" t="s">
        <v>186</v>
      </c>
      <c r="Q832">
        <v>2018</v>
      </c>
    </row>
    <row r="833" spans="1:17" ht="30" x14ac:dyDescent="0.25">
      <c r="A833" s="15" t="s">
        <v>182</v>
      </c>
      <c r="B833" s="15" t="s">
        <v>80</v>
      </c>
      <c r="C833" s="15" t="s">
        <v>2061</v>
      </c>
      <c r="D833" s="15" t="s">
        <v>82</v>
      </c>
      <c r="E833" s="15" t="s">
        <v>40</v>
      </c>
      <c r="F833" s="15" t="s">
        <v>40</v>
      </c>
      <c r="G833" s="15" t="s">
        <v>55</v>
      </c>
      <c r="H833" s="15" t="s">
        <v>2062</v>
      </c>
      <c r="I833" s="15" t="s">
        <v>70</v>
      </c>
      <c r="J833" s="18" t="s">
        <v>190</v>
      </c>
      <c r="Q833">
        <v>2018</v>
      </c>
    </row>
    <row r="834" spans="1:17" ht="30" x14ac:dyDescent="0.25">
      <c r="A834" s="15" t="s">
        <v>171</v>
      </c>
      <c r="B834" s="15" t="s">
        <v>191</v>
      </c>
      <c r="C834" s="15" t="s">
        <v>2063</v>
      </c>
      <c r="D834" s="15" t="s">
        <v>193</v>
      </c>
      <c r="E834" s="15" t="s">
        <v>89</v>
      </c>
      <c r="F834" s="15" t="s">
        <v>89</v>
      </c>
      <c r="G834" s="15" t="s">
        <v>55</v>
      </c>
      <c r="H834" s="15" t="s">
        <v>2064</v>
      </c>
      <c r="I834" s="15" t="s">
        <v>70</v>
      </c>
      <c r="J834" s="18" t="s">
        <v>195</v>
      </c>
      <c r="Q834">
        <v>2018</v>
      </c>
    </row>
    <row r="835" spans="1:17" ht="135" x14ac:dyDescent="0.25">
      <c r="A835" s="15" t="s">
        <v>152</v>
      </c>
      <c r="B835" s="15" t="s">
        <v>362</v>
      </c>
      <c r="C835" s="15" t="s">
        <v>2065</v>
      </c>
      <c r="D835" s="15" t="s">
        <v>364</v>
      </c>
      <c r="E835" s="15" t="s">
        <v>89</v>
      </c>
      <c r="F835" s="15" t="s">
        <v>89</v>
      </c>
      <c r="G835" s="15" t="s">
        <v>365</v>
      </c>
      <c r="H835" s="15" t="s">
        <v>2066</v>
      </c>
      <c r="I835" s="15" t="s">
        <v>70</v>
      </c>
      <c r="J835" s="18" t="s">
        <v>367</v>
      </c>
      <c r="Q835">
        <v>2018</v>
      </c>
    </row>
    <row r="836" spans="1:17" ht="45" x14ac:dyDescent="0.25">
      <c r="A836" s="15" t="s">
        <v>159</v>
      </c>
      <c r="B836" s="15" t="s">
        <v>153</v>
      </c>
      <c r="C836" s="15" t="s">
        <v>2067</v>
      </c>
      <c r="D836" s="15" t="s">
        <v>155</v>
      </c>
      <c r="E836" s="15" t="s">
        <v>89</v>
      </c>
      <c r="F836" s="15" t="s">
        <v>89</v>
      </c>
      <c r="G836" s="15" t="s">
        <v>55</v>
      </c>
      <c r="H836" s="15" t="s">
        <v>2068</v>
      </c>
      <c r="I836" s="15" t="s">
        <v>70</v>
      </c>
      <c r="J836" s="18" t="s">
        <v>370</v>
      </c>
      <c r="Q836">
        <v>2018</v>
      </c>
    </row>
    <row r="837" spans="1:17" ht="45" x14ac:dyDescent="0.25">
      <c r="A837" s="15" t="s">
        <v>159</v>
      </c>
      <c r="B837" s="15" t="s">
        <v>214</v>
      </c>
      <c r="C837" s="15" t="s">
        <v>2069</v>
      </c>
      <c r="D837" s="15" t="s">
        <v>216</v>
      </c>
      <c r="E837" s="15" t="s">
        <v>89</v>
      </c>
      <c r="F837" s="15" t="s">
        <v>89</v>
      </c>
      <c r="G837" s="15" t="s">
        <v>279</v>
      </c>
      <c r="H837" s="15" t="s">
        <v>2070</v>
      </c>
      <c r="I837" s="15" t="s">
        <v>70</v>
      </c>
      <c r="J837" s="24" t="s">
        <v>281</v>
      </c>
      <c r="Q837">
        <v>2018</v>
      </c>
    </row>
    <row r="838" spans="1:17" ht="45" x14ac:dyDescent="0.25">
      <c r="A838" s="15" t="s">
        <v>159</v>
      </c>
      <c r="B838" s="15" t="s">
        <v>282</v>
      </c>
      <c r="C838" s="15" t="s">
        <v>2071</v>
      </c>
      <c r="D838" s="15" t="s">
        <v>284</v>
      </c>
      <c r="E838" s="15" t="s">
        <v>89</v>
      </c>
      <c r="F838" s="15" t="s">
        <v>89</v>
      </c>
      <c r="G838" s="15" t="s">
        <v>285</v>
      </c>
      <c r="H838" s="15" t="s">
        <v>2072</v>
      </c>
      <c r="I838" s="15" t="s">
        <v>70</v>
      </c>
      <c r="J838" s="18" t="s">
        <v>287</v>
      </c>
      <c r="Q838">
        <v>2018</v>
      </c>
    </row>
    <row r="839" spans="1:17" ht="90" x14ac:dyDescent="0.25">
      <c r="A839" s="15" t="s">
        <v>171</v>
      </c>
      <c r="B839" s="15" t="s">
        <v>288</v>
      </c>
      <c r="C839" s="15" t="s">
        <v>2073</v>
      </c>
      <c r="D839" s="15" t="s">
        <v>290</v>
      </c>
      <c r="E839" s="15" t="s">
        <v>89</v>
      </c>
      <c r="F839" s="15" t="s">
        <v>89</v>
      </c>
      <c r="G839" s="15" t="s">
        <v>291</v>
      </c>
      <c r="H839" s="15" t="s">
        <v>2074</v>
      </c>
      <c r="I839" s="15" t="s">
        <v>70</v>
      </c>
      <c r="J839" s="18" t="s">
        <v>293</v>
      </c>
      <c r="K839" s="18" t="s">
        <v>294</v>
      </c>
      <c r="Q839">
        <v>2018</v>
      </c>
    </row>
    <row r="840" spans="1:17" ht="30" x14ac:dyDescent="0.25">
      <c r="A840" s="15" t="s">
        <v>171</v>
      </c>
      <c r="B840" s="15" t="s">
        <v>295</v>
      </c>
      <c r="C840" s="15" t="s">
        <v>2075</v>
      </c>
      <c r="D840" s="15" t="s">
        <v>297</v>
      </c>
      <c r="E840" s="15" t="s">
        <v>89</v>
      </c>
      <c r="F840" s="15" t="s">
        <v>89</v>
      </c>
      <c r="G840" s="15" t="s">
        <v>217</v>
      </c>
      <c r="H840" s="15" t="s">
        <v>2076</v>
      </c>
      <c r="I840" s="15" t="s">
        <v>70</v>
      </c>
      <c r="J840" s="18" t="s">
        <v>299</v>
      </c>
      <c r="Q840">
        <v>2018</v>
      </c>
    </row>
    <row r="841" spans="1:17" ht="45" x14ac:dyDescent="0.25">
      <c r="A841" s="15" t="s">
        <v>171</v>
      </c>
      <c r="B841" s="15" t="s">
        <v>300</v>
      </c>
      <c r="C841" s="15" t="s">
        <v>2077</v>
      </c>
      <c r="D841" s="15" t="s">
        <v>302</v>
      </c>
      <c r="E841" s="15" t="s">
        <v>89</v>
      </c>
      <c r="F841" s="15" t="s">
        <v>89</v>
      </c>
      <c r="G841" s="15" t="s">
        <v>217</v>
      </c>
      <c r="H841" s="15" t="s">
        <v>2078</v>
      </c>
      <c r="I841" s="15" t="s">
        <v>70</v>
      </c>
      <c r="J841" s="18" t="s">
        <v>304</v>
      </c>
      <c r="Q841">
        <v>2018</v>
      </c>
    </row>
    <row r="842" spans="1:17" ht="30" x14ac:dyDescent="0.25">
      <c r="A842" s="15" t="s">
        <v>171</v>
      </c>
      <c r="B842" s="15" t="s">
        <v>305</v>
      </c>
      <c r="C842" s="15" t="s">
        <v>2079</v>
      </c>
      <c r="D842" s="15" t="s">
        <v>307</v>
      </c>
      <c r="E842" s="15" t="s">
        <v>89</v>
      </c>
      <c r="F842" s="15" t="s">
        <v>89</v>
      </c>
      <c r="G842" s="15" t="s">
        <v>217</v>
      </c>
      <c r="H842" s="15" t="s">
        <v>2080</v>
      </c>
      <c r="I842" s="15" t="s">
        <v>70</v>
      </c>
      <c r="J842" s="18" t="s">
        <v>309</v>
      </c>
      <c r="Q842">
        <v>2018</v>
      </c>
    </row>
    <row r="843" spans="1:17" ht="45" x14ac:dyDescent="0.25">
      <c r="A843" s="15" t="s">
        <v>171</v>
      </c>
      <c r="B843" s="15" t="s">
        <v>310</v>
      </c>
      <c r="C843" s="15" t="s">
        <v>2081</v>
      </c>
      <c r="D843" s="15" t="s">
        <v>312</v>
      </c>
      <c r="E843" s="15" t="s">
        <v>89</v>
      </c>
      <c r="F843" s="15" t="s">
        <v>89</v>
      </c>
      <c r="G843" s="15" t="s">
        <v>313</v>
      </c>
      <c r="H843" s="15" t="s">
        <v>2082</v>
      </c>
      <c r="I843" s="15" t="s">
        <v>70</v>
      </c>
      <c r="J843" s="18" t="s">
        <v>315</v>
      </c>
      <c r="Q843">
        <v>2018</v>
      </c>
    </row>
    <row r="844" spans="1:17" ht="60" x14ac:dyDescent="0.25">
      <c r="A844" s="15" t="s">
        <v>171</v>
      </c>
      <c r="B844" s="15" t="s">
        <v>316</v>
      </c>
      <c r="C844" s="15" t="s">
        <v>2083</v>
      </c>
      <c r="D844" s="15" t="s">
        <v>318</v>
      </c>
      <c r="E844" s="15" t="s">
        <v>89</v>
      </c>
      <c r="F844" s="15" t="s">
        <v>89</v>
      </c>
      <c r="G844" s="15" t="s">
        <v>313</v>
      </c>
      <c r="H844" s="15" t="s">
        <v>2084</v>
      </c>
      <c r="I844" s="15" t="s">
        <v>70</v>
      </c>
      <c r="J844" s="18" t="s">
        <v>320</v>
      </c>
      <c r="Q844">
        <v>2018</v>
      </c>
    </row>
    <row r="845" spans="1:17" ht="45" x14ac:dyDescent="0.25">
      <c r="A845" s="15" t="s">
        <v>171</v>
      </c>
      <c r="B845" s="15" t="s">
        <v>321</v>
      </c>
      <c r="C845" s="15" t="s">
        <v>2085</v>
      </c>
      <c r="D845" s="15" t="s">
        <v>323</v>
      </c>
      <c r="E845" s="15" t="s">
        <v>89</v>
      </c>
      <c r="F845" s="15" t="s">
        <v>89</v>
      </c>
      <c r="G845" s="15" t="s">
        <v>55</v>
      </c>
      <c r="H845" s="15" t="s">
        <v>2086</v>
      </c>
      <c r="I845" s="15" t="s">
        <v>70</v>
      </c>
      <c r="J845" s="18" t="s">
        <v>325</v>
      </c>
      <c r="Q845">
        <v>2018</v>
      </c>
    </row>
    <row r="846" spans="1:17" ht="45" x14ac:dyDescent="0.25">
      <c r="A846" s="15" t="s">
        <v>171</v>
      </c>
      <c r="B846" s="15" t="s">
        <v>326</v>
      </c>
      <c r="C846" s="15" t="s">
        <v>2087</v>
      </c>
      <c r="D846" s="15" t="s">
        <v>328</v>
      </c>
      <c r="E846" s="15" t="s">
        <v>89</v>
      </c>
      <c r="F846" s="15" t="s">
        <v>89</v>
      </c>
      <c r="G846" s="15" t="s">
        <v>55</v>
      </c>
      <c r="H846" s="15" t="s">
        <v>2088</v>
      </c>
      <c r="I846" s="15" t="s">
        <v>70</v>
      </c>
      <c r="J846" s="18" t="s">
        <v>330</v>
      </c>
      <c r="Q846">
        <v>2018</v>
      </c>
    </row>
    <row r="847" spans="1:17" ht="409.5" x14ac:dyDescent="0.25">
      <c r="A847" s="15" t="s">
        <v>171</v>
      </c>
      <c r="B847" s="15" t="s">
        <v>331</v>
      </c>
      <c r="C847" s="15" t="s">
        <v>2089</v>
      </c>
      <c r="D847" s="15" t="s">
        <v>333</v>
      </c>
      <c r="E847" s="15" t="s">
        <v>89</v>
      </c>
      <c r="F847" s="15" t="s">
        <v>89</v>
      </c>
      <c r="G847" s="15" t="s">
        <v>334</v>
      </c>
      <c r="H847" s="15" t="s">
        <v>2090</v>
      </c>
      <c r="I847" s="15" t="s">
        <v>70</v>
      </c>
      <c r="J847" s="18" t="s">
        <v>336</v>
      </c>
      <c r="K847" s="18" t="s">
        <v>949</v>
      </c>
      <c r="Q847">
        <v>2018</v>
      </c>
    </row>
    <row r="848" spans="1:17" ht="409.5" x14ac:dyDescent="0.25">
      <c r="A848" s="15" t="s">
        <v>171</v>
      </c>
      <c r="B848" s="15" t="s">
        <v>338</v>
      </c>
      <c r="C848" s="15" t="s">
        <v>2089</v>
      </c>
      <c r="D848" s="15" t="s">
        <v>333</v>
      </c>
      <c r="E848" s="15" t="s">
        <v>89</v>
      </c>
      <c r="F848" s="15" t="s">
        <v>89</v>
      </c>
      <c r="G848" s="15" t="s">
        <v>334</v>
      </c>
      <c r="H848" s="15" t="s">
        <v>2090</v>
      </c>
      <c r="I848" s="15" t="s">
        <v>70</v>
      </c>
      <c r="J848" s="18" t="s">
        <v>336</v>
      </c>
      <c r="K848" s="18" t="s">
        <v>949</v>
      </c>
      <c r="Q848">
        <v>2018</v>
      </c>
    </row>
    <row r="849" spans="1:17" ht="60" x14ac:dyDescent="0.25">
      <c r="A849" s="15" t="s">
        <v>171</v>
      </c>
      <c r="B849" s="15" t="s">
        <v>339</v>
      </c>
      <c r="C849" s="15" t="s">
        <v>2091</v>
      </c>
      <c r="D849" s="15" t="s">
        <v>341</v>
      </c>
      <c r="E849" s="15" t="s">
        <v>342</v>
      </c>
      <c r="F849" s="15" t="s">
        <v>342</v>
      </c>
      <c r="G849" s="15" t="s">
        <v>217</v>
      </c>
      <c r="H849" s="15" t="s">
        <v>2092</v>
      </c>
      <c r="I849" s="15" t="s">
        <v>70</v>
      </c>
      <c r="J849" s="18" t="s">
        <v>344</v>
      </c>
      <c r="Q849">
        <v>2018</v>
      </c>
    </row>
    <row r="850" spans="1:17" ht="30" x14ac:dyDescent="0.25">
      <c r="A850" s="15" t="s">
        <v>72</v>
      </c>
      <c r="B850" s="15" t="s">
        <v>2093</v>
      </c>
      <c r="C850" s="15" t="s">
        <v>2094</v>
      </c>
      <c r="D850" s="15" t="s">
        <v>2095</v>
      </c>
      <c r="E850" s="15" t="s">
        <v>89</v>
      </c>
      <c r="F850" s="15" t="s">
        <v>89</v>
      </c>
      <c r="G850" s="15" t="s">
        <v>239</v>
      </c>
      <c r="H850" s="15" t="s">
        <v>2096</v>
      </c>
      <c r="I850" s="15" t="s">
        <v>35</v>
      </c>
      <c r="J850" s="18" t="s">
        <v>2014</v>
      </c>
      <c r="Q850">
        <v>2018</v>
      </c>
    </row>
    <row r="851" spans="1:17" ht="90" x14ac:dyDescent="0.25">
      <c r="A851" s="15" t="s">
        <v>152</v>
      </c>
      <c r="B851" s="15" t="s">
        <v>242</v>
      </c>
      <c r="C851" s="15" t="s">
        <v>2097</v>
      </c>
      <c r="D851" s="15" t="s">
        <v>244</v>
      </c>
      <c r="E851" s="15" t="s">
        <v>40</v>
      </c>
      <c r="F851" s="15" t="s">
        <v>40</v>
      </c>
      <c r="G851" s="15" t="s">
        <v>245</v>
      </c>
      <c r="H851" s="15" t="s">
        <v>2098</v>
      </c>
      <c r="I851" s="15" t="s">
        <v>35</v>
      </c>
      <c r="J851" s="18" t="s">
        <v>247</v>
      </c>
      <c r="Q851">
        <v>2018</v>
      </c>
    </row>
    <row r="852" spans="1:17" ht="105" x14ac:dyDescent="0.25">
      <c r="A852" s="15" t="s">
        <v>159</v>
      </c>
      <c r="B852" s="15" t="s">
        <v>249</v>
      </c>
      <c r="C852" s="15" t="s">
        <v>2099</v>
      </c>
      <c r="D852" s="15" t="s">
        <v>249</v>
      </c>
      <c r="E852" s="15" t="s">
        <v>89</v>
      </c>
      <c r="F852" s="15" t="s">
        <v>89</v>
      </c>
      <c r="G852" s="15" t="s">
        <v>251</v>
      </c>
      <c r="H852" s="15" t="s">
        <v>2100</v>
      </c>
      <c r="I852" s="15" t="s">
        <v>35</v>
      </c>
      <c r="J852" s="18" t="s">
        <v>253</v>
      </c>
      <c r="Q852">
        <v>2018</v>
      </c>
    </row>
    <row r="853" spans="1:17" ht="45" x14ac:dyDescent="0.25">
      <c r="A853" s="15" t="s">
        <v>159</v>
      </c>
      <c r="B853" s="15" t="s">
        <v>254</v>
      </c>
      <c r="C853" s="15" t="s">
        <v>2101</v>
      </c>
      <c r="D853" s="15" t="s">
        <v>256</v>
      </c>
      <c r="E853" s="15" t="s">
        <v>89</v>
      </c>
      <c r="F853" s="15" t="s">
        <v>89</v>
      </c>
      <c r="G853" s="15" t="s">
        <v>257</v>
      </c>
      <c r="H853" s="15" t="s">
        <v>2102</v>
      </c>
      <c r="I853" s="15" t="s">
        <v>35</v>
      </c>
      <c r="J853" s="18" t="s">
        <v>259</v>
      </c>
      <c r="Q853">
        <v>2018</v>
      </c>
    </row>
    <row r="854" spans="1:17" ht="75" x14ac:dyDescent="0.25">
      <c r="A854" s="15" t="s">
        <v>171</v>
      </c>
      <c r="B854" s="15" t="s">
        <v>260</v>
      </c>
      <c r="C854" s="15" t="s">
        <v>2103</v>
      </c>
      <c r="D854" s="15" t="s">
        <v>262</v>
      </c>
      <c r="E854" s="15" t="s">
        <v>89</v>
      </c>
      <c r="F854" s="15" t="s">
        <v>89</v>
      </c>
      <c r="G854" s="15" t="s">
        <v>263</v>
      </c>
      <c r="H854" s="15" t="s">
        <v>2104</v>
      </c>
      <c r="I854" s="15" t="s">
        <v>35</v>
      </c>
      <c r="J854" s="18" t="s">
        <v>225</v>
      </c>
      <c r="Q854">
        <v>2018</v>
      </c>
    </row>
    <row r="855" spans="1:17" ht="390" x14ac:dyDescent="0.25">
      <c r="A855" s="15" t="s">
        <v>182</v>
      </c>
      <c r="B855" s="15" t="s">
        <v>73</v>
      </c>
      <c r="C855" s="15" t="s">
        <v>2105</v>
      </c>
      <c r="D855" s="15" t="s">
        <v>75</v>
      </c>
      <c r="E855" s="15" t="s">
        <v>40</v>
      </c>
      <c r="F855" s="15" t="s">
        <v>40</v>
      </c>
      <c r="G855" s="15" t="s">
        <v>266</v>
      </c>
      <c r="H855" s="15" t="s">
        <v>2106</v>
      </c>
      <c r="I855" s="15" t="s">
        <v>35</v>
      </c>
      <c r="J855" s="18" t="s">
        <v>268</v>
      </c>
      <c r="K855" s="18" t="s">
        <v>269</v>
      </c>
      <c r="Q855">
        <v>2018</v>
      </c>
    </row>
    <row r="856" spans="1:17" ht="60" x14ac:dyDescent="0.25">
      <c r="A856" s="15" t="s">
        <v>182</v>
      </c>
      <c r="B856" s="15" t="s">
        <v>80</v>
      </c>
      <c r="C856" s="15" t="s">
        <v>2107</v>
      </c>
      <c r="D856" s="15" t="s">
        <v>82</v>
      </c>
      <c r="E856" s="15" t="s">
        <v>40</v>
      </c>
      <c r="F856" s="15" t="s">
        <v>40</v>
      </c>
      <c r="G856" s="15" t="s">
        <v>55</v>
      </c>
      <c r="H856" s="15" t="s">
        <v>2108</v>
      </c>
      <c r="I856" s="15" t="s">
        <v>70</v>
      </c>
      <c r="J856" s="18" t="s">
        <v>272</v>
      </c>
      <c r="Q856">
        <v>2018</v>
      </c>
    </row>
    <row r="857" spans="1:17" ht="30" x14ac:dyDescent="0.25">
      <c r="A857" s="15" t="s">
        <v>171</v>
      </c>
      <c r="B857" s="15" t="s">
        <v>273</v>
      </c>
      <c r="C857" s="15" t="s">
        <v>2109</v>
      </c>
      <c r="D857" s="15" t="s">
        <v>275</v>
      </c>
      <c r="E857" s="15" t="s">
        <v>40</v>
      </c>
      <c r="F857" s="15" t="s">
        <v>40</v>
      </c>
      <c r="G857" s="15" t="s">
        <v>55</v>
      </c>
      <c r="H857" s="15" t="s">
        <v>2110</v>
      </c>
      <c r="I857" s="15" t="s">
        <v>35</v>
      </c>
      <c r="J857" s="18" t="s">
        <v>277</v>
      </c>
      <c r="Q857">
        <v>2018</v>
      </c>
    </row>
    <row r="858" spans="1:17" ht="45" x14ac:dyDescent="0.25">
      <c r="A858" s="15" t="s">
        <v>159</v>
      </c>
      <c r="B858" s="15" t="s">
        <v>214</v>
      </c>
      <c r="C858" s="15" t="s">
        <v>2111</v>
      </c>
      <c r="D858" s="15" t="s">
        <v>216</v>
      </c>
      <c r="E858" s="15" t="s">
        <v>89</v>
      </c>
      <c r="F858" s="15" t="s">
        <v>89</v>
      </c>
      <c r="G858" s="15" t="s">
        <v>279</v>
      </c>
      <c r="H858" s="15" t="s">
        <v>2112</v>
      </c>
      <c r="I858" s="15" t="s">
        <v>70</v>
      </c>
      <c r="J858" s="18" t="s">
        <v>281</v>
      </c>
      <c r="Q858">
        <v>2018</v>
      </c>
    </row>
    <row r="859" spans="1:17" ht="45" x14ac:dyDescent="0.25">
      <c r="A859" s="15" t="s">
        <v>159</v>
      </c>
      <c r="B859" s="15" t="s">
        <v>282</v>
      </c>
      <c r="C859" s="15" t="s">
        <v>2113</v>
      </c>
      <c r="D859" s="15" t="s">
        <v>284</v>
      </c>
      <c r="E859" s="15" t="s">
        <v>89</v>
      </c>
      <c r="F859" s="15" t="s">
        <v>89</v>
      </c>
      <c r="G859" s="15" t="s">
        <v>285</v>
      </c>
      <c r="H859" s="15" t="s">
        <v>2114</v>
      </c>
      <c r="I859" s="15" t="s">
        <v>70</v>
      </c>
      <c r="J859" s="18" t="s">
        <v>287</v>
      </c>
      <c r="Q859">
        <v>2018</v>
      </c>
    </row>
    <row r="860" spans="1:17" ht="90" x14ac:dyDescent="0.25">
      <c r="A860" s="15" t="s">
        <v>171</v>
      </c>
      <c r="B860" s="15" t="s">
        <v>288</v>
      </c>
      <c r="C860" s="15" t="s">
        <v>2115</v>
      </c>
      <c r="D860" s="15" t="s">
        <v>290</v>
      </c>
      <c r="E860" s="15" t="s">
        <v>89</v>
      </c>
      <c r="F860" s="15" t="s">
        <v>89</v>
      </c>
      <c r="G860" s="15" t="s">
        <v>291</v>
      </c>
      <c r="H860" s="15" t="s">
        <v>2116</v>
      </c>
      <c r="I860" s="15" t="s">
        <v>70</v>
      </c>
      <c r="J860" s="18" t="s">
        <v>293</v>
      </c>
      <c r="K860" s="18" t="s">
        <v>294</v>
      </c>
      <c r="Q860">
        <v>2018</v>
      </c>
    </row>
    <row r="861" spans="1:17" ht="30" x14ac:dyDescent="0.25">
      <c r="A861" s="15" t="s">
        <v>171</v>
      </c>
      <c r="B861" s="15" t="s">
        <v>295</v>
      </c>
      <c r="C861" s="15" t="s">
        <v>2117</v>
      </c>
      <c r="D861" s="15" t="s">
        <v>297</v>
      </c>
      <c r="E861" s="15" t="s">
        <v>89</v>
      </c>
      <c r="F861" s="15" t="s">
        <v>89</v>
      </c>
      <c r="G861" s="15" t="s">
        <v>217</v>
      </c>
      <c r="H861" s="15" t="s">
        <v>2118</v>
      </c>
      <c r="I861" s="15" t="s">
        <v>70</v>
      </c>
      <c r="J861" s="18" t="s">
        <v>299</v>
      </c>
      <c r="Q861">
        <v>2018</v>
      </c>
    </row>
    <row r="862" spans="1:17" ht="45" x14ac:dyDescent="0.25">
      <c r="A862" s="15" t="s">
        <v>171</v>
      </c>
      <c r="B862" s="15" t="s">
        <v>300</v>
      </c>
      <c r="C862" s="15" t="s">
        <v>2119</v>
      </c>
      <c r="D862" s="15" t="s">
        <v>302</v>
      </c>
      <c r="E862" s="15" t="s">
        <v>89</v>
      </c>
      <c r="F862" s="15" t="s">
        <v>89</v>
      </c>
      <c r="G862" s="15" t="s">
        <v>217</v>
      </c>
      <c r="H862" s="15" t="s">
        <v>2120</v>
      </c>
      <c r="I862" s="15" t="s">
        <v>70</v>
      </c>
      <c r="J862" s="18" t="s">
        <v>304</v>
      </c>
      <c r="Q862">
        <v>2018</v>
      </c>
    </row>
    <row r="863" spans="1:17" ht="30" x14ac:dyDescent="0.25">
      <c r="A863" s="15" t="s">
        <v>171</v>
      </c>
      <c r="B863" s="15" t="s">
        <v>305</v>
      </c>
      <c r="C863" s="15" t="s">
        <v>2121</v>
      </c>
      <c r="D863" s="15" t="s">
        <v>307</v>
      </c>
      <c r="E863" s="15" t="s">
        <v>89</v>
      </c>
      <c r="F863" s="15" t="s">
        <v>89</v>
      </c>
      <c r="G863" s="15" t="s">
        <v>217</v>
      </c>
      <c r="H863" s="15" t="s">
        <v>2122</v>
      </c>
      <c r="I863" s="15" t="s">
        <v>70</v>
      </c>
      <c r="J863" s="18" t="s">
        <v>309</v>
      </c>
      <c r="Q863">
        <v>2018</v>
      </c>
    </row>
    <row r="864" spans="1:17" ht="45" x14ac:dyDescent="0.25">
      <c r="A864" s="15" t="s">
        <v>171</v>
      </c>
      <c r="B864" s="15" t="s">
        <v>310</v>
      </c>
      <c r="C864" s="15" t="s">
        <v>2123</v>
      </c>
      <c r="D864" s="15" t="s">
        <v>312</v>
      </c>
      <c r="E864" s="15" t="s">
        <v>89</v>
      </c>
      <c r="F864" s="15" t="s">
        <v>89</v>
      </c>
      <c r="G864" s="15" t="s">
        <v>313</v>
      </c>
      <c r="H864" s="15" t="s">
        <v>2124</v>
      </c>
      <c r="I864" s="15" t="s">
        <v>70</v>
      </c>
      <c r="J864" s="18" t="s">
        <v>315</v>
      </c>
      <c r="Q864">
        <v>2018</v>
      </c>
    </row>
    <row r="865" spans="1:17" ht="60" x14ac:dyDescent="0.25">
      <c r="A865" s="15" t="s">
        <v>171</v>
      </c>
      <c r="B865" s="15" t="s">
        <v>316</v>
      </c>
      <c r="C865" s="15" t="s">
        <v>2125</v>
      </c>
      <c r="D865" s="15" t="s">
        <v>318</v>
      </c>
      <c r="E865" s="15" t="s">
        <v>89</v>
      </c>
      <c r="F865" s="15" t="s">
        <v>89</v>
      </c>
      <c r="G865" s="15" t="s">
        <v>313</v>
      </c>
      <c r="H865" s="15" t="s">
        <v>2126</v>
      </c>
      <c r="I865" s="15" t="s">
        <v>70</v>
      </c>
      <c r="J865" s="18" t="s">
        <v>320</v>
      </c>
      <c r="Q865">
        <v>2018</v>
      </c>
    </row>
    <row r="866" spans="1:17" ht="45" x14ac:dyDescent="0.25">
      <c r="A866" s="15" t="s">
        <v>171</v>
      </c>
      <c r="B866" s="15" t="s">
        <v>321</v>
      </c>
      <c r="C866" s="15" t="s">
        <v>2127</v>
      </c>
      <c r="D866" s="15" t="s">
        <v>323</v>
      </c>
      <c r="E866" s="15" t="s">
        <v>89</v>
      </c>
      <c r="F866" s="15" t="s">
        <v>89</v>
      </c>
      <c r="G866" s="15" t="s">
        <v>55</v>
      </c>
      <c r="H866" s="15" t="s">
        <v>2128</v>
      </c>
      <c r="I866" s="15" t="s">
        <v>70</v>
      </c>
      <c r="J866" s="18" t="s">
        <v>325</v>
      </c>
      <c r="Q866">
        <v>2018</v>
      </c>
    </row>
    <row r="867" spans="1:17" ht="45" x14ac:dyDescent="0.25">
      <c r="A867" s="15" t="s">
        <v>171</v>
      </c>
      <c r="B867" s="15" t="s">
        <v>326</v>
      </c>
      <c r="C867" s="15" t="s">
        <v>2129</v>
      </c>
      <c r="D867" s="15" t="s">
        <v>328</v>
      </c>
      <c r="E867" s="15" t="s">
        <v>89</v>
      </c>
      <c r="F867" s="15" t="s">
        <v>89</v>
      </c>
      <c r="G867" s="15" t="s">
        <v>55</v>
      </c>
      <c r="H867" s="15" t="s">
        <v>2130</v>
      </c>
      <c r="I867" s="15" t="s">
        <v>70</v>
      </c>
      <c r="J867" s="18" t="s">
        <v>330</v>
      </c>
      <c r="Q867">
        <v>2018</v>
      </c>
    </row>
    <row r="868" spans="1:17" ht="409.5" x14ac:dyDescent="0.25">
      <c r="A868" s="15" t="s">
        <v>171</v>
      </c>
      <c r="B868" s="15" t="s">
        <v>331</v>
      </c>
      <c r="C868" s="15" t="s">
        <v>2131</v>
      </c>
      <c r="D868" s="15" t="s">
        <v>333</v>
      </c>
      <c r="E868" s="15" t="s">
        <v>89</v>
      </c>
      <c r="F868" s="15" t="s">
        <v>89</v>
      </c>
      <c r="G868" s="15" t="s">
        <v>334</v>
      </c>
      <c r="H868" s="15" t="s">
        <v>2132</v>
      </c>
      <c r="I868" s="15" t="s">
        <v>70</v>
      </c>
      <c r="J868" s="18" t="s">
        <v>336</v>
      </c>
      <c r="K868" s="18" t="s">
        <v>949</v>
      </c>
      <c r="Q868">
        <v>2018</v>
      </c>
    </row>
    <row r="869" spans="1:17" ht="409.5" x14ac:dyDescent="0.25">
      <c r="A869" s="15" t="s">
        <v>171</v>
      </c>
      <c r="B869" s="15" t="s">
        <v>338</v>
      </c>
      <c r="C869" s="15" t="s">
        <v>2131</v>
      </c>
      <c r="D869" s="15" t="s">
        <v>333</v>
      </c>
      <c r="E869" s="15" t="s">
        <v>89</v>
      </c>
      <c r="F869" s="15" t="s">
        <v>89</v>
      </c>
      <c r="G869" s="15" t="s">
        <v>334</v>
      </c>
      <c r="H869" s="15" t="s">
        <v>2132</v>
      </c>
      <c r="I869" s="15" t="s">
        <v>70</v>
      </c>
      <c r="J869" s="18" t="s">
        <v>336</v>
      </c>
      <c r="K869" s="18" t="s">
        <v>949</v>
      </c>
      <c r="Q869">
        <v>2018</v>
      </c>
    </row>
    <row r="870" spans="1:17" ht="60" x14ac:dyDescent="0.25">
      <c r="A870" s="15" t="s">
        <v>171</v>
      </c>
      <c r="B870" s="15" t="s">
        <v>339</v>
      </c>
      <c r="C870" s="15" t="s">
        <v>2133</v>
      </c>
      <c r="D870" s="15" t="s">
        <v>341</v>
      </c>
      <c r="E870" s="15" t="s">
        <v>342</v>
      </c>
      <c r="F870" s="15" t="s">
        <v>342</v>
      </c>
      <c r="G870" s="15" t="s">
        <v>217</v>
      </c>
      <c r="H870" s="15" t="s">
        <v>2134</v>
      </c>
      <c r="I870" s="15" t="s">
        <v>70</v>
      </c>
      <c r="J870" s="18" t="s">
        <v>344</v>
      </c>
      <c r="Q870">
        <v>2018</v>
      </c>
    </row>
    <row r="871" spans="1:17" ht="60" x14ac:dyDescent="0.25">
      <c r="A871" s="15" t="s">
        <v>159</v>
      </c>
      <c r="B871" s="15" t="s">
        <v>165</v>
      </c>
      <c r="C871" s="15" t="s">
        <v>2135</v>
      </c>
      <c r="D871" s="15" t="s">
        <v>167</v>
      </c>
      <c r="E871" s="15" t="s">
        <v>89</v>
      </c>
      <c r="F871" s="15" t="s">
        <v>89</v>
      </c>
      <c r="G871" s="15" t="s">
        <v>346</v>
      </c>
      <c r="H871" s="15" t="s">
        <v>2136</v>
      </c>
      <c r="I871" s="15" t="s">
        <v>70</v>
      </c>
      <c r="J871" s="18" t="s">
        <v>348</v>
      </c>
      <c r="Q871">
        <v>2018</v>
      </c>
    </row>
    <row r="872" spans="1:17" ht="30" x14ac:dyDescent="0.25">
      <c r="A872" s="15" t="s">
        <v>171</v>
      </c>
      <c r="B872" s="15" t="s">
        <v>153</v>
      </c>
      <c r="C872" s="15" t="s">
        <v>2137</v>
      </c>
      <c r="D872" s="15" t="s">
        <v>155</v>
      </c>
      <c r="E872" s="15" t="s">
        <v>40</v>
      </c>
      <c r="F872" s="15" t="s">
        <v>40</v>
      </c>
      <c r="G872" s="15" t="s">
        <v>55</v>
      </c>
      <c r="H872" s="15" t="s">
        <v>2138</v>
      </c>
      <c r="I872" s="15" t="s">
        <v>70</v>
      </c>
      <c r="J872" s="18" t="s">
        <v>351</v>
      </c>
      <c r="Q872">
        <v>2018</v>
      </c>
    </row>
    <row r="873" spans="1:17" ht="30" x14ac:dyDescent="0.25">
      <c r="A873" s="15" t="s">
        <v>171</v>
      </c>
      <c r="B873" s="15" t="s">
        <v>176</v>
      </c>
      <c r="C873" s="15" t="s">
        <v>2139</v>
      </c>
      <c r="D873" s="15" t="s">
        <v>178</v>
      </c>
      <c r="E873" s="15" t="s">
        <v>89</v>
      </c>
      <c r="F873" s="15" t="s">
        <v>89</v>
      </c>
      <c r="G873" s="15" t="s">
        <v>353</v>
      </c>
      <c r="H873" s="15" t="s">
        <v>2140</v>
      </c>
      <c r="I873" s="15" t="s">
        <v>70</v>
      </c>
      <c r="J873" s="18" t="s">
        <v>181</v>
      </c>
      <c r="Q873">
        <v>2018</v>
      </c>
    </row>
    <row r="874" spans="1:17" ht="45" x14ac:dyDescent="0.25">
      <c r="A874" s="15" t="s">
        <v>182</v>
      </c>
      <c r="B874" s="15" t="s">
        <v>73</v>
      </c>
      <c r="C874" s="15" t="s">
        <v>2141</v>
      </c>
      <c r="D874" s="15" t="s">
        <v>75</v>
      </c>
      <c r="E874" s="15" t="s">
        <v>40</v>
      </c>
      <c r="F874" s="15" t="s">
        <v>40</v>
      </c>
      <c r="G874" s="15" t="s">
        <v>356</v>
      </c>
      <c r="H874" s="15" t="s">
        <v>2142</v>
      </c>
      <c r="I874" s="15" t="s">
        <v>70</v>
      </c>
      <c r="J874" s="18" t="s">
        <v>186</v>
      </c>
      <c r="Q874">
        <v>2018</v>
      </c>
    </row>
    <row r="875" spans="1:17" ht="30" x14ac:dyDescent="0.25">
      <c r="A875" s="15" t="s">
        <v>182</v>
      </c>
      <c r="B875" s="15" t="s">
        <v>80</v>
      </c>
      <c r="C875" s="15" t="s">
        <v>2143</v>
      </c>
      <c r="D875" s="15" t="s">
        <v>82</v>
      </c>
      <c r="E875" s="15" t="s">
        <v>40</v>
      </c>
      <c r="F875" s="15" t="s">
        <v>40</v>
      </c>
      <c r="G875" s="15" t="s">
        <v>55</v>
      </c>
      <c r="H875" s="15" t="s">
        <v>2144</v>
      </c>
      <c r="I875" s="15" t="s">
        <v>70</v>
      </c>
      <c r="J875" s="18" t="s">
        <v>190</v>
      </c>
      <c r="Q875">
        <v>2018</v>
      </c>
    </row>
    <row r="876" spans="1:17" ht="30" x14ac:dyDescent="0.25">
      <c r="A876" s="15" t="s">
        <v>171</v>
      </c>
      <c r="B876" s="15" t="s">
        <v>191</v>
      </c>
      <c r="C876" s="15" t="s">
        <v>2145</v>
      </c>
      <c r="D876" s="15" t="s">
        <v>193</v>
      </c>
      <c r="E876" s="15" t="s">
        <v>89</v>
      </c>
      <c r="F876" s="15" t="s">
        <v>89</v>
      </c>
      <c r="G876" s="15" t="s">
        <v>55</v>
      </c>
      <c r="H876" s="15" t="s">
        <v>2146</v>
      </c>
      <c r="I876" s="15" t="s">
        <v>70</v>
      </c>
      <c r="J876" s="18" t="s">
        <v>195</v>
      </c>
      <c r="Q876">
        <v>2018</v>
      </c>
    </row>
    <row r="877" spans="1:17" ht="135" x14ac:dyDescent="0.25">
      <c r="A877" s="15" t="s">
        <v>152</v>
      </c>
      <c r="B877" s="15" t="s">
        <v>362</v>
      </c>
      <c r="C877" s="15" t="s">
        <v>2147</v>
      </c>
      <c r="D877" s="15" t="s">
        <v>364</v>
      </c>
      <c r="E877" s="15" t="s">
        <v>89</v>
      </c>
      <c r="F877" s="15" t="s">
        <v>89</v>
      </c>
      <c r="G877" s="15" t="s">
        <v>365</v>
      </c>
      <c r="H877" s="15" t="s">
        <v>2148</v>
      </c>
      <c r="I877" s="15" t="s">
        <v>70</v>
      </c>
      <c r="J877" s="18" t="s">
        <v>367</v>
      </c>
      <c r="Q877">
        <v>2018</v>
      </c>
    </row>
    <row r="878" spans="1:17" ht="45" x14ac:dyDescent="0.25">
      <c r="A878" s="15" t="s">
        <v>159</v>
      </c>
      <c r="B878" s="15" t="s">
        <v>153</v>
      </c>
      <c r="C878" s="15" t="s">
        <v>2149</v>
      </c>
      <c r="D878" s="15" t="s">
        <v>155</v>
      </c>
      <c r="E878" s="15" t="s">
        <v>89</v>
      </c>
      <c r="F878" s="15" t="s">
        <v>89</v>
      </c>
      <c r="G878" s="15" t="s">
        <v>55</v>
      </c>
      <c r="H878" s="15" t="s">
        <v>2150</v>
      </c>
      <c r="I878" s="15" t="s">
        <v>70</v>
      </c>
      <c r="J878" s="18" t="s">
        <v>370</v>
      </c>
      <c r="Q878">
        <v>2018</v>
      </c>
    </row>
    <row r="879" spans="1:17" ht="45" x14ac:dyDescent="0.25">
      <c r="A879" s="15" t="s">
        <v>159</v>
      </c>
      <c r="B879" s="15" t="s">
        <v>214</v>
      </c>
      <c r="C879" s="15" t="s">
        <v>2151</v>
      </c>
      <c r="D879" s="15" t="s">
        <v>216</v>
      </c>
      <c r="E879" s="15" t="s">
        <v>89</v>
      </c>
      <c r="F879" s="15" t="s">
        <v>89</v>
      </c>
      <c r="G879" s="15" t="s">
        <v>279</v>
      </c>
      <c r="H879" s="15" t="s">
        <v>2152</v>
      </c>
      <c r="I879" s="15" t="s">
        <v>70</v>
      </c>
      <c r="J879" s="18" t="s">
        <v>281</v>
      </c>
      <c r="Q879">
        <v>2018</v>
      </c>
    </row>
    <row r="880" spans="1:17" ht="45" x14ac:dyDescent="0.25">
      <c r="A880" s="15" t="s">
        <v>159</v>
      </c>
      <c r="B880" s="15" t="s">
        <v>282</v>
      </c>
      <c r="C880" s="15" t="s">
        <v>2153</v>
      </c>
      <c r="D880" s="15" t="s">
        <v>284</v>
      </c>
      <c r="E880" s="15" t="s">
        <v>89</v>
      </c>
      <c r="F880" s="15" t="s">
        <v>89</v>
      </c>
      <c r="G880" s="15" t="s">
        <v>285</v>
      </c>
      <c r="H880" s="15" t="s">
        <v>2154</v>
      </c>
      <c r="I880" s="15" t="s">
        <v>70</v>
      </c>
      <c r="J880" s="18" t="s">
        <v>287</v>
      </c>
      <c r="Q880">
        <v>2018</v>
      </c>
    </row>
    <row r="881" spans="1:17" ht="90" x14ac:dyDescent="0.25">
      <c r="A881" s="15" t="s">
        <v>171</v>
      </c>
      <c r="B881" s="15" t="s">
        <v>288</v>
      </c>
      <c r="C881" s="15" t="s">
        <v>2155</v>
      </c>
      <c r="D881" s="15" t="s">
        <v>290</v>
      </c>
      <c r="E881" s="15" t="s">
        <v>89</v>
      </c>
      <c r="F881" s="15" t="s">
        <v>89</v>
      </c>
      <c r="G881" s="15" t="s">
        <v>291</v>
      </c>
      <c r="H881" s="15" t="s">
        <v>2156</v>
      </c>
      <c r="I881" s="15" t="s">
        <v>70</v>
      </c>
      <c r="J881" s="18" t="s">
        <v>293</v>
      </c>
      <c r="K881" s="18" t="s">
        <v>294</v>
      </c>
      <c r="Q881">
        <v>2018</v>
      </c>
    </row>
    <row r="882" spans="1:17" ht="30" x14ac:dyDescent="0.25">
      <c r="A882" s="15" t="s">
        <v>171</v>
      </c>
      <c r="B882" s="15" t="s">
        <v>295</v>
      </c>
      <c r="C882" s="15" t="s">
        <v>2157</v>
      </c>
      <c r="D882" s="15" t="s">
        <v>297</v>
      </c>
      <c r="E882" s="15" t="s">
        <v>89</v>
      </c>
      <c r="F882" s="15" t="s">
        <v>89</v>
      </c>
      <c r="G882" s="15" t="s">
        <v>217</v>
      </c>
      <c r="H882" s="15" t="s">
        <v>2158</v>
      </c>
      <c r="I882" s="15" t="s">
        <v>70</v>
      </c>
      <c r="J882" s="18" t="s">
        <v>299</v>
      </c>
      <c r="Q882">
        <v>2018</v>
      </c>
    </row>
    <row r="883" spans="1:17" ht="45" x14ac:dyDescent="0.25">
      <c r="A883" s="15" t="s">
        <v>171</v>
      </c>
      <c r="B883" s="15" t="s">
        <v>300</v>
      </c>
      <c r="C883" s="15" t="s">
        <v>2159</v>
      </c>
      <c r="D883" s="15" t="s">
        <v>302</v>
      </c>
      <c r="E883" s="15" t="s">
        <v>89</v>
      </c>
      <c r="F883" s="15" t="s">
        <v>89</v>
      </c>
      <c r="G883" s="15" t="s">
        <v>217</v>
      </c>
      <c r="H883" s="15" t="s">
        <v>2160</v>
      </c>
      <c r="I883" s="15" t="s">
        <v>70</v>
      </c>
      <c r="J883" s="18" t="s">
        <v>304</v>
      </c>
      <c r="Q883">
        <v>2018</v>
      </c>
    </row>
    <row r="884" spans="1:17" ht="30" x14ac:dyDescent="0.25">
      <c r="A884" s="15" t="s">
        <v>171</v>
      </c>
      <c r="B884" s="15" t="s">
        <v>305</v>
      </c>
      <c r="C884" s="15" t="s">
        <v>2161</v>
      </c>
      <c r="D884" s="15" t="s">
        <v>307</v>
      </c>
      <c r="E884" s="15" t="s">
        <v>89</v>
      </c>
      <c r="F884" s="15" t="s">
        <v>89</v>
      </c>
      <c r="G884" s="15" t="s">
        <v>217</v>
      </c>
      <c r="H884" s="15" t="s">
        <v>2162</v>
      </c>
      <c r="I884" s="15" t="s">
        <v>70</v>
      </c>
      <c r="J884" s="18" t="s">
        <v>309</v>
      </c>
      <c r="Q884">
        <v>2018</v>
      </c>
    </row>
    <row r="885" spans="1:17" ht="45" x14ac:dyDescent="0.25">
      <c r="A885" s="15" t="s">
        <v>171</v>
      </c>
      <c r="B885" s="15" t="s">
        <v>310</v>
      </c>
      <c r="C885" s="15" t="s">
        <v>2163</v>
      </c>
      <c r="D885" s="15" t="s">
        <v>312</v>
      </c>
      <c r="E885" s="15" t="s">
        <v>89</v>
      </c>
      <c r="F885" s="15" t="s">
        <v>89</v>
      </c>
      <c r="G885" s="15" t="s">
        <v>313</v>
      </c>
      <c r="H885" s="15" t="s">
        <v>2164</v>
      </c>
      <c r="I885" s="15" t="s">
        <v>70</v>
      </c>
      <c r="J885" s="18" t="s">
        <v>315</v>
      </c>
      <c r="Q885">
        <v>2018</v>
      </c>
    </row>
    <row r="886" spans="1:17" ht="60" x14ac:dyDescent="0.25">
      <c r="A886" s="15" t="s">
        <v>171</v>
      </c>
      <c r="B886" s="15" t="s">
        <v>316</v>
      </c>
      <c r="C886" s="15" t="s">
        <v>2165</v>
      </c>
      <c r="D886" s="15" t="s">
        <v>318</v>
      </c>
      <c r="E886" s="15" t="s">
        <v>89</v>
      </c>
      <c r="F886" s="15" t="s">
        <v>89</v>
      </c>
      <c r="G886" s="15" t="s">
        <v>313</v>
      </c>
      <c r="H886" s="15" t="s">
        <v>2166</v>
      </c>
      <c r="I886" s="15" t="s">
        <v>70</v>
      </c>
      <c r="J886" s="18" t="s">
        <v>320</v>
      </c>
      <c r="Q886">
        <v>2018</v>
      </c>
    </row>
    <row r="887" spans="1:17" ht="45" x14ac:dyDescent="0.25">
      <c r="A887" s="15" t="s">
        <v>171</v>
      </c>
      <c r="B887" s="15" t="s">
        <v>321</v>
      </c>
      <c r="C887" s="15" t="s">
        <v>2167</v>
      </c>
      <c r="D887" s="15" t="s">
        <v>323</v>
      </c>
      <c r="E887" s="15" t="s">
        <v>89</v>
      </c>
      <c r="F887" s="15" t="s">
        <v>89</v>
      </c>
      <c r="G887" s="15" t="s">
        <v>55</v>
      </c>
      <c r="H887" s="15" t="s">
        <v>2168</v>
      </c>
      <c r="I887" s="15" t="s">
        <v>70</v>
      </c>
      <c r="J887" s="18" t="s">
        <v>325</v>
      </c>
      <c r="Q887">
        <v>2018</v>
      </c>
    </row>
    <row r="888" spans="1:17" ht="45" x14ac:dyDescent="0.25">
      <c r="A888" s="15" t="s">
        <v>171</v>
      </c>
      <c r="B888" s="15" t="s">
        <v>326</v>
      </c>
      <c r="C888" s="15" t="s">
        <v>2169</v>
      </c>
      <c r="D888" s="15" t="s">
        <v>328</v>
      </c>
      <c r="E888" s="15" t="s">
        <v>89</v>
      </c>
      <c r="F888" s="15" t="s">
        <v>89</v>
      </c>
      <c r="G888" s="15" t="s">
        <v>55</v>
      </c>
      <c r="H888" s="15" t="s">
        <v>2170</v>
      </c>
      <c r="I888" s="15" t="s">
        <v>70</v>
      </c>
      <c r="J888" s="18" t="s">
        <v>330</v>
      </c>
      <c r="Q888">
        <v>2018</v>
      </c>
    </row>
    <row r="889" spans="1:17" ht="409.5" x14ac:dyDescent="0.25">
      <c r="A889" s="15" t="s">
        <v>171</v>
      </c>
      <c r="B889" s="15" t="s">
        <v>331</v>
      </c>
      <c r="C889" s="15" t="s">
        <v>2171</v>
      </c>
      <c r="D889" s="15" t="s">
        <v>333</v>
      </c>
      <c r="E889" s="15" t="s">
        <v>89</v>
      </c>
      <c r="F889" s="15" t="s">
        <v>89</v>
      </c>
      <c r="G889" s="15" t="s">
        <v>334</v>
      </c>
      <c r="H889" s="15" t="s">
        <v>2172</v>
      </c>
      <c r="I889" s="15" t="s">
        <v>70</v>
      </c>
      <c r="J889" s="18" t="s">
        <v>336</v>
      </c>
      <c r="K889" s="18" t="s">
        <v>949</v>
      </c>
      <c r="Q889">
        <v>2018</v>
      </c>
    </row>
    <row r="890" spans="1:17" ht="409.5" x14ac:dyDescent="0.25">
      <c r="A890" s="15" t="s">
        <v>171</v>
      </c>
      <c r="B890" s="15" t="s">
        <v>338</v>
      </c>
      <c r="C890" s="15" t="s">
        <v>2171</v>
      </c>
      <c r="D890" s="15" t="s">
        <v>333</v>
      </c>
      <c r="E890" s="15" t="s">
        <v>89</v>
      </c>
      <c r="F890" s="15" t="s">
        <v>89</v>
      </c>
      <c r="G890" s="15" t="s">
        <v>334</v>
      </c>
      <c r="H890" s="15" t="s">
        <v>2172</v>
      </c>
      <c r="I890" s="15" t="s">
        <v>70</v>
      </c>
      <c r="J890" s="18" t="s">
        <v>336</v>
      </c>
      <c r="K890" s="18" t="s">
        <v>949</v>
      </c>
      <c r="Q890">
        <v>2018</v>
      </c>
    </row>
    <row r="891" spans="1:17" ht="60" x14ac:dyDescent="0.25">
      <c r="A891" s="15" t="s">
        <v>171</v>
      </c>
      <c r="B891" s="15" t="s">
        <v>339</v>
      </c>
      <c r="C891" s="15" t="s">
        <v>2173</v>
      </c>
      <c r="D891" s="15" t="s">
        <v>341</v>
      </c>
      <c r="E891" s="15" t="s">
        <v>342</v>
      </c>
      <c r="F891" s="15" t="s">
        <v>342</v>
      </c>
      <c r="G891" s="15" t="s">
        <v>217</v>
      </c>
      <c r="H891" s="15" t="s">
        <v>2174</v>
      </c>
      <c r="I891" s="15" t="s">
        <v>70</v>
      </c>
      <c r="J891" s="18" t="s">
        <v>344</v>
      </c>
      <c r="Q891">
        <v>2018</v>
      </c>
    </row>
    <row r="892" spans="1:17" ht="30" x14ac:dyDescent="0.25">
      <c r="A892" s="15" t="s">
        <v>72</v>
      </c>
      <c r="B892" s="15" t="s">
        <v>2175</v>
      </c>
      <c r="C892" s="15" t="s">
        <v>2176</v>
      </c>
      <c r="D892" s="15" t="s">
        <v>2177</v>
      </c>
      <c r="E892" s="15" t="s">
        <v>89</v>
      </c>
      <c r="F892" s="15" t="s">
        <v>89</v>
      </c>
      <c r="G892" s="15" t="s">
        <v>239</v>
      </c>
      <c r="H892" s="15" t="s">
        <v>2178</v>
      </c>
      <c r="I892" s="15" t="s">
        <v>35</v>
      </c>
      <c r="J892" s="18" t="s">
        <v>2014</v>
      </c>
      <c r="Q892">
        <v>2018</v>
      </c>
    </row>
    <row r="893" spans="1:17" ht="90" x14ac:dyDescent="0.25">
      <c r="A893" s="15" t="s">
        <v>152</v>
      </c>
      <c r="B893" s="15" t="s">
        <v>242</v>
      </c>
      <c r="C893" s="15" t="s">
        <v>2179</v>
      </c>
      <c r="D893" s="15" t="s">
        <v>244</v>
      </c>
      <c r="E893" s="15" t="s">
        <v>40</v>
      </c>
      <c r="F893" s="15" t="s">
        <v>40</v>
      </c>
      <c r="G893" s="15" t="s">
        <v>245</v>
      </c>
      <c r="H893" s="15" t="s">
        <v>2180</v>
      </c>
      <c r="I893" s="15" t="s">
        <v>35</v>
      </c>
      <c r="J893" s="18" t="s">
        <v>247</v>
      </c>
      <c r="Q893">
        <v>2018</v>
      </c>
    </row>
    <row r="894" spans="1:17" ht="105" x14ac:dyDescent="0.25">
      <c r="A894" s="15" t="s">
        <v>159</v>
      </c>
      <c r="B894" s="15" t="s">
        <v>249</v>
      </c>
      <c r="C894" s="15" t="s">
        <v>2181</v>
      </c>
      <c r="D894" s="15" t="s">
        <v>249</v>
      </c>
      <c r="E894" s="15" t="s">
        <v>89</v>
      </c>
      <c r="F894" s="15" t="s">
        <v>89</v>
      </c>
      <c r="G894" s="15" t="s">
        <v>251</v>
      </c>
      <c r="H894" s="15" t="s">
        <v>2182</v>
      </c>
      <c r="I894" s="15" t="s">
        <v>35</v>
      </c>
      <c r="J894" s="18" t="s">
        <v>253</v>
      </c>
      <c r="Q894">
        <v>2018</v>
      </c>
    </row>
    <row r="895" spans="1:17" ht="45" x14ac:dyDescent="0.25">
      <c r="A895" s="15" t="s">
        <v>159</v>
      </c>
      <c r="B895" s="15" t="s">
        <v>254</v>
      </c>
      <c r="C895" s="15" t="s">
        <v>2183</v>
      </c>
      <c r="D895" s="15" t="s">
        <v>256</v>
      </c>
      <c r="E895" s="15" t="s">
        <v>89</v>
      </c>
      <c r="F895" s="15" t="s">
        <v>89</v>
      </c>
      <c r="G895" s="15" t="s">
        <v>257</v>
      </c>
      <c r="H895" s="15" t="s">
        <v>2184</v>
      </c>
      <c r="I895" s="15" t="s">
        <v>35</v>
      </c>
      <c r="J895" s="18" t="s">
        <v>259</v>
      </c>
      <c r="Q895">
        <v>2018</v>
      </c>
    </row>
    <row r="896" spans="1:17" ht="75" x14ac:dyDescent="0.25">
      <c r="A896" s="15" t="s">
        <v>171</v>
      </c>
      <c r="B896" s="15" t="s">
        <v>260</v>
      </c>
      <c r="C896" s="15" t="s">
        <v>2185</v>
      </c>
      <c r="D896" s="15" t="s">
        <v>262</v>
      </c>
      <c r="E896" s="15" t="s">
        <v>89</v>
      </c>
      <c r="F896" s="15" t="s">
        <v>89</v>
      </c>
      <c r="G896" s="15" t="s">
        <v>263</v>
      </c>
      <c r="H896" s="15" t="s">
        <v>2186</v>
      </c>
      <c r="I896" s="15" t="s">
        <v>35</v>
      </c>
      <c r="J896" s="18" t="s">
        <v>225</v>
      </c>
      <c r="Q896">
        <v>2018</v>
      </c>
    </row>
    <row r="897" spans="1:17" ht="390" x14ac:dyDescent="0.25">
      <c r="A897" s="15" t="s">
        <v>182</v>
      </c>
      <c r="B897" s="15" t="s">
        <v>73</v>
      </c>
      <c r="C897" s="15" t="s">
        <v>2187</v>
      </c>
      <c r="D897" s="15" t="s">
        <v>75</v>
      </c>
      <c r="E897" s="15" t="s">
        <v>40</v>
      </c>
      <c r="F897" s="15" t="s">
        <v>40</v>
      </c>
      <c r="G897" s="15" t="s">
        <v>266</v>
      </c>
      <c r="H897" s="15" t="s">
        <v>2188</v>
      </c>
      <c r="I897" s="15" t="s">
        <v>35</v>
      </c>
      <c r="J897" s="18" t="s">
        <v>268</v>
      </c>
      <c r="K897" s="18" t="s">
        <v>269</v>
      </c>
      <c r="Q897">
        <v>2018</v>
      </c>
    </row>
    <row r="898" spans="1:17" ht="60" x14ac:dyDescent="0.25">
      <c r="A898" s="15" t="s">
        <v>182</v>
      </c>
      <c r="B898" s="15" t="s">
        <v>80</v>
      </c>
      <c r="C898" s="15" t="s">
        <v>2189</v>
      </c>
      <c r="D898" s="15" t="s">
        <v>82</v>
      </c>
      <c r="E898" s="15" t="s">
        <v>40</v>
      </c>
      <c r="F898" s="15" t="s">
        <v>40</v>
      </c>
      <c r="G898" s="15" t="s">
        <v>55</v>
      </c>
      <c r="H898" s="15" t="s">
        <v>2190</v>
      </c>
      <c r="I898" s="15" t="s">
        <v>70</v>
      </c>
      <c r="J898" s="18" t="s">
        <v>272</v>
      </c>
      <c r="Q898">
        <v>2018</v>
      </c>
    </row>
    <row r="899" spans="1:17" ht="30" x14ac:dyDescent="0.25">
      <c r="A899" s="15" t="s">
        <v>171</v>
      </c>
      <c r="B899" s="15" t="s">
        <v>273</v>
      </c>
      <c r="C899" s="15" t="s">
        <v>2191</v>
      </c>
      <c r="D899" s="15" t="s">
        <v>275</v>
      </c>
      <c r="E899" s="15" t="s">
        <v>40</v>
      </c>
      <c r="F899" s="15" t="s">
        <v>40</v>
      </c>
      <c r="G899" s="15" t="s">
        <v>55</v>
      </c>
      <c r="H899" s="15" t="s">
        <v>2192</v>
      </c>
      <c r="I899" s="15" t="s">
        <v>35</v>
      </c>
      <c r="J899" s="18" t="s">
        <v>277</v>
      </c>
      <c r="Q899">
        <v>2018</v>
      </c>
    </row>
    <row r="900" spans="1:17" ht="45" x14ac:dyDescent="0.25">
      <c r="A900" s="15" t="s">
        <v>159</v>
      </c>
      <c r="B900" s="15" t="s">
        <v>214</v>
      </c>
      <c r="C900" s="15" t="s">
        <v>2193</v>
      </c>
      <c r="D900" s="15" t="s">
        <v>216</v>
      </c>
      <c r="E900" s="15" t="s">
        <v>89</v>
      </c>
      <c r="F900" s="15" t="s">
        <v>89</v>
      </c>
      <c r="G900" s="15" t="s">
        <v>279</v>
      </c>
      <c r="H900" s="15" t="s">
        <v>2194</v>
      </c>
      <c r="I900" s="15" t="s">
        <v>70</v>
      </c>
      <c r="J900" s="18" t="s">
        <v>281</v>
      </c>
      <c r="Q900">
        <v>2018</v>
      </c>
    </row>
    <row r="901" spans="1:17" ht="45" x14ac:dyDescent="0.25">
      <c r="A901" s="15" t="s">
        <v>159</v>
      </c>
      <c r="B901" s="15" t="s">
        <v>282</v>
      </c>
      <c r="C901" s="15" t="s">
        <v>2195</v>
      </c>
      <c r="D901" s="15" t="s">
        <v>284</v>
      </c>
      <c r="E901" s="15" t="s">
        <v>89</v>
      </c>
      <c r="F901" s="15" t="s">
        <v>89</v>
      </c>
      <c r="G901" s="15" t="s">
        <v>285</v>
      </c>
      <c r="H901" s="15" t="s">
        <v>2196</v>
      </c>
      <c r="I901" s="15" t="s">
        <v>70</v>
      </c>
      <c r="J901" s="18" t="s">
        <v>287</v>
      </c>
      <c r="Q901">
        <v>2018</v>
      </c>
    </row>
    <row r="902" spans="1:17" ht="90" x14ac:dyDescent="0.25">
      <c r="A902" s="15" t="s">
        <v>171</v>
      </c>
      <c r="B902" s="15" t="s">
        <v>288</v>
      </c>
      <c r="C902" s="15" t="s">
        <v>2197</v>
      </c>
      <c r="D902" s="15" t="s">
        <v>290</v>
      </c>
      <c r="E902" s="15" t="s">
        <v>89</v>
      </c>
      <c r="F902" s="15" t="s">
        <v>89</v>
      </c>
      <c r="G902" s="15" t="s">
        <v>291</v>
      </c>
      <c r="H902" s="15" t="s">
        <v>2198</v>
      </c>
      <c r="I902" s="15" t="s">
        <v>70</v>
      </c>
      <c r="J902" s="18" t="s">
        <v>293</v>
      </c>
      <c r="K902" s="18" t="s">
        <v>294</v>
      </c>
      <c r="Q902">
        <v>2018</v>
      </c>
    </row>
    <row r="903" spans="1:17" ht="30" x14ac:dyDescent="0.25">
      <c r="A903" s="15" t="s">
        <v>171</v>
      </c>
      <c r="B903" s="15" t="s">
        <v>295</v>
      </c>
      <c r="C903" s="15" t="s">
        <v>2199</v>
      </c>
      <c r="D903" s="15" t="s">
        <v>297</v>
      </c>
      <c r="E903" s="15" t="s">
        <v>89</v>
      </c>
      <c r="F903" s="15" t="s">
        <v>89</v>
      </c>
      <c r="G903" s="15" t="s">
        <v>217</v>
      </c>
      <c r="H903" s="15" t="s">
        <v>2200</v>
      </c>
      <c r="I903" s="15" t="s">
        <v>70</v>
      </c>
      <c r="J903" s="18" t="s">
        <v>299</v>
      </c>
      <c r="Q903">
        <v>2018</v>
      </c>
    </row>
    <row r="904" spans="1:17" ht="45" x14ac:dyDescent="0.25">
      <c r="A904" s="15" t="s">
        <v>171</v>
      </c>
      <c r="B904" s="15" t="s">
        <v>300</v>
      </c>
      <c r="C904" s="15" t="s">
        <v>2201</v>
      </c>
      <c r="D904" s="15" t="s">
        <v>302</v>
      </c>
      <c r="E904" s="15" t="s">
        <v>89</v>
      </c>
      <c r="F904" s="15" t="s">
        <v>89</v>
      </c>
      <c r="G904" s="15" t="s">
        <v>217</v>
      </c>
      <c r="H904" s="15" t="s">
        <v>2202</v>
      </c>
      <c r="I904" s="15" t="s">
        <v>70</v>
      </c>
      <c r="J904" s="18" t="s">
        <v>304</v>
      </c>
      <c r="Q904">
        <v>2018</v>
      </c>
    </row>
    <row r="905" spans="1:17" ht="30" x14ac:dyDescent="0.25">
      <c r="A905" s="15" t="s">
        <v>171</v>
      </c>
      <c r="B905" s="15" t="s">
        <v>305</v>
      </c>
      <c r="C905" s="15" t="s">
        <v>2203</v>
      </c>
      <c r="D905" s="15" t="s">
        <v>307</v>
      </c>
      <c r="E905" s="15" t="s">
        <v>89</v>
      </c>
      <c r="F905" s="15" t="s">
        <v>89</v>
      </c>
      <c r="G905" s="15" t="s">
        <v>217</v>
      </c>
      <c r="H905" s="15" t="s">
        <v>2204</v>
      </c>
      <c r="I905" s="15" t="s">
        <v>70</v>
      </c>
      <c r="J905" s="18" t="s">
        <v>309</v>
      </c>
      <c r="Q905">
        <v>2018</v>
      </c>
    </row>
    <row r="906" spans="1:17" ht="45" x14ac:dyDescent="0.25">
      <c r="A906" s="15" t="s">
        <v>171</v>
      </c>
      <c r="B906" s="15" t="s">
        <v>310</v>
      </c>
      <c r="C906" s="15" t="s">
        <v>2205</v>
      </c>
      <c r="D906" s="15" t="s">
        <v>312</v>
      </c>
      <c r="E906" s="15" t="s">
        <v>89</v>
      </c>
      <c r="F906" s="15" t="s">
        <v>89</v>
      </c>
      <c r="G906" s="15" t="s">
        <v>313</v>
      </c>
      <c r="H906" s="15" t="s">
        <v>2206</v>
      </c>
      <c r="I906" s="15" t="s">
        <v>70</v>
      </c>
      <c r="J906" s="18" t="s">
        <v>315</v>
      </c>
      <c r="Q906">
        <v>2018</v>
      </c>
    </row>
    <row r="907" spans="1:17" ht="60" x14ac:dyDescent="0.25">
      <c r="A907" s="15" t="s">
        <v>171</v>
      </c>
      <c r="B907" s="15" t="s">
        <v>316</v>
      </c>
      <c r="C907" s="15" t="s">
        <v>2207</v>
      </c>
      <c r="D907" s="15" t="s">
        <v>318</v>
      </c>
      <c r="E907" s="15" t="s">
        <v>89</v>
      </c>
      <c r="F907" s="15" t="s">
        <v>89</v>
      </c>
      <c r="G907" s="15" t="s">
        <v>313</v>
      </c>
      <c r="H907" s="15" t="s">
        <v>2208</v>
      </c>
      <c r="I907" s="15" t="s">
        <v>70</v>
      </c>
      <c r="J907" s="18" t="s">
        <v>320</v>
      </c>
      <c r="Q907">
        <v>2018</v>
      </c>
    </row>
    <row r="908" spans="1:17" ht="45" x14ac:dyDescent="0.25">
      <c r="A908" s="15" t="s">
        <v>171</v>
      </c>
      <c r="B908" s="15" t="s">
        <v>321</v>
      </c>
      <c r="C908" s="15" t="s">
        <v>2209</v>
      </c>
      <c r="D908" s="15" t="s">
        <v>323</v>
      </c>
      <c r="E908" s="15" t="s">
        <v>89</v>
      </c>
      <c r="F908" s="15" t="s">
        <v>89</v>
      </c>
      <c r="G908" s="15" t="s">
        <v>55</v>
      </c>
      <c r="H908" s="15" t="s">
        <v>2210</v>
      </c>
      <c r="I908" s="15" t="s">
        <v>70</v>
      </c>
      <c r="J908" s="18" t="s">
        <v>325</v>
      </c>
      <c r="Q908">
        <v>2018</v>
      </c>
    </row>
    <row r="909" spans="1:17" ht="45" x14ac:dyDescent="0.25">
      <c r="A909" s="15" t="s">
        <v>171</v>
      </c>
      <c r="B909" s="15" t="s">
        <v>326</v>
      </c>
      <c r="C909" s="15" t="s">
        <v>2211</v>
      </c>
      <c r="D909" s="15" t="s">
        <v>328</v>
      </c>
      <c r="E909" s="15" t="s">
        <v>89</v>
      </c>
      <c r="F909" s="15" t="s">
        <v>89</v>
      </c>
      <c r="G909" s="15" t="s">
        <v>55</v>
      </c>
      <c r="H909" s="15" t="s">
        <v>2212</v>
      </c>
      <c r="I909" s="15" t="s">
        <v>70</v>
      </c>
      <c r="J909" s="18" t="s">
        <v>330</v>
      </c>
      <c r="Q909">
        <v>2018</v>
      </c>
    </row>
    <row r="910" spans="1:17" ht="409.5" x14ac:dyDescent="0.25">
      <c r="A910" s="15" t="s">
        <v>171</v>
      </c>
      <c r="B910" s="15" t="s">
        <v>331</v>
      </c>
      <c r="C910" s="15" t="s">
        <v>2213</v>
      </c>
      <c r="D910" s="15" t="s">
        <v>333</v>
      </c>
      <c r="E910" s="15" t="s">
        <v>89</v>
      </c>
      <c r="F910" s="15" t="s">
        <v>89</v>
      </c>
      <c r="G910" s="15" t="s">
        <v>334</v>
      </c>
      <c r="H910" s="15" t="s">
        <v>2214</v>
      </c>
      <c r="I910" s="15" t="s">
        <v>70</v>
      </c>
      <c r="J910" s="18" t="s">
        <v>336</v>
      </c>
      <c r="K910" s="18" t="s">
        <v>949</v>
      </c>
      <c r="Q910">
        <v>2018</v>
      </c>
    </row>
    <row r="911" spans="1:17" ht="409.5" x14ac:dyDescent="0.25">
      <c r="A911" s="15" t="s">
        <v>171</v>
      </c>
      <c r="B911" s="15" t="s">
        <v>338</v>
      </c>
      <c r="C911" s="15" t="s">
        <v>2213</v>
      </c>
      <c r="D911" s="15" t="s">
        <v>333</v>
      </c>
      <c r="E911" s="15" t="s">
        <v>89</v>
      </c>
      <c r="F911" s="15" t="s">
        <v>89</v>
      </c>
      <c r="G911" s="15" t="s">
        <v>334</v>
      </c>
      <c r="H911" s="15" t="s">
        <v>2214</v>
      </c>
      <c r="I911" s="15" t="s">
        <v>70</v>
      </c>
      <c r="J911" s="18" t="s">
        <v>336</v>
      </c>
      <c r="K911" s="18" t="s">
        <v>949</v>
      </c>
      <c r="Q911">
        <v>2018</v>
      </c>
    </row>
    <row r="912" spans="1:17" ht="60" x14ac:dyDescent="0.25">
      <c r="A912" s="15" t="s">
        <v>171</v>
      </c>
      <c r="B912" s="15" t="s">
        <v>339</v>
      </c>
      <c r="C912" s="15" t="s">
        <v>2215</v>
      </c>
      <c r="D912" s="15" t="s">
        <v>341</v>
      </c>
      <c r="E912" s="15" t="s">
        <v>342</v>
      </c>
      <c r="F912" s="15" t="s">
        <v>342</v>
      </c>
      <c r="G912" s="15" t="s">
        <v>217</v>
      </c>
      <c r="H912" s="15" t="s">
        <v>2216</v>
      </c>
      <c r="I912" s="15" t="s">
        <v>70</v>
      </c>
      <c r="J912" s="18" t="s">
        <v>344</v>
      </c>
      <c r="Q912">
        <v>2018</v>
      </c>
    </row>
    <row r="913" spans="1:17" ht="60" x14ac:dyDescent="0.25">
      <c r="A913" s="15" t="s">
        <v>159</v>
      </c>
      <c r="B913" s="15" t="s">
        <v>165</v>
      </c>
      <c r="C913" s="15" t="s">
        <v>2217</v>
      </c>
      <c r="D913" s="15" t="s">
        <v>167</v>
      </c>
      <c r="E913" s="15" t="s">
        <v>89</v>
      </c>
      <c r="F913" s="15" t="s">
        <v>89</v>
      </c>
      <c r="G913" s="15" t="s">
        <v>346</v>
      </c>
      <c r="H913" s="15" t="s">
        <v>2218</v>
      </c>
      <c r="I913" s="15" t="s">
        <v>70</v>
      </c>
      <c r="J913" s="18" t="s">
        <v>348</v>
      </c>
      <c r="Q913">
        <v>2018</v>
      </c>
    </row>
    <row r="914" spans="1:17" ht="30" x14ac:dyDescent="0.25">
      <c r="A914" s="15" t="s">
        <v>171</v>
      </c>
      <c r="B914" s="15" t="s">
        <v>153</v>
      </c>
      <c r="C914" s="15" t="s">
        <v>2219</v>
      </c>
      <c r="D914" s="15" t="s">
        <v>155</v>
      </c>
      <c r="E914" s="15" t="s">
        <v>40</v>
      </c>
      <c r="F914" s="15" t="s">
        <v>40</v>
      </c>
      <c r="G914" s="15" t="s">
        <v>55</v>
      </c>
      <c r="H914" s="15" t="s">
        <v>2220</v>
      </c>
      <c r="I914" s="15" t="s">
        <v>70</v>
      </c>
      <c r="J914" s="18" t="s">
        <v>351</v>
      </c>
      <c r="Q914">
        <v>2018</v>
      </c>
    </row>
    <row r="915" spans="1:17" ht="30" x14ac:dyDescent="0.25">
      <c r="A915" s="15" t="s">
        <v>171</v>
      </c>
      <c r="B915" s="15" t="s">
        <v>176</v>
      </c>
      <c r="C915" s="15" t="s">
        <v>2221</v>
      </c>
      <c r="D915" s="15" t="s">
        <v>178</v>
      </c>
      <c r="E915" s="15" t="s">
        <v>89</v>
      </c>
      <c r="F915" s="15" t="s">
        <v>89</v>
      </c>
      <c r="G915" s="15" t="s">
        <v>353</v>
      </c>
      <c r="H915" s="15" t="s">
        <v>2222</v>
      </c>
      <c r="I915" s="15" t="s">
        <v>70</v>
      </c>
      <c r="J915" s="18" t="s">
        <v>181</v>
      </c>
      <c r="Q915">
        <v>2018</v>
      </c>
    </row>
    <row r="916" spans="1:17" ht="45" x14ac:dyDescent="0.25">
      <c r="A916" s="15" t="s">
        <v>182</v>
      </c>
      <c r="B916" s="15" t="s">
        <v>73</v>
      </c>
      <c r="C916" s="15" t="s">
        <v>2223</v>
      </c>
      <c r="D916" s="15" t="s">
        <v>75</v>
      </c>
      <c r="E916" s="15" t="s">
        <v>40</v>
      </c>
      <c r="F916" s="15" t="s">
        <v>40</v>
      </c>
      <c r="G916" s="15" t="s">
        <v>356</v>
      </c>
      <c r="H916" s="15" t="s">
        <v>2224</v>
      </c>
      <c r="I916" s="15" t="s">
        <v>70</v>
      </c>
      <c r="J916" s="18" t="s">
        <v>186</v>
      </c>
      <c r="Q916">
        <v>2018</v>
      </c>
    </row>
    <row r="917" spans="1:17" ht="30" x14ac:dyDescent="0.25">
      <c r="A917" s="15" t="s">
        <v>182</v>
      </c>
      <c r="B917" s="15" t="s">
        <v>80</v>
      </c>
      <c r="C917" s="15" t="s">
        <v>2225</v>
      </c>
      <c r="D917" s="15" t="s">
        <v>82</v>
      </c>
      <c r="E917" s="15" t="s">
        <v>40</v>
      </c>
      <c r="F917" s="15" t="s">
        <v>40</v>
      </c>
      <c r="G917" s="15" t="s">
        <v>55</v>
      </c>
      <c r="H917" s="15" t="s">
        <v>2226</v>
      </c>
      <c r="I917" s="15" t="s">
        <v>70</v>
      </c>
      <c r="J917" s="18" t="s">
        <v>190</v>
      </c>
      <c r="Q917">
        <v>2018</v>
      </c>
    </row>
    <row r="918" spans="1:17" ht="30" x14ac:dyDescent="0.25">
      <c r="A918" s="15" t="s">
        <v>171</v>
      </c>
      <c r="B918" s="15" t="s">
        <v>191</v>
      </c>
      <c r="C918" s="15" t="s">
        <v>2227</v>
      </c>
      <c r="D918" s="15" t="s">
        <v>193</v>
      </c>
      <c r="E918" s="15" t="s">
        <v>89</v>
      </c>
      <c r="F918" s="15" t="s">
        <v>89</v>
      </c>
      <c r="G918" s="15" t="s">
        <v>55</v>
      </c>
      <c r="H918" s="15" t="s">
        <v>2228</v>
      </c>
      <c r="I918" s="15" t="s">
        <v>70</v>
      </c>
      <c r="J918" s="18" t="s">
        <v>195</v>
      </c>
      <c r="Q918">
        <v>2018</v>
      </c>
    </row>
    <row r="919" spans="1:17" ht="135" x14ac:dyDescent="0.25">
      <c r="A919" s="15" t="s">
        <v>152</v>
      </c>
      <c r="B919" s="15" t="s">
        <v>362</v>
      </c>
      <c r="C919" s="15" t="s">
        <v>2229</v>
      </c>
      <c r="D919" s="15" t="s">
        <v>364</v>
      </c>
      <c r="E919" s="15" t="s">
        <v>89</v>
      </c>
      <c r="F919" s="15" t="s">
        <v>89</v>
      </c>
      <c r="G919" s="15" t="s">
        <v>365</v>
      </c>
      <c r="H919" s="15" t="s">
        <v>2230</v>
      </c>
      <c r="I919" s="15" t="s">
        <v>70</v>
      </c>
      <c r="J919" s="18" t="s">
        <v>367</v>
      </c>
      <c r="Q919">
        <v>2018</v>
      </c>
    </row>
    <row r="920" spans="1:17" ht="45" x14ac:dyDescent="0.25">
      <c r="A920" s="15" t="s">
        <v>159</v>
      </c>
      <c r="B920" s="15" t="s">
        <v>153</v>
      </c>
      <c r="C920" s="15" t="s">
        <v>2231</v>
      </c>
      <c r="D920" s="15" t="s">
        <v>155</v>
      </c>
      <c r="E920" s="15" t="s">
        <v>89</v>
      </c>
      <c r="F920" s="15" t="s">
        <v>89</v>
      </c>
      <c r="G920" s="15" t="s">
        <v>55</v>
      </c>
      <c r="H920" s="15" t="s">
        <v>2232</v>
      </c>
      <c r="I920" s="15" t="s">
        <v>70</v>
      </c>
      <c r="J920" s="18" t="s">
        <v>370</v>
      </c>
      <c r="Q920">
        <v>2018</v>
      </c>
    </row>
    <row r="921" spans="1:17" ht="45" x14ac:dyDescent="0.25">
      <c r="A921" s="15" t="s">
        <v>159</v>
      </c>
      <c r="B921" s="15" t="s">
        <v>214</v>
      </c>
      <c r="C921" s="15" t="s">
        <v>2233</v>
      </c>
      <c r="D921" s="15" t="s">
        <v>216</v>
      </c>
      <c r="E921" s="15" t="s">
        <v>89</v>
      </c>
      <c r="F921" s="15" t="s">
        <v>89</v>
      </c>
      <c r="G921" s="15" t="s">
        <v>279</v>
      </c>
      <c r="H921" s="15" t="s">
        <v>2234</v>
      </c>
      <c r="I921" s="15" t="s">
        <v>70</v>
      </c>
      <c r="J921" s="18" t="s">
        <v>281</v>
      </c>
      <c r="Q921">
        <v>2018</v>
      </c>
    </row>
    <row r="922" spans="1:17" ht="45" x14ac:dyDescent="0.25">
      <c r="A922" s="15" t="s">
        <v>159</v>
      </c>
      <c r="B922" s="15" t="s">
        <v>282</v>
      </c>
      <c r="C922" s="15" t="s">
        <v>2235</v>
      </c>
      <c r="D922" s="15" t="s">
        <v>284</v>
      </c>
      <c r="E922" s="15" t="s">
        <v>89</v>
      </c>
      <c r="F922" s="15" t="s">
        <v>89</v>
      </c>
      <c r="G922" s="15" t="s">
        <v>285</v>
      </c>
      <c r="H922" s="15" t="s">
        <v>2236</v>
      </c>
      <c r="I922" s="15" t="s">
        <v>70</v>
      </c>
      <c r="J922" s="18" t="s">
        <v>287</v>
      </c>
      <c r="Q922">
        <v>2018</v>
      </c>
    </row>
    <row r="923" spans="1:17" ht="90" x14ac:dyDescent="0.25">
      <c r="A923" s="15" t="s">
        <v>171</v>
      </c>
      <c r="B923" s="15" t="s">
        <v>288</v>
      </c>
      <c r="C923" s="15" t="s">
        <v>2237</v>
      </c>
      <c r="D923" s="15" t="s">
        <v>290</v>
      </c>
      <c r="E923" s="15" t="s">
        <v>89</v>
      </c>
      <c r="F923" s="15" t="s">
        <v>89</v>
      </c>
      <c r="G923" s="15" t="s">
        <v>291</v>
      </c>
      <c r="H923" s="15" t="s">
        <v>2238</v>
      </c>
      <c r="I923" s="15" t="s">
        <v>70</v>
      </c>
      <c r="J923" s="18" t="s">
        <v>293</v>
      </c>
      <c r="K923" s="18" t="s">
        <v>294</v>
      </c>
      <c r="Q923">
        <v>2018</v>
      </c>
    </row>
    <row r="924" spans="1:17" ht="30" x14ac:dyDescent="0.25">
      <c r="A924" s="15" t="s">
        <v>171</v>
      </c>
      <c r="B924" s="15" t="s">
        <v>295</v>
      </c>
      <c r="C924" s="15" t="s">
        <v>2239</v>
      </c>
      <c r="D924" s="15" t="s">
        <v>297</v>
      </c>
      <c r="E924" s="15" t="s">
        <v>89</v>
      </c>
      <c r="F924" s="15" t="s">
        <v>89</v>
      </c>
      <c r="G924" s="15" t="s">
        <v>217</v>
      </c>
      <c r="H924" s="15" t="s">
        <v>2240</v>
      </c>
      <c r="I924" s="15" t="s">
        <v>70</v>
      </c>
      <c r="J924" s="24" t="s">
        <v>299</v>
      </c>
      <c r="Q924">
        <v>2018</v>
      </c>
    </row>
    <row r="925" spans="1:17" ht="45" x14ac:dyDescent="0.25">
      <c r="A925" s="15" t="s">
        <v>171</v>
      </c>
      <c r="B925" s="15" t="s">
        <v>300</v>
      </c>
      <c r="C925" s="15" t="s">
        <v>2241</v>
      </c>
      <c r="D925" s="15" t="s">
        <v>302</v>
      </c>
      <c r="E925" s="15" t="s">
        <v>89</v>
      </c>
      <c r="F925" s="15" t="s">
        <v>89</v>
      </c>
      <c r="G925" s="15" t="s">
        <v>217</v>
      </c>
      <c r="H925" s="15" t="s">
        <v>2242</v>
      </c>
      <c r="I925" s="15" t="s">
        <v>70</v>
      </c>
      <c r="J925" s="18" t="s">
        <v>304</v>
      </c>
      <c r="Q925">
        <v>2018</v>
      </c>
    </row>
    <row r="926" spans="1:17" ht="30" x14ac:dyDescent="0.25">
      <c r="A926" s="15" t="s">
        <v>171</v>
      </c>
      <c r="B926" s="15" t="s">
        <v>305</v>
      </c>
      <c r="C926" s="15" t="s">
        <v>2243</v>
      </c>
      <c r="D926" s="15" t="s">
        <v>307</v>
      </c>
      <c r="E926" s="15" t="s">
        <v>89</v>
      </c>
      <c r="F926" s="15" t="s">
        <v>89</v>
      </c>
      <c r="G926" s="15" t="s">
        <v>217</v>
      </c>
      <c r="H926" s="15" t="s">
        <v>2244</v>
      </c>
      <c r="I926" s="15" t="s">
        <v>70</v>
      </c>
      <c r="J926" s="18" t="s">
        <v>309</v>
      </c>
      <c r="Q926">
        <v>2018</v>
      </c>
    </row>
    <row r="927" spans="1:17" ht="45" x14ac:dyDescent="0.25">
      <c r="A927" s="15" t="s">
        <v>171</v>
      </c>
      <c r="B927" s="15" t="s">
        <v>310</v>
      </c>
      <c r="C927" s="15" t="s">
        <v>2245</v>
      </c>
      <c r="D927" s="15" t="s">
        <v>312</v>
      </c>
      <c r="E927" s="15" t="s">
        <v>89</v>
      </c>
      <c r="F927" s="15" t="s">
        <v>89</v>
      </c>
      <c r="G927" s="15" t="s">
        <v>313</v>
      </c>
      <c r="H927" s="15" t="s">
        <v>2246</v>
      </c>
      <c r="I927" s="15" t="s">
        <v>70</v>
      </c>
      <c r="J927" s="18" t="s">
        <v>315</v>
      </c>
      <c r="Q927">
        <v>2018</v>
      </c>
    </row>
    <row r="928" spans="1:17" ht="60" x14ac:dyDescent="0.25">
      <c r="A928" s="15" t="s">
        <v>171</v>
      </c>
      <c r="B928" s="15" t="s">
        <v>316</v>
      </c>
      <c r="C928" s="15" t="s">
        <v>2247</v>
      </c>
      <c r="D928" s="15" t="s">
        <v>318</v>
      </c>
      <c r="E928" s="15" t="s">
        <v>89</v>
      </c>
      <c r="F928" s="15" t="s">
        <v>89</v>
      </c>
      <c r="G928" s="15" t="s">
        <v>313</v>
      </c>
      <c r="H928" s="15" t="s">
        <v>2248</v>
      </c>
      <c r="I928" s="15" t="s">
        <v>70</v>
      </c>
      <c r="J928" s="18" t="s">
        <v>320</v>
      </c>
      <c r="Q928">
        <v>2018</v>
      </c>
    </row>
    <row r="929" spans="1:17" ht="45" x14ac:dyDescent="0.25">
      <c r="A929" s="15" t="s">
        <v>171</v>
      </c>
      <c r="B929" s="15" t="s">
        <v>321</v>
      </c>
      <c r="C929" s="15" t="s">
        <v>2249</v>
      </c>
      <c r="D929" s="15" t="s">
        <v>323</v>
      </c>
      <c r="E929" s="15" t="s">
        <v>89</v>
      </c>
      <c r="F929" s="15" t="s">
        <v>89</v>
      </c>
      <c r="G929" s="15" t="s">
        <v>55</v>
      </c>
      <c r="H929" s="15" t="s">
        <v>2250</v>
      </c>
      <c r="I929" s="15" t="s">
        <v>70</v>
      </c>
      <c r="J929" s="18" t="s">
        <v>325</v>
      </c>
      <c r="Q929">
        <v>2018</v>
      </c>
    </row>
    <row r="930" spans="1:17" ht="45" x14ac:dyDescent="0.25">
      <c r="A930" s="15" t="s">
        <v>171</v>
      </c>
      <c r="B930" s="15" t="s">
        <v>326</v>
      </c>
      <c r="C930" s="15" t="s">
        <v>2251</v>
      </c>
      <c r="D930" s="15" t="s">
        <v>328</v>
      </c>
      <c r="E930" s="15" t="s">
        <v>89</v>
      </c>
      <c r="F930" s="15" t="s">
        <v>89</v>
      </c>
      <c r="G930" s="15" t="s">
        <v>55</v>
      </c>
      <c r="H930" s="15" t="s">
        <v>2252</v>
      </c>
      <c r="I930" s="15" t="s">
        <v>70</v>
      </c>
      <c r="J930" s="18" t="s">
        <v>330</v>
      </c>
      <c r="Q930">
        <v>2018</v>
      </c>
    </row>
    <row r="931" spans="1:17" ht="409.5" x14ac:dyDescent="0.25">
      <c r="A931" s="15" t="s">
        <v>171</v>
      </c>
      <c r="B931" s="15" t="s">
        <v>331</v>
      </c>
      <c r="C931" s="15" t="s">
        <v>2253</v>
      </c>
      <c r="D931" s="15" t="s">
        <v>333</v>
      </c>
      <c r="E931" s="15" t="s">
        <v>89</v>
      </c>
      <c r="F931" s="15" t="s">
        <v>89</v>
      </c>
      <c r="G931" s="15" t="s">
        <v>334</v>
      </c>
      <c r="H931" s="15" t="s">
        <v>2254</v>
      </c>
      <c r="I931" s="15" t="s">
        <v>70</v>
      </c>
      <c r="J931" s="18" t="s">
        <v>336</v>
      </c>
      <c r="K931" s="18" t="s">
        <v>949</v>
      </c>
      <c r="Q931">
        <v>2018</v>
      </c>
    </row>
    <row r="932" spans="1:17" ht="409.5" x14ac:dyDescent="0.25">
      <c r="A932" s="15" t="s">
        <v>171</v>
      </c>
      <c r="B932" s="15" t="s">
        <v>338</v>
      </c>
      <c r="C932" s="15" t="s">
        <v>2253</v>
      </c>
      <c r="D932" s="15" t="s">
        <v>333</v>
      </c>
      <c r="E932" s="15" t="s">
        <v>89</v>
      </c>
      <c r="F932" s="15" t="s">
        <v>89</v>
      </c>
      <c r="G932" s="15" t="s">
        <v>334</v>
      </c>
      <c r="H932" s="15" t="s">
        <v>2254</v>
      </c>
      <c r="I932" s="15" t="s">
        <v>70</v>
      </c>
      <c r="J932" s="18" t="s">
        <v>336</v>
      </c>
      <c r="K932" s="18" t="s">
        <v>949</v>
      </c>
      <c r="Q932">
        <v>2018</v>
      </c>
    </row>
    <row r="933" spans="1:17" ht="60" x14ac:dyDescent="0.25">
      <c r="A933" s="15" t="s">
        <v>171</v>
      </c>
      <c r="B933" s="15" t="s">
        <v>339</v>
      </c>
      <c r="C933" s="15" t="s">
        <v>2255</v>
      </c>
      <c r="D933" s="15" t="s">
        <v>341</v>
      </c>
      <c r="E933" s="15" t="s">
        <v>342</v>
      </c>
      <c r="F933" s="15" t="s">
        <v>342</v>
      </c>
      <c r="G933" s="15" t="s">
        <v>217</v>
      </c>
      <c r="H933" s="15" t="s">
        <v>2256</v>
      </c>
      <c r="I933" s="15" t="s">
        <v>70</v>
      </c>
      <c r="J933" s="18" t="s">
        <v>344</v>
      </c>
      <c r="Q933">
        <v>2018</v>
      </c>
    </row>
    <row r="934" spans="1:17" ht="135" x14ac:dyDescent="0.25">
      <c r="A934" s="15" t="s">
        <v>72</v>
      </c>
      <c r="B934" s="15" t="s">
        <v>2257</v>
      </c>
      <c r="C934" s="15" t="s">
        <v>2258</v>
      </c>
      <c r="D934" s="15" t="s">
        <v>2259</v>
      </c>
      <c r="E934" s="15" t="s">
        <v>89</v>
      </c>
      <c r="F934" s="15" t="s">
        <v>89</v>
      </c>
      <c r="G934" s="15" t="s">
        <v>239</v>
      </c>
      <c r="H934" s="15" t="s">
        <v>2260</v>
      </c>
      <c r="I934" s="15" t="s">
        <v>35</v>
      </c>
      <c r="J934" s="18" t="s">
        <v>2261</v>
      </c>
      <c r="Q934">
        <v>2018</v>
      </c>
    </row>
    <row r="935" spans="1:17" ht="90" x14ac:dyDescent="0.25">
      <c r="A935" s="15" t="s">
        <v>152</v>
      </c>
      <c r="B935" s="15" t="s">
        <v>242</v>
      </c>
      <c r="C935" s="15" t="s">
        <v>2262</v>
      </c>
      <c r="D935" s="15" t="s">
        <v>244</v>
      </c>
      <c r="E935" s="15" t="s">
        <v>40</v>
      </c>
      <c r="F935" s="15" t="s">
        <v>40</v>
      </c>
      <c r="G935" s="15" t="s">
        <v>245</v>
      </c>
      <c r="H935" s="15" t="s">
        <v>2263</v>
      </c>
      <c r="I935" s="15" t="s">
        <v>35</v>
      </c>
      <c r="J935" s="18" t="s">
        <v>247</v>
      </c>
      <c r="Q935">
        <v>2018</v>
      </c>
    </row>
    <row r="936" spans="1:17" ht="105" x14ac:dyDescent="0.25">
      <c r="A936" s="15" t="s">
        <v>159</v>
      </c>
      <c r="B936" s="15" t="s">
        <v>249</v>
      </c>
      <c r="C936" s="15" t="s">
        <v>2264</v>
      </c>
      <c r="D936" s="15" t="s">
        <v>249</v>
      </c>
      <c r="E936" s="15" t="s">
        <v>89</v>
      </c>
      <c r="F936" s="15" t="s">
        <v>89</v>
      </c>
      <c r="G936" s="15" t="s">
        <v>251</v>
      </c>
      <c r="H936" s="15" t="s">
        <v>2265</v>
      </c>
      <c r="I936" s="15" t="s">
        <v>35</v>
      </c>
      <c r="J936" s="18" t="s">
        <v>253</v>
      </c>
      <c r="Q936">
        <v>2018</v>
      </c>
    </row>
    <row r="937" spans="1:17" ht="45" x14ac:dyDescent="0.25">
      <c r="A937" s="15" t="s">
        <v>159</v>
      </c>
      <c r="B937" s="15" t="s">
        <v>254</v>
      </c>
      <c r="C937" s="15" t="s">
        <v>2266</v>
      </c>
      <c r="D937" s="15" t="s">
        <v>256</v>
      </c>
      <c r="E937" s="15" t="s">
        <v>89</v>
      </c>
      <c r="F937" s="15" t="s">
        <v>89</v>
      </c>
      <c r="G937" s="15" t="s">
        <v>257</v>
      </c>
      <c r="H937" s="15" t="s">
        <v>2267</v>
      </c>
      <c r="I937" s="15" t="s">
        <v>35</v>
      </c>
      <c r="J937" s="18" t="s">
        <v>259</v>
      </c>
      <c r="Q937">
        <v>2018</v>
      </c>
    </row>
    <row r="938" spans="1:17" ht="75" x14ac:dyDescent="0.25">
      <c r="A938" s="15" t="s">
        <v>171</v>
      </c>
      <c r="B938" s="15" t="s">
        <v>260</v>
      </c>
      <c r="C938" s="15" t="s">
        <v>2268</v>
      </c>
      <c r="D938" s="15" t="s">
        <v>262</v>
      </c>
      <c r="E938" s="15" t="s">
        <v>89</v>
      </c>
      <c r="F938" s="15" t="s">
        <v>89</v>
      </c>
      <c r="G938" s="15" t="s">
        <v>263</v>
      </c>
      <c r="H938" s="15" t="s">
        <v>2269</v>
      </c>
      <c r="I938" s="15" t="s">
        <v>35</v>
      </c>
      <c r="J938" s="18" t="s">
        <v>225</v>
      </c>
      <c r="Q938">
        <v>2018</v>
      </c>
    </row>
    <row r="939" spans="1:17" ht="390" x14ac:dyDescent="0.25">
      <c r="A939" s="15" t="s">
        <v>182</v>
      </c>
      <c r="B939" s="15" t="s">
        <v>73</v>
      </c>
      <c r="C939" s="15" t="s">
        <v>2270</v>
      </c>
      <c r="D939" s="15" t="s">
        <v>75</v>
      </c>
      <c r="E939" s="15" t="s">
        <v>40</v>
      </c>
      <c r="F939" s="15" t="s">
        <v>40</v>
      </c>
      <c r="G939" s="15" t="s">
        <v>266</v>
      </c>
      <c r="H939" s="15" t="s">
        <v>2271</v>
      </c>
      <c r="I939" s="15" t="s">
        <v>35</v>
      </c>
      <c r="J939" s="18" t="s">
        <v>268</v>
      </c>
      <c r="K939" s="18" t="s">
        <v>269</v>
      </c>
      <c r="Q939">
        <v>2018</v>
      </c>
    </row>
    <row r="940" spans="1:17" ht="60" x14ac:dyDescent="0.25">
      <c r="A940" s="15" t="s">
        <v>182</v>
      </c>
      <c r="B940" s="15" t="s">
        <v>80</v>
      </c>
      <c r="C940" s="15" t="s">
        <v>2272</v>
      </c>
      <c r="D940" s="15" t="s">
        <v>82</v>
      </c>
      <c r="E940" s="15" t="s">
        <v>40</v>
      </c>
      <c r="F940" s="15" t="s">
        <v>40</v>
      </c>
      <c r="G940" s="15" t="s">
        <v>55</v>
      </c>
      <c r="H940" s="15" t="s">
        <v>2273</v>
      </c>
      <c r="I940" s="15" t="s">
        <v>70</v>
      </c>
      <c r="J940" s="18" t="s">
        <v>272</v>
      </c>
      <c r="Q940">
        <v>2018</v>
      </c>
    </row>
    <row r="941" spans="1:17" ht="30" x14ac:dyDescent="0.25">
      <c r="A941" s="15" t="s">
        <v>171</v>
      </c>
      <c r="B941" s="15" t="s">
        <v>273</v>
      </c>
      <c r="C941" s="15" t="s">
        <v>2274</v>
      </c>
      <c r="D941" s="15" t="s">
        <v>275</v>
      </c>
      <c r="E941" s="15" t="s">
        <v>40</v>
      </c>
      <c r="F941" s="15" t="s">
        <v>40</v>
      </c>
      <c r="G941" s="15" t="s">
        <v>55</v>
      </c>
      <c r="H941" s="15" t="s">
        <v>2275</v>
      </c>
      <c r="I941" s="15" t="s">
        <v>35</v>
      </c>
      <c r="J941" s="18" t="s">
        <v>277</v>
      </c>
      <c r="Q941">
        <v>2018</v>
      </c>
    </row>
    <row r="942" spans="1:17" ht="45" x14ac:dyDescent="0.25">
      <c r="A942" s="15" t="s">
        <v>159</v>
      </c>
      <c r="B942" s="15" t="s">
        <v>214</v>
      </c>
      <c r="C942" s="15" t="s">
        <v>2276</v>
      </c>
      <c r="D942" s="15" t="s">
        <v>216</v>
      </c>
      <c r="E942" s="15" t="s">
        <v>89</v>
      </c>
      <c r="F942" s="15" t="s">
        <v>89</v>
      </c>
      <c r="G942" s="15" t="s">
        <v>279</v>
      </c>
      <c r="H942" s="15" t="s">
        <v>2277</v>
      </c>
      <c r="I942" s="15" t="s">
        <v>70</v>
      </c>
      <c r="J942" s="18" t="s">
        <v>281</v>
      </c>
      <c r="Q942">
        <v>2018</v>
      </c>
    </row>
    <row r="943" spans="1:17" ht="45" x14ac:dyDescent="0.25">
      <c r="A943" s="15" t="s">
        <v>159</v>
      </c>
      <c r="B943" s="15" t="s">
        <v>282</v>
      </c>
      <c r="C943" s="15" t="s">
        <v>2278</v>
      </c>
      <c r="D943" s="15" t="s">
        <v>284</v>
      </c>
      <c r="E943" s="15" t="s">
        <v>89</v>
      </c>
      <c r="F943" s="15" t="s">
        <v>89</v>
      </c>
      <c r="G943" s="15" t="s">
        <v>285</v>
      </c>
      <c r="H943" s="15" t="s">
        <v>2279</v>
      </c>
      <c r="I943" s="15" t="s">
        <v>70</v>
      </c>
      <c r="J943" s="18" t="s">
        <v>287</v>
      </c>
      <c r="Q943">
        <v>2018</v>
      </c>
    </row>
    <row r="944" spans="1:17" ht="90" x14ac:dyDescent="0.25">
      <c r="A944" s="15" t="s">
        <v>171</v>
      </c>
      <c r="B944" s="15" t="s">
        <v>288</v>
      </c>
      <c r="C944" s="15" t="s">
        <v>2280</v>
      </c>
      <c r="D944" s="15" t="s">
        <v>290</v>
      </c>
      <c r="E944" s="15" t="s">
        <v>89</v>
      </c>
      <c r="F944" s="15" t="s">
        <v>89</v>
      </c>
      <c r="G944" s="15" t="s">
        <v>291</v>
      </c>
      <c r="H944" s="15" t="s">
        <v>2281</v>
      </c>
      <c r="I944" s="15" t="s">
        <v>70</v>
      </c>
      <c r="J944" s="18" t="s">
        <v>293</v>
      </c>
      <c r="K944" s="18" t="s">
        <v>294</v>
      </c>
      <c r="Q944">
        <v>2018</v>
      </c>
    </row>
    <row r="945" spans="1:17" ht="30" x14ac:dyDescent="0.25">
      <c r="A945" s="15" t="s">
        <v>171</v>
      </c>
      <c r="B945" s="15" t="s">
        <v>295</v>
      </c>
      <c r="C945" s="15" t="s">
        <v>2282</v>
      </c>
      <c r="D945" s="15" t="s">
        <v>297</v>
      </c>
      <c r="E945" s="15" t="s">
        <v>89</v>
      </c>
      <c r="F945" s="15" t="s">
        <v>89</v>
      </c>
      <c r="G945" s="15" t="s">
        <v>217</v>
      </c>
      <c r="H945" s="15" t="s">
        <v>2283</v>
      </c>
      <c r="I945" s="15" t="s">
        <v>70</v>
      </c>
      <c r="J945" s="18" t="s">
        <v>299</v>
      </c>
      <c r="Q945">
        <v>2018</v>
      </c>
    </row>
    <row r="946" spans="1:17" ht="45" x14ac:dyDescent="0.25">
      <c r="A946" s="15" t="s">
        <v>171</v>
      </c>
      <c r="B946" s="15" t="s">
        <v>300</v>
      </c>
      <c r="C946" s="15" t="s">
        <v>2284</v>
      </c>
      <c r="D946" s="15" t="s">
        <v>302</v>
      </c>
      <c r="E946" s="15" t="s">
        <v>89</v>
      </c>
      <c r="F946" s="15" t="s">
        <v>89</v>
      </c>
      <c r="G946" s="15" t="s">
        <v>217</v>
      </c>
      <c r="H946" s="15" t="s">
        <v>2285</v>
      </c>
      <c r="I946" s="15" t="s">
        <v>70</v>
      </c>
      <c r="J946" s="18" t="s">
        <v>304</v>
      </c>
      <c r="Q946">
        <v>2018</v>
      </c>
    </row>
    <row r="947" spans="1:17" ht="30" x14ac:dyDescent="0.25">
      <c r="A947" s="15" t="s">
        <v>171</v>
      </c>
      <c r="B947" s="15" t="s">
        <v>305</v>
      </c>
      <c r="C947" s="15" t="s">
        <v>2286</v>
      </c>
      <c r="D947" s="15" t="s">
        <v>307</v>
      </c>
      <c r="E947" s="15" t="s">
        <v>89</v>
      </c>
      <c r="F947" s="15" t="s">
        <v>89</v>
      </c>
      <c r="G947" s="15" t="s">
        <v>217</v>
      </c>
      <c r="H947" s="15" t="s">
        <v>2287</v>
      </c>
      <c r="I947" s="15" t="s">
        <v>70</v>
      </c>
      <c r="J947" s="18" t="s">
        <v>309</v>
      </c>
      <c r="Q947">
        <v>2018</v>
      </c>
    </row>
    <row r="948" spans="1:17" ht="45" x14ac:dyDescent="0.25">
      <c r="A948" s="15" t="s">
        <v>171</v>
      </c>
      <c r="B948" s="15" t="s">
        <v>310</v>
      </c>
      <c r="C948" s="15" t="s">
        <v>2288</v>
      </c>
      <c r="D948" s="15" t="s">
        <v>312</v>
      </c>
      <c r="E948" s="15" t="s">
        <v>89</v>
      </c>
      <c r="F948" s="15" t="s">
        <v>89</v>
      </c>
      <c r="G948" s="15" t="s">
        <v>313</v>
      </c>
      <c r="H948" s="15" t="s">
        <v>2289</v>
      </c>
      <c r="I948" s="15" t="s">
        <v>70</v>
      </c>
      <c r="J948" s="18" t="s">
        <v>315</v>
      </c>
      <c r="Q948">
        <v>2018</v>
      </c>
    </row>
    <row r="949" spans="1:17" ht="60" x14ac:dyDescent="0.25">
      <c r="A949" s="15" t="s">
        <v>171</v>
      </c>
      <c r="B949" s="15" t="s">
        <v>316</v>
      </c>
      <c r="C949" s="15" t="s">
        <v>2290</v>
      </c>
      <c r="D949" s="15" t="s">
        <v>318</v>
      </c>
      <c r="E949" s="15" t="s">
        <v>89</v>
      </c>
      <c r="F949" s="15" t="s">
        <v>89</v>
      </c>
      <c r="G949" s="15" t="s">
        <v>313</v>
      </c>
      <c r="H949" s="15" t="s">
        <v>2291</v>
      </c>
      <c r="I949" s="15" t="s">
        <v>70</v>
      </c>
      <c r="J949" s="18" t="s">
        <v>320</v>
      </c>
      <c r="Q949">
        <v>2018</v>
      </c>
    </row>
    <row r="950" spans="1:17" ht="45" x14ac:dyDescent="0.25">
      <c r="A950" s="15" t="s">
        <v>171</v>
      </c>
      <c r="B950" s="15" t="s">
        <v>321</v>
      </c>
      <c r="C950" s="15" t="s">
        <v>2292</v>
      </c>
      <c r="D950" s="15" t="s">
        <v>323</v>
      </c>
      <c r="E950" s="15" t="s">
        <v>89</v>
      </c>
      <c r="F950" s="15" t="s">
        <v>89</v>
      </c>
      <c r="G950" s="15" t="s">
        <v>55</v>
      </c>
      <c r="H950" s="15" t="s">
        <v>2293</v>
      </c>
      <c r="I950" s="15" t="s">
        <v>70</v>
      </c>
      <c r="J950" s="18" t="s">
        <v>325</v>
      </c>
      <c r="Q950">
        <v>2018</v>
      </c>
    </row>
    <row r="951" spans="1:17" ht="45" x14ac:dyDescent="0.25">
      <c r="A951" s="15" t="s">
        <v>171</v>
      </c>
      <c r="B951" s="15" t="s">
        <v>326</v>
      </c>
      <c r="C951" s="15" t="s">
        <v>2294</v>
      </c>
      <c r="D951" s="15" t="s">
        <v>328</v>
      </c>
      <c r="E951" s="15" t="s">
        <v>89</v>
      </c>
      <c r="F951" s="15" t="s">
        <v>89</v>
      </c>
      <c r="G951" s="15" t="s">
        <v>55</v>
      </c>
      <c r="H951" s="15" t="s">
        <v>2295</v>
      </c>
      <c r="I951" s="15" t="s">
        <v>70</v>
      </c>
      <c r="J951" s="18" t="s">
        <v>330</v>
      </c>
      <c r="Q951">
        <v>2018</v>
      </c>
    </row>
    <row r="952" spans="1:17" ht="409.5" x14ac:dyDescent="0.25">
      <c r="A952" s="15" t="s">
        <v>171</v>
      </c>
      <c r="B952" s="15" t="s">
        <v>331</v>
      </c>
      <c r="C952" s="15" t="s">
        <v>2296</v>
      </c>
      <c r="D952" s="15" t="s">
        <v>333</v>
      </c>
      <c r="E952" s="15" t="s">
        <v>89</v>
      </c>
      <c r="F952" s="15" t="s">
        <v>89</v>
      </c>
      <c r="G952" s="15" t="s">
        <v>334</v>
      </c>
      <c r="H952" s="15" t="s">
        <v>2297</v>
      </c>
      <c r="I952" s="15" t="s">
        <v>70</v>
      </c>
      <c r="J952" s="18" t="s">
        <v>336</v>
      </c>
      <c r="K952" s="18" t="s">
        <v>949</v>
      </c>
      <c r="Q952">
        <v>2018</v>
      </c>
    </row>
    <row r="953" spans="1:17" ht="409.5" x14ac:dyDescent="0.25">
      <c r="A953" s="15" t="s">
        <v>171</v>
      </c>
      <c r="B953" s="15" t="s">
        <v>338</v>
      </c>
      <c r="C953" s="15" t="s">
        <v>2296</v>
      </c>
      <c r="D953" s="15" t="s">
        <v>333</v>
      </c>
      <c r="E953" s="15" t="s">
        <v>89</v>
      </c>
      <c r="F953" s="15" t="s">
        <v>89</v>
      </c>
      <c r="G953" s="15" t="s">
        <v>334</v>
      </c>
      <c r="H953" s="15" t="s">
        <v>2297</v>
      </c>
      <c r="I953" s="15" t="s">
        <v>70</v>
      </c>
      <c r="J953" s="18" t="s">
        <v>336</v>
      </c>
      <c r="K953" s="18" t="s">
        <v>949</v>
      </c>
      <c r="Q953">
        <v>2018</v>
      </c>
    </row>
    <row r="954" spans="1:17" ht="60" x14ac:dyDescent="0.25">
      <c r="A954" s="15" t="s">
        <v>171</v>
      </c>
      <c r="B954" s="15" t="s">
        <v>339</v>
      </c>
      <c r="C954" s="15" t="s">
        <v>2298</v>
      </c>
      <c r="D954" s="15" t="s">
        <v>341</v>
      </c>
      <c r="E954" s="15" t="s">
        <v>342</v>
      </c>
      <c r="F954" s="15" t="s">
        <v>342</v>
      </c>
      <c r="G954" s="15" t="s">
        <v>217</v>
      </c>
      <c r="H954" s="15" t="s">
        <v>2299</v>
      </c>
      <c r="I954" s="15" t="s">
        <v>70</v>
      </c>
      <c r="J954" s="18" t="s">
        <v>344</v>
      </c>
      <c r="Q954">
        <v>2018</v>
      </c>
    </row>
    <row r="955" spans="1:17" ht="60" x14ac:dyDescent="0.25">
      <c r="A955" s="15" t="s">
        <v>159</v>
      </c>
      <c r="B955" s="15" t="s">
        <v>165</v>
      </c>
      <c r="C955" s="15" t="s">
        <v>2300</v>
      </c>
      <c r="D955" s="15" t="s">
        <v>167</v>
      </c>
      <c r="E955" s="15" t="s">
        <v>89</v>
      </c>
      <c r="F955" s="15" t="s">
        <v>89</v>
      </c>
      <c r="G955" s="15" t="s">
        <v>346</v>
      </c>
      <c r="H955" s="15" t="s">
        <v>2301</v>
      </c>
      <c r="I955" s="15" t="s">
        <v>70</v>
      </c>
      <c r="J955" s="18" t="s">
        <v>348</v>
      </c>
      <c r="Q955">
        <v>2018</v>
      </c>
    </row>
    <row r="956" spans="1:17" ht="30" x14ac:dyDescent="0.25">
      <c r="A956" s="15" t="s">
        <v>171</v>
      </c>
      <c r="B956" s="15" t="s">
        <v>153</v>
      </c>
      <c r="C956" s="15" t="s">
        <v>2302</v>
      </c>
      <c r="D956" s="15" t="s">
        <v>155</v>
      </c>
      <c r="E956" s="15" t="s">
        <v>40</v>
      </c>
      <c r="F956" s="15" t="s">
        <v>40</v>
      </c>
      <c r="G956" s="15" t="s">
        <v>55</v>
      </c>
      <c r="H956" s="15" t="s">
        <v>2303</v>
      </c>
      <c r="I956" s="15" t="s">
        <v>70</v>
      </c>
      <c r="J956" s="18" t="s">
        <v>351</v>
      </c>
      <c r="Q956">
        <v>2018</v>
      </c>
    </row>
    <row r="957" spans="1:17" ht="30" x14ac:dyDescent="0.25">
      <c r="A957" s="15" t="s">
        <v>171</v>
      </c>
      <c r="B957" s="15" t="s">
        <v>176</v>
      </c>
      <c r="C957" s="15" t="s">
        <v>2304</v>
      </c>
      <c r="D957" s="15" t="s">
        <v>178</v>
      </c>
      <c r="E957" s="15" t="s">
        <v>89</v>
      </c>
      <c r="F957" s="15" t="s">
        <v>89</v>
      </c>
      <c r="G957" s="15" t="s">
        <v>353</v>
      </c>
      <c r="H957" s="15" t="s">
        <v>2305</v>
      </c>
      <c r="I957" s="15" t="s">
        <v>70</v>
      </c>
      <c r="J957" s="18" t="s">
        <v>181</v>
      </c>
      <c r="Q957">
        <v>2018</v>
      </c>
    </row>
    <row r="958" spans="1:17" ht="45" x14ac:dyDescent="0.25">
      <c r="A958" s="15" t="s">
        <v>182</v>
      </c>
      <c r="B958" s="15" t="s">
        <v>73</v>
      </c>
      <c r="C958" s="15" t="s">
        <v>2306</v>
      </c>
      <c r="D958" s="15" t="s">
        <v>75</v>
      </c>
      <c r="E958" s="15" t="s">
        <v>40</v>
      </c>
      <c r="F958" s="15" t="s">
        <v>40</v>
      </c>
      <c r="G958" s="15" t="s">
        <v>356</v>
      </c>
      <c r="H958" s="15" t="s">
        <v>2307</v>
      </c>
      <c r="I958" s="15" t="s">
        <v>70</v>
      </c>
      <c r="J958" s="18" t="s">
        <v>186</v>
      </c>
      <c r="Q958">
        <v>2018</v>
      </c>
    </row>
    <row r="959" spans="1:17" ht="30" x14ac:dyDescent="0.25">
      <c r="A959" s="15" t="s">
        <v>182</v>
      </c>
      <c r="B959" s="15" t="s">
        <v>80</v>
      </c>
      <c r="C959" s="15" t="s">
        <v>2308</v>
      </c>
      <c r="D959" s="15" t="s">
        <v>82</v>
      </c>
      <c r="E959" s="15" t="s">
        <v>40</v>
      </c>
      <c r="F959" s="15" t="s">
        <v>40</v>
      </c>
      <c r="G959" s="15" t="s">
        <v>55</v>
      </c>
      <c r="H959" s="15" t="s">
        <v>2309</v>
      </c>
      <c r="I959" s="15" t="s">
        <v>70</v>
      </c>
      <c r="J959" s="18" t="s">
        <v>190</v>
      </c>
      <c r="Q959">
        <v>2018</v>
      </c>
    </row>
    <row r="960" spans="1:17" ht="30" x14ac:dyDescent="0.25">
      <c r="A960" s="15" t="s">
        <v>171</v>
      </c>
      <c r="B960" s="15" t="s">
        <v>191</v>
      </c>
      <c r="C960" s="15" t="s">
        <v>2310</v>
      </c>
      <c r="D960" s="15" t="s">
        <v>193</v>
      </c>
      <c r="E960" s="15" t="s">
        <v>89</v>
      </c>
      <c r="F960" s="15" t="s">
        <v>89</v>
      </c>
      <c r="G960" s="15" t="s">
        <v>55</v>
      </c>
      <c r="H960" s="15" t="s">
        <v>2311</v>
      </c>
      <c r="I960" s="15" t="s">
        <v>70</v>
      </c>
      <c r="J960" s="18" t="s">
        <v>195</v>
      </c>
      <c r="Q960">
        <v>2018</v>
      </c>
    </row>
    <row r="961" spans="1:17" ht="135" x14ac:dyDescent="0.25">
      <c r="A961" s="15" t="s">
        <v>152</v>
      </c>
      <c r="B961" s="15" t="s">
        <v>362</v>
      </c>
      <c r="C961" s="15" t="s">
        <v>2312</v>
      </c>
      <c r="D961" s="15" t="s">
        <v>364</v>
      </c>
      <c r="E961" s="15" t="s">
        <v>89</v>
      </c>
      <c r="F961" s="15" t="s">
        <v>89</v>
      </c>
      <c r="G961" s="15" t="s">
        <v>365</v>
      </c>
      <c r="H961" s="15" t="s">
        <v>2313</v>
      </c>
      <c r="I961" s="15" t="s">
        <v>70</v>
      </c>
      <c r="J961" s="18" t="s">
        <v>367</v>
      </c>
      <c r="Q961">
        <v>2018</v>
      </c>
    </row>
    <row r="962" spans="1:17" ht="45" x14ac:dyDescent="0.25">
      <c r="A962" s="15" t="s">
        <v>159</v>
      </c>
      <c r="B962" s="15" t="s">
        <v>153</v>
      </c>
      <c r="C962" s="15" t="s">
        <v>2314</v>
      </c>
      <c r="D962" s="15" t="s">
        <v>155</v>
      </c>
      <c r="E962" s="15" t="s">
        <v>89</v>
      </c>
      <c r="F962" s="15" t="s">
        <v>89</v>
      </c>
      <c r="G962" s="15" t="s">
        <v>55</v>
      </c>
      <c r="H962" s="15" t="s">
        <v>2315</v>
      </c>
      <c r="I962" s="15" t="s">
        <v>70</v>
      </c>
      <c r="J962" s="18" t="s">
        <v>370</v>
      </c>
      <c r="Q962">
        <v>2018</v>
      </c>
    </row>
    <row r="963" spans="1:17" ht="45" x14ac:dyDescent="0.25">
      <c r="A963" s="15" t="s">
        <v>159</v>
      </c>
      <c r="B963" s="15" t="s">
        <v>214</v>
      </c>
      <c r="C963" s="15" t="s">
        <v>2316</v>
      </c>
      <c r="D963" s="15" t="s">
        <v>216</v>
      </c>
      <c r="E963" s="15" t="s">
        <v>89</v>
      </c>
      <c r="F963" s="15" t="s">
        <v>89</v>
      </c>
      <c r="G963" s="15" t="s">
        <v>279</v>
      </c>
      <c r="H963" s="15" t="s">
        <v>2317</v>
      </c>
      <c r="I963" s="15" t="s">
        <v>70</v>
      </c>
      <c r="J963" s="18" t="s">
        <v>281</v>
      </c>
      <c r="Q963">
        <v>2018</v>
      </c>
    </row>
    <row r="964" spans="1:17" ht="45" x14ac:dyDescent="0.25">
      <c r="A964" s="15" t="s">
        <v>159</v>
      </c>
      <c r="B964" s="15" t="s">
        <v>282</v>
      </c>
      <c r="C964" s="15" t="s">
        <v>2318</v>
      </c>
      <c r="D964" s="15" t="s">
        <v>284</v>
      </c>
      <c r="E964" s="15" t="s">
        <v>89</v>
      </c>
      <c r="F964" s="15" t="s">
        <v>89</v>
      </c>
      <c r="G964" s="15" t="s">
        <v>285</v>
      </c>
      <c r="H964" s="15" t="s">
        <v>2319</v>
      </c>
      <c r="I964" s="15" t="s">
        <v>70</v>
      </c>
      <c r="J964" s="18" t="s">
        <v>287</v>
      </c>
      <c r="Q964">
        <v>2018</v>
      </c>
    </row>
    <row r="965" spans="1:17" ht="90" x14ac:dyDescent="0.25">
      <c r="A965" s="15" t="s">
        <v>171</v>
      </c>
      <c r="B965" s="15" t="s">
        <v>288</v>
      </c>
      <c r="C965" s="15" t="s">
        <v>2320</v>
      </c>
      <c r="D965" s="15" t="s">
        <v>290</v>
      </c>
      <c r="E965" s="15" t="s">
        <v>89</v>
      </c>
      <c r="F965" s="15" t="s">
        <v>89</v>
      </c>
      <c r="G965" s="15" t="s">
        <v>291</v>
      </c>
      <c r="H965" s="15" t="s">
        <v>2321</v>
      </c>
      <c r="I965" s="15" t="s">
        <v>70</v>
      </c>
      <c r="J965" s="18" t="s">
        <v>293</v>
      </c>
      <c r="K965" s="18" t="s">
        <v>294</v>
      </c>
      <c r="Q965">
        <v>2018</v>
      </c>
    </row>
    <row r="966" spans="1:17" ht="30" x14ac:dyDescent="0.25">
      <c r="A966" s="15" t="s">
        <v>171</v>
      </c>
      <c r="B966" s="15" t="s">
        <v>295</v>
      </c>
      <c r="C966" s="15" t="s">
        <v>2322</v>
      </c>
      <c r="D966" s="15" t="s">
        <v>297</v>
      </c>
      <c r="E966" s="15" t="s">
        <v>89</v>
      </c>
      <c r="F966" s="15" t="s">
        <v>89</v>
      </c>
      <c r="G966" s="15" t="s">
        <v>217</v>
      </c>
      <c r="H966" s="15" t="s">
        <v>2323</v>
      </c>
      <c r="I966" s="15" t="s">
        <v>70</v>
      </c>
      <c r="J966" s="18" t="s">
        <v>299</v>
      </c>
      <c r="Q966">
        <v>2018</v>
      </c>
    </row>
    <row r="967" spans="1:17" ht="45" x14ac:dyDescent="0.25">
      <c r="A967" s="15" t="s">
        <v>171</v>
      </c>
      <c r="B967" s="15" t="s">
        <v>300</v>
      </c>
      <c r="C967" s="15" t="s">
        <v>2324</v>
      </c>
      <c r="D967" s="15" t="s">
        <v>302</v>
      </c>
      <c r="E967" s="15" t="s">
        <v>89</v>
      </c>
      <c r="F967" s="15" t="s">
        <v>89</v>
      </c>
      <c r="G967" s="15" t="s">
        <v>217</v>
      </c>
      <c r="H967" s="15" t="s">
        <v>2325</v>
      </c>
      <c r="I967" s="15" t="s">
        <v>70</v>
      </c>
      <c r="J967" s="18" t="s">
        <v>304</v>
      </c>
      <c r="Q967">
        <v>2018</v>
      </c>
    </row>
    <row r="968" spans="1:17" ht="30" x14ac:dyDescent="0.25">
      <c r="A968" s="15" t="s">
        <v>171</v>
      </c>
      <c r="B968" s="15" t="s">
        <v>305</v>
      </c>
      <c r="C968" s="15" t="s">
        <v>2326</v>
      </c>
      <c r="D968" s="15" t="s">
        <v>307</v>
      </c>
      <c r="E968" s="15" t="s">
        <v>89</v>
      </c>
      <c r="F968" s="15" t="s">
        <v>89</v>
      </c>
      <c r="G968" s="15" t="s">
        <v>217</v>
      </c>
      <c r="H968" s="15" t="s">
        <v>2327</v>
      </c>
      <c r="I968" s="15" t="s">
        <v>70</v>
      </c>
      <c r="J968" s="18" t="s">
        <v>309</v>
      </c>
      <c r="Q968">
        <v>2018</v>
      </c>
    </row>
    <row r="969" spans="1:17" ht="45" x14ac:dyDescent="0.25">
      <c r="A969" s="15" t="s">
        <v>171</v>
      </c>
      <c r="B969" s="15" t="s">
        <v>310</v>
      </c>
      <c r="C969" s="15" t="s">
        <v>2328</v>
      </c>
      <c r="D969" s="15" t="s">
        <v>312</v>
      </c>
      <c r="E969" s="15" t="s">
        <v>89</v>
      </c>
      <c r="F969" s="15" t="s">
        <v>89</v>
      </c>
      <c r="G969" s="15" t="s">
        <v>313</v>
      </c>
      <c r="H969" s="15" t="s">
        <v>2329</v>
      </c>
      <c r="I969" s="15" t="s">
        <v>70</v>
      </c>
      <c r="J969" s="18" t="s">
        <v>315</v>
      </c>
      <c r="Q969">
        <v>2018</v>
      </c>
    </row>
    <row r="970" spans="1:17" ht="60" x14ac:dyDescent="0.25">
      <c r="A970" s="15" t="s">
        <v>171</v>
      </c>
      <c r="B970" s="15" t="s">
        <v>316</v>
      </c>
      <c r="C970" s="15" t="s">
        <v>2330</v>
      </c>
      <c r="D970" s="15" t="s">
        <v>318</v>
      </c>
      <c r="E970" s="15" t="s">
        <v>89</v>
      </c>
      <c r="F970" s="15" t="s">
        <v>89</v>
      </c>
      <c r="G970" s="15" t="s">
        <v>313</v>
      </c>
      <c r="H970" s="15" t="s">
        <v>2331</v>
      </c>
      <c r="I970" s="15" t="s">
        <v>70</v>
      </c>
      <c r="J970" s="18" t="s">
        <v>320</v>
      </c>
      <c r="Q970">
        <v>2018</v>
      </c>
    </row>
    <row r="971" spans="1:17" ht="45" x14ac:dyDescent="0.25">
      <c r="A971" s="15" t="s">
        <v>171</v>
      </c>
      <c r="B971" s="15" t="s">
        <v>321</v>
      </c>
      <c r="C971" s="15" t="s">
        <v>2332</v>
      </c>
      <c r="D971" s="15" t="s">
        <v>323</v>
      </c>
      <c r="E971" s="15" t="s">
        <v>89</v>
      </c>
      <c r="F971" s="15" t="s">
        <v>89</v>
      </c>
      <c r="G971" s="15" t="s">
        <v>55</v>
      </c>
      <c r="H971" s="15" t="s">
        <v>2333</v>
      </c>
      <c r="I971" s="15" t="s">
        <v>70</v>
      </c>
      <c r="J971" s="18" t="s">
        <v>325</v>
      </c>
      <c r="Q971">
        <v>2018</v>
      </c>
    </row>
    <row r="972" spans="1:17" ht="45" x14ac:dyDescent="0.25">
      <c r="A972" s="15" t="s">
        <v>171</v>
      </c>
      <c r="B972" s="15" t="s">
        <v>326</v>
      </c>
      <c r="C972" s="15" t="s">
        <v>2334</v>
      </c>
      <c r="D972" s="15" t="s">
        <v>328</v>
      </c>
      <c r="E972" s="15" t="s">
        <v>89</v>
      </c>
      <c r="F972" s="15" t="s">
        <v>89</v>
      </c>
      <c r="G972" s="15" t="s">
        <v>55</v>
      </c>
      <c r="H972" s="15" t="s">
        <v>2335</v>
      </c>
      <c r="I972" s="15" t="s">
        <v>70</v>
      </c>
      <c r="J972" s="18" t="s">
        <v>330</v>
      </c>
      <c r="Q972">
        <v>2018</v>
      </c>
    </row>
    <row r="973" spans="1:17" ht="409.5" x14ac:dyDescent="0.25">
      <c r="A973" s="15" t="s">
        <v>171</v>
      </c>
      <c r="B973" s="15" t="s">
        <v>331</v>
      </c>
      <c r="C973" s="15" t="s">
        <v>2336</v>
      </c>
      <c r="D973" s="15" t="s">
        <v>333</v>
      </c>
      <c r="E973" s="15" t="s">
        <v>89</v>
      </c>
      <c r="F973" s="15" t="s">
        <v>89</v>
      </c>
      <c r="G973" s="15" t="s">
        <v>334</v>
      </c>
      <c r="H973" s="15" t="s">
        <v>2337</v>
      </c>
      <c r="I973" s="15" t="s">
        <v>70</v>
      </c>
      <c r="J973" s="18" t="s">
        <v>336</v>
      </c>
      <c r="K973" s="18" t="s">
        <v>949</v>
      </c>
      <c r="Q973">
        <v>2018</v>
      </c>
    </row>
    <row r="974" spans="1:17" ht="409.5" x14ac:dyDescent="0.25">
      <c r="A974" s="15" t="s">
        <v>171</v>
      </c>
      <c r="B974" s="15" t="s">
        <v>338</v>
      </c>
      <c r="C974" s="15" t="s">
        <v>2336</v>
      </c>
      <c r="D974" s="15" t="s">
        <v>333</v>
      </c>
      <c r="E974" s="15" t="s">
        <v>89</v>
      </c>
      <c r="F974" s="15" t="s">
        <v>89</v>
      </c>
      <c r="G974" s="15" t="s">
        <v>334</v>
      </c>
      <c r="H974" s="15" t="s">
        <v>2337</v>
      </c>
      <c r="I974" s="15" t="s">
        <v>70</v>
      </c>
      <c r="J974" s="18" t="s">
        <v>336</v>
      </c>
      <c r="K974" s="18" t="s">
        <v>949</v>
      </c>
      <c r="Q974">
        <v>2018</v>
      </c>
    </row>
    <row r="975" spans="1:17" ht="60" x14ac:dyDescent="0.25">
      <c r="A975" s="15" t="s">
        <v>171</v>
      </c>
      <c r="B975" s="15" t="s">
        <v>339</v>
      </c>
      <c r="C975" s="15" t="s">
        <v>2338</v>
      </c>
      <c r="D975" s="15" t="s">
        <v>341</v>
      </c>
      <c r="E975" s="15" t="s">
        <v>342</v>
      </c>
      <c r="F975" s="15" t="s">
        <v>342</v>
      </c>
      <c r="G975" s="15" t="s">
        <v>217</v>
      </c>
      <c r="H975" s="15" t="s">
        <v>2339</v>
      </c>
      <c r="I975" s="15" t="s">
        <v>70</v>
      </c>
      <c r="J975" s="18" t="s">
        <v>344</v>
      </c>
      <c r="Q975">
        <v>2018</v>
      </c>
    </row>
    <row r="976" spans="1:17" ht="150" x14ac:dyDescent="0.25">
      <c r="A976" s="15" t="s">
        <v>72</v>
      </c>
      <c r="B976" s="15" t="s">
        <v>2340</v>
      </c>
      <c r="C976" s="15" t="s">
        <v>2341</v>
      </c>
      <c r="D976" s="15" t="s">
        <v>2342</v>
      </c>
      <c r="E976" s="15" t="s">
        <v>89</v>
      </c>
      <c r="F976" s="15" t="s">
        <v>89</v>
      </c>
      <c r="G976" s="15" t="s">
        <v>239</v>
      </c>
      <c r="H976" s="15" t="s">
        <v>2343</v>
      </c>
      <c r="I976" s="15" t="s">
        <v>35</v>
      </c>
      <c r="J976" s="18" t="s">
        <v>2344</v>
      </c>
      <c r="Q976">
        <v>2018</v>
      </c>
    </row>
    <row r="977" spans="1:17" ht="90" x14ac:dyDescent="0.25">
      <c r="A977" s="15" t="s">
        <v>152</v>
      </c>
      <c r="B977" s="15" t="s">
        <v>242</v>
      </c>
      <c r="C977" s="15" t="s">
        <v>2345</v>
      </c>
      <c r="D977" s="15" t="s">
        <v>244</v>
      </c>
      <c r="E977" s="15" t="s">
        <v>40</v>
      </c>
      <c r="F977" s="15" t="s">
        <v>40</v>
      </c>
      <c r="G977" s="15" t="s">
        <v>245</v>
      </c>
      <c r="H977" s="15" t="s">
        <v>2346</v>
      </c>
      <c r="I977" s="15" t="s">
        <v>35</v>
      </c>
      <c r="J977" s="18" t="s">
        <v>247</v>
      </c>
      <c r="Q977">
        <v>2018</v>
      </c>
    </row>
    <row r="978" spans="1:17" ht="105" x14ac:dyDescent="0.25">
      <c r="A978" s="15" t="s">
        <v>159</v>
      </c>
      <c r="B978" s="15" t="s">
        <v>249</v>
      </c>
      <c r="C978" s="15" t="s">
        <v>2347</v>
      </c>
      <c r="D978" s="15" t="s">
        <v>249</v>
      </c>
      <c r="E978" s="15" t="s">
        <v>89</v>
      </c>
      <c r="F978" s="15" t="s">
        <v>89</v>
      </c>
      <c r="G978" s="15" t="s">
        <v>251</v>
      </c>
      <c r="H978" s="15" t="s">
        <v>2348</v>
      </c>
      <c r="I978" s="15" t="s">
        <v>35</v>
      </c>
      <c r="J978" s="18" t="s">
        <v>253</v>
      </c>
      <c r="Q978">
        <v>2018</v>
      </c>
    </row>
    <row r="979" spans="1:17" ht="45" x14ac:dyDescent="0.25">
      <c r="A979" s="15" t="s">
        <v>159</v>
      </c>
      <c r="B979" s="15" t="s">
        <v>254</v>
      </c>
      <c r="C979" s="15" t="s">
        <v>2349</v>
      </c>
      <c r="D979" s="15" t="s">
        <v>256</v>
      </c>
      <c r="E979" s="15" t="s">
        <v>89</v>
      </c>
      <c r="F979" s="15" t="s">
        <v>89</v>
      </c>
      <c r="G979" s="15" t="s">
        <v>257</v>
      </c>
      <c r="H979" s="15" t="s">
        <v>2350</v>
      </c>
      <c r="I979" s="15" t="s">
        <v>35</v>
      </c>
      <c r="J979" s="18" t="s">
        <v>259</v>
      </c>
      <c r="Q979">
        <v>2018</v>
      </c>
    </row>
    <row r="980" spans="1:17" ht="75" x14ac:dyDescent="0.25">
      <c r="A980" s="15" t="s">
        <v>171</v>
      </c>
      <c r="B980" s="15" t="s">
        <v>260</v>
      </c>
      <c r="C980" s="15" t="s">
        <v>2351</v>
      </c>
      <c r="D980" s="15" t="s">
        <v>262</v>
      </c>
      <c r="E980" s="15" t="s">
        <v>89</v>
      </c>
      <c r="F980" s="15" t="s">
        <v>89</v>
      </c>
      <c r="G980" s="15" t="s">
        <v>263</v>
      </c>
      <c r="H980" s="15" t="s">
        <v>2352</v>
      </c>
      <c r="I980" s="15" t="s">
        <v>35</v>
      </c>
      <c r="J980" s="18" t="s">
        <v>225</v>
      </c>
      <c r="Q980">
        <v>2018</v>
      </c>
    </row>
    <row r="981" spans="1:17" ht="390" x14ac:dyDescent="0.25">
      <c r="A981" s="15" t="s">
        <v>182</v>
      </c>
      <c r="B981" s="15" t="s">
        <v>73</v>
      </c>
      <c r="C981" s="15" t="s">
        <v>2353</v>
      </c>
      <c r="D981" s="15" t="s">
        <v>75</v>
      </c>
      <c r="E981" s="15" t="s">
        <v>40</v>
      </c>
      <c r="F981" s="15" t="s">
        <v>40</v>
      </c>
      <c r="G981" s="15" t="s">
        <v>266</v>
      </c>
      <c r="H981" s="15" t="s">
        <v>2354</v>
      </c>
      <c r="I981" s="15" t="s">
        <v>35</v>
      </c>
      <c r="J981" s="18" t="s">
        <v>268</v>
      </c>
      <c r="K981" s="18" t="s">
        <v>269</v>
      </c>
      <c r="Q981">
        <v>2018</v>
      </c>
    </row>
    <row r="982" spans="1:17" ht="60" x14ac:dyDescent="0.25">
      <c r="A982" s="15" t="s">
        <v>182</v>
      </c>
      <c r="B982" s="15" t="s">
        <v>80</v>
      </c>
      <c r="C982" s="15" t="s">
        <v>2355</v>
      </c>
      <c r="D982" s="15" t="s">
        <v>82</v>
      </c>
      <c r="E982" s="15" t="s">
        <v>40</v>
      </c>
      <c r="F982" s="15" t="s">
        <v>40</v>
      </c>
      <c r="G982" s="15" t="s">
        <v>55</v>
      </c>
      <c r="H982" s="15" t="s">
        <v>2356</v>
      </c>
      <c r="I982" s="15" t="s">
        <v>70</v>
      </c>
      <c r="J982" s="18" t="s">
        <v>272</v>
      </c>
      <c r="Q982">
        <v>2018</v>
      </c>
    </row>
    <row r="983" spans="1:17" ht="30" x14ac:dyDescent="0.25">
      <c r="A983" s="15" t="s">
        <v>171</v>
      </c>
      <c r="B983" s="15" t="s">
        <v>273</v>
      </c>
      <c r="C983" s="15" t="s">
        <v>2357</v>
      </c>
      <c r="D983" s="15" t="s">
        <v>275</v>
      </c>
      <c r="E983" s="15" t="s">
        <v>40</v>
      </c>
      <c r="F983" s="15" t="s">
        <v>40</v>
      </c>
      <c r="G983" s="15" t="s">
        <v>55</v>
      </c>
      <c r="H983" s="15" t="s">
        <v>2358</v>
      </c>
      <c r="I983" s="15" t="s">
        <v>35</v>
      </c>
      <c r="J983" s="18" t="s">
        <v>277</v>
      </c>
      <c r="Q983">
        <v>2018</v>
      </c>
    </row>
    <row r="984" spans="1:17" ht="45" x14ac:dyDescent="0.25">
      <c r="A984" s="15" t="s">
        <v>159</v>
      </c>
      <c r="B984" s="15" t="s">
        <v>214</v>
      </c>
      <c r="C984" s="15" t="s">
        <v>2359</v>
      </c>
      <c r="D984" s="15" t="s">
        <v>216</v>
      </c>
      <c r="E984" s="15" t="s">
        <v>89</v>
      </c>
      <c r="F984" s="15" t="s">
        <v>89</v>
      </c>
      <c r="G984" s="15" t="s">
        <v>279</v>
      </c>
      <c r="H984" s="15" t="s">
        <v>2360</v>
      </c>
      <c r="I984" s="15" t="s">
        <v>70</v>
      </c>
      <c r="J984" s="18" t="s">
        <v>281</v>
      </c>
      <c r="Q984">
        <v>2018</v>
      </c>
    </row>
    <row r="985" spans="1:17" ht="45" x14ac:dyDescent="0.25">
      <c r="A985" s="15" t="s">
        <v>159</v>
      </c>
      <c r="B985" s="15" t="s">
        <v>282</v>
      </c>
      <c r="C985" s="15" t="s">
        <v>2361</v>
      </c>
      <c r="D985" s="15" t="s">
        <v>284</v>
      </c>
      <c r="E985" s="15" t="s">
        <v>89</v>
      </c>
      <c r="F985" s="15" t="s">
        <v>89</v>
      </c>
      <c r="G985" s="15" t="s">
        <v>285</v>
      </c>
      <c r="H985" s="15" t="s">
        <v>2362</v>
      </c>
      <c r="I985" s="15" t="s">
        <v>70</v>
      </c>
      <c r="J985" s="18" t="s">
        <v>287</v>
      </c>
      <c r="Q985">
        <v>2018</v>
      </c>
    </row>
    <row r="986" spans="1:17" ht="90" x14ac:dyDescent="0.25">
      <c r="A986" s="15" t="s">
        <v>171</v>
      </c>
      <c r="B986" s="15" t="s">
        <v>288</v>
      </c>
      <c r="C986" s="15" t="s">
        <v>2363</v>
      </c>
      <c r="D986" s="15" t="s">
        <v>290</v>
      </c>
      <c r="E986" s="15" t="s">
        <v>89</v>
      </c>
      <c r="F986" s="15" t="s">
        <v>89</v>
      </c>
      <c r="G986" s="15" t="s">
        <v>291</v>
      </c>
      <c r="H986" s="15" t="s">
        <v>2364</v>
      </c>
      <c r="I986" s="15" t="s">
        <v>70</v>
      </c>
      <c r="J986" s="18" t="s">
        <v>293</v>
      </c>
      <c r="K986" s="18" t="s">
        <v>294</v>
      </c>
      <c r="Q986">
        <v>2018</v>
      </c>
    </row>
    <row r="987" spans="1:17" ht="30" x14ac:dyDescent="0.25">
      <c r="A987" s="15" t="s">
        <v>171</v>
      </c>
      <c r="B987" s="15" t="s">
        <v>295</v>
      </c>
      <c r="C987" s="15" t="s">
        <v>2365</v>
      </c>
      <c r="D987" s="15" t="s">
        <v>297</v>
      </c>
      <c r="E987" s="15" t="s">
        <v>89</v>
      </c>
      <c r="F987" s="15" t="s">
        <v>89</v>
      </c>
      <c r="G987" s="15" t="s">
        <v>217</v>
      </c>
      <c r="H987" s="15" t="s">
        <v>2366</v>
      </c>
      <c r="I987" s="15" t="s">
        <v>70</v>
      </c>
      <c r="J987" s="18" t="s">
        <v>299</v>
      </c>
      <c r="Q987">
        <v>2018</v>
      </c>
    </row>
    <row r="988" spans="1:17" ht="45" x14ac:dyDescent="0.25">
      <c r="A988" s="15" t="s">
        <v>171</v>
      </c>
      <c r="B988" s="15" t="s">
        <v>300</v>
      </c>
      <c r="C988" s="15" t="s">
        <v>2367</v>
      </c>
      <c r="D988" s="15" t="s">
        <v>302</v>
      </c>
      <c r="E988" s="15" t="s">
        <v>89</v>
      </c>
      <c r="F988" s="15" t="s">
        <v>89</v>
      </c>
      <c r="G988" s="15" t="s">
        <v>217</v>
      </c>
      <c r="H988" s="15" t="s">
        <v>2368</v>
      </c>
      <c r="I988" s="15" t="s">
        <v>70</v>
      </c>
      <c r="J988" s="18" t="s">
        <v>304</v>
      </c>
      <c r="Q988">
        <v>2018</v>
      </c>
    </row>
    <row r="989" spans="1:17" ht="30" x14ac:dyDescent="0.25">
      <c r="A989" s="15" t="s">
        <v>171</v>
      </c>
      <c r="B989" s="15" t="s">
        <v>305</v>
      </c>
      <c r="C989" s="15" t="s">
        <v>2369</v>
      </c>
      <c r="D989" s="15" t="s">
        <v>307</v>
      </c>
      <c r="E989" s="15" t="s">
        <v>89</v>
      </c>
      <c r="F989" s="15" t="s">
        <v>89</v>
      </c>
      <c r="G989" s="15" t="s">
        <v>217</v>
      </c>
      <c r="H989" s="15" t="s">
        <v>2370</v>
      </c>
      <c r="I989" s="15" t="s">
        <v>70</v>
      </c>
      <c r="J989" s="18" t="s">
        <v>309</v>
      </c>
      <c r="Q989">
        <v>2018</v>
      </c>
    </row>
    <row r="990" spans="1:17" ht="45" x14ac:dyDescent="0.25">
      <c r="A990" s="15" t="s">
        <v>171</v>
      </c>
      <c r="B990" s="15" t="s">
        <v>310</v>
      </c>
      <c r="C990" s="15" t="s">
        <v>2371</v>
      </c>
      <c r="D990" s="15" t="s">
        <v>312</v>
      </c>
      <c r="E990" s="15" t="s">
        <v>89</v>
      </c>
      <c r="F990" s="15" t="s">
        <v>89</v>
      </c>
      <c r="G990" s="15" t="s">
        <v>313</v>
      </c>
      <c r="H990" s="15" t="s">
        <v>2372</v>
      </c>
      <c r="I990" s="15" t="s">
        <v>70</v>
      </c>
      <c r="J990" s="18" t="s">
        <v>315</v>
      </c>
      <c r="Q990">
        <v>2018</v>
      </c>
    </row>
    <row r="991" spans="1:17" ht="60" x14ac:dyDescent="0.25">
      <c r="A991" s="15" t="s">
        <v>171</v>
      </c>
      <c r="B991" s="15" t="s">
        <v>316</v>
      </c>
      <c r="C991" s="15" t="s">
        <v>2373</v>
      </c>
      <c r="D991" s="15" t="s">
        <v>318</v>
      </c>
      <c r="E991" s="15" t="s">
        <v>89</v>
      </c>
      <c r="F991" s="15" t="s">
        <v>89</v>
      </c>
      <c r="G991" s="15" t="s">
        <v>313</v>
      </c>
      <c r="H991" s="15" t="s">
        <v>2374</v>
      </c>
      <c r="I991" s="15" t="s">
        <v>70</v>
      </c>
      <c r="J991" s="18" t="s">
        <v>320</v>
      </c>
      <c r="Q991">
        <v>2018</v>
      </c>
    </row>
    <row r="992" spans="1:17" ht="45" x14ac:dyDescent="0.25">
      <c r="A992" s="15" t="s">
        <v>171</v>
      </c>
      <c r="B992" s="15" t="s">
        <v>321</v>
      </c>
      <c r="C992" s="15" t="s">
        <v>2375</v>
      </c>
      <c r="D992" s="15" t="s">
        <v>323</v>
      </c>
      <c r="E992" s="15" t="s">
        <v>89</v>
      </c>
      <c r="F992" s="15" t="s">
        <v>89</v>
      </c>
      <c r="G992" s="15" t="s">
        <v>55</v>
      </c>
      <c r="H992" s="15" t="s">
        <v>2376</v>
      </c>
      <c r="I992" s="15" t="s">
        <v>70</v>
      </c>
      <c r="J992" s="18" t="s">
        <v>325</v>
      </c>
      <c r="Q992">
        <v>2018</v>
      </c>
    </row>
    <row r="993" spans="1:17" ht="45" x14ac:dyDescent="0.25">
      <c r="A993" s="15" t="s">
        <v>171</v>
      </c>
      <c r="B993" s="15" t="s">
        <v>326</v>
      </c>
      <c r="C993" s="15" t="s">
        <v>2377</v>
      </c>
      <c r="D993" s="15" t="s">
        <v>328</v>
      </c>
      <c r="E993" s="15" t="s">
        <v>89</v>
      </c>
      <c r="F993" s="15" t="s">
        <v>89</v>
      </c>
      <c r="G993" s="15" t="s">
        <v>55</v>
      </c>
      <c r="H993" s="15" t="s">
        <v>2378</v>
      </c>
      <c r="I993" s="15" t="s">
        <v>70</v>
      </c>
      <c r="J993" s="18" t="s">
        <v>330</v>
      </c>
      <c r="Q993">
        <v>2018</v>
      </c>
    </row>
    <row r="994" spans="1:17" ht="409.5" x14ac:dyDescent="0.25">
      <c r="A994" s="15" t="s">
        <v>171</v>
      </c>
      <c r="B994" s="15" t="s">
        <v>331</v>
      </c>
      <c r="C994" s="15" t="s">
        <v>2379</v>
      </c>
      <c r="D994" s="15" t="s">
        <v>333</v>
      </c>
      <c r="E994" s="15" t="s">
        <v>89</v>
      </c>
      <c r="F994" s="15" t="s">
        <v>89</v>
      </c>
      <c r="G994" s="15" t="s">
        <v>334</v>
      </c>
      <c r="H994" s="15" t="s">
        <v>2380</v>
      </c>
      <c r="I994" s="15" t="s">
        <v>70</v>
      </c>
      <c r="J994" s="18" t="s">
        <v>336</v>
      </c>
      <c r="K994" s="18" t="s">
        <v>949</v>
      </c>
      <c r="Q994">
        <v>2018</v>
      </c>
    </row>
    <row r="995" spans="1:17" ht="409.5" x14ac:dyDescent="0.25">
      <c r="A995" s="15" t="s">
        <v>171</v>
      </c>
      <c r="B995" s="15" t="s">
        <v>338</v>
      </c>
      <c r="C995" s="15" t="s">
        <v>2379</v>
      </c>
      <c r="D995" s="15" t="s">
        <v>333</v>
      </c>
      <c r="E995" s="15" t="s">
        <v>89</v>
      </c>
      <c r="F995" s="15" t="s">
        <v>89</v>
      </c>
      <c r="G995" s="15" t="s">
        <v>334</v>
      </c>
      <c r="H995" s="15" t="s">
        <v>2380</v>
      </c>
      <c r="I995" s="15" t="s">
        <v>70</v>
      </c>
      <c r="J995" s="18" t="s">
        <v>336</v>
      </c>
      <c r="K995" s="18" t="s">
        <v>949</v>
      </c>
      <c r="Q995">
        <v>2018</v>
      </c>
    </row>
    <row r="996" spans="1:17" ht="60" x14ac:dyDescent="0.25">
      <c r="A996" s="15" t="s">
        <v>171</v>
      </c>
      <c r="B996" s="15" t="s">
        <v>339</v>
      </c>
      <c r="C996" s="15" t="s">
        <v>2381</v>
      </c>
      <c r="D996" s="15" t="s">
        <v>341</v>
      </c>
      <c r="E996" s="15" t="s">
        <v>342</v>
      </c>
      <c r="F996" s="15" t="s">
        <v>342</v>
      </c>
      <c r="G996" s="15" t="s">
        <v>217</v>
      </c>
      <c r="H996" s="15" t="s">
        <v>2382</v>
      </c>
      <c r="I996" s="15" t="s">
        <v>70</v>
      </c>
      <c r="J996" s="18" t="s">
        <v>344</v>
      </c>
      <c r="Q996">
        <v>2018</v>
      </c>
    </row>
    <row r="997" spans="1:17" ht="60" x14ac:dyDescent="0.25">
      <c r="A997" s="15" t="s">
        <v>159</v>
      </c>
      <c r="B997" s="15" t="s">
        <v>165</v>
      </c>
      <c r="C997" s="15" t="s">
        <v>2383</v>
      </c>
      <c r="D997" s="15" t="s">
        <v>167</v>
      </c>
      <c r="E997" s="15" t="s">
        <v>89</v>
      </c>
      <c r="F997" s="15" t="s">
        <v>89</v>
      </c>
      <c r="G997" s="15" t="s">
        <v>346</v>
      </c>
      <c r="H997" s="15" t="s">
        <v>2384</v>
      </c>
      <c r="I997" s="15" t="s">
        <v>70</v>
      </c>
      <c r="J997" s="18" t="s">
        <v>348</v>
      </c>
      <c r="Q997">
        <v>2018</v>
      </c>
    </row>
    <row r="998" spans="1:17" ht="30" x14ac:dyDescent="0.25">
      <c r="A998" s="15" t="s">
        <v>171</v>
      </c>
      <c r="B998" s="15" t="s">
        <v>153</v>
      </c>
      <c r="C998" s="15" t="s">
        <v>2385</v>
      </c>
      <c r="D998" s="15" t="s">
        <v>155</v>
      </c>
      <c r="E998" s="15" t="s">
        <v>40</v>
      </c>
      <c r="F998" s="15" t="s">
        <v>40</v>
      </c>
      <c r="G998" s="15" t="s">
        <v>55</v>
      </c>
      <c r="H998" s="15" t="s">
        <v>2386</v>
      </c>
      <c r="I998" s="15" t="s">
        <v>70</v>
      </c>
      <c r="J998" s="18" t="s">
        <v>351</v>
      </c>
      <c r="Q998">
        <v>2018</v>
      </c>
    </row>
    <row r="999" spans="1:17" ht="30" x14ac:dyDescent="0.25">
      <c r="A999" s="15" t="s">
        <v>171</v>
      </c>
      <c r="B999" s="15" t="s">
        <v>176</v>
      </c>
      <c r="C999" s="15" t="s">
        <v>2387</v>
      </c>
      <c r="D999" s="15" t="s">
        <v>178</v>
      </c>
      <c r="E999" s="15" t="s">
        <v>89</v>
      </c>
      <c r="F999" s="15" t="s">
        <v>89</v>
      </c>
      <c r="G999" s="15" t="s">
        <v>353</v>
      </c>
      <c r="H999" s="15" t="s">
        <v>2388</v>
      </c>
      <c r="I999" s="15" t="s">
        <v>70</v>
      </c>
      <c r="J999" s="18" t="s">
        <v>181</v>
      </c>
      <c r="Q999">
        <v>2018</v>
      </c>
    </row>
    <row r="1000" spans="1:17" ht="45" x14ac:dyDescent="0.25">
      <c r="A1000" s="15" t="s">
        <v>182</v>
      </c>
      <c r="B1000" s="15" t="s">
        <v>73</v>
      </c>
      <c r="C1000" s="15" t="s">
        <v>2389</v>
      </c>
      <c r="D1000" s="15" t="s">
        <v>75</v>
      </c>
      <c r="E1000" s="15" t="s">
        <v>40</v>
      </c>
      <c r="F1000" s="15" t="s">
        <v>40</v>
      </c>
      <c r="G1000" s="15" t="s">
        <v>356</v>
      </c>
      <c r="H1000" s="15" t="s">
        <v>2390</v>
      </c>
      <c r="I1000" s="15" t="s">
        <v>70</v>
      </c>
      <c r="J1000" s="18" t="s">
        <v>186</v>
      </c>
      <c r="Q1000">
        <v>2018</v>
      </c>
    </row>
    <row r="1001" spans="1:17" ht="30" x14ac:dyDescent="0.25">
      <c r="A1001" s="15" t="s">
        <v>182</v>
      </c>
      <c r="B1001" s="15" t="s">
        <v>80</v>
      </c>
      <c r="C1001" s="15" t="s">
        <v>2391</v>
      </c>
      <c r="D1001" s="15" t="s">
        <v>82</v>
      </c>
      <c r="E1001" s="15" t="s">
        <v>40</v>
      </c>
      <c r="F1001" s="15" t="s">
        <v>40</v>
      </c>
      <c r="G1001" s="15" t="s">
        <v>55</v>
      </c>
      <c r="H1001" s="15" t="s">
        <v>2392</v>
      </c>
      <c r="I1001" s="15" t="s">
        <v>70</v>
      </c>
      <c r="J1001" s="18" t="s">
        <v>190</v>
      </c>
      <c r="Q1001">
        <v>2018</v>
      </c>
    </row>
    <row r="1002" spans="1:17" ht="30" x14ac:dyDescent="0.25">
      <c r="A1002" s="15" t="s">
        <v>171</v>
      </c>
      <c r="B1002" s="15" t="s">
        <v>191</v>
      </c>
      <c r="C1002" s="15" t="s">
        <v>2393</v>
      </c>
      <c r="D1002" s="15" t="s">
        <v>193</v>
      </c>
      <c r="E1002" s="15" t="s">
        <v>89</v>
      </c>
      <c r="F1002" s="15" t="s">
        <v>89</v>
      </c>
      <c r="G1002" s="15" t="s">
        <v>55</v>
      </c>
      <c r="H1002" s="15" t="s">
        <v>2394</v>
      </c>
      <c r="I1002" s="15" t="s">
        <v>70</v>
      </c>
      <c r="J1002" s="18" t="s">
        <v>195</v>
      </c>
      <c r="Q1002">
        <v>2018</v>
      </c>
    </row>
    <row r="1003" spans="1:17" ht="135" x14ac:dyDescent="0.25">
      <c r="A1003" s="15" t="s">
        <v>152</v>
      </c>
      <c r="B1003" s="15" t="s">
        <v>362</v>
      </c>
      <c r="C1003" s="15" t="s">
        <v>2395</v>
      </c>
      <c r="D1003" s="15" t="s">
        <v>364</v>
      </c>
      <c r="E1003" s="15" t="s">
        <v>89</v>
      </c>
      <c r="F1003" s="15" t="s">
        <v>89</v>
      </c>
      <c r="G1003" s="15" t="s">
        <v>365</v>
      </c>
      <c r="H1003" s="15" t="s">
        <v>2396</v>
      </c>
      <c r="I1003" s="15" t="s">
        <v>70</v>
      </c>
      <c r="J1003" s="18" t="s">
        <v>367</v>
      </c>
      <c r="Q1003">
        <v>2018</v>
      </c>
    </row>
    <row r="1004" spans="1:17" ht="45" x14ac:dyDescent="0.25">
      <c r="A1004" s="15" t="s">
        <v>159</v>
      </c>
      <c r="B1004" s="15" t="s">
        <v>153</v>
      </c>
      <c r="C1004" s="15" t="s">
        <v>2397</v>
      </c>
      <c r="D1004" s="15" t="s">
        <v>155</v>
      </c>
      <c r="E1004" s="15" t="s">
        <v>89</v>
      </c>
      <c r="F1004" s="15" t="s">
        <v>89</v>
      </c>
      <c r="G1004" s="15" t="s">
        <v>55</v>
      </c>
      <c r="H1004" s="15" t="s">
        <v>2398</v>
      </c>
      <c r="I1004" s="15" t="s">
        <v>70</v>
      </c>
      <c r="J1004" s="18" t="s">
        <v>370</v>
      </c>
      <c r="Q1004">
        <v>2018</v>
      </c>
    </row>
    <row r="1005" spans="1:17" ht="45" x14ac:dyDescent="0.25">
      <c r="A1005" s="15" t="s">
        <v>159</v>
      </c>
      <c r="B1005" s="15" t="s">
        <v>214</v>
      </c>
      <c r="C1005" s="15" t="s">
        <v>2399</v>
      </c>
      <c r="D1005" s="15" t="s">
        <v>216</v>
      </c>
      <c r="E1005" s="15" t="s">
        <v>89</v>
      </c>
      <c r="F1005" s="15" t="s">
        <v>89</v>
      </c>
      <c r="G1005" s="15" t="s">
        <v>279</v>
      </c>
      <c r="H1005" s="15" t="s">
        <v>2400</v>
      </c>
      <c r="I1005" s="15" t="s">
        <v>70</v>
      </c>
      <c r="J1005" s="18" t="s">
        <v>281</v>
      </c>
      <c r="Q1005">
        <v>2018</v>
      </c>
    </row>
    <row r="1006" spans="1:17" ht="45" x14ac:dyDescent="0.25">
      <c r="A1006" s="15" t="s">
        <v>159</v>
      </c>
      <c r="B1006" s="15" t="s">
        <v>282</v>
      </c>
      <c r="C1006" s="15" t="s">
        <v>2401</v>
      </c>
      <c r="D1006" s="15" t="s">
        <v>284</v>
      </c>
      <c r="E1006" s="15" t="s">
        <v>89</v>
      </c>
      <c r="F1006" s="15" t="s">
        <v>89</v>
      </c>
      <c r="G1006" s="15" t="s">
        <v>285</v>
      </c>
      <c r="H1006" s="15" t="s">
        <v>2402</v>
      </c>
      <c r="I1006" s="15" t="s">
        <v>70</v>
      </c>
      <c r="J1006" s="18" t="s">
        <v>287</v>
      </c>
      <c r="Q1006">
        <v>2018</v>
      </c>
    </row>
    <row r="1007" spans="1:17" ht="90" x14ac:dyDescent="0.25">
      <c r="A1007" s="15" t="s">
        <v>171</v>
      </c>
      <c r="B1007" s="15" t="s">
        <v>288</v>
      </c>
      <c r="C1007" s="15" t="s">
        <v>2403</v>
      </c>
      <c r="D1007" s="15" t="s">
        <v>290</v>
      </c>
      <c r="E1007" s="15" t="s">
        <v>89</v>
      </c>
      <c r="F1007" s="15" t="s">
        <v>89</v>
      </c>
      <c r="G1007" s="15" t="s">
        <v>291</v>
      </c>
      <c r="H1007" s="15" t="s">
        <v>2404</v>
      </c>
      <c r="I1007" s="15" t="s">
        <v>70</v>
      </c>
      <c r="J1007" s="18" t="s">
        <v>293</v>
      </c>
      <c r="K1007" s="18" t="s">
        <v>294</v>
      </c>
      <c r="Q1007">
        <v>2018</v>
      </c>
    </row>
    <row r="1008" spans="1:17" ht="30" x14ac:dyDescent="0.25">
      <c r="A1008" s="15" t="s">
        <v>171</v>
      </c>
      <c r="B1008" s="15" t="s">
        <v>295</v>
      </c>
      <c r="C1008" s="15" t="s">
        <v>2405</v>
      </c>
      <c r="D1008" s="15" t="s">
        <v>297</v>
      </c>
      <c r="E1008" s="15" t="s">
        <v>89</v>
      </c>
      <c r="F1008" s="15" t="s">
        <v>89</v>
      </c>
      <c r="G1008" s="15" t="s">
        <v>217</v>
      </c>
      <c r="H1008" s="15" t="s">
        <v>2406</v>
      </c>
      <c r="I1008" s="15" t="s">
        <v>70</v>
      </c>
      <c r="J1008" s="18" t="s">
        <v>299</v>
      </c>
      <c r="Q1008">
        <v>2018</v>
      </c>
    </row>
    <row r="1009" spans="1:17" ht="45" x14ac:dyDescent="0.25">
      <c r="A1009" s="15" t="s">
        <v>171</v>
      </c>
      <c r="B1009" s="15" t="s">
        <v>300</v>
      </c>
      <c r="C1009" s="15" t="s">
        <v>2407</v>
      </c>
      <c r="D1009" s="15" t="s">
        <v>302</v>
      </c>
      <c r="E1009" s="15" t="s">
        <v>89</v>
      </c>
      <c r="F1009" s="15" t="s">
        <v>89</v>
      </c>
      <c r="G1009" s="15" t="s">
        <v>217</v>
      </c>
      <c r="H1009" s="15" t="s">
        <v>2408</v>
      </c>
      <c r="I1009" s="15" t="s">
        <v>70</v>
      </c>
      <c r="J1009" s="18" t="s">
        <v>304</v>
      </c>
      <c r="Q1009">
        <v>2018</v>
      </c>
    </row>
    <row r="1010" spans="1:17" ht="30" x14ac:dyDescent="0.25">
      <c r="A1010" s="15" t="s">
        <v>171</v>
      </c>
      <c r="B1010" s="15" t="s">
        <v>305</v>
      </c>
      <c r="C1010" s="15" t="s">
        <v>2409</v>
      </c>
      <c r="D1010" s="15" t="s">
        <v>307</v>
      </c>
      <c r="E1010" s="15" t="s">
        <v>89</v>
      </c>
      <c r="F1010" s="15" t="s">
        <v>89</v>
      </c>
      <c r="G1010" s="15" t="s">
        <v>217</v>
      </c>
      <c r="H1010" s="15" t="s">
        <v>2410</v>
      </c>
      <c r="I1010" s="15" t="s">
        <v>70</v>
      </c>
      <c r="J1010" s="18" t="s">
        <v>309</v>
      </c>
      <c r="Q1010">
        <v>2018</v>
      </c>
    </row>
    <row r="1011" spans="1:17" ht="45" x14ac:dyDescent="0.25">
      <c r="A1011" s="15" t="s">
        <v>171</v>
      </c>
      <c r="B1011" s="15" t="s">
        <v>310</v>
      </c>
      <c r="C1011" s="15" t="s">
        <v>2411</v>
      </c>
      <c r="D1011" s="15" t="s">
        <v>312</v>
      </c>
      <c r="E1011" s="15" t="s">
        <v>89</v>
      </c>
      <c r="F1011" s="15" t="s">
        <v>89</v>
      </c>
      <c r="G1011" s="15" t="s">
        <v>313</v>
      </c>
      <c r="H1011" s="15" t="s">
        <v>2412</v>
      </c>
      <c r="I1011" s="15" t="s">
        <v>70</v>
      </c>
      <c r="J1011" s="18" t="s">
        <v>315</v>
      </c>
      <c r="Q1011">
        <v>2018</v>
      </c>
    </row>
    <row r="1012" spans="1:17" ht="60" x14ac:dyDescent="0.25">
      <c r="A1012" s="15" t="s">
        <v>171</v>
      </c>
      <c r="B1012" s="15" t="s">
        <v>316</v>
      </c>
      <c r="C1012" s="15" t="s">
        <v>2413</v>
      </c>
      <c r="D1012" s="15" t="s">
        <v>318</v>
      </c>
      <c r="E1012" s="15" t="s">
        <v>89</v>
      </c>
      <c r="F1012" s="15" t="s">
        <v>89</v>
      </c>
      <c r="G1012" s="15" t="s">
        <v>313</v>
      </c>
      <c r="H1012" s="15" t="s">
        <v>2414</v>
      </c>
      <c r="I1012" s="15" t="s">
        <v>70</v>
      </c>
      <c r="J1012" s="18" t="s">
        <v>320</v>
      </c>
      <c r="Q1012">
        <v>2018</v>
      </c>
    </row>
    <row r="1013" spans="1:17" ht="45" x14ac:dyDescent="0.25">
      <c r="A1013" s="15" t="s">
        <v>171</v>
      </c>
      <c r="B1013" s="15" t="s">
        <v>321</v>
      </c>
      <c r="C1013" s="15" t="s">
        <v>2415</v>
      </c>
      <c r="D1013" s="15" t="s">
        <v>323</v>
      </c>
      <c r="E1013" s="15" t="s">
        <v>89</v>
      </c>
      <c r="F1013" s="15" t="s">
        <v>89</v>
      </c>
      <c r="G1013" s="15" t="s">
        <v>55</v>
      </c>
      <c r="H1013" s="15" t="s">
        <v>2416</v>
      </c>
      <c r="I1013" s="15" t="s">
        <v>70</v>
      </c>
      <c r="J1013" s="18" t="s">
        <v>325</v>
      </c>
      <c r="Q1013">
        <v>2018</v>
      </c>
    </row>
    <row r="1014" spans="1:17" ht="45" x14ac:dyDescent="0.25">
      <c r="A1014" s="15" t="s">
        <v>171</v>
      </c>
      <c r="B1014" s="15" t="s">
        <v>326</v>
      </c>
      <c r="C1014" s="15" t="s">
        <v>2417</v>
      </c>
      <c r="D1014" s="15" t="s">
        <v>328</v>
      </c>
      <c r="E1014" s="15" t="s">
        <v>89</v>
      </c>
      <c r="F1014" s="15" t="s">
        <v>89</v>
      </c>
      <c r="G1014" s="15" t="s">
        <v>55</v>
      </c>
      <c r="H1014" s="15" t="s">
        <v>2418</v>
      </c>
      <c r="I1014" s="15" t="s">
        <v>70</v>
      </c>
      <c r="J1014" s="18" t="s">
        <v>330</v>
      </c>
      <c r="Q1014">
        <v>2018</v>
      </c>
    </row>
    <row r="1015" spans="1:17" ht="409.5" x14ac:dyDescent="0.25">
      <c r="A1015" s="15" t="s">
        <v>171</v>
      </c>
      <c r="B1015" s="15" t="s">
        <v>331</v>
      </c>
      <c r="C1015" s="15" t="s">
        <v>2419</v>
      </c>
      <c r="D1015" s="15" t="s">
        <v>333</v>
      </c>
      <c r="E1015" s="15" t="s">
        <v>89</v>
      </c>
      <c r="F1015" s="15" t="s">
        <v>89</v>
      </c>
      <c r="G1015" s="15" t="s">
        <v>334</v>
      </c>
      <c r="H1015" s="15" t="s">
        <v>2420</v>
      </c>
      <c r="I1015" s="15" t="s">
        <v>70</v>
      </c>
      <c r="J1015" s="18" t="s">
        <v>336</v>
      </c>
      <c r="K1015" s="18" t="s">
        <v>949</v>
      </c>
      <c r="Q1015">
        <v>2018</v>
      </c>
    </row>
    <row r="1016" spans="1:17" ht="409.5" x14ac:dyDescent="0.25">
      <c r="A1016" s="15" t="s">
        <v>171</v>
      </c>
      <c r="B1016" s="15" t="s">
        <v>338</v>
      </c>
      <c r="C1016" s="15" t="s">
        <v>2419</v>
      </c>
      <c r="D1016" s="15" t="s">
        <v>333</v>
      </c>
      <c r="E1016" s="15" t="s">
        <v>89</v>
      </c>
      <c r="F1016" s="15" t="s">
        <v>89</v>
      </c>
      <c r="G1016" s="15" t="s">
        <v>334</v>
      </c>
      <c r="H1016" s="15" t="s">
        <v>2420</v>
      </c>
      <c r="I1016" s="15" t="s">
        <v>70</v>
      </c>
      <c r="J1016" s="18" t="s">
        <v>336</v>
      </c>
      <c r="K1016" s="18" t="s">
        <v>949</v>
      </c>
      <c r="Q1016">
        <v>2018</v>
      </c>
    </row>
    <row r="1017" spans="1:17" ht="60" x14ac:dyDescent="0.25">
      <c r="A1017" s="15" t="s">
        <v>171</v>
      </c>
      <c r="B1017" s="15" t="s">
        <v>339</v>
      </c>
      <c r="C1017" s="15" t="s">
        <v>2421</v>
      </c>
      <c r="D1017" s="15" t="s">
        <v>341</v>
      </c>
      <c r="E1017" s="15" t="s">
        <v>342</v>
      </c>
      <c r="F1017" s="15" t="s">
        <v>342</v>
      </c>
      <c r="G1017" s="15" t="s">
        <v>217</v>
      </c>
      <c r="H1017" s="15" t="s">
        <v>2422</v>
      </c>
      <c r="I1017" s="15" t="s">
        <v>70</v>
      </c>
      <c r="J1017" s="18" t="s">
        <v>344</v>
      </c>
      <c r="Q1017">
        <v>2018</v>
      </c>
    </row>
    <row r="1018" spans="1:17" ht="120" x14ac:dyDescent="0.25">
      <c r="A1018" s="15" t="s">
        <v>72</v>
      </c>
      <c r="B1018" s="15" t="s">
        <v>2423</v>
      </c>
      <c r="C1018" s="15" t="s">
        <v>2424</v>
      </c>
      <c r="D1018" s="15" t="s">
        <v>2425</v>
      </c>
      <c r="E1018" s="15" t="s">
        <v>89</v>
      </c>
      <c r="F1018" s="15" t="s">
        <v>89</v>
      </c>
      <c r="G1018" s="15" t="s">
        <v>239</v>
      </c>
      <c r="H1018" s="15" t="s">
        <v>2426</v>
      </c>
      <c r="I1018" s="15" t="s">
        <v>35</v>
      </c>
      <c r="J1018" s="18" t="s">
        <v>2427</v>
      </c>
      <c r="Q1018">
        <v>2018</v>
      </c>
    </row>
    <row r="1019" spans="1:17" ht="90" x14ac:dyDescent="0.25">
      <c r="A1019" s="15" t="s">
        <v>152</v>
      </c>
      <c r="B1019" s="15" t="s">
        <v>242</v>
      </c>
      <c r="C1019" s="15" t="s">
        <v>2428</v>
      </c>
      <c r="D1019" s="15" t="s">
        <v>244</v>
      </c>
      <c r="E1019" s="15" t="s">
        <v>40</v>
      </c>
      <c r="F1019" s="15" t="s">
        <v>40</v>
      </c>
      <c r="G1019" s="15" t="s">
        <v>245</v>
      </c>
      <c r="H1019" s="15" t="s">
        <v>2429</v>
      </c>
      <c r="I1019" s="15" t="s">
        <v>35</v>
      </c>
      <c r="J1019" s="18" t="s">
        <v>247</v>
      </c>
      <c r="Q1019">
        <v>2018</v>
      </c>
    </row>
    <row r="1020" spans="1:17" ht="105" x14ac:dyDescent="0.25">
      <c r="A1020" s="15" t="s">
        <v>159</v>
      </c>
      <c r="B1020" s="15" t="s">
        <v>249</v>
      </c>
      <c r="C1020" s="15" t="s">
        <v>2430</v>
      </c>
      <c r="D1020" s="15" t="s">
        <v>249</v>
      </c>
      <c r="E1020" s="15" t="s">
        <v>89</v>
      </c>
      <c r="F1020" s="15" t="s">
        <v>89</v>
      </c>
      <c r="G1020" s="15" t="s">
        <v>251</v>
      </c>
      <c r="H1020" s="15" t="s">
        <v>2431</v>
      </c>
      <c r="I1020" s="15" t="s">
        <v>35</v>
      </c>
      <c r="J1020" s="18" t="s">
        <v>253</v>
      </c>
      <c r="Q1020">
        <v>2018</v>
      </c>
    </row>
    <row r="1021" spans="1:17" ht="45" x14ac:dyDescent="0.25">
      <c r="A1021" s="15" t="s">
        <v>159</v>
      </c>
      <c r="B1021" s="15" t="s">
        <v>254</v>
      </c>
      <c r="C1021" s="15" t="s">
        <v>2432</v>
      </c>
      <c r="D1021" s="15" t="s">
        <v>256</v>
      </c>
      <c r="E1021" s="15" t="s">
        <v>89</v>
      </c>
      <c r="F1021" s="15" t="s">
        <v>89</v>
      </c>
      <c r="G1021" s="15" t="s">
        <v>257</v>
      </c>
      <c r="H1021" s="15" t="s">
        <v>2433</v>
      </c>
      <c r="I1021" s="15" t="s">
        <v>35</v>
      </c>
      <c r="J1021" s="24" t="s">
        <v>259</v>
      </c>
      <c r="Q1021">
        <v>2018</v>
      </c>
    </row>
    <row r="1022" spans="1:17" ht="75" x14ac:dyDescent="0.25">
      <c r="A1022" s="15" t="s">
        <v>171</v>
      </c>
      <c r="B1022" s="15" t="s">
        <v>260</v>
      </c>
      <c r="C1022" s="15" t="s">
        <v>2434</v>
      </c>
      <c r="D1022" s="15" t="s">
        <v>262</v>
      </c>
      <c r="E1022" s="15" t="s">
        <v>89</v>
      </c>
      <c r="F1022" s="15" t="s">
        <v>89</v>
      </c>
      <c r="G1022" s="15" t="s">
        <v>263</v>
      </c>
      <c r="H1022" s="15" t="s">
        <v>2435</v>
      </c>
      <c r="I1022" s="15" t="s">
        <v>35</v>
      </c>
      <c r="J1022" s="18" t="s">
        <v>225</v>
      </c>
      <c r="Q1022">
        <v>2018</v>
      </c>
    </row>
    <row r="1023" spans="1:17" ht="390" x14ac:dyDescent="0.25">
      <c r="A1023" s="15" t="s">
        <v>182</v>
      </c>
      <c r="B1023" s="15" t="s">
        <v>73</v>
      </c>
      <c r="C1023" s="15" t="s">
        <v>2436</v>
      </c>
      <c r="D1023" s="15" t="s">
        <v>75</v>
      </c>
      <c r="E1023" s="15" t="s">
        <v>40</v>
      </c>
      <c r="F1023" s="15" t="s">
        <v>40</v>
      </c>
      <c r="G1023" s="15" t="s">
        <v>266</v>
      </c>
      <c r="H1023" s="15" t="s">
        <v>2437</v>
      </c>
      <c r="I1023" s="15" t="s">
        <v>35</v>
      </c>
      <c r="J1023" s="18" t="s">
        <v>268</v>
      </c>
      <c r="K1023" s="18" t="s">
        <v>269</v>
      </c>
      <c r="Q1023">
        <v>2018</v>
      </c>
    </row>
    <row r="1024" spans="1:17" ht="60" x14ac:dyDescent="0.25">
      <c r="A1024" s="15" t="s">
        <v>182</v>
      </c>
      <c r="B1024" s="15" t="s">
        <v>80</v>
      </c>
      <c r="C1024" s="15" t="s">
        <v>2438</v>
      </c>
      <c r="D1024" s="15" t="s">
        <v>82</v>
      </c>
      <c r="E1024" s="15" t="s">
        <v>40</v>
      </c>
      <c r="F1024" s="15" t="s">
        <v>40</v>
      </c>
      <c r="G1024" s="15" t="s">
        <v>55</v>
      </c>
      <c r="H1024" s="15" t="s">
        <v>2439</v>
      </c>
      <c r="I1024" s="15" t="s">
        <v>70</v>
      </c>
      <c r="J1024" s="18" t="s">
        <v>272</v>
      </c>
      <c r="Q1024">
        <v>2018</v>
      </c>
    </row>
    <row r="1025" spans="1:17" ht="30" x14ac:dyDescent="0.25">
      <c r="A1025" s="15" t="s">
        <v>171</v>
      </c>
      <c r="B1025" s="15" t="s">
        <v>273</v>
      </c>
      <c r="C1025" s="15" t="s">
        <v>2440</v>
      </c>
      <c r="D1025" s="15" t="s">
        <v>275</v>
      </c>
      <c r="E1025" s="15" t="s">
        <v>40</v>
      </c>
      <c r="F1025" s="15" t="s">
        <v>40</v>
      </c>
      <c r="G1025" s="15" t="s">
        <v>55</v>
      </c>
      <c r="H1025" s="15" t="s">
        <v>2441</v>
      </c>
      <c r="I1025" s="15" t="s">
        <v>35</v>
      </c>
      <c r="J1025" s="18" t="s">
        <v>277</v>
      </c>
      <c r="Q1025">
        <v>2018</v>
      </c>
    </row>
    <row r="1026" spans="1:17" ht="45" x14ac:dyDescent="0.25">
      <c r="A1026" s="15" t="s">
        <v>159</v>
      </c>
      <c r="B1026" s="15" t="s">
        <v>214</v>
      </c>
      <c r="C1026" s="15" t="s">
        <v>2442</v>
      </c>
      <c r="D1026" s="15" t="s">
        <v>216</v>
      </c>
      <c r="E1026" s="15" t="s">
        <v>89</v>
      </c>
      <c r="F1026" s="15" t="s">
        <v>89</v>
      </c>
      <c r="G1026" s="15" t="s">
        <v>279</v>
      </c>
      <c r="H1026" s="15" t="s">
        <v>2443</v>
      </c>
      <c r="I1026" s="15" t="s">
        <v>70</v>
      </c>
      <c r="J1026" s="18" t="s">
        <v>281</v>
      </c>
      <c r="Q1026">
        <v>2018</v>
      </c>
    </row>
    <row r="1027" spans="1:17" ht="45" x14ac:dyDescent="0.25">
      <c r="A1027" s="15" t="s">
        <v>159</v>
      </c>
      <c r="B1027" s="15" t="s">
        <v>282</v>
      </c>
      <c r="C1027" s="15" t="s">
        <v>2444</v>
      </c>
      <c r="D1027" s="15" t="s">
        <v>284</v>
      </c>
      <c r="E1027" s="15" t="s">
        <v>89</v>
      </c>
      <c r="F1027" s="15" t="s">
        <v>89</v>
      </c>
      <c r="G1027" s="15" t="s">
        <v>285</v>
      </c>
      <c r="H1027" s="15" t="s">
        <v>2445</v>
      </c>
      <c r="I1027" s="15" t="s">
        <v>70</v>
      </c>
      <c r="J1027" s="18" t="s">
        <v>287</v>
      </c>
      <c r="Q1027">
        <v>2018</v>
      </c>
    </row>
    <row r="1028" spans="1:17" ht="90" x14ac:dyDescent="0.25">
      <c r="A1028" s="15" t="s">
        <v>171</v>
      </c>
      <c r="B1028" s="15" t="s">
        <v>288</v>
      </c>
      <c r="C1028" s="15" t="s">
        <v>2446</v>
      </c>
      <c r="D1028" s="15" t="s">
        <v>290</v>
      </c>
      <c r="E1028" s="15" t="s">
        <v>89</v>
      </c>
      <c r="F1028" s="15" t="s">
        <v>89</v>
      </c>
      <c r="G1028" s="15" t="s">
        <v>291</v>
      </c>
      <c r="H1028" s="15" t="s">
        <v>2447</v>
      </c>
      <c r="I1028" s="15" t="s">
        <v>70</v>
      </c>
      <c r="J1028" s="18" t="s">
        <v>293</v>
      </c>
      <c r="K1028" s="18" t="s">
        <v>294</v>
      </c>
      <c r="Q1028">
        <v>2018</v>
      </c>
    </row>
    <row r="1029" spans="1:17" ht="30" x14ac:dyDescent="0.25">
      <c r="A1029" s="15" t="s">
        <v>171</v>
      </c>
      <c r="B1029" s="15" t="s">
        <v>295</v>
      </c>
      <c r="C1029" s="15" t="s">
        <v>2448</v>
      </c>
      <c r="D1029" s="15" t="s">
        <v>297</v>
      </c>
      <c r="E1029" s="15" t="s">
        <v>89</v>
      </c>
      <c r="F1029" s="15" t="s">
        <v>89</v>
      </c>
      <c r="G1029" s="15" t="s">
        <v>217</v>
      </c>
      <c r="H1029" s="15" t="s">
        <v>2449</v>
      </c>
      <c r="I1029" s="15" t="s">
        <v>70</v>
      </c>
      <c r="J1029" s="18" t="s">
        <v>299</v>
      </c>
      <c r="Q1029">
        <v>2018</v>
      </c>
    </row>
    <row r="1030" spans="1:17" ht="45" x14ac:dyDescent="0.25">
      <c r="A1030" s="15" t="s">
        <v>171</v>
      </c>
      <c r="B1030" s="15" t="s">
        <v>300</v>
      </c>
      <c r="C1030" s="15" t="s">
        <v>2450</v>
      </c>
      <c r="D1030" s="15" t="s">
        <v>302</v>
      </c>
      <c r="E1030" s="15" t="s">
        <v>89</v>
      </c>
      <c r="F1030" s="15" t="s">
        <v>89</v>
      </c>
      <c r="G1030" s="15" t="s">
        <v>217</v>
      </c>
      <c r="H1030" s="15" t="s">
        <v>2451</v>
      </c>
      <c r="I1030" s="15" t="s">
        <v>70</v>
      </c>
      <c r="J1030" s="18" t="s">
        <v>304</v>
      </c>
      <c r="Q1030">
        <v>2018</v>
      </c>
    </row>
    <row r="1031" spans="1:17" ht="30" x14ac:dyDescent="0.25">
      <c r="A1031" s="15" t="s">
        <v>171</v>
      </c>
      <c r="B1031" s="15" t="s">
        <v>305</v>
      </c>
      <c r="C1031" s="15" t="s">
        <v>2452</v>
      </c>
      <c r="D1031" s="15" t="s">
        <v>307</v>
      </c>
      <c r="E1031" s="15" t="s">
        <v>89</v>
      </c>
      <c r="F1031" s="15" t="s">
        <v>89</v>
      </c>
      <c r="G1031" s="15" t="s">
        <v>217</v>
      </c>
      <c r="H1031" s="15" t="s">
        <v>2453</v>
      </c>
      <c r="I1031" s="15" t="s">
        <v>70</v>
      </c>
      <c r="J1031" s="18" t="s">
        <v>309</v>
      </c>
      <c r="Q1031">
        <v>2018</v>
      </c>
    </row>
    <row r="1032" spans="1:17" ht="45" x14ac:dyDescent="0.25">
      <c r="A1032" s="15" t="s">
        <v>171</v>
      </c>
      <c r="B1032" s="15" t="s">
        <v>310</v>
      </c>
      <c r="C1032" s="15" t="s">
        <v>2454</v>
      </c>
      <c r="D1032" s="15" t="s">
        <v>312</v>
      </c>
      <c r="E1032" s="15" t="s">
        <v>89</v>
      </c>
      <c r="F1032" s="15" t="s">
        <v>89</v>
      </c>
      <c r="G1032" s="15" t="s">
        <v>313</v>
      </c>
      <c r="H1032" s="15" t="s">
        <v>2455</v>
      </c>
      <c r="I1032" s="15" t="s">
        <v>70</v>
      </c>
      <c r="J1032" s="18" t="s">
        <v>315</v>
      </c>
      <c r="Q1032">
        <v>2018</v>
      </c>
    </row>
    <row r="1033" spans="1:17" ht="60" x14ac:dyDescent="0.25">
      <c r="A1033" s="15" t="s">
        <v>171</v>
      </c>
      <c r="B1033" s="15" t="s">
        <v>316</v>
      </c>
      <c r="C1033" s="15" t="s">
        <v>2456</v>
      </c>
      <c r="D1033" s="15" t="s">
        <v>318</v>
      </c>
      <c r="E1033" s="15" t="s">
        <v>89</v>
      </c>
      <c r="F1033" s="15" t="s">
        <v>89</v>
      </c>
      <c r="G1033" s="15" t="s">
        <v>313</v>
      </c>
      <c r="H1033" s="15" t="s">
        <v>2457</v>
      </c>
      <c r="I1033" s="15" t="s">
        <v>70</v>
      </c>
      <c r="J1033" s="18" t="s">
        <v>320</v>
      </c>
      <c r="Q1033">
        <v>2018</v>
      </c>
    </row>
    <row r="1034" spans="1:17" ht="45" x14ac:dyDescent="0.25">
      <c r="A1034" s="15" t="s">
        <v>171</v>
      </c>
      <c r="B1034" s="15" t="s">
        <v>321</v>
      </c>
      <c r="C1034" s="15" t="s">
        <v>2458</v>
      </c>
      <c r="D1034" s="15" t="s">
        <v>323</v>
      </c>
      <c r="E1034" s="15" t="s">
        <v>89</v>
      </c>
      <c r="F1034" s="15" t="s">
        <v>89</v>
      </c>
      <c r="G1034" s="15" t="s">
        <v>55</v>
      </c>
      <c r="H1034" s="15" t="s">
        <v>2459</v>
      </c>
      <c r="I1034" s="15" t="s">
        <v>70</v>
      </c>
      <c r="J1034" s="18" t="s">
        <v>325</v>
      </c>
      <c r="Q1034">
        <v>2018</v>
      </c>
    </row>
    <row r="1035" spans="1:17" ht="45" x14ac:dyDescent="0.25">
      <c r="A1035" s="15" t="s">
        <v>171</v>
      </c>
      <c r="B1035" s="15" t="s">
        <v>326</v>
      </c>
      <c r="C1035" s="15" t="s">
        <v>2460</v>
      </c>
      <c r="D1035" s="15" t="s">
        <v>328</v>
      </c>
      <c r="E1035" s="15" t="s">
        <v>89</v>
      </c>
      <c r="F1035" s="15" t="s">
        <v>89</v>
      </c>
      <c r="G1035" s="15" t="s">
        <v>55</v>
      </c>
      <c r="H1035" s="15" t="s">
        <v>2461</v>
      </c>
      <c r="I1035" s="15" t="s">
        <v>70</v>
      </c>
      <c r="J1035" s="18" t="s">
        <v>330</v>
      </c>
      <c r="Q1035">
        <v>2018</v>
      </c>
    </row>
    <row r="1036" spans="1:17" ht="409.5" x14ac:dyDescent="0.25">
      <c r="A1036" s="15" t="s">
        <v>171</v>
      </c>
      <c r="B1036" s="15" t="s">
        <v>331</v>
      </c>
      <c r="C1036" s="15" t="s">
        <v>2462</v>
      </c>
      <c r="D1036" s="15" t="s">
        <v>333</v>
      </c>
      <c r="E1036" s="15" t="s">
        <v>89</v>
      </c>
      <c r="F1036" s="15" t="s">
        <v>89</v>
      </c>
      <c r="G1036" s="15" t="s">
        <v>334</v>
      </c>
      <c r="H1036" s="15" t="s">
        <v>2463</v>
      </c>
      <c r="I1036" s="15" t="s">
        <v>70</v>
      </c>
      <c r="J1036" s="18" t="s">
        <v>336</v>
      </c>
      <c r="K1036" s="18" t="s">
        <v>949</v>
      </c>
      <c r="Q1036">
        <v>2018</v>
      </c>
    </row>
    <row r="1037" spans="1:17" ht="409.5" x14ac:dyDescent="0.25">
      <c r="A1037" s="15" t="s">
        <v>171</v>
      </c>
      <c r="B1037" s="15" t="s">
        <v>338</v>
      </c>
      <c r="C1037" s="15" t="s">
        <v>2462</v>
      </c>
      <c r="D1037" s="15" t="s">
        <v>333</v>
      </c>
      <c r="E1037" s="15" t="s">
        <v>89</v>
      </c>
      <c r="F1037" s="15" t="s">
        <v>89</v>
      </c>
      <c r="G1037" s="15" t="s">
        <v>334</v>
      </c>
      <c r="H1037" s="15" t="s">
        <v>2463</v>
      </c>
      <c r="I1037" s="15" t="s">
        <v>70</v>
      </c>
      <c r="J1037" s="18" t="s">
        <v>336</v>
      </c>
      <c r="K1037" s="18" t="s">
        <v>949</v>
      </c>
      <c r="Q1037">
        <v>2018</v>
      </c>
    </row>
    <row r="1038" spans="1:17" ht="60" x14ac:dyDescent="0.25">
      <c r="A1038" s="15" t="s">
        <v>171</v>
      </c>
      <c r="B1038" s="15" t="s">
        <v>339</v>
      </c>
      <c r="C1038" s="15" t="s">
        <v>2464</v>
      </c>
      <c r="D1038" s="15" t="s">
        <v>341</v>
      </c>
      <c r="E1038" s="15" t="s">
        <v>342</v>
      </c>
      <c r="F1038" s="15" t="s">
        <v>342</v>
      </c>
      <c r="G1038" s="15" t="s">
        <v>217</v>
      </c>
      <c r="H1038" s="15" t="s">
        <v>2465</v>
      </c>
      <c r="I1038" s="15" t="s">
        <v>70</v>
      </c>
      <c r="J1038" s="18" t="s">
        <v>344</v>
      </c>
      <c r="Q1038">
        <v>2018</v>
      </c>
    </row>
    <row r="1039" spans="1:17" ht="60" x14ac:dyDescent="0.25">
      <c r="A1039" s="15" t="s">
        <v>159</v>
      </c>
      <c r="B1039" s="15" t="s">
        <v>165</v>
      </c>
      <c r="C1039" s="15" t="s">
        <v>2466</v>
      </c>
      <c r="D1039" s="15" t="s">
        <v>167</v>
      </c>
      <c r="E1039" s="15" t="s">
        <v>89</v>
      </c>
      <c r="F1039" s="15" t="s">
        <v>89</v>
      </c>
      <c r="G1039" s="15" t="s">
        <v>346</v>
      </c>
      <c r="H1039" s="15" t="s">
        <v>2467</v>
      </c>
      <c r="I1039" s="15" t="s">
        <v>70</v>
      </c>
      <c r="J1039" s="18" t="s">
        <v>348</v>
      </c>
      <c r="Q1039">
        <v>2018</v>
      </c>
    </row>
    <row r="1040" spans="1:17" ht="30" x14ac:dyDescent="0.25">
      <c r="A1040" s="15" t="s">
        <v>171</v>
      </c>
      <c r="B1040" s="15" t="s">
        <v>153</v>
      </c>
      <c r="C1040" s="15" t="s">
        <v>2468</v>
      </c>
      <c r="D1040" s="15" t="s">
        <v>155</v>
      </c>
      <c r="E1040" s="15" t="s">
        <v>40</v>
      </c>
      <c r="F1040" s="15" t="s">
        <v>40</v>
      </c>
      <c r="G1040" s="15" t="s">
        <v>55</v>
      </c>
      <c r="H1040" s="15" t="s">
        <v>2469</v>
      </c>
      <c r="I1040" s="15" t="s">
        <v>70</v>
      </c>
      <c r="J1040" s="18" t="s">
        <v>351</v>
      </c>
      <c r="Q1040">
        <v>2018</v>
      </c>
    </row>
    <row r="1041" spans="1:17" ht="30" x14ac:dyDescent="0.25">
      <c r="A1041" s="15" t="s">
        <v>171</v>
      </c>
      <c r="B1041" s="15" t="s">
        <v>176</v>
      </c>
      <c r="C1041" s="15" t="s">
        <v>2470</v>
      </c>
      <c r="D1041" s="15" t="s">
        <v>178</v>
      </c>
      <c r="E1041" s="15" t="s">
        <v>89</v>
      </c>
      <c r="F1041" s="15" t="s">
        <v>89</v>
      </c>
      <c r="G1041" s="15" t="s">
        <v>353</v>
      </c>
      <c r="H1041" s="15" t="s">
        <v>2471</v>
      </c>
      <c r="I1041" s="15" t="s">
        <v>70</v>
      </c>
      <c r="J1041" s="18" t="s">
        <v>181</v>
      </c>
      <c r="Q1041">
        <v>2018</v>
      </c>
    </row>
    <row r="1042" spans="1:17" ht="45" x14ac:dyDescent="0.25">
      <c r="A1042" s="15" t="s">
        <v>182</v>
      </c>
      <c r="B1042" s="15" t="s">
        <v>73</v>
      </c>
      <c r="C1042" s="15" t="s">
        <v>2472</v>
      </c>
      <c r="D1042" s="15" t="s">
        <v>75</v>
      </c>
      <c r="E1042" s="15" t="s">
        <v>40</v>
      </c>
      <c r="F1042" s="15" t="s">
        <v>40</v>
      </c>
      <c r="G1042" s="15" t="s">
        <v>356</v>
      </c>
      <c r="H1042" s="15" t="s">
        <v>2473</v>
      </c>
      <c r="I1042" s="15" t="s">
        <v>70</v>
      </c>
      <c r="J1042" s="18" t="s">
        <v>186</v>
      </c>
      <c r="Q1042">
        <v>2018</v>
      </c>
    </row>
    <row r="1043" spans="1:17" ht="30" x14ac:dyDescent="0.25">
      <c r="A1043" s="15" t="s">
        <v>182</v>
      </c>
      <c r="B1043" s="15" t="s">
        <v>80</v>
      </c>
      <c r="C1043" s="15" t="s">
        <v>2474</v>
      </c>
      <c r="D1043" s="15" t="s">
        <v>82</v>
      </c>
      <c r="E1043" s="15" t="s">
        <v>40</v>
      </c>
      <c r="F1043" s="15" t="s">
        <v>40</v>
      </c>
      <c r="G1043" s="15" t="s">
        <v>55</v>
      </c>
      <c r="H1043" s="15" t="s">
        <v>2475</v>
      </c>
      <c r="I1043" s="15" t="s">
        <v>70</v>
      </c>
      <c r="J1043" s="18" t="s">
        <v>190</v>
      </c>
      <c r="Q1043">
        <v>2018</v>
      </c>
    </row>
    <row r="1044" spans="1:17" ht="30" x14ac:dyDescent="0.25">
      <c r="A1044" s="15" t="s">
        <v>171</v>
      </c>
      <c r="B1044" s="15" t="s">
        <v>191</v>
      </c>
      <c r="C1044" s="15" t="s">
        <v>2476</v>
      </c>
      <c r="D1044" s="15" t="s">
        <v>193</v>
      </c>
      <c r="E1044" s="15" t="s">
        <v>89</v>
      </c>
      <c r="F1044" s="15" t="s">
        <v>89</v>
      </c>
      <c r="G1044" s="15" t="s">
        <v>55</v>
      </c>
      <c r="H1044" s="15" t="s">
        <v>2477</v>
      </c>
      <c r="I1044" s="15" t="s">
        <v>70</v>
      </c>
      <c r="J1044" s="18" t="s">
        <v>195</v>
      </c>
      <c r="Q1044">
        <v>2018</v>
      </c>
    </row>
    <row r="1045" spans="1:17" ht="135" x14ac:dyDescent="0.25">
      <c r="A1045" s="15" t="s">
        <v>152</v>
      </c>
      <c r="B1045" s="15" t="s">
        <v>362</v>
      </c>
      <c r="C1045" s="15" t="s">
        <v>2478</v>
      </c>
      <c r="D1045" s="15" t="s">
        <v>364</v>
      </c>
      <c r="E1045" s="15" t="s">
        <v>89</v>
      </c>
      <c r="F1045" s="15" t="s">
        <v>89</v>
      </c>
      <c r="G1045" s="15" t="s">
        <v>365</v>
      </c>
      <c r="H1045" s="15" t="s">
        <v>2479</v>
      </c>
      <c r="I1045" s="15" t="s">
        <v>70</v>
      </c>
      <c r="J1045" s="18" t="s">
        <v>367</v>
      </c>
      <c r="Q1045">
        <v>2018</v>
      </c>
    </row>
    <row r="1046" spans="1:17" ht="45" x14ac:dyDescent="0.25">
      <c r="A1046" s="15" t="s">
        <v>159</v>
      </c>
      <c r="B1046" s="15" t="s">
        <v>153</v>
      </c>
      <c r="C1046" s="15" t="s">
        <v>2480</v>
      </c>
      <c r="D1046" s="15" t="s">
        <v>155</v>
      </c>
      <c r="E1046" s="15" t="s">
        <v>89</v>
      </c>
      <c r="F1046" s="15" t="s">
        <v>89</v>
      </c>
      <c r="G1046" s="15" t="s">
        <v>55</v>
      </c>
      <c r="H1046" s="15" t="s">
        <v>2481</v>
      </c>
      <c r="I1046" s="15" t="s">
        <v>70</v>
      </c>
      <c r="J1046" s="18" t="s">
        <v>370</v>
      </c>
      <c r="Q1046">
        <v>2018</v>
      </c>
    </row>
    <row r="1047" spans="1:17" ht="45" x14ac:dyDescent="0.25">
      <c r="A1047" s="15" t="s">
        <v>159</v>
      </c>
      <c r="B1047" s="15" t="s">
        <v>214</v>
      </c>
      <c r="C1047" s="15" t="s">
        <v>2482</v>
      </c>
      <c r="D1047" s="15" t="s">
        <v>216</v>
      </c>
      <c r="E1047" s="15" t="s">
        <v>89</v>
      </c>
      <c r="F1047" s="15" t="s">
        <v>89</v>
      </c>
      <c r="G1047" s="15" t="s">
        <v>279</v>
      </c>
      <c r="H1047" s="15" t="s">
        <v>2483</v>
      </c>
      <c r="I1047" s="15" t="s">
        <v>70</v>
      </c>
      <c r="J1047" s="18" t="s">
        <v>281</v>
      </c>
      <c r="Q1047">
        <v>2018</v>
      </c>
    </row>
    <row r="1048" spans="1:17" ht="45" x14ac:dyDescent="0.25">
      <c r="A1048" s="15" t="s">
        <v>159</v>
      </c>
      <c r="B1048" s="15" t="s">
        <v>282</v>
      </c>
      <c r="C1048" s="15" t="s">
        <v>2484</v>
      </c>
      <c r="D1048" s="15" t="s">
        <v>284</v>
      </c>
      <c r="E1048" s="15" t="s">
        <v>89</v>
      </c>
      <c r="F1048" s="15" t="s">
        <v>89</v>
      </c>
      <c r="G1048" s="15" t="s">
        <v>285</v>
      </c>
      <c r="H1048" s="15" t="s">
        <v>2485</v>
      </c>
      <c r="I1048" s="15" t="s">
        <v>70</v>
      </c>
      <c r="J1048" s="18" t="s">
        <v>287</v>
      </c>
      <c r="Q1048">
        <v>2018</v>
      </c>
    </row>
    <row r="1049" spans="1:17" ht="90" x14ac:dyDescent="0.25">
      <c r="A1049" s="15" t="s">
        <v>171</v>
      </c>
      <c r="B1049" s="15" t="s">
        <v>288</v>
      </c>
      <c r="C1049" s="15" t="s">
        <v>2486</v>
      </c>
      <c r="D1049" s="15" t="s">
        <v>290</v>
      </c>
      <c r="E1049" s="15" t="s">
        <v>89</v>
      </c>
      <c r="F1049" s="15" t="s">
        <v>89</v>
      </c>
      <c r="G1049" s="15" t="s">
        <v>291</v>
      </c>
      <c r="H1049" s="15" t="s">
        <v>2487</v>
      </c>
      <c r="I1049" s="15" t="s">
        <v>70</v>
      </c>
      <c r="J1049" s="18" t="s">
        <v>293</v>
      </c>
      <c r="K1049" s="18" t="s">
        <v>294</v>
      </c>
      <c r="Q1049">
        <v>2018</v>
      </c>
    </row>
    <row r="1050" spans="1:17" ht="30" x14ac:dyDescent="0.25">
      <c r="A1050" s="15" t="s">
        <v>171</v>
      </c>
      <c r="B1050" s="15" t="s">
        <v>295</v>
      </c>
      <c r="C1050" s="15" t="s">
        <v>2488</v>
      </c>
      <c r="D1050" s="15" t="s">
        <v>297</v>
      </c>
      <c r="E1050" s="15" t="s">
        <v>89</v>
      </c>
      <c r="F1050" s="15" t="s">
        <v>89</v>
      </c>
      <c r="G1050" s="15" t="s">
        <v>217</v>
      </c>
      <c r="H1050" s="15" t="s">
        <v>2489</v>
      </c>
      <c r="I1050" s="15" t="s">
        <v>70</v>
      </c>
      <c r="J1050" s="18" t="s">
        <v>299</v>
      </c>
      <c r="Q1050">
        <v>2018</v>
      </c>
    </row>
    <row r="1051" spans="1:17" ht="45" x14ac:dyDescent="0.25">
      <c r="A1051" s="15" t="s">
        <v>171</v>
      </c>
      <c r="B1051" s="15" t="s">
        <v>300</v>
      </c>
      <c r="C1051" s="15" t="s">
        <v>2490</v>
      </c>
      <c r="D1051" s="15" t="s">
        <v>302</v>
      </c>
      <c r="E1051" s="15" t="s">
        <v>89</v>
      </c>
      <c r="F1051" s="15" t="s">
        <v>89</v>
      </c>
      <c r="G1051" s="15" t="s">
        <v>217</v>
      </c>
      <c r="H1051" s="15" t="s">
        <v>2491</v>
      </c>
      <c r="I1051" s="15" t="s">
        <v>70</v>
      </c>
      <c r="J1051" s="18" t="s">
        <v>304</v>
      </c>
      <c r="Q1051">
        <v>2018</v>
      </c>
    </row>
    <row r="1052" spans="1:17" ht="30" x14ac:dyDescent="0.25">
      <c r="A1052" s="15" t="s">
        <v>171</v>
      </c>
      <c r="B1052" s="15" t="s">
        <v>305</v>
      </c>
      <c r="C1052" s="15" t="s">
        <v>2492</v>
      </c>
      <c r="D1052" s="15" t="s">
        <v>307</v>
      </c>
      <c r="E1052" s="15" t="s">
        <v>89</v>
      </c>
      <c r="F1052" s="15" t="s">
        <v>89</v>
      </c>
      <c r="G1052" s="15" t="s">
        <v>217</v>
      </c>
      <c r="H1052" s="15" t="s">
        <v>2493</v>
      </c>
      <c r="I1052" s="15" t="s">
        <v>70</v>
      </c>
      <c r="J1052" s="18" t="s">
        <v>309</v>
      </c>
      <c r="Q1052">
        <v>2018</v>
      </c>
    </row>
    <row r="1053" spans="1:17" ht="45" x14ac:dyDescent="0.25">
      <c r="A1053" s="15" t="s">
        <v>171</v>
      </c>
      <c r="B1053" s="15" t="s">
        <v>310</v>
      </c>
      <c r="C1053" s="15" t="s">
        <v>2494</v>
      </c>
      <c r="D1053" s="15" t="s">
        <v>312</v>
      </c>
      <c r="E1053" s="15" t="s">
        <v>89</v>
      </c>
      <c r="F1053" s="15" t="s">
        <v>89</v>
      </c>
      <c r="G1053" s="15" t="s">
        <v>313</v>
      </c>
      <c r="H1053" s="15" t="s">
        <v>2495</v>
      </c>
      <c r="I1053" s="15" t="s">
        <v>70</v>
      </c>
      <c r="J1053" s="18" t="s">
        <v>315</v>
      </c>
      <c r="Q1053">
        <v>2018</v>
      </c>
    </row>
    <row r="1054" spans="1:17" ht="60" x14ac:dyDescent="0.25">
      <c r="A1054" s="15" t="s">
        <v>171</v>
      </c>
      <c r="B1054" s="15" t="s">
        <v>316</v>
      </c>
      <c r="C1054" s="15" t="s">
        <v>2496</v>
      </c>
      <c r="D1054" s="15" t="s">
        <v>318</v>
      </c>
      <c r="E1054" s="15" t="s">
        <v>89</v>
      </c>
      <c r="F1054" s="15" t="s">
        <v>89</v>
      </c>
      <c r="G1054" s="15" t="s">
        <v>313</v>
      </c>
      <c r="H1054" s="15" t="s">
        <v>2497</v>
      </c>
      <c r="I1054" s="15" t="s">
        <v>70</v>
      </c>
      <c r="J1054" s="18" t="s">
        <v>320</v>
      </c>
      <c r="Q1054">
        <v>2018</v>
      </c>
    </row>
    <row r="1055" spans="1:17" ht="45" x14ac:dyDescent="0.25">
      <c r="A1055" s="15" t="s">
        <v>171</v>
      </c>
      <c r="B1055" s="15" t="s">
        <v>321</v>
      </c>
      <c r="C1055" s="15" t="s">
        <v>2498</v>
      </c>
      <c r="D1055" s="15" t="s">
        <v>323</v>
      </c>
      <c r="E1055" s="15" t="s">
        <v>89</v>
      </c>
      <c r="F1055" s="15" t="s">
        <v>89</v>
      </c>
      <c r="G1055" s="15" t="s">
        <v>55</v>
      </c>
      <c r="H1055" s="15" t="s">
        <v>2499</v>
      </c>
      <c r="I1055" s="15" t="s">
        <v>70</v>
      </c>
      <c r="J1055" s="18" t="s">
        <v>325</v>
      </c>
      <c r="Q1055">
        <v>2018</v>
      </c>
    </row>
    <row r="1056" spans="1:17" ht="45" x14ac:dyDescent="0.25">
      <c r="A1056" s="15" t="s">
        <v>171</v>
      </c>
      <c r="B1056" s="15" t="s">
        <v>326</v>
      </c>
      <c r="C1056" s="15" t="s">
        <v>2500</v>
      </c>
      <c r="D1056" s="15" t="s">
        <v>328</v>
      </c>
      <c r="E1056" s="15" t="s">
        <v>89</v>
      </c>
      <c r="F1056" s="15" t="s">
        <v>89</v>
      </c>
      <c r="G1056" s="15" t="s">
        <v>55</v>
      </c>
      <c r="H1056" s="15" t="s">
        <v>2501</v>
      </c>
      <c r="I1056" s="15" t="s">
        <v>70</v>
      </c>
      <c r="J1056" s="18" t="s">
        <v>330</v>
      </c>
      <c r="Q1056">
        <v>2018</v>
      </c>
    </row>
    <row r="1057" spans="1:17" ht="409.5" x14ac:dyDescent="0.25">
      <c r="A1057" s="15" t="s">
        <v>171</v>
      </c>
      <c r="B1057" s="15" t="s">
        <v>331</v>
      </c>
      <c r="C1057" s="15" t="s">
        <v>2502</v>
      </c>
      <c r="D1057" s="15" t="s">
        <v>333</v>
      </c>
      <c r="E1057" s="15" t="s">
        <v>89</v>
      </c>
      <c r="F1057" s="15" t="s">
        <v>89</v>
      </c>
      <c r="G1057" s="15" t="s">
        <v>334</v>
      </c>
      <c r="H1057" s="15" t="s">
        <v>2503</v>
      </c>
      <c r="I1057" s="15" t="s">
        <v>70</v>
      </c>
      <c r="J1057" s="18" t="s">
        <v>336</v>
      </c>
      <c r="K1057" s="18" t="s">
        <v>949</v>
      </c>
      <c r="Q1057">
        <v>2018</v>
      </c>
    </row>
    <row r="1058" spans="1:17" ht="409.5" x14ac:dyDescent="0.25">
      <c r="A1058" s="15" t="s">
        <v>171</v>
      </c>
      <c r="B1058" s="15" t="s">
        <v>338</v>
      </c>
      <c r="C1058" s="15" t="s">
        <v>2502</v>
      </c>
      <c r="D1058" s="15" t="s">
        <v>333</v>
      </c>
      <c r="E1058" s="15" t="s">
        <v>89</v>
      </c>
      <c r="F1058" s="15" t="s">
        <v>89</v>
      </c>
      <c r="G1058" s="15" t="s">
        <v>334</v>
      </c>
      <c r="H1058" s="15" t="s">
        <v>2503</v>
      </c>
      <c r="I1058" s="15" t="s">
        <v>70</v>
      </c>
      <c r="J1058" s="18" t="s">
        <v>336</v>
      </c>
      <c r="K1058" s="18" t="s">
        <v>949</v>
      </c>
      <c r="Q1058">
        <v>2018</v>
      </c>
    </row>
    <row r="1059" spans="1:17" ht="60" x14ac:dyDescent="0.25">
      <c r="A1059" s="15" t="s">
        <v>171</v>
      </c>
      <c r="B1059" s="15" t="s">
        <v>339</v>
      </c>
      <c r="C1059" s="15" t="s">
        <v>2504</v>
      </c>
      <c r="D1059" s="15" t="s">
        <v>341</v>
      </c>
      <c r="E1059" s="15" t="s">
        <v>342</v>
      </c>
      <c r="F1059" s="15" t="s">
        <v>342</v>
      </c>
      <c r="G1059" s="15" t="s">
        <v>217</v>
      </c>
      <c r="H1059" s="15" t="s">
        <v>2505</v>
      </c>
      <c r="I1059" s="15" t="s">
        <v>70</v>
      </c>
      <c r="J1059" s="18" t="s">
        <v>344</v>
      </c>
      <c r="Q1059">
        <v>2018</v>
      </c>
    </row>
    <row r="1060" spans="1:17" ht="30" x14ac:dyDescent="0.25">
      <c r="A1060" s="15" t="s">
        <v>72</v>
      </c>
      <c r="B1060" s="15" t="s">
        <v>2506</v>
      </c>
      <c r="C1060" s="15" t="s">
        <v>2507</v>
      </c>
      <c r="D1060" s="15" t="s">
        <v>2508</v>
      </c>
      <c r="E1060" s="15" t="s">
        <v>89</v>
      </c>
      <c r="F1060" s="15" t="s">
        <v>89</v>
      </c>
      <c r="G1060" s="15" t="s">
        <v>239</v>
      </c>
      <c r="H1060" s="15" t="s">
        <v>2509</v>
      </c>
      <c r="I1060" s="15" t="s">
        <v>35</v>
      </c>
      <c r="J1060" s="18" t="s">
        <v>2510</v>
      </c>
      <c r="Q1060">
        <v>2018</v>
      </c>
    </row>
    <row r="1061" spans="1:17" ht="90" x14ac:dyDescent="0.25">
      <c r="A1061" s="15" t="s">
        <v>152</v>
      </c>
      <c r="B1061" s="15" t="s">
        <v>242</v>
      </c>
      <c r="C1061" s="15" t="s">
        <v>2511</v>
      </c>
      <c r="D1061" s="15" t="s">
        <v>244</v>
      </c>
      <c r="E1061" s="15" t="s">
        <v>40</v>
      </c>
      <c r="F1061" s="15" t="s">
        <v>40</v>
      </c>
      <c r="G1061" s="15" t="s">
        <v>245</v>
      </c>
      <c r="H1061" s="15" t="s">
        <v>2512</v>
      </c>
      <c r="I1061" s="15" t="s">
        <v>35</v>
      </c>
      <c r="J1061" s="18" t="s">
        <v>247</v>
      </c>
      <c r="Q1061">
        <v>2018</v>
      </c>
    </row>
    <row r="1062" spans="1:17" ht="105" x14ac:dyDescent="0.25">
      <c r="A1062" s="15" t="s">
        <v>159</v>
      </c>
      <c r="B1062" s="15" t="s">
        <v>249</v>
      </c>
      <c r="C1062" s="15" t="s">
        <v>2513</v>
      </c>
      <c r="D1062" s="15" t="s">
        <v>249</v>
      </c>
      <c r="E1062" s="15" t="s">
        <v>89</v>
      </c>
      <c r="F1062" s="15" t="s">
        <v>89</v>
      </c>
      <c r="G1062" s="15" t="s">
        <v>251</v>
      </c>
      <c r="H1062" s="15" t="s">
        <v>2514</v>
      </c>
      <c r="I1062" s="15" t="s">
        <v>35</v>
      </c>
      <c r="J1062" s="18" t="s">
        <v>253</v>
      </c>
      <c r="Q1062">
        <v>2018</v>
      </c>
    </row>
    <row r="1063" spans="1:17" ht="45" x14ac:dyDescent="0.25">
      <c r="A1063" s="15" t="s">
        <v>159</v>
      </c>
      <c r="B1063" s="15" t="s">
        <v>254</v>
      </c>
      <c r="C1063" s="15" t="s">
        <v>2515</v>
      </c>
      <c r="D1063" s="15" t="s">
        <v>256</v>
      </c>
      <c r="E1063" s="15" t="s">
        <v>89</v>
      </c>
      <c r="F1063" s="15" t="s">
        <v>89</v>
      </c>
      <c r="G1063" s="15" t="s">
        <v>257</v>
      </c>
      <c r="H1063" s="15" t="s">
        <v>2516</v>
      </c>
      <c r="I1063" s="15" t="s">
        <v>35</v>
      </c>
      <c r="J1063" s="18" t="s">
        <v>259</v>
      </c>
      <c r="Q1063">
        <v>2018</v>
      </c>
    </row>
    <row r="1064" spans="1:17" ht="75" x14ac:dyDescent="0.25">
      <c r="A1064" s="15" t="s">
        <v>171</v>
      </c>
      <c r="B1064" s="15" t="s">
        <v>260</v>
      </c>
      <c r="C1064" s="15" t="s">
        <v>2517</v>
      </c>
      <c r="D1064" s="15" t="s">
        <v>262</v>
      </c>
      <c r="E1064" s="15" t="s">
        <v>89</v>
      </c>
      <c r="F1064" s="15" t="s">
        <v>89</v>
      </c>
      <c r="G1064" s="15" t="s">
        <v>263</v>
      </c>
      <c r="H1064" s="15" t="s">
        <v>2518</v>
      </c>
      <c r="I1064" s="15" t="s">
        <v>35</v>
      </c>
      <c r="J1064" s="18" t="s">
        <v>225</v>
      </c>
      <c r="Q1064">
        <v>2018</v>
      </c>
    </row>
    <row r="1065" spans="1:17" ht="390" x14ac:dyDescent="0.25">
      <c r="A1065" s="15" t="s">
        <v>182</v>
      </c>
      <c r="B1065" s="15" t="s">
        <v>73</v>
      </c>
      <c r="C1065" s="15" t="s">
        <v>2519</v>
      </c>
      <c r="D1065" s="15" t="s">
        <v>75</v>
      </c>
      <c r="E1065" s="15" t="s">
        <v>40</v>
      </c>
      <c r="F1065" s="15" t="s">
        <v>40</v>
      </c>
      <c r="G1065" s="15" t="s">
        <v>266</v>
      </c>
      <c r="H1065" s="15" t="s">
        <v>2520</v>
      </c>
      <c r="I1065" s="15" t="s">
        <v>35</v>
      </c>
      <c r="J1065" s="18" t="s">
        <v>268</v>
      </c>
      <c r="K1065" s="18" t="s">
        <v>269</v>
      </c>
      <c r="Q1065">
        <v>2018</v>
      </c>
    </row>
    <row r="1066" spans="1:17" ht="60" x14ac:dyDescent="0.25">
      <c r="A1066" s="15" t="s">
        <v>182</v>
      </c>
      <c r="B1066" s="15" t="s">
        <v>80</v>
      </c>
      <c r="C1066" s="15" t="s">
        <v>2521</v>
      </c>
      <c r="D1066" s="15" t="s">
        <v>82</v>
      </c>
      <c r="E1066" s="15" t="s">
        <v>40</v>
      </c>
      <c r="F1066" s="15" t="s">
        <v>40</v>
      </c>
      <c r="G1066" s="15" t="s">
        <v>55</v>
      </c>
      <c r="H1066" s="15" t="s">
        <v>2522</v>
      </c>
      <c r="I1066" s="15" t="s">
        <v>70</v>
      </c>
      <c r="J1066" s="18" t="s">
        <v>272</v>
      </c>
      <c r="Q1066">
        <v>2018</v>
      </c>
    </row>
    <row r="1067" spans="1:17" ht="30" x14ac:dyDescent="0.25">
      <c r="A1067" s="15" t="s">
        <v>171</v>
      </c>
      <c r="B1067" s="15" t="s">
        <v>273</v>
      </c>
      <c r="C1067" s="15" t="s">
        <v>2523</v>
      </c>
      <c r="D1067" s="15" t="s">
        <v>275</v>
      </c>
      <c r="E1067" s="15" t="s">
        <v>40</v>
      </c>
      <c r="F1067" s="15" t="s">
        <v>40</v>
      </c>
      <c r="G1067" s="15" t="s">
        <v>55</v>
      </c>
      <c r="H1067" s="15" t="s">
        <v>2524</v>
      </c>
      <c r="I1067" s="15" t="s">
        <v>35</v>
      </c>
      <c r="J1067" s="18" t="s">
        <v>277</v>
      </c>
      <c r="Q1067">
        <v>2018</v>
      </c>
    </row>
    <row r="1068" spans="1:17" ht="45" x14ac:dyDescent="0.25">
      <c r="A1068" s="15" t="s">
        <v>159</v>
      </c>
      <c r="B1068" s="15" t="s">
        <v>214</v>
      </c>
      <c r="C1068" s="15" t="s">
        <v>2525</v>
      </c>
      <c r="D1068" s="15" t="s">
        <v>216</v>
      </c>
      <c r="E1068" s="15" t="s">
        <v>89</v>
      </c>
      <c r="F1068" s="15" t="s">
        <v>89</v>
      </c>
      <c r="G1068" s="15" t="s">
        <v>279</v>
      </c>
      <c r="H1068" s="15" t="s">
        <v>2526</v>
      </c>
      <c r="I1068" s="15" t="s">
        <v>70</v>
      </c>
      <c r="J1068" s="18" t="s">
        <v>281</v>
      </c>
      <c r="Q1068">
        <v>2018</v>
      </c>
    </row>
    <row r="1069" spans="1:17" ht="45" x14ac:dyDescent="0.25">
      <c r="A1069" s="15" t="s">
        <v>159</v>
      </c>
      <c r="B1069" s="15" t="s">
        <v>282</v>
      </c>
      <c r="C1069" s="15" t="s">
        <v>2527</v>
      </c>
      <c r="D1069" s="15" t="s">
        <v>284</v>
      </c>
      <c r="E1069" s="15" t="s">
        <v>89</v>
      </c>
      <c r="F1069" s="15" t="s">
        <v>89</v>
      </c>
      <c r="G1069" s="15" t="s">
        <v>285</v>
      </c>
      <c r="H1069" s="15" t="s">
        <v>2528</v>
      </c>
      <c r="I1069" s="15" t="s">
        <v>70</v>
      </c>
      <c r="J1069" s="18" t="s">
        <v>287</v>
      </c>
      <c r="Q1069">
        <v>2018</v>
      </c>
    </row>
    <row r="1070" spans="1:17" ht="90" x14ac:dyDescent="0.25">
      <c r="A1070" s="15" t="s">
        <v>171</v>
      </c>
      <c r="B1070" s="15" t="s">
        <v>288</v>
      </c>
      <c r="C1070" s="15" t="s">
        <v>2529</v>
      </c>
      <c r="D1070" s="15" t="s">
        <v>290</v>
      </c>
      <c r="E1070" s="15" t="s">
        <v>89</v>
      </c>
      <c r="F1070" s="15" t="s">
        <v>89</v>
      </c>
      <c r="G1070" s="15" t="s">
        <v>291</v>
      </c>
      <c r="H1070" s="15" t="s">
        <v>2530</v>
      </c>
      <c r="I1070" s="15" t="s">
        <v>70</v>
      </c>
      <c r="J1070" s="18" t="s">
        <v>293</v>
      </c>
      <c r="K1070" s="18" t="s">
        <v>294</v>
      </c>
      <c r="Q1070">
        <v>2018</v>
      </c>
    </row>
    <row r="1071" spans="1:17" ht="30" x14ac:dyDescent="0.25">
      <c r="A1071" s="15" t="s">
        <v>171</v>
      </c>
      <c r="B1071" s="15" t="s">
        <v>295</v>
      </c>
      <c r="C1071" s="15" t="s">
        <v>2531</v>
      </c>
      <c r="D1071" s="15" t="s">
        <v>297</v>
      </c>
      <c r="E1071" s="15" t="s">
        <v>89</v>
      </c>
      <c r="F1071" s="15" t="s">
        <v>89</v>
      </c>
      <c r="G1071" s="15" t="s">
        <v>217</v>
      </c>
      <c r="H1071" s="15" t="s">
        <v>2532</v>
      </c>
      <c r="I1071" s="15" t="s">
        <v>70</v>
      </c>
      <c r="J1071" s="18" t="s">
        <v>299</v>
      </c>
      <c r="Q1071">
        <v>2018</v>
      </c>
    </row>
    <row r="1072" spans="1:17" ht="45" x14ac:dyDescent="0.25">
      <c r="A1072" s="15" t="s">
        <v>171</v>
      </c>
      <c r="B1072" s="15" t="s">
        <v>300</v>
      </c>
      <c r="C1072" s="15" t="s">
        <v>2533</v>
      </c>
      <c r="D1072" s="15" t="s">
        <v>302</v>
      </c>
      <c r="E1072" s="15" t="s">
        <v>89</v>
      </c>
      <c r="F1072" s="15" t="s">
        <v>89</v>
      </c>
      <c r="G1072" s="15" t="s">
        <v>217</v>
      </c>
      <c r="H1072" s="15" t="s">
        <v>2534</v>
      </c>
      <c r="I1072" s="15" t="s">
        <v>70</v>
      </c>
      <c r="J1072" s="18" t="s">
        <v>304</v>
      </c>
      <c r="Q1072">
        <v>2018</v>
      </c>
    </row>
    <row r="1073" spans="1:17" ht="30" x14ac:dyDescent="0.25">
      <c r="A1073" s="15" t="s">
        <v>171</v>
      </c>
      <c r="B1073" s="15" t="s">
        <v>305</v>
      </c>
      <c r="C1073" s="15" t="s">
        <v>2535</v>
      </c>
      <c r="D1073" s="15" t="s">
        <v>307</v>
      </c>
      <c r="E1073" s="15" t="s">
        <v>89</v>
      </c>
      <c r="F1073" s="15" t="s">
        <v>89</v>
      </c>
      <c r="G1073" s="15" t="s">
        <v>217</v>
      </c>
      <c r="H1073" s="15" t="s">
        <v>2536</v>
      </c>
      <c r="I1073" s="15" t="s">
        <v>70</v>
      </c>
      <c r="J1073" s="18" t="s">
        <v>309</v>
      </c>
      <c r="Q1073">
        <v>2018</v>
      </c>
    </row>
    <row r="1074" spans="1:17" ht="45" x14ac:dyDescent="0.25">
      <c r="A1074" s="15" t="s">
        <v>171</v>
      </c>
      <c r="B1074" s="15" t="s">
        <v>310</v>
      </c>
      <c r="C1074" s="15" t="s">
        <v>2537</v>
      </c>
      <c r="D1074" s="15" t="s">
        <v>312</v>
      </c>
      <c r="E1074" s="15" t="s">
        <v>89</v>
      </c>
      <c r="F1074" s="15" t="s">
        <v>89</v>
      </c>
      <c r="G1074" s="15" t="s">
        <v>313</v>
      </c>
      <c r="H1074" s="15" t="s">
        <v>2538</v>
      </c>
      <c r="I1074" s="15" t="s">
        <v>70</v>
      </c>
      <c r="J1074" s="18" t="s">
        <v>315</v>
      </c>
      <c r="Q1074">
        <v>2018</v>
      </c>
    </row>
    <row r="1075" spans="1:17" ht="60" x14ac:dyDescent="0.25">
      <c r="A1075" s="15" t="s">
        <v>171</v>
      </c>
      <c r="B1075" s="15" t="s">
        <v>316</v>
      </c>
      <c r="C1075" s="15" t="s">
        <v>2539</v>
      </c>
      <c r="D1075" s="15" t="s">
        <v>318</v>
      </c>
      <c r="E1075" s="15" t="s">
        <v>89</v>
      </c>
      <c r="F1075" s="15" t="s">
        <v>89</v>
      </c>
      <c r="G1075" s="15" t="s">
        <v>313</v>
      </c>
      <c r="H1075" s="15" t="s">
        <v>2540</v>
      </c>
      <c r="I1075" s="15" t="s">
        <v>70</v>
      </c>
      <c r="J1075" s="18" t="s">
        <v>320</v>
      </c>
      <c r="Q1075">
        <v>2018</v>
      </c>
    </row>
    <row r="1076" spans="1:17" ht="45" x14ac:dyDescent="0.25">
      <c r="A1076" s="15" t="s">
        <v>171</v>
      </c>
      <c r="B1076" s="15" t="s">
        <v>321</v>
      </c>
      <c r="C1076" s="15" t="s">
        <v>2541</v>
      </c>
      <c r="D1076" s="15" t="s">
        <v>323</v>
      </c>
      <c r="E1076" s="15" t="s">
        <v>89</v>
      </c>
      <c r="F1076" s="15" t="s">
        <v>89</v>
      </c>
      <c r="G1076" s="15" t="s">
        <v>55</v>
      </c>
      <c r="H1076" s="15" t="s">
        <v>2542</v>
      </c>
      <c r="I1076" s="15" t="s">
        <v>70</v>
      </c>
      <c r="J1076" s="18" t="s">
        <v>325</v>
      </c>
      <c r="Q1076">
        <v>2018</v>
      </c>
    </row>
    <row r="1077" spans="1:17" ht="45" x14ac:dyDescent="0.25">
      <c r="A1077" s="15" t="s">
        <v>171</v>
      </c>
      <c r="B1077" s="15" t="s">
        <v>326</v>
      </c>
      <c r="C1077" s="15" t="s">
        <v>2543</v>
      </c>
      <c r="D1077" s="15" t="s">
        <v>328</v>
      </c>
      <c r="E1077" s="15" t="s">
        <v>89</v>
      </c>
      <c r="F1077" s="15" t="s">
        <v>89</v>
      </c>
      <c r="G1077" s="15" t="s">
        <v>55</v>
      </c>
      <c r="H1077" s="15" t="s">
        <v>2544</v>
      </c>
      <c r="I1077" s="15" t="s">
        <v>70</v>
      </c>
      <c r="J1077" s="18" t="s">
        <v>330</v>
      </c>
      <c r="Q1077">
        <v>2018</v>
      </c>
    </row>
    <row r="1078" spans="1:17" ht="409.5" x14ac:dyDescent="0.25">
      <c r="A1078" s="15" t="s">
        <v>171</v>
      </c>
      <c r="B1078" s="15" t="s">
        <v>331</v>
      </c>
      <c r="C1078" s="15" t="s">
        <v>2545</v>
      </c>
      <c r="D1078" s="15" t="s">
        <v>333</v>
      </c>
      <c r="E1078" s="15" t="s">
        <v>89</v>
      </c>
      <c r="F1078" s="15" t="s">
        <v>89</v>
      </c>
      <c r="G1078" s="15" t="s">
        <v>334</v>
      </c>
      <c r="H1078" s="15" t="s">
        <v>2546</v>
      </c>
      <c r="I1078" s="15" t="s">
        <v>70</v>
      </c>
      <c r="J1078" s="18" t="s">
        <v>336</v>
      </c>
      <c r="K1078" s="18" t="s">
        <v>949</v>
      </c>
      <c r="Q1078">
        <v>2018</v>
      </c>
    </row>
    <row r="1079" spans="1:17" ht="409.5" x14ac:dyDescent="0.25">
      <c r="A1079" s="15" t="s">
        <v>171</v>
      </c>
      <c r="B1079" s="15" t="s">
        <v>338</v>
      </c>
      <c r="C1079" s="15" t="s">
        <v>2545</v>
      </c>
      <c r="D1079" s="15" t="s">
        <v>333</v>
      </c>
      <c r="E1079" s="15" t="s">
        <v>89</v>
      </c>
      <c r="F1079" s="15" t="s">
        <v>89</v>
      </c>
      <c r="G1079" s="15" t="s">
        <v>334</v>
      </c>
      <c r="H1079" s="15" t="s">
        <v>2546</v>
      </c>
      <c r="I1079" s="15" t="s">
        <v>70</v>
      </c>
      <c r="J1079" s="18" t="s">
        <v>336</v>
      </c>
      <c r="K1079" s="18" t="s">
        <v>949</v>
      </c>
      <c r="Q1079">
        <v>2018</v>
      </c>
    </row>
    <row r="1080" spans="1:17" ht="60" x14ac:dyDescent="0.25">
      <c r="A1080" s="15" t="s">
        <v>171</v>
      </c>
      <c r="B1080" s="15" t="s">
        <v>339</v>
      </c>
      <c r="C1080" s="15" t="s">
        <v>2547</v>
      </c>
      <c r="D1080" s="15" t="s">
        <v>341</v>
      </c>
      <c r="E1080" s="15" t="s">
        <v>342</v>
      </c>
      <c r="F1080" s="15" t="s">
        <v>342</v>
      </c>
      <c r="G1080" s="15" t="s">
        <v>217</v>
      </c>
      <c r="H1080" s="15" t="s">
        <v>2548</v>
      </c>
      <c r="I1080" s="15" t="s">
        <v>70</v>
      </c>
      <c r="J1080" s="18" t="s">
        <v>344</v>
      </c>
      <c r="Q1080">
        <v>2018</v>
      </c>
    </row>
    <row r="1081" spans="1:17" ht="60" x14ac:dyDescent="0.25">
      <c r="A1081" s="15" t="s">
        <v>159</v>
      </c>
      <c r="B1081" s="15" t="s">
        <v>165</v>
      </c>
      <c r="C1081" s="15" t="s">
        <v>2549</v>
      </c>
      <c r="D1081" s="15" t="s">
        <v>167</v>
      </c>
      <c r="E1081" s="15" t="s">
        <v>89</v>
      </c>
      <c r="F1081" s="15" t="s">
        <v>89</v>
      </c>
      <c r="G1081" s="15" t="s">
        <v>346</v>
      </c>
      <c r="H1081" s="15" t="s">
        <v>2550</v>
      </c>
      <c r="I1081" s="15" t="s">
        <v>70</v>
      </c>
      <c r="J1081" s="24" t="s">
        <v>348</v>
      </c>
      <c r="Q1081">
        <v>2018</v>
      </c>
    </row>
    <row r="1082" spans="1:17" ht="30" x14ac:dyDescent="0.25">
      <c r="A1082" s="15" t="s">
        <v>171</v>
      </c>
      <c r="B1082" s="15" t="s">
        <v>153</v>
      </c>
      <c r="C1082" s="15" t="s">
        <v>2551</v>
      </c>
      <c r="D1082" s="15" t="s">
        <v>155</v>
      </c>
      <c r="E1082" s="15" t="s">
        <v>40</v>
      </c>
      <c r="F1082" s="15" t="s">
        <v>40</v>
      </c>
      <c r="G1082" s="15" t="s">
        <v>55</v>
      </c>
      <c r="H1082" s="15" t="s">
        <v>2552</v>
      </c>
      <c r="I1082" s="15" t="s">
        <v>70</v>
      </c>
      <c r="J1082" s="18" t="s">
        <v>351</v>
      </c>
      <c r="Q1082">
        <v>2018</v>
      </c>
    </row>
    <row r="1083" spans="1:17" ht="30" x14ac:dyDescent="0.25">
      <c r="A1083" s="15" t="s">
        <v>171</v>
      </c>
      <c r="B1083" s="15" t="s">
        <v>176</v>
      </c>
      <c r="C1083" s="15" t="s">
        <v>2553</v>
      </c>
      <c r="D1083" s="15" t="s">
        <v>178</v>
      </c>
      <c r="E1083" s="15" t="s">
        <v>89</v>
      </c>
      <c r="F1083" s="15" t="s">
        <v>89</v>
      </c>
      <c r="G1083" s="15" t="s">
        <v>353</v>
      </c>
      <c r="H1083" s="15" t="s">
        <v>2554</v>
      </c>
      <c r="I1083" s="15" t="s">
        <v>70</v>
      </c>
      <c r="J1083" s="18" t="s">
        <v>181</v>
      </c>
      <c r="Q1083">
        <v>2018</v>
      </c>
    </row>
    <row r="1084" spans="1:17" ht="45" x14ac:dyDescent="0.25">
      <c r="A1084" s="15" t="s">
        <v>182</v>
      </c>
      <c r="B1084" s="15" t="s">
        <v>73</v>
      </c>
      <c r="C1084" s="15" t="s">
        <v>2555</v>
      </c>
      <c r="D1084" s="15" t="s">
        <v>75</v>
      </c>
      <c r="E1084" s="15" t="s">
        <v>40</v>
      </c>
      <c r="F1084" s="15" t="s">
        <v>40</v>
      </c>
      <c r="G1084" s="15" t="s">
        <v>356</v>
      </c>
      <c r="H1084" s="15" t="s">
        <v>2556</v>
      </c>
      <c r="I1084" s="15" t="s">
        <v>70</v>
      </c>
      <c r="J1084" s="18" t="s">
        <v>186</v>
      </c>
      <c r="Q1084">
        <v>2018</v>
      </c>
    </row>
    <row r="1085" spans="1:17" ht="30" x14ac:dyDescent="0.25">
      <c r="A1085" s="15" t="s">
        <v>182</v>
      </c>
      <c r="B1085" s="15" t="s">
        <v>80</v>
      </c>
      <c r="C1085" s="15" t="s">
        <v>2557</v>
      </c>
      <c r="D1085" s="15" t="s">
        <v>82</v>
      </c>
      <c r="E1085" s="15" t="s">
        <v>40</v>
      </c>
      <c r="F1085" s="15" t="s">
        <v>40</v>
      </c>
      <c r="G1085" s="15" t="s">
        <v>55</v>
      </c>
      <c r="H1085" s="15" t="s">
        <v>2558</v>
      </c>
      <c r="I1085" s="15" t="s">
        <v>70</v>
      </c>
      <c r="J1085" s="18" t="s">
        <v>190</v>
      </c>
      <c r="Q1085">
        <v>2018</v>
      </c>
    </row>
    <row r="1086" spans="1:17" ht="30" x14ac:dyDescent="0.25">
      <c r="A1086" s="15" t="s">
        <v>171</v>
      </c>
      <c r="B1086" s="15" t="s">
        <v>191</v>
      </c>
      <c r="C1086" s="15" t="s">
        <v>2559</v>
      </c>
      <c r="D1086" s="15" t="s">
        <v>193</v>
      </c>
      <c r="E1086" s="15" t="s">
        <v>89</v>
      </c>
      <c r="F1086" s="15" t="s">
        <v>89</v>
      </c>
      <c r="G1086" s="15" t="s">
        <v>55</v>
      </c>
      <c r="H1086" s="15" t="s">
        <v>2560</v>
      </c>
      <c r="I1086" s="15" t="s">
        <v>70</v>
      </c>
      <c r="J1086" s="18" t="s">
        <v>195</v>
      </c>
      <c r="Q1086">
        <v>2018</v>
      </c>
    </row>
    <row r="1087" spans="1:17" ht="135" x14ac:dyDescent="0.25">
      <c r="A1087" s="15" t="s">
        <v>152</v>
      </c>
      <c r="B1087" s="15" t="s">
        <v>362</v>
      </c>
      <c r="C1087" s="15" t="s">
        <v>2561</v>
      </c>
      <c r="D1087" s="15" t="s">
        <v>364</v>
      </c>
      <c r="E1087" s="15" t="s">
        <v>89</v>
      </c>
      <c r="F1087" s="15" t="s">
        <v>89</v>
      </c>
      <c r="G1087" s="15" t="s">
        <v>365</v>
      </c>
      <c r="H1087" s="15" t="s">
        <v>2562</v>
      </c>
      <c r="I1087" s="15" t="s">
        <v>70</v>
      </c>
      <c r="J1087" s="18" t="s">
        <v>367</v>
      </c>
      <c r="Q1087">
        <v>2018</v>
      </c>
    </row>
    <row r="1088" spans="1:17" ht="45" x14ac:dyDescent="0.25">
      <c r="A1088" s="15" t="s">
        <v>159</v>
      </c>
      <c r="B1088" s="15" t="s">
        <v>153</v>
      </c>
      <c r="C1088" s="15" t="s">
        <v>2563</v>
      </c>
      <c r="D1088" s="15" t="s">
        <v>155</v>
      </c>
      <c r="E1088" s="15" t="s">
        <v>89</v>
      </c>
      <c r="F1088" s="15" t="s">
        <v>89</v>
      </c>
      <c r="G1088" s="15" t="s">
        <v>55</v>
      </c>
      <c r="H1088" s="15" t="s">
        <v>2564</v>
      </c>
      <c r="I1088" s="15" t="s">
        <v>70</v>
      </c>
      <c r="J1088" s="18" t="s">
        <v>370</v>
      </c>
      <c r="Q1088">
        <v>2018</v>
      </c>
    </row>
    <row r="1089" spans="1:17" ht="45" x14ac:dyDescent="0.25">
      <c r="A1089" s="15" t="s">
        <v>159</v>
      </c>
      <c r="B1089" s="15" t="s">
        <v>214</v>
      </c>
      <c r="C1089" s="15" t="s">
        <v>2565</v>
      </c>
      <c r="D1089" s="15" t="s">
        <v>216</v>
      </c>
      <c r="E1089" s="15" t="s">
        <v>89</v>
      </c>
      <c r="F1089" s="15" t="s">
        <v>89</v>
      </c>
      <c r="G1089" s="15" t="s">
        <v>279</v>
      </c>
      <c r="H1089" s="15" t="s">
        <v>2566</v>
      </c>
      <c r="I1089" s="15" t="s">
        <v>70</v>
      </c>
      <c r="J1089" s="18" t="s">
        <v>281</v>
      </c>
      <c r="Q1089">
        <v>2018</v>
      </c>
    </row>
    <row r="1090" spans="1:17" ht="45" x14ac:dyDescent="0.25">
      <c r="A1090" s="15" t="s">
        <v>159</v>
      </c>
      <c r="B1090" s="15" t="s">
        <v>282</v>
      </c>
      <c r="C1090" s="15" t="s">
        <v>2567</v>
      </c>
      <c r="D1090" s="15" t="s">
        <v>284</v>
      </c>
      <c r="E1090" s="15" t="s">
        <v>89</v>
      </c>
      <c r="F1090" s="15" t="s">
        <v>89</v>
      </c>
      <c r="G1090" s="15" t="s">
        <v>285</v>
      </c>
      <c r="H1090" s="15" t="s">
        <v>2568</v>
      </c>
      <c r="I1090" s="15" t="s">
        <v>70</v>
      </c>
      <c r="J1090" s="18" t="s">
        <v>287</v>
      </c>
      <c r="Q1090">
        <v>2018</v>
      </c>
    </row>
    <row r="1091" spans="1:17" ht="90" x14ac:dyDescent="0.25">
      <c r="A1091" s="15" t="s">
        <v>171</v>
      </c>
      <c r="B1091" s="15" t="s">
        <v>288</v>
      </c>
      <c r="C1091" s="15" t="s">
        <v>2569</v>
      </c>
      <c r="D1091" s="15" t="s">
        <v>290</v>
      </c>
      <c r="E1091" s="15" t="s">
        <v>89</v>
      </c>
      <c r="F1091" s="15" t="s">
        <v>89</v>
      </c>
      <c r="G1091" s="15" t="s">
        <v>291</v>
      </c>
      <c r="H1091" s="15" t="s">
        <v>2570</v>
      </c>
      <c r="I1091" s="15" t="s">
        <v>70</v>
      </c>
      <c r="J1091" s="18" t="s">
        <v>293</v>
      </c>
      <c r="K1091" s="18" t="s">
        <v>294</v>
      </c>
      <c r="Q1091">
        <v>2018</v>
      </c>
    </row>
    <row r="1092" spans="1:17" ht="30" x14ac:dyDescent="0.25">
      <c r="A1092" s="15" t="s">
        <v>171</v>
      </c>
      <c r="B1092" s="15" t="s">
        <v>295</v>
      </c>
      <c r="C1092" s="15" t="s">
        <v>2571</v>
      </c>
      <c r="D1092" s="15" t="s">
        <v>297</v>
      </c>
      <c r="E1092" s="15" t="s">
        <v>89</v>
      </c>
      <c r="F1092" s="15" t="s">
        <v>89</v>
      </c>
      <c r="G1092" s="15" t="s">
        <v>217</v>
      </c>
      <c r="H1092" s="15" t="s">
        <v>2572</v>
      </c>
      <c r="I1092" s="15" t="s">
        <v>70</v>
      </c>
      <c r="J1092" s="18" t="s">
        <v>299</v>
      </c>
      <c r="Q1092">
        <v>2018</v>
      </c>
    </row>
    <row r="1093" spans="1:17" ht="45" x14ac:dyDescent="0.25">
      <c r="A1093" s="15" t="s">
        <v>171</v>
      </c>
      <c r="B1093" s="15" t="s">
        <v>300</v>
      </c>
      <c r="C1093" s="15" t="s">
        <v>2573</v>
      </c>
      <c r="D1093" s="15" t="s">
        <v>302</v>
      </c>
      <c r="E1093" s="15" t="s">
        <v>89</v>
      </c>
      <c r="F1093" s="15" t="s">
        <v>89</v>
      </c>
      <c r="G1093" s="15" t="s">
        <v>217</v>
      </c>
      <c r="H1093" s="15" t="s">
        <v>2574</v>
      </c>
      <c r="I1093" s="15" t="s">
        <v>70</v>
      </c>
      <c r="J1093" s="18" t="s">
        <v>304</v>
      </c>
      <c r="Q1093">
        <v>2018</v>
      </c>
    </row>
    <row r="1094" spans="1:17" ht="30" x14ac:dyDescent="0.25">
      <c r="A1094" s="15" t="s">
        <v>171</v>
      </c>
      <c r="B1094" s="15" t="s">
        <v>305</v>
      </c>
      <c r="C1094" s="15" t="s">
        <v>2575</v>
      </c>
      <c r="D1094" s="15" t="s">
        <v>307</v>
      </c>
      <c r="E1094" s="15" t="s">
        <v>89</v>
      </c>
      <c r="F1094" s="15" t="s">
        <v>89</v>
      </c>
      <c r="G1094" s="15" t="s">
        <v>217</v>
      </c>
      <c r="H1094" s="15" t="s">
        <v>2576</v>
      </c>
      <c r="I1094" s="15" t="s">
        <v>70</v>
      </c>
      <c r="J1094" s="18" t="s">
        <v>309</v>
      </c>
      <c r="Q1094">
        <v>2018</v>
      </c>
    </row>
    <row r="1095" spans="1:17" ht="45" x14ac:dyDescent="0.25">
      <c r="A1095" s="15" t="s">
        <v>171</v>
      </c>
      <c r="B1095" s="15" t="s">
        <v>310</v>
      </c>
      <c r="C1095" s="15" t="s">
        <v>2577</v>
      </c>
      <c r="D1095" s="15" t="s">
        <v>312</v>
      </c>
      <c r="E1095" s="15" t="s">
        <v>89</v>
      </c>
      <c r="F1095" s="15" t="s">
        <v>89</v>
      </c>
      <c r="G1095" s="15" t="s">
        <v>313</v>
      </c>
      <c r="H1095" s="15" t="s">
        <v>2578</v>
      </c>
      <c r="I1095" s="15" t="s">
        <v>70</v>
      </c>
      <c r="J1095" s="18" t="s">
        <v>315</v>
      </c>
      <c r="Q1095">
        <v>2018</v>
      </c>
    </row>
    <row r="1096" spans="1:17" ht="60" x14ac:dyDescent="0.25">
      <c r="A1096" s="15" t="s">
        <v>171</v>
      </c>
      <c r="B1096" s="15" t="s">
        <v>316</v>
      </c>
      <c r="C1096" s="15" t="s">
        <v>2579</v>
      </c>
      <c r="D1096" s="15" t="s">
        <v>318</v>
      </c>
      <c r="E1096" s="15" t="s">
        <v>89</v>
      </c>
      <c r="F1096" s="15" t="s">
        <v>89</v>
      </c>
      <c r="G1096" s="15" t="s">
        <v>313</v>
      </c>
      <c r="H1096" s="15" t="s">
        <v>2580</v>
      </c>
      <c r="I1096" s="15" t="s">
        <v>70</v>
      </c>
      <c r="J1096" s="18" t="s">
        <v>320</v>
      </c>
      <c r="Q1096">
        <v>2018</v>
      </c>
    </row>
    <row r="1097" spans="1:17" ht="45" x14ac:dyDescent="0.25">
      <c r="A1097" s="15" t="s">
        <v>171</v>
      </c>
      <c r="B1097" s="15" t="s">
        <v>321</v>
      </c>
      <c r="C1097" s="15" t="s">
        <v>2581</v>
      </c>
      <c r="D1097" s="15" t="s">
        <v>323</v>
      </c>
      <c r="E1097" s="15" t="s">
        <v>89</v>
      </c>
      <c r="F1097" s="15" t="s">
        <v>89</v>
      </c>
      <c r="G1097" s="15" t="s">
        <v>55</v>
      </c>
      <c r="H1097" s="15" t="s">
        <v>2582</v>
      </c>
      <c r="I1097" s="15" t="s">
        <v>70</v>
      </c>
      <c r="J1097" s="18" t="s">
        <v>325</v>
      </c>
      <c r="Q1097">
        <v>2018</v>
      </c>
    </row>
    <row r="1098" spans="1:17" ht="45" x14ac:dyDescent="0.25">
      <c r="A1098" s="15" t="s">
        <v>171</v>
      </c>
      <c r="B1098" s="15" t="s">
        <v>326</v>
      </c>
      <c r="C1098" s="15" t="s">
        <v>2583</v>
      </c>
      <c r="D1098" s="15" t="s">
        <v>328</v>
      </c>
      <c r="E1098" s="15" t="s">
        <v>89</v>
      </c>
      <c r="F1098" s="15" t="s">
        <v>89</v>
      </c>
      <c r="G1098" s="15" t="s">
        <v>55</v>
      </c>
      <c r="H1098" s="15" t="s">
        <v>2584</v>
      </c>
      <c r="I1098" s="15" t="s">
        <v>70</v>
      </c>
      <c r="J1098" s="18" t="s">
        <v>330</v>
      </c>
      <c r="Q1098">
        <v>2018</v>
      </c>
    </row>
    <row r="1099" spans="1:17" ht="409.5" x14ac:dyDescent="0.25">
      <c r="A1099" s="15" t="s">
        <v>171</v>
      </c>
      <c r="B1099" s="15" t="s">
        <v>331</v>
      </c>
      <c r="C1099" s="15" t="s">
        <v>2585</v>
      </c>
      <c r="D1099" s="15" t="s">
        <v>333</v>
      </c>
      <c r="E1099" s="15" t="s">
        <v>89</v>
      </c>
      <c r="F1099" s="15" t="s">
        <v>89</v>
      </c>
      <c r="G1099" s="15" t="s">
        <v>334</v>
      </c>
      <c r="H1099" s="15" t="s">
        <v>2586</v>
      </c>
      <c r="I1099" s="15" t="s">
        <v>70</v>
      </c>
      <c r="J1099" s="18" t="s">
        <v>336</v>
      </c>
      <c r="K1099" s="18" t="s">
        <v>949</v>
      </c>
      <c r="Q1099">
        <v>2018</v>
      </c>
    </row>
    <row r="1100" spans="1:17" ht="409.5" x14ac:dyDescent="0.25">
      <c r="A1100" s="15" t="s">
        <v>171</v>
      </c>
      <c r="B1100" s="15" t="s">
        <v>338</v>
      </c>
      <c r="C1100" s="15" t="s">
        <v>2585</v>
      </c>
      <c r="D1100" s="15" t="s">
        <v>333</v>
      </c>
      <c r="E1100" s="15" t="s">
        <v>89</v>
      </c>
      <c r="F1100" s="15" t="s">
        <v>89</v>
      </c>
      <c r="G1100" s="15" t="s">
        <v>334</v>
      </c>
      <c r="H1100" s="15" t="s">
        <v>2586</v>
      </c>
      <c r="I1100" s="15" t="s">
        <v>70</v>
      </c>
      <c r="J1100" s="18" t="s">
        <v>336</v>
      </c>
      <c r="K1100" s="18" t="s">
        <v>949</v>
      </c>
      <c r="Q1100">
        <v>2018</v>
      </c>
    </row>
    <row r="1101" spans="1:17" ht="60" x14ac:dyDescent="0.25">
      <c r="A1101" s="15" t="s">
        <v>171</v>
      </c>
      <c r="B1101" s="15" t="s">
        <v>339</v>
      </c>
      <c r="C1101" s="15" t="s">
        <v>2587</v>
      </c>
      <c r="D1101" s="15" t="s">
        <v>341</v>
      </c>
      <c r="E1101" s="15" t="s">
        <v>342</v>
      </c>
      <c r="F1101" s="15" t="s">
        <v>342</v>
      </c>
      <c r="G1101" s="15" t="s">
        <v>217</v>
      </c>
      <c r="H1101" s="15" t="s">
        <v>2588</v>
      </c>
      <c r="I1101" s="15" t="s">
        <v>70</v>
      </c>
      <c r="J1101" s="18" t="s">
        <v>344</v>
      </c>
      <c r="Q1101">
        <v>2018</v>
      </c>
    </row>
    <row r="1102" spans="1:17" ht="30" x14ac:dyDescent="0.25">
      <c r="A1102" s="15" t="s">
        <v>72</v>
      </c>
      <c r="B1102" s="15" t="s">
        <v>2589</v>
      </c>
      <c r="C1102" s="15" t="s">
        <v>2590</v>
      </c>
      <c r="D1102" s="15" t="s">
        <v>2591</v>
      </c>
      <c r="E1102" s="15" t="s">
        <v>40</v>
      </c>
      <c r="F1102" s="15" t="s">
        <v>40</v>
      </c>
      <c r="G1102" s="15" t="s">
        <v>1411</v>
      </c>
      <c r="H1102" s="15" t="s">
        <v>2592</v>
      </c>
      <c r="I1102" s="15" t="s">
        <v>35</v>
      </c>
      <c r="J1102" s="18" t="s">
        <v>2593</v>
      </c>
      <c r="Q1102">
        <v>2018</v>
      </c>
    </row>
    <row r="1103" spans="1:17" ht="30" x14ac:dyDescent="0.25">
      <c r="A1103" s="15" t="s">
        <v>152</v>
      </c>
      <c r="B1103" s="15" t="s">
        <v>1414</v>
      </c>
      <c r="C1103" s="15" t="s">
        <v>2594</v>
      </c>
      <c r="D1103" s="15" t="s">
        <v>1416</v>
      </c>
      <c r="E1103" s="15" t="s">
        <v>40</v>
      </c>
      <c r="F1103" s="15" t="s">
        <v>40</v>
      </c>
      <c r="G1103" s="15" t="s">
        <v>855</v>
      </c>
      <c r="H1103" s="15" t="s">
        <v>2595</v>
      </c>
      <c r="I1103" s="15" t="s">
        <v>35</v>
      </c>
      <c r="J1103" s="18" t="s">
        <v>1418</v>
      </c>
      <c r="Q1103">
        <v>2018</v>
      </c>
    </row>
    <row r="1104" spans="1:17" ht="45" x14ac:dyDescent="0.25">
      <c r="A1104" s="15" t="s">
        <v>159</v>
      </c>
      <c r="B1104" s="15" t="s">
        <v>214</v>
      </c>
      <c r="C1104" s="15" t="s">
        <v>2596</v>
      </c>
      <c r="D1104" s="15" t="s">
        <v>216</v>
      </c>
      <c r="E1104" s="15" t="s">
        <v>89</v>
      </c>
      <c r="F1104" s="15" t="s">
        <v>89</v>
      </c>
      <c r="G1104" s="15" t="s">
        <v>279</v>
      </c>
      <c r="H1104" s="15" t="s">
        <v>2597</v>
      </c>
      <c r="I1104" s="15" t="s">
        <v>35</v>
      </c>
      <c r="J1104" s="18" t="s">
        <v>860</v>
      </c>
      <c r="Q1104">
        <v>2018</v>
      </c>
    </row>
    <row r="1105" spans="1:17" ht="45" x14ac:dyDescent="0.25">
      <c r="A1105" s="15" t="s">
        <v>159</v>
      </c>
      <c r="B1105" s="15" t="s">
        <v>282</v>
      </c>
      <c r="C1105" s="15" t="s">
        <v>2598</v>
      </c>
      <c r="D1105" s="15" t="s">
        <v>284</v>
      </c>
      <c r="E1105" s="15" t="s">
        <v>89</v>
      </c>
      <c r="F1105" s="15" t="s">
        <v>89</v>
      </c>
      <c r="G1105" s="15" t="s">
        <v>285</v>
      </c>
      <c r="H1105" s="15" t="s">
        <v>2599</v>
      </c>
      <c r="I1105" s="15" t="s">
        <v>35</v>
      </c>
      <c r="J1105" s="18" t="s">
        <v>287</v>
      </c>
      <c r="Q1105">
        <v>2018</v>
      </c>
    </row>
    <row r="1106" spans="1:17" ht="90" x14ac:dyDescent="0.25">
      <c r="A1106" s="15" t="s">
        <v>171</v>
      </c>
      <c r="B1106" s="15" t="s">
        <v>288</v>
      </c>
      <c r="C1106" s="15" t="s">
        <v>2600</v>
      </c>
      <c r="D1106" s="15" t="s">
        <v>290</v>
      </c>
      <c r="E1106" s="15" t="s">
        <v>89</v>
      </c>
      <c r="F1106" s="15" t="s">
        <v>89</v>
      </c>
      <c r="G1106" s="15" t="s">
        <v>291</v>
      </c>
      <c r="H1106" s="15" t="s">
        <v>2601</v>
      </c>
      <c r="I1106" s="15" t="s">
        <v>35</v>
      </c>
      <c r="J1106" s="18" t="s">
        <v>293</v>
      </c>
      <c r="K1106" s="18" t="s">
        <v>294</v>
      </c>
      <c r="Q1106">
        <v>2018</v>
      </c>
    </row>
    <row r="1107" spans="1:17" ht="30" x14ac:dyDescent="0.25">
      <c r="A1107" s="15" t="s">
        <v>171</v>
      </c>
      <c r="B1107" s="15" t="s">
        <v>295</v>
      </c>
      <c r="C1107" s="15" t="s">
        <v>2602</v>
      </c>
      <c r="D1107" s="15" t="s">
        <v>297</v>
      </c>
      <c r="E1107" s="15" t="s">
        <v>89</v>
      </c>
      <c r="F1107" s="15" t="s">
        <v>89</v>
      </c>
      <c r="G1107" s="15" t="s">
        <v>217</v>
      </c>
      <c r="H1107" s="15" t="s">
        <v>2603</v>
      </c>
      <c r="I1107" s="15" t="s">
        <v>35</v>
      </c>
      <c r="J1107" s="18" t="s">
        <v>299</v>
      </c>
      <c r="Q1107">
        <v>2018</v>
      </c>
    </row>
    <row r="1108" spans="1:17" ht="45" x14ac:dyDescent="0.25">
      <c r="A1108" s="15" t="s">
        <v>171</v>
      </c>
      <c r="B1108" s="15" t="s">
        <v>300</v>
      </c>
      <c r="C1108" s="15" t="s">
        <v>2604</v>
      </c>
      <c r="D1108" s="15" t="s">
        <v>302</v>
      </c>
      <c r="E1108" s="15" t="s">
        <v>89</v>
      </c>
      <c r="F1108" s="15" t="s">
        <v>89</v>
      </c>
      <c r="G1108" s="15" t="s">
        <v>217</v>
      </c>
      <c r="H1108" s="15" t="s">
        <v>2605</v>
      </c>
      <c r="I1108" s="15" t="s">
        <v>35</v>
      </c>
      <c r="J1108" s="18" t="s">
        <v>304</v>
      </c>
      <c r="Q1108">
        <v>2018</v>
      </c>
    </row>
    <row r="1109" spans="1:17" ht="30" x14ac:dyDescent="0.25">
      <c r="A1109" s="15" t="s">
        <v>171</v>
      </c>
      <c r="B1109" s="15" t="s">
        <v>305</v>
      </c>
      <c r="C1109" s="15" t="s">
        <v>2606</v>
      </c>
      <c r="D1109" s="15" t="s">
        <v>307</v>
      </c>
      <c r="E1109" s="15" t="s">
        <v>89</v>
      </c>
      <c r="F1109" s="15" t="s">
        <v>89</v>
      </c>
      <c r="G1109" s="15" t="s">
        <v>217</v>
      </c>
      <c r="H1109" s="15" t="s">
        <v>2607</v>
      </c>
      <c r="I1109" s="15" t="s">
        <v>35</v>
      </c>
      <c r="J1109" s="18" t="s">
        <v>309</v>
      </c>
      <c r="Q1109">
        <v>2018</v>
      </c>
    </row>
    <row r="1110" spans="1:17" ht="45" x14ac:dyDescent="0.25">
      <c r="A1110" s="15" t="s">
        <v>171</v>
      </c>
      <c r="B1110" s="15" t="s">
        <v>310</v>
      </c>
      <c r="C1110" s="15" t="s">
        <v>2608</v>
      </c>
      <c r="D1110" s="15" t="s">
        <v>312</v>
      </c>
      <c r="E1110" s="15" t="s">
        <v>89</v>
      </c>
      <c r="F1110" s="15" t="s">
        <v>89</v>
      </c>
      <c r="G1110" s="15" t="s">
        <v>313</v>
      </c>
      <c r="H1110" s="15" t="s">
        <v>2609</v>
      </c>
      <c r="I1110" s="15" t="s">
        <v>35</v>
      </c>
      <c r="J1110" s="18" t="s">
        <v>315</v>
      </c>
      <c r="Q1110">
        <v>2018</v>
      </c>
    </row>
    <row r="1111" spans="1:17" ht="60" x14ac:dyDescent="0.25">
      <c r="A1111" s="15" t="s">
        <v>171</v>
      </c>
      <c r="B1111" s="15" t="s">
        <v>316</v>
      </c>
      <c r="C1111" s="15" t="s">
        <v>2610</v>
      </c>
      <c r="D1111" s="15" t="s">
        <v>318</v>
      </c>
      <c r="E1111" s="15" t="s">
        <v>89</v>
      </c>
      <c r="F1111" s="15" t="s">
        <v>89</v>
      </c>
      <c r="G1111" s="15" t="s">
        <v>313</v>
      </c>
      <c r="H1111" s="15" t="s">
        <v>2611</v>
      </c>
      <c r="I1111" s="15" t="s">
        <v>35</v>
      </c>
      <c r="J1111" s="18" t="s">
        <v>320</v>
      </c>
      <c r="Q1111">
        <v>2018</v>
      </c>
    </row>
    <row r="1112" spans="1:17" ht="45" x14ac:dyDescent="0.25">
      <c r="A1112" s="15" t="s">
        <v>171</v>
      </c>
      <c r="B1112" s="15" t="s">
        <v>321</v>
      </c>
      <c r="C1112" s="15" t="s">
        <v>2612</v>
      </c>
      <c r="D1112" s="15" t="s">
        <v>323</v>
      </c>
      <c r="E1112" s="15" t="s">
        <v>89</v>
      </c>
      <c r="F1112" s="15" t="s">
        <v>89</v>
      </c>
      <c r="G1112" s="15" t="s">
        <v>55</v>
      </c>
      <c r="H1112" s="15" t="s">
        <v>2613</v>
      </c>
      <c r="I1112" s="15" t="s">
        <v>35</v>
      </c>
      <c r="J1112" s="18" t="s">
        <v>325</v>
      </c>
      <c r="Q1112">
        <v>2018</v>
      </c>
    </row>
    <row r="1113" spans="1:17" ht="45" x14ac:dyDescent="0.25">
      <c r="A1113" s="15" t="s">
        <v>171</v>
      </c>
      <c r="B1113" s="15" t="s">
        <v>326</v>
      </c>
      <c r="C1113" s="15" t="s">
        <v>2614</v>
      </c>
      <c r="D1113" s="15" t="s">
        <v>328</v>
      </c>
      <c r="E1113" s="15" t="s">
        <v>89</v>
      </c>
      <c r="F1113" s="15" t="s">
        <v>89</v>
      </c>
      <c r="G1113" s="15" t="s">
        <v>55</v>
      </c>
      <c r="H1113" s="15" t="s">
        <v>2615</v>
      </c>
      <c r="I1113" s="15" t="s">
        <v>35</v>
      </c>
      <c r="J1113" s="18" t="s">
        <v>330</v>
      </c>
      <c r="Q1113">
        <v>2018</v>
      </c>
    </row>
    <row r="1114" spans="1:17" ht="409.5" x14ac:dyDescent="0.25">
      <c r="A1114" s="15" t="s">
        <v>171</v>
      </c>
      <c r="B1114" s="15" t="s">
        <v>331</v>
      </c>
      <c r="C1114" s="15" t="s">
        <v>2616</v>
      </c>
      <c r="D1114" s="15" t="s">
        <v>333</v>
      </c>
      <c r="E1114" s="15" t="s">
        <v>89</v>
      </c>
      <c r="F1114" s="15" t="s">
        <v>89</v>
      </c>
      <c r="G1114" s="15" t="s">
        <v>334</v>
      </c>
      <c r="H1114" s="15" t="s">
        <v>2617</v>
      </c>
      <c r="I1114" s="15" t="s">
        <v>35</v>
      </c>
      <c r="J1114" s="18" t="s">
        <v>336</v>
      </c>
      <c r="K1114" s="18" t="s">
        <v>949</v>
      </c>
      <c r="Q1114">
        <v>2018</v>
      </c>
    </row>
    <row r="1115" spans="1:17" ht="409.5" x14ac:dyDescent="0.25">
      <c r="A1115" s="15" t="s">
        <v>171</v>
      </c>
      <c r="B1115" s="15" t="s">
        <v>338</v>
      </c>
      <c r="C1115" s="15" t="s">
        <v>2616</v>
      </c>
      <c r="D1115" s="15" t="s">
        <v>333</v>
      </c>
      <c r="E1115" s="15" t="s">
        <v>89</v>
      </c>
      <c r="F1115" s="15" t="s">
        <v>89</v>
      </c>
      <c r="G1115" s="15" t="s">
        <v>334</v>
      </c>
      <c r="H1115" s="15" t="s">
        <v>2617</v>
      </c>
      <c r="I1115" s="15" t="s">
        <v>35</v>
      </c>
      <c r="J1115" s="18" t="s">
        <v>336</v>
      </c>
      <c r="K1115" s="18" t="s">
        <v>949</v>
      </c>
      <c r="Q1115">
        <v>2018</v>
      </c>
    </row>
    <row r="1116" spans="1:17" ht="60" x14ac:dyDescent="0.25">
      <c r="A1116" s="15" t="s">
        <v>171</v>
      </c>
      <c r="B1116" s="15" t="s">
        <v>339</v>
      </c>
      <c r="C1116" s="15" t="s">
        <v>2618</v>
      </c>
      <c r="D1116" s="15" t="s">
        <v>341</v>
      </c>
      <c r="E1116" s="15" t="s">
        <v>342</v>
      </c>
      <c r="F1116" s="15" t="s">
        <v>342</v>
      </c>
      <c r="G1116" s="15" t="s">
        <v>217</v>
      </c>
      <c r="H1116" s="15" t="s">
        <v>2619</v>
      </c>
      <c r="I1116" s="15" t="s">
        <v>35</v>
      </c>
      <c r="J1116" s="18" t="s">
        <v>344</v>
      </c>
      <c r="Q1116">
        <v>2018</v>
      </c>
    </row>
    <row r="1117" spans="1:17" ht="30" x14ac:dyDescent="0.25">
      <c r="A1117" s="15" t="s">
        <v>159</v>
      </c>
      <c r="B1117" s="15" t="s">
        <v>153</v>
      </c>
      <c r="C1117" s="15" t="s">
        <v>2620</v>
      </c>
      <c r="D1117" s="15" t="s">
        <v>155</v>
      </c>
      <c r="E1117" s="15" t="s">
        <v>89</v>
      </c>
      <c r="F1117" s="15" t="s">
        <v>89</v>
      </c>
      <c r="G1117" s="15" t="s">
        <v>884</v>
      </c>
      <c r="H1117" s="15" t="s">
        <v>2621</v>
      </c>
      <c r="I1117" s="15" t="s">
        <v>35</v>
      </c>
      <c r="J1117" s="18" t="s">
        <v>886</v>
      </c>
      <c r="Q1117">
        <v>2018</v>
      </c>
    </row>
    <row r="1118" spans="1:17" ht="30" x14ac:dyDescent="0.25">
      <c r="A1118" s="15" t="s">
        <v>171</v>
      </c>
      <c r="B1118" s="15" t="s">
        <v>888</v>
      </c>
      <c r="C1118" s="15" t="s">
        <v>2622</v>
      </c>
      <c r="D1118" s="15" t="s">
        <v>890</v>
      </c>
      <c r="E1118" s="15" t="s">
        <v>40</v>
      </c>
      <c r="F1118" s="15" t="s">
        <v>40</v>
      </c>
      <c r="G1118" s="15" t="s">
        <v>891</v>
      </c>
      <c r="H1118" s="15" t="s">
        <v>2623</v>
      </c>
      <c r="I1118" s="15" t="s">
        <v>35</v>
      </c>
      <c r="J1118" s="18" t="s">
        <v>893</v>
      </c>
      <c r="Q1118">
        <v>2018</v>
      </c>
    </row>
    <row r="1119" spans="1:17" ht="120" x14ac:dyDescent="0.25">
      <c r="A1119" s="15" t="s">
        <v>182</v>
      </c>
      <c r="B1119" s="15" t="s">
        <v>894</v>
      </c>
      <c r="C1119" s="15" t="s">
        <v>2624</v>
      </c>
      <c r="D1119" s="15" t="s">
        <v>896</v>
      </c>
      <c r="E1119" s="15" t="s">
        <v>89</v>
      </c>
      <c r="F1119" s="15" t="s">
        <v>89</v>
      </c>
      <c r="G1119" s="15" t="s">
        <v>897</v>
      </c>
      <c r="H1119" s="15" t="s">
        <v>2625</v>
      </c>
      <c r="I1119" s="15" t="s">
        <v>35</v>
      </c>
      <c r="J1119" s="18" t="s">
        <v>899</v>
      </c>
      <c r="Q1119">
        <v>2018</v>
      </c>
    </row>
    <row r="1120" spans="1:17" ht="60" x14ac:dyDescent="0.25">
      <c r="A1120" s="15" t="s">
        <v>182</v>
      </c>
      <c r="B1120" s="15" t="s">
        <v>165</v>
      </c>
      <c r="C1120" s="15" t="s">
        <v>2626</v>
      </c>
      <c r="D1120" s="15" t="s">
        <v>167</v>
      </c>
      <c r="E1120" s="15" t="s">
        <v>848</v>
      </c>
      <c r="F1120" s="15" t="s">
        <v>848</v>
      </c>
      <c r="G1120" s="15" t="s">
        <v>901</v>
      </c>
      <c r="H1120" s="15" t="s">
        <v>2627</v>
      </c>
      <c r="I1120" s="15" t="s">
        <v>35</v>
      </c>
      <c r="J1120" s="18" t="s">
        <v>903</v>
      </c>
      <c r="Q1120">
        <v>2018</v>
      </c>
    </row>
    <row r="1121" spans="1:17" ht="30" x14ac:dyDescent="0.25">
      <c r="A1121" s="15" t="s">
        <v>909</v>
      </c>
      <c r="B1121" s="15" t="s">
        <v>153</v>
      </c>
      <c r="C1121" s="15" t="s">
        <v>2628</v>
      </c>
      <c r="D1121" s="15" t="s">
        <v>155</v>
      </c>
      <c r="E1121" s="15" t="s">
        <v>40</v>
      </c>
      <c r="F1121" s="15" t="s">
        <v>40</v>
      </c>
      <c r="G1121" s="15" t="s">
        <v>55</v>
      </c>
      <c r="H1121" s="15" t="s">
        <v>2629</v>
      </c>
      <c r="I1121" s="15" t="s">
        <v>35</v>
      </c>
      <c r="J1121" s="18" t="s">
        <v>175</v>
      </c>
      <c r="Q1121">
        <v>2018</v>
      </c>
    </row>
    <row r="1122" spans="1:17" ht="30" x14ac:dyDescent="0.25">
      <c r="A1122" s="15" t="s">
        <v>909</v>
      </c>
      <c r="B1122" s="15" t="s">
        <v>176</v>
      </c>
      <c r="C1122" s="15" t="s">
        <v>2630</v>
      </c>
      <c r="D1122" s="15" t="s">
        <v>178</v>
      </c>
      <c r="E1122" s="15" t="s">
        <v>89</v>
      </c>
      <c r="F1122" s="15" t="s">
        <v>89</v>
      </c>
      <c r="G1122" s="15" t="s">
        <v>907</v>
      </c>
      <c r="H1122" s="15" t="s">
        <v>2631</v>
      </c>
      <c r="I1122" s="15" t="s">
        <v>70</v>
      </c>
      <c r="J1122" s="18" t="s">
        <v>181</v>
      </c>
      <c r="Q1122">
        <v>2018</v>
      </c>
    </row>
    <row r="1123" spans="1:17" ht="180" x14ac:dyDescent="0.25">
      <c r="A1123" s="15" t="s">
        <v>1455</v>
      </c>
      <c r="B1123" s="15" t="s">
        <v>73</v>
      </c>
      <c r="C1123" s="15" t="s">
        <v>2632</v>
      </c>
      <c r="D1123" s="15" t="s">
        <v>75</v>
      </c>
      <c r="E1123" s="15" t="s">
        <v>40</v>
      </c>
      <c r="F1123" s="15" t="s">
        <v>40</v>
      </c>
      <c r="G1123" s="15" t="s">
        <v>911</v>
      </c>
      <c r="H1123" s="15" t="s">
        <v>2633</v>
      </c>
      <c r="I1123" s="15" t="s">
        <v>70</v>
      </c>
      <c r="J1123" s="18" t="s">
        <v>186</v>
      </c>
      <c r="K1123" s="18" t="s">
        <v>913</v>
      </c>
      <c r="Q1123">
        <v>2018</v>
      </c>
    </row>
    <row r="1124" spans="1:17" ht="30" x14ac:dyDescent="0.25">
      <c r="A1124" s="15" t="s">
        <v>1455</v>
      </c>
      <c r="B1124" s="15" t="s">
        <v>80</v>
      </c>
      <c r="C1124" s="15" t="s">
        <v>2634</v>
      </c>
      <c r="D1124" s="15" t="s">
        <v>82</v>
      </c>
      <c r="E1124" s="15" t="s">
        <v>40</v>
      </c>
      <c r="F1124" s="15" t="s">
        <v>40</v>
      </c>
      <c r="G1124" s="15" t="s">
        <v>55</v>
      </c>
      <c r="H1124" s="15" t="s">
        <v>2635</v>
      </c>
      <c r="I1124" s="15" t="s">
        <v>70</v>
      </c>
      <c r="J1124" s="18" t="s">
        <v>190</v>
      </c>
      <c r="Q1124">
        <v>2018</v>
      </c>
    </row>
    <row r="1125" spans="1:17" ht="30" x14ac:dyDescent="0.25">
      <c r="A1125" s="15" t="s">
        <v>909</v>
      </c>
      <c r="B1125" s="15" t="s">
        <v>191</v>
      </c>
      <c r="C1125" s="15" t="s">
        <v>2636</v>
      </c>
      <c r="D1125" s="15" t="s">
        <v>193</v>
      </c>
      <c r="E1125" s="15" t="s">
        <v>89</v>
      </c>
      <c r="F1125" s="15" t="s">
        <v>89</v>
      </c>
      <c r="G1125" s="15" t="s">
        <v>55</v>
      </c>
      <c r="H1125" s="15" t="s">
        <v>2637</v>
      </c>
      <c r="I1125" s="15" t="s">
        <v>35</v>
      </c>
      <c r="J1125" s="18" t="s">
        <v>195</v>
      </c>
      <c r="Q1125">
        <v>2018</v>
      </c>
    </row>
    <row r="1126" spans="1:17" ht="45" x14ac:dyDescent="0.25">
      <c r="A1126" s="15" t="s">
        <v>171</v>
      </c>
      <c r="B1126" s="15" t="s">
        <v>918</v>
      </c>
      <c r="C1126" s="15" t="s">
        <v>2638</v>
      </c>
      <c r="D1126" s="15" t="s">
        <v>920</v>
      </c>
      <c r="E1126" s="15" t="s">
        <v>40</v>
      </c>
      <c r="F1126" s="15" t="s">
        <v>40</v>
      </c>
      <c r="G1126" s="15" t="s">
        <v>921</v>
      </c>
      <c r="H1126" s="15" t="s">
        <v>2639</v>
      </c>
      <c r="I1126" s="15" t="s">
        <v>35</v>
      </c>
      <c r="J1126" s="18" t="s">
        <v>923</v>
      </c>
      <c r="Q1126">
        <v>2018</v>
      </c>
    </row>
    <row r="1127" spans="1:17" ht="30" x14ac:dyDescent="0.25">
      <c r="A1127" s="15" t="s">
        <v>182</v>
      </c>
      <c r="B1127" s="15" t="s">
        <v>924</v>
      </c>
      <c r="C1127" s="15" t="s">
        <v>2640</v>
      </c>
      <c r="D1127" s="15" t="s">
        <v>926</v>
      </c>
      <c r="E1127" s="15" t="s">
        <v>89</v>
      </c>
      <c r="F1127" s="15" t="s">
        <v>89</v>
      </c>
      <c r="G1127" s="15" t="s">
        <v>927</v>
      </c>
      <c r="H1127" s="15" t="s">
        <v>2641</v>
      </c>
      <c r="I1127" s="15" t="s">
        <v>35</v>
      </c>
      <c r="J1127" s="18" t="s">
        <v>929</v>
      </c>
      <c r="Q1127">
        <v>2018</v>
      </c>
    </row>
    <row r="1128" spans="1:17" x14ac:dyDescent="0.25">
      <c r="A1128" s="15" t="s">
        <v>909</v>
      </c>
      <c r="B1128" s="15" t="s">
        <v>930</v>
      </c>
      <c r="C1128" s="15" t="s">
        <v>2642</v>
      </c>
      <c r="D1128" s="15" t="s">
        <v>932</v>
      </c>
      <c r="E1128" s="15" t="s">
        <v>40</v>
      </c>
      <c r="F1128" s="15" t="s">
        <v>40</v>
      </c>
      <c r="G1128" s="15" t="s">
        <v>129</v>
      </c>
      <c r="H1128" s="15" t="s">
        <v>2643</v>
      </c>
      <c r="I1128" s="15" t="s">
        <v>35</v>
      </c>
      <c r="J1128" s="18" t="s">
        <v>934</v>
      </c>
      <c r="Q1128">
        <v>2018</v>
      </c>
    </row>
    <row r="1129" spans="1:17" ht="30" x14ac:dyDescent="0.25">
      <c r="A1129" s="15" t="s">
        <v>909</v>
      </c>
      <c r="B1129" s="15" t="s">
        <v>935</v>
      </c>
      <c r="C1129" s="15" t="s">
        <v>2644</v>
      </c>
      <c r="D1129" s="15" t="s">
        <v>937</v>
      </c>
      <c r="E1129" s="15" t="s">
        <v>89</v>
      </c>
      <c r="F1129" s="15" t="s">
        <v>89</v>
      </c>
      <c r="G1129" s="15" t="s">
        <v>55</v>
      </c>
      <c r="H1129" s="15" t="s">
        <v>2645</v>
      </c>
      <c r="I1129" s="15" t="s">
        <v>35</v>
      </c>
      <c r="J1129" s="18" t="s">
        <v>939</v>
      </c>
      <c r="Q1129">
        <v>2018</v>
      </c>
    </row>
    <row r="1130" spans="1:17" x14ac:dyDescent="0.25">
      <c r="A1130" s="15" t="s">
        <v>909</v>
      </c>
      <c r="B1130" s="15" t="s">
        <v>940</v>
      </c>
      <c r="C1130" s="15" t="s">
        <v>2646</v>
      </c>
      <c r="D1130" s="15" t="s">
        <v>942</v>
      </c>
      <c r="E1130" s="15" t="s">
        <v>40</v>
      </c>
      <c r="F1130" s="15" t="s">
        <v>40</v>
      </c>
      <c r="G1130" s="15" t="s">
        <v>55</v>
      </c>
      <c r="H1130" s="15" t="s">
        <v>2647</v>
      </c>
      <c r="I1130" s="15" t="s">
        <v>35</v>
      </c>
      <c r="J1130" s="18" t="s">
        <v>944</v>
      </c>
      <c r="Q1130">
        <v>2018</v>
      </c>
    </row>
    <row r="1131" spans="1:17" ht="409.5" x14ac:dyDescent="0.25">
      <c r="A1131" s="15" t="s">
        <v>909</v>
      </c>
      <c r="B1131" s="15" t="s">
        <v>331</v>
      </c>
      <c r="C1131" s="15" t="s">
        <v>2648</v>
      </c>
      <c r="D1131" s="15" t="s">
        <v>946</v>
      </c>
      <c r="E1131" s="15" t="s">
        <v>40</v>
      </c>
      <c r="F1131" s="15" t="s">
        <v>40</v>
      </c>
      <c r="G1131" s="15" t="s">
        <v>334</v>
      </c>
      <c r="H1131" s="15" t="s">
        <v>2649</v>
      </c>
      <c r="I1131" s="15" t="s">
        <v>35</v>
      </c>
      <c r="J1131" s="18" t="s">
        <v>948</v>
      </c>
      <c r="K1131" s="18" t="s">
        <v>949</v>
      </c>
      <c r="Q1131">
        <v>2018</v>
      </c>
    </row>
    <row r="1132" spans="1:17" ht="409.5" x14ac:dyDescent="0.25">
      <c r="A1132" s="15" t="s">
        <v>909</v>
      </c>
      <c r="B1132" s="15" t="s">
        <v>950</v>
      </c>
      <c r="C1132" s="15" t="s">
        <v>2648</v>
      </c>
      <c r="D1132" s="15" t="s">
        <v>946</v>
      </c>
      <c r="E1132" s="15" t="s">
        <v>40</v>
      </c>
      <c r="F1132" s="15" t="s">
        <v>40</v>
      </c>
      <c r="G1132" s="15" t="s">
        <v>334</v>
      </c>
      <c r="H1132" s="15" t="s">
        <v>2649</v>
      </c>
      <c r="I1132" s="15" t="s">
        <v>35</v>
      </c>
      <c r="J1132" s="18" t="s">
        <v>948</v>
      </c>
      <c r="K1132" s="18" t="s">
        <v>949</v>
      </c>
      <c r="Q1132">
        <v>2018</v>
      </c>
    </row>
    <row r="1133" spans="1:17" ht="60" x14ac:dyDescent="0.25">
      <c r="A1133" s="15" t="s">
        <v>182</v>
      </c>
      <c r="B1133" s="15" t="s">
        <v>165</v>
      </c>
      <c r="C1133" s="15" t="s">
        <v>2650</v>
      </c>
      <c r="D1133" s="15" t="s">
        <v>167</v>
      </c>
      <c r="E1133" s="15" t="s">
        <v>848</v>
      </c>
      <c r="F1133" s="15" t="s">
        <v>848</v>
      </c>
      <c r="G1133" s="15" t="s">
        <v>952</v>
      </c>
      <c r="H1133" s="15" t="s">
        <v>2651</v>
      </c>
      <c r="I1133" s="15" t="s">
        <v>35</v>
      </c>
      <c r="J1133" s="18" t="s">
        <v>954</v>
      </c>
      <c r="Q1133">
        <v>2018</v>
      </c>
    </row>
    <row r="1134" spans="1:17" ht="30" x14ac:dyDescent="0.25">
      <c r="A1134" s="15" t="s">
        <v>909</v>
      </c>
      <c r="B1134" s="15" t="s">
        <v>153</v>
      </c>
      <c r="C1134" s="15" t="s">
        <v>2652</v>
      </c>
      <c r="D1134" s="15" t="s">
        <v>155</v>
      </c>
      <c r="E1134" s="15" t="s">
        <v>40</v>
      </c>
      <c r="F1134" s="15" t="s">
        <v>40</v>
      </c>
      <c r="G1134" s="15" t="s">
        <v>55</v>
      </c>
      <c r="H1134" s="15" t="s">
        <v>2653</v>
      </c>
      <c r="I1134" s="15" t="s">
        <v>35</v>
      </c>
      <c r="J1134" s="18" t="s">
        <v>351</v>
      </c>
      <c r="Q1134">
        <v>2018</v>
      </c>
    </row>
    <row r="1135" spans="1:17" ht="30" x14ac:dyDescent="0.25">
      <c r="A1135" s="15" t="s">
        <v>909</v>
      </c>
      <c r="B1135" s="15" t="s">
        <v>176</v>
      </c>
      <c r="C1135" s="15" t="s">
        <v>2654</v>
      </c>
      <c r="D1135" s="15" t="s">
        <v>178</v>
      </c>
      <c r="E1135" s="15" t="s">
        <v>89</v>
      </c>
      <c r="F1135" s="15" t="s">
        <v>89</v>
      </c>
      <c r="G1135" s="15" t="s">
        <v>958</v>
      </c>
      <c r="H1135" s="15" t="s">
        <v>2655</v>
      </c>
      <c r="I1135" s="15" t="s">
        <v>35</v>
      </c>
      <c r="J1135" s="18" t="s">
        <v>181</v>
      </c>
      <c r="Q1135">
        <v>2018</v>
      </c>
    </row>
    <row r="1136" spans="1:17" ht="120" x14ac:dyDescent="0.25">
      <c r="A1136" s="15" t="s">
        <v>1455</v>
      </c>
      <c r="B1136" s="15" t="s">
        <v>73</v>
      </c>
      <c r="C1136" s="15" t="s">
        <v>2656</v>
      </c>
      <c r="D1136" s="15" t="s">
        <v>75</v>
      </c>
      <c r="E1136" s="15" t="s">
        <v>40</v>
      </c>
      <c r="F1136" s="15" t="s">
        <v>40</v>
      </c>
      <c r="G1136" s="15" t="s">
        <v>962</v>
      </c>
      <c r="H1136" s="15" t="s">
        <v>2657</v>
      </c>
      <c r="I1136" s="15" t="s">
        <v>35</v>
      </c>
      <c r="J1136" s="18" t="s">
        <v>186</v>
      </c>
      <c r="K1136" s="18" t="s">
        <v>964</v>
      </c>
      <c r="Q1136">
        <v>2018</v>
      </c>
    </row>
    <row r="1137" spans="1:17" ht="30" x14ac:dyDescent="0.25">
      <c r="A1137" s="15" t="s">
        <v>1455</v>
      </c>
      <c r="B1137" s="15" t="s">
        <v>80</v>
      </c>
      <c r="C1137" s="15" t="s">
        <v>2658</v>
      </c>
      <c r="D1137" s="15" t="s">
        <v>82</v>
      </c>
      <c r="E1137" s="15" t="s">
        <v>40</v>
      </c>
      <c r="F1137" s="15" t="s">
        <v>40</v>
      </c>
      <c r="G1137" s="15" t="s">
        <v>55</v>
      </c>
      <c r="H1137" s="15" t="s">
        <v>2659</v>
      </c>
      <c r="I1137" s="15" t="s">
        <v>35</v>
      </c>
      <c r="J1137" s="18" t="s">
        <v>190</v>
      </c>
      <c r="Q1137">
        <v>2018</v>
      </c>
    </row>
    <row r="1138" spans="1:17" ht="30" x14ac:dyDescent="0.25">
      <c r="A1138" s="15" t="s">
        <v>909</v>
      </c>
      <c r="B1138" s="15" t="s">
        <v>191</v>
      </c>
      <c r="C1138" s="15" t="s">
        <v>2660</v>
      </c>
      <c r="D1138" s="15" t="s">
        <v>193</v>
      </c>
      <c r="E1138" s="15" t="s">
        <v>89</v>
      </c>
      <c r="F1138" s="15" t="s">
        <v>89</v>
      </c>
      <c r="G1138" s="15" t="s">
        <v>55</v>
      </c>
      <c r="H1138" s="15" t="s">
        <v>2661</v>
      </c>
      <c r="I1138" s="15" t="s">
        <v>35</v>
      </c>
      <c r="J1138" s="18" t="s">
        <v>195</v>
      </c>
      <c r="Q1138">
        <v>2018</v>
      </c>
    </row>
    <row r="1139" spans="1:17" ht="409.5" x14ac:dyDescent="0.25">
      <c r="A1139" s="15" t="s">
        <v>159</v>
      </c>
      <c r="B1139" s="15" t="s">
        <v>331</v>
      </c>
      <c r="C1139" s="15" t="s">
        <v>2662</v>
      </c>
      <c r="D1139" s="15" t="s">
        <v>970</v>
      </c>
      <c r="E1139" s="15" t="s">
        <v>89</v>
      </c>
      <c r="F1139" s="15" t="s">
        <v>89</v>
      </c>
      <c r="G1139" s="15" t="s">
        <v>334</v>
      </c>
      <c r="H1139" s="15" t="s">
        <v>2663</v>
      </c>
      <c r="I1139" s="15" t="s">
        <v>35</v>
      </c>
      <c r="J1139" s="18" t="s">
        <v>972</v>
      </c>
      <c r="K1139" s="18" t="s">
        <v>949</v>
      </c>
      <c r="Q1139">
        <v>2018</v>
      </c>
    </row>
    <row r="1140" spans="1:17" ht="409.5" x14ac:dyDescent="0.25">
      <c r="A1140" s="15" t="s">
        <v>159</v>
      </c>
      <c r="B1140" s="15" t="s">
        <v>973</v>
      </c>
      <c r="C1140" s="15" t="s">
        <v>2662</v>
      </c>
      <c r="D1140" s="15" t="s">
        <v>970</v>
      </c>
      <c r="E1140" s="15" t="s">
        <v>89</v>
      </c>
      <c r="F1140" s="15" t="s">
        <v>89</v>
      </c>
      <c r="G1140" s="15" t="s">
        <v>334</v>
      </c>
      <c r="H1140" s="15" t="s">
        <v>2663</v>
      </c>
      <c r="I1140" s="15" t="s">
        <v>35</v>
      </c>
      <c r="J1140" s="18" t="s">
        <v>972</v>
      </c>
      <c r="K1140" s="18" t="s">
        <v>949</v>
      </c>
      <c r="Q1140">
        <v>2018</v>
      </c>
    </row>
    <row r="1141" spans="1:17" ht="30" x14ac:dyDescent="0.25">
      <c r="A1141" s="15" t="s">
        <v>159</v>
      </c>
      <c r="B1141" s="15" t="s">
        <v>974</v>
      </c>
      <c r="C1141" s="15" t="s">
        <v>2664</v>
      </c>
      <c r="D1141" s="15" t="s">
        <v>976</v>
      </c>
      <c r="E1141" s="15" t="s">
        <v>89</v>
      </c>
      <c r="F1141" s="15" t="s">
        <v>89</v>
      </c>
      <c r="G1141" s="15" t="s">
        <v>977</v>
      </c>
      <c r="H1141" s="15" t="s">
        <v>2665</v>
      </c>
      <c r="I1141" s="15" t="s">
        <v>35</v>
      </c>
      <c r="J1141" s="18" t="s">
        <v>979</v>
      </c>
      <c r="Q1141">
        <v>2018</v>
      </c>
    </row>
    <row r="1142" spans="1:17" ht="60" x14ac:dyDescent="0.25">
      <c r="A1142" s="15" t="s">
        <v>171</v>
      </c>
      <c r="B1142" s="15" t="s">
        <v>980</v>
      </c>
      <c r="C1142" s="15" t="s">
        <v>2666</v>
      </c>
      <c r="D1142" s="15" t="s">
        <v>982</v>
      </c>
      <c r="E1142" s="15" t="s">
        <v>89</v>
      </c>
      <c r="F1142" s="15" t="s">
        <v>89</v>
      </c>
      <c r="G1142" s="15" t="s">
        <v>983</v>
      </c>
      <c r="H1142" s="15" t="s">
        <v>2667</v>
      </c>
      <c r="I1142" s="15" t="s">
        <v>35</v>
      </c>
      <c r="J1142" s="18" t="s">
        <v>985</v>
      </c>
      <c r="K1142" s="18" t="s">
        <v>986</v>
      </c>
      <c r="Q1142">
        <v>2018</v>
      </c>
    </row>
    <row r="1143" spans="1:17" ht="45" x14ac:dyDescent="0.25">
      <c r="A1143" s="15" t="s">
        <v>171</v>
      </c>
      <c r="B1143" s="15" t="s">
        <v>214</v>
      </c>
      <c r="C1143" s="15" t="s">
        <v>2668</v>
      </c>
      <c r="D1143" s="15" t="s">
        <v>216</v>
      </c>
      <c r="E1143" s="15" t="s">
        <v>89</v>
      </c>
      <c r="F1143" s="15" t="s">
        <v>89</v>
      </c>
      <c r="G1143" s="15" t="s">
        <v>279</v>
      </c>
      <c r="H1143" s="15" t="s">
        <v>2669</v>
      </c>
      <c r="I1143" s="15" t="s">
        <v>35</v>
      </c>
      <c r="J1143" s="18" t="s">
        <v>860</v>
      </c>
      <c r="Q1143">
        <v>2018</v>
      </c>
    </row>
    <row r="1144" spans="1:17" ht="45" x14ac:dyDescent="0.25">
      <c r="A1144" s="15" t="s">
        <v>171</v>
      </c>
      <c r="B1144" s="15" t="s">
        <v>989</v>
      </c>
      <c r="C1144" s="15" t="s">
        <v>2670</v>
      </c>
      <c r="D1144" s="15" t="s">
        <v>991</v>
      </c>
      <c r="E1144" s="15" t="s">
        <v>89</v>
      </c>
      <c r="F1144" s="15" t="s">
        <v>89</v>
      </c>
      <c r="G1144" s="15" t="s">
        <v>992</v>
      </c>
      <c r="H1144" s="15" t="s">
        <v>2671</v>
      </c>
      <c r="I1144" s="15" t="s">
        <v>35</v>
      </c>
      <c r="J1144" s="18" t="s">
        <v>994</v>
      </c>
      <c r="Q1144">
        <v>2018</v>
      </c>
    </row>
    <row r="1145" spans="1:17" ht="60" x14ac:dyDescent="0.25">
      <c r="A1145" s="15" t="s">
        <v>171</v>
      </c>
      <c r="B1145" s="15" t="s">
        <v>995</v>
      </c>
      <c r="C1145" s="15" t="s">
        <v>2672</v>
      </c>
      <c r="D1145" s="15" t="s">
        <v>997</v>
      </c>
      <c r="E1145" s="15" t="s">
        <v>89</v>
      </c>
      <c r="F1145" s="15" t="s">
        <v>89</v>
      </c>
      <c r="G1145" s="15" t="s">
        <v>992</v>
      </c>
      <c r="H1145" s="15" t="s">
        <v>2673</v>
      </c>
      <c r="I1145" s="15" t="s">
        <v>35</v>
      </c>
      <c r="J1145" s="18" t="s">
        <v>999</v>
      </c>
      <c r="Q1145">
        <v>2018</v>
      </c>
    </row>
    <row r="1146" spans="1:17" ht="45" x14ac:dyDescent="0.25">
      <c r="A1146" s="15" t="s">
        <v>171</v>
      </c>
      <c r="B1146" s="15" t="s">
        <v>1000</v>
      </c>
      <c r="C1146" s="15" t="s">
        <v>2674</v>
      </c>
      <c r="D1146" s="15" t="s">
        <v>1002</v>
      </c>
      <c r="E1146" s="15" t="s">
        <v>89</v>
      </c>
      <c r="F1146" s="15" t="s">
        <v>89</v>
      </c>
      <c r="G1146" s="15" t="s">
        <v>992</v>
      </c>
      <c r="H1146" s="15" t="s">
        <v>2675</v>
      </c>
      <c r="I1146" s="15" t="s">
        <v>35</v>
      </c>
      <c r="J1146" s="18" t="s">
        <v>1004</v>
      </c>
      <c r="Q1146">
        <v>2018</v>
      </c>
    </row>
    <row r="1147" spans="1:17" ht="30" x14ac:dyDescent="0.25">
      <c r="A1147" s="15" t="s">
        <v>171</v>
      </c>
      <c r="B1147" s="15" t="s">
        <v>1005</v>
      </c>
      <c r="C1147" s="15" t="s">
        <v>2676</v>
      </c>
      <c r="D1147" s="15" t="s">
        <v>1007</v>
      </c>
      <c r="E1147" s="15" t="s">
        <v>89</v>
      </c>
      <c r="F1147" s="15" t="s">
        <v>89</v>
      </c>
      <c r="G1147" s="15" t="s">
        <v>1008</v>
      </c>
      <c r="H1147" s="15" t="s">
        <v>2677</v>
      </c>
      <c r="I1147" s="15" t="s">
        <v>35</v>
      </c>
      <c r="J1147" s="18" t="s">
        <v>1010</v>
      </c>
      <c r="Q1147">
        <v>2018</v>
      </c>
    </row>
    <row r="1148" spans="1:17" x14ac:dyDescent="0.25">
      <c r="A1148" s="15" t="s">
        <v>171</v>
      </c>
      <c r="B1148" s="15" t="s">
        <v>165</v>
      </c>
      <c r="C1148" s="15" t="s">
        <v>2678</v>
      </c>
      <c r="D1148" s="15" t="s">
        <v>167</v>
      </c>
      <c r="E1148" s="15" t="s">
        <v>89</v>
      </c>
      <c r="F1148" s="15" t="s">
        <v>89</v>
      </c>
      <c r="G1148" s="15" t="s">
        <v>55</v>
      </c>
      <c r="H1148" s="15" t="s">
        <v>2679</v>
      </c>
      <c r="I1148" s="15" t="s">
        <v>35</v>
      </c>
      <c r="J1148" s="18" t="s">
        <v>1013</v>
      </c>
      <c r="Q1148">
        <v>2018</v>
      </c>
    </row>
    <row r="1149" spans="1:17" ht="30" x14ac:dyDescent="0.25">
      <c r="A1149" s="15" t="s">
        <v>152</v>
      </c>
      <c r="B1149" s="15" t="s">
        <v>1152</v>
      </c>
      <c r="C1149" s="15" t="s">
        <v>2680</v>
      </c>
      <c r="D1149" s="15" t="s">
        <v>1154</v>
      </c>
      <c r="E1149" s="15" t="s">
        <v>40</v>
      </c>
      <c r="F1149" s="15" t="s">
        <v>40</v>
      </c>
      <c r="G1149" s="15" t="s">
        <v>239</v>
      </c>
      <c r="H1149" s="15" t="s">
        <v>2681</v>
      </c>
      <c r="I1149" s="15" t="s">
        <v>35</v>
      </c>
      <c r="J1149" s="18" t="s">
        <v>1506</v>
      </c>
      <c r="Q1149">
        <v>2018</v>
      </c>
    </row>
    <row r="1150" spans="1:17" ht="90" x14ac:dyDescent="0.25">
      <c r="A1150" s="15" t="s">
        <v>159</v>
      </c>
      <c r="B1150" s="15" t="s">
        <v>242</v>
      </c>
      <c r="C1150" s="15" t="s">
        <v>2682</v>
      </c>
      <c r="D1150" s="15" t="s">
        <v>244</v>
      </c>
      <c r="E1150" s="15" t="s">
        <v>40</v>
      </c>
      <c r="F1150" s="15" t="s">
        <v>40</v>
      </c>
      <c r="G1150" s="15" t="s">
        <v>245</v>
      </c>
      <c r="H1150" s="15" t="s">
        <v>2683</v>
      </c>
      <c r="I1150" s="15" t="s">
        <v>35</v>
      </c>
      <c r="J1150" s="18" t="s">
        <v>247</v>
      </c>
      <c r="Q1150">
        <v>2018</v>
      </c>
    </row>
    <row r="1151" spans="1:17" ht="105" x14ac:dyDescent="0.25">
      <c r="A1151" s="15" t="s">
        <v>171</v>
      </c>
      <c r="B1151" s="15" t="s">
        <v>249</v>
      </c>
      <c r="C1151" s="15" t="s">
        <v>2684</v>
      </c>
      <c r="D1151" s="15" t="s">
        <v>249</v>
      </c>
      <c r="E1151" s="15" t="s">
        <v>89</v>
      </c>
      <c r="F1151" s="15" t="s">
        <v>89</v>
      </c>
      <c r="G1151" s="15" t="s">
        <v>251</v>
      </c>
      <c r="H1151" s="15" t="s">
        <v>2685</v>
      </c>
      <c r="I1151" s="15" t="s">
        <v>35</v>
      </c>
      <c r="J1151" s="18" t="s">
        <v>253</v>
      </c>
      <c r="Q1151">
        <v>2018</v>
      </c>
    </row>
    <row r="1152" spans="1:17" ht="45" x14ac:dyDescent="0.25">
      <c r="A1152" s="15" t="s">
        <v>171</v>
      </c>
      <c r="B1152" s="15" t="s">
        <v>254</v>
      </c>
      <c r="C1152" s="15" t="s">
        <v>2686</v>
      </c>
      <c r="D1152" s="15" t="s">
        <v>256</v>
      </c>
      <c r="E1152" s="15" t="s">
        <v>89</v>
      </c>
      <c r="F1152" s="15" t="s">
        <v>89</v>
      </c>
      <c r="G1152" s="15" t="s">
        <v>257</v>
      </c>
      <c r="H1152" s="15" t="s">
        <v>2687</v>
      </c>
      <c r="I1152" s="15" t="s">
        <v>35</v>
      </c>
      <c r="J1152" s="18" t="s">
        <v>259</v>
      </c>
      <c r="Q1152">
        <v>2018</v>
      </c>
    </row>
    <row r="1153" spans="1:17" ht="75" x14ac:dyDescent="0.25">
      <c r="A1153" s="15" t="s">
        <v>182</v>
      </c>
      <c r="B1153" s="15" t="s">
        <v>260</v>
      </c>
      <c r="C1153" s="15" t="s">
        <v>2688</v>
      </c>
      <c r="D1153" s="15" t="s">
        <v>262</v>
      </c>
      <c r="E1153" s="15" t="s">
        <v>89</v>
      </c>
      <c r="F1153" s="15" t="s">
        <v>89</v>
      </c>
      <c r="G1153" s="15" t="s">
        <v>263</v>
      </c>
      <c r="H1153" s="15" t="s">
        <v>2689</v>
      </c>
      <c r="I1153" s="15" t="s">
        <v>35</v>
      </c>
      <c r="J1153" s="18" t="s">
        <v>225</v>
      </c>
      <c r="Q1153">
        <v>2018</v>
      </c>
    </row>
    <row r="1154" spans="1:17" ht="390" x14ac:dyDescent="0.25">
      <c r="A1154" s="15" t="s">
        <v>909</v>
      </c>
      <c r="B1154" s="15" t="s">
        <v>73</v>
      </c>
      <c r="C1154" s="15" t="s">
        <v>2690</v>
      </c>
      <c r="D1154" s="15" t="s">
        <v>75</v>
      </c>
      <c r="E1154" s="15" t="s">
        <v>40</v>
      </c>
      <c r="F1154" s="15" t="s">
        <v>40</v>
      </c>
      <c r="G1154" s="15" t="s">
        <v>266</v>
      </c>
      <c r="H1154" s="15" t="s">
        <v>2691</v>
      </c>
      <c r="I1154" s="15" t="s">
        <v>35</v>
      </c>
      <c r="J1154" s="18" t="s">
        <v>268</v>
      </c>
      <c r="K1154" s="18" t="s">
        <v>269</v>
      </c>
      <c r="Q1154">
        <v>2018</v>
      </c>
    </row>
    <row r="1155" spans="1:17" ht="60" x14ac:dyDescent="0.25">
      <c r="A1155" s="15" t="s">
        <v>909</v>
      </c>
      <c r="B1155" s="15" t="s">
        <v>80</v>
      </c>
      <c r="C1155" s="15" t="s">
        <v>2692</v>
      </c>
      <c r="D1155" s="15" t="s">
        <v>82</v>
      </c>
      <c r="E1155" s="15" t="s">
        <v>40</v>
      </c>
      <c r="F1155" s="15" t="s">
        <v>40</v>
      </c>
      <c r="G1155" s="15" t="s">
        <v>55</v>
      </c>
      <c r="H1155" s="15" t="s">
        <v>2693</v>
      </c>
      <c r="I1155" s="15" t="s">
        <v>70</v>
      </c>
      <c r="J1155" s="18" t="s">
        <v>272</v>
      </c>
      <c r="Q1155">
        <v>2018</v>
      </c>
    </row>
    <row r="1156" spans="1:17" ht="30" x14ac:dyDescent="0.25">
      <c r="A1156" s="15" t="s">
        <v>182</v>
      </c>
      <c r="B1156" s="15" t="s">
        <v>273</v>
      </c>
      <c r="C1156" s="15" t="s">
        <v>2694</v>
      </c>
      <c r="D1156" s="15" t="s">
        <v>275</v>
      </c>
      <c r="E1156" s="15" t="s">
        <v>40</v>
      </c>
      <c r="F1156" s="15" t="s">
        <v>40</v>
      </c>
      <c r="G1156" s="15" t="s">
        <v>55</v>
      </c>
      <c r="H1156" s="15" t="s">
        <v>2695</v>
      </c>
      <c r="I1156" s="15" t="s">
        <v>35</v>
      </c>
      <c r="J1156" s="18" t="s">
        <v>277</v>
      </c>
      <c r="Q1156">
        <v>2018</v>
      </c>
    </row>
    <row r="1157" spans="1:17" ht="45" x14ac:dyDescent="0.25">
      <c r="A1157" s="15" t="s">
        <v>171</v>
      </c>
      <c r="B1157" s="15" t="s">
        <v>214</v>
      </c>
      <c r="C1157" s="15" t="s">
        <v>2696</v>
      </c>
      <c r="D1157" s="15" t="s">
        <v>216</v>
      </c>
      <c r="E1157" s="15" t="s">
        <v>89</v>
      </c>
      <c r="F1157" s="15" t="s">
        <v>89</v>
      </c>
      <c r="G1157" s="15" t="s">
        <v>279</v>
      </c>
      <c r="H1157" s="15" t="s">
        <v>2697</v>
      </c>
      <c r="I1157" s="15" t="s">
        <v>70</v>
      </c>
      <c r="J1157" s="18" t="s">
        <v>281</v>
      </c>
      <c r="Q1157">
        <v>2018</v>
      </c>
    </row>
    <row r="1158" spans="1:17" ht="45" x14ac:dyDescent="0.25">
      <c r="A1158" s="15" t="s">
        <v>171</v>
      </c>
      <c r="B1158" s="15" t="s">
        <v>282</v>
      </c>
      <c r="C1158" s="15" t="s">
        <v>2698</v>
      </c>
      <c r="D1158" s="15" t="s">
        <v>284</v>
      </c>
      <c r="E1158" s="15" t="s">
        <v>89</v>
      </c>
      <c r="F1158" s="15" t="s">
        <v>89</v>
      </c>
      <c r="G1158" s="15" t="s">
        <v>285</v>
      </c>
      <c r="H1158" s="15" t="s">
        <v>2699</v>
      </c>
      <c r="I1158" s="15" t="s">
        <v>70</v>
      </c>
      <c r="J1158" s="18" t="s">
        <v>287</v>
      </c>
      <c r="Q1158">
        <v>2018</v>
      </c>
    </row>
    <row r="1159" spans="1:17" ht="90" x14ac:dyDescent="0.25">
      <c r="A1159" s="15" t="s">
        <v>182</v>
      </c>
      <c r="B1159" s="15" t="s">
        <v>288</v>
      </c>
      <c r="C1159" s="15" t="s">
        <v>2700</v>
      </c>
      <c r="D1159" s="15" t="s">
        <v>290</v>
      </c>
      <c r="E1159" s="15" t="s">
        <v>89</v>
      </c>
      <c r="F1159" s="15" t="s">
        <v>89</v>
      </c>
      <c r="G1159" s="15" t="s">
        <v>291</v>
      </c>
      <c r="H1159" s="15" t="s">
        <v>2701</v>
      </c>
      <c r="I1159" s="15" t="s">
        <v>70</v>
      </c>
      <c r="J1159" s="18" t="s">
        <v>293</v>
      </c>
      <c r="K1159" s="18" t="s">
        <v>294</v>
      </c>
      <c r="Q1159">
        <v>2018</v>
      </c>
    </row>
    <row r="1160" spans="1:17" ht="30" x14ac:dyDescent="0.25">
      <c r="A1160" s="15" t="s">
        <v>182</v>
      </c>
      <c r="B1160" s="15" t="s">
        <v>295</v>
      </c>
      <c r="C1160" s="15" t="s">
        <v>2702</v>
      </c>
      <c r="D1160" s="15" t="s">
        <v>297</v>
      </c>
      <c r="E1160" s="15" t="s">
        <v>89</v>
      </c>
      <c r="F1160" s="15" t="s">
        <v>89</v>
      </c>
      <c r="G1160" s="15" t="s">
        <v>217</v>
      </c>
      <c r="H1160" s="15" t="s">
        <v>2703</v>
      </c>
      <c r="I1160" s="15" t="s">
        <v>70</v>
      </c>
      <c r="J1160" s="18" t="s">
        <v>299</v>
      </c>
      <c r="Q1160">
        <v>2018</v>
      </c>
    </row>
    <row r="1161" spans="1:17" ht="45" x14ac:dyDescent="0.25">
      <c r="A1161" s="15" t="s">
        <v>182</v>
      </c>
      <c r="B1161" s="15" t="s">
        <v>300</v>
      </c>
      <c r="C1161" s="15" t="s">
        <v>2704</v>
      </c>
      <c r="D1161" s="15" t="s">
        <v>302</v>
      </c>
      <c r="E1161" s="15" t="s">
        <v>89</v>
      </c>
      <c r="F1161" s="15" t="s">
        <v>89</v>
      </c>
      <c r="G1161" s="15" t="s">
        <v>217</v>
      </c>
      <c r="H1161" s="15" t="s">
        <v>2705</v>
      </c>
      <c r="I1161" s="15" t="s">
        <v>70</v>
      </c>
      <c r="J1161" s="18" t="s">
        <v>304</v>
      </c>
      <c r="Q1161">
        <v>2018</v>
      </c>
    </row>
    <row r="1162" spans="1:17" ht="30" x14ac:dyDescent="0.25">
      <c r="A1162" s="15" t="s">
        <v>182</v>
      </c>
      <c r="B1162" s="15" t="s">
        <v>305</v>
      </c>
      <c r="C1162" s="15" t="s">
        <v>2706</v>
      </c>
      <c r="D1162" s="15" t="s">
        <v>307</v>
      </c>
      <c r="E1162" s="15" t="s">
        <v>89</v>
      </c>
      <c r="F1162" s="15" t="s">
        <v>89</v>
      </c>
      <c r="G1162" s="15" t="s">
        <v>217</v>
      </c>
      <c r="H1162" s="15" t="s">
        <v>2707</v>
      </c>
      <c r="I1162" s="15" t="s">
        <v>70</v>
      </c>
      <c r="J1162" s="18" t="s">
        <v>309</v>
      </c>
      <c r="Q1162">
        <v>2018</v>
      </c>
    </row>
    <row r="1163" spans="1:17" ht="45" x14ac:dyDescent="0.25">
      <c r="A1163" s="15" t="s">
        <v>182</v>
      </c>
      <c r="B1163" s="15" t="s">
        <v>310</v>
      </c>
      <c r="C1163" s="15" t="s">
        <v>2708</v>
      </c>
      <c r="D1163" s="15" t="s">
        <v>312</v>
      </c>
      <c r="E1163" s="15" t="s">
        <v>89</v>
      </c>
      <c r="F1163" s="15" t="s">
        <v>89</v>
      </c>
      <c r="G1163" s="15" t="s">
        <v>313</v>
      </c>
      <c r="H1163" s="15" t="s">
        <v>2709</v>
      </c>
      <c r="I1163" s="15" t="s">
        <v>70</v>
      </c>
      <c r="J1163" s="18" t="s">
        <v>315</v>
      </c>
      <c r="Q1163">
        <v>2018</v>
      </c>
    </row>
    <row r="1164" spans="1:17" ht="60" x14ac:dyDescent="0.25">
      <c r="A1164" s="15" t="s">
        <v>182</v>
      </c>
      <c r="B1164" s="15" t="s">
        <v>316</v>
      </c>
      <c r="C1164" s="15" t="s">
        <v>2710</v>
      </c>
      <c r="D1164" s="15" t="s">
        <v>318</v>
      </c>
      <c r="E1164" s="15" t="s">
        <v>89</v>
      </c>
      <c r="F1164" s="15" t="s">
        <v>89</v>
      </c>
      <c r="G1164" s="15" t="s">
        <v>313</v>
      </c>
      <c r="H1164" s="15" t="s">
        <v>2711</v>
      </c>
      <c r="I1164" s="15" t="s">
        <v>70</v>
      </c>
      <c r="J1164" s="18" t="s">
        <v>320</v>
      </c>
      <c r="Q1164">
        <v>2018</v>
      </c>
    </row>
    <row r="1165" spans="1:17" ht="45" x14ac:dyDescent="0.25">
      <c r="A1165" s="15" t="s">
        <v>182</v>
      </c>
      <c r="B1165" s="15" t="s">
        <v>321</v>
      </c>
      <c r="C1165" s="15" t="s">
        <v>2712</v>
      </c>
      <c r="D1165" s="15" t="s">
        <v>323</v>
      </c>
      <c r="E1165" s="15" t="s">
        <v>89</v>
      </c>
      <c r="F1165" s="15" t="s">
        <v>89</v>
      </c>
      <c r="G1165" s="15" t="s">
        <v>55</v>
      </c>
      <c r="H1165" s="15" t="s">
        <v>2713</v>
      </c>
      <c r="I1165" s="15" t="s">
        <v>70</v>
      </c>
      <c r="J1165" s="18" t="s">
        <v>325</v>
      </c>
      <c r="Q1165">
        <v>2018</v>
      </c>
    </row>
    <row r="1166" spans="1:17" ht="45" x14ac:dyDescent="0.25">
      <c r="A1166" s="15" t="s">
        <v>182</v>
      </c>
      <c r="B1166" s="15" t="s">
        <v>326</v>
      </c>
      <c r="C1166" s="15" t="s">
        <v>2714</v>
      </c>
      <c r="D1166" s="15" t="s">
        <v>328</v>
      </c>
      <c r="E1166" s="15" t="s">
        <v>89</v>
      </c>
      <c r="F1166" s="15" t="s">
        <v>89</v>
      </c>
      <c r="G1166" s="15" t="s">
        <v>55</v>
      </c>
      <c r="H1166" s="15" t="s">
        <v>2715</v>
      </c>
      <c r="I1166" s="15" t="s">
        <v>70</v>
      </c>
      <c r="J1166" s="18" t="s">
        <v>330</v>
      </c>
      <c r="Q1166">
        <v>2018</v>
      </c>
    </row>
    <row r="1167" spans="1:17" ht="409.5" x14ac:dyDescent="0.25">
      <c r="A1167" s="15" t="s">
        <v>182</v>
      </c>
      <c r="B1167" s="15" t="s">
        <v>331</v>
      </c>
      <c r="C1167" s="15" t="s">
        <v>2716</v>
      </c>
      <c r="D1167" s="15" t="s">
        <v>333</v>
      </c>
      <c r="E1167" s="15" t="s">
        <v>89</v>
      </c>
      <c r="F1167" s="15" t="s">
        <v>89</v>
      </c>
      <c r="G1167" s="15" t="s">
        <v>334</v>
      </c>
      <c r="H1167" s="15" t="s">
        <v>2717</v>
      </c>
      <c r="I1167" s="15" t="s">
        <v>70</v>
      </c>
      <c r="J1167" s="18" t="s">
        <v>336</v>
      </c>
      <c r="K1167" s="18" t="s">
        <v>949</v>
      </c>
      <c r="Q1167">
        <v>2018</v>
      </c>
    </row>
    <row r="1168" spans="1:17" ht="409.5" x14ac:dyDescent="0.25">
      <c r="A1168" s="15" t="s">
        <v>182</v>
      </c>
      <c r="B1168" s="15" t="s">
        <v>338</v>
      </c>
      <c r="C1168" s="15" t="s">
        <v>2716</v>
      </c>
      <c r="D1168" s="15" t="s">
        <v>333</v>
      </c>
      <c r="E1168" s="15" t="s">
        <v>89</v>
      </c>
      <c r="F1168" s="15" t="s">
        <v>89</v>
      </c>
      <c r="G1168" s="15" t="s">
        <v>334</v>
      </c>
      <c r="H1168" s="15" t="s">
        <v>2717</v>
      </c>
      <c r="I1168" s="15" t="s">
        <v>70</v>
      </c>
      <c r="J1168" s="18" t="s">
        <v>336</v>
      </c>
      <c r="K1168" s="18" t="s">
        <v>949</v>
      </c>
      <c r="Q1168">
        <v>2018</v>
      </c>
    </row>
    <row r="1169" spans="1:17" ht="60" x14ac:dyDescent="0.25">
      <c r="A1169" s="15" t="s">
        <v>182</v>
      </c>
      <c r="B1169" s="15" t="s">
        <v>339</v>
      </c>
      <c r="C1169" s="15" t="s">
        <v>2718</v>
      </c>
      <c r="D1169" s="15" t="s">
        <v>341</v>
      </c>
      <c r="E1169" s="15" t="s">
        <v>342</v>
      </c>
      <c r="F1169" s="15" t="s">
        <v>342</v>
      </c>
      <c r="G1169" s="15" t="s">
        <v>217</v>
      </c>
      <c r="H1169" s="15" t="s">
        <v>2719</v>
      </c>
      <c r="I1169" s="15" t="s">
        <v>70</v>
      </c>
      <c r="J1169" s="18" t="s">
        <v>344</v>
      </c>
      <c r="Q1169">
        <v>2018</v>
      </c>
    </row>
    <row r="1170" spans="1:17" ht="60" x14ac:dyDescent="0.25">
      <c r="A1170" s="15" t="s">
        <v>171</v>
      </c>
      <c r="B1170" s="15" t="s">
        <v>165</v>
      </c>
      <c r="C1170" s="15" t="s">
        <v>2720</v>
      </c>
      <c r="D1170" s="15" t="s">
        <v>167</v>
      </c>
      <c r="E1170" s="15" t="s">
        <v>89</v>
      </c>
      <c r="F1170" s="15" t="s">
        <v>89</v>
      </c>
      <c r="G1170" s="15" t="s">
        <v>346</v>
      </c>
      <c r="H1170" s="15" t="s">
        <v>2721</v>
      </c>
      <c r="I1170" s="15" t="s">
        <v>70</v>
      </c>
      <c r="J1170" s="18" t="s">
        <v>348</v>
      </c>
      <c r="Q1170">
        <v>2018</v>
      </c>
    </row>
    <row r="1171" spans="1:17" ht="30" x14ac:dyDescent="0.25">
      <c r="A1171" s="15" t="s">
        <v>182</v>
      </c>
      <c r="B1171" s="15" t="s">
        <v>153</v>
      </c>
      <c r="C1171" s="15" t="s">
        <v>2722</v>
      </c>
      <c r="D1171" s="15" t="s">
        <v>155</v>
      </c>
      <c r="E1171" s="15" t="s">
        <v>40</v>
      </c>
      <c r="F1171" s="15" t="s">
        <v>40</v>
      </c>
      <c r="G1171" s="15" t="s">
        <v>55</v>
      </c>
      <c r="H1171" s="15" t="s">
        <v>2723</v>
      </c>
      <c r="I1171" s="15" t="s">
        <v>70</v>
      </c>
      <c r="J1171" s="18" t="s">
        <v>351</v>
      </c>
      <c r="Q1171">
        <v>2018</v>
      </c>
    </row>
    <row r="1172" spans="1:17" ht="30" x14ac:dyDescent="0.25">
      <c r="A1172" s="15" t="s">
        <v>182</v>
      </c>
      <c r="B1172" s="15" t="s">
        <v>176</v>
      </c>
      <c r="C1172" s="15" t="s">
        <v>2724</v>
      </c>
      <c r="D1172" s="15" t="s">
        <v>178</v>
      </c>
      <c r="E1172" s="15" t="s">
        <v>89</v>
      </c>
      <c r="F1172" s="15" t="s">
        <v>89</v>
      </c>
      <c r="G1172" s="15" t="s">
        <v>353</v>
      </c>
      <c r="H1172" s="15" t="s">
        <v>2725</v>
      </c>
      <c r="I1172" s="15" t="s">
        <v>70</v>
      </c>
      <c r="J1172" s="18" t="s">
        <v>181</v>
      </c>
      <c r="Q1172">
        <v>2018</v>
      </c>
    </row>
    <row r="1173" spans="1:17" ht="45" x14ac:dyDescent="0.25">
      <c r="A1173" s="15" t="s">
        <v>909</v>
      </c>
      <c r="B1173" s="15" t="s">
        <v>73</v>
      </c>
      <c r="C1173" s="15" t="s">
        <v>2726</v>
      </c>
      <c r="D1173" s="15" t="s">
        <v>75</v>
      </c>
      <c r="E1173" s="15" t="s">
        <v>40</v>
      </c>
      <c r="F1173" s="15" t="s">
        <v>40</v>
      </c>
      <c r="G1173" s="15" t="s">
        <v>356</v>
      </c>
      <c r="H1173" s="15" t="s">
        <v>2727</v>
      </c>
      <c r="I1173" s="15" t="s">
        <v>70</v>
      </c>
      <c r="J1173" s="18" t="s">
        <v>186</v>
      </c>
      <c r="Q1173">
        <v>2018</v>
      </c>
    </row>
    <row r="1174" spans="1:17" ht="30" x14ac:dyDescent="0.25">
      <c r="A1174" s="15" t="s">
        <v>909</v>
      </c>
      <c r="B1174" s="15" t="s">
        <v>80</v>
      </c>
      <c r="C1174" s="15" t="s">
        <v>2728</v>
      </c>
      <c r="D1174" s="15" t="s">
        <v>82</v>
      </c>
      <c r="E1174" s="15" t="s">
        <v>40</v>
      </c>
      <c r="F1174" s="15" t="s">
        <v>40</v>
      </c>
      <c r="G1174" s="15" t="s">
        <v>55</v>
      </c>
      <c r="H1174" s="15" t="s">
        <v>2729</v>
      </c>
      <c r="I1174" s="15" t="s">
        <v>70</v>
      </c>
      <c r="J1174" s="18" t="s">
        <v>190</v>
      </c>
      <c r="Q1174">
        <v>2018</v>
      </c>
    </row>
    <row r="1175" spans="1:17" ht="30" x14ac:dyDescent="0.25">
      <c r="A1175" s="15" t="s">
        <v>182</v>
      </c>
      <c r="B1175" s="15" t="s">
        <v>191</v>
      </c>
      <c r="C1175" s="15" t="s">
        <v>2730</v>
      </c>
      <c r="D1175" s="15" t="s">
        <v>193</v>
      </c>
      <c r="E1175" s="15" t="s">
        <v>89</v>
      </c>
      <c r="F1175" s="15" t="s">
        <v>89</v>
      </c>
      <c r="G1175" s="15" t="s">
        <v>55</v>
      </c>
      <c r="H1175" s="15" t="s">
        <v>2731</v>
      </c>
      <c r="I1175" s="15" t="s">
        <v>70</v>
      </c>
      <c r="J1175" s="18" t="s">
        <v>195</v>
      </c>
      <c r="Q1175">
        <v>2018</v>
      </c>
    </row>
    <row r="1176" spans="1:17" ht="135" x14ac:dyDescent="0.25">
      <c r="A1176" s="15" t="s">
        <v>159</v>
      </c>
      <c r="B1176" s="15" t="s">
        <v>362</v>
      </c>
      <c r="C1176" s="15" t="s">
        <v>2732</v>
      </c>
      <c r="D1176" s="15" t="s">
        <v>364</v>
      </c>
      <c r="E1176" s="15" t="s">
        <v>89</v>
      </c>
      <c r="F1176" s="15" t="s">
        <v>89</v>
      </c>
      <c r="G1176" s="15" t="s">
        <v>365</v>
      </c>
      <c r="H1176" s="15" t="s">
        <v>2733</v>
      </c>
      <c r="I1176" s="15" t="s">
        <v>70</v>
      </c>
      <c r="J1176" s="18" t="s">
        <v>367</v>
      </c>
      <c r="Q1176">
        <v>2018</v>
      </c>
    </row>
    <row r="1177" spans="1:17" ht="45" x14ac:dyDescent="0.25">
      <c r="A1177" s="15" t="s">
        <v>171</v>
      </c>
      <c r="B1177" s="15" t="s">
        <v>153</v>
      </c>
      <c r="C1177" s="15" t="s">
        <v>2734</v>
      </c>
      <c r="D1177" s="15" t="s">
        <v>155</v>
      </c>
      <c r="E1177" s="15" t="s">
        <v>89</v>
      </c>
      <c r="F1177" s="15" t="s">
        <v>89</v>
      </c>
      <c r="G1177" s="15" t="s">
        <v>55</v>
      </c>
      <c r="H1177" s="15" t="s">
        <v>2735</v>
      </c>
      <c r="I1177" s="15" t="s">
        <v>70</v>
      </c>
      <c r="J1177" s="18" t="s">
        <v>370</v>
      </c>
      <c r="Q1177">
        <v>2018</v>
      </c>
    </row>
    <row r="1178" spans="1:17" ht="45" x14ac:dyDescent="0.25">
      <c r="A1178" s="15" t="s">
        <v>171</v>
      </c>
      <c r="B1178" s="15" t="s">
        <v>214</v>
      </c>
      <c r="C1178" s="15" t="s">
        <v>2736</v>
      </c>
      <c r="D1178" s="15" t="s">
        <v>216</v>
      </c>
      <c r="E1178" s="15" t="s">
        <v>89</v>
      </c>
      <c r="F1178" s="15" t="s">
        <v>89</v>
      </c>
      <c r="G1178" s="15" t="s">
        <v>279</v>
      </c>
      <c r="H1178" s="15" t="s">
        <v>2737</v>
      </c>
      <c r="I1178" s="15" t="s">
        <v>70</v>
      </c>
      <c r="J1178" s="24" t="s">
        <v>281</v>
      </c>
      <c r="Q1178">
        <v>2018</v>
      </c>
    </row>
    <row r="1179" spans="1:17" ht="45" x14ac:dyDescent="0.25">
      <c r="A1179" s="15" t="s">
        <v>171</v>
      </c>
      <c r="B1179" s="15" t="s">
        <v>282</v>
      </c>
      <c r="C1179" s="15" t="s">
        <v>2738</v>
      </c>
      <c r="D1179" s="15" t="s">
        <v>284</v>
      </c>
      <c r="E1179" s="15" t="s">
        <v>89</v>
      </c>
      <c r="F1179" s="15" t="s">
        <v>89</v>
      </c>
      <c r="G1179" s="15" t="s">
        <v>285</v>
      </c>
      <c r="H1179" s="15" t="s">
        <v>2739</v>
      </c>
      <c r="I1179" s="15" t="s">
        <v>70</v>
      </c>
      <c r="J1179" s="18" t="s">
        <v>287</v>
      </c>
      <c r="Q1179">
        <v>2018</v>
      </c>
    </row>
    <row r="1180" spans="1:17" ht="90" x14ac:dyDescent="0.25">
      <c r="A1180" s="15" t="s">
        <v>182</v>
      </c>
      <c r="B1180" s="15" t="s">
        <v>288</v>
      </c>
      <c r="C1180" s="15" t="s">
        <v>2740</v>
      </c>
      <c r="D1180" s="15" t="s">
        <v>290</v>
      </c>
      <c r="E1180" s="15" t="s">
        <v>89</v>
      </c>
      <c r="F1180" s="15" t="s">
        <v>89</v>
      </c>
      <c r="G1180" s="15" t="s">
        <v>291</v>
      </c>
      <c r="H1180" s="15" t="s">
        <v>2741</v>
      </c>
      <c r="I1180" s="15" t="s">
        <v>70</v>
      </c>
      <c r="J1180" s="18" t="s">
        <v>293</v>
      </c>
      <c r="K1180" s="18" t="s">
        <v>294</v>
      </c>
      <c r="Q1180">
        <v>2018</v>
      </c>
    </row>
    <row r="1181" spans="1:17" ht="30" x14ac:dyDescent="0.25">
      <c r="A1181" s="15" t="s">
        <v>182</v>
      </c>
      <c r="B1181" s="15" t="s">
        <v>295</v>
      </c>
      <c r="C1181" s="15" t="s">
        <v>2742</v>
      </c>
      <c r="D1181" s="15" t="s">
        <v>297</v>
      </c>
      <c r="E1181" s="15" t="s">
        <v>89</v>
      </c>
      <c r="F1181" s="15" t="s">
        <v>89</v>
      </c>
      <c r="G1181" s="15" t="s">
        <v>217</v>
      </c>
      <c r="H1181" s="15" t="s">
        <v>2743</v>
      </c>
      <c r="I1181" s="15" t="s">
        <v>70</v>
      </c>
      <c r="J1181" s="18" t="s">
        <v>299</v>
      </c>
      <c r="Q1181">
        <v>2018</v>
      </c>
    </row>
    <row r="1182" spans="1:17" ht="45" x14ac:dyDescent="0.25">
      <c r="A1182" s="15" t="s">
        <v>182</v>
      </c>
      <c r="B1182" s="15" t="s">
        <v>300</v>
      </c>
      <c r="C1182" s="15" t="s">
        <v>2744</v>
      </c>
      <c r="D1182" s="15" t="s">
        <v>302</v>
      </c>
      <c r="E1182" s="15" t="s">
        <v>89</v>
      </c>
      <c r="F1182" s="15" t="s">
        <v>89</v>
      </c>
      <c r="G1182" s="15" t="s">
        <v>217</v>
      </c>
      <c r="H1182" s="15" t="s">
        <v>2745</v>
      </c>
      <c r="I1182" s="15" t="s">
        <v>70</v>
      </c>
      <c r="J1182" s="18" t="s">
        <v>304</v>
      </c>
      <c r="Q1182">
        <v>2018</v>
      </c>
    </row>
    <row r="1183" spans="1:17" ht="30" x14ac:dyDescent="0.25">
      <c r="A1183" s="15" t="s">
        <v>182</v>
      </c>
      <c r="B1183" s="15" t="s">
        <v>305</v>
      </c>
      <c r="C1183" s="15" t="s">
        <v>2746</v>
      </c>
      <c r="D1183" s="15" t="s">
        <v>307</v>
      </c>
      <c r="E1183" s="15" t="s">
        <v>89</v>
      </c>
      <c r="F1183" s="15" t="s">
        <v>89</v>
      </c>
      <c r="G1183" s="15" t="s">
        <v>217</v>
      </c>
      <c r="H1183" s="15" t="s">
        <v>2747</v>
      </c>
      <c r="I1183" s="15" t="s">
        <v>70</v>
      </c>
      <c r="J1183" s="18" t="s">
        <v>309</v>
      </c>
      <c r="Q1183">
        <v>2018</v>
      </c>
    </row>
    <row r="1184" spans="1:17" ht="45" x14ac:dyDescent="0.25">
      <c r="A1184" s="15" t="s">
        <v>182</v>
      </c>
      <c r="B1184" s="15" t="s">
        <v>310</v>
      </c>
      <c r="C1184" s="15" t="s">
        <v>2748</v>
      </c>
      <c r="D1184" s="15" t="s">
        <v>312</v>
      </c>
      <c r="E1184" s="15" t="s">
        <v>89</v>
      </c>
      <c r="F1184" s="15" t="s">
        <v>89</v>
      </c>
      <c r="G1184" s="15" t="s">
        <v>313</v>
      </c>
      <c r="H1184" s="15" t="s">
        <v>2749</v>
      </c>
      <c r="I1184" s="15" t="s">
        <v>70</v>
      </c>
      <c r="J1184" s="18" t="s">
        <v>315</v>
      </c>
      <c r="Q1184">
        <v>2018</v>
      </c>
    </row>
    <row r="1185" spans="1:17" ht="60" x14ac:dyDescent="0.25">
      <c r="A1185" s="15" t="s">
        <v>182</v>
      </c>
      <c r="B1185" s="15" t="s">
        <v>316</v>
      </c>
      <c r="C1185" s="15" t="s">
        <v>2750</v>
      </c>
      <c r="D1185" s="15" t="s">
        <v>318</v>
      </c>
      <c r="E1185" s="15" t="s">
        <v>89</v>
      </c>
      <c r="F1185" s="15" t="s">
        <v>89</v>
      </c>
      <c r="G1185" s="15" t="s">
        <v>313</v>
      </c>
      <c r="H1185" s="15" t="s">
        <v>2751</v>
      </c>
      <c r="I1185" s="15" t="s">
        <v>70</v>
      </c>
      <c r="J1185" s="18" t="s">
        <v>320</v>
      </c>
      <c r="Q1185">
        <v>2018</v>
      </c>
    </row>
    <row r="1186" spans="1:17" ht="45" x14ac:dyDescent="0.25">
      <c r="A1186" s="15" t="s">
        <v>182</v>
      </c>
      <c r="B1186" s="15" t="s">
        <v>321</v>
      </c>
      <c r="C1186" s="15" t="s">
        <v>2752</v>
      </c>
      <c r="D1186" s="15" t="s">
        <v>323</v>
      </c>
      <c r="E1186" s="15" t="s">
        <v>89</v>
      </c>
      <c r="F1186" s="15" t="s">
        <v>89</v>
      </c>
      <c r="G1186" s="15" t="s">
        <v>55</v>
      </c>
      <c r="H1186" s="15" t="s">
        <v>2753</v>
      </c>
      <c r="I1186" s="15" t="s">
        <v>70</v>
      </c>
      <c r="J1186" s="18" t="s">
        <v>325</v>
      </c>
      <c r="Q1186">
        <v>2018</v>
      </c>
    </row>
    <row r="1187" spans="1:17" ht="45" x14ac:dyDescent="0.25">
      <c r="A1187" s="15" t="s">
        <v>182</v>
      </c>
      <c r="B1187" s="15" t="s">
        <v>326</v>
      </c>
      <c r="C1187" s="15" t="s">
        <v>2754</v>
      </c>
      <c r="D1187" s="15" t="s">
        <v>328</v>
      </c>
      <c r="E1187" s="15" t="s">
        <v>89</v>
      </c>
      <c r="F1187" s="15" t="s">
        <v>89</v>
      </c>
      <c r="G1187" s="15" t="s">
        <v>55</v>
      </c>
      <c r="H1187" s="15" t="s">
        <v>2755</v>
      </c>
      <c r="I1187" s="15" t="s">
        <v>70</v>
      </c>
      <c r="J1187" s="18" t="s">
        <v>330</v>
      </c>
      <c r="Q1187">
        <v>2018</v>
      </c>
    </row>
    <row r="1188" spans="1:17" ht="409.5" x14ac:dyDescent="0.25">
      <c r="A1188" s="15" t="s">
        <v>182</v>
      </c>
      <c r="B1188" s="15" t="s">
        <v>331</v>
      </c>
      <c r="C1188" s="15" t="s">
        <v>2756</v>
      </c>
      <c r="D1188" s="15" t="s">
        <v>333</v>
      </c>
      <c r="E1188" s="15" t="s">
        <v>89</v>
      </c>
      <c r="F1188" s="15" t="s">
        <v>89</v>
      </c>
      <c r="G1188" s="15" t="s">
        <v>334</v>
      </c>
      <c r="H1188" s="15" t="s">
        <v>2757</v>
      </c>
      <c r="I1188" s="15" t="s">
        <v>70</v>
      </c>
      <c r="J1188" s="18" t="s">
        <v>336</v>
      </c>
      <c r="K1188" s="18" t="s">
        <v>949</v>
      </c>
      <c r="Q1188">
        <v>2018</v>
      </c>
    </row>
    <row r="1189" spans="1:17" ht="409.5" x14ac:dyDescent="0.25">
      <c r="A1189" s="15" t="s">
        <v>182</v>
      </c>
      <c r="B1189" s="15" t="s">
        <v>338</v>
      </c>
      <c r="C1189" s="15" t="s">
        <v>2756</v>
      </c>
      <c r="D1189" s="15" t="s">
        <v>333</v>
      </c>
      <c r="E1189" s="15" t="s">
        <v>89</v>
      </c>
      <c r="F1189" s="15" t="s">
        <v>89</v>
      </c>
      <c r="G1189" s="15" t="s">
        <v>334</v>
      </c>
      <c r="H1189" s="15" t="s">
        <v>2757</v>
      </c>
      <c r="I1189" s="15" t="s">
        <v>70</v>
      </c>
      <c r="J1189" s="18" t="s">
        <v>336</v>
      </c>
      <c r="K1189" s="18" t="s">
        <v>949</v>
      </c>
      <c r="Q1189">
        <v>2018</v>
      </c>
    </row>
    <row r="1190" spans="1:17" ht="60" x14ac:dyDescent="0.25">
      <c r="A1190" s="15" t="s">
        <v>182</v>
      </c>
      <c r="B1190" s="15" t="s">
        <v>339</v>
      </c>
      <c r="C1190" s="15" t="s">
        <v>2758</v>
      </c>
      <c r="D1190" s="15" t="s">
        <v>341</v>
      </c>
      <c r="E1190" s="15" t="s">
        <v>342</v>
      </c>
      <c r="F1190" s="15" t="s">
        <v>342</v>
      </c>
      <c r="G1190" s="15" t="s">
        <v>217</v>
      </c>
      <c r="H1190" s="15" t="s">
        <v>2759</v>
      </c>
      <c r="I1190" s="15" t="s">
        <v>70</v>
      </c>
      <c r="J1190" s="18" t="s">
        <v>344</v>
      </c>
      <c r="Q1190">
        <v>2018</v>
      </c>
    </row>
    <row r="1191" spans="1:17" ht="30" x14ac:dyDescent="0.25">
      <c r="A1191" s="15" t="s">
        <v>72</v>
      </c>
      <c r="B1191" s="15" t="s">
        <v>2760</v>
      </c>
      <c r="C1191" s="15" t="s">
        <v>2761</v>
      </c>
      <c r="D1191" s="15" t="s">
        <v>2762</v>
      </c>
      <c r="E1191" s="15" t="s">
        <v>89</v>
      </c>
      <c r="F1191" s="15" t="s">
        <v>89</v>
      </c>
      <c r="G1191" s="15" t="s">
        <v>1411</v>
      </c>
      <c r="H1191" s="15" t="s">
        <v>2763</v>
      </c>
      <c r="I1191" s="15" t="s">
        <v>35</v>
      </c>
      <c r="J1191" s="18" t="s">
        <v>2764</v>
      </c>
      <c r="Q1191">
        <v>2018</v>
      </c>
    </row>
    <row r="1192" spans="1:17" ht="30" x14ac:dyDescent="0.25">
      <c r="A1192" s="15" t="s">
        <v>152</v>
      </c>
      <c r="B1192" s="15" t="s">
        <v>1414</v>
      </c>
      <c r="C1192" s="15" t="s">
        <v>2765</v>
      </c>
      <c r="D1192" s="15" t="s">
        <v>1416</v>
      </c>
      <c r="E1192" s="15" t="s">
        <v>40</v>
      </c>
      <c r="F1192" s="15" t="s">
        <v>40</v>
      </c>
      <c r="G1192" s="15" t="s">
        <v>855</v>
      </c>
      <c r="H1192" s="15" t="s">
        <v>2766</v>
      </c>
      <c r="I1192" s="15" t="s">
        <v>35</v>
      </c>
      <c r="J1192" s="18" t="s">
        <v>1418</v>
      </c>
      <c r="Q1192">
        <v>2018</v>
      </c>
    </row>
    <row r="1193" spans="1:17" ht="45" x14ac:dyDescent="0.25">
      <c r="A1193" s="15" t="s">
        <v>159</v>
      </c>
      <c r="B1193" s="15" t="s">
        <v>214</v>
      </c>
      <c r="C1193" s="15" t="s">
        <v>2767</v>
      </c>
      <c r="D1193" s="15" t="s">
        <v>216</v>
      </c>
      <c r="E1193" s="15" t="s">
        <v>89</v>
      </c>
      <c r="F1193" s="15" t="s">
        <v>89</v>
      </c>
      <c r="G1193" s="15" t="s">
        <v>279</v>
      </c>
      <c r="H1193" s="15" t="s">
        <v>2768</v>
      </c>
      <c r="I1193" s="15" t="s">
        <v>35</v>
      </c>
      <c r="J1193" s="18" t="s">
        <v>860</v>
      </c>
      <c r="Q1193">
        <v>2018</v>
      </c>
    </row>
    <row r="1194" spans="1:17" ht="45" x14ac:dyDescent="0.25">
      <c r="A1194" s="15" t="s">
        <v>159</v>
      </c>
      <c r="B1194" s="15" t="s">
        <v>282</v>
      </c>
      <c r="C1194" s="15" t="s">
        <v>2769</v>
      </c>
      <c r="D1194" s="15" t="s">
        <v>284</v>
      </c>
      <c r="E1194" s="15" t="s">
        <v>89</v>
      </c>
      <c r="F1194" s="15" t="s">
        <v>89</v>
      </c>
      <c r="G1194" s="15" t="s">
        <v>285</v>
      </c>
      <c r="H1194" s="15" t="s">
        <v>2770</v>
      </c>
      <c r="I1194" s="15" t="s">
        <v>35</v>
      </c>
      <c r="J1194" s="18" t="s">
        <v>287</v>
      </c>
      <c r="Q1194">
        <v>2018</v>
      </c>
    </row>
    <row r="1195" spans="1:17" ht="90" x14ac:dyDescent="0.25">
      <c r="A1195" s="15" t="s">
        <v>171</v>
      </c>
      <c r="B1195" s="15" t="s">
        <v>288</v>
      </c>
      <c r="C1195" s="15" t="s">
        <v>2771</v>
      </c>
      <c r="D1195" s="15" t="s">
        <v>290</v>
      </c>
      <c r="E1195" s="15" t="s">
        <v>89</v>
      </c>
      <c r="F1195" s="15" t="s">
        <v>89</v>
      </c>
      <c r="G1195" s="15" t="s">
        <v>291</v>
      </c>
      <c r="H1195" s="15" t="s">
        <v>2772</v>
      </c>
      <c r="I1195" s="15" t="s">
        <v>35</v>
      </c>
      <c r="J1195" s="18" t="s">
        <v>293</v>
      </c>
      <c r="K1195" s="18" t="s">
        <v>294</v>
      </c>
      <c r="Q1195">
        <v>2018</v>
      </c>
    </row>
    <row r="1196" spans="1:17" ht="30" x14ac:dyDescent="0.25">
      <c r="A1196" s="15" t="s">
        <v>171</v>
      </c>
      <c r="B1196" s="15" t="s">
        <v>295</v>
      </c>
      <c r="C1196" s="15" t="s">
        <v>2773</v>
      </c>
      <c r="D1196" s="15" t="s">
        <v>297</v>
      </c>
      <c r="E1196" s="15" t="s">
        <v>89</v>
      </c>
      <c r="F1196" s="15" t="s">
        <v>89</v>
      </c>
      <c r="G1196" s="15" t="s">
        <v>217</v>
      </c>
      <c r="H1196" s="15" t="s">
        <v>2774</v>
      </c>
      <c r="I1196" s="15" t="s">
        <v>35</v>
      </c>
      <c r="J1196" s="18" t="s">
        <v>299</v>
      </c>
      <c r="Q1196">
        <v>2018</v>
      </c>
    </row>
    <row r="1197" spans="1:17" ht="45" x14ac:dyDescent="0.25">
      <c r="A1197" s="15" t="s">
        <v>171</v>
      </c>
      <c r="B1197" s="15" t="s">
        <v>300</v>
      </c>
      <c r="C1197" s="15" t="s">
        <v>2775</v>
      </c>
      <c r="D1197" s="15" t="s">
        <v>302</v>
      </c>
      <c r="E1197" s="15" t="s">
        <v>89</v>
      </c>
      <c r="F1197" s="15" t="s">
        <v>89</v>
      </c>
      <c r="G1197" s="15" t="s">
        <v>217</v>
      </c>
      <c r="H1197" s="15" t="s">
        <v>2776</v>
      </c>
      <c r="I1197" s="15" t="s">
        <v>35</v>
      </c>
      <c r="J1197" s="18" t="s">
        <v>304</v>
      </c>
      <c r="Q1197">
        <v>2018</v>
      </c>
    </row>
    <row r="1198" spans="1:17" ht="30" x14ac:dyDescent="0.25">
      <c r="A1198" s="15" t="s">
        <v>171</v>
      </c>
      <c r="B1198" s="15" t="s">
        <v>305</v>
      </c>
      <c r="C1198" s="15" t="s">
        <v>2777</v>
      </c>
      <c r="D1198" s="15" t="s">
        <v>307</v>
      </c>
      <c r="E1198" s="15" t="s">
        <v>89</v>
      </c>
      <c r="F1198" s="15" t="s">
        <v>89</v>
      </c>
      <c r="G1198" s="15" t="s">
        <v>217</v>
      </c>
      <c r="H1198" s="15" t="s">
        <v>2778</v>
      </c>
      <c r="I1198" s="15" t="s">
        <v>35</v>
      </c>
      <c r="J1198" s="18" t="s">
        <v>309</v>
      </c>
      <c r="Q1198">
        <v>2018</v>
      </c>
    </row>
    <row r="1199" spans="1:17" ht="45" x14ac:dyDescent="0.25">
      <c r="A1199" s="15" t="s">
        <v>171</v>
      </c>
      <c r="B1199" s="15" t="s">
        <v>310</v>
      </c>
      <c r="C1199" s="15" t="s">
        <v>2779</v>
      </c>
      <c r="D1199" s="15" t="s">
        <v>312</v>
      </c>
      <c r="E1199" s="15" t="s">
        <v>89</v>
      </c>
      <c r="F1199" s="15" t="s">
        <v>89</v>
      </c>
      <c r="G1199" s="15" t="s">
        <v>313</v>
      </c>
      <c r="H1199" s="15" t="s">
        <v>2780</v>
      </c>
      <c r="I1199" s="15" t="s">
        <v>35</v>
      </c>
      <c r="J1199" s="18" t="s">
        <v>315</v>
      </c>
      <c r="Q1199">
        <v>2018</v>
      </c>
    </row>
    <row r="1200" spans="1:17" ht="60" x14ac:dyDescent="0.25">
      <c r="A1200" s="15" t="s">
        <v>171</v>
      </c>
      <c r="B1200" s="15" t="s">
        <v>316</v>
      </c>
      <c r="C1200" s="15" t="s">
        <v>2781</v>
      </c>
      <c r="D1200" s="15" t="s">
        <v>318</v>
      </c>
      <c r="E1200" s="15" t="s">
        <v>89</v>
      </c>
      <c r="F1200" s="15" t="s">
        <v>89</v>
      </c>
      <c r="G1200" s="15" t="s">
        <v>313</v>
      </c>
      <c r="H1200" s="15" t="s">
        <v>2782</v>
      </c>
      <c r="I1200" s="15" t="s">
        <v>35</v>
      </c>
      <c r="J1200" s="18" t="s">
        <v>320</v>
      </c>
      <c r="Q1200">
        <v>2018</v>
      </c>
    </row>
    <row r="1201" spans="1:17" ht="45" x14ac:dyDescent="0.25">
      <c r="A1201" s="15" t="s">
        <v>171</v>
      </c>
      <c r="B1201" s="15" t="s">
        <v>321</v>
      </c>
      <c r="C1201" s="15" t="s">
        <v>2783</v>
      </c>
      <c r="D1201" s="15" t="s">
        <v>323</v>
      </c>
      <c r="E1201" s="15" t="s">
        <v>89</v>
      </c>
      <c r="F1201" s="15" t="s">
        <v>89</v>
      </c>
      <c r="G1201" s="15" t="s">
        <v>55</v>
      </c>
      <c r="H1201" s="15" t="s">
        <v>2784</v>
      </c>
      <c r="I1201" s="15" t="s">
        <v>35</v>
      </c>
      <c r="J1201" s="18" t="s">
        <v>325</v>
      </c>
      <c r="Q1201">
        <v>2018</v>
      </c>
    </row>
    <row r="1202" spans="1:17" ht="45" x14ac:dyDescent="0.25">
      <c r="A1202" s="15" t="s">
        <v>171</v>
      </c>
      <c r="B1202" s="15" t="s">
        <v>326</v>
      </c>
      <c r="C1202" s="15" t="s">
        <v>2785</v>
      </c>
      <c r="D1202" s="15" t="s">
        <v>328</v>
      </c>
      <c r="E1202" s="15" t="s">
        <v>89</v>
      </c>
      <c r="F1202" s="15" t="s">
        <v>89</v>
      </c>
      <c r="G1202" s="15" t="s">
        <v>55</v>
      </c>
      <c r="H1202" s="15" t="s">
        <v>2786</v>
      </c>
      <c r="I1202" s="15" t="s">
        <v>35</v>
      </c>
      <c r="J1202" s="18" t="s">
        <v>330</v>
      </c>
      <c r="Q1202">
        <v>2018</v>
      </c>
    </row>
    <row r="1203" spans="1:17" ht="409.5" x14ac:dyDescent="0.25">
      <c r="A1203" s="15" t="s">
        <v>171</v>
      </c>
      <c r="B1203" s="15" t="s">
        <v>331</v>
      </c>
      <c r="C1203" s="15" t="s">
        <v>2787</v>
      </c>
      <c r="D1203" s="15" t="s">
        <v>333</v>
      </c>
      <c r="E1203" s="15" t="s">
        <v>89</v>
      </c>
      <c r="F1203" s="15" t="s">
        <v>89</v>
      </c>
      <c r="G1203" s="15" t="s">
        <v>334</v>
      </c>
      <c r="H1203" s="15" t="s">
        <v>2788</v>
      </c>
      <c r="I1203" s="15" t="s">
        <v>35</v>
      </c>
      <c r="J1203" s="18" t="s">
        <v>336</v>
      </c>
      <c r="K1203" s="18" t="s">
        <v>949</v>
      </c>
      <c r="Q1203">
        <v>2018</v>
      </c>
    </row>
    <row r="1204" spans="1:17" ht="409.5" x14ac:dyDescent="0.25">
      <c r="A1204" s="15" t="s">
        <v>171</v>
      </c>
      <c r="B1204" s="15" t="s">
        <v>338</v>
      </c>
      <c r="C1204" s="15" t="s">
        <v>2787</v>
      </c>
      <c r="D1204" s="15" t="s">
        <v>333</v>
      </c>
      <c r="E1204" s="15" t="s">
        <v>89</v>
      </c>
      <c r="F1204" s="15" t="s">
        <v>89</v>
      </c>
      <c r="G1204" s="15" t="s">
        <v>334</v>
      </c>
      <c r="H1204" s="15" t="s">
        <v>2788</v>
      </c>
      <c r="I1204" s="15" t="s">
        <v>35</v>
      </c>
      <c r="J1204" s="18" t="s">
        <v>336</v>
      </c>
      <c r="K1204" s="18" t="s">
        <v>949</v>
      </c>
      <c r="Q1204">
        <v>2018</v>
      </c>
    </row>
    <row r="1205" spans="1:17" ht="60" x14ac:dyDescent="0.25">
      <c r="A1205" s="15" t="s">
        <v>171</v>
      </c>
      <c r="B1205" s="15" t="s">
        <v>339</v>
      </c>
      <c r="C1205" s="15" t="s">
        <v>2789</v>
      </c>
      <c r="D1205" s="15" t="s">
        <v>341</v>
      </c>
      <c r="E1205" s="15" t="s">
        <v>342</v>
      </c>
      <c r="F1205" s="15" t="s">
        <v>342</v>
      </c>
      <c r="G1205" s="15" t="s">
        <v>217</v>
      </c>
      <c r="H1205" s="15" t="s">
        <v>2790</v>
      </c>
      <c r="I1205" s="15" t="s">
        <v>35</v>
      </c>
      <c r="J1205" s="18" t="s">
        <v>344</v>
      </c>
      <c r="Q1205">
        <v>2018</v>
      </c>
    </row>
    <row r="1206" spans="1:17" ht="30" x14ac:dyDescent="0.25">
      <c r="A1206" s="15" t="s">
        <v>159</v>
      </c>
      <c r="B1206" s="15" t="s">
        <v>153</v>
      </c>
      <c r="C1206" s="15" t="s">
        <v>2791</v>
      </c>
      <c r="D1206" s="15" t="s">
        <v>155</v>
      </c>
      <c r="E1206" s="15" t="s">
        <v>89</v>
      </c>
      <c r="F1206" s="15" t="s">
        <v>89</v>
      </c>
      <c r="G1206" s="15" t="s">
        <v>884</v>
      </c>
      <c r="H1206" s="15" t="s">
        <v>2792</v>
      </c>
      <c r="I1206" s="15" t="s">
        <v>35</v>
      </c>
      <c r="J1206" s="18" t="s">
        <v>886</v>
      </c>
      <c r="Q1206">
        <v>2018</v>
      </c>
    </row>
    <row r="1207" spans="1:17" ht="30" x14ac:dyDescent="0.25">
      <c r="A1207" s="15" t="s">
        <v>171</v>
      </c>
      <c r="B1207" s="15" t="s">
        <v>888</v>
      </c>
      <c r="C1207" s="15" t="s">
        <v>2793</v>
      </c>
      <c r="D1207" s="15" t="s">
        <v>890</v>
      </c>
      <c r="E1207" s="15" t="s">
        <v>40</v>
      </c>
      <c r="F1207" s="15" t="s">
        <v>40</v>
      </c>
      <c r="G1207" s="15" t="s">
        <v>891</v>
      </c>
      <c r="H1207" s="15" t="s">
        <v>2794</v>
      </c>
      <c r="I1207" s="15" t="s">
        <v>35</v>
      </c>
      <c r="J1207" s="18" t="s">
        <v>893</v>
      </c>
      <c r="Q1207">
        <v>2018</v>
      </c>
    </row>
    <row r="1208" spans="1:17" ht="120" x14ac:dyDescent="0.25">
      <c r="A1208" s="15" t="s">
        <v>182</v>
      </c>
      <c r="B1208" s="15" t="s">
        <v>894</v>
      </c>
      <c r="C1208" s="15" t="s">
        <v>2795</v>
      </c>
      <c r="D1208" s="15" t="s">
        <v>896</v>
      </c>
      <c r="E1208" s="15" t="s">
        <v>89</v>
      </c>
      <c r="F1208" s="15" t="s">
        <v>89</v>
      </c>
      <c r="G1208" s="15" t="s">
        <v>897</v>
      </c>
      <c r="H1208" s="15" t="s">
        <v>2796</v>
      </c>
      <c r="I1208" s="15" t="s">
        <v>35</v>
      </c>
      <c r="J1208" s="18" t="s">
        <v>899</v>
      </c>
      <c r="Q1208">
        <v>2018</v>
      </c>
    </row>
    <row r="1209" spans="1:17" ht="60" x14ac:dyDescent="0.25">
      <c r="A1209" s="15" t="s">
        <v>182</v>
      </c>
      <c r="B1209" s="15" t="s">
        <v>165</v>
      </c>
      <c r="C1209" s="15" t="s">
        <v>2797</v>
      </c>
      <c r="D1209" s="15" t="s">
        <v>167</v>
      </c>
      <c r="E1209" s="15" t="s">
        <v>848</v>
      </c>
      <c r="F1209" s="15" t="s">
        <v>848</v>
      </c>
      <c r="G1209" s="15" t="s">
        <v>901</v>
      </c>
      <c r="H1209" s="15" t="s">
        <v>2798</v>
      </c>
      <c r="I1209" s="15" t="s">
        <v>35</v>
      </c>
      <c r="J1209" s="18" t="s">
        <v>903</v>
      </c>
      <c r="Q1209">
        <v>2018</v>
      </c>
    </row>
    <row r="1210" spans="1:17" ht="30" x14ac:dyDescent="0.25">
      <c r="A1210" s="15" t="s">
        <v>909</v>
      </c>
      <c r="B1210" s="15" t="s">
        <v>153</v>
      </c>
      <c r="C1210" s="15" t="s">
        <v>2799</v>
      </c>
      <c r="D1210" s="15" t="s">
        <v>155</v>
      </c>
      <c r="E1210" s="15" t="s">
        <v>40</v>
      </c>
      <c r="F1210" s="15" t="s">
        <v>40</v>
      </c>
      <c r="G1210" s="15" t="s">
        <v>55</v>
      </c>
      <c r="H1210" s="15" t="s">
        <v>2800</v>
      </c>
      <c r="I1210" s="15" t="s">
        <v>35</v>
      </c>
      <c r="J1210" s="18" t="s">
        <v>175</v>
      </c>
      <c r="Q1210">
        <v>2018</v>
      </c>
    </row>
    <row r="1211" spans="1:17" ht="30" x14ac:dyDescent="0.25">
      <c r="A1211" s="15" t="s">
        <v>909</v>
      </c>
      <c r="B1211" s="15" t="s">
        <v>176</v>
      </c>
      <c r="C1211" s="15" t="s">
        <v>2801</v>
      </c>
      <c r="D1211" s="15" t="s">
        <v>178</v>
      </c>
      <c r="E1211" s="15" t="s">
        <v>89</v>
      </c>
      <c r="F1211" s="15" t="s">
        <v>89</v>
      </c>
      <c r="G1211" s="15" t="s">
        <v>907</v>
      </c>
      <c r="H1211" s="15" t="s">
        <v>2802</v>
      </c>
      <c r="I1211" s="15" t="s">
        <v>70</v>
      </c>
      <c r="J1211" s="18" t="s">
        <v>181</v>
      </c>
      <c r="Q1211">
        <v>2018</v>
      </c>
    </row>
    <row r="1212" spans="1:17" ht="180" x14ac:dyDescent="0.25">
      <c r="A1212" s="15" t="s">
        <v>1455</v>
      </c>
      <c r="B1212" s="15" t="s">
        <v>73</v>
      </c>
      <c r="C1212" s="15" t="s">
        <v>2803</v>
      </c>
      <c r="D1212" s="15" t="s">
        <v>75</v>
      </c>
      <c r="E1212" s="15" t="s">
        <v>40</v>
      </c>
      <c r="F1212" s="15" t="s">
        <v>40</v>
      </c>
      <c r="G1212" s="15" t="s">
        <v>911</v>
      </c>
      <c r="H1212" s="15" t="s">
        <v>2804</v>
      </c>
      <c r="I1212" s="15" t="s">
        <v>70</v>
      </c>
      <c r="J1212" s="18" t="s">
        <v>186</v>
      </c>
      <c r="K1212" s="18" t="s">
        <v>913</v>
      </c>
      <c r="Q1212">
        <v>2018</v>
      </c>
    </row>
    <row r="1213" spans="1:17" ht="30" x14ac:dyDescent="0.25">
      <c r="A1213" s="15" t="s">
        <v>1455</v>
      </c>
      <c r="B1213" s="15" t="s">
        <v>80</v>
      </c>
      <c r="C1213" s="15" t="s">
        <v>2805</v>
      </c>
      <c r="D1213" s="15" t="s">
        <v>82</v>
      </c>
      <c r="E1213" s="15" t="s">
        <v>40</v>
      </c>
      <c r="F1213" s="15" t="s">
        <v>40</v>
      </c>
      <c r="G1213" s="15" t="s">
        <v>55</v>
      </c>
      <c r="H1213" s="15" t="s">
        <v>2806</v>
      </c>
      <c r="I1213" s="15" t="s">
        <v>70</v>
      </c>
      <c r="J1213" s="18" t="s">
        <v>190</v>
      </c>
      <c r="Q1213">
        <v>2018</v>
      </c>
    </row>
    <row r="1214" spans="1:17" ht="30" x14ac:dyDescent="0.25">
      <c r="A1214" s="15" t="s">
        <v>909</v>
      </c>
      <c r="B1214" s="15" t="s">
        <v>191</v>
      </c>
      <c r="C1214" s="15" t="s">
        <v>2807</v>
      </c>
      <c r="D1214" s="15" t="s">
        <v>193</v>
      </c>
      <c r="E1214" s="15" t="s">
        <v>89</v>
      </c>
      <c r="F1214" s="15" t="s">
        <v>89</v>
      </c>
      <c r="G1214" s="15" t="s">
        <v>55</v>
      </c>
      <c r="H1214" s="15" t="s">
        <v>2808</v>
      </c>
      <c r="I1214" s="15" t="s">
        <v>35</v>
      </c>
      <c r="J1214" s="18" t="s">
        <v>195</v>
      </c>
      <c r="Q1214">
        <v>2018</v>
      </c>
    </row>
    <row r="1215" spans="1:17" ht="45" x14ac:dyDescent="0.25">
      <c r="A1215" s="15" t="s">
        <v>171</v>
      </c>
      <c r="B1215" s="15" t="s">
        <v>918</v>
      </c>
      <c r="C1215" s="15" t="s">
        <v>2809</v>
      </c>
      <c r="D1215" s="15" t="s">
        <v>920</v>
      </c>
      <c r="E1215" s="15" t="s">
        <v>40</v>
      </c>
      <c r="F1215" s="15" t="s">
        <v>40</v>
      </c>
      <c r="G1215" s="15" t="s">
        <v>921</v>
      </c>
      <c r="H1215" s="15" t="s">
        <v>2810</v>
      </c>
      <c r="I1215" s="15" t="s">
        <v>35</v>
      </c>
      <c r="J1215" s="18" t="s">
        <v>923</v>
      </c>
      <c r="Q1215">
        <v>2018</v>
      </c>
    </row>
    <row r="1216" spans="1:17" ht="30" x14ac:dyDescent="0.25">
      <c r="A1216" s="15" t="s">
        <v>182</v>
      </c>
      <c r="B1216" s="15" t="s">
        <v>924</v>
      </c>
      <c r="C1216" s="15" t="s">
        <v>2811</v>
      </c>
      <c r="D1216" s="15" t="s">
        <v>926</v>
      </c>
      <c r="E1216" s="15" t="s">
        <v>89</v>
      </c>
      <c r="F1216" s="15" t="s">
        <v>89</v>
      </c>
      <c r="G1216" s="15" t="s">
        <v>927</v>
      </c>
      <c r="H1216" s="15" t="s">
        <v>2812</v>
      </c>
      <c r="I1216" s="15" t="s">
        <v>35</v>
      </c>
      <c r="J1216" s="18" t="s">
        <v>929</v>
      </c>
      <c r="Q1216">
        <v>2018</v>
      </c>
    </row>
    <row r="1217" spans="1:17" x14ac:dyDescent="0.25">
      <c r="A1217" s="15" t="s">
        <v>909</v>
      </c>
      <c r="B1217" s="15" t="s">
        <v>930</v>
      </c>
      <c r="C1217" s="15" t="s">
        <v>2813</v>
      </c>
      <c r="D1217" s="15" t="s">
        <v>932</v>
      </c>
      <c r="E1217" s="15" t="s">
        <v>40</v>
      </c>
      <c r="F1217" s="15" t="s">
        <v>40</v>
      </c>
      <c r="G1217" s="15" t="s">
        <v>129</v>
      </c>
      <c r="H1217" s="15" t="s">
        <v>2814</v>
      </c>
      <c r="I1217" s="15" t="s">
        <v>35</v>
      </c>
      <c r="J1217" s="18" t="s">
        <v>934</v>
      </c>
      <c r="Q1217">
        <v>2018</v>
      </c>
    </row>
    <row r="1218" spans="1:17" ht="30" x14ac:dyDescent="0.25">
      <c r="A1218" s="15" t="s">
        <v>909</v>
      </c>
      <c r="B1218" s="15" t="s">
        <v>935</v>
      </c>
      <c r="C1218" s="15" t="s">
        <v>2815</v>
      </c>
      <c r="D1218" s="15" t="s">
        <v>937</v>
      </c>
      <c r="E1218" s="15" t="s">
        <v>89</v>
      </c>
      <c r="F1218" s="15" t="s">
        <v>89</v>
      </c>
      <c r="G1218" s="15" t="s">
        <v>55</v>
      </c>
      <c r="H1218" s="15" t="s">
        <v>2816</v>
      </c>
      <c r="I1218" s="15" t="s">
        <v>35</v>
      </c>
      <c r="J1218" s="18" t="s">
        <v>939</v>
      </c>
      <c r="Q1218">
        <v>2018</v>
      </c>
    </row>
    <row r="1219" spans="1:17" x14ac:dyDescent="0.25">
      <c r="A1219" s="15" t="s">
        <v>909</v>
      </c>
      <c r="B1219" s="15" t="s">
        <v>940</v>
      </c>
      <c r="C1219" s="15" t="s">
        <v>2817</v>
      </c>
      <c r="D1219" s="15" t="s">
        <v>942</v>
      </c>
      <c r="E1219" s="15" t="s">
        <v>40</v>
      </c>
      <c r="F1219" s="15" t="s">
        <v>40</v>
      </c>
      <c r="G1219" s="15" t="s">
        <v>55</v>
      </c>
      <c r="H1219" s="15" t="s">
        <v>2818</v>
      </c>
      <c r="I1219" s="15" t="s">
        <v>35</v>
      </c>
      <c r="J1219" s="18" t="s">
        <v>944</v>
      </c>
      <c r="Q1219">
        <v>2018</v>
      </c>
    </row>
    <row r="1220" spans="1:17" ht="409.5" x14ac:dyDescent="0.25">
      <c r="A1220" s="15" t="s">
        <v>909</v>
      </c>
      <c r="B1220" s="15" t="s">
        <v>331</v>
      </c>
      <c r="C1220" s="15" t="s">
        <v>2819</v>
      </c>
      <c r="D1220" s="15" t="s">
        <v>946</v>
      </c>
      <c r="E1220" s="15" t="s">
        <v>40</v>
      </c>
      <c r="F1220" s="15" t="s">
        <v>40</v>
      </c>
      <c r="G1220" s="15" t="s">
        <v>334</v>
      </c>
      <c r="H1220" s="15" t="s">
        <v>2820</v>
      </c>
      <c r="I1220" s="15" t="s">
        <v>35</v>
      </c>
      <c r="J1220" s="18" t="s">
        <v>948</v>
      </c>
      <c r="K1220" s="18" t="s">
        <v>949</v>
      </c>
      <c r="Q1220">
        <v>2018</v>
      </c>
    </row>
    <row r="1221" spans="1:17" ht="409.5" x14ac:dyDescent="0.25">
      <c r="A1221" s="15" t="s">
        <v>909</v>
      </c>
      <c r="B1221" s="15" t="s">
        <v>950</v>
      </c>
      <c r="C1221" s="15" t="s">
        <v>2819</v>
      </c>
      <c r="D1221" s="15" t="s">
        <v>946</v>
      </c>
      <c r="E1221" s="15" t="s">
        <v>40</v>
      </c>
      <c r="F1221" s="15" t="s">
        <v>40</v>
      </c>
      <c r="G1221" s="15" t="s">
        <v>334</v>
      </c>
      <c r="H1221" s="15" t="s">
        <v>2820</v>
      </c>
      <c r="I1221" s="15" t="s">
        <v>35</v>
      </c>
      <c r="J1221" s="18" t="s">
        <v>948</v>
      </c>
      <c r="K1221" s="18" t="s">
        <v>949</v>
      </c>
      <c r="Q1221">
        <v>2018</v>
      </c>
    </row>
    <row r="1222" spans="1:17" ht="60" x14ac:dyDescent="0.25">
      <c r="A1222" s="15" t="s">
        <v>182</v>
      </c>
      <c r="B1222" s="15" t="s">
        <v>165</v>
      </c>
      <c r="C1222" s="15" t="s">
        <v>2821</v>
      </c>
      <c r="D1222" s="15" t="s">
        <v>167</v>
      </c>
      <c r="E1222" s="15" t="s">
        <v>848</v>
      </c>
      <c r="F1222" s="15" t="s">
        <v>848</v>
      </c>
      <c r="G1222" s="15" t="s">
        <v>952</v>
      </c>
      <c r="H1222" s="15" t="s">
        <v>2822</v>
      </c>
      <c r="I1222" s="15" t="s">
        <v>35</v>
      </c>
      <c r="J1222" s="18" t="s">
        <v>954</v>
      </c>
      <c r="Q1222">
        <v>2018</v>
      </c>
    </row>
    <row r="1223" spans="1:17" ht="30" x14ac:dyDescent="0.25">
      <c r="A1223" s="15" t="s">
        <v>909</v>
      </c>
      <c r="B1223" s="15" t="s">
        <v>153</v>
      </c>
      <c r="C1223" s="15" t="s">
        <v>2823</v>
      </c>
      <c r="D1223" s="15" t="s">
        <v>155</v>
      </c>
      <c r="E1223" s="15" t="s">
        <v>40</v>
      </c>
      <c r="F1223" s="15" t="s">
        <v>40</v>
      </c>
      <c r="G1223" s="15" t="s">
        <v>55</v>
      </c>
      <c r="H1223" s="15" t="s">
        <v>2824</v>
      </c>
      <c r="I1223" s="15" t="s">
        <v>35</v>
      </c>
      <c r="J1223" s="18" t="s">
        <v>351</v>
      </c>
      <c r="Q1223">
        <v>2018</v>
      </c>
    </row>
    <row r="1224" spans="1:17" ht="30" x14ac:dyDescent="0.25">
      <c r="A1224" s="15" t="s">
        <v>909</v>
      </c>
      <c r="B1224" s="15" t="s">
        <v>176</v>
      </c>
      <c r="C1224" s="15" t="s">
        <v>2825</v>
      </c>
      <c r="D1224" s="15" t="s">
        <v>178</v>
      </c>
      <c r="E1224" s="15" t="s">
        <v>89</v>
      </c>
      <c r="F1224" s="15" t="s">
        <v>89</v>
      </c>
      <c r="G1224" s="15" t="s">
        <v>958</v>
      </c>
      <c r="H1224" s="15" t="s">
        <v>2826</v>
      </c>
      <c r="I1224" s="15" t="s">
        <v>35</v>
      </c>
      <c r="J1224" s="18" t="s">
        <v>181</v>
      </c>
      <c r="Q1224">
        <v>2018</v>
      </c>
    </row>
    <row r="1225" spans="1:17" ht="120" x14ac:dyDescent="0.25">
      <c r="A1225" s="15" t="s">
        <v>1455</v>
      </c>
      <c r="B1225" s="15" t="s">
        <v>73</v>
      </c>
      <c r="C1225" s="15" t="s">
        <v>2827</v>
      </c>
      <c r="D1225" s="15" t="s">
        <v>75</v>
      </c>
      <c r="E1225" s="15" t="s">
        <v>40</v>
      </c>
      <c r="F1225" s="15" t="s">
        <v>40</v>
      </c>
      <c r="G1225" s="15" t="s">
        <v>962</v>
      </c>
      <c r="H1225" s="15" t="s">
        <v>2828</v>
      </c>
      <c r="I1225" s="15" t="s">
        <v>35</v>
      </c>
      <c r="J1225" s="18" t="s">
        <v>186</v>
      </c>
      <c r="K1225" s="18" t="s">
        <v>964</v>
      </c>
      <c r="Q1225">
        <v>2018</v>
      </c>
    </row>
    <row r="1226" spans="1:17" ht="30" x14ac:dyDescent="0.25">
      <c r="A1226" s="15" t="s">
        <v>1455</v>
      </c>
      <c r="B1226" s="15" t="s">
        <v>80</v>
      </c>
      <c r="C1226" s="15" t="s">
        <v>2829</v>
      </c>
      <c r="D1226" s="15" t="s">
        <v>82</v>
      </c>
      <c r="E1226" s="15" t="s">
        <v>40</v>
      </c>
      <c r="F1226" s="15" t="s">
        <v>40</v>
      </c>
      <c r="G1226" s="15" t="s">
        <v>55</v>
      </c>
      <c r="H1226" s="15" t="s">
        <v>2830</v>
      </c>
      <c r="I1226" s="15" t="s">
        <v>35</v>
      </c>
      <c r="J1226" s="18" t="s">
        <v>190</v>
      </c>
      <c r="Q1226">
        <v>2018</v>
      </c>
    </row>
    <row r="1227" spans="1:17" ht="30" x14ac:dyDescent="0.25">
      <c r="A1227" s="15" t="s">
        <v>909</v>
      </c>
      <c r="B1227" s="15" t="s">
        <v>191</v>
      </c>
      <c r="C1227" s="15" t="s">
        <v>2831</v>
      </c>
      <c r="D1227" s="15" t="s">
        <v>193</v>
      </c>
      <c r="E1227" s="15" t="s">
        <v>89</v>
      </c>
      <c r="F1227" s="15" t="s">
        <v>89</v>
      </c>
      <c r="G1227" s="15" t="s">
        <v>55</v>
      </c>
      <c r="H1227" s="15" t="s">
        <v>2832</v>
      </c>
      <c r="I1227" s="15" t="s">
        <v>35</v>
      </c>
      <c r="J1227" s="18" t="s">
        <v>195</v>
      </c>
      <c r="Q1227">
        <v>2018</v>
      </c>
    </row>
    <row r="1228" spans="1:17" ht="409.5" x14ac:dyDescent="0.25">
      <c r="A1228" s="15" t="s">
        <v>159</v>
      </c>
      <c r="B1228" s="15" t="s">
        <v>331</v>
      </c>
      <c r="C1228" s="15" t="s">
        <v>2833</v>
      </c>
      <c r="D1228" s="15" t="s">
        <v>970</v>
      </c>
      <c r="E1228" s="15" t="s">
        <v>89</v>
      </c>
      <c r="F1228" s="15" t="s">
        <v>89</v>
      </c>
      <c r="G1228" s="15" t="s">
        <v>334</v>
      </c>
      <c r="H1228" s="15" t="s">
        <v>2834</v>
      </c>
      <c r="I1228" s="15" t="s">
        <v>35</v>
      </c>
      <c r="J1228" s="18" t="s">
        <v>972</v>
      </c>
      <c r="K1228" s="18" t="s">
        <v>949</v>
      </c>
      <c r="Q1228">
        <v>2018</v>
      </c>
    </row>
    <row r="1229" spans="1:17" ht="409.5" x14ac:dyDescent="0.25">
      <c r="A1229" s="15" t="s">
        <v>159</v>
      </c>
      <c r="B1229" s="15" t="s">
        <v>973</v>
      </c>
      <c r="C1229" s="15" t="s">
        <v>2833</v>
      </c>
      <c r="D1229" s="15" t="s">
        <v>970</v>
      </c>
      <c r="E1229" s="15" t="s">
        <v>89</v>
      </c>
      <c r="F1229" s="15" t="s">
        <v>89</v>
      </c>
      <c r="G1229" s="15" t="s">
        <v>334</v>
      </c>
      <c r="H1229" s="15" t="s">
        <v>2834</v>
      </c>
      <c r="I1229" s="15" t="s">
        <v>35</v>
      </c>
      <c r="J1229" s="18" t="s">
        <v>972</v>
      </c>
      <c r="K1229" s="18" t="s">
        <v>949</v>
      </c>
      <c r="Q1229">
        <v>2018</v>
      </c>
    </row>
    <row r="1230" spans="1:17" ht="30" x14ac:dyDescent="0.25">
      <c r="A1230" s="15" t="s">
        <v>159</v>
      </c>
      <c r="B1230" s="15" t="s">
        <v>974</v>
      </c>
      <c r="C1230" s="15" t="s">
        <v>2835</v>
      </c>
      <c r="D1230" s="15" t="s">
        <v>976</v>
      </c>
      <c r="E1230" s="15" t="s">
        <v>89</v>
      </c>
      <c r="F1230" s="15" t="s">
        <v>89</v>
      </c>
      <c r="G1230" s="15" t="s">
        <v>977</v>
      </c>
      <c r="H1230" s="15" t="s">
        <v>2836</v>
      </c>
      <c r="I1230" s="15" t="s">
        <v>35</v>
      </c>
      <c r="J1230" s="24" t="s">
        <v>979</v>
      </c>
      <c r="Q1230">
        <v>2018</v>
      </c>
    </row>
    <row r="1231" spans="1:17" ht="60" x14ac:dyDescent="0.25">
      <c r="A1231" s="15" t="s">
        <v>171</v>
      </c>
      <c r="B1231" s="15" t="s">
        <v>980</v>
      </c>
      <c r="C1231" s="15" t="s">
        <v>2837</v>
      </c>
      <c r="D1231" s="15" t="s">
        <v>982</v>
      </c>
      <c r="E1231" s="15" t="s">
        <v>89</v>
      </c>
      <c r="F1231" s="15" t="s">
        <v>89</v>
      </c>
      <c r="G1231" s="15" t="s">
        <v>983</v>
      </c>
      <c r="H1231" s="15" t="s">
        <v>2838</v>
      </c>
      <c r="I1231" s="15" t="s">
        <v>35</v>
      </c>
      <c r="J1231" s="18" t="s">
        <v>985</v>
      </c>
      <c r="K1231" s="18" t="s">
        <v>986</v>
      </c>
      <c r="Q1231">
        <v>2018</v>
      </c>
    </row>
    <row r="1232" spans="1:17" ht="45" x14ac:dyDescent="0.25">
      <c r="A1232" s="15" t="s">
        <v>171</v>
      </c>
      <c r="B1232" s="15" t="s">
        <v>214</v>
      </c>
      <c r="C1232" s="15" t="s">
        <v>2839</v>
      </c>
      <c r="D1232" s="15" t="s">
        <v>216</v>
      </c>
      <c r="E1232" s="15" t="s">
        <v>89</v>
      </c>
      <c r="F1232" s="15" t="s">
        <v>89</v>
      </c>
      <c r="G1232" s="15" t="s">
        <v>279</v>
      </c>
      <c r="H1232" s="15" t="s">
        <v>2840</v>
      </c>
      <c r="I1232" s="15" t="s">
        <v>35</v>
      </c>
      <c r="J1232" s="18" t="s">
        <v>860</v>
      </c>
      <c r="Q1232">
        <v>2018</v>
      </c>
    </row>
    <row r="1233" spans="1:17" ht="45" x14ac:dyDescent="0.25">
      <c r="A1233" s="15" t="s">
        <v>171</v>
      </c>
      <c r="B1233" s="15" t="s">
        <v>989</v>
      </c>
      <c r="C1233" s="15" t="s">
        <v>2841</v>
      </c>
      <c r="D1233" s="15" t="s">
        <v>991</v>
      </c>
      <c r="E1233" s="15" t="s">
        <v>89</v>
      </c>
      <c r="F1233" s="15" t="s">
        <v>89</v>
      </c>
      <c r="G1233" s="15" t="s">
        <v>992</v>
      </c>
      <c r="H1233" s="15" t="s">
        <v>2842</v>
      </c>
      <c r="I1233" s="15" t="s">
        <v>35</v>
      </c>
      <c r="J1233" s="18" t="s">
        <v>994</v>
      </c>
      <c r="Q1233">
        <v>2018</v>
      </c>
    </row>
    <row r="1234" spans="1:17" ht="60" x14ac:dyDescent="0.25">
      <c r="A1234" s="15" t="s">
        <v>171</v>
      </c>
      <c r="B1234" s="15" t="s">
        <v>995</v>
      </c>
      <c r="C1234" s="15" t="s">
        <v>2843</v>
      </c>
      <c r="D1234" s="15" t="s">
        <v>997</v>
      </c>
      <c r="E1234" s="15" t="s">
        <v>89</v>
      </c>
      <c r="F1234" s="15" t="s">
        <v>89</v>
      </c>
      <c r="G1234" s="15" t="s">
        <v>992</v>
      </c>
      <c r="H1234" s="15" t="s">
        <v>2844</v>
      </c>
      <c r="I1234" s="15" t="s">
        <v>35</v>
      </c>
      <c r="J1234" s="18" t="s">
        <v>999</v>
      </c>
      <c r="Q1234">
        <v>2018</v>
      </c>
    </row>
    <row r="1235" spans="1:17" ht="45" x14ac:dyDescent="0.25">
      <c r="A1235" s="15" t="s">
        <v>171</v>
      </c>
      <c r="B1235" s="15" t="s">
        <v>1000</v>
      </c>
      <c r="C1235" s="15" t="s">
        <v>2845</v>
      </c>
      <c r="D1235" s="15" t="s">
        <v>1002</v>
      </c>
      <c r="E1235" s="15" t="s">
        <v>89</v>
      </c>
      <c r="F1235" s="15" t="s">
        <v>89</v>
      </c>
      <c r="G1235" s="15" t="s">
        <v>992</v>
      </c>
      <c r="H1235" s="15" t="s">
        <v>2846</v>
      </c>
      <c r="I1235" s="15" t="s">
        <v>35</v>
      </c>
      <c r="J1235" s="18" t="s">
        <v>1004</v>
      </c>
      <c r="Q1235">
        <v>2018</v>
      </c>
    </row>
    <row r="1236" spans="1:17" ht="30" x14ac:dyDescent="0.25">
      <c r="A1236" s="15" t="s">
        <v>171</v>
      </c>
      <c r="B1236" s="15" t="s">
        <v>1005</v>
      </c>
      <c r="C1236" s="15" t="s">
        <v>2847</v>
      </c>
      <c r="D1236" s="15" t="s">
        <v>1007</v>
      </c>
      <c r="E1236" s="15" t="s">
        <v>89</v>
      </c>
      <c r="F1236" s="15" t="s">
        <v>89</v>
      </c>
      <c r="G1236" s="15" t="s">
        <v>1008</v>
      </c>
      <c r="H1236" s="15" t="s">
        <v>2848</v>
      </c>
      <c r="I1236" s="15" t="s">
        <v>35</v>
      </c>
      <c r="J1236" s="18" t="s">
        <v>1010</v>
      </c>
      <c r="Q1236">
        <v>2018</v>
      </c>
    </row>
    <row r="1237" spans="1:17" x14ac:dyDescent="0.25">
      <c r="A1237" s="15" t="s">
        <v>171</v>
      </c>
      <c r="B1237" s="15" t="s">
        <v>165</v>
      </c>
      <c r="C1237" s="15" t="s">
        <v>2849</v>
      </c>
      <c r="D1237" s="15" t="s">
        <v>167</v>
      </c>
      <c r="E1237" s="15" t="s">
        <v>89</v>
      </c>
      <c r="F1237" s="15" t="s">
        <v>89</v>
      </c>
      <c r="G1237" s="15" t="s">
        <v>55</v>
      </c>
      <c r="H1237" s="15" t="s">
        <v>2850</v>
      </c>
      <c r="I1237" s="15" t="s">
        <v>35</v>
      </c>
      <c r="J1237" s="18" t="s">
        <v>1013</v>
      </c>
      <c r="Q1237">
        <v>2018</v>
      </c>
    </row>
    <row r="1238" spans="1:17" ht="30" x14ac:dyDescent="0.25">
      <c r="A1238" s="15" t="s">
        <v>152</v>
      </c>
      <c r="B1238" s="15" t="s">
        <v>1152</v>
      </c>
      <c r="C1238" s="15" t="s">
        <v>2851</v>
      </c>
      <c r="D1238" s="15" t="s">
        <v>1154</v>
      </c>
      <c r="E1238" s="15" t="s">
        <v>40</v>
      </c>
      <c r="F1238" s="15" t="s">
        <v>40</v>
      </c>
      <c r="G1238" s="15" t="s">
        <v>239</v>
      </c>
      <c r="H1238" s="15" t="s">
        <v>2852</v>
      </c>
      <c r="I1238" s="15" t="s">
        <v>35</v>
      </c>
      <c r="J1238" s="18" t="s">
        <v>1506</v>
      </c>
      <c r="Q1238">
        <v>2018</v>
      </c>
    </row>
    <row r="1239" spans="1:17" ht="90" x14ac:dyDescent="0.25">
      <c r="A1239" s="15" t="s">
        <v>159</v>
      </c>
      <c r="B1239" s="15" t="s">
        <v>242</v>
      </c>
      <c r="C1239" s="15" t="s">
        <v>2853</v>
      </c>
      <c r="D1239" s="15" t="s">
        <v>244</v>
      </c>
      <c r="E1239" s="15" t="s">
        <v>40</v>
      </c>
      <c r="F1239" s="15" t="s">
        <v>40</v>
      </c>
      <c r="G1239" s="15" t="s">
        <v>245</v>
      </c>
      <c r="H1239" s="15" t="s">
        <v>2854</v>
      </c>
      <c r="I1239" s="15" t="s">
        <v>35</v>
      </c>
      <c r="J1239" s="18" t="s">
        <v>247</v>
      </c>
      <c r="Q1239">
        <v>2018</v>
      </c>
    </row>
    <row r="1240" spans="1:17" ht="105" x14ac:dyDescent="0.25">
      <c r="A1240" s="15" t="s">
        <v>171</v>
      </c>
      <c r="B1240" s="15" t="s">
        <v>249</v>
      </c>
      <c r="C1240" s="15" t="s">
        <v>2855</v>
      </c>
      <c r="D1240" s="15" t="s">
        <v>249</v>
      </c>
      <c r="E1240" s="15" t="s">
        <v>89</v>
      </c>
      <c r="F1240" s="15" t="s">
        <v>89</v>
      </c>
      <c r="G1240" s="15" t="s">
        <v>251</v>
      </c>
      <c r="H1240" s="15" t="s">
        <v>2856</v>
      </c>
      <c r="I1240" s="15" t="s">
        <v>35</v>
      </c>
      <c r="J1240" s="18" t="s">
        <v>253</v>
      </c>
      <c r="Q1240">
        <v>2018</v>
      </c>
    </row>
    <row r="1241" spans="1:17" ht="45" x14ac:dyDescent="0.25">
      <c r="A1241" s="15" t="s">
        <v>171</v>
      </c>
      <c r="B1241" s="15" t="s">
        <v>254</v>
      </c>
      <c r="C1241" s="15" t="s">
        <v>2857</v>
      </c>
      <c r="D1241" s="15" t="s">
        <v>256</v>
      </c>
      <c r="E1241" s="15" t="s">
        <v>89</v>
      </c>
      <c r="F1241" s="15" t="s">
        <v>89</v>
      </c>
      <c r="G1241" s="15" t="s">
        <v>257</v>
      </c>
      <c r="H1241" s="15" t="s">
        <v>2858</v>
      </c>
      <c r="I1241" s="15" t="s">
        <v>35</v>
      </c>
      <c r="J1241" s="18" t="s">
        <v>259</v>
      </c>
      <c r="Q1241">
        <v>2018</v>
      </c>
    </row>
    <row r="1242" spans="1:17" ht="75" x14ac:dyDescent="0.25">
      <c r="A1242" s="15" t="s">
        <v>182</v>
      </c>
      <c r="B1242" s="15" t="s">
        <v>260</v>
      </c>
      <c r="C1242" s="15" t="s">
        <v>2859</v>
      </c>
      <c r="D1242" s="15" t="s">
        <v>262</v>
      </c>
      <c r="E1242" s="15" t="s">
        <v>89</v>
      </c>
      <c r="F1242" s="15" t="s">
        <v>89</v>
      </c>
      <c r="G1242" s="15" t="s">
        <v>263</v>
      </c>
      <c r="H1242" s="15" t="s">
        <v>2860</v>
      </c>
      <c r="I1242" s="15" t="s">
        <v>35</v>
      </c>
      <c r="J1242" s="18" t="s">
        <v>225</v>
      </c>
      <c r="Q1242">
        <v>2018</v>
      </c>
    </row>
    <row r="1243" spans="1:17" ht="390" x14ac:dyDescent="0.25">
      <c r="A1243" s="15" t="s">
        <v>909</v>
      </c>
      <c r="B1243" s="15" t="s">
        <v>73</v>
      </c>
      <c r="C1243" s="15" t="s">
        <v>2861</v>
      </c>
      <c r="D1243" s="15" t="s">
        <v>75</v>
      </c>
      <c r="E1243" s="15" t="s">
        <v>40</v>
      </c>
      <c r="F1243" s="15" t="s">
        <v>40</v>
      </c>
      <c r="G1243" s="15" t="s">
        <v>266</v>
      </c>
      <c r="H1243" s="15" t="s">
        <v>2862</v>
      </c>
      <c r="I1243" s="15" t="s">
        <v>35</v>
      </c>
      <c r="J1243" s="18" t="s">
        <v>268</v>
      </c>
      <c r="K1243" s="18" t="s">
        <v>269</v>
      </c>
      <c r="Q1243">
        <v>2018</v>
      </c>
    </row>
    <row r="1244" spans="1:17" ht="60" x14ac:dyDescent="0.25">
      <c r="A1244" s="15" t="s">
        <v>909</v>
      </c>
      <c r="B1244" s="15" t="s">
        <v>80</v>
      </c>
      <c r="C1244" s="15" t="s">
        <v>2863</v>
      </c>
      <c r="D1244" s="15" t="s">
        <v>82</v>
      </c>
      <c r="E1244" s="15" t="s">
        <v>40</v>
      </c>
      <c r="F1244" s="15" t="s">
        <v>40</v>
      </c>
      <c r="G1244" s="15" t="s">
        <v>55</v>
      </c>
      <c r="H1244" s="15" t="s">
        <v>2864</v>
      </c>
      <c r="I1244" s="15" t="s">
        <v>70</v>
      </c>
      <c r="J1244" s="18" t="s">
        <v>272</v>
      </c>
      <c r="Q1244">
        <v>2018</v>
      </c>
    </row>
    <row r="1245" spans="1:17" ht="30" x14ac:dyDescent="0.25">
      <c r="A1245" s="15" t="s">
        <v>182</v>
      </c>
      <c r="B1245" s="15" t="s">
        <v>273</v>
      </c>
      <c r="C1245" s="15" t="s">
        <v>2865</v>
      </c>
      <c r="D1245" s="15" t="s">
        <v>275</v>
      </c>
      <c r="E1245" s="15" t="s">
        <v>40</v>
      </c>
      <c r="F1245" s="15" t="s">
        <v>40</v>
      </c>
      <c r="G1245" s="15" t="s">
        <v>55</v>
      </c>
      <c r="H1245" s="15" t="s">
        <v>2866</v>
      </c>
      <c r="I1245" s="15" t="s">
        <v>35</v>
      </c>
      <c r="J1245" s="18" t="s">
        <v>277</v>
      </c>
      <c r="Q1245">
        <v>2018</v>
      </c>
    </row>
    <row r="1246" spans="1:17" ht="45" x14ac:dyDescent="0.25">
      <c r="A1246" s="15" t="s">
        <v>171</v>
      </c>
      <c r="B1246" s="15" t="s">
        <v>214</v>
      </c>
      <c r="C1246" s="15" t="s">
        <v>2867</v>
      </c>
      <c r="D1246" s="15" t="s">
        <v>216</v>
      </c>
      <c r="E1246" s="15" t="s">
        <v>89</v>
      </c>
      <c r="F1246" s="15" t="s">
        <v>89</v>
      </c>
      <c r="G1246" s="15" t="s">
        <v>279</v>
      </c>
      <c r="H1246" s="15" t="s">
        <v>2868</v>
      </c>
      <c r="I1246" s="15" t="s">
        <v>70</v>
      </c>
      <c r="J1246" s="18" t="s">
        <v>281</v>
      </c>
      <c r="Q1246">
        <v>2018</v>
      </c>
    </row>
    <row r="1247" spans="1:17" ht="45" x14ac:dyDescent="0.25">
      <c r="A1247" s="15" t="s">
        <v>171</v>
      </c>
      <c r="B1247" s="15" t="s">
        <v>282</v>
      </c>
      <c r="C1247" s="15" t="s">
        <v>2869</v>
      </c>
      <c r="D1247" s="15" t="s">
        <v>284</v>
      </c>
      <c r="E1247" s="15" t="s">
        <v>89</v>
      </c>
      <c r="F1247" s="15" t="s">
        <v>89</v>
      </c>
      <c r="G1247" s="15" t="s">
        <v>285</v>
      </c>
      <c r="H1247" s="15" t="s">
        <v>2870</v>
      </c>
      <c r="I1247" s="15" t="s">
        <v>70</v>
      </c>
      <c r="J1247" s="18" t="s">
        <v>287</v>
      </c>
      <c r="Q1247">
        <v>2018</v>
      </c>
    </row>
    <row r="1248" spans="1:17" ht="90" x14ac:dyDescent="0.25">
      <c r="A1248" s="15" t="s">
        <v>182</v>
      </c>
      <c r="B1248" s="15" t="s">
        <v>288</v>
      </c>
      <c r="C1248" s="15" t="s">
        <v>2871</v>
      </c>
      <c r="D1248" s="15" t="s">
        <v>290</v>
      </c>
      <c r="E1248" s="15" t="s">
        <v>89</v>
      </c>
      <c r="F1248" s="15" t="s">
        <v>89</v>
      </c>
      <c r="G1248" s="15" t="s">
        <v>291</v>
      </c>
      <c r="H1248" s="15" t="s">
        <v>2872</v>
      </c>
      <c r="I1248" s="15" t="s">
        <v>70</v>
      </c>
      <c r="J1248" s="18" t="s">
        <v>293</v>
      </c>
      <c r="K1248" s="18" t="s">
        <v>294</v>
      </c>
      <c r="Q1248">
        <v>2018</v>
      </c>
    </row>
    <row r="1249" spans="1:17" ht="30" x14ac:dyDescent="0.25">
      <c r="A1249" s="15" t="s">
        <v>182</v>
      </c>
      <c r="B1249" s="15" t="s">
        <v>295</v>
      </c>
      <c r="C1249" s="15" t="s">
        <v>2873</v>
      </c>
      <c r="D1249" s="15" t="s">
        <v>297</v>
      </c>
      <c r="E1249" s="15" t="s">
        <v>89</v>
      </c>
      <c r="F1249" s="15" t="s">
        <v>89</v>
      </c>
      <c r="G1249" s="15" t="s">
        <v>217</v>
      </c>
      <c r="H1249" s="15" t="s">
        <v>2874</v>
      </c>
      <c r="I1249" s="15" t="s">
        <v>70</v>
      </c>
      <c r="J1249" s="18" t="s">
        <v>299</v>
      </c>
      <c r="Q1249">
        <v>2018</v>
      </c>
    </row>
    <row r="1250" spans="1:17" ht="45" x14ac:dyDescent="0.25">
      <c r="A1250" s="15" t="s">
        <v>182</v>
      </c>
      <c r="B1250" s="15" t="s">
        <v>300</v>
      </c>
      <c r="C1250" s="15" t="s">
        <v>2875</v>
      </c>
      <c r="D1250" s="15" t="s">
        <v>302</v>
      </c>
      <c r="E1250" s="15" t="s">
        <v>89</v>
      </c>
      <c r="F1250" s="15" t="s">
        <v>89</v>
      </c>
      <c r="G1250" s="15" t="s">
        <v>217</v>
      </c>
      <c r="H1250" s="15" t="s">
        <v>2876</v>
      </c>
      <c r="I1250" s="15" t="s">
        <v>70</v>
      </c>
      <c r="J1250" s="18" t="s">
        <v>304</v>
      </c>
      <c r="Q1250">
        <v>2018</v>
      </c>
    </row>
    <row r="1251" spans="1:17" ht="30" x14ac:dyDescent="0.25">
      <c r="A1251" s="15" t="s">
        <v>182</v>
      </c>
      <c r="B1251" s="15" t="s">
        <v>305</v>
      </c>
      <c r="C1251" s="15" t="s">
        <v>2877</v>
      </c>
      <c r="D1251" s="15" t="s">
        <v>307</v>
      </c>
      <c r="E1251" s="15" t="s">
        <v>89</v>
      </c>
      <c r="F1251" s="15" t="s">
        <v>89</v>
      </c>
      <c r="G1251" s="15" t="s">
        <v>217</v>
      </c>
      <c r="H1251" s="15" t="s">
        <v>2878</v>
      </c>
      <c r="I1251" s="15" t="s">
        <v>70</v>
      </c>
      <c r="J1251" s="18" t="s">
        <v>309</v>
      </c>
      <c r="Q1251">
        <v>2018</v>
      </c>
    </row>
    <row r="1252" spans="1:17" ht="45" x14ac:dyDescent="0.25">
      <c r="A1252" s="15" t="s">
        <v>182</v>
      </c>
      <c r="B1252" s="15" t="s">
        <v>310</v>
      </c>
      <c r="C1252" s="15" t="s">
        <v>2879</v>
      </c>
      <c r="D1252" s="15" t="s">
        <v>312</v>
      </c>
      <c r="E1252" s="15" t="s">
        <v>89</v>
      </c>
      <c r="F1252" s="15" t="s">
        <v>89</v>
      </c>
      <c r="G1252" s="15" t="s">
        <v>313</v>
      </c>
      <c r="H1252" s="15" t="s">
        <v>2880</v>
      </c>
      <c r="I1252" s="15" t="s">
        <v>70</v>
      </c>
      <c r="J1252" s="18" t="s">
        <v>315</v>
      </c>
      <c r="Q1252">
        <v>2018</v>
      </c>
    </row>
    <row r="1253" spans="1:17" ht="60" x14ac:dyDescent="0.25">
      <c r="A1253" s="15" t="s">
        <v>182</v>
      </c>
      <c r="B1253" s="15" t="s">
        <v>316</v>
      </c>
      <c r="C1253" s="15" t="s">
        <v>2881</v>
      </c>
      <c r="D1253" s="15" t="s">
        <v>318</v>
      </c>
      <c r="E1253" s="15" t="s">
        <v>89</v>
      </c>
      <c r="F1253" s="15" t="s">
        <v>89</v>
      </c>
      <c r="G1253" s="15" t="s">
        <v>313</v>
      </c>
      <c r="H1253" s="15" t="s">
        <v>2882</v>
      </c>
      <c r="I1253" s="15" t="s">
        <v>70</v>
      </c>
      <c r="J1253" s="18" t="s">
        <v>320</v>
      </c>
      <c r="Q1253">
        <v>2018</v>
      </c>
    </row>
    <row r="1254" spans="1:17" ht="45" x14ac:dyDescent="0.25">
      <c r="A1254" s="15" t="s">
        <v>182</v>
      </c>
      <c r="B1254" s="15" t="s">
        <v>321</v>
      </c>
      <c r="C1254" s="15" t="s">
        <v>2883</v>
      </c>
      <c r="D1254" s="15" t="s">
        <v>323</v>
      </c>
      <c r="E1254" s="15" t="s">
        <v>89</v>
      </c>
      <c r="F1254" s="15" t="s">
        <v>89</v>
      </c>
      <c r="G1254" s="15" t="s">
        <v>55</v>
      </c>
      <c r="H1254" s="15" t="s">
        <v>2884</v>
      </c>
      <c r="I1254" s="15" t="s">
        <v>70</v>
      </c>
      <c r="J1254" s="18" t="s">
        <v>325</v>
      </c>
      <c r="Q1254">
        <v>2018</v>
      </c>
    </row>
    <row r="1255" spans="1:17" ht="45" x14ac:dyDescent="0.25">
      <c r="A1255" s="15" t="s">
        <v>182</v>
      </c>
      <c r="B1255" s="15" t="s">
        <v>326</v>
      </c>
      <c r="C1255" s="15" t="s">
        <v>2885</v>
      </c>
      <c r="D1255" s="15" t="s">
        <v>328</v>
      </c>
      <c r="E1255" s="15" t="s">
        <v>89</v>
      </c>
      <c r="F1255" s="15" t="s">
        <v>89</v>
      </c>
      <c r="G1255" s="15" t="s">
        <v>55</v>
      </c>
      <c r="H1255" s="15" t="s">
        <v>2886</v>
      </c>
      <c r="I1255" s="15" t="s">
        <v>70</v>
      </c>
      <c r="J1255" s="18" t="s">
        <v>330</v>
      </c>
      <c r="Q1255">
        <v>2018</v>
      </c>
    </row>
    <row r="1256" spans="1:17" ht="409.5" x14ac:dyDescent="0.25">
      <c r="A1256" s="15" t="s">
        <v>182</v>
      </c>
      <c r="B1256" s="15" t="s">
        <v>331</v>
      </c>
      <c r="C1256" s="15" t="s">
        <v>2887</v>
      </c>
      <c r="D1256" s="15" t="s">
        <v>333</v>
      </c>
      <c r="E1256" s="15" t="s">
        <v>89</v>
      </c>
      <c r="F1256" s="15" t="s">
        <v>89</v>
      </c>
      <c r="G1256" s="15" t="s">
        <v>334</v>
      </c>
      <c r="H1256" s="15" t="s">
        <v>2888</v>
      </c>
      <c r="I1256" s="15" t="s">
        <v>70</v>
      </c>
      <c r="J1256" s="18" t="s">
        <v>336</v>
      </c>
      <c r="K1256" s="18" t="s">
        <v>949</v>
      </c>
      <c r="Q1256">
        <v>2018</v>
      </c>
    </row>
    <row r="1257" spans="1:17" ht="409.5" x14ac:dyDescent="0.25">
      <c r="A1257" s="15" t="s">
        <v>182</v>
      </c>
      <c r="B1257" s="15" t="s">
        <v>338</v>
      </c>
      <c r="C1257" s="15" t="s">
        <v>2887</v>
      </c>
      <c r="D1257" s="15" t="s">
        <v>333</v>
      </c>
      <c r="E1257" s="15" t="s">
        <v>89</v>
      </c>
      <c r="F1257" s="15" t="s">
        <v>89</v>
      </c>
      <c r="G1257" s="15" t="s">
        <v>334</v>
      </c>
      <c r="H1257" s="15" t="s">
        <v>2888</v>
      </c>
      <c r="I1257" s="15" t="s">
        <v>70</v>
      </c>
      <c r="J1257" s="18" t="s">
        <v>336</v>
      </c>
      <c r="K1257" s="18" t="s">
        <v>949</v>
      </c>
      <c r="Q1257">
        <v>2018</v>
      </c>
    </row>
    <row r="1258" spans="1:17" ht="60" x14ac:dyDescent="0.25">
      <c r="A1258" s="15" t="s">
        <v>182</v>
      </c>
      <c r="B1258" s="15" t="s">
        <v>339</v>
      </c>
      <c r="C1258" s="15" t="s">
        <v>2889</v>
      </c>
      <c r="D1258" s="15" t="s">
        <v>341</v>
      </c>
      <c r="E1258" s="15" t="s">
        <v>342</v>
      </c>
      <c r="F1258" s="15" t="s">
        <v>342</v>
      </c>
      <c r="G1258" s="15" t="s">
        <v>217</v>
      </c>
      <c r="H1258" s="15" t="s">
        <v>2890</v>
      </c>
      <c r="I1258" s="15" t="s">
        <v>70</v>
      </c>
      <c r="J1258" s="18" t="s">
        <v>344</v>
      </c>
      <c r="Q1258">
        <v>2018</v>
      </c>
    </row>
    <row r="1259" spans="1:17" ht="60" x14ac:dyDescent="0.25">
      <c r="A1259" s="15" t="s">
        <v>171</v>
      </c>
      <c r="B1259" s="15" t="s">
        <v>165</v>
      </c>
      <c r="C1259" s="15" t="s">
        <v>2891</v>
      </c>
      <c r="D1259" s="15" t="s">
        <v>167</v>
      </c>
      <c r="E1259" s="15" t="s">
        <v>89</v>
      </c>
      <c r="F1259" s="15" t="s">
        <v>89</v>
      </c>
      <c r="G1259" s="15" t="s">
        <v>346</v>
      </c>
      <c r="H1259" s="15" t="s">
        <v>2892</v>
      </c>
      <c r="I1259" s="15" t="s">
        <v>70</v>
      </c>
      <c r="J1259" s="18" t="s">
        <v>348</v>
      </c>
      <c r="Q1259">
        <v>2018</v>
      </c>
    </row>
    <row r="1260" spans="1:17" ht="30" x14ac:dyDescent="0.25">
      <c r="A1260" s="15" t="s">
        <v>182</v>
      </c>
      <c r="B1260" s="15" t="s">
        <v>153</v>
      </c>
      <c r="C1260" s="15" t="s">
        <v>2893</v>
      </c>
      <c r="D1260" s="15" t="s">
        <v>155</v>
      </c>
      <c r="E1260" s="15" t="s">
        <v>40</v>
      </c>
      <c r="F1260" s="15" t="s">
        <v>40</v>
      </c>
      <c r="G1260" s="15" t="s">
        <v>55</v>
      </c>
      <c r="H1260" s="15" t="s">
        <v>2894</v>
      </c>
      <c r="I1260" s="15" t="s">
        <v>70</v>
      </c>
      <c r="J1260" s="18" t="s">
        <v>351</v>
      </c>
      <c r="Q1260">
        <v>2018</v>
      </c>
    </row>
    <row r="1261" spans="1:17" ht="30" x14ac:dyDescent="0.25">
      <c r="A1261" s="15" t="s">
        <v>182</v>
      </c>
      <c r="B1261" s="15" t="s">
        <v>176</v>
      </c>
      <c r="C1261" s="15" t="s">
        <v>2895</v>
      </c>
      <c r="D1261" s="15" t="s">
        <v>178</v>
      </c>
      <c r="E1261" s="15" t="s">
        <v>89</v>
      </c>
      <c r="F1261" s="15" t="s">
        <v>89</v>
      </c>
      <c r="G1261" s="15" t="s">
        <v>353</v>
      </c>
      <c r="H1261" s="15" t="s">
        <v>2896</v>
      </c>
      <c r="I1261" s="15" t="s">
        <v>70</v>
      </c>
      <c r="J1261" s="18" t="s">
        <v>181</v>
      </c>
      <c r="Q1261">
        <v>2018</v>
      </c>
    </row>
    <row r="1262" spans="1:17" ht="45" x14ac:dyDescent="0.25">
      <c r="A1262" s="15" t="s">
        <v>909</v>
      </c>
      <c r="B1262" s="15" t="s">
        <v>73</v>
      </c>
      <c r="C1262" s="15" t="s">
        <v>2897</v>
      </c>
      <c r="D1262" s="15" t="s">
        <v>75</v>
      </c>
      <c r="E1262" s="15" t="s">
        <v>40</v>
      </c>
      <c r="F1262" s="15" t="s">
        <v>40</v>
      </c>
      <c r="G1262" s="15" t="s">
        <v>356</v>
      </c>
      <c r="H1262" s="15" t="s">
        <v>2898</v>
      </c>
      <c r="I1262" s="15" t="s">
        <v>70</v>
      </c>
      <c r="J1262" s="18" t="s">
        <v>186</v>
      </c>
      <c r="Q1262">
        <v>2018</v>
      </c>
    </row>
    <row r="1263" spans="1:17" ht="30" x14ac:dyDescent="0.25">
      <c r="A1263" s="15" t="s">
        <v>909</v>
      </c>
      <c r="B1263" s="15" t="s">
        <v>80</v>
      </c>
      <c r="C1263" s="15" t="s">
        <v>2899</v>
      </c>
      <c r="D1263" s="15" t="s">
        <v>82</v>
      </c>
      <c r="E1263" s="15" t="s">
        <v>40</v>
      </c>
      <c r="F1263" s="15" t="s">
        <v>40</v>
      </c>
      <c r="G1263" s="15" t="s">
        <v>55</v>
      </c>
      <c r="H1263" s="15" t="s">
        <v>2900</v>
      </c>
      <c r="I1263" s="15" t="s">
        <v>70</v>
      </c>
      <c r="J1263" s="18" t="s">
        <v>190</v>
      </c>
      <c r="Q1263">
        <v>2018</v>
      </c>
    </row>
    <row r="1264" spans="1:17" ht="30" x14ac:dyDescent="0.25">
      <c r="A1264" s="15" t="s">
        <v>182</v>
      </c>
      <c r="B1264" s="15" t="s">
        <v>191</v>
      </c>
      <c r="C1264" s="15" t="s">
        <v>2901</v>
      </c>
      <c r="D1264" s="15" t="s">
        <v>193</v>
      </c>
      <c r="E1264" s="15" t="s">
        <v>89</v>
      </c>
      <c r="F1264" s="15" t="s">
        <v>89</v>
      </c>
      <c r="G1264" s="15" t="s">
        <v>55</v>
      </c>
      <c r="H1264" s="15" t="s">
        <v>2902</v>
      </c>
      <c r="I1264" s="15" t="s">
        <v>70</v>
      </c>
      <c r="J1264" s="18" t="s">
        <v>195</v>
      </c>
      <c r="Q1264">
        <v>2018</v>
      </c>
    </row>
    <row r="1265" spans="1:17" ht="135" x14ac:dyDescent="0.25">
      <c r="A1265" s="15" t="s">
        <v>159</v>
      </c>
      <c r="B1265" s="15" t="s">
        <v>362</v>
      </c>
      <c r="C1265" s="15" t="s">
        <v>2903</v>
      </c>
      <c r="D1265" s="15" t="s">
        <v>364</v>
      </c>
      <c r="E1265" s="15" t="s">
        <v>89</v>
      </c>
      <c r="F1265" s="15" t="s">
        <v>89</v>
      </c>
      <c r="G1265" s="15" t="s">
        <v>365</v>
      </c>
      <c r="H1265" s="15" t="s">
        <v>2904</v>
      </c>
      <c r="I1265" s="15" t="s">
        <v>70</v>
      </c>
      <c r="J1265" s="18" t="s">
        <v>367</v>
      </c>
      <c r="Q1265">
        <v>2018</v>
      </c>
    </row>
    <row r="1266" spans="1:17" ht="45" x14ac:dyDescent="0.25">
      <c r="A1266" s="15" t="s">
        <v>171</v>
      </c>
      <c r="B1266" s="15" t="s">
        <v>153</v>
      </c>
      <c r="C1266" s="15" t="s">
        <v>2905</v>
      </c>
      <c r="D1266" s="15" t="s">
        <v>155</v>
      </c>
      <c r="E1266" s="15" t="s">
        <v>89</v>
      </c>
      <c r="F1266" s="15" t="s">
        <v>89</v>
      </c>
      <c r="G1266" s="15" t="s">
        <v>55</v>
      </c>
      <c r="H1266" s="15" t="s">
        <v>2906</v>
      </c>
      <c r="I1266" s="15" t="s">
        <v>70</v>
      </c>
      <c r="J1266" s="18" t="s">
        <v>370</v>
      </c>
      <c r="Q1266">
        <v>2018</v>
      </c>
    </row>
    <row r="1267" spans="1:17" ht="45" x14ac:dyDescent="0.25">
      <c r="A1267" s="15" t="s">
        <v>171</v>
      </c>
      <c r="B1267" s="15" t="s">
        <v>214</v>
      </c>
      <c r="C1267" s="15" t="s">
        <v>2907</v>
      </c>
      <c r="D1267" s="15" t="s">
        <v>216</v>
      </c>
      <c r="E1267" s="15" t="s">
        <v>89</v>
      </c>
      <c r="F1267" s="15" t="s">
        <v>89</v>
      </c>
      <c r="G1267" s="15" t="s">
        <v>279</v>
      </c>
      <c r="H1267" s="15" t="s">
        <v>2908</v>
      </c>
      <c r="I1267" s="15" t="s">
        <v>70</v>
      </c>
      <c r="J1267" s="18" t="s">
        <v>281</v>
      </c>
      <c r="Q1267">
        <v>2018</v>
      </c>
    </row>
    <row r="1268" spans="1:17" ht="45" x14ac:dyDescent="0.25">
      <c r="A1268" s="15" t="s">
        <v>171</v>
      </c>
      <c r="B1268" s="15" t="s">
        <v>282</v>
      </c>
      <c r="C1268" s="15" t="s">
        <v>2909</v>
      </c>
      <c r="D1268" s="15" t="s">
        <v>284</v>
      </c>
      <c r="E1268" s="15" t="s">
        <v>89</v>
      </c>
      <c r="F1268" s="15" t="s">
        <v>89</v>
      </c>
      <c r="G1268" s="15" t="s">
        <v>285</v>
      </c>
      <c r="H1268" s="15" t="s">
        <v>2910</v>
      </c>
      <c r="I1268" s="15" t="s">
        <v>70</v>
      </c>
      <c r="J1268" s="18" t="s">
        <v>287</v>
      </c>
      <c r="Q1268">
        <v>2018</v>
      </c>
    </row>
    <row r="1269" spans="1:17" ht="90" x14ac:dyDescent="0.25">
      <c r="A1269" s="15" t="s">
        <v>182</v>
      </c>
      <c r="B1269" s="15" t="s">
        <v>288</v>
      </c>
      <c r="C1269" s="15" t="s">
        <v>2911</v>
      </c>
      <c r="D1269" s="15" t="s">
        <v>290</v>
      </c>
      <c r="E1269" s="15" t="s">
        <v>89</v>
      </c>
      <c r="F1269" s="15" t="s">
        <v>89</v>
      </c>
      <c r="G1269" s="15" t="s">
        <v>291</v>
      </c>
      <c r="H1269" s="15" t="s">
        <v>2912</v>
      </c>
      <c r="I1269" s="15" t="s">
        <v>70</v>
      </c>
      <c r="J1269" s="18" t="s">
        <v>293</v>
      </c>
      <c r="K1269" s="18" t="s">
        <v>294</v>
      </c>
      <c r="Q1269">
        <v>2018</v>
      </c>
    </row>
    <row r="1270" spans="1:17" ht="30" x14ac:dyDescent="0.25">
      <c r="A1270" s="15" t="s">
        <v>182</v>
      </c>
      <c r="B1270" s="15" t="s">
        <v>295</v>
      </c>
      <c r="C1270" s="15" t="s">
        <v>2913</v>
      </c>
      <c r="D1270" s="15" t="s">
        <v>297</v>
      </c>
      <c r="E1270" s="15" t="s">
        <v>89</v>
      </c>
      <c r="F1270" s="15" t="s">
        <v>89</v>
      </c>
      <c r="G1270" s="15" t="s">
        <v>217</v>
      </c>
      <c r="H1270" s="15" t="s">
        <v>2914</v>
      </c>
      <c r="I1270" s="15" t="s">
        <v>70</v>
      </c>
      <c r="J1270" s="18" t="s">
        <v>299</v>
      </c>
      <c r="Q1270">
        <v>2018</v>
      </c>
    </row>
    <row r="1271" spans="1:17" ht="45" x14ac:dyDescent="0.25">
      <c r="A1271" s="15" t="s">
        <v>182</v>
      </c>
      <c r="B1271" s="15" t="s">
        <v>300</v>
      </c>
      <c r="C1271" s="15" t="s">
        <v>2915</v>
      </c>
      <c r="D1271" s="15" t="s">
        <v>302</v>
      </c>
      <c r="E1271" s="15" t="s">
        <v>89</v>
      </c>
      <c r="F1271" s="15" t="s">
        <v>89</v>
      </c>
      <c r="G1271" s="15" t="s">
        <v>217</v>
      </c>
      <c r="H1271" s="15" t="s">
        <v>2916</v>
      </c>
      <c r="I1271" s="15" t="s">
        <v>70</v>
      </c>
      <c r="J1271" s="18" t="s">
        <v>304</v>
      </c>
      <c r="Q1271">
        <v>2018</v>
      </c>
    </row>
    <row r="1272" spans="1:17" ht="30" x14ac:dyDescent="0.25">
      <c r="A1272" s="15" t="s">
        <v>182</v>
      </c>
      <c r="B1272" s="15" t="s">
        <v>305</v>
      </c>
      <c r="C1272" s="15" t="s">
        <v>2917</v>
      </c>
      <c r="D1272" s="15" t="s">
        <v>307</v>
      </c>
      <c r="E1272" s="15" t="s">
        <v>89</v>
      </c>
      <c r="F1272" s="15" t="s">
        <v>89</v>
      </c>
      <c r="G1272" s="15" t="s">
        <v>217</v>
      </c>
      <c r="H1272" s="15" t="s">
        <v>2918</v>
      </c>
      <c r="I1272" s="15" t="s">
        <v>70</v>
      </c>
      <c r="J1272" s="18" t="s">
        <v>309</v>
      </c>
      <c r="Q1272">
        <v>2018</v>
      </c>
    </row>
    <row r="1273" spans="1:17" ht="45" x14ac:dyDescent="0.25">
      <c r="A1273" s="15" t="s">
        <v>182</v>
      </c>
      <c r="B1273" s="15" t="s">
        <v>310</v>
      </c>
      <c r="C1273" s="15" t="s">
        <v>2919</v>
      </c>
      <c r="D1273" s="15" t="s">
        <v>312</v>
      </c>
      <c r="E1273" s="15" t="s">
        <v>89</v>
      </c>
      <c r="F1273" s="15" t="s">
        <v>89</v>
      </c>
      <c r="G1273" s="15" t="s">
        <v>313</v>
      </c>
      <c r="H1273" s="15" t="s">
        <v>2920</v>
      </c>
      <c r="I1273" s="15" t="s">
        <v>70</v>
      </c>
      <c r="J1273" s="24" t="s">
        <v>315</v>
      </c>
      <c r="Q1273">
        <v>2018</v>
      </c>
    </row>
    <row r="1274" spans="1:17" ht="60" x14ac:dyDescent="0.25">
      <c r="A1274" s="15" t="s">
        <v>182</v>
      </c>
      <c r="B1274" s="15" t="s">
        <v>316</v>
      </c>
      <c r="C1274" s="15" t="s">
        <v>2921</v>
      </c>
      <c r="D1274" s="15" t="s">
        <v>318</v>
      </c>
      <c r="E1274" s="15" t="s">
        <v>89</v>
      </c>
      <c r="F1274" s="15" t="s">
        <v>89</v>
      </c>
      <c r="G1274" s="15" t="s">
        <v>313</v>
      </c>
      <c r="H1274" s="15" t="s">
        <v>2922</v>
      </c>
      <c r="I1274" s="15" t="s">
        <v>70</v>
      </c>
      <c r="J1274" s="18" t="s">
        <v>320</v>
      </c>
      <c r="Q1274">
        <v>2018</v>
      </c>
    </row>
    <row r="1275" spans="1:17" ht="45" x14ac:dyDescent="0.25">
      <c r="A1275" s="15" t="s">
        <v>182</v>
      </c>
      <c r="B1275" s="15" t="s">
        <v>321</v>
      </c>
      <c r="C1275" s="15" t="s">
        <v>2923</v>
      </c>
      <c r="D1275" s="15" t="s">
        <v>323</v>
      </c>
      <c r="E1275" s="15" t="s">
        <v>89</v>
      </c>
      <c r="F1275" s="15" t="s">
        <v>89</v>
      </c>
      <c r="G1275" s="15" t="s">
        <v>55</v>
      </c>
      <c r="H1275" s="15" t="s">
        <v>2924</v>
      </c>
      <c r="I1275" s="15" t="s">
        <v>70</v>
      </c>
      <c r="J1275" s="18" t="s">
        <v>325</v>
      </c>
      <c r="Q1275">
        <v>2018</v>
      </c>
    </row>
    <row r="1276" spans="1:17" ht="45" x14ac:dyDescent="0.25">
      <c r="A1276" s="15" t="s">
        <v>182</v>
      </c>
      <c r="B1276" s="15" t="s">
        <v>326</v>
      </c>
      <c r="C1276" s="15" t="s">
        <v>2925</v>
      </c>
      <c r="D1276" s="15" t="s">
        <v>328</v>
      </c>
      <c r="E1276" s="15" t="s">
        <v>89</v>
      </c>
      <c r="F1276" s="15" t="s">
        <v>89</v>
      </c>
      <c r="G1276" s="15" t="s">
        <v>55</v>
      </c>
      <c r="H1276" s="15" t="s">
        <v>2926</v>
      </c>
      <c r="I1276" s="15" t="s">
        <v>70</v>
      </c>
      <c r="J1276" s="18" t="s">
        <v>330</v>
      </c>
      <c r="Q1276">
        <v>2018</v>
      </c>
    </row>
    <row r="1277" spans="1:17" ht="409.5" x14ac:dyDescent="0.25">
      <c r="A1277" s="15" t="s">
        <v>182</v>
      </c>
      <c r="B1277" s="15" t="s">
        <v>331</v>
      </c>
      <c r="C1277" s="15" t="s">
        <v>2927</v>
      </c>
      <c r="D1277" s="15" t="s">
        <v>333</v>
      </c>
      <c r="E1277" s="15" t="s">
        <v>89</v>
      </c>
      <c r="F1277" s="15" t="s">
        <v>89</v>
      </c>
      <c r="G1277" s="15" t="s">
        <v>334</v>
      </c>
      <c r="H1277" s="15" t="s">
        <v>2928</v>
      </c>
      <c r="I1277" s="15" t="s">
        <v>70</v>
      </c>
      <c r="J1277" s="18" t="s">
        <v>336</v>
      </c>
      <c r="K1277" s="18" t="s">
        <v>949</v>
      </c>
      <c r="Q1277">
        <v>2018</v>
      </c>
    </row>
    <row r="1278" spans="1:17" ht="409.5" x14ac:dyDescent="0.25">
      <c r="A1278" s="15" t="s">
        <v>182</v>
      </c>
      <c r="B1278" s="15" t="s">
        <v>338</v>
      </c>
      <c r="C1278" s="15" t="s">
        <v>2927</v>
      </c>
      <c r="D1278" s="15" t="s">
        <v>333</v>
      </c>
      <c r="E1278" s="15" t="s">
        <v>89</v>
      </c>
      <c r="F1278" s="15" t="s">
        <v>89</v>
      </c>
      <c r="G1278" s="15" t="s">
        <v>334</v>
      </c>
      <c r="H1278" s="15" t="s">
        <v>2928</v>
      </c>
      <c r="I1278" s="15" t="s">
        <v>70</v>
      </c>
      <c r="J1278" s="18" t="s">
        <v>336</v>
      </c>
      <c r="K1278" s="18" t="s">
        <v>949</v>
      </c>
      <c r="Q1278">
        <v>2018</v>
      </c>
    </row>
    <row r="1279" spans="1:17" ht="60" x14ac:dyDescent="0.25">
      <c r="A1279" s="15" t="s">
        <v>182</v>
      </c>
      <c r="B1279" s="15" t="s">
        <v>339</v>
      </c>
      <c r="C1279" s="15" t="s">
        <v>2929</v>
      </c>
      <c r="D1279" s="15" t="s">
        <v>341</v>
      </c>
      <c r="E1279" s="15" t="s">
        <v>342</v>
      </c>
      <c r="F1279" s="15" t="s">
        <v>342</v>
      </c>
      <c r="G1279" s="15" t="s">
        <v>217</v>
      </c>
      <c r="H1279" s="15" t="s">
        <v>2930</v>
      </c>
      <c r="I1279" s="15" t="s">
        <v>70</v>
      </c>
      <c r="J1279" s="18" t="s">
        <v>344</v>
      </c>
      <c r="Q1279">
        <v>2018</v>
      </c>
    </row>
    <row r="1280" spans="1:17" ht="30" x14ac:dyDescent="0.25">
      <c r="A1280" s="15" t="s">
        <v>51</v>
      </c>
      <c r="B1280" s="15" t="s">
        <v>845</v>
      </c>
      <c r="C1280" s="15" t="s">
        <v>2931</v>
      </c>
      <c r="D1280" s="15" t="s">
        <v>847</v>
      </c>
      <c r="E1280" s="15" t="s">
        <v>848</v>
      </c>
      <c r="F1280" s="15" t="s">
        <v>848</v>
      </c>
      <c r="G1280" s="15" t="s">
        <v>849</v>
      </c>
      <c r="H1280" s="15" t="s">
        <v>2932</v>
      </c>
      <c r="I1280" s="15" t="s">
        <v>35</v>
      </c>
      <c r="J1280" s="18" t="s">
        <v>851</v>
      </c>
      <c r="N1280" t="s">
        <v>2933</v>
      </c>
      <c r="Q1280">
        <v>2018</v>
      </c>
    </row>
    <row r="1281" spans="1:17" x14ac:dyDescent="0.25">
      <c r="A1281" s="15" t="s">
        <v>72</v>
      </c>
      <c r="B1281" s="15" t="s">
        <v>852</v>
      </c>
      <c r="C1281" s="15" t="s">
        <v>2934</v>
      </c>
      <c r="D1281" s="15" t="s">
        <v>854</v>
      </c>
      <c r="E1281" s="15" t="s">
        <v>89</v>
      </c>
      <c r="F1281" s="15" t="s">
        <v>89</v>
      </c>
      <c r="G1281" s="15" t="s">
        <v>855</v>
      </c>
      <c r="H1281" s="15" t="s">
        <v>2935</v>
      </c>
      <c r="I1281" s="15" t="s">
        <v>35</v>
      </c>
      <c r="J1281" s="18" t="s">
        <v>857</v>
      </c>
      <c r="Q1281">
        <v>2018</v>
      </c>
    </row>
    <row r="1282" spans="1:17" ht="45" x14ac:dyDescent="0.25">
      <c r="A1282" s="15" t="s">
        <v>152</v>
      </c>
      <c r="B1282" s="15" t="s">
        <v>214</v>
      </c>
      <c r="C1282" s="15" t="s">
        <v>2936</v>
      </c>
      <c r="D1282" s="15" t="s">
        <v>216</v>
      </c>
      <c r="E1282" s="15" t="s">
        <v>89</v>
      </c>
      <c r="F1282" s="15" t="s">
        <v>89</v>
      </c>
      <c r="G1282" s="15" t="s">
        <v>279</v>
      </c>
      <c r="H1282" s="15" t="s">
        <v>2937</v>
      </c>
      <c r="I1282" s="15" t="s">
        <v>35</v>
      </c>
      <c r="J1282" s="18" t="s">
        <v>860</v>
      </c>
      <c r="Q1282">
        <v>2018</v>
      </c>
    </row>
    <row r="1283" spans="1:17" ht="45" x14ac:dyDescent="0.25">
      <c r="A1283" s="15" t="s">
        <v>152</v>
      </c>
      <c r="B1283" s="15" t="s">
        <v>282</v>
      </c>
      <c r="C1283" s="15" t="s">
        <v>2938</v>
      </c>
      <c r="D1283" s="15" t="s">
        <v>284</v>
      </c>
      <c r="E1283" s="15" t="s">
        <v>89</v>
      </c>
      <c r="F1283" s="15" t="s">
        <v>89</v>
      </c>
      <c r="G1283" s="15" t="s">
        <v>285</v>
      </c>
      <c r="H1283" s="15" t="s">
        <v>2939</v>
      </c>
      <c r="I1283" s="15" t="s">
        <v>70</v>
      </c>
      <c r="J1283" s="18" t="s">
        <v>287</v>
      </c>
      <c r="Q1283">
        <v>2018</v>
      </c>
    </row>
    <row r="1284" spans="1:17" ht="90" x14ac:dyDescent="0.25">
      <c r="A1284" s="15" t="s">
        <v>159</v>
      </c>
      <c r="B1284" s="15" t="s">
        <v>288</v>
      </c>
      <c r="C1284" s="15" t="s">
        <v>2940</v>
      </c>
      <c r="D1284" s="15" t="s">
        <v>290</v>
      </c>
      <c r="E1284" s="15" t="s">
        <v>89</v>
      </c>
      <c r="F1284" s="15" t="s">
        <v>89</v>
      </c>
      <c r="G1284" s="15" t="s">
        <v>291</v>
      </c>
      <c r="H1284" s="15" t="s">
        <v>2941</v>
      </c>
      <c r="I1284" s="15" t="s">
        <v>70</v>
      </c>
      <c r="J1284" s="18" t="s">
        <v>293</v>
      </c>
      <c r="K1284" s="18" t="s">
        <v>294</v>
      </c>
      <c r="Q1284">
        <v>2018</v>
      </c>
    </row>
    <row r="1285" spans="1:17" ht="30" x14ac:dyDescent="0.25">
      <c r="A1285" s="15" t="s">
        <v>159</v>
      </c>
      <c r="B1285" s="15" t="s">
        <v>295</v>
      </c>
      <c r="C1285" s="15" t="s">
        <v>2942</v>
      </c>
      <c r="D1285" s="15" t="s">
        <v>297</v>
      </c>
      <c r="E1285" s="15" t="s">
        <v>89</v>
      </c>
      <c r="F1285" s="15" t="s">
        <v>89</v>
      </c>
      <c r="G1285" s="15" t="s">
        <v>217</v>
      </c>
      <c r="H1285" s="15" t="s">
        <v>2943</v>
      </c>
      <c r="I1285" s="15" t="s">
        <v>70</v>
      </c>
      <c r="J1285" s="18" t="s">
        <v>299</v>
      </c>
      <c r="Q1285">
        <v>2018</v>
      </c>
    </row>
    <row r="1286" spans="1:17" ht="45" x14ac:dyDescent="0.25">
      <c r="A1286" s="15" t="s">
        <v>159</v>
      </c>
      <c r="B1286" s="15" t="s">
        <v>300</v>
      </c>
      <c r="C1286" s="15" t="s">
        <v>2944</v>
      </c>
      <c r="D1286" s="15" t="s">
        <v>302</v>
      </c>
      <c r="E1286" s="15" t="s">
        <v>89</v>
      </c>
      <c r="F1286" s="15" t="s">
        <v>89</v>
      </c>
      <c r="G1286" s="15" t="s">
        <v>217</v>
      </c>
      <c r="H1286" s="15" t="s">
        <v>2945</v>
      </c>
      <c r="I1286" s="15" t="s">
        <v>70</v>
      </c>
      <c r="J1286" s="18" t="s">
        <v>304</v>
      </c>
      <c r="Q1286">
        <v>2018</v>
      </c>
    </row>
    <row r="1287" spans="1:17" ht="30" x14ac:dyDescent="0.25">
      <c r="A1287" s="15" t="s">
        <v>159</v>
      </c>
      <c r="B1287" s="15" t="s">
        <v>305</v>
      </c>
      <c r="C1287" s="15" t="s">
        <v>2946</v>
      </c>
      <c r="D1287" s="15" t="s">
        <v>307</v>
      </c>
      <c r="E1287" s="15" t="s">
        <v>89</v>
      </c>
      <c r="F1287" s="15" t="s">
        <v>89</v>
      </c>
      <c r="G1287" s="15" t="s">
        <v>217</v>
      </c>
      <c r="H1287" s="15" t="s">
        <v>2947</v>
      </c>
      <c r="I1287" s="15" t="s">
        <v>70</v>
      </c>
      <c r="J1287" s="18" t="s">
        <v>309</v>
      </c>
      <c r="Q1287">
        <v>2018</v>
      </c>
    </row>
    <row r="1288" spans="1:17" ht="45" x14ac:dyDescent="0.25">
      <c r="A1288" s="15" t="s">
        <v>159</v>
      </c>
      <c r="B1288" s="15" t="s">
        <v>310</v>
      </c>
      <c r="C1288" s="15" t="s">
        <v>2948</v>
      </c>
      <c r="D1288" s="15" t="s">
        <v>312</v>
      </c>
      <c r="E1288" s="15" t="s">
        <v>89</v>
      </c>
      <c r="F1288" s="15" t="s">
        <v>89</v>
      </c>
      <c r="G1288" s="15" t="s">
        <v>313</v>
      </c>
      <c r="H1288" s="15" t="s">
        <v>2949</v>
      </c>
      <c r="I1288" s="15" t="s">
        <v>70</v>
      </c>
      <c r="J1288" s="18" t="s">
        <v>315</v>
      </c>
      <c r="Q1288">
        <v>2018</v>
      </c>
    </row>
    <row r="1289" spans="1:17" ht="60" x14ac:dyDescent="0.25">
      <c r="A1289" s="15" t="s">
        <v>159</v>
      </c>
      <c r="B1289" s="15" t="s">
        <v>316</v>
      </c>
      <c r="C1289" s="15" t="s">
        <v>2950</v>
      </c>
      <c r="D1289" s="15" t="s">
        <v>318</v>
      </c>
      <c r="E1289" s="15" t="s">
        <v>89</v>
      </c>
      <c r="F1289" s="15" t="s">
        <v>89</v>
      </c>
      <c r="G1289" s="15" t="s">
        <v>313</v>
      </c>
      <c r="H1289" s="15" t="s">
        <v>2951</v>
      </c>
      <c r="I1289" s="15" t="s">
        <v>70</v>
      </c>
      <c r="J1289" s="18" t="s">
        <v>320</v>
      </c>
      <c r="Q1289">
        <v>2018</v>
      </c>
    </row>
    <row r="1290" spans="1:17" ht="45" x14ac:dyDescent="0.25">
      <c r="A1290" s="15" t="s">
        <v>159</v>
      </c>
      <c r="B1290" s="15" t="s">
        <v>321</v>
      </c>
      <c r="C1290" s="15" t="s">
        <v>2952</v>
      </c>
      <c r="D1290" s="15" t="s">
        <v>323</v>
      </c>
      <c r="E1290" s="15" t="s">
        <v>89</v>
      </c>
      <c r="F1290" s="15" t="s">
        <v>89</v>
      </c>
      <c r="G1290" s="15" t="s">
        <v>55</v>
      </c>
      <c r="H1290" s="15" t="s">
        <v>2953</v>
      </c>
      <c r="I1290" s="15" t="s">
        <v>70</v>
      </c>
      <c r="J1290" s="18" t="s">
        <v>325</v>
      </c>
      <c r="Q1290">
        <v>2018</v>
      </c>
    </row>
    <row r="1291" spans="1:17" ht="45" x14ac:dyDescent="0.25">
      <c r="A1291" s="15" t="s">
        <v>159</v>
      </c>
      <c r="B1291" s="15" t="s">
        <v>326</v>
      </c>
      <c r="C1291" s="15" t="s">
        <v>2954</v>
      </c>
      <c r="D1291" s="15" t="s">
        <v>328</v>
      </c>
      <c r="E1291" s="15" t="s">
        <v>89</v>
      </c>
      <c r="F1291" s="15" t="s">
        <v>89</v>
      </c>
      <c r="G1291" s="15" t="s">
        <v>55</v>
      </c>
      <c r="H1291" s="15" t="s">
        <v>2955</v>
      </c>
      <c r="I1291" s="15" t="s">
        <v>70</v>
      </c>
      <c r="J1291" s="18" t="s">
        <v>330</v>
      </c>
      <c r="Q1291">
        <v>2018</v>
      </c>
    </row>
    <row r="1292" spans="1:17" ht="409.5" x14ac:dyDescent="0.25">
      <c r="A1292" s="15" t="s">
        <v>159</v>
      </c>
      <c r="B1292" s="15" t="s">
        <v>331</v>
      </c>
      <c r="C1292" s="15" t="s">
        <v>2956</v>
      </c>
      <c r="D1292" s="15" t="s">
        <v>333</v>
      </c>
      <c r="E1292" s="15" t="s">
        <v>89</v>
      </c>
      <c r="F1292" s="15" t="s">
        <v>89</v>
      </c>
      <c r="G1292" s="15" t="s">
        <v>334</v>
      </c>
      <c r="H1292" s="15" t="s">
        <v>2957</v>
      </c>
      <c r="I1292" s="15" t="s">
        <v>70</v>
      </c>
      <c r="J1292" s="18" t="s">
        <v>336</v>
      </c>
      <c r="K1292" s="18" t="s">
        <v>337</v>
      </c>
      <c r="Q1292">
        <v>2018</v>
      </c>
    </row>
    <row r="1293" spans="1:17" ht="409.5" x14ac:dyDescent="0.25">
      <c r="A1293" s="15" t="s">
        <v>159</v>
      </c>
      <c r="B1293" s="15" t="s">
        <v>338</v>
      </c>
      <c r="C1293" s="15" t="s">
        <v>2956</v>
      </c>
      <c r="D1293" s="15" t="s">
        <v>333</v>
      </c>
      <c r="E1293" s="15" t="s">
        <v>89</v>
      </c>
      <c r="F1293" s="15" t="s">
        <v>89</v>
      </c>
      <c r="G1293" s="15" t="s">
        <v>334</v>
      </c>
      <c r="H1293" s="15" t="s">
        <v>2957</v>
      </c>
      <c r="I1293" s="15" t="s">
        <v>70</v>
      </c>
      <c r="J1293" s="18" t="s">
        <v>336</v>
      </c>
      <c r="K1293" s="18" t="s">
        <v>337</v>
      </c>
      <c r="Q1293">
        <v>2018</v>
      </c>
    </row>
    <row r="1294" spans="1:17" ht="60" x14ac:dyDescent="0.25">
      <c r="A1294" s="15" t="s">
        <v>159</v>
      </c>
      <c r="B1294" s="15" t="s">
        <v>339</v>
      </c>
      <c r="C1294" s="15" t="s">
        <v>2958</v>
      </c>
      <c r="D1294" s="15" t="s">
        <v>341</v>
      </c>
      <c r="E1294" s="15" t="s">
        <v>342</v>
      </c>
      <c r="F1294" s="15" t="s">
        <v>342</v>
      </c>
      <c r="G1294" s="15" t="s">
        <v>217</v>
      </c>
      <c r="H1294" s="15" t="s">
        <v>2959</v>
      </c>
      <c r="I1294" s="15" t="s">
        <v>70</v>
      </c>
      <c r="J1294" s="18" t="s">
        <v>344</v>
      </c>
      <c r="Q1294">
        <v>2018</v>
      </c>
    </row>
    <row r="1295" spans="1:17" ht="30" x14ac:dyDescent="0.25">
      <c r="A1295" s="15" t="s">
        <v>152</v>
      </c>
      <c r="B1295" s="15" t="s">
        <v>153</v>
      </c>
      <c r="C1295" s="15" t="s">
        <v>2960</v>
      </c>
      <c r="D1295" s="15" t="s">
        <v>155</v>
      </c>
      <c r="E1295" s="15" t="s">
        <v>89</v>
      </c>
      <c r="F1295" s="15" t="s">
        <v>89</v>
      </c>
      <c r="G1295" s="15" t="s">
        <v>884</v>
      </c>
      <c r="H1295" s="15" t="s">
        <v>2961</v>
      </c>
      <c r="I1295" s="15" t="s">
        <v>35</v>
      </c>
      <c r="J1295" s="18" t="s">
        <v>886</v>
      </c>
      <c r="Q1295">
        <v>2018</v>
      </c>
    </row>
    <row r="1296" spans="1:17" ht="30" x14ac:dyDescent="0.25">
      <c r="A1296" s="15" t="s">
        <v>159</v>
      </c>
      <c r="B1296" s="15" t="s">
        <v>888</v>
      </c>
      <c r="C1296" s="15" t="s">
        <v>2962</v>
      </c>
      <c r="D1296" s="15" t="s">
        <v>890</v>
      </c>
      <c r="E1296" s="15" t="s">
        <v>40</v>
      </c>
      <c r="F1296" s="15" t="s">
        <v>40</v>
      </c>
      <c r="G1296" s="15" t="s">
        <v>891</v>
      </c>
      <c r="H1296" s="15" t="s">
        <v>2963</v>
      </c>
      <c r="I1296" s="15" t="s">
        <v>35</v>
      </c>
      <c r="J1296" s="18" t="s">
        <v>893</v>
      </c>
      <c r="Q1296">
        <v>2018</v>
      </c>
    </row>
    <row r="1297" spans="1:17" ht="120" x14ac:dyDescent="0.25">
      <c r="A1297" s="15" t="s">
        <v>171</v>
      </c>
      <c r="B1297" s="15" t="s">
        <v>894</v>
      </c>
      <c r="C1297" s="15" t="s">
        <v>2964</v>
      </c>
      <c r="D1297" s="15" t="s">
        <v>896</v>
      </c>
      <c r="E1297" s="15" t="s">
        <v>89</v>
      </c>
      <c r="F1297" s="15" t="s">
        <v>89</v>
      </c>
      <c r="G1297" s="15" t="s">
        <v>897</v>
      </c>
      <c r="H1297" s="15" t="s">
        <v>2965</v>
      </c>
      <c r="I1297" s="15" t="s">
        <v>35</v>
      </c>
      <c r="J1297" s="18" t="s">
        <v>899</v>
      </c>
      <c r="Q1297">
        <v>2018</v>
      </c>
    </row>
    <row r="1298" spans="1:17" ht="60" x14ac:dyDescent="0.25">
      <c r="A1298" s="15" t="s">
        <v>171</v>
      </c>
      <c r="B1298" s="15" t="s">
        <v>165</v>
      </c>
      <c r="C1298" s="15" t="s">
        <v>2966</v>
      </c>
      <c r="D1298" s="15" t="s">
        <v>167</v>
      </c>
      <c r="E1298" s="15" t="s">
        <v>848</v>
      </c>
      <c r="F1298" s="15" t="s">
        <v>848</v>
      </c>
      <c r="G1298" s="15" t="s">
        <v>901</v>
      </c>
      <c r="H1298" s="15" t="s">
        <v>2967</v>
      </c>
      <c r="I1298" s="15" t="s">
        <v>35</v>
      </c>
      <c r="J1298" s="18" t="s">
        <v>903</v>
      </c>
      <c r="Q1298">
        <v>2018</v>
      </c>
    </row>
    <row r="1299" spans="1:17" ht="30" x14ac:dyDescent="0.25">
      <c r="A1299" s="15" t="s">
        <v>182</v>
      </c>
      <c r="B1299" s="15" t="s">
        <v>153</v>
      </c>
      <c r="C1299" s="15" t="s">
        <v>2968</v>
      </c>
      <c r="D1299" s="15" t="s">
        <v>155</v>
      </c>
      <c r="E1299" s="15" t="s">
        <v>40</v>
      </c>
      <c r="F1299" s="15" t="s">
        <v>40</v>
      </c>
      <c r="G1299" s="15" t="s">
        <v>55</v>
      </c>
      <c r="H1299" s="15" t="s">
        <v>2969</v>
      </c>
      <c r="I1299" s="15" t="s">
        <v>35</v>
      </c>
      <c r="J1299" s="18" t="s">
        <v>175</v>
      </c>
      <c r="Q1299">
        <v>2018</v>
      </c>
    </row>
    <row r="1300" spans="1:17" ht="30" x14ac:dyDescent="0.25">
      <c r="A1300" s="15" t="s">
        <v>182</v>
      </c>
      <c r="B1300" s="15" t="s">
        <v>176</v>
      </c>
      <c r="C1300" s="15" t="s">
        <v>2970</v>
      </c>
      <c r="D1300" s="15" t="s">
        <v>178</v>
      </c>
      <c r="E1300" s="15" t="s">
        <v>89</v>
      </c>
      <c r="F1300" s="15" t="s">
        <v>89</v>
      </c>
      <c r="G1300" s="15" t="s">
        <v>907</v>
      </c>
      <c r="H1300" s="15" t="s">
        <v>2971</v>
      </c>
      <c r="I1300" s="15" t="s">
        <v>70</v>
      </c>
      <c r="J1300" s="18" t="s">
        <v>181</v>
      </c>
      <c r="Q1300">
        <v>2018</v>
      </c>
    </row>
    <row r="1301" spans="1:17" ht="180" x14ac:dyDescent="0.25">
      <c r="A1301" s="15" t="s">
        <v>909</v>
      </c>
      <c r="B1301" s="15" t="s">
        <v>73</v>
      </c>
      <c r="C1301" s="15" t="s">
        <v>2972</v>
      </c>
      <c r="D1301" s="15" t="s">
        <v>75</v>
      </c>
      <c r="E1301" s="15" t="s">
        <v>40</v>
      </c>
      <c r="F1301" s="15" t="s">
        <v>40</v>
      </c>
      <c r="G1301" s="15" t="s">
        <v>911</v>
      </c>
      <c r="H1301" s="15" t="s">
        <v>2973</v>
      </c>
      <c r="I1301" s="15" t="s">
        <v>70</v>
      </c>
      <c r="J1301" s="18" t="s">
        <v>186</v>
      </c>
      <c r="K1301" s="18" t="s">
        <v>913</v>
      </c>
      <c r="Q1301">
        <v>2018</v>
      </c>
    </row>
    <row r="1302" spans="1:17" ht="30" x14ac:dyDescent="0.25">
      <c r="A1302" s="15" t="s">
        <v>909</v>
      </c>
      <c r="B1302" s="15" t="s">
        <v>80</v>
      </c>
      <c r="C1302" s="15" t="s">
        <v>2974</v>
      </c>
      <c r="D1302" s="15" t="s">
        <v>82</v>
      </c>
      <c r="E1302" s="15" t="s">
        <v>40</v>
      </c>
      <c r="F1302" s="15" t="s">
        <v>40</v>
      </c>
      <c r="G1302" s="15" t="s">
        <v>55</v>
      </c>
      <c r="H1302" s="15" t="s">
        <v>2975</v>
      </c>
      <c r="I1302" s="15" t="s">
        <v>70</v>
      </c>
      <c r="J1302" s="18" t="s">
        <v>190</v>
      </c>
      <c r="Q1302">
        <v>2018</v>
      </c>
    </row>
    <row r="1303" spans="1:17" ht="30" x14ac:dyDescent="0.25">
      <c r="A1303" s="15" t="s">
        <v>182</v>
      </c>
      <c r="B1303" s="15" t="s">
        <v>191</v>
      </c>
      <c r="C1303" s="15" t="s">
        <v>2976</v>
      </c>
      <c r="D1303" s="15" t="s">
        <v>193</v>
      </c>
      <c r="E1303" s="15" t="s">
        <v>89</v>
      </c>
      <c r="F1303" s="15" t="s">
        <v>89</v>
      </c>
      <c r="G1303" s="15" t="s">
        <v>55</v>
      </c>
      <c r="H1303" s="15" t="s">
        <v>2977</v>
      </c>
      <c r="I1303" s="15" t="s">
        <v>35</v>
      </c>
      <c r="J1303" s="18" t="s">
        <v>195</v>
      </c>
      <c r="Q1303">
        <v>2018</v>
      </c>
    </row>
    <row r="1304" spans="1:17" ht="45" x14ac:dyDescent="0.25">
      <c r="A1304" s="15" t="s">
        <v>159</v>
      </c>
      <c r="B1304" s="15" t="s">
        <v>918</v>
      </c>
      <c r="C1304" s="15" t="s">
        <v>2978</v>
      </c>
      <c r="D1304" s="15" t="s">
        <v>920</v>
      </c>
      <c r="E1304" s="15" t="s">
        <v>40</v>
      </c>
      <c r="F1304" s="15" t="s">
        <v>40</v>
      </c>
      <c r="G1304" s="15" t="s">
        <v>921</v>
      </c>
      <c r="H1304" s="15" t="s">
        <v>2979</v>
      </c>
      <c r="I1304" s="15" t="s">
        <v>35</v>
      </c>
      <c r="J1304" s="18" t="s">
        <v>923</v>
      </c>
      <c r="Q1304">
        <v>2018</v>
      </c>
    </row>
    <row r="1305" spans="1:17" ht="30" x14ac:dyDescent="0.25">
      <c r="A1305" s="15" t="s">
        <v>171</v>
      </c>
      <c r="B1305" s="15" t="s">
        <v>924</v>
      </c>
      <c r="C1305" s="15" t="s">
        <v>2980</v>
      </c>
      <c r="D1305" s="15" t="s">
        <v>926</v>
      </c>
      <c r="E1305" s="15" t="s">
        <v>89</v>
      </c>
      <c r="F1305" s="15" t="s">
        <v>89</v>
      </c>
      <c r="G1305" s="15" t="s">
        <v>927</v>
      </c>
      <c r="H1305" s="15" t="s">
        <v>2981</v>
      </c>
      <c r="I1305" s="15" t="s">
        <v>35</v>
      </c>
      <c r="J1305" s="18" t="s">
        <v>929</v>
      </c>
      <c r="Q1305">
        <v>2018</v>
      </c>
    </row>
    <row r="1306" spans="1:17" x14ac:dyDescent="0.25">
      <c r="A1306" s="15" t="s">
        <v>182</v>
      </c>
      <c r="B1306" s="15" t="s">
        <v>930</v>
      </c>
      <c r="C1306" s="15" t="s">
        <v>2982</v>
      </c>
      <c r="D1306" s="15" t="s">
        <v>932</v>
      </c>
      <c r="E1306" s="15" t="s">
        <v>40</v>
      </c>
      <c r="F1306" s="15" t="s">
        <v>40</v>
      </c>
      <c r="G1306" s="15" t="s">
        <v>129</v>
      </c>
      <c r="H1306" s="15" t="s">
        <v>2983</v>
      </c>
      <c r="I1306" s="15" t="s">
        <v>35</v>
      </c>
      <c r="J1306" s="18" t="s">
        <v>934</v>
      </c>
      <c r="Q1306">
        <v>2018</v>
      </c>
    </row>
    <row r="1307" spans="1:17" ht="30" x14ac:dyDescent="0.25">
      <c r="A1307" s="15" t="s">
        <v>182</v>
      </c>
      <c r="B1307" s="15" t="s">
        <v>935</v>
      </c>
      <c r="C1307" s="15" t="s">
        <v>2984</v>
      </c>
      <c r="D1307" s="15" t="s">
        <v>937</v>
      </c>
      <c r="E1307" s="15" t="s">
        <v>89</v>
      </c>
      <c r="F1307" s="15" t="s">
        <v>89</v>
      </c>
      <c r="G1307" s="15" t="s">
        <v>55</v>
      </c>
      <c r="H1307" s="15" t="s">
        <v>2985</v>
      </c>
      <c r="I1307" s="15" t="s">
        <v>35</v>
      </c>
      <c r="J1307" s="18" t="s">
        <v>939</v>
      </c>
      <c r="Q1307">
        <v>2018</v>
      </c>
    </row>
    <row r="1308" spans="1:17" x14ac:dyDescent="0.25">
      <c r="A1308" s="15" t="s">
        <v>182</v>
      </c>
      <c r="B1308" s="15" t="s">
        <v>940</v>
      </c>
      <c r="C1308" s="15" t="s">
        <v>2986</v>
      </c>
      <c r="D1308" s="15" t="s">
        <v>942</v>
      </c>
      <c r="E1308" s="15" t="s">
        <v>40</v>
      </c>
      <c r="F1308" s="15" t="s">
        <v>40</v>
      </c>
      <c r="G1308" s="15" t="s">
        <v>55</v>
      </c>
      <c r="H1308" s="15" t="s">
        <v>2987</v>
      </c>
      <c r="I1308" s="15" t="s">
        <v>35</v>
      </c>
      <c r="J1308" s="18" t="s">
        <v>944</v>
      </c>
      <c r="Q1308">
        <v>2018</v>
      </c>
    </row>
    <row r="1309" spans="1:17" ht="409.5" x14ac:dyDescent="0.25">
      <c r="A1309" s="15" t="s">
        <v>182</v>
      </c>
      <c r="B1309" s="15" t="s">
        <v>331</v>
      </c>
      <c r="C1309" s="15" t="s">
        <v>2988</v>
      </c>
      <c r="D1309" s="15" t="s">
        <v>946</v>
      </c>
      <c r="E1309" s="15" t="s">
        <v>40</v>
      </c>
      <c r="F1309" s="15" t="s">
        <v>40</v>
      </c>
      <c r="G1309" s="15" t="s">
        <v>334</v>
      </c>
      <c r="H1309" s="15" t="s">
        <v>2989</v>
      </c>
      <c r="I1309" s="15" t="s">
        <v>35</v>
      </c>
      <c r="J1309" s="18" t="s">
        <v>948</v>
      </c>
      <c r="K1309" s="18" t="s">
        <v>949</v>
      </c>
      <c r="Q1309">
        <v>2018</v>
      </c>
    </row>
    <row r="1310" spans="1:17" ht="409.5" x14ac:dyDescent="0.25">
      <c r="A1310" s="15" t="s">
        <v>182</v>
      </c>
      <c r="B1310" s="15" t="s">
        <v>950</v>
      </c>
      <c r="C1310" s="15" t="s">
        <v>2988</v>
      </c>
      <c r="D1310" s="15" t="s">
        <v>946</v>
      </c>
      <c r="E1310" s="15" t="s">
        <v>40</v>
      </c>
      <c r="F1310" s="15" t="s">
        <v>40</v>
      </c>
      <c r="G1310" s="15" t="s">
        <v>334</v>
      </c>
      <c r="H1310" s="15" t="s">
        <v>2989</v>
      </c>
      <c r="I1310" s="15" t="s">
        <v>35</v>
      </c>
      <c r="J1310" s="18" t="s">
        <v>948</v>
      </c>
      <c r="K1310" s="18" t="s">
        <v>949</v>
      </c>
      <c r="Q1310">
        <v>2018</v>
      </c>
    </row>
    <row r="1311" spans="1:17" ht="60" x14ac:dyDescent="0.25">
      <c r="A1311" s="15" t="s">
        <v>171</v>
      </c>
      <c r="B1311" s="15" t="s">
        <v>165</v>
      </c>
      <c r="C1311" s="15" t="s">
        <v>2990</v>
      </c>
      <c r="D1311" s="15" t="s">
        <v>167</v>
      </c>
      <c r="E1311" s="15" t="s">
        <v>848</v>
      </c>
      <c r="F1311" s="15" t="s">
        <v>848</v>
      </c>
      <c r="G1311" s="15" t="s">
        <v>952</v>
      </c>
      <c r="H1311" s="15" t="s">
        <v>2991</v>
      </c>
      <c r="I1311" s="15" t="s">
        <v>35</v>
      </c>
      <c r="J1311" s="18" t="s">
        <v>954</v>
      </c>
      <c r="Q1311">
        <v>2018</v>
      </c>
    </row>
    <row r="1312" spans="1:17" ht="30" x14ac:dyDescent="0.25">
      <c r="A1312" s="15" t="s">
        <v>182</v>
      </c>
      <c r="B1312" s="15" t="s">
        <v>153</v>
      </c>
      <c r="C1312" s="15" t="s">
        <v>2992</v>
      </c>
      <c r="D1312" s="15" t="s">
        <v>155</v>
      </c>
      <c r="E1312" s="15" t="s">
        <v>40</v>
      </c>
      <c r="F1312" s="15" t="s">
        <v>40</v>
      </c>
      <c r="G1312" s="15" t="s">
        <v>55</v>
      </c>
      <c r="H1312" s="15" t="s">
        <v>2993</v>
      </c>
      <c r="I1312" s="15" t="s">
        <v>35</v>
      </c>
      <c r="J1312" s="18" t="s">
        <v>351</v>
      </c>
      <c r="Q1312">
        <v>2018</v>
      </c>
    </row>
    <row r="1313" spans="1:17" ht="30" x14ac:dyDescent="0.25">
      <c r="A1313" s="15" t="s">
        <v>182</v>
      </c>
      <c r="B1313" s="15" t="s">
        <v>176</v>
      </c>
      <c r="C1313" s="15" t="s">
        <v>2994</v>
      </c>
      <c r="D1313" s="15" t="s">
        <v>178</v>
      </c>
      <c r="E1313" s="15" t="s">
        <v>89</v>
      </c>
      <c r="F1313" s="15" t="s">
        <v>89</v>
      </c>
      <c r="G1313" s="15" t="s">
        <v>958</v>
      </c>
      <c r="H1313" s="15" t="s">
        <v>2995</v>
      </c>
      <c r="I1313" s="15" t="s">
        <v>35</v>
      </c>
      <c r="J1313" s="18" t="s">
        <v>181</v>
      </c>
      <c r="N1313" t="s">
        <v>960</v>
      </c>
      <c r="Q1313">
        <v>2018</v>
      </c>
    </row>
    <row r="1314" spans="1:17" ht="120" x14ac:dyDescent="0.25">
      <c r="A1314" s="15" t="s">
        <v>909</v>
      </c>
      <c r="B1314" s="15" t="s">
        <v>73</v>
      </c>
      <c r="C1314" s="15" t="s">
        <v>2996</v>
      </c>
      <c r="D1314" s="15" t="s">
        <v>75</v>
      </c>
      <c r="E1314" s="15" t="s">
        <v>40</v>
      </c>
      <c r="F1314" s="15" t="s">
        <v>40</v>
      </c>
      <c r="G1314" s="15" t="s">
        <v>962</v>
      </c>
      <c r="H1314" s="15" t="s">
        <v>2997</v>
      </c>
      <c r="I1314" s="15" t="s">
        <v>35</v>
      </c>
      <c r="J1314" s="18" t="s">
        <v>186</v>
      </c>
      <c r="K1314" s="18" t="s">
        <v>964</v>
      </c>
      <c r="Q1314">
        <v>2018</v>
      </c>
    </row>
    <row r="1315" spans="1:17" ht="30" x14ac:dyDescent="0.25">
      <c r="A1315" s="15" t="s">
        <v>909</v>
      </c>
      <c r="B1315" s="15" t="s">
        <v>80</v>
      </c>
      <c r="C1315" s="15" t="s">
        <v>2998</v>
      </c>
      <c r="D1315" s="15" t="s">
        <v>82</v>
      </c>
      <c r="E1315" s="15" t="s">
        <v>40</v>
      </c>
      <c r="F1315" s="15" t="s">
        <v>40</v>
      </c>
      <c r="G1315" s="15" t="s">
        <v>55</v>
      </c>
      <c r="H1315" s="15" t="s">
        <v>2999</v>
      </c>
      <c r="I1315" s="15" t="s">
        <v>35</v>
      </c>
      <c r="J1315" s="18" t="s">
        <v>190</v>
      </c>
      <c r="Q1315">
        <v>2018</v>
      </c>
    </row>
    <row r="1316" spans="1:17" ht="30" x14ac:dyDescent="0.25">
      <c r="A1316" s="15" t="s">
        <v>182</v>
      </c>
      <c r="B1316" s="15" t="s">
        <v>191</v>
      </c>
      <c r="C1316" s="15" t="s">
        <v>3000</v>
      </c>
      <c r="D1316" s="15" t="s">
        <v>193</v>
      </c>
      <c r="E1316" s="15" t="s">
        <v>89</v>
      </c>
      <c r="F1316" s="15" t="s">
        <v>89</v>
      </c>
      <c r="G1316" s="15" t="s">
        <v>55</v>
      </c>
      <c r="H1316" s="15" t="s">
        <v>3001</v>
      </c>
      <c r="I1316" s="15" t="s">
        <v>35</v>
      </c>
      <c r="J1316" s="18" t="s">
        <v>195</v>
      </c>
      <c r="Q1316">
        <v>2018</v>
      </c>
    </row>
    <row r="1317" spans="1:17" ht="409.5" x14ac:dyDescent="0.25">
      <c r="A1317" s="15" t="s">
        <v>152</v>
      </c>
      <c r="B1317" s="15" t="s">
        <v>331</v>
      </c>
      <c r="C1317" s="15" t="s">
        <v>3002</v>
      </c>
      <c r="D1317" s="15" t="s">
        <v>970</v>
      </c>
      <c r="E1317" s="15" t="s">
        <v>89</v>
      </c>
      <c r="F1317" s="15" t="s">
        <v>89</v>
      </c>
      <c r="G1317" s="15" t="s">
        <v>334</v>
      </c>
      <c r="H1317" s="15" t="s">
        <v>3003</v>
      </c>
      <c r="I1317" s="15" t="s">
        <v>35</v>
      </c>
      <c r="J1317" s="18" t="s">
        <v>972</v>
      </c>
      <c r="K1317" s="18" t="s">
        <v>949</v>
      </c>
      <c r="Q1317">
        <v>2018</v>
      </c>
    </row>
    <row r="1318" spans="1:17" ht="409.5" x14ac:dyDescent="0.25">
      <c r="A1318" s="15" t="s">
        <v>152</v>
      </c>
      <c r="B1318" s="15" t="s">
        <v>973</v>
      </c>
      <c r="C1318" s="15" t="s">
        <v>3002</v>
      </c>
      <c r="D1318" s="15" t="s">
        <v>970</v>
      </c>
      <c r="E1318" s="15" t="s">
        <v>89</v>
      </c>
      <c r="F1318" s="15" t="s">
        <v>89</v>
      </c>
      <c r="G1318" s="15" t="s">
        <v>334</v>
      </c>
      <c r="H1318" s="15" t="s">
        <v>3003</v>
      </c>
      <c r="I1318" s="15" t="s">
        <v>35</v>
      </c>
      <c r="J1318" s="18" t="s">
        <v>972</v>
      </c>
      <c r="K1318" s="18" t="s">
        <v>949</v>
      </c>
      <c r="Q1318">
        <v>2018</v>
      </c>
    </row>
    <row r="1319" spans="1:17" ht="30" x14ac:dyDescent="0.25">
      <c r="A1319" s="15" t="s">
        <v>152</v>
      </c>
      <c r="B1319" s="15" t="s">
        <v>974</v>
      </c>
      <c r="C1319" s="15" t="s">
        <v>3004</v>
      </c>
      <c r="D1319" s="15" t="s">
        <v>976</v>
      </c>
      <c r="E1319" s="15" t="s">
        <v>89</v>
      </c>
      <c r="F1319" s="15" t="s">
        <v>89</v>
      </c>
      <c r="G1319" s="15" t="s">
        <v>977</v>
      </c>
      <c r="H1319" s="15" t="s">
        <v>3005</v>
      </c>
      <c r="I1319" s="15" t="s">
        <v>70</v>
      </c>
      <c r="J1319" s="18" t="s">
        <v>979</v>
      </c>
      <c r="Q1319">
        <v>2018</v>
      </c>
    </row>
    <row r="1320" spans="1:17" ht="60" x14ac:dyDescent="0.25">
      <c r="A1320" s="15" t="s">
        <v>159</v>
      </c>
      <c r="B1320" s="15" t="s">
        <v>980</v>
      </c>
      <c r="C1320" s="15" t="s">
        <v>3006</v>
      </c>
      <c r="D1320" s="15" t="s">
        <v>982</v>
      </c>
      <c r="E1320" s="15" t="s">
        <v>89</v>
      </c>
      <c r="F1320" s="15" t="s">
        <v>89</v>
      </c>
      <c r="G1320" s="15" t="s">
        <v>983</v>
      </c>
      <c r="H1320" s="15" t="s">
        <v>3007</v>
      </c>
      <c r="I1320" s="15" t="s">
        <v>70</v>
      </c>
      <c r="J1320" s="18" t="s">
        <v>985</v>
      </c>
      <c r="K1320" s="18" t="s">
        <v>986</v>
      </c>
      <c r="Q1320">
        <v>2018</v>
      </c>
    </row>
    <row r="1321" spans="1:17" ht="45" x14ac:dyDescent="0.25">
      <c r="A1321" s="15" t="s">
        <v>159</v>
      </c>
      <c r="B1321" s="15" t="s">
        <v>214</v>
      </c>
      <c r="C1321" s="15" t="s">
        <v>3008</v>
      </c>
      <c r="D1321" s="15" t="s">
        <v>216</v>
      </c>
      <c r="E1321" s="15" t="s">
        <v>89</v>
      </c>
      <c r="F1321" s="15" t="s">
        <v>89</v>
      </c>
      <c r="G1321" s="15" t="s">
        <v>279</v>
      </c>
      <c r="H1321" s="15" t="s">
        <v>3009</v>
      </c>
      <c r="I1321" s="15" t="s">
        <v>70</v>
      </c>
      <c r="J1321" s="18" t="s">
        <v>860</v>
      </c>
      <c r="Q1321">
        <v>2018</v>
      </c>
    </row>
    <row r="1322" spans="1:17" ht="45" x14ac:dyDescent="0.25">
      <c r="A1322" s="15" t="s">
        <v>159</v>
      </c>
      <c r="B1322" s="15" t="s">
        <v>989</v>
      </c>
      <c r="C1322" s="15" t="s">
        <v>3010</v>
      </c>
      <c r="D1322" s="15" t="s">
        <v>991</v>
      </c>
      <c r="E1322" s="15" t="s">
        <v>89</v>
      </c>
      <c r="F1322" s="15" t="s">
        <v>89</v>
      </c>
      <c r="G1322" s="15" t="s">
        <v>992</v>
      </c>
      <c r="H1322" s="15" t="s">
        <v>3011</v>
      </c>
      <c r="I1322" s="15" t="s">
        <v>70</v>
      </c>
      <c r="J1322" s="18" t="s">
        <v>994</v>
      </c>
      <c r="Q1322">
        <v>2018</v>
      </c>
    </row>
    <row r="1323" spans="1:17" ht="60" x14ac:dyDescent="0.25">
      <c r="A1323" s="15" t="s">
        <v>159</v>
      </c>
      <c r="B1323" s="15" t="s">
        <v>995</v>
      </c>
      <c r="C1323" s="15" t="s">
        <v>3012</v>
      </c>
      <c r="D1323" s="15" t="s">
        <v>997</v>
      </c>
      <c r="E1323" s="15" t="s">
        <v>89</v>
      </c>
      <c r="F1323" s="15" t="s">
        <v>89</v>
      </c>
      <c r="G1323" s="15" t="s">
        <v>992</v>
      </c>
      <c r="H1323" s="15" t="s">
        <v>3013</v>
      </c>
      <c r="I1323" s="15" t="s">
        <v>70</v>
      </c>
      <c r="J1323" s="18" t="s">
        <v>999</v>
      </c>
      <c r="Q1323">
        <v>2018</v>
      </c>
    </row>
    <row r="1324" spans="1:17" ht="45" x14ac:dyDescent="0.25">
      <c r="A1324" s="15" t="s">
        <v>159</v>
      </c>
      <c r="B1324" s="15" t="s">
        <v>1000</v>
      </c>
      <c r="C1324" s="15" t="s">
        <v>3014</v>
      </c>
      <c r="D1324" s="15" t="s">
        <v>1002</v>
      </c>
      <c r="E1324" s="15" t="s">
        <v>89</v>
      </c>
      <c r="F1324" s="15" t="s">
        <v>89</v>
      </c>
      <c r="G1324" s="15" t="s">
        <v>992</v>
      </c>
      <c r="H1324" s="15" t="s">
        <v>3015</v>
      </c>
      <c r="I1324" s="15" t="s">
        <v>70</v>
      </c>
      <c r="J1324" s="18" t="s">
        <v>1004</v>
      </c>
      <c r="Q1324">
        <v>2018</v>
      </c>
    </row>
    <row r="1325" spans="1:17" ht="30" x14ac:dyDescent="0.25">
      <c r="A1325" s="15" t="s">
        <v>159</v>
      </c>
      <c r="B1325" s="15" t="s">
        <v>1005</v>
      </c>
      <c r="C1325" s="15" t="s">
        <v>3016</v>
      </c>
      <c r="D1325" s="15" t="s">
        <v>1007</v>
      </c>
      <c r="E1325" s="15" t="s">
        <v>89</v>
      </c>
      <c r="F1325" s="15" t="s">
        <v>89</v>
      </c>
      <c r="G1325" s="15" t="s">
        <v>1008</v>
      </c>
      <c r="H1325" s="15" t="s">
        <v>3017</v>
      </c>
      <c r="I1325" s="15" t="s">
        <v>70</v>
      </c>
      <c r="J1325" s="18" t="s">
        <v>1010</v>
      </c>
      <c r="Q1325">
        <v>2018</v>
      </c>
    </row>
    <row r="1326" spans="1:17" x14ac:dyDescent="0.25">
      <c r="A1326" s="15" t="s">
        <v>159</v>
      </c>
      <c r="B1326" s="15" t="s">
        <v>165</v>
      </c>
      <c r="C1326" s="15" t="s">
        <v>3018</v>
      </c>
      <c r="D1326" s="15" t="s">
        <v>167</v>
      </c>
      <c r="E1326" s="15" t="s">
        <v>89</v>
      </c>
      <c r="F1326" s="15" t="s">
        <v>89</v>
      </c>
      <c r="G1326" s="15" t="s">
        <v>55</v>
      </c>
      <c r="H1326" s="15" t="s">
        <v>3019</v>
      </c>
      <c r="I1326" s="15" t="s">
        <v>70</v>
      </c>
      <c r="J1326" s="18" t="s">
        <v>1013</v>
      </c>
      <c r="Q1326">
        <v>2018</v>
      </c>
    </row>
    <row r="1327" spans="1:17" ht="30" x14ac:dyDescent="0.25">
      <c r="A1327" s="15" t="s">
        <v>72</v>
      </c>
      <c r="B1327" s="15" t="s">
        <v>1014</v>
      </c>
      <c r="C1327" s="15" t="s">
        <v>3020</v>
      </c>
      <c r="D1327" s="15" t="s">
        <v>1016</v>
      </c>
      <c r="E1327" s="15" t="s">
        <v>89</v>
      </c>
      <c r="F1327" s="15" t="s">
        <v>89</v>
      </c>
      <c r="G1327" s="15" t="s">
        <v>1017</v>
      </c>
      <c r="H1327" s="15" t="s">
        <v>3021</v>
      </c>
      <c r="I1327" s="15" t="s">
        <v>35</v>
      </c>
      <c r="J1327" s="18" t="s">
        <v>1019</v>
      </c>
      <c r="Q1327">
        <v>2018</v>
      </c>
    </row>
    <row r="1328" spans="1:17" ht="409.5" x14ac:dyDescent="0.25">
      <c r="A1328" s="15" t="s">
        <v>152</v>
      </c>
      <c r="B1328" s="15" t="s">
        <v>73</v>
      </c>
      <c r="C1328" s="15" t="s">
        <v>3022</v>
      </c>
      <c r="D1328" s="15" t="s">
        <v>75</v>
      </c>
      <c r="E1328" s="15" t="s">
        <v>40</v>
      </c>
      <c r="F1328" s="15" t="s">
        <v>40</v>
      </c>
      <c r="G1328" s="15" t="s">
        <v>1021</v>
      </c>
      <c r="H1328" s="15" t="s">
        <v>3023</v>
      </c>
      <c r="I1328" s="15" t="s">
        <v>35</v>
      </c>
      <c r="J1328" s="18" t="s">
        <v>1023</v>
      </c>
      <c r="K1328" s="18" t="s">
        <v>1024</v>
      </c>
      <c r="Q1328">
        <v>2018</v>
      </c>
    </row>
    <row r="1329" spans="1:17" ht="30" x14ac:dyDescent="0.25">
      <c r="A1329" s="15" t="s">
        <v>152</v>
      </c>
      <c r="B1329" s="15" t="s">
        <v>80</v>
      </c>
      <c r="C1329" s="15" t="s">
        <v>3024</v>
      </c>
      <c r="D1329" s="15" t="s">
        <v>82</v>
      </c>
      <c r="E1329" s="15" t="s">
        <v>40</v>
      </c>
      <c r="F1329" s="15" t="s">
        <v>40</v>
      </c>
      <c r="G1329" s="15" t="s">
        <v>55</v>
      </c>
      <c r="H1329" s="15" t="s">
        <v>3025</v>
      </c>
      <c r="I1329" s="15" t="s">
        <v>35</v>
      </c>
      <c r="J1329" s="18" t="s">
        <v>1027</v>
      </c>
      <c r="Q1329">
        <v>2018</v>
      </c>
    </row>
    <row r="1330" spans="1:17" ht="30" x14ac:dyDescent="0.25">
      <c r="A1330" s="15" t="s">
        <v>72</v>
      </c>
      <c r="B1330" s="15" t="s">
        <v>1028</v>
      </c>
      <c r="C1330" s="15" t="s">
        <v>3026</v>
      </c>
      <c r="D1330" s="15" t="s">
        <v>1030</v>
      </c>
      <c r="E1330" s="15" t="s">
        <v>848</v>
      </c>
      <c r="F1330" s="15" t="s">
        <v>848</v>
      </c>
      <c r="G1330" s="15" t="s">
        <v>1031</v>
      </c>
      <c r="H1330" s="15" t="s">
        <v>3027</v>
      </c>
      <c r="I1330" s="15" t="s">
        <v>35</v>
      </c>
      <c r="J1330" s="18" t="s">
        <v>1033</v>
      </c>
      <c r="Q1330">
        <v>2018</v>
      </c>
    </row>
    <row r="1331" spans="1:17" ht="45" x14ac:dyDescent="0.25">
      <c r="A1331" s="15" t="s">
        <v>51</v>
      </c>
      <c r="B1331" s="15" t="s">
        <v>3028</v>
      </c>
      <c r="C1331" s="15" t="s">
        <v>3029</v>
      </c>
      <c r="D1331" s="15" t="s">
        <v>3030</v>
      </c>
      <c r="E1331" s="15" t="s">
        <v>40</v>
      </c>
      <c r="F1331" s="15" t="s">
        <v>89</v>
      </c>
      <c r="G1331" s="15" t="s">
        <v>3031</v>
      </c>
      <c r="H1331" s="15" t="s">
        <v>3032</v>
      </c>
      <c r="I1331" s="15" t="s">
        <v>35</v>
      </c>
      <c r="J1331" s="18" t="s">
        <v>3033</v>
      </c>
      <c r="N1331" t="s">
        <v>3034</v>
      </c>
      <c r="Q1331">
        <v>2018</v>
      </c>
    </row>
    <row r="1332" spans="1:17" ht="45" x14ac:dyDescent="0.25">
      <c r="A1332" s="15" t="s">
        <v>72</v>
      </c>
      <c r="B1332" s="15" t="s">
        <v>3035</v>
      </c>
      <c r="C1332" s="15" t="s">
        <v>3036</v>
      </c>
      <c r="D1332" s="15" t="s">
        <v>3037</v>
      </c>
      <c r="E1332" s="15" t="s">
        <v>40</v>
      </c>
      <c r="F1332" s="15" t="s">
        <v>89</v>
      </c>
      <c r="G1332" s="15" t="s">
        <v>1082</v>
      </c>
      <c r="H1332" s="15" t="s">
        <v>3038</v>
      </c>
      <c r="I1332" s="15" t="s">
        <v>35</v>
      </c>
      <c r="J1332" s="18" t="s">
        <v>3039</v>
      </c>
      <c r="Q1332">
        <v>2018</v>
      </c>
    </row>
    <row r="1333" spans="1:17" ht="120" x14ac:dyDescent="0.25">
      <c r="A1333" s="15" t="s">
        <v>152</v>
      </c>
      <c r="B1333" s="15" t="s">
        <v>125</v>
      </c>
      <c r="C1333" s="15" t="s">
        <v>3040</v>
      </c>
      <c r="D1333" s="15" t="s">
        <v>120</v>
      </c>
      <c r="E1333" s="15"/>
      <c r="F1333" s="15"/>
      <c r="G1333" s="15" t="s">
        <v>211</v>
      </c>
      <c r="H1333" s="15" t="s">
        <v>3041</v>
      </c>
      <c r="I1333" s="15" t="s">
        <v>35</v>
      </c>
      <c r="J1333" s="18" t="s">
        <v>1087</v>
      </c>
      <c r="Q1333">
        <v>2018</v>
      </c>
    </row>
    <row r="1334" spans="1:17" ht="90" x14ac:dyDescent="0.25">
      <c r="A1334" s="15" t="s">
        <v>72</v>
      </c>
      <c r="B1334" s="15" t="s">
        <v>1145</v>
      </c>
      <c r="C1334" s="15" t="s">
        <v>3042</v>
      </c>
      <c r="D1334" s="15" t="s">
        <v>1147</v>
      </c>
      <c r="E1334" s="15" t="s">
        <v>89</v>
      </c>
      <c r="F1334" s="15" t="s">
        <v>89</v>
      </c>
      <c r="G1334" s="15" t="s">
        <v>3043</v>
      </c>
      <c r="H1334" s="15" t="s">
        <v>3044</v>
      </c>
      <c r="I1334" s="15" t="s">
        <v>70</v>
      </c>
      <c r="J1334" s="18" t="s">
        <v>3045</v>
      </c>
      <c r="Q1334">
        <v>2018</v>
      </c>
    </row>
    <row r="1335" spans="1:17" ht="150" x14ac:dyDescent="0.25">
      <c r="A1335" s="15" t="s">
        <v>152</v>
      </c>
      <c r="B1335" s="15" t="s">
        <v>3046</v>
      </c>
      <c r="C1335" s="15" t="s">
        <v>3047</v>
      </c>
      <c r="D1335" s="15" t="s">
        <v>3048</v>
      </c>
      <c r="E1335" s="15" t="s">
        <v>40</v>
      </c>
      <c r="F1335" s="15" t="s">
        <v>40</v>
      </c>
      <c r="G1335" s="15" t="s">
        <v>1082</v>
      </c>
      <c r="H1335" s="15" t="s">
        <v>3049</v>
      </c>
      <c r="I1335" s="15" t="s">
        <v>70</v>
      </c>
      <c r="J1335" s="18" t="s">
        <v>3050</v>
      </c>
      <c r="Q1335">
        <v>2018</v>
      </c>
    </row>
    <row r="1336" spans="1:17" ht="409.5" x14ac:dyDescent="0.25">
      <c r="A1336" s="15" t="s">
        <v>159</v>
      </c>
      <c r="B1336" s="15" t="s">
        <v>125</v>
      </c>
      <c r="C1336" s="15" t="s">
        <v>3051</v>
      </c>
      <c r="D1336" s="15" t="s">
        <v>120</v>
      </c>
      <c r="E1336" s="15"/>
      <c r="F1336" s="15"/>
      <c r="G1336" s="15" t="s">
        <v>211</v>
      </c>
      <c r="H1336" s="15" t="s">
        <v>3052</v>
      </c>
      <c r="I1336" s="15" t="s">
        <v>70</v>
      </c>
      <c r="J1336" s="18" t="s">
        <v>1087</v>
      </c>
      <c r="K1336" s="18" t="s">
        <v>124</v>
      </c>
      <c r="Q1336">
        <v>2018</v>
      </c>
    </row>
    <row r="1337" spans="1:17" ht="105" x14ac:dyDescent="0.25">
      <c r="A1337" s="15" t="s">
        <v>152</v>
      </c>
      <c r="B1337" s="15" t="s">
        <v>3053</v>
      </c>
      <c r="C1337" s="15" t="s">
        <v>3054</v>
      </c>
      <c r="D1337" s="15" t="s">
        <v>3055</v>
      </c>
      <c r="E1337" s="15" t="s">
        <v>40</v>
      </c>
      <c r="F1337" s="15" t="s">
        <v>40</v>
      </c>
      <c r="G1337" s="15" t="s">
        <v>3056</v>
      </c>
      <c r="H1337" s="15" t="s">
        <v>3057</v>
      </c>
      <c r="I1337" s="15" t="s">
        <v>70</v>
      </c>
      <c r="J1337" s="18" t="s">
        <v>3058</v>
      </c>
      <c r="Q1337">
        <v>2018</v>
      </c>
    </row>
    <row r="1338" spans="1:17" ht="135" x14ac:dyDescent="0.25">
      <c r="A1338" s="15" t="s">
        <v>159</v>
      </c>
      <c r="B1338" s="15" t="s">
        <v>1145</v>
      </c>
      <c r="C1338" s="15" t="s">
        <v>3059</v>
      </c>
      <c r="D1338" s="15" t="s">
        <v>1147</v>
      </c>
      <c r="E1338" s="15" t="s">
        <v>40</v>
      </c>
      <c r="F1338" s="15" t="s">
        <v>40</v>
      </c>
      <c r="G1338" s="15" t="s">
        <v>1082</v>
      </c>
      <c r="H1338" s="15" t="s">
        <v>3060</v>
      </c>
      <c r="I1338" s="15" t="s">
        <v>70</v>
      </c>
      <c r="J1338" s="18" t="s">
        <v>3061</v>
      </c>
      <c r="Q1338">
        <v>2018</v>
      </c>
    </row>
    <row r="1339" spans="1:17" ht="409.5" x14ac:dyDescent="0.25">
      <c r="A1339" s="15" t="s">
        <v>171</v>
      </c>
      <c r="B1339" s="15" t="s">
        <v>125</v>
      </c>
      <c r="C1339" s="15" t="s">
        <v>3062</v>
      </c>
      <c r="D1339" s="15" t="s">
        <v>120</v>
      </c>
      <c r="E1339" s="15"/>
      <c r="F1339" s="15"/>
      <c r="G1339" s="15" t="s">
        <v>211</v>
      </c>
      <c r="H1339" s="15" t="s">
        <v>3063</v>
      </c>
      <c r="I1339" s="15" t="s">
        <v>70</v>
      </c>
      <c r="J1339" s="18" t="s">
        <v>1087</v>
      </c>
      <c r="K1339" s="18" t="s">
        <v>124</v>
      </c>
      <c r="Q1339">
        <v>2018</v>
      </c>
    </row>
    <row r="1340" spans="1:17" ht="409.5" x14ac:dyDescent="0.25">
      <c r="A1340" s="15" t="s">
        <v>159</v>
      </c>
      <c r="B1340" s="15" t="s">
        <v>3064</v>
      </c>
      <c r="C1340" s="15" t="s">
        <v>3065</v>
      </c>
      <c r="D1340" s="15" t="s">
        <v>3066</v>
      </c>
      <c r="E1340" s="15" t="s">
        <v>40</v>
      </c>
      <c r="F1340" s="15" t="s">
        <v>40</v>
      </c>
      <c r="G1340" s="15" t="s">
        <v>211</v>
      </c>
      <c r="H1340" s="15" t="s">
        <v>3067</v>
      </c>
      <c r="I1340" s="15" t="s">
        <v>70</v>
      </c>
      <c r="J1340" s="18" t="s">
        <v>3068</v>
      </c>
      <c r="K1340" s="18" t="s">
        <v>124</v>
      </c>
      <c r="Q1340">
        <v>2018</v>
      </c>
    </row>
    <row r="1341" spans="1:17" ht="90" x14ac:dyDescent="0.25">
      <c r="A1341" s="15" t="s">
        <v>72</v>
      </c>
      <c r="B1341" s="15" t="s">
        <v>126</v>
      </c>
      <c r="C1341" s="15" t="s">
        <v>3069</v>
      </c>
      <c r="D1341" s="15" t="s">
        <v>128</v>
      </c>
      <c r="E1341" t="s">
        <v>89</v>
      </c>
      <c r="F1341" t="s">
        <v>89</v>
      </c>
      <c r="G1341" s="15" t="s">
        <v>129</v>
      </c>
      <c r="H1341" s="15" t="s">
        <v>3070</v>
      </c>
      <c r="I1341" s="15" t="s">
        <v>35</v>
      </c>
      <c r="J1341" s="18" t="s">
        <v>131</v>
      </c>
      <c r="Q1341">
        <v>2018</v>
      </c>
    </row>
    <row r="1342" spans="1:17" ht="60" x14ac:dyDescent="0.25">
      <c r="A1342" s="15" t="s">
        <v>72</v>
      </c>
      <c r="B1342" s="15" t="s">
        <v>3071</v>
      </c>
      <c r="C1342" s="15" t="s">
        <v>3072</v>
      </c>
      <c r="D1342" s="15" t="s">
        <v>3073</v>
      </c>
      <c r="E1342" s="15" t="s">
        <v>89</v>
      </c>
      <c r="F1342" s="15" t="s">
        <v>89</v>
      </c>
      <c r="G1342" s="15" t="s">
        <v>129</v>
      </c>
      <c r="H1342" s="15" t="s">
        <v>3074</v>
      </c>
      <c r="I1342" s="15" t="s">
        <v>70</v>
      </c>
      <c r="J1342" s="18" t="s">
        <v>3075</v>
      </c>
      <c r="Q1342">
        <v>2018</v>
      </c>
    </row>
    <row r="1343" spans="1:17" ht="120" x14ac:dyDescent="0.25">
      <c r="A1343" s="15" t="s">
        <v>72</v>
      </c>
      <c r="B1343" s="15" t="s">
        <v>3076</v>
      </c>
      <c r="C1343" s="15" t="s">
        <v>3077</v>
      </c>
      <c r="D1343" s="15" t="s">
        <v>3078</v>
      </c>
      <c r="E1343" s="15" t="s">
        <v>89</v>
      </c>
      <c r="F1343" s="15" t="s">
        <v>89</v>
      </c>
      <c r="G1343" s="15" t="s">
        <v>3079</v>
      </c>
      <c r="H1343" s="15" t="s">
        <v>3080</v>
      </c>
      <c r="I1343" s="15" t="s">
        <v>70</v>
      </c>
      <c r="J1343" s="18" t="s">
        <v>3081</v>
      </c>
      <c r="Q1343">
        <v>2018</v>
      </c>
    </row>
    <row r="1344" spans="1:17" x14ac:dyDescent="0.25">
      <c r="A1344" s="15" t="s">
        <v>152</v>
      </c>
      <c r="B1344" s="15" t="s">
        <v>3082</v>
      </c>
      <c r="C1344" s="15" t="s">
        <v>3083</v>
      </c>
      <c r="D1344" s="15" t="s">
        <v>3084</v>
      </c>
      <c r="E1344" s="15" t="s">
        <v>40</v>
      </c>
      <c r="F1344" s="15" t="s">
        <v>40</v>
      </c>
      <c r="G1344" s="15" t="s">
        <v>129</v>
      </c>
      <c r="H1344" s="15" t="s">
        <v>3085</v>
      </c>
      <c r="I1344" s="15" t="s">
        <v>70</v>
      </c>
      <c r="J1344" s="18" t="s">
        <v>3086</v>
      </c>
      <c r="Q1344">
        <v>2018</v>
      </c>
    </row>
    <row r="1345" spans="1:17" x14ac:dyDescent="0.25">
      <c r="A1345" s="15" t="s">
        <v>152</v>
      </c>
      <c r="B1345" s="15" t="s">
        <v>3087</v>
      </c>
      <c r="C1345" s="15" t="s">
        <v>3088</v>
      </c>
      <c r="D1345" s="15" t="s">
        <v>3089</v>
      </c>
      <c r="E1345" s="15" t="s">
        <v>40</v>
      </c>
      <c r="F1345" s="15" t="s">
        <v>40</v>
      </c>
      <c r="G1345" s="15" t="s">
        <v>61</v>
      </c>
      <c r="H1345" s="15" t="s">
        <v>3090</v>
      </c>
      <c r="I1345" s="15" t="s">
        <v>70</v>
      </c>
      <c r="J1345" s="18" t="s">
        <v>3091</v>
      </c>
      <c r="Q1345">
        <v>2018</v>
      </c>
    </row>
    <row r="1346" spans="1:17" ht="30" x14ac:dyDescent="0.25">
      <c r="A1346" s="15" t="s">
        <v>72</v>
      </c>
      <c r="B1346" s="15" t="s">
        <v>3092</v>
      </c>
      <c r="C1346" s="15" t="s">
        <v>3093</v>
      </c>
      <c r="D1346" s="15" t="s">
        <v>3094</v>
      </c>
      <c r="E1346" s="15" t="s">
        <v>89</v>
      </c>
      <c r="F1346" s="15" t="s">
        <v>89</v>
      </c>
      <c r="G1346" s="15" t="s">
        <v>855</v>
      </c>
      <c r="H1346" s="15" t="s">
        <v>3095</v>
      </c>
      <c r="I1346" s="15" t="s">
        <v>70</v>
      </c>
      <c r="J1346" s="18" t="s">
        <v>3096</v>
      </c>
      <c r="Q1346">
        <v>2018</v>
      </c>
    </row>
    <row r="1347" spans="1:17" ht="45" x14ac:dyDescent="0.25">
      <c r="A1347" s="15" t="s">
        <v>152</v>
      </c>
      <c r="B1347" s="15" t="s">
        <v>214</v>
      </c>
      <c r="C1347" s="15" t="s">
        <v>3097</v>
      </c>
      <c r="D1347" s="15" t="s">
        <v>216</v>
      </c>
      <c r="E1347" s="15" t="s">
        <v>89</v>
      </c>
      <c r="F1347" s="15" t="s">
        <v>89</v>
      </c>
      <c r="G1347" s="15" t="s">
        <v>279</v>
      </c>
      <c r="H1347" s="15" t="s">
        <v>3098</v>
      </c>
      <c r="I1347" s="15" t="s">
        <v>70</v>
      </c>
      <c r="J1347" s="18" t="s">
        <v>860</v>
      </c>
      <c r="Q1347">
        <v>2018</v>
      </c>
    </row>
    <row r="1348" spans="1:17" ht="45" x14ac:dyDescent="0.25">
      <c r="A1348" s="15" t="s">
        <v>152</v>
      </c>
      <c r="B1348" s="15" t="s">
        <v>282</v>
      </c>
      <c r="C1348" s="15" t="s">
        <v>3099</v>
      </c>
      <c r="D1348" s="15" t="s">
        <v>284</v>
      </c>
      <c r="E1348" s="15" t="s">
        <v>89</v>
      </c>
      <c r="F1348" s="15" t="s">
        <v>89</v>
      </c>
      <c r="G1348" s="15" t="s">
        <v>285</v>
      </c>
      <c r="H1348" s="15" t="s">
        <v>3100</v>
      </c>
      <c r="I1348" s="15" t="s">
        <v>70</v>
      </c>
      <c r="J1348" s="18" t="s">
        <v>287</v>
      </c>
      <c r="Q1348">
        <v>2018</v>
      </c>
    </row>
    <row r="1349" spans="1:17" ht="90" x14ac:dyDescent="0.25">
      <c r="A1349" s="15" t="s">
        <v>159</v>
      </c>
      <c r="B1349" s="15" t="s">
        <v>288</v>
      </c>
      <c r="C1349" s="15" t="s">
        <v>3101</v>
      </c>
      <c r="D1349" s="15" t="s">
        <v>290</v>
      </c>
      <c r="E1349" s="15" t="s">
        <v>89</v>
      </c>
      <c r="F1349" s="15" t="s">
        <v>89</v>
      </c>
      <c r="G1349" s="15" t="s">
        <v>291</v>
      </c>
      <c r="H1349" s="15" t="s">
        <v>3102</v>
      </c>
      <c r="I1349" s="15" t="s">
        <v>70</v>
      </c>
      <c r="J1349" s="18" t="s">
        <v>293</v>
      </c>
      <c r="K1349" s="18" t="s">
        <v>294</v>
      </c>
      <c r="Q1349">
        <v>2018</v>
      </c>
    </row>
    <row r="1350" spans="1:17" ht="30" x14ac:dyDescent="0.25">
      <c r="A1350" s="15" t="s">
        <v>159</v>
      </c>
      <c r="B1350" s="15" t="s">
        <v>295</v>
      </c>
      <c r="C1350" s="15" t="s">
        <v>3103</v>
      </c>
      <c r="D1350" s="15" t="s">
        <v>297</v>
      </c>
      <c r="E1350" s="15" t="s">
        <v>89</v>
      </c>
      <c r="F1350" s="15" t="s">
        <v>89</v>
      </c>
      <c r="G1350" s="15" t="s">
        <v>217</v>
      </c>
      <c r="H1350" s="15" t="s">
        <v>3104</v>
      </c>
      <c r="I1350" s="15" t="s">
        <v>70</v>
      </c>
      <c r="J1350" s="18" t="s">
        <v>299</v>
      </c>
      <c r="Q1350">
        <v>2018</v>
      </c>
    </row>
    <row r="1351" spans="1:17" ht="45" x14ac:dyDescent="0.25">
      <c r="A1351" s="15" t="s">
        <v>159</v>
      </c>
      <c r="B1351" s="15" t="s">
        <v>300</v>
      </c>
      <c r="C1351" s="15" t="s">
        <v>3105</v>
      </c>
      <c r="D1351" s="15" t="s">
        <v>302</v>
      </c>
      <c r="E1351" s="15" t="s">
        <v>89</v>
      </c>
      <c r="F1351" s="15" t="s">
        <v>89</v>
      </c>
      <c r="G1351" s="15" t="s">
        <v>217</v>
      </c>
      <c r="H1351" s="15" t="s">
        <v>3106</v>
      </c>
      <c r="I1351" s="15" t="s">
        <v>70</v>
      </c>
      <c r="J1351" s="18" t="s">
        <v>304</v>
      </c>
      <c r="Q1351">
        <v>2018</v>
      </c>
    </row>
    <row r="1352" spans="1:17" ht="30" x14ac:dyDescent="0.25">
      <c r="A1352" s="15" t="s">
        <v>159</v>
      </c>
      <c r="B1352" s="15" t="s">
        <v>305</v>
      </c>
      <c r="C1352" s="15" t="s">
        <v>3107</v>
      </c>
      <c r="D1352" s="15" t="s">
        <v>307</v>
      </c>
      <c r="E1352" s="15" t="s">
        <v>89</v>
      </c>
      <c r="F1352" s="15" t="s">
        <v>89</v>
      </c>
      <c r="G1352" s="15" t="s">
        <v>217</v>
      </c>
      <c r="H1352" s="15" t="s">
        <v>3108</v>
      </c>
      <c r="I1352" s="15" t="s">
        <v>70</v>
      </c>
      <c r="J1352" s="18" t="s">
        <v>309</v>
      </c>
      <c r="Q1352">
        <v>2018</v>
      </c>
    </row>
    <row r="1353" spans="1:17" ht="45" x14ac:dyDescent="0.25">
      <c r="A1353" s="15" t="s">
        <v>159</v>
      </c>
      <c r="B1353" s="15" t="s">
        <v>310</v>
      </c>
      <c r="C1353" s="15" t="s">
        <v>3109</v>
      </c>
      <c r="D1353" s="15" t="s">
        <v>312</v>
      </c>
      <c r="E1353" s="15" t="s">
        <v>89</v>
      </c>
      <c r="F1353" s="15" t="s">
        <v>89</v>
      </c>
      <c r="G1353" s="15" t="s">
        <v>313</v>
      </c>
      <c r="H1353" s="15" t="s">
        <v>3110</v>
      </c>
      <c r="I1353" s="15" t="s">
        <v>70</v>
      </c>
      <c r="J1353" s="18" t="s">
        <v>315</v>
      </c>
      <c r="Q1353">
        <v>2018</v>
      </c>
    </row>
    <row r="1354" spans="1:17" ht="60" x14ac:dyDescent="0.25">
      <c r="A1354" s="15" t="s">
        <v>159</v>
      </c>
      <c r="B1354" s="15" t="s">
        <v>316</v>
      </c>
      <c r="C1354" s="15" t="s">
        <v>3111</v>
      </c>
      <c r="D1354" s="15" t="s">
        <v>318</v>
      </c>
      <c r="E1354" s="15" t="s">
        <v>89</v>
      </c>
      <c r="F1354" s="15" t="s">
        <v>89</v>
      </c>
      <c r="G1354" s="15" t="s">
        <v>313</v>
      </c>
      <c r="H1354" s="15" t="s">
        <v>3112</v>
      </c>
      <c r="I1354" s="15" t="s">
        <v>70</v>
      </c>
      <c r="J1354" s="18" t="s">
        <v>320</v>
      </c>
      <c r="Q1354">
        <v>2018</v>
      </c>
    </row>
    <row r="1355" spans="1:17" ht="45" x14ac:dyDescent="0.25">
      <c r="A1355" s="15" t="s">
        <v>159</v>
      </c>
      <c r="B1355" s="15" t="s">
        <v>321</v>
      </c>
      <c r="C1355" s="15" t="s">
        <v>3113</v>
      </c>
      <c r="D1355" s="15" t="s">
        <v>323</v>
      </c>
      <c r="E1355" s="15" t="s">
        <v>89</v>
      </c>
      <c r="F1355" s="15" t="s">
        <v>89</v>
      </c>
      <c r="G1355" s="15" t="s">
        <v>55</v>
      </c>
      <c r="H1355" s="15" t="s">
        <v>3114</v>
      </c>
      <c r="I1355" s="15" t="s">
        <v>70</v>
      </c>
      <c r="J1355" s="18" t="s">
        <v>325</v>
      </c>
      <c r="Q1355">
        <v>2018</v>
      </c>
    </row>
    <row r="1356" spans="1:17" ht="45" x14ac:dyDescent="0.25">
      <c r="A1356" s="15" t="s">
        <v>159</v>
      </c>
      <c r="B1356" s="15" t="s">
        <v>326</v>
      </c>
      <c r="C1356" s="15" t="s">
        <v>3115</v>
      </c>
      <c r="D1356" s="15" t="s">
        <v>328</v>
      </c>
      <c r="E1356" s="15" t="s">
        <v>89</v>
      </c>
      <c r="F1356" s="15" t="s">
        <v>89</v>
      </c>
      <c r="G1356" s="15" t="s">
        <v>55</v>
      </c>
      <c r="H1356" s="15" t="s">
        <v>3116</v>
      </c>
      <c r="I1356" s="15" t="s">
        <v>70</v>
      </c>
      <c r="J1356" s="18" t="s">
        <v>330</v>
      </c>
      <c r="Q1356">
        <v>2018</v>
      </c>
    </row>
    <row r="1357" spans="1:17" ht="409.5" x14ac:dyDescent="0.25">
      <c r="A1357" s="15" t="s">
        <v>159</v>
      </c>
      <c r="B1357" s="15" t="s">
        <v>331</v>
      </c>
      <c r="C1357" s="15" t="s">
        <v>3117</v>
      </c>
      <c r="D1357" s="15" t="s">
        <v>333</v>
      </c>
      <c r="E1357" s="15" t="s">
        <v>89</v>
      </c>
      <c r="F1357" s="15" t="s">
        <v>89</v>
      </c>
      <c r="G1357" s="15" t="s">
        <v>334</v>
      </c>
      <c r="H1357" s="15" t="s">
        <v>3118</v>
      </c>
      <c r="I1357" s="15" t="s">
        <v>70</v>
      </c>
      <c r="J1357" s="18" t="s">
        <v>336</v>
      </c>
      <c r="K1357" s="18" t="s">
        <v>337</v>
      </c>
      <c r="Q1357">
        <v>2018</v>
      </c>
    </row>
    <row r="1358" spans="1:17" ht="409.5" x14ac:dyDescent="0.25">
      <c r="A1358" s="15" t="s">
        <v>159</v>
      </c>
      <c r="B1358" s="15" t="s">
        <v>338</v>
      </c>
      <c r="C1358" s="15" t="s">
        <v>3117</v>
      </c>
      <c r="D1358" s="15" t="s">
        <v>333</v>
      </c>
      <c r="E1358" s="15" t="s">
        <v>89</v>
      </c>
      <c r="F1358" s="15" t="s">
        <v>89</v>
      </c>
      <c r="G1358" s="15" t="s">
        <v>334</v>
      </c>
      <c r="H1358" s="15" t="s">
        <v>3118</v>
      </c>
      <c r="I1358" s="15" t="s">
        <v>70</v>
      </c>
      <c r="J1358" s="18" t="s">
        <v>336</v>
      </c>
      <c r="K1358" s="18" t="s">
        <v>337</v>
      </c>
      <c r="Q1358">
        <v>2018</v>
      </c>
    </row>
    <row r="1359" spans="1:17" ht="60" x14ac:dyDescent="0.25">
      <c r="A1359" s="15" t="s">
        <v>159</v>
      </c>
      <c r="B1359" s="15" t="s">
        <v>339</v>
      </c>
      <c r="C1359" s="15" t="s">
        <v>3119</v>
      </c>
      <c r="D1359" s="15" t="s">
        <v>341</v>
      </c>
      <c r="E1359" s="15" t="s">
        <v>342</v>
      </c>
      <c r="F1359" s="15" t="s">
        <v>342</v>
      </c>
      <c r="G1359" s="15" t="s">
        <v>217</v>
      </c>
      <c r="H1359" s="15" t="s">
        <v>3120</v>
      </c>
      <c r="I1359" s="15" t="s">
        <v>70</v>
      </c>
      <c r="J1359" s="18" t="s">
        <v>344</v>
      </c>
      <c r="Q1359">
        <v>2018</v>
      </c>
    </row>
    <row r="1360" spans="1:17" ht="30" x14ac:dyDescent="0.25">
      <c r="A1360" s="15" t="s">
        <v>152</v>
      </c>
      <c r="B1360" s="15" t="s">
        <v>153</v>
      </c>
      <c r="C1360" s="15" t="s">
        <v>3121</v>
      </c>
      <c r="D1360" s="15" t="s">
        <v>155</v>
      </c>
      <c r="E1360" s="15" t="s">
        <v>89</v>
      </c>
      <c r="F1360" s="15" t="s">
        <v>89</v>
      </c>
      <c r="G1360" s="15" t="s">
        <v>884</v>
      </c>
      <c r="H1360" s="15" t="s">
        <v>3122</v>
      </c>
      <c r="I1360" s="15" t="s">
        <v>70</v>
      </c>
      <c r="J1360" s="18" t="s">
        <v>886</v>
      </c>
      <c r="Q1360">
        <v>2018</v>
      </c>
    </row>
    <row r="1361" spans="1:17" ht="30" x14ac:dyDescent="0.25">
      <c r="A1361" s="15" t="s">
        <v>159</v>
      </c>
      <c r="B1361" s="15" t="s">
        <v>888</v>
      </c>
      <c r="C1361" s="15" t="s">
        <v>3123</v>
      </c>
      <c r="D1361" s="15" t="s">
        <v>890</v>
      </c>
      <c r="E1361" s="15" t="s">
        <v>40</v>
      </c>
      <c r="F1361" s="15" t="s">
        <v>40</v>
      </c>
      <c r="G1361" s="15" t="s">
        <v>891</v>
      </c>
      <c r="H1361" s="15" t="s">
        <v>3124</v>
      </c>
      <c r="I1361" s="15" t="s">
        <v>70</v>
      </c>
      <c r="J1361" s="18" t="s">
        <v>893</v>
      </c>
      <c r="Q1361">
        <v>2018</v>
      </c>
    </row>
    <row r="1362" spans="1:17" ht="120" x14ac:dyDescent="0.25">
      <c r="A1362" s="15" t="s">
        <v>171</v>
      </c>
      <c r="B1362" s="15" t="s">
        <v>894</v>
      </c>
      <c r="C1362" s="15" t="s">
        <v>3125</v>
      </c>
      <c r="D1362" s="15" t="s">
        <v>896</v>
      </c>
      <c r="E1362" s="15" t="s">
        <v>89</v>
      </c>
      <c r="F1362" s="15" t="s">
        <v>89</v>
      </c>
      <c r="G1362" s="15" t="s">
        <v>897</v>
      </c>
      <c r="H1362" s="15" t="s">
        <v>3126</v>
      </c>
      <c r="I1362" s="15" t="s">
        <v>70</v>
      </c>
      <c r="J1362" s="18" t="s">
        <v>899</v>
      </c>
      <c r="Q1362">
        <v>2018</v>
      </c>
    </row>
    <row r="1363" spans="1:17" ht="60" x14ac:dyDescent="0.25">
      <c r="A1363" s="15" t="s">
        <v>171</v>
      </c>
      <c r="B1363" s="15" t="s">
        <v>165</v>
      </c>
      <c r="C1363" s="15" t="s">
        <v>3127</v>
      </c>
      <c r="D1363" s="15" t="s">
        <v>167</v>
      </c>
      <c r="E1363" s="15" t="s">
        <v>848</v>
      </c>
      <c r="F1363" s="15" t="s">
        <v>848</v>
      </c>
      <c r="G1363" s="15" t="s">
        <v>901</v>
      </c>
      <c r="H1363" s="15" t="s">
        <v>3128</v>
      </c>
      <c r="I1363" s="15" t="s">
        <v>70</v>
      </c>
      <c r="J1363" s="18" t="s">
        <v>903</v>
      </c>
      <c r="Q1363">
        <v>2018</v>
      </c>
    </row>
    <row r="1364" spans="1:17" ht="30" x14ac:dyDescent="0.25">
      <c r="A1364" s="15" t="s">
        <v>182</v>
      </c>
      <c r="B1364" s="15" t="s">
        <v>153</v>
      </c>
      <c r="C1364" s="15" t="s">
        <v>3129</v>
      </c>
      <c r="D1364" s="15" t="s">
        <v>155</v>
      </c>
      <c r="E1364" s="15" t="s">
        <v>40</v>
      </c>
      <c r="F1364" s="15" t="s">
        <v>40</v>
      </c>
      <c r="G1364" s="15" t="s">
        <v>55</v>
      </c>
      <c r="H1364" s="15" t="s">
        <v>3130</v>
      </c>
      <c r="I1364" s="15" t="s">
        <v>70</v>
      </c>
      <c r="J1364" s="18" t="s">
        <v>175</v>
      </c>
      <c r="Q1364">
        <v>2018</v>
      </c>
    </row>
    <row r="1365" spans="1:17" ht="30" x14ac:dyDescent="0.25">
      <c r="A1365" s="15" t="s">
        <v>182</v>
      </c>
      <c r="B1365" s="15" t="s">
        <v>176</v>
      </c>
      <c r="C1365" s="15" t="s">
        <v>3131</v>
      </c>
      <c r="D1365" s="15" t="s">
        <v>178</v>
      </c>
      <c r="E1365" s="15" t="s">
        <v>89</v>
      </c>
      <c r="F1365" s="15" t="s">
        <v>89</v>
      </c>
      <c r="G1365" s="15" t="s">
        <v>907</v>
      </c>
      <c r="H1365" s="15" t="s">
        <v>3132</v>
      </c>
      <c r="I1365" s="15" t="s">
        <v>70</v>
      </c>
      <c r="J1365" s="18" t="s">
        <v>181</v>
      </c>
      <c r="Q1365">
        <v>2018</v>
      </c>
    </row>
    <row r="1366" spans="1:17" ht="180" x14ac:dyDescent="0.25">
      <c r="A1366" s="15" t="s">
        <v>909</v>
      </c>
      <c r="B1366" s="15" t="s">
        <v>73</v>
      </c>
      <c r="C1366" s="15" t="s">
        <v>3133</v>
      </c>
      <c r="D1366" s="15" t="s">
        <v>75</v>
      </c>
      <c r="E1366" s="15" t="s">
        <v>40</v>
      </c>
      <c r="F1366" s="15" t="s">
        <v>40</v>
      </c>
      <c r="G1366" s="15" t="s">
        <v>911</v>
      </c>
      <c r="H1366" s="15" t="s">
        <v>3134</v>
      </c>
      <c r="I1366" s="15" t="s">
        <v>70</v>
      </c>
      <c r="J1366" s="18" t="s">
        <v>186</v>
      </c>
      <c r="K1366" s="18" t="s">
        <v>913</v>
      </c>
      <c r="Q1366">
        <v>2018</v>
      </c>
    </row>
    <row r="1367" spans="1:17" ht="30" x14ac:dyDescent="0.25">
      <c r="A1367" s="15" t="s">
        <v>909</v>
      </c>
      <c r="B1367" s="15" t="s">
        <v>80</v>
      </c>
      <c r="C1367" s="15" t="s">
        <v>3135</v>
      </c>
      <c r="D1367" s="15" t="s">
        <v>82</v>
      </c>
      <c r="E1367" s="15" t="s">
        <v>40</v>
      </c>
      <c r="F1367" s="15" t="s">
        <v>40</v>
      </c>
      <c r="G1367" s="15" t="s">
        <v>55</v>
      </c>
      <c r="H1367" s="15" t="s">
        <v>3136</v>
      </c>
      <c r="I1367" s="15" t="s">
        <v>70</v>
      </c>
      <c r="J1367" s="18" t="s">
        <v>190</v>
      </c>
      <c r="Q1367">
        <v>2018</v>
      </c>
    </row>
    <row r="1368" spans="1:17" ht="30" x14ac:dyDescent="0.25">
      <c r="A1368" s="15" t="s">
        <v>182</v>
      </c>
      <c r="B1368" s="15" t="s">
        <v>191</v>
      </c>
      <c r="C1368" s="15" t="s">
        <v>3137</v>
      </c>
      <c r="D1368" s="15" t="s">
        <v>193</v>
      </c>
      <c r="E1368" s="15" t="s">
        <v>89</v>
      </c>
      <c r="F1368" s="15" t="s">
        <v>89</v>
      </c>
      <c r="G1368" s="15" t="s">
        <v>55</v>
      </c>
      <c r="H1368" s="15" t="s">
        <v>3138</v>
      </c>
      <c r="I1368" s="15" t="s">
        <v>70</v>
      </c>
      <c r="J1368" s="18" t="s">
        <v>195</v>
      </c>
      <c r="Q1368">
        <v>2018</v>
      </c>
    </row>
    <row r="1369" spans="1:17" ht="45" x14ac:dyDescent="0.25">
      <c r="A1369" s="15" t="s">
        <v>159</v>
      </c>
      <c r="B1369" s="15" t="s">
        <v>918</v>
      </c>
      <c r="C1369" s="15" t="s">
        <v>3139</v>
      </c>
      <c r="D1369" s="15" t="s">
        <v>920</v>
      </c>
      <c r="E1369" s="15" t="s">
        <v>40</v>
      </c>
      <c r="F1369" s="15" t="s">
        <v>40</v>
      </c>
      <c r="G1369" s="15" t="s">
        <v>921</v>
      </c>
      <c r="H1369" s="15" t="s">
        <v>3140</v>
      </c>
      <c r="I1369" s="15" t="s">
        <v>70</v>
      </c>
      <c r="J1369" s="18" t="s">
        <v>923</v>
      </c>
      <c r="Q1369">
        <v>2018</v>
      </c>
    </row>
    <row r="1370" spans="1:17" ht="30" x14ac:dyDescent="0.25">
      <c r="A1370" s="15" t="s">
        <v>171</v>
      </c>
      <c r="B1370" s="15" t="s">
        <v>924</v>
      </c>
      <c r="C1370" s="15" t="s">
        <v>3141</v>
      </c>
      <c r="D1370" s="15" t="s">
        <v>926</v>
      </c>
      <c r="E1370" s="15" t="s">
        <v>89</v>
      </c>
      <c r="F1370" s="15" t="s">
        <v>89</v>
      </c>
      <c r="G1370" s="15" t="s">
        <v>927</v>
      </c>
      <c r="H1370" s="15" t="s">
        <v>3142</v>
      </c>
      <c r="I1370" s="15" t="s">
        <v>70</v>
      </c>
      <c r="J1370" s="18" t="s">
        <v>929</v>
      </c>
      <c r="Q1370">
        <v>2018</v>
      </c>
    </row>
    <row r="1371" spans="1:17" x14ac:dyDescent="0.25">
      <c r="A1371" s="15" t="s">
        <v>182</v>
      </c>
      <c r="B1371" s="15" t="s">
        <v>930</v>
      </c>
      <c r="C1371" s="15" t="s">
        <v>3143</v>
      </c>
      <c r="D1371" s="15" t="s">
        <v>932</v>
      </c>
      <c r="E1371" s="15" t="s">
        <v>40</v>
      </c>
      <c r="F1371" s="15" t="s">
        <v>40</v>
      </c>
      <c r="G1371" s="15" t="s">
        <v>129</v>
      </c>
      <c r="H1371" s="15" t="s">
        <v>3144</v>
      </c>
      <c r="I1371" s="15" t="s">
        <v>70</v>
      </c>
      <c r="J1371" s="18" t="s">
        <v>934</v>
      </c>
      <c r="Q1371">
        <v>2018</v>
      </c>
    </row>
    <row r="1372" spans="1:17" ht="30" x14ac:dyDescent="0.25">
      <c r="A1372" s="15" t="s">
        <v>182</v>
      </c>
      <c r="B1372" s="15" t="s">
        <v>935</v>
      </c>
      <c r="C1372" s="15" t="s">
        <v>3145</v>
      </c>
      <c r="D1372" s="15" t="s">
        <v>937</v>
      </c>
      <c r="E1372" s="15" t="s">
        <v>89</v>
      </c>
      <c r="F1372" s="15" t="s">
        <v>89</v>
      </c>
      <c r="G1372" s="15" t="s">
        <v>55</v>
      </c>
      <c r="H1372" s="15" t="s">
        <v>3146</v>
      </c>
      <c r="I1372" s="15" t="s">
        <v>70</v>
      </c>
      <c r="J1372" s="18" t="s">
        <v>939</v>
      </c>
      <c r="Q1372">
        <v>2018</v>
      </c>
    </row>
    <row r="1373" spans="1:17" x14ac:dyDescent="0.25">
      <c r="A1373" s="15" t="s">
        <v>182</v>
      </c>
      <c r="B1373" s="15" t="s">
        <v>940</v>
      </c>
      <c r="C1373" s="15" t="s">
        <v>3147</v>
      </c>
      <c r="D1373" s="15" t="s">
        <v>942</v>
      </c>
      <c r="E1373" s="15" t="s">
        <v>40</v>
      </c>
      <c r="F1373" s="15" t="s">
        <v>40</v>
      </c>
      <c r="G1373" s="15" t="s">
        <v>55</v>
      </c>
      <c r="H1373" s="15" t="s">
        <v>3148</v>
      </c>
      <c r="I1373" s="15" t="s">
        <v>70</v>
      </c>
      <c r="J1373" s="18" t="s">
        <v>944</v>
      </c>
      <c r="Q1373">
        <v>2018</v>
      </c>
    </row>
    <row r="1374" spans="1:17" ht="409.5" x14ac:dyDescent="0.25">
      <c r="A1374" s="15" t="s">
        <v>182</v>
      </c>
      <c r="B1374" s="15" t="s">
        <v>331</v>
      </c>
      <c r="C1374" s="15" t="s">
        <v>3149</v>
      </c>
      <c r="D1374" s="15" t="s">
        <v>946</v>
      </c>
      <c r="E1374" s="15" t="s">
        <v>40</v>
      </c>
      <c r="F1374" s="15" t="s">
        <v>40</v>
      </c>
      <c r="G1374" s="15" t="s">
        <v>334</v>
      </c>
      <c r="H1374" s="15" t="s">
        <v>3150</v>
      </c>
      <c r="I1374" s="15" t="s">
        <v>70</v>
      </c>
      <c r="J1374" s="18" t="s">
        <v>948</v>
      </c>
      <c r="K1374" s="18" t="s">
        <v>337</v>
      </c>
      <c r="Q1374">
        <v>2018</v>
      </c>
    </row>
    <row r="1375" spans="1:17" ht="409.5" x14ac:dyDescent="0.25">
      <c r="A1375" s="15" t="s">
        <v>182</v>
      </c>
      <c r="B1375" s="15" t="s">
        <v>950</v>
      </c>
      <c r="C1375" s="15" t="s">
        <v>3149</v>
      </c>
      <c r="D1375" s="15" t="s">
        <v>946</v>
      </c>
      <c r="E1375" s="15" t="s">
        <v>40</v>
      </c>
      <c r="F1375" s="15" t="s">
        <v>40</v>
      </c>
      <c r="G1375" s="15" t="s">
        <v>334</v>
      </c>
      <c r="H1375" s="15" t="s">
        <v>3150</v>
      </c>
      <c r="I1375" s="15" t="s">
        <v>70</v>
      </c>
      <c r="J1375" s="18" t="s">
        <v>948</v>
      </c>
      <c r="K1375" s="18" t="s">
        <v>337</v>
      </c>
      <c r="Q1375">
        <v>2018</v>
      </c>
    </row>
    <row r="1376" spans="1:17" ht="60" x14ac:dyDescent="0.25">
      <c r="A1376" s="15" t="s">
        <v>171</v>
      </c>
      <c r="B1376" s="15" t="s">
        <v>165</v>
      </c>
      <c r="C1376" s="15" t="s">
        <v>3151</v>
      </c>
      <c r="D1376" s="15" t="s">
        <v>167</v>
      </c>
      <c r="E1376" s="15" t="s">
        <v>848</v>
      </c>
      <c r="F1376" s="15" t="s">
        <v>848</v>
      </c>
      <c r="G1376" s="15" t="s">
        <v>952</v>
      </c>
      <c r="H1376" s="15" t="s">
        <v>3152</v>
      </c>
      <c r="I1376" s="15" t="s">
        <v>70</v>
      </c>
      <c r="J1376" s="18" t="s">
        <v>954</v>
      </c>
      <c r="Q1376">
        <v>2018</v>
      </c>
    </row>
    <row r="1377" spans="1:17" ht="30" x14ac:dyDescent="0.25">
      <c r="A1377" s="15" t="s">
        <v>182</v>
      </c>
      <c r="B1377" s="15" t="s">
        <v>153</v>
      </c>
      <c r="C1377" s="15" t="s">
        <v>3153</v>
      </c>
      <c r="D1377" s="15" t="s">
        <v>155</v>
      </c>
      <c r="E1377" s="15" t="s">
        <v>40</v>
      </c>
      <c r="F1377" s="15" t="s">
        <v>40</v>
      </c>
      <c r="G1377" s="15" t="s">
        <v>55</v>
      </c>
      <c r="H1377" s="15" t="s">
        <v>3154</v>
      </c>
      <c r="I1377" s="15" t="s">
        <v>70</v>
      </c>
      <c r="J1377" s="18" t="s">
        <v>351</v>
      </c>
      <c r="Q1377">
        <v>2018</v>
      </c>
    </row>
    <row r="1378" spans="1:17" ht="30" x14ac:dyDescent="0.25">
      <c r="A1378" s="15" t="s">
        <v>182</v>
      </c>
      <c r="B1378" s="15" t="s">
        <v>176</v>
      </c>
      <c r="C1378" s="15" t="s">
        <v>3155</v>
      </c>
      <c r="D1378" s="15" t="s">
        <v>178</v>
      </c>
      <c r="E1378" s="15" t="s">
        <v>89</v>
      </c>
      <c r="F1378" s="15" t="s">
        <v>89</v>
      </c>
      <c r="G1378" s="15" t="s">
        <v>958</v>
      </c>
      <c r="H1378" s="15" t="s">
        <v>3156</v>
      </c>
      <c r="I1378" s="15" t="s">
        <v>70</v>
      </c>
      <c r="J1378" s="18" t="s">
        <v>181</v>
      </c>
      <c r="N1378" t="s">
        <v>960</v>
      </c>
      <c r="Q1378">
        <v>2018</v>
      </c>
    </row>
    <row r="1379" spans="1:17" ht="120" x14ac:dyDescent="0.25">
      <c r="A1379" s="15" t="s">
        <v>909</v>
      </c>
      <c r="B1379" s="15" t="s">
        <v>73</v>
      </c>
      <c r="C1379" s="15" t="s">
        <v>3157</v>
      </c>
      <c r="D1379" s="15" t="s">
        <v>75</v>
      </c>
      <c r="E1379" s="15" t="s">
        <v>40</v>
      </c>
      <c r="F1379" s="15" t="s">
        <v>40</v>
      </c>
      <c r="G1379" s="15" t="s">
        <v>962</v>
      </c>
      <c r="H1379" s="15" t="s">
        <v>3158</v>
      </c>
      <c r="I1379" s="15" t="s">
        <v>70</v>
      </c>
      <c r="J1379" s="24" t="s">
        <v>186</v>
      </c>
      <c r="K1379" s="18" t="s">
        <v>964</v>
      </c>
      <c r="Q1379">
        <v>2018</v>
      </c>
    </row>
    <row r="1380" spans="1:17" ht="30" x14ac:dyDescent="0.25">
      <c r="A1380" s="15" t="s">
        <v>909</v>
      </c>
      <c r="B1380" s="15" t="s">
        <v>80</v>
      </c>
      <c r="C1380" s="15" t="s">
        <v>3159</v>
      </c>
      <c r="D1380" s="15" t="s">
        <v>82</v>
      </c>
      <c r="E1380" s="15" t="s">
        <v>40</v>
      </c>
      <c r="F1380" s="15" t="s">
        <v>40</v>
      </c>
      <c r="G1380" s="15" t="s">
        <v>55</v>
      </c>
      <c r="H1380" s="15" t="s">
        <v>3160</v>
      </c>
      <c r="I1380" s="15" t="s">
        <v>70</v>
      </c>
      <c r="J1380" s="18" t="s">
        <v>190</v>
      </c>
      <c r="Q1380">
        <v>2018</v>
      </c>
    </row>
    <row r="1381" spans="1:17" ht="30" x14ac:dyDescent="0.25">
      <c r="A1381" s="15" t="s">
        <v>182</v>
      </c>
      <c r="B1381" s="15" t="s">
        <v>191</v>
      </c>
      <c r="C1381" s="15" t="s">
        <v>3161</v>
      </c>
      <c r="D1381" s="15" t="s">
        <v>193</v>
      </c>
      <c r="E1381" s="15" t="s">
        <v>89</v>
      </c>
      <c r="F1381" s="15" t="s">
        <v>89</v>
      </c>
      <c r="G1381" s="15" t="s">
        <v>55</v>
      </c>
      <c r="H1381" s="15" t="s">
        <v>3162</v>
      </c>
      <c r="I1381" s="15" t="s">
        <v>70</v>
      </c>
      <c r="J1381" s="18" t="s">
        <v>195</v>
      </c>
      <c r="Q1381">
        <v>2018</v>
      </c>
    </row>
    <row r="1382" spans="1:17" ht="409.5" x14ac:dyDescent="0.25">
      <c r="A1382" s="15" t="s">
        <v>152</v>
      </c>
      <c r="B1382" s="15" t="s">
        <v>331</v>
      </c>
      <c r="C1382" s="15" t="s">
        <v>3163</v>
      </c>
      <c r="D1382" s="15" t="s">
        <v>970</v>
      </c>
      <c r="E1382" s="15" t="s">
        <v>89</v>
      </c>
      <c r="F1382" s="15" t="s">
        <v>89</v>
      </c>
      <c r="G1382" s="15" t="s">
        <v>334</v>
      </c>
      <c r="H1382" s="15" t="s">
        <v>3164</v>
      </c>
      <c r="I1382" s="15" t="s">
        <v>70</v>
      </c>
      <c r="J1382" s="18" t="s">
        <v>972</v>
      </c>
      <c r="K1382" s="18" t="s">
        <v>337</v>
      </c>
      <c r="Q1382">
        <v>2018</v>
      </c>
    </row>
    <row r="1383" spans="1:17" ht="409.5" x14ac:dyDescent="0.25">
      <c r="A1383" s="15" t="s">
        <v>152</v>
      </c>
      <c r="B1383" s="15" t="s">
        <v>973</v>
      </c>
      <c r="C1383" s="15" t="s">
        <v>3163</v>
      </c>
      <c r="D1383" s="15" t="s">
        <v>970</v>
      </c>
      <c r="E1383" s="15" t="s">
        <v>89</v>
      </c>
      <c r="F1383" s="15" t="s">
        <v>89</v>
      </c>
      <c r="G1383" s="15" t="s">
        <v>334</v>
      </c>
      <c r="H1383" s="15" t="s">
        <v>3164</v>
      </c>
      <c r="I1383" s="15" t="s">
        <v>70</v>
      </c>
      <c r="J1383" s="18" t="s">
        <v>972</v>
      </c>
      <c r="K1383" s="18" t="s">
        <v>337</v>
      </c>
      <c r="Q1383">
        <v>2018</v>
      </c>
    </row>
    <row r="1384" spans="1:17" ht="30" x14ac:dyDescent="0.25">
      <c r="A1384" s="15" t="s">
        <v>152</v>
      </c>
      <c r="B1384" s="15" t="s">
        <v>974</v>
      </c>
      <c r="C1384" s="15" t="s">
        <v>3165</v>
      </c>
      <c r="D1384" s="15" t="s">
        <v>976</v>
      </c>
      <c r="E1384" s="15" t="s">
        <v>89</v>
      </c>
      <c r="F1384" s="15" t="s">
        <v>89</v>
      </c>
      <c r="G1384" s="15" t="s">
        <v>977</v>
      </c>
      <c r="H1384" s="15" t="s">
        <v>3166</v>
      </c>
      <c r="I1384" s="15" t="s">
        <v>70</v>
      </c>
      <c r="J1384" s="18" t="s">
        <v>979</v>
      </c>
      <c r="Q1384">
        <v>2018</v>
      </c>
    </row>
    <row r="1385" spans="1:17" ht="60" x14ac:dyDescent="0.25">
      <c r="A1385" s="15" t="s">
        <v>159</v>
      </c>
      <c r="B1385" s="15" t="s">
        <v>980</v>
      </c>
      <c r="C1385" s="15" t="s">
        <v>3167</v>
      </c>
      <c r="D1385" s="15" t="s">
        <v>982</v>
      </c>
      <c r="E1385" s="15" t="s">
        <v>89</v>
      </c>
      <c r="F1385" s="15" t="s">
        <v>89</v>
      </c>
      <c r="G1385" s="15" t="s">
        <v>983</v>
      </c>
      <c r="H1385" s="15" t="s">
        <v>3168</v>
      </c>
      <c r="I1385" s="15" t="s">
        <v>70</v>
      </c>
      <c r="J1385" s="18" t="s">
        <v>985</v>
      </c>
      <c r="K1385" s="18" t="s">
        <v>986</v>
      </c>
      <c r="Q1385">
        <v>2018</v>
      </c>
    </row>
    <row r="1386" spans="1:17" ht="45" x14ac:dyDescent="0.25">
      <c r="A1386" s="15" t="s">
        <v>159</v>
      </c>
      <c r="B1386" s="15" t="s">
        <v>214</v>
      </c>
      <c r="C1386" s="15" t="s">
        <v>3169</v>
      </c>
      <c r="D1386" s="15" t="s">
        <v>216</v>
      </c>
      <c r="E1386" s="15" t="s">
        <v>89</v>
      </c>
      <c r="F1386" s="15" t="s">
        <v>89</v>
      </c>
      <c r="G1386" s="15" t="s">
        <v>279</v>
      </c>
      <c r="H1386" s="15" t="s">
        <v>3170</v>
      </c>
      <c r="I1386" s="15" t="s">
        <v>70</v>
      </c>
      <c r="J1386" s="18" t="s">
        <v>860</v>
      </c>
      <c r="Q1386">
        <v>2018</v>
      </c>
    </row>
    <row r="1387" spans="1:17" ht="45" x14ac:dyDescent="0.25">
      <c r="A1387" s="15" t="s">
        <v>159</v>
      </c>
      <c r="B1387" s="15" t="s">
        <v>989</v>
      </c>
      <c r="C1387" s="15" t="s">
        <v>3171</v>
      </c>
      <c r="D1387" s="15" t="s">
        <v>991</v>
      </c>
      <c r="E1387" s="15" t="s">
        <v>89</v>
      </c>
      <c r="F1387" s="15" t="s">
        <v>89</v>
      </c>
      <c r="G1387" s="15" t="s">
        <v>992</v>
      </c>
      <c r="H1387" s="15" t="s">
        <v>3172</v>
      </c>
      <c r="I1387" s="15" t="s">
        <v>70</v>
      </c>
      <c r="J1387" s="24" t="s">
        <v>994</v>
      </c>
      <c r="Q1387">
        <v>2018</v>
      </c>
    </row>
    <row r="1388" spans="1:17" ht="60" x14ac:dyDescent="0.25">
      <c r="A1388" s="15" t="s">
        <v>159</v>
      </c>
      <c r="B1388" s="15" t="s">
        <v>995</v>
      </c>
      <c r="C1388" s="15" t="s">
        <v>3173</v>
      </c>
      <c r="D1388" s="15" t="s">
        <v>997</v>
      </c>
      <c r="E1388" s="15" t="s">
        <v>89</v>
      </c>
      <c r="F1388" s="15" t="s">
        <v>89</v>
      </c>
      <c r="G1388" s="15" t="s">
        <v>992</v>
      </c>
      <c r="H1388" s="15" t="s">
        <v>3174</v>
      </c>
      <c r="I1388" s="15" t="s">
        <v>70</v>
      </c>
      <c r="J1388" s="18" t="s">
        <v>999</v>
      </c>
      <c r="Q1388">
        <v>2018</v>
      </c>
    </row>
    <row r="1389" spans="1:17" ht="45" x14ac:dyDescent="0.25">
      <c r="A1389" s="15" t="s">
        <v>159</v>
      </c>
      <c r="B1389" s="15" t="s">
        <v>1000</v>
      </c>
      <c r="C1389" s="15" t="s">
        <v>3175</v>
      </c>
      <c r="D1389" s="15" t="s">
        <v>1002</v>
      </c>
      <c r="E1389" s="15" t="s">
        <v>89</v>
      </c>
      <c r="F1389" s="15" t="s">
        <v>89</v>
      </c>
      <c r="G1389" s="15" t="s">
        <v>992</v>
      </c>
      <c r="H1389" s="15" t="s">
        <v>3176</v>
      </c>
      <c r="I1389" s="15" t="s">
        <v>70</v>
      </c>
      <c r="J1389" s="18" t="s">
        <v>1004</v>
      </c>
      <c r="Q1389">
        <v>2018</v>
      </c>
    </row>
    <row r="1390" spans="1:17" ht="30" x14ac:dyDescent="0.25">
      <c r="A1390" s="15" t="s">
        <v>159</v>
      </c>
      <c r="B1390" s="15" t="s">
        <v>1005</v>
      </c>
      <c r="C1390" s="15" t="s">
        <v>3177</v>
      </c>
      <c r="D1390" s="15" t="s">
        <v>1007</v>
      </c>
      <c r="E1390" s="15" t="s">
        <v>89</v>
      </c>
      <c r="F1390" s="15" t="s">
        <v>89</v>
      </c>
      <c r="G1390" s="15" t="s">
        <v>1008</v>
      </c>
      <c r="H1390" s="15" t="s">
        <v>3178</v>
      </c>
      <c r="I1390" s="15" t="s">
        <v>70</v>
      </c>
      <c r="J1390" s="18" t="s">
        <v>1010</v>
      </c>
      <c r="Q1390">
        <v>2018</v>
      </c>
    </row>
    <row r="1391" spans="1:17" x14ac:dyDescent="0.25">
      <c r="A1391" s="15" t="s">
        <v>159</v>
      </c>
      <c r="B1391" s="15" t="s">
        <v>165</v>
      </c>
      <c r="C1391" s="15" t="s">
        <v>3179</v>
      </c>
      <c r="D1391" s="15" t="s">
        <v>167</v>
      </c>
      <c r="E1391" s="15" t="s">
        <v>89</v>
      </c>
      <c r="F1391" s="15" t="s">
        <v>89</v>
      </c>
      <c r="G1391" s="15" t="s">
        <v>55</v>
      </c>
      <c r="H1391" s="15" t="s">
        <v>3180</v>
      </c>
      <c r="I1391" s="15" t="s">
        <v>70</v>
      </c>
      <c r="J1391" s="18" t="s">
        <v>1013</v>
      </c>
      <c r="Q1391">
        <v>2018</v>
      </c>
    </row>
    <row r="1392" spans="1:17" ht="90" x14ac:dyDescent="0.25">
      <c r="A1392" s="15" t="s">
        <v>72</v>
      </c>
      <c r="B1392" s="15" t="s">
        <v>132</v>
      </c>
      <c r="C1392" s="15" t="s">
        <v>3181</v>
      </c>
      <c r="D1392" s="15" t="s">
        <v>134</v>
      </c>
      <c r="E1392" s="15" t="s">
        <v>89</v>
      </c>
      <c r="F1392" s="15" t="s">
        <v>89</v>
      </c>
      <c r="G1392" s="15" t="s">
        <v>135</v>
      </c>
      <c r="H1392" s="15" t="s">
        <v>3182</v>
      </c>
      <c r="I1392" s="15" t="s">
        <v>35</v>
      </c>
      <c r="J1392" s="18" t="s">
        <v>3183</v>
      </c>
      <c r="Q1392">
        <v>2018</v>
      </c>
    </row>
    <row r="1393" spans="1:17" ht="60" x14ac:dyDescent="0.25">
      <c r="A1393" s="15" t="s">
        <v>152</v>
      </c>
      <c r="B1393" s="15" t="s">
        <v>138</v>
      </c>
      <c r="C1393" s="15" t="s">
        <v>3184</v>
      </c>
      <c r="D1393" s="15" t="s">
        <v>140</v>
      </c>
      <c r="E1393" s="15" t="s">
        <v>40</v>
      </c>
      <c r="F1393" s="15" t="s">
        <v>40</v>
      </c>
      <c r="G1393" s="15" t="s">
        <v>141</v>
      </c>
      <c r="H1393" s="15" t="s">
        <v>3185</v>
      </c>
      <c r="I1393" s="15" t="s">
        <v>35</v>
      </c>
      <c r="J1393" s="18" t="s">
        <v>143</v>
      </c>
      <c r="K1393" s="18" t="s">
        <v>144</v>
      </c>
      <c r="Q1393">
        <v>2018</v>
      </c>
    </row>
    <row r="1394" spans="1:17" ht="45" x14ac:dyDescent="0.25">
      <c r="A1394" s="15" t="s">
        <v>152</v>
      </c>
      <c r="B1394" s="15" t="s">
        <v>145</v>
      </c>
      <c r="C1394" s="15" t="s">
        <v>3186</v>
      </c>
      <c r="D1394" s="15" t="s">
        <v>147</v>
      </c>
      <c r="E1394" s="15" t="s">
        <v>89</v>
      </c>
      <c r="F1394" s="15" t="s">
        <v>89</v>
      </c>
      <c r="G1394" s="15" t="s">
        <v>148</v>
      </c>
      <c r="H1394" s="15" t="s">
        <v>3187</v>
      </c>
      <c r="I1394" s="15" t="s">
        <v>70</v>
      </c>
      <c r="J1394" s="18" t="s">
        <v>150</v>
      </c>
      <c r="Q1394">
        <v>2018</v>
      </c>
    </row>
    <row r="1395" spans="1:17" ht="60" x14ac:dyDescent="0.25">
      <c r="A1395" s="15" t="s">
        <v>159</v>
      </c>
      <c r="B1395" s="15" t="s">
        <v>153</v>
      </c>
      <c r="C1395" s="15" t="s">
        <v>3188</v>
      </c>
      <c r="D1395" s="15" t="s">
        <v>155</v>
      </c>
      <c r="E1395" s="15" t="s">
        <v>40</v>
      </c>
      <c r="F1395" s="15" t="s">
        <v>40</v>
      </c>
      <c r="G1395" s="15" t="s">
        <v>156</v>
      </c>
      <c r="H1395" s="15" t="s">
        <v>3189</v>
      </c>
      <c r="I1395" s="15" t="s">
        <v>70</v>
      </c>
      <c r="J1395" s="18" t="s">
        <v>158</v>
      </c>
      <c r="Q1395">
        <v>2018</v>
      </c>
    </row>
    <row r="1396" spans="1:17" ht="195" x14ac:dyDescent="0.25">
      <c r="A1396" s="15" t="s">
        <v>171</v>
      </c>
      <c r="B1396" s="15" t="s">
        <v>160</v>
      </c>
      <c r="C1396" s="15" t="s">
        <v>3190</v>
      </c>
      <c r="D1396" s="15" t="s">
        <v>160</v>
      </c>
      <c r="E1396" s="15" t="s">
        <v>40</v>
      </c>
      <c r="F1396" s="15" t="s">
        <v>40</v>
      </c>
      <c r="G1396" s="15" t="s">
        <v>162</v>
      </c>
      <c r="H1396" s="15" t="s">
        <v>3191</v>
      </c>
      <c r="I1396" s="15" t="s">
        <v>70</v>
      </c>
      <c r="J1396" s="18" t="s">
        <v>164</v>
      </c>
      <c r="Q1396">
        <v>2018</v>
      </c>
    </row>
    <row r="1397" spans="1:17" ht="60" x14ac:dyDescent="0.25">
      <c r="A1397" s="15" t="s">
        <v>171</v>
      </c>
      <c r="B1397" s="15" t="s">
        <v>165</v>
      </c>
      <c r="C1397" s="15" t="s">
        <v>3192</v>
      </c>
      <c r="D1397" s="15" t="s">
        <v>167</v>
      </c>
      <c r="E1397" s="15" t="s">
        <v>40</v>
      </c>
      <c r="F1397" s="15" t="s">
        <v>40</v>
      </c>
      <c r="G1397" s="15" t="s">
        <v>168</v>
      </c>
      <c r="H1397" s="15" t="s">
        <v>3193</v>
      </c>
      <c r="I1397" s="15" t="s">
        <v>70</v>
      </c>
      <c r="J1397" s="18" t="s">
        <v>170</v>
      </c>
      <c r="Q1397">
        <v>2018</v>
      </c>
    </row>
    <row r="1398" spans="1:17" ht="30" x14ac:dyDescent="0.25">
      <c r="A1398" s="15" t="s">
        <v>182</v>
      </c>
      <c r="B1398" s="15" t="s">
        <v>153</v>
      </c>
      <c r="C1398" s="15" t="s">
        <v>3194</v>
      </c>
      <c r="D1398" s="15" t="s">
        <v>155</v>
      </c>
      <c r="E1398" s="15" t="s">
        <v>40</v>
      </c>
      <c r="F1398" s="15" t="s">
        <v>40</v>
      </c>
      <c r="G1398" s="15" t="s">
        <v>173</v>
      </c>
      <c r="H1398" s="15" t="s">
        <v>3195</v>
      </c>
      <c r="I1398" s="15" t="s">
        <v>70</v>
      </c>
      <c r="J1398" s="18" t="s">
        <v>175</v>
      </c>
      <c r="Q1398">
        <v>2018</v>
      </c>
    </row>
    <row r="1399" spans="1:17" ht="30" x14ac:dyDescent="0.25">
      <c r="A1399" s="15" t="s">
        <v>182</v>
      </c>
      <c r="B1399" s="15" t="s">
        <v>176</v>
      </c>
      <c r="C1399" s="15" t="s">
        <v>3196</v>
      </c>
      <c r="D1399" s="15" t="s">
        <v>178</v>
      </c>
      <c r="E1399" s="15" t="s">
        <v>89</v>
      </c>
      <c r="F1399" s="15" t="s">
        <v>89</v>
      </c>
      <c r="G1399" s="15" t="s">
        <v>179</v>
      </c>
      <c r="H1399" s="15" t="s">
        <v>3197</v>
      </c>
      <c r="I1399" s="15" t="s">
        <v>70</v>
      </c>
      <c r="J1399" s="18" t="s">
        <v>181</v>
      </c>
      <c r="Q1399">
        <v>2018</v>
      </c>
    </row>
    <row r="1400" spans="1:17" ht="60" x14ac:dyDescent="0.25">
      <c r="A1400" s="15" t="s">
        <v>909</v>
      </c>
      <c r="B1400" s="15" t="s">
        <v>73</v>
      </c>
      <c r="C1400" s="15" t="s">
        <v>3198</v>
      </c>
      <c r="D1400" s="15" t="s">
        <v>75</v>
      </c>
      <c r="E1400" s="15" t="s">
        <v>40</v>
      </c>
      <c r="F1400" s="15" t="s">
        <v>40</v>
      </c>
      <c r="G1400" s="15" t="s">
        <v>184</v>
      </c>
      <c r="H1400" s="15" t="s">
        <v>3199</v>
      </c>
      <c r="I1400" s="15" t="s">
        <v>70</v>
      </c>
      <c r="J1400" s="18" t="s">
        <v>186</v>
      </c>
      <c r="K1400" s="18" t="s">
        <v>187</v>
      </c>
      <c r="Q1400">
        <v>2018</v>
      </c>
    </row>
    <row r="1401" spans="1:17" ht="30" x14ac:dyDescent="0.25">
      <c r="A1401" s="15" t="s">
        <v>909</v>
      </c>
      <c r="B1401" s="15" t="s">
        <v>80</v>
      </c>
      <c r="C1401" s="15" t="s">
        <v>3200</v>
      </c>
      <c r="D1401" s="15" t="s">
        <v>82</v>
      </c>
      <c r="E1401" s="15" t="s">
        <v>40</v>
      </c>
      <c r="F1401" s="15" t="s">
        <v>40</v>
      </c>
      <c r="G1401" s="15" t="s">
        <v>55</v>
      </c>
      <c r="H1401" s="15" t="s">
        <v>3201</v>
      </c>
      <c r="I1401" s="15" t="s">
        <v>70</v>
      </c>
      <c r="J1401" s="18" t="s">
        <v>190</v>
      </c>
      <c r="Q1401">
        <v>2018</v>
      </c>
    </row>
    <row r="1402" spans="1:17" ht="30" x14ac:dyDescent="0.25">
      <c r="A1402" s="15" t="s">
        <v>182</v>
      </c>
      <c r="B1402" s="15" t="s">
        <v>191</v>
      </c>
      <c r="C1402" s="15" t="s">
        <v>3202</v>
      </c>
      <c r="D1402" s="15" t="s">
        <v>193</v>
      </c>
      <c r="E1402" s="15" t="s">
        <v>89</v>
      </c>
      <c r="F1402" s="15" t="s">
        <v>89</v>
      </c>
      <c r="G1402" s="15" t="s">
        <v>55</v>
      </c>
      <c r="H1402" s="15" t="s">
        <v>3203</v>
      </c>
      <c r="I1402" s="15" t="s">
        <v>70</v>
      </c>
      <c r="J1402" s="18" t="s">
        <v>195</v>
      </c>
      <c r="Q1402">
        <v>2018</v>
      </c>
    </row>
    <row r="1403" spans="1:17" ht="30" x14ac:dyDescent="0.25">
      <c r="A1403" s="15" t="s">
        <v>159</v>
      </c>
      <c r="B1403" s="15" t="s">
        <v>196</v>
      </c>
      <c r="C1403" s="15" t="s">
        <v>3204</v>
      </c>
      <c r="D1403" s="15" t="s">
        <v>198</v>
      </c>
      <c r="E1403" s="15" t="s">
        <v>89</v>
      </c>
      <c r="F1403" s="15" t="s">
        <v>89</v>
      </c>
      <c r="G1403" s="15" t="s">
        <v>199</v>
      </c>
      <c r="H1403" s="15" t="s">
        <v>3205</v>
      </c>
      <c r="I1403" s="15" t="s">
        <v>70</v>
      </c>
      <c r="J1403" s="18" t="s">
        <v>201</v>
      </c>
      <c r="Q1403">
        <v>2018</v>
      </c>
    </row>
    <row r="1404" spans="1:17" ht="300" x14ac:dyDescent="0.25">
      <c r="A1404" s="15" t="s">
        <v>171</v>
      </c>
      <c r="B1404" s="15" t="s">
        <v>73</v>
      </c>
      <c r="C1404" s="15" t="s">
        <v>3206</v>
      </c>
      <c r="D1404" s="15" t="s">
        <v>75</v>
      </c>
      <c r="E1404" s="15" t="s">
        <v>40</v>
      </c>
      <c r="F1404" s="15" t="s">
        <v>40</v>
      </c>
      <c r="G1404" s="15" t="s">
        <v>203</v>
      </c>
      <c r="H1404" s="15" t="s">
        <v>3207</v>
      </c>
      <c r="I1404" s="15" t="s">
        <v>70</v>
      </c>
      <c r="J1404" s="18" t="s">
        <v>205</v>
      </c>
      <c r="K1404" s="18" t="s">
        <v>206</v>
      </c>
      <c r="Q1404">
        <v>2018</v>
      </c>
    </row>
    <row r="1405" spans="1:17" ht="30" x14ac:dyDescent="0.25">
      <c r="A1405" s="15" t="s">
        <v>171</v>
      </c>
      <c r="B1405" s="15" t="s">
        <v>80</v>
      </c>
      <c r="C1405" s="15" t="s">
        <v>3208</v>
      </c>
      <c r="D1405" s="15" t="s">
        <v>82</v>
      </c>
      <c r="E1405" s="15" t="s">
        <v>40</v>
      </c>
      <c r="F1405" s="15" t="s">
        <v>40</v>
      </c>
      <c r="G1405" s="15" t="s">
        <v>55</v>
      </c>
      <c r="H1405" s="15" t="s">
        <v>3209</v>
      </c>
      <c r="I1405" s="15" t="s">
        <v>70</v>
      </c>
      <c r="J1405" s="18" t="s">
        <v>209</v>
      </c>
      <c r="Q1405">
        <v>2018</v>
      </c>
    </row>
    <row r="1406" spans="1:17" ht="409.5" x14ac:dyDescent="0.25">
      <c r="A1406" s="15" t="s">
        <v>159</v>
      </c>
      <c r="B1406" s="15" t="s">
        <v>125</v>
      </c>
      <c r="C1406" s="15" t="s">
        <v>3210</v>
      </c>
      <c r="D1406" s="15" t="s">
        <v>120</v>
      </c>
      <c r="E1406" s="15" t="s">
        <v>89</v>
      </c>
      <c r="F1406" s="15" t="s">
        <v>89</v>
      </c>
      <c r="G1406" s="15" t="s">
        <v>211</v>
      </c>
      <c r="H1406" s="15" t="s">
        <v>3211</v>
      </c>
      <c r="I1406" s="15" t="s">
        <v>70</v>
      </c>
      <c r="J1406" s="18" t="s">
        <v>213</v>
      </c>
      <c r="K1406" s="18" t="s">
        <v>124</v>
      </c>
      <c r="Q1406">
        <v>2018</v>
      </c>
    </row>
    <row r="1407" spans="1:17" ht="255" x14ac:dyDescent="0.25">
      <c r="A1407" s="15" t="s">
        <v>159</v>
      </c>
      <c r="B1407" s="15" t="s">
        <v>214</v>
      </c>
      <c r="C1407" s="15" t="s">
        <v>3212</v>
      </c>
      <c r="D1407" s="15" t="s">
        <v>216</v>
      </c>
      <c r="E1407" s="15" t="s">
        <v>89</v>
      </c>
      <c r="F1407" s="15" t="s">
        <v>89</v>
      </c>
      <c r="G1407" s="15" t="s">
        <v>217</v>
      </c>
      <c r="H1407" s="15" t="s">
        <v>3213</v>
      </c>
      <c r="I1407" s="15" t="s">
        <v>70</v>
      </c>
      <c r="J1407" s="18" t="s">
        <v>219</v>
      </c>
      <c r="Q1407">
        <v>2018</v>
      </c>
    </row>
    <row r="1408" spans="1:17" ht="75" x14ac:dyDescent="0.25">
      <c r="A1408" s="15" t="s">
        <v>152</v>
      </c>
      <c r="B1408" s="15" t="s">
        <v>220</v>
      </c>
      <c r="C1408" s="15" t="s">
        <v>3214</v>
      </c>
      <c r="D1408" s="15" t="s">
        <v>222</v>
      </c>
      <c r="E1408" s="15" t="s">
        <v>89</v>
      </c>
      <c r="F1408" s="15" t="s">
        <v>89</v>
      </c>
      <c r="G1408" s="15" t="s">
        <v>223</v>
      </c>
      <c r="H1408" s="15" t="s">
        <v>3215</v>
      </c>
      <c r="I1408" s="15" t="s">
        <v>35</v>
      </c>
      <c r="J1408" s="18" t="s">
        <v>225</v>
      </c>
      <c r="Q1408">
        <v>2018</v>
      </c>
    </row>
    <row r="1409" spans="1:17" ht="409.5" x14ac:dyDescent="0.25">
      <c r="A1409" s="15" t="s">
        <v>159</v>
      </c>
      <c r="B1409" s="15" t="s">
        <v>73</v>
      </c>
      <c r="C1409" s="15" t="s">
        <v>3216</v>
      </c>
      <c r="D1409" s="15" t="s">
        <v>75</v>
      </c>
      <c r="E1409" s="15" t="s">
        <v>40</v>
      </c>
      <c r="F1409" s="15" t="s">
        <v>40</v>
      </c>
      <c r="G1409" s="15" t="s">
        <v>227</v>
      </c>
      <c r="H1409" s="15" t="s">
        <v>3217</v>
      </c>
      <c r="I1409" s="15" t="s">
        <v>35</v>
      </c>
      <c r="J1409" s="18" t="s">
        <v>229</v>
      </c>
      <c r="K1409" s="18" t="s">
        <v>230</v>
      </c>
      <c r="Q1409">
        <v>2018</v>
      </c>
    </row>
    <row r="1410" spans="1:17" ht="30" x14ac:dyDescent="0.25">
      <c r="A1410" s="15" t="s">
        <v>159</v>
      </c>
      <c r="B1410" s="15" t="s">
        <v>80</v>
      </c>
      <c r="C1410" s="15" t="s">
        <v>3218</v>
      </c>
      <c r="D1410" s="15" t="s">
        <v>82</v>
      </c>
      <c r="E1410" s="15" t="s">
        <v>40</v>
      </c>
      <c r="F1410" s="15" t="s">
        <v>40</v>
      </c>
      <c r="G1410" s="15" t="s">
        <v>55</v>
      </c>
      <c r="H1410" s="15" t="s">
        <v>3219</v>
      </c>
      <c r="I1410" s="15" t="s">
        <v>35</v>
      </c>
      <c r="J1410" s="18" t="s">
        <v>234</v>
      </c>
      <c r="Q1410">
        <v>2018</v>
      </c>
    </row>
    <row r="1411" spans="1:17" ht="150" x14ac:dyDescent="0.25">
      <c r="A1411" s="15" t="s">
        <v>152</v>
      </c>
      <c r="B1411" s="15" t="s">
        <v>236</v>
      </c>
      <c r="C1411" s="15" t="s">
        <v>3220</v>
      </c>
      <c r="D1411" s="15" t="s">
        <v>238</v>
      </c>
      <c r="E1411" s="15" t="s">
        <v>89</v>
      </c>
      <c r="F1411" s="15" t="s">
        <v>89</v>
      </c>
      <c r="G1411" s="15" t="s">
        <v>239</v>
      </c>
      <c r="H1411" s="15" t="s">
        <v>3221</v>
      </c>
      <c r="I1411" s="15" t="s">
        <v>70</v>
      </c>
      <c r="J1411" s="18" t="s">
        <v>241</v>
      </c>
      <c r="Q1411">
        <v>2018</v>
      </c>
    </row>
    <row r="1412" spans="1:17" ht="90" x14ac:dyDescent="0.25">
      <c r="A1412" s="15" t="s">
        <v>159</v>
      </c>
      <c r="B1412" s="15" t="s">
        <v>242</v>
      </c>
      <c r="C1412" s="15" t="s">
        <v>3222</v>
      </c>
      <c r="D1412" s="15" t="s">
        <v>244</v>
      </c>
      <c r="E1412" s="15" t="s">
        <v>40</v>
      </c>
      <c r="F1412" s="15" t="s">
        <v>40</v>
      </c>
      <c r="G1412" s="15" t="s">
        <v>245</v>
      </c>
      <c r="H1412" s="15" t="s">
        <v>3223</v>
      </c>
      <c r="I1412" s="15" t="s">
        <v>70</v>
      </c>
      <c r="J1412" s="18" t="s">
        <v>247</v>
      </c>
      <c r="Q1412">
        <v>2018</v>
      </c>
    </row>
    <row r="1413" spans="1:17" ht="105" x14ac:dyDescent="0.25">
      <c r="A1413" s="15" t="s">
        <v>171</v>
      </c>
      <c r="B1413" s="15" t="s">
        <v>249</v>
      </c>
      <c r="C1413" s="15" t="s">
        <v>3224</v>
      </c>
      <c r="D1413" s="15" t="s">
        <v>249</v>
      </c>
      <c r="E1413" s="15" t="s">
        <v>89</v>
      </c>
      <c r="F1413" s="15" t="s">
        <v>89</v>
      </c>
      <c r="G1413" s="15" t="s">
        <v>251</v>
      </c>
      <c r="H1413" s="15" t="s">
        <v>3225</v>
      </c>
      <c r="I1413" s="15" t="s">
        <v>70</v>
      </c>
      <c r="J1413" s="18" t="s">
        <v>253</v>
      </c>
      <c r="Q1413">
        <v>2018</v>
      </c>
    </row>
    <row r="1414" spans="1:17" ht="45" x14ac:dyDescent="0.25">
      <c r="A1414" s="15" t="s">
        <v>171</v>
      </c>
      <c r="B1414" s="15" t="s">
        <v>254</v>
      </c>
      <c r="C1414" s="15" t="s">
        <v>3226</v>
      </c>
      <c r="D1414" s="15" t="s">
        <v>256</v>
      </c>
      <c r="E1414" s="15" t="s">
        <v>89</v>
      </c>
      <c r="F1414" s="15" t="s">
        <v>89</v>
      </c>
      <c r="G1414" s="15" t="s">
        <v>257</v>
      </c>
      <c r="H1414" s="15" t="s">
        <v>3227</v>
      </c>
      <c r="I1414" s="15" t="s">
        <v>70</v>
      </c>
      <c r="J1414" s="18" t="s">
        <v>259</v>
      </c>
      <c r="Q1414">
        <v>2018</v>
      </c>
    </row>
    <row r="1415" spans="1:17" ht="75" x14ac:dyDescent="0.25">
      <c r="A1415" s="15" t="s">
        <v>182</v>
      </c>
      <c r="B1415" s="15" t="s">
        <v>260</v>
      </c>
      <c r="C1415" s="15" t="s">
        <v>3228</v>
      </c>
      <c r="D1415" s="15" t="s">
        <v>262</v>
      </c>
      <c r="E1415" s="15" t="s">
        <v>89</v>
      </c>
      <c r="F1415" s="15" t="s">
        <v>89</v>
      </c>
      <c r="G1415" s="15" t="s">
        <v>263</v>
      </c>
      <c r="H1415" s="15" t="s">
        <v>3229</v>
      </c>
      <c r="I1415" s="15" t="s">
        <v>70</v>
      </c>
      <c r="J1415" s="18" t="s">
        <v>225</v>
      </c>
      <c r="Q1415">
        <v>2018</v>
      </c>
    </row>
    <row r="1416" spans="1:17" ht="390" x14ac:dyDescent="0.25">
      <c r="A1416" s="15" t="s">
        <v>909</v>
      </c>
      <c r="B1416" s="15" t="s">
        <v>73</v>
      </c>
      <c r="C1416" s="15" t="s">
        <v>3230</v>
      </c>
      <c r="D1416" s="15" t="s">
        <v>75</v>
      </c>
      <c r="E1416" s="15" t="s">
        <v>40</v>
      </c>
      <c r="F1416" s="15" t="s">
        <v>40</v>
      </c>
      <c r="G1416" s="15" t="s">
        <v>266</v>
      </c>
      <c r="H1416" s="15" t="s">
        <v>3231</v>
      </c>
      <c r="I1416" s="15" t="s">
        <v>70</v>
      </c>
      <c r="J1416" s="18" t="s">
        <v>268</v>
      </c>
      <c r="K1416" s="18" t="s">
        <v>269</v>
      </c>
      <c r="Q1416">
        <v>2018</v>
      </c>
    </row>
    <row r="1417" spans="1:17" ht="60" x14ac:dyDescent="0.25">
      <c r="A1417" s="15" t="s">
        <v>909</v>
      </c>
      <c r="B1417" s="15" t="s">
        <v>80</v>
      </c>
      <c r="C1417" s="15" t="s">
        <v>3232</v>
      </c>
      <c r="D1417" s="15" t="s">
        <v>82</v>
      </c>
      <c r="E1417" s="15" t="s">
        <v>40</v>
      </c>
      <c r="F1417" s="15" t="s">
        <v>40</v>
      </c>
      <c r="G1417" s="15" t="s">
        <v>55</v>
      </c>
      <c r="H1417" s="15" t="s">
        <v>3233</v>
      </c>
      <c r="I1417" s="15" t="s">
        <v>70</v>
      </c>
      <c r="J1417" s="18" t="s">
        <v>272</v>
      </c>
      <c r="Q1417">
        <v>2018</v>
      </c>
    </row>
    <row r="1418" spans="1:17" ht="30" x14ac:dyDescent="0.25">
      <c r="A1418" s="15" t="s">
        <v>182</v>
      </c>
      <c r="B1418" s="15" t="s">
        <v>273</v>
      </c>
      <c r="C1418" s="15" t="s">
        <v>3234</v>
      </c>
      <c r="D1418" s="15" t="s">
        <v>275</v>
      </c>
      <c r="E1418" s="15" t="s">
        <v>40</v>
      </c>
      <c r="F1418" s="15" t="s">
        <v>40</v>
      </c>
      <c r="G1418" s="15" t="s">
        <v>55</v>
      </c>
      <c r="H1418" s="15" t="s">
        <v>3235</v>
      </c>
      <c r="I1418" s="15" t="s">
        <v>70</v>
      </c>
      <c r="J1418" s="18" t="s">
        <v>277</v>
      </c>
      <c r="Q1418">
        <v>2018</v>
      </c>
    </row>
    <row r="1419" spans="1:17" ht="45" x14ac:dyDescent="0.25">
      <c r="A1419" s="15" t="s">
        <v>171</v>
      </c>
      <c r="B1419" s="15" t="s">
        <v>214</v>
      </c>
      <c r="C1419" s="15" t="s">
        <v>3236</v>
      </c>
      <c r="D1419" s="15" t="s">
        <v>216</v>
      </c>
      <c r="E1419" s="15" t="s">
        <v>89</v>
      </c>
      <c r="F1419" s="15" t="s">
        <v>89</v>
      </c>
      <c r="G1419" s="15" t="s">
        <v>279</v>
      </c>
      <c r="H1419" s="15" t="s">
        <v>3237</v>
      </c>
      <c r="I1419" s="15" t="s">
        <v>70</v>
      </c>
      <c r="J1419" s="18" t="s">
        <v>281</v>
      </c>
      <c r="Q1419">
        <v>2018</v>
      </c>
    </row>
    <row r="1420" spans="1:17" ht="45" x14ac:dyDescent="0.25">
      <c r="A1420" s="15" t="s">
        <v>171</v>
      </c>
      <c r="B1420" s="15" t="s">
        <v>282</v>
      </c>
      <c r="C1420" s="15" t="s">
        <v>3238</v>
      </c>
      <c r="D1420" s="15" t="s">
        <v>284</v>
      </c>
      <c r="E1420" s="15" t="s">
        <v>89</v>
      </c>
      <c r="F1420" s="15" t="s">
        <v>89</v>
      </c>
      <c r="G1420" s="15" t="s">
        <v>285</v>
      </c>
      <c r="H1420" s="15" t="s">
        <v>3239</v>
      </c>
      <c r="I1420" s="15" t="s">
        <v>70</v>
      </c>
      <c r="J1420" s="18" t="s">
        <v>287</v>
      </c>
      <c r="Q1420">
        <v>2018</v>
      </c>
    </row>
    <row r="1421" spans="1:17" ht="90" x14ac:dyDescent="0.25">
      <c r="A1421" s="15" t="s">
        <v>182</v>
      </c>
      <c r="B1421" s="15" t="s">
        <v>288</v>
      </c>
      <c r="C1421" s="15" t="s">
        <v>3240</v>
      </c>
      <c r="D1421" s="15" t="s">
        <v>290</v>
      </c>
      <c r="E1421" s="15" t="s">
        <v>89</v>
      </c>
      <c r="F1421" s="15" t="s">
        <v>89</v>
      </c>
      <c r="G1421" s="15" t="s">
        <v>291</v>
      </c>
      <c r="H1421" s="15" t="s">
        <v>3241</v>
      </c>
      <c r="I1421" s="15" t="s">
        <v>70</v>
      </c>
      <c r="J1421" s="18" t="s">
        <v>293</v>
      </c>
      <c r="K1421" s="18" t="s">
        <v>294</v>
      </c>
      <c r="Q1421">
        <v>2018</v>
      </c>
    </row>
    <row r="1422" spans="1:17" ht="30" x14ac:dyDescent="0.25">
      <c r="A1422" s="15" t="s">
        <v>182</v>
      </c>
      <c r="B1422" s="15" t="s">
        <v>295</v>
      </c>
      <c r="C1422" s="15" t="s">
        <v>3242</v>
      </c>
      <c r="D1422" s="15" t="s">
        <v>297</v>
      </c>
      <c r="E1422" s="15" t="s">
        <v>89</v>
      </c>
      <c r="F1422" s="15" t="s">
        <v>89</v>
      </c>
      <c r="G1422" s="15" t="s">
        <v>217</v>
      </c>
      <c r="H1422" s="15" t="s">
        <v>3243</v>
      </c>
      <c r="I1422" s="15" t="s">
        <v>70</v>
      </c>
      <c r="J1422" s="24" t="s">
        <v>299</v>
      </c>
      <c r="Q1422">
        <v>2018</v>
      </c>
    </row>
    <row r="1423" spans="1:17" ht="45" x14ac:dyDescent="0.25">
      <c r="A1423" s="15" t="s">
        <v>182</v>
      </c>
      <c r="B1423" s="15" t="s">
        <v>300</v>
      </c>
      <c r="C1423" s="15" t="s">
        <v>3244</v>
      </c>
      <c r="D1423" s="15" t="s">
        <v>302</v>
      </c>
      <c r="E1423" s="15" t="s">
        <v>89</v>
      </c>
      <c r="F1423" s="15" t="s">
        <v>89</v>
      </c>
      <c r="G1423" s="15" t="s">
        <v>217</v>
      </c>
      <c r="H1423" s="15" t="s">
        <v>3245</v>
      </c>
      <c r="I1423" s="15" t="s">
        <v>70</v>
      </c>
      <c r="J1423" s="18" t="s">
        <v>304</v>
      </c>
      <c r="Q1423">
        <v>2018</v>
      </c>
    </row>
    <row r="1424" spans="1:17" ht="30" x14ac:dyDescent="0.25">
      <c r="A1424" s="15" t="s">
        <v>182</v>
      </c>
      <c r="B1424" s="15" t="s">
        <v>305</v>
      </c>
      <c r="C1424" s="15" t="s">
        <v>3246</v>
      </c>
      <c r="D1424" s="15" t="s">
        <v>307</v>
      </c>
      <c r="E1424" s="15" t="s">
        <v>89</v>
      </c>
      <c r="F1424" s="15" t="s">
        <v>89</v>
      </c>
      <c r="G1424" s="15" t="s">
        <v>217</v>
      </c>
      <c r="H1424" s="15" t="s">
        <v>3247</v>
      </c>
      <c r="I1424" s="15" t="s">
        <v>70</v>
      </c>
      <c r="J1424" s="18" t="s">
        <v>309</v>
      </c>
      <c r="Q1424">
        <v>2018</v>
      </c>
    </row>
    <row r="1425" spans="1:17" ht="45" x14ac:dyDescent="0.25">
      <c r="A1425" s="15" t="s">
        <v>182</v>
      </c>
      <c r="B1425" s="15" t="s">
        <v>310</v>
      </c>
      <c r="C1425" s="15" t="s">
        <v>3248</v>
      </c>
      <c r="D1425" s="15" t="s">
        <v>312</v>
      </c>
      <c r="E1425" s="15" t="s">
        <v>89</v>
      </c>
      <c r="F1425" s="15" t="s">
        <v>89</v>
      </c>
      <c r="G1425" s="15" t="s">
        <v>313</v>
      </c>
      <c r="H1425" s="15" t="s">
        <v>3249</v>
      </c>
      <c r="I1425" s="15" t="s">
        <v>70</v>
      </c>
      <c r="J1425" s="18" t="s">
        <v>315</v>
      </c>
      <c r="Q1425">
        <v>2018</v>
      </c>
    </row>
    <row r="1426" spans="1:17" ht="60" x14ac:dyDescent="0.25">
      <c r="A1426" s="15" t="s">
        <v>182</v>
      </c>
      <c r="B1426" s="15" t="s">
        <v>316</v>
      </c>
      <c r="C1426" s="15" t="s">
        <v>3250</v>
      </c>
      <c r="D1426" s="15" t="s">
        <v>318</v>
      </c>
      <c r="E1426" s="15" t="s">
        <v>89</v>
      </c>
      <c r="F1426" s="15" t="s">
        <v>89</v>
      </c>
      <c r="G1426" s="15" t="s">
        <v>313</v>
      </c>
      <c r="H1426" s="15" t="s">
        <v>3251</v>
      </c>
      <c r="I1426" s="15" t="s">
        <v>70</v>
      </c>
      <c r="J1426" s="18" t="s">
        <v>320</v>
      </c>
      <c r="Q1426">
        <v>2018</v>
      </c>
    </row>
    <row r="1427" spans="1:17" ht="45" x14ac:dyDescent="0.25">
      <c r="A1427" s="15" t="s">
        <v>182</v>
      </c>
      <c r="B1427" s="15" t="s">
        <v>321</v>
      </c>
      <c r="C1427" s="15" t="s">
        <v>3252</v>
      </c>
      <c r="D1427" s="15" t="s">
        <v>323</v>
      </c>
      <c r="E1427" s="15" t="s">
        <v>89</v>
      </c>
      <c r="F1427" s="15" t="s">
        <v>89</v>
      </c>
      <c r="G1427" s="15" t="s">
        <v>55</v>
      </c>
      <c r="H1427" s="15" t="s">
        <v>3253</v>
      </c>
      <c r="I1427" s="15" t="s">
        <v>70</v>
      </c>
      <c r="J1427" s="18" t="s">
        <v>325</v>
      </c>
      <c r="Q1427">
        <v>2018</v>
      </c>
    </row>
    <row r="1428" spans="1:17" ht="45" x14ac:dyDescent="0.25">
      <c r="A1428" s="15" t="s">
        <v>182</v>
      </c>
      <c r="B1428" s="15" t="s">
        <v>326</v>
      </c>
      <c r="C1428" s="15" t="s">
        <v>3254</v>
      </c>
      <c r="D1428" s="15" t="s">
        <v>328</v>
      </c>
      <c r="E1428" s="15" t="s">
        <v>89</v>
      </c>
      <c r="F1428" s="15" t="s">
        <v>89</v>
      </c>
      <c r="G1428" s="15" t="s">
        <v>55</v>
      </c>
      <c r="H1428" s="15" t="s">
        <v>3255</v>
      </c>
      <c r="I1428" s="15" t="s">
        <v>70</v>
      </c>
      <c r="J1428" s="18" t="s">
        <v>330</v>
      </c>
      <c r="Q1428">
        <v>2018</v>
      </c>
    </row>
    <row r="1429" spans="1:17" ht="409.5" x14ac:dyDescent="0.25">
      <c r="A1429" s="15" t="s">
        <v>182</v>
      </c>
      <c r="B1429" s="15" t="s">
        <v>331</v>
      </c>
      <c r="C1429" s="15" t="s">
        <v>3256</v>
      </c>
      <c r="D1429" s="15" t="s">
        <v>333</v>
      </c>
      <c r="E1429" s="15" t="s">
        <v>89</v>
      </c>
      <c r="F1429" s="15" t="s">
        <v>89</v>
      </c>
      <c r="G1429" s="15" t="s">
        <v>334</v>
      </c>
      <c r="H1429" s="15" t="s">
        <v>3257</v>
      </c>
      <c r="I1429" s="15" t="s">
        <v>70</v>
      </c>
      <c r="J1429" s="18" t="s">
        <v>336</v>
      </c>
      <c r="K1429" s="18" t="s">
        <v>337</v>
      </c>
      <c r="Q1429">
        <v>2018</v>
      </c>
    </row>
    <row r="1430" spans="1:17" ht="409.5" x14ac:dyDescent="0.25">
      <c r="A1430" s="15" t="s">
        <v>182</v>
      </c>
      <c r="B1430" s="15" t="s">
        <v>338</v>
      </c>
      <c r="C1430" s="15" t="s">
        <v>3256</v>
      </c>
      <c r="D1430" s="15" t="s">
        <v>333</v>
      </c>
      <c r="E1430" s="15" t="s">
        <v>89</v>
      </c>
      <c r="F1430" s="15" t="s">
        <v>89</v>
      </c>
      <c r="G1430" s="15" t="s">
        <v>334</v>
      </c>
      <c r="H1430" s="15" t="s">
        <v>3257</v>
      </c>
      <c r="I1430" s="15" t="s">
        <v>70</v>
      </c>
      <c r="J1430" s="24" t="s">
        <v>336</v>
      </c>
      <c r="K1430" s="18" t="s">
        <v>337</v>
      </c>
      <c r="Q1430">
        <v>2018</v>
      </c>
    </row>
    <row r="1431" spans="1:17" ht="60" x14ac:dyDescent="0.25">
      <c r="A1431" s="15" t="s">
        <v>182</v>
      </c>
      <c r="B1431" s="15" t="s">
        <v>339</v>
      </c>
      <c r="C1431" s="15" t="s">
        <v>3258</v>
      </c>
      <c r="D1431" s="15" t="s">
        <v>341</v>
      </c>
      <c r="E1431" s="15" t="s">
        <v>342</v>
      </c>
      <c r="F1431" s="15" t="s">
        <v>342</v>
      </c>
      <c r="G1431" s="15" t="s">
        <v>217</v>
      </c>
      <c r="H1431" s="15" t="s">
        <v>3259</v>
      </c>
      <c r="I1431" s="15" t="s">
        <v>70</v>
      </c>
      <c r="J1431" s="18" t="s">
        <v>344</v>
      </c>
      <c r="Q1431">
        <v>2018</v>
      </c>
    </row>
    <row r="1432" spans="1:17" ht="60" x14ac:dyDescent="0.25">
      <c r="A1432" s="15" t="s">
        <v>171</v>
      </c>
      <c r="B1432" s="15" t="s">
        <v>165</v>
      </c>
      <c r="C1432" s="15" t="s">
        <v>3260</v>
      </c>
      <c r="D1432" s="15" t="s">
        <v>167</v>
      </c>
      <c r="E1432" s="15" t="s">
        <v>89</v>
      </c>
      <c r="F1432" s="15" t="s">
        <v>89</v>
      </c>
      <c r="G1432" s="15" t="s">
        <v>346</v>
      </c>
      <c r="H1432" s="15" t="s">
        <v>3261</v>
      </c>
      <c r="I1432" s="15" t="s">
        <v>70</v>
      </c>
      <c r="J1432" s="18" t="s">
        <v>348</v>
      </c>
      <c r="Q1432">
        <v>2018</v>
      </c>
    </row>
    <row r="1433" spans="1:17" ht="30" x14ac:dyDescent="0.25">
      <c r="A1433" s="15" t="s">
        <v>182</v>
      </c>
      <c r="B1433" s="15" t="s">
        <v>153</v>
      </c>
      <c r="C1433" s="15" t="s">
        <v>3262</v>
      </c>
      <c r="D1433" s="15" t="s">
        <v>155</v>
      </c>
      <c r="E1433" s="15" t="s">
        <v>40</v>
      </c>
      <c r="F1433" s="15" t="s">
        <v>40</v>
      </c>
      <c r="G1433" s="15" t="s">
        <v>55</v>
      </c>
      <c r="H1433" s="15" t="s">
        <v>3263</v>
      </c>
      <c r="I1433" s="15" t="s">
        <v>70</v>
      </c>
      <c r="J1433" s="18" t="s">
        <v>351</v>
      </c>
      <c r="Q1433">
        <v>2018</v>
      </c>
    </row>
    <row r="1434" spans="1:17" ht="30" x14ac:dyDescent="0.25">
      <c r="A1434" s="15" t="s">
        <v>182</v>
      </c>
      <c r="B1434" s="15" t="s">
        <v>176</v>
      </c>
      <c r="C1434" s="15" t="s">
        <v>3264</v>
      </c>
      <c r="D1434" s="15" t="s">
        <v>178</v>
      </c>
      <c r="E1434" s="15" t="s">
        <v>89</v>
      </c>
      <c r="F1434" s="15" t="s">
        <v>89</v>
      </c>
      <c r="G1434" s="15" t="s">
        <v>353</v>
      </c>
      <c r="H1434" s="15" t="s">
        <v>3265</v>
      </c>
      <c r="I1434" s="15" t="s">
        <v>70</v>
      </c>
      <c r="J1434" s="18" t="s">
        <v>181</v>
      </c>
      <c r="Q1434">
        <v>2018</v>
      </c>
    </row>
    <row r="1435" spans="1:17" ht="45" x14ac:dyDescent="0.25">
      <c r="A1435" s="15" t="s">
        <v>909</v>
      </c>
      <c r="B1435" s="15" t="s">
        <v>73</v>
      </c>
      <c r="C1435" s="15" t="s">
        <v>3266</v>
      </c>
      <c r="D1435" s="15" t="s">
        <v>75</v>
      </c>
      <c r="E1435" s="15" t="s">
        <v>40</v>
      </c>
      <c r="F1435" s="15" t="s">
        <v>40</v>
      </c>
      <c r="G1435" s="15" t="s">
        <v>356</v>
      </c>
      <c r="H1435" s="15" t="s">
        <v>3267</v>
      </c>
      <c r="I1435" s="15" t="s">
        <v>70</v>
      </c>
      <c r="J1435" s="18" t="s">
        <v>186</v>
      </c>
      <c r="Q1435">
        <v>2018</v>
      </c>
    </row>
    <row r="1436" spans="1:17" ht="30" x14ac:dyDescent="0.25">
      <c r="A1436" s="15" t="s">
        <v>909</v>
      </c>
      <c r="B1436" s="15" t="s">
        <v>80</v>
      </c>
      <c r="C1436" s="15" t="s">
        <v>3268</v>
      </c>
      <c r="D1436" s="15" t="s">
        <v>82</v>
      </c>
      <c r="E1436" s="15" t="s">
        <v>40</v>
      </c>
      <c r="F1436" s="15" t="s">
        <v>40</v>
      </c>
      <c r="G1436" s="15" t="s">
        <v>55</v>
      </c>
      <c r="H1436" s="15" t="s">
        <v>3269</v>
      </c>
      <c r="I1436" s="15" t="s">
        <v>70</v>
      </c>
      <c r="J1436" s="18" t="s">
        <v>190</v>
      </c>
      <c r="Q1436">
        <v>2018</v>
      </c>
    </row>
    <row r="1437" spans="1:17" ht="30" x14ac:dyDescent="0.25">
      <c r="A1437" s="15" t="s">
        <v>182</v>
      </c>
      <c r="B1437" s="15" t="s">
        <v>191</v>
      </c>
      <c r="C1437" s="15" t="s">
        <v>3270</v>
      </c>
      <c r="D1437" s="15" t="s">
        <v>193</v>
      </c>
      <c r="E1437" s="15" t="s">
        <v>89</v>
      </c>
      <c r="F1437" s="15" t="s">
        <v>89</v>
      </c>
      <c r="G1437" s="15" t="s">
        <v>55</v>
      </c>
      <c r="H1437" s="15" t="s">
        <v>3271</v>
      </c>
      <c r="I1437" s="15" t="s">
        <v>70</v>
      </c>
      <c r="J1437" s="18" t="s">
        <v>195</v>
      </c>
      <c r="Q1437">
        <v>2018</v>
      </c>
    </row>
    <row r="1438" spans="1:17" ht="135" x14ac:dyDescent="0.25">
      <c r="A1438" s="15" t="s">
        <v>159</v>
      </c>
      <c r="B1438" s="15" t="s">
        <v>362</v>
      </c>
      <c r="C1438" s="15" t="s">
        <v>3272</v>
      </c>
      <c r="D1438" s="15" t="s">
        <v>364</v>
      </c>
      <c r="E1438" s="15" t="s">
        <v>89</v>
      </c>
      <c r="F1438" s="15" t="s">
        <v>89</v>
      </c>
      <c r="G1438" s="15" t="s">
        <v>365</v>
      </c>
      <c r="H1438" s="15" t="s">
        <v>3273</v>
      </c>
      <c r="I1438" s="15" t="s">
        <v>70</v>
      </c>
      <c r="J1438" s="18" t="s">
        <v>367</v>
      </c>
      <c r="Q1438">
        <v>2018</v>
      </c>
    </row>
    <row r="1439" spans="1:17" ht="45" x14ac:dyDescent="0.25">
      <c r="A1439" s="15" t="s">
        <v>171</v>
      </c>
      <c r="B1439" s="15" t="s">
        <v>153</v>
      </c>
      <c r="C1439" s="15" t="s">
        <v>3274</v>
      </c>
      <c r="D1439" s="15" t="s">
        <v>155</v>
      </c>
      <c r="E1439" s="15" t="s">
        <v>89</v>
      </c>
      <c r="F1439" s="15" t="s">
        <v>89</v>
      </c>
      <c r="G1439" s="15" t="s">
        <v>55</v>
      </c>
      <c r="H1439" s="15" t="s">
        <v>3275</v>
      </c>
      <c r="I1439" s="15" t="s">
        <v>70</v>
      </c>
      <c r="J1439" s="18" t="s">
        <v>370</v>
      </c>
      <c r="Q1439">
        <v>2018</v>
      </c>
    </row>
    <row r="1440" spans="1:17" ht="45" x14ac:dyDescent="0.25">
      <c r="A1440" s="15" t="s">
        <v>171</v>
      </c>
      <c r="B1440" s="15" t="s">
        <v>214</v>
      </c>
      <c r="C1440" s="15" t="s">
        <v>3276</v>
      </c>
      <c r="D1440" s="15" t="s">
        <v>216</v>
      </c>
      <c r="E1440" s="15" t="s">
        <v>89</v>
      </c>
      <c r="F1440" s="15" t="s">
        <v>89</v>
      </c>
      <c r="G1440" s="15" t="s">
        <v>279</v>
      </c>
      <c r="H1440" s="15" t="s">
        <v>3277</v>
      </c>
      <c r="I1440" s="15" t="s">
        <v>70</v>
      </c>
      <c r="J1440" s="18" t="s">
        <v>281</v>
      </c>
      <c r="Q1440">
        <v>2018</v>
      </c>
    </row>
    <row r="1441" spans="1:17" ht="45" x14ac:dyDescent="0.25">
      <c r="A1441" s="15" t="s">
        <v>171</v>
      </c>
      <c r="B1441" s="15" t="s">
        <v>282</v>
      </c>
      <c r="C1441" s="15" t="s">
        <v>3278</v>
      </c>
      <c r="D1441" s="15" t="s">
        <v>284</v>
      </c>
      <c r="E1441" s="15" t="s">
        <v>89</v>
      </c>
      <c r="F1441" s="15" t="s">
        <v>89</v>
      </c>
      <c r="G1441" s="15" t="s">
        <v>285</v>
      </c>
      <c r="H1441" s="15" t="s">
        <v>3279</v>
      </c>
      <c r="I1441" s="15" t="s">
        <v>70</v>
      </c>
      <c r="J1441" s="18" t="s">
        <v>287</v>
      </c>
      <c r="Q1441">
        <v>2018</v>
      </c>
    </row>
    <row r="1442" spans="1:17" ht="90" x14ac:dyDescent="0.25">
      <c r="A1442" s="15" t="s">
        <v>182</v>
      </c>
      <c r="B1442" s="15" t="s">
        <v>288</v>
      </c>
      <c r="C1442" s="15" t="s">
        <v>3280</v>
      </c>
      <c r="D1442" s="15" t="s">
        <v>290</v>
      </c>
      <c r="E1442" s="15" t="s">
        <v>89</v>
      </c>
      <c r="F1442" s="15" t="s">
        <v>89</v>
      </c>
      <c r="G1442" s="15" t="s">
        <v>291</v>
      </c>
      <c r="H1442" s="15" t="s">
        <v>3281</v>
      </c>
      <c r="I1442" s="15" t="s">
        <v>70</v>
      </c>
      <c r="J1442" s="24" t="s">
        <v>293</v>
      </c>
      <c r="K1442" s="18" t="s">
        <v>294</v>
      </c>
      <c r="Q1442">
        <v>2018</v>
      </c>
    </row>
    <row r="1443" spans="1:17" ht="30" x14ac:dyDescent="0.25">
      <c r="A1443" s="15" t="s">
        <v>182</v>
      </c>
      <c r="B1443" s="15" t="s">
        <v>295</v>
      </c>
      <c r="C1443" s="15" t="s">
        <v>3282</v>
      </c>
      <c r="D1443" s="15" t="s">
        <v>297</v>
      </c>
      <c r="E1443" s="15" t="s">
        <v>89</v>
      </c>
      <c r="F1443" s="15" t="s">
        <v>89</v>
      </c>
      <c r="G1443" s="15" t="s">
        <v>217</v>
      </c>
      <c r="H1443" s="15" t="s">
        <v>3283</v>
      </c>
      <c r="I1443" s="15" t="s">
        <v>70</v>
      </c>
      <c r="J1443" s="18" t="s">
        <v>299</v>
      </c>
      <c r="Q1443">
        <v>2018</v>
      </c>
    </row>
    <row r="1444" spans="1:17" ht="45" x14ac:dyDescent="0.25">
      <c r="A1444" s="15" t="s">
        <v>182</v>
      </c>
      <c r="B1444" s="15" t="s">
        <v>300</v>
      </c>
      <c r="C1444" s="15" t="s">
        <v>3284</v>
      </c>
      <c r="D1444" s="15" t="s">
        <v>302</v>
      </c>
      <c r="E1444" s="15" t="s">
        <v>89</v>
      </c>
      <c r="F1444" s="15" t="s">
        <v>89</v>
      </c>
      <c r="G1444" s="15" t="s">
        <v>217</v>
      </c>
      <c r="H1444" s="15" t="s">
        <v>3285</v>
      </c>
      <c r="I1444" s="15" t="s">
        <v>70</v>
      </c>
      <c r="J1444" s="18" t="s">
        <v>304</v>
      </c>
      <c r="Q1444">
        <v>2018</v>
      </c>
    </row>
    <row r="1445" spans="1:17" ht="30" x14ac:dyDescent="0.25">
      <c r="A1445" s="15" t="s">
        <v>182</v>
      </c>
      <c r="B1445" s="15" t="s">
        <v>305</v>
      </c>
      <c r="C1445" s="15" t="s">
        <v>3286</v>
      </c>
      <c r="D1445" s="15" t="s">
        <v>307</v>
      </c>
      <c r="E1445" s="15" t="s">
        <v>89</v>
      </c>
      <c r="F1445" s="15" t="s">
        <v>89</v>
      </c>
      <c r="G1445" s="15" t="s">
        <v>217</v>
      </c>
      <c r="H1445" s="15" t="s">
        <v>3287</v>
      </c>
      <c r="I1445" s="15" t="s">
        <v>70</v>
      </c>
      <c r="J1445" s="18" t="s">
        <v>309</v>
      </c>
      <c r="Q1445">
        <v>2018</v>
      </c>
    </row>
    <row r="1446" spans="1:17" ht="45" x14ac:dyDescent="0.25">
      <c r="A1446" s="15" t="s">
        <v>182</v>
      </c>
      <c r="B1446" s="15" t="s">
        <v>310</v>
      </c>
      <c r="C1446" s="15" t="s">
        <v>3288</v>
      </c>
      <c r="D1446" s="15" t="s">
        <v>312</v>
      </c>
      <c r="E1446" s="15" t="s">
        <v>89</v>
      </c>
      <c r="F1446" s="15" t="s">
        <v>89</v>
      </c>
      <c r="G1446" s="15" t="s">
        <v>313</v>
      </c>
      <c r="H1446" s="15" t="s">
        <v>3289</v>
      </c>
      <c r="I1446" s="15" t="s">
        <v>70</v>
      </c>
      <c r="J1446" s="18" t="s">
        <v>315</v>
      </c>
      <c r="Q1446">
        <v>2018</v>
      </c>
    </row>
    <row r="1447" spans="1:17" ht="60" x14ac:dyDescent="0.25">
      <c r="A1447" s="15" t="s">
        <v>182</v>
      </c>
      <c r="B1447" s="15" t="s">
        <v>316</v>
      </c>
      <c r="C1447" s="15" t="s">
        <v>3290</v>
      </c>
      <c r="D1447" s="15" t="s">
        <v>318</v>
      </c>
      <c r="E1447" s="15" t="s">
        <v>89</v>
      </c>
      <c r="F1447" s="15" t="s">
        <v>89</v>
      </c>
      <c r="G1447" s="15" t="s">
        <v>313</v>
      </c>
      <c r="H1447" s="15" t="s">
        <v>3291</v>
      </c>
      <c r="I1447" s="15" t="s">
        <v>70</v>
      </c>
      <c r="J1447" s="18" t="s">
        <v>320</v>
      </c>
      <c r="Q1447">
        <v>2018</v>
      </c>
    </row>
    <row r="1448" spans="1:17" ht="45" x14ac:dyDescent="0.25">
      <c r="A1448" s="15" t="s">
        <v>182</v>
      </c>
      <c r="B1448" s="15" t="s">
        <v>321</v>
      </c>
      <c r="C1448" s="15" t="s">
        <v>3292</v>
      </c>
      <c r="D1448" s="15" t="s">
        <v>323</v>
      </c>
      <c r="E1448" s="15" t="s">
        <v>89</v>
      </c>
      <c r="F1448" s="15" t="s">
        <v>89</v>
      </c>
      <c r="G1448" s="15" t="s">
        <v>55</v>
      </c>
      <c r="H1448" s="15" t="s">
        <v>3293</v>
      </c>
      <c r="I1448" s="15" t="s">
        <v>70</v>
      </c>
      <c r="J1448" s="18" t="s">
        <v>325</v>
      </c>
      <c r="Q1448">
        <v>2018</v>
      </c>
    </row>
    <row r="1449" spans="1:17" ht="45" x14ac:dyDescent="0.25">
      <c r="A1449" s="15" t="s">
        <v>182</v>
      </c>
      <c r="B1449" s="15" t="s">
        <v>326</v>
      </c>
      <c r="C1449" s="15" t="s">
        <v>3294</v>
      </c>
      <c r="D1449" s="15" t="s">
        <v>328</v>
      </c>
      <c r="E1449" s="15" t="s">
        <v>89</v>
      </c>
      <c r="F1449" s="15" t="s">
        <v>89</v>
      </c>
      <c r="G1449" s="15" t="s">
        <v>55</v>
      </c>
      <c r="H1449" s="15" t="s">
        <v>3295</v>
      </c>
      <c r="I1449" s="15" t="s">
        <v>70</v>
      </c>
      <c r="J1449" s="18" t="s">
        <v>330</v>
      </c>
      <c r="Q1449">
        <v>2018</v>
      </c>
    </row>
    <row r="1450" spans="1:17" ht="409.5" x14ac:dyDescent="0.25">
      <c r="A1450" s="15" t="s">
        <v>182</v>
      </c>
      <c r="B1450" s="15" t="s">
        <v>331</v>
      </c>
      <c r="C1450" s="15" t="s">
        <v>3296</v>
      </c>
      <c r="D1450" s="15" t="s">
        <v>333</v>
      </c>
      <c r="E1450" s="15" t="s">
        <v>89</v>
      </c>
      <c r="F1450" s="15" t="s">
        <v>89</v>
      </c>
      <c r="G1450" s="15" t="s">
        <v>334</v>
      </c>
      <c r="H1450" s="15" t="s">
        <v>3297</v>
      </c>
      <c r="I1450" s="15" t="s">
        <v>70</v>
      </c>
      <c r="J1450" s="18" t="s">
        <v>336</v>
      </c>
      <c r="K1450" s="18" t="s">
        <v>337</v>
      </c>
      <c r="Q1450">
        <v>2018</v>
      </c>
    </row>
    <row r="1451" spans="1:17" ht="409.5" x14ac:dyDescent="0.25">
      <c r="A1451" s="15" t="s">
        <v>182</v>
      </c>
      <c r="B1451" s="15" t="s">
        <v>338</v>
      </c>
      <c r="C1451" s="15" t="s">
        <v>3296</v>
      </c>
      <c r="D1451" s="15" t="s">
        <v>333</v>
      </c>
      <c r="E1451" s="15" t="s">
        <v>89</v>
      </c>
      <c r="F1451" s="15" t="s">
        <v>89</v>
      </c>
      <c r="G1451" s="15" t="s">
        <v>334</v>
      </c>
      <c r="H1451" s="15" t="s">
        <v>3297</v>
      </c>
      <c r="I1451" s="15" t="s">
        <v>70</v>
      </c>
      <c r="J1451" s="18" t="s">
        <v>336</v>
      </c>
      <c r="K1451" s="18" t="s">
        <v>337</v>
      </c>
      <c r="Q1451">
        <v>2018</v>
      </c>
    </row>
    <row r="1452" spans="1:17" ht="60" x14ac:dyDescent="0.25">
      <c r="A1452" s="15" t="s">
        <v>182</v>
      </c>
      <c r="B1452" s="15" t="s">
        <v>339</v>
      </c>
      <c r="C1452" s="15" t="s">
        <v>3298</v>
      </c>
      <c r="D1452" s="15" t="s">
        <v>341</v>
      </c>
      <c r="E1452" s="15" t="s">
        <v>342</v>
      </c>
      <c r="F1452" s="15" t="s">
        <v>342</v>
      </c>
      <c r="G1452" s="15" t="s">
        <v>217</v>
      </c>
      <c r="H1452" s="15" t="s">
        <v>3299</v>
      </c>
      <c r="I1452" s="15" t="s">
        <v>70</v>
      </c>
      <c r="J1452" s="18" t="s">
        <v>344</v>
      </c>
      <c r="Q1452">
        <v>2018</v>
      </c>
    </row>
    <row r="1453" spans="1:17" ht="75" x14ac:dyDescent="0.25">
      <c r="A1453" s="15" t="s">
        <v>152</v>
      </c>
      <c r="B1453" s="15" t="s">
        <v>395</v>
      </c>
      <c r="C1453" s="15" t="s">
        <v>3300</v>
      </c>
      <c r="D1453" s="15" t="s">
        <v>397</v>
      </c>
      <c r="E1453" s="15" t="s">
        <v>89</v>
      </c>
      <c r="F1453" s="15" t="s">
        <v>89</v>
      </c>
      <c r="G1453" s="15" t="s">
        <v>148</v>
      </c>
      <c r="H1453" s="15" t="s">
        <v>3301</v>
      </c>
      <c r="I1453" s="15" t="s">
        <v>70</v>
      </c>
      <c r="J1453" s="18" t="s">
        <v>399</v>
      </c>
      <c r="Q1453">
        <v>2018</v>
      </c>
    </row>
    <row r="1454" spans="1:17" ht="60" x14ac:dyDescent="0.25">
      <c r="A1454" s="15" t="s">
        <v>159</v>
      </c>
      <c r="B1454" s="15" t="s">
        <v>153</v>
      </c>
      <c r="C1454" s="15" t="s">
        <v>3302</v>
      </c>
      <c r="D1454" s="15" t="s">
        <v>155</v>
      </c>
      <c r="E1454" s="15" t="s">
        <v>40</v>
      </c>
      <c r="F1454" s="15" t="s">
        <v>40</v>
      </c>
      <c r="G1454" s="15" t="s">
        <v>156</v>
      </c>
      <c r="H1454" s="15" t="s">
        <v>3303</v>
      </c>
      <c r="I1454" s="15" t="s">
        <v>70</v>
      </c>
      <c r="J1454" s="18" t="s">
        <v>158</v>
      </c>
      <c r="Q1454">
        <v>2018</v>
      </c>
    </row>
    <row r="1455" spans="1:17" ht="195" x14ac:dyDescent="0.25">
      <c r="A1455" s="15" t="s">
        <v>171</v>
      </c>
      <c r="B1455" s="15" t="s">
        <v>160</v>
      </c>
      <c r="C1455" s="15" t="s">
        <v>3304</v>
      </c>
      <c r="D1455" s="15" t="s">
        <v>160</v>
      </c>
      <c r="E1455" s="15" t="s">
        <v>40</v>
      </c>
      <c r="F1455" s="15" t="s">
        <v>40</v>
      </c>
      <c r="G1455" s="15" t="s">
        <v>162</v>
      </c>
      <c r="H1455" s="15" t="s">
        <v>3305</v>
      </c>
      <c r="I1455" s="15" t="s">
        <v>70</v>
      </c>
      <c r="J1455" s="18" t="s">
        <v>164</v>
      </c>
      <c r="Q1455">
        <v>2018</v>
      </c>
    </row>
    <row r="1456" spans="1:17" ht="60" x14ac:dyDescent="0.25">
      <c r="A1456" s="15" t="s">
        <v>171</v>
      </c>
      <c r="B1456" s="15" t="s">
        <v>165</v>
      </c>
      <c r="C1456" s="15" t="s">
        <v>3306</v>
      </c>
      <c r="D1456" s="15" t="s">
        <v>167</v>
      </c>
      <c r="E1456" s="15" t="s">
        <v>40</v>
      </c>
      <c r="F1456" s="15" t="s">
        <v>40</v>
      </c>
      <c r="G1456" s="15" t="s">
        <v>168</v>
      </c>
      <c r="H1456" s="15" t="s">
        <v>3307</v>
      </c>
      <c r="I1456" s="15" t="s">
        <v>70</v>
      </c>
      <c r="J1456" s="18" t="s">
        <v>170</v>
      </c>
      <c r="Q1456">
        <v>2018</v>
      </c>
    </row>
    <row r="1457" spans="1:17" ht="30" x14ac:dyDescent="0.25">
      <c r="A1457" s="15" t="s">
        <v>182</v>
      </c>
      <c r="B1457" s="15" t="s">
        <v>153</v>
      </c>
      <c r="C1457" s="15" t="s">
        <v>3308</v>
      </c>
      <c r="D1457" s="15" t="s">
        <v>155</v>
      </c>
      <c r="E1457" s="15" t="s">
        <v>40</v>
      </c>
      <c r="F1457" s="15" t="s">
        <v>40</v>
      </c>
      <c r="G1457" s="15" t="s">
        <v>173</v>
      </c>
      <c r="H1457" s="15" t="s">
        <v>3309</v>
      </c>
      <c r="I1457" s="15" t="s">
        <v>70</v>
      </c>
      <c r="J1457" s="18" t="s">
        <v>175</v>
      </c>
      <c r="Q1457">
        <v>2018</v>
      </c>
    </row>
    <row r="1458" spans="1:17" ht="30" x14ac:dyDescent="0.25">
      <c r="A1458" s="15" t="s">
        <v>182</v>
      </c>
      <c r="B1458" s="15" t="s">
        <v>176</v>
      </c>
      <c r="C1458" s="15" t="s">
        <v>3310</v>
      </c>
      <c r="D1458" s="15" t="s">
        <v>178</v>
      </c>
      <c r="E1458" s="15" t="s">
        <v>89</v>
      </c>
      <c r="F1458" s="15" t="s">
        <v>89</v>
      </c>
      <c r="G1458" s="15" t="s">
        <v>179</v>
      </c>
      <c r="H1458" s="15" t="s">
        <v>3311</v>
      </c>
      <c r="I1458" s="15" t="s">
        <v>70</v>
      </c>
      <c r="J1458" s="18" t="s">
        <v>181</v>
      </c>
      <c r="Q1458">
        <v>2018</v>
      </c>
    </row>
    <row r="1459" spans="1:17" ht="60" x14ac:dyDescent="0.25">
      <c r="A1459" s="15" t="s">
        <v>909</v>
      </c>
      <c r="B1459" s="15" t="s">
        <v>73</v>
      </c>
      <c r="C1459" s="15" t="s">
        <v>3312</v>
      </c>
      <c r="D1459" s="15" t="s">
        <v>75</v>
      </c>
      <c r="E1459" s="15" t="s">
        <v>40</v>
      </c>
      <c r="F1459" s="15" t="s">
        <v>40</v>
      </c>
      <c r="G1459" s="15" t="s">
        <v>184</v>
      </c>
      <c r="H1459" s="15" t="s">
        <v>3313</v>
      </c>
      <c r="I1459" s="15" t="s">
        <v>70</v>
      </c>
      <c r="J1459" s="18" t="s">
        <v>186</v>
      </c>
      <c r="K1459" s="18" t="s">
        <v>187</v>
      </c>
      <c r="Q1459">
        <v>2018</v>
      </c>
    </row>
    <row r="1460" spans="1:17" ht="30" x14ac:dyDescent="0.25">
      <c r="A1460" s="15" t="s">
        <v>909</v>
      </c>
      <c r="B1460" s="15" t="s">
        <v>80</v>
      </c>
      <c r="C1460" s="15" t="s">
        <v>3314</v>
      </c>
      <c r="D1460" s="15" t="s">
        <v>82</v>
      </c>
      <c r="E1460" s="15" t="s">
        <v>40</v>
      </c>
      <c r="F1460" s="15" t="s">
        <v>40</v>
      </c>
      <c r="G1460" s="15" t="s">
        <v>55</v>
      </c>
      <c r="H1460" s="15" t="s">
        <v>3315</v>
      </c>
      <c r="I1460" s="15" t="s">
        <v>70</v>
      </c>
      <c r="J1460" s="18" t="s">
        <v>190</v>
      </c>
      <c r="Q1460">
        <v>2018</v>
      </c>
    </row>
    <row r="1461" spans="1:17" ht="30" x14ac:dyDescent="0.25">
      <c r="A1461" s="15" t="s">
        <v>182</v>
      </c>
      <c r="B1461" s="15" t="s">
        <v>191</v>
      </c>
      <c r="C1461" s="15" t="s">
        <v>3316</v>
      </c>
      <c r="D1461" s="15" t="s">
        <v>193</v>
      </c>
      <c r="E1461" s="15" t="s">
        <v>89</v>
      </c>
      <c r="F1461" s="15" t="s">
        <v>89</v>
      </c>
      <c r="G1461" s="15" t="s">
        <v>55</v>
      </c>
      <c r="H1461" s="15" t="s">
        <v>3317</v>
      </c>
      <c r="I1461" s="15" t="s">
        <v>70</v>
      </c>
      <c r="J1461" s="18" t="s">
        <v>195</v>
      </c>
      <c r="Q1461">
        <v>2018</v>
      </c>
    </row>
    <row r="1462" spans="1:17" ht="30" x14ac:dyDescent="0.25">
      <c r="A1462" s="15" t="s">
        <v>159</v>
      </c>
      <c r="B1462" s="15" t="s">
        <v>196</v>
      </c>
      <c r="C1462" s="15" t="s">
        <v>3318</v>
      </c>
      <c r="D1462" s="15" t="s">
        <v>198</v>
      </c>
      <c r="E1462" s="15" t="s">
        <v>89</v>
      </c>
      <c r="F1462" s="15" t="s">
        <v>89</v>
      </c>
      <c r="G1462" s="15" t="s">
        <v>199</v>
      </c>
      <c r="H1462" s="15" t="s">
        <v>3319</v>
      </c>
      <c r="I1462" s="15" t="s">
        <v>70</v>
      </c>
      <c r="J1462" s="18" t="s">
        <v>201</v>
      </c>
      <c r="Q1462">
        <v>2018</v>
      </c>
    </row>
    <row r="1463" spans="1:17" ht="300" x14ac:dyDescent="0.25">
      <c r="A1463" s="15" t="s">
        <v>171</v>
      </c>
      <c r="B1463" s="15" t="s">
        <v>73</v>
      </c>
      <c r="C1463" s="15" t="s">
        <v>3320</v>
      </c>
      <c r="D1463" s="15" t="s">
        <v>75</v>
      </c>
      <c r="E1463" s="15" t="s">
        <v>40</v>
      </c>
      <c r="F1463" s="15" t="s">
        <v>40</v>
      </c>
      <c r="G1463" s="15" t="s">
        <v>203</v>
      </c>
      <c r="H1463" s="15" t="s">
        <v>3321</v>
      </c>
      <c r="I1463" s="15" t="s">
        <v>70</v>
      </c>
      <c r="J1463" s="18" t="s">
        <v>205</v>
      </c>
      <c r="K1463" s="18" t="s">
        <v>206</v>
      </c>
      <c r="Q1463">
        <v>2018</v>
      </c>
    </row>
    <row r="1464" spans="1:17" ht="30" x14ac:dyDescent="0.25">
      <c r="A1464" s="15" t="s">
        <v>171</v>
      </c>
      <c r="B1464" s="15" t="s">
        <v>80</v>
      </c>
      <c r="C1464" s="15" t="s">
        <v>3322</v>
      </c>
      <c r="D1464" s="15" t="s">
        <v>82</v>
      </c>
      <c r="E1464" s="15" t="s">
        <v>40</v>
      </c>
      <c r="F1464" s="15" t="s">
        <v>40</v>
      </c>
      <c r="G1464" s="15" t="s">
        <v>55</v>
      </c>
      <c r="H1464" s="15" t="s">
        <v>3323</v>
      </c>
      <c r="I1464" s="15" t="s">
        <v>70</v>
      </c>
      <c r="J1464" s="18" t="s">
        <v>209</v>
      </c>
      <c r="Q1464">
        <v>2018</v>
      </c>
    </row>
    <row r="1465" spans="1:17" ht="409.5" x14ac:dyDescent="0.25">
      <c r="A1465" s="15" t="s">
        <v>159</v>
      </c>
      <c r="B1465" s="15" t="s">
        <v>125</v>
      </c>
      <c r="C1465" s="15" t="s">
        <v>3324</v>
      </c>
      <c r="D1465" s="15" t="s">
        <v>120</v>
      </c>
      <c r="E1465" s="15" t="s">
        <v>89</v>
      </c>
      <c r="F1465" s="15" t="s">
        <v>89</v>
      </c>
      <c r="G1465" s="15" t="s">
        <v>211</v>
      </c>
      <c r="H1465" s="15" t="s">
        <v>3325</v>
      </c>
      <c r="I1465" s="15" t="s">
        <v>70</v>
      </c>
      <c r="J1465" s="18" t="s">
        <v>213</v>
      </c>
      <c r="K1465" s="18" t="s">
        <v>124</v>
      </c>
      <c r="Q1465">
        <v>2018</v>
      </c>
    </row>
    <row r="1466" spans="1:17" ht="255" x14ac:dyDescent="0.25">
      <c r="A1466" s="15" t="s">
        <v>159</v>
      </c>
      <c r="B1466" s="15" t="s">
        <v>214</v>
      </c>
      <c r="C1466" s="15" t="s">
        <v>3326</v>
      </c>
      <c r="D1466" s="15" t="s">
        <v>216</v>
      </c>
      <c r="E1466" s="15" t="s">
        <v>89</v>
      </c>
      <c r="F1466" s="15" t="s">
        <v>89</v>
      </c>
      <c r="G1466" s="15" t="s">
        <v>217</v>
      </c>
      <c r="H1466" s="15" t="s">
        <v>3327</v>
      </c>
      <c r="I1466" s="15" t="s">
        <v>70</v>
      </c>
      <c r="J1466" s="18" t="s">
        <v>219</v>
      </c>
      <c r="Q1466">
        <v>2018</v>
      </c>
    </row>
    <row r="1467" spans="1:17" ht="240" x14ac:dyDescent="0.25">
      <c r="A1467" s="15" t="s">
        <v>152</v>
      </c>
      <c r="B1467" s="15" t="s">
        <v>427</v>
      </c>
      <c r="C1467" s="15" t="s">
        <v>3328</v>
      </c>
      <c r="D1467" s="15" t="s">
        <v>429</v>
      </c>
      <c r="E1467" s="15" t="s">
        <v>89</v>
      </c>
      <c r="F1467" s="15" t="s">
        <v>89</v>
      </c>
      <c r="G1467" s="15" t="s">
        <v>239</v>
      </c>
      <c r="H1467" s="15" t="s">
        <v>3329</v>
      </c>
      <c r="I1467" s="15" t="s">
        <v>70</v>
      </c>
      <c r="J1467" s="18" t="s">
        <v>431</v>
      </c>
      <c r="Q1467">
        <v>2018</v>
      </c>
    </row>
    <row r="1468" spans="1:17" ht="90" x14ac:dyDescent="0.25">
      <c r="A1468" s="15" t="s">
        <v>159</v>
      </c>
      <c r="B1468" s="15" t="s">
        <v>242</v>
      </c>
      <c r="C1468" s="15" t="s">
        <v>3330</v>
      </c>
      <c r="D1468" s="15" t="s">
        <v>244</v>
      </c>
      <c r="E1468" s="15" t="s">
        <v>40</v>
      </c>
      <c r="F1468" s="15" t="s">
        <v>40</v>
      </c>
      <c r="G1468" s="15" t="s">
        <v>245</v>
      </c>
      <c r="H1468" s="15" t="s">
        <v>3331</v>
      </c>
      <c r="I1468" s="15" t="s">
        <v>70</v>
      </c>
      <c r="J1468" s="18" t="s">
        <v>247</v>
      </c>
      <c r="Q1468">
        <v>2018</v>
      </c>
    </row>
    <row r="1469" spans="1:17" ht="105" x14ac:dyDescent="0.25">
      <c r="A1469" s="15" t="s">
        <v>171</v>
      </c>
      <c r="B1469" s="15" t="s">
        <v>249</v>
      </c>
      <c r="C1469" s="15" t="s">
        <v>3332</v>
      </c>
      <c r="D1469" s="15" t="s">
        <v>249</v>
      </c>
      <c r="E1469" s="15" t="s">
        <v>89</v>
      </c>
      <c r="F1469" s="15" t="s">
        <v>89</v>
      </c>
      <c r="G1469" s="15" t="s">
        <v>251</v>
      </c>
      <c r="H1469" s="15" t="s">
        <v>3333</v>
      </c>
      <c r="I1469" s="15" t="s">
        <v>70</v>
      </c>
      <c r="J1469" s="18" t="s">
        <v>253</v>
      </c>
      <c r="Q1469">
        <v>2018</v>
      </c>
    </row>
    <row r="1470" spans="1:17" ht="45" x14ac:dyDescent="0.25">
      <c r="A1470" s="15" t="s">
        <v>171</v>
      </c>
      <c r="B1470" s="15" t="s">
        <v>254</v>
      </c>
      <c r="C1470" s="15" t="s">
        <v>3334</v>
      </c>
      <c r="D1470" s="15" t="s">
        <v>256</v>
      </c>
      <c r="E1470" s="15" t="s">
        <v>89</v>
      </c>
      <c r="F1470" s="15" t="s">
        <v>89</v>
      </c>
      <c r="G1470" s="15" t="s">
        <v>257</v>
      </c>
      <c r="H1470" s="15" t="s">
        <v>3335</v>
      </c>
      <c r="I1470" s="15" t="s">
        <v>70</v>
      </c>
      <c r="J1470" s="18" t="s">
        <v>259</v>
      </c>
      <c r="Q1470">
        <v>2018</v>
      </c>
    </row>
    <row r="1471" spans="1:17" ht="75" x14ac:dyDescent="0.25">
      <c r="A1471" s="15" t="s">
        <v>182</v>
      </c>
      <c r="B1471" s="15" t="s">
        <v>260</v>
      </c>
      <c r="C1471" s="15" t="s">
        <v>3336</v>
      </c>
      <c r="D1471" s="15" t="s">
        <v>262</v>
      </c>
      <c r="E1471" s="15" t="s">
        <v>89</v>
      </c>
      <c r="F1471" s="15" t="s">
        <v>89</v>
      </c>
      <c r="G1471" s="15" t="s">
        <v>263</v>
      </c>
      <c r="H1471" s="15" t="s">
        <v>3337</v>
      </c>
      <c r="I1471" s="15" t="s">
        <v>70</v>
      </c>
      <c r="J1471" s="18" t="s">
        <v>225</v>
      </c>
      <c r="Q1471">
        <v>2018</v>
      </c>
    </row>
    <row r="1472" spans="1:17" ht="390" x14ac:dyDescent="0.25">
      <c r="A1472" s="15" t="s">
        <v>909</v>
      </c>
      <c r="B1472" s="15" t="s">
        <v>73</v>
      </c>
      <c r="C1472" s="15" t="s">
        <v>3338</v>
      </c>
      <c r="D1472" s="15" t="s">
        <v>75</v>
      </c>
      <c r="E1472" s="15" t="s">
        <v>40</v>
      </c>
      <c r="F1472" s="15" t="s">
        <v>40</v>
      </c>
      <c r="G1472" s="15" t="s">
        <v>266</v>
      </c>
      <c r="H1472" s="15" t="s">
        <v>3339</v>
      </c>
      <c r="I1472" s="15" t="s">
        <v>70</v>
      </c>
      <c r="J1472" s="24" t="s">
        <v>268</v>
      </c>
      <c r="K1472" s="18" t="s">
        <v>269</v>
      </c>
      <c r="Q1472">
        <v>2018</v>
      </c>
    </row>
    <row r="1473" spans="1:17" ht="60" x14ac:dyDescent="0.25">
      <c r="A1473" s="15" t="s">
        <v>909</v>
      </c>
      <c r="B1473" s="15" t="s">
        <v>80</v>
      </c>
      <c r="C1473" s="15" t="s">
        <v>3340</v>
      </c>
      <c r="D1473" s="15" t="s">
        <v>82</v>
      </c>
      <c r="E1473" s="15" t="s">
        <v>40</v>
      </c>
      <c r="F1473" s="15" t="s">
        <v>40</v>
      </c>
      <c r="G1473" s="15" t="s">
        <v>55</v>
      </c>
      <c r="H1473" s="15" t="s">
        <v>3341</v>
      </c>
      <c r="I1473" s="15" t="s">
        <v>70</v>
      </c>
      <c r="J1473" s="18" t="s">
        <v>272</v>
      </c>
      <c r="Q1473">
        <v>2018</v>
      </c>
    </row>
    <row r="1474" spans="1:17" ht="30" x14ac:dyDescent="0.25">
      <c r="A1474" s="15" t="s">
        <v>182</v>
      </c>
      <c r="B1474" s="15" t="s">
        <v>273</v>
      </c>
      <c r="C1474" s="15" t="s">
        <v>3342</v>
      </c>
      <c r="D1474" s="15" t="s">
        <v>275</v>
      </c>
      <c r="E1474" s="15" t="s">
        <v>40</v>
      </c>
      <c r="F1474" s="15" t="s">
        <v>40</v>
      </c>
      <c r="G1474" s="15" t="s">
        <v>55</v>
      </c>
      <c r="H1474" s="15" t="s">
        <v>3343</v>
      </c>
      <c r="I1474" s="15" t="s">
        <v>70</v>
      </c>
      <c r="J1474" s="18" t="s">
        <v>277</v>
      </c>
      <c r="Q1474">
        <v>2018</v>
      </c>
    </row>
    <row r="1475" spans="1:17" ht="45" x14ac:dyDescent="0.25">
      <c r="A1475" s="15" t="s">
        <v>171</v>
      </c>
      <c r="B1475" s="15" t="s">
        <v>214</v>
      </c>
      <c r="C1475" s="15" t="s">
        <v>3344</v>
      </c>
      <c r="D1475" s="15" t="s">
        <v>216</v>
      </c>
      <c r="E1475" s="15" t="s">
        <v>89</v>
      </c>
      <c r="F1475" s="15" t="s">
        <v>89</v>
      </c>
      <c r="G1475" s="15" t="s">
        <v>279</v>
      </c>
      <c r="H1475" s="15" t="s">
        <v>3345</v>
      </c>
      <c r="I1475" s="15" t="s">
        <v>70</v>
      </c>
      <c r="J1475" s="18" t="s">
        <v>281</v>
      </c>
      <c r="Q1475">
        <v>2018</v>
      </c>
    </row>
    <row r="1476" spans="1:17" ht="45" x14ac:dyDescent="0.25">
      <c r="A1476" s="15" t="s">
        <v>171</v>
      </c>
      <c r="B1476" s="15" t="s">
        <v>282</v>
      </c>
      <c r="C1476" s="15" t="s">
        <v>3346</v>
      </c>
      <c r="D1476" s="15" t="s">
        <v>284</v>
      </c>
      <c r="E1476" s="15" t="s">
        <v>89</v>
      </c>
      <c r="F1476" s="15" t="s">
        <v>89</v>
      </c>
      <c r="G1476" s="15" t="s">
        <v>285</v>
      </c>
      <c r="H1476" s="15" t="s">
        <v>3347</v>
      </c>
      <c r="I1476" s="15" t="s">
        <v>70</v>
      </c>
      <c r="J1476" s="18" t="s">
        <v>287</v>
      </c>
      <c r="Q1476">
        <v>2018</v>
      </c>
    </row>
    <row r="1477" spans="1:17" ht="90" x14ac:dyDescent="0.25">
      <c r="A1477" s="15" t="s">
        <v>182</v>
      </c>
      <c r="B1477" s="15" t="s">
        <v>288</v>
      </c>
      <c r="C1477" s="15" t="s">
        <v>3348</v>
      </c>
      <c r="D1477" s="15" t="s">
        <v>290</v>
      </c>
      <c r="E1477" s="15" t="s">
        <v>89</v>
      </c>
      <c r="F1477" s="15" t="s">
        <v>89</v>
      </c>
      <c r="G1477" s="15" t="s">
        <v>291</v>
      </c>
      <c r="H1477" s="15" t="s">
        <v>3349</v>
      </c>
      <c r="I1477" s="15" t="s">
        <v>70</v>
      </c>
      <c r="J1477" s="18" t="s">
        <v>293</v>
      </c>
      <c r="K1477" s="18" t="s">
        <v>294</v>
      </c>
      <c r="Q1477">
        <v>2018</v>
      </c>
    </row>
    <row r="1478" spans="1:17" ht="30" x14ac:dyDescent="0.25">
      <c r="A1478" s="15" t="s">
        <v>182</v>
      </c>
      <c r="B1478" s="15" t="s">
        <v>295</v>
      </c>
      <c r="C1478" s="15" t="s">
        <v>3350</v>
      </c>
      <c r="D1478" s="15" t="s">
        <v>297</v>
      </c>
      <c r="E1478" s="15" t="s">
        <v>89</v>
      </c>
      <c r="F1478" s="15" t="s">
        <v>89</v>
      </c>
      <c r="G1478" s="15" t="s">
        <v>217</v>
      </c>
      <c r="H1478" s="15" t="s">
        <v>3351</v>
      </c>
      <c r="I1478" s="15" t="s">
        <v>70</v>
      </c>
      <c r="J1478" s="18" t="s">
        <v>299</v>
      </c>
      <c r="Q1478">
        <v>2018</v>
      </c>
    </row>
    <row r="1479" spans="1:17" ht="45" x14ac:dyDescent="0.25">
      <c r="A1479" s="15" t="s">
        <v>182</v>
      </c>
      <c r="B1479" s="15" t="s">
        <v>300</v>
      </c>
      <c r="C1479" s="15" t="s">
        <v>3352</v>
      </c>
      <c r="D1479" s="15" t="s">
        <v>302</v>
      </c>
      <c r="E1479" s="15" t="s">
        <v>89</v>
      </c>
      <c r="F1479" s="15" t="s">
        <v>89</v>
      </c>
      <c r="G1479" s="15" t="s">
        <v>217</v>
      </c>
      <c r="H1479" s="15" t="s">
        <v>3353</v>
      </c>
      <c r="I1479" s="15" t="s">
        <v>70</v>
      </c>
      <c r="J1479" s="18" t="s">
        <v>304</v>
      </c>
      <c r="Q1479">
        <v>2018</v>
      </c>
    </row>
    <row r="1480" spans="1:17" ht="30" x14ac:dyDescent="0.25">
      <c r="A1480" s="15" t="s">
        <v>182</v>
      </c>
      <c r="B1480" s="15" t="s">
        <v>305</v>
      </c>
      <c r="C1480" s="15" t="s">
        <v>3354</v>
      </c>
      <c r="D1480" s="15" t="s">
        <v>307</v>
      </c>
      <c r="E1480" s="15" t="s">
        <v>89</v>
      </c>
      <c r="F1480" s="15" t="s">
        <v>89</v>
      </c>
      <c r="G1480" s="15" t="s">
        <v>217</v>
      </c>
      <c r="H1480" s="15" t="s">
        <v>3355</v>
      </c>
      <c r="I1480" s="15" t="s">
        <v>70</v>
      </c>
      <c r="J1480" s="18" t="s">
        <v>309</v>
      </c>
      <c r="Q1480">
        <v>2018</v>
      </c>
    </row>
    <row r="1481" spans="1:17" ht="45" x14ac:dyDescent="0.25">
      <c r="A1481" s="15" t="s">
        <v>182</v>
      </c>
      <c r="B1481" s="15" t="s">
        <v>310</v>
      </c>
      <c r="C1481" s="15" t="s">
        <v>3356</v>
      </c>
      <c r="D1481" s="15" t="s">
        <v>312</v>
      </c>
      <c r="E1481" s="15" t="s">
        <v>89</v>
      </c>
      <c r="F1481" s="15" t="s">
        <v>89</v>
      </c>
      <c r="G1481" s="15" t="s">
        <v>313</v>
      </c>
      <c r="H1481" s="15" t="s">
        <v>3357</v>
      </c>
      <c r="I1481" s="15" t="s">
        <v>70</v>
      </c>
      <c r="J1481" s="18" t="s">
        <v>315</v>
      </c>
      <c r="Q1481">
        <v>2018</v>
      </c>
    </row>
    <row r="1482" spans="1:17" ht="60" x14ac:dyDescent="0.25">
      <c r="A1482" s="15" t="s">
        <v>182</v>
      </c>
      <c r="B1482" s="15" t="s">
        <v>316</v>
      </c>
      <c r="C1482" s="15" t="s">
        <v>3358</v>
      </c>
      <c r="D1482" s="15" t="s">
        <v>318</v>
      </c>
      <c r="E1482" s="15" t="s">
        <v>89</v>
      </c>
      <c r="F1482" s="15" t="s">
        <v>89</v>
      </c>
      <c r="G1482" s="15" t="s">
        <v>313</v>
      </c>
      <c r="H1482" s="15" t="s">
        <v>3359</v>
      </c>
      <c r="I1482" s="15" t="s">
        <v>70</v>
      </c>
      <c r="J1482" s="18" t="s">
        <v>320</v>
      </c>
      <c r="Q1482">
        <v>2018</v>
      </c>
    </row>
    <row r="1483" spans="1:17" ht="45" x14ac:dyDescent="0.25">
      <c r="A1483" s="15" t="s">
        <v>182</v>
      </c>
      <c r="B1483" s="15" t="s">
        <v>321</v>
      </c>
      <c r="C1483" s="15" t="s">
        <v>3360</v>
      </c>
      <c r="D1483" s="15" t="s">
        <v>323</v>
      </c>
      <c r="E1483" s="15" t="s">
        <v>89</v>
      </c>
      <c r="F1483" s="15" t="s">
        <v>89</v>
      </c>
      <c r="G1483" s="15" t="s">
        <v>55</v>
      </c>
      <c r="H1483" s="15" t="s">
        <v>3361</v>
      </c>
      <c r="I1483" s="15" t="s">
        <v>70</v>
      </c>
      <c r="J1483" s="18" t="s">
        <v>325</v>
      </c>
      <c r="Q1483">
        <v>2018</v>
      </c>
    </row>
    <row r="1484" spans="1:17" ht="45" x14ac:dyDescent="0.25">
      <c r="A1484" s="15" t="s">
        <v>182</v>
      </c>
      <c r="B1484" s="15" t="s">
        <v>326</v>
      </c>
      <c r="C1484" s="15" t="s">
        <v>3362</v>
      </c>
      <c r="D1484" s="15" t="s">
        <v>328</v>
      </c>
      <c r="E1484" s="15" t="s">
        <v>89</v>
      </c>
      <c r="F1484" s="15" t="s">
        <v>89</v>
      </c>
      <c r="G1484" s="15" t="s">
        <v>55</v>
      </c>
      <c r="H1484" s="15" t="s">
        <v>3363</v>
      </c>
      <c r="I1484" s="15" t="s">
        <v>70</v>
      </c>
      <c r="J1484" s="18" t="s">
        <v>330</v>
      </c>
      <c r="Q1484">
        <v>2018</v>
      </c>
    </row>
    <row r="1485" spans="1:17" ht="409.5" x14ac:dyDescent="0.25">
      <c r="A1485" s="15" t="s">
        <v>182</v>
      </c>
      <c r="B1485" s="15" t="s">
        <v>331</v>
      </c>
      <c r="C1485" s="15" t="s">
        <v>3364</v>
      </c>
      <c r="D1485" s="15" t="s">
        <v>333</v>
      </c>
      <c r="E1485" s="15" t="s">
        <v>89</v>
      </c>
      <c r="F1485" s="15" t="s">
        <v>89</v>
      </c>
      <c r="G1485" s="15" t="s">
        <v>334</v>
      </c>
      <c r="H1485" s="15" t="s">
        <v>3365</v>
      </c>
      <c r="I1485" s="15" t="s">
        <v>70</v>
      </c>
      <c r="J1485" s="18" t="s">
        <v>336</v>
      </c>
      <c r="K1485" s="18" t="s">
        <v>337</v>
      </c>
      <c r="Q1485">
        <v>2018</v>
      </c>
    </row>
    <row r="1486" spans="1:17" ht="409.5" x14ac:dyDescent="0.25">
      <c r="A1486" s="15" t="s">
        <v>182</v>
      </c>
      <c r="B1486" s="15" t="s">
        <v>338</v>
      </c>
      <c r="C1486" s="15" t="s">
        <v>3364</v>
      </c>
      <c r="D1486" s="15" t="s">
        <v>333</v>
      </c>
      <c r="E1486" s="15" t="s">
        <v>89</v>
      </c>
      <c r="F1486" s="15" t="s">
        <v>89</v>
      </c>
      <c r="G1486" s="15" t="s">
        <v>334</v>
      </c>
      <c r="H1486" s="15" t="s">
        <v>3365</v>
      </c>
      <c r="I1486" s="15" t="s">
        <v>70</v>
      </c>
      <c r="J1486" s="18" t="s">
        <v>336</v>
      </c>
      <c r="K1486" s="18" t="s">
        <v>337</v>
      </c>
      <c r="Q1486">
        <v>2018</v>
      </c>
    </row>
    <row r="1487" spans="1:17" ht="60" x14ac:dyDescent="0.25">
      <c r="A1487" s="15" t="s">
        <v>182</v>
      </c>
      <c r="B1487" s="15" t="s">
        <v>339</v>
      </c>
      <c r="C1487" s="15" t="s">
        <v>3366</v>
      </c>
      <c r="D1487" s="15" t="s">
        <v>341</v>
      </c>
      <c r="E1487" s="15" t="s">
        <v>342</v>
      </c>
      <c r="F1487" s="15" t="s">
        <v>342</v>
      </c>
      <c r="G1487" s="15" t="s">
        <v>217</v>
      </c>
      <c r="H1487" s="15" t="s">
        <v>3367</v>
      </c>
      <c r="I1487" s="15" t="s">
        <v>70</v>
      </c>
      <c r="J1487" s="24" t="s">
        <v>344</v>
      </c>
      <c r="Q1487">
        <v>2018</v>
      </c>
    </row>
    <row r="1488" spans="1:17" ht="60" x14ac:dyDescent="0.25">
      <c r="A1488" s="15" t="s">
        <v>171</v>
      </c>
      <c r="B1488" s="15" t="s">
        <v>165</v>
      </c>
      <c r="C1488" s="15" t="s">
        <v>3368</v>
      </c>
      <c r="D1488" s="15" t="s">
        <v>167</v>
      </c>
      <c r="E1488" s="15" t="s">
        <v>89</v>
      </c>
      <c r="F1488" s="15" t="s">
        <v>89</v>
      </c>
      <c r="G1488" s="15" t="s">
        <v>346</v>
      </c>
      <c r="H1488" s="15" t="s">
        <v>3369</v>
      </c>
      <c r="I1488" s="15" t="s">
        <v>70</v>
      </c>
      <c r="J1488" s="18" t="s">
        <v>348</v>
      </c>
      <c r="Q1488">
        <v>2018</v>
      </c>
    </row>
    <row r="1489" spans="1:17" ht="30" x14ac:dyDescent="0.25">
      <c r="A1489" s="15" t="s">
        <v>182</v>
      </c>
      <c r="B1489" s="15" t="s">
        <v>153</v>
      </c>
      <c r="C1489" s="15" t="s">
        <v>3370</v>
      </c>
      <c r="D1489" s="15" t="s">
        <v>155</v>
      </c>
      <c r="E1489" s="15" t="s">
        <v>40</v>
      </c>
      <c r="F1489" s="15" t="s">
        <v>40</v>
      </c>
      <c r="G1489" s="15" t="s">
        <v>55</v>
      </c>
      <c r="H1489" s="15" t="s">
        <v>3371</v>
      </c>
      <c r="I1489" s="15" t="s">
        <v>70</v>
      </c>
      <c r="J1489" s="18" t="s">
        <v>351</v>
      </c>
      <c r="Q1489">
        <v>2018</v>
      </c>
    </row>
    <row r="1490" spans="1:17" ht="30" x14ac:dyDescent="0.25">
      <c r="A1490" s="15" t="s">
        <v>182</v>
      </c>
      <c r="B1490" s="15" t="s">
        <v>176</v>
      </c>
      <c r="C1490" s="15" t="s">
        <v>3372</v>
      </c>
      <c r="D1490" s="15" t="s">
        <v>178</v>
      </c>
      <c r="E1490" s="15" t="s">
        <v>89</v>
      </c>
      <c r="F1490" s="15" t="s">
        <v>89</v>
      </c>
      <c r="G1490" s="15" t="s">
        <v>353</v>
      </c>
      <c r="H1490" s="15" t="s">
        <v>3373</v>
      </c>
      <c r="I1490" s="15" t="s">
        <v>70</v>
      </c>
      <c r="J1490" s="18" t="s">
        <v>181</v>
      </c>
      <c r="Q1490">
        <v>2018</v>
      </c>
    </row>
    <row r="1491" spans="1:17" ht="45" x14ac:dyDescent="0.25">
      <c r="A1491" s="15" t="s">
        <v>909</v>
      </c>
      <c r="B1491" s="15" t="s">
        <v>73</v>
      </c>
      <c r="C1491" s="15" t="s">
        <v>3374</v>
      </c>
      <c r="D1491" s="15" t="s">
        <v>75</v>
      </c>
      <c r="E1491" s="15" t="s">
        <v>40</v>
      </c>
      <c r="F1491" s="15" t="s">
        <v>40</v>
      </c>
      <c r="G1491" s="15" t="s">
        <v>356</v>
      </c>
      <c r="H1491" s="15" t="s">
        <v>3375</v>
      </c>
      <c r="I1491" s="15" t="s">
        <v>70</v>
      </c>
      <c r="J1491" s="18" t="s">
        <v>186</v>
      </c>
      <c r="Q1491">
        <v>2018</v>
      </c>
    </row>
    <row r="1492" spans="1:17" ht="30" x14ac:dyDescent="0.25">
      <c r="A1492" s="15" t="s">
        <v>909</v>
      </c>
      <c r="B1492" s="15" t="s">
        <v>80</v>
      </c>
      <c r="C1492" s="15" t="s">
        <v>3376</v>
      </c>
      <c r="D1492" s="15" t="s">
        <v>82</v>
      </c>
      <c r="E1492" s="15" t="s">
        <v>40</v>
      </c>
      <c r="F1492" s="15" t="s">
        <v>40</v>
      </c>
      <c r="G1492" s="15" t="s">
        <v>55</v>
      </c>
      <c r="H1492" s="15" t="s">
        <v>3377</v>
      </c>
      <c r="I1492" s="15" t="s">
        <v>70</v>
      </c>
      <c r="J1492" s="18" t="s">
        <v>190</v>
      </c>
      <c r="Q1492">
        <v>2018</v>
      </c>
    </row>
    <row r="1493" spans="1:17" ht="30" x14ac:dyDescent="0.25">
      <c r="A1493" s="15" t="s">
        <v>182</v>
      </c>
      <c r="B1493" s="15" t="s">
        <v>191</v>
      </c>
      <c r="C1493" s="15" t="s">
        <v>3378</v>
      </c>
      <c r="D1493" s="15" t="s">
        <v>193</v>
      </c>
      <c r="E1493" s="15" t="s">
        <v>89</v>
      </c>
      <c r="F1493" s="15" t="s">
        <v>89</v>
      </c>
      <c r="G1493" s="15" t="s">
        <v>55</v>
      </c>
      <c r="H1493" s="15" t="s">
        <v>3379</v>
      </c>
      <c r="I1493" s="15" t="s">
        <v>70</v>
      </c>
      <c r="J1493" s="18" t="s">
        <v>195</v>
      </c>
      <c r="Q1493">
        <v>2018</v>
      </c>
    </row>
    <row r="1494" spans="1:17" ht="135" x14ac:dyDescent="0.25">
      <c r="A1494" s="15" t="s">
        <v>159</v>
      </c>
      <c r="B1494" s="15" t="s">
        <v>362</v>
      </c>
      <c r="C1494" s="15" t="s">
        <v>3380</v>
      </c>
      <c r="D1494" s="15" t="s">
        <v>364</v>
      </c>
      <c r="E1494" s="15" t="s">
        <v>89</v>
      </c>
      <c r="F1494" s="15" t="s">
        <v>89</v>
      </c>
      <c r="G1494" s="15" t="s">
        <v>365</v>
      </c>
      <c r="H1494" s="15" t="s">
        <v>3381</v>
      </c>
      <c r="I1494" s="15" t="s">
        <v>70</v>
      </c>
      <c r="J1494" s="18" t="s">
        <v>367</v>
      </c>
      <c r="Q1494">
        <v>2018</v>
      </c>
    </row>
    <row r="1495" spans="1:17" ht="45" x14ac:dyDescent="0.25">
      <c r="A1495" s="15" t="s">
        <v>171</v>
      </c>
      <c r="B1495" s="15" t="s">
        <v>153</v>
      </c>
      <c r="C1495" s="15" t="s">
        <v>3382</v>
      </c>
      <c r="D1495" s="15" t="s">
        <v>155</v>
      </c>
      <c r="E1495" s="15" t="s">
        <v>89</v>
      </c>
      <c r="F1495" s="15" t="s">
        <v>89</v>
      </c>
      <c r="G1495" s="15" t="s">
        <v>55</v>
      </c>
      <c r="H1495" s="15" t="s">
        <v>3383</v>
      </c>
      <c r="I1495" s="15" t="s">
        <v>70</v>
      </c>
      <c r="J1495" s="18" t="s">
        <v>370</v>
      </c>
      <c r="Q1495">
        <v>2018</v>
      </c>
    </row>
    <row r="1496" spans="1:17" ht="45" x14ac:dyDescent="0.25">
      <c r="A1496" s="15" t="s">
        <v>171</v>
      </c>
      <c r="B1496" s="15" t="s">
        <v>214</v>
      </c>
      <c r="C1496" s="15" t="s">
        <v>3384</v>
      </c>
      <c r="D1496" s="15" t="s">
        <v>216</v>
      </c>
      <c r="E1496" s="15" t="s">
        <v>89</v>
      </c>
      <c r="F1496" s="15" t="s">
        <v>89</v>
      </c>
      <c r="G1496" s="15" t="s">
        <v>279</v>
      </c>
      <c r="H1496" s="15" t="s">
        <v>3385</v>
      </c>
      <c r="I1496" s="15" t="s">
        <v>70</v>
      </c>
      <c r="J1496" s="18" t="s">
        <v>281</v>
      </c>
      <c r="Q1496">
        <v>2018</v>
      </c>
    </row>
    <row r="1497" spans="1:17" ht="45" x14ac:dyDescent="0.25">
      <c r="A1497" s="15" t="s">
        <v>171</v>
      </c>
      <c r="B1497" s="15" t="s">
        <v>282</v>
      </c>
      <c r="C1497" s="15" t="s">
        <v>3386</v>
      </c>
      <c r="D1497" s="15" t="s">
        <v>284</v>
      </c>
      <c r="E1497" s="15" t="s">
        <v>89</v>
      </c>
      <c r="F1497" s="15" t="s">
        <v>89</v>
      </c>
      <c r="G1497" s="15" t="s">
        <v>285</v>
      </c>
      <c r="H1497" s="15" t="s">
        <v>3387</v>
      </c>
      <c r="I1497" s="15" t="s">
        <v>70</v>
      </c>
      <c r="J1497" s="18" t="s">
        <v>287</v>
      </c>
      <c r="Q1497">
        <v>2018</v>
      </c>
    </row>
    <row r="1498" spans="1:17" ht="90" x14ac:dyDescent="0.25">
      <c r="A1498" s="15" t="s">
        <v>182</v>
      </c>
      <c r="B1498" s="15" t="s">
        <v>288</v>
      </c>
      <c r="C1498" s="15" t="s">
        <v>3388</v>
      </c>
      <c r="D1498" s="15" t="s">
        <v>290</v>
      </c>
      <c r="E1498" s="15" t="s">
        <v>89</v>
      </c>
      <c r="F1498" s="15" t="s">
        <v>89</v>
      </c>
      <c r="G1498" s="15" t="s">
        <v>291</v>
      </c>
      <c r="H1498" s="15" t="s">
        <v>3389</v>
      </c>
      <c r="I1498" s="15" t="s">
        <v>70</v>
      </c>
      <c r="J1498" s="24" t="s">
        <v>293</v>
      </c>
      <c r="K1498" s="18" t="s">
        <v>294</v>
      </c>
      <c r="Q1498">
        <v>2018</v>
      </c>
    </row>
    <row r="1499" spans="1:17" ht="30" x14ac:dyDescent="0.25">
      <c r="A1499" s="15" t="s">
        <v>182</v>
      </c>
      <c r="B1499" s="15" t="s">
        <v>295</v>
      </c>
      <c r="C1499" s="15" t="s">
        <v>3390</v>
      </c>
      <c r="D1499" s="15" t="s">
        <v>297</v>
      </c>
      <c r="E1499" s="15" t="s">
        <v>89</v>
      </c>
      <c r="F1499" s="15" t="s">
        <v>89</v>
      </c>
      <c r="G1499" s="15" t="s">
        <v>217</v>
      </c>
      <c r="H1499" s="15" t="s">
        <v>3391</v>
      </c>
      <c r="I1499" s="15" t="s">
        <v>70</v>
      </c>
      <c r="J1499" s="18" t="s">
        <v>299</v>
      </c>
      <c r="Q1499">
        <v>2018</v>
      </c>
    </row>
    <row r="1500" spans="1:17" ht="45" x14ac:dyDescent="0.25">
      <c r="A1500" s="15" t="s">
        <v>182</v>
      </c>
      <c r="B1500" s="15" t="s">
        <v>300</v>
      </c>
      <c r="C1500" s="15" t="s">
        <v>3392</v>
      </c>
      <c r="D1500" s="15" t="s">
        <v>302</v>
      </c>
      <c r="E1500" s="15" t="s">
        <v>89</v>
      </c>
      <c r="F1500" s="15" t="s">
        <v>89</v>
      </c>
      <c r="G1500" s="15" t="s">
        <v>217</v>
      </c>
      <c r="H1500" s="15" t="s">
        <v>3393</v>
      </c>
      <c r="I1500" s="15" t="s">
        <v>70</v>
      </c>
      <c r="J1500" s="18" t="s">
        <v>304</v>
      </c>
      <c r="Q1500">
        <v>2018</v>
      </c>
    </row>
    <row r="1501" spans="1:17" ht="30" x14ac:dyDescent="0.25">
      <c r="A1501" s="15" t="s">
        <v>182</v>
      </c>
      <c r="B1501" s="15" t="s">
        <v>305</v>
      </c>
      <c r="C1501" s="15" t="s">
        <v>3394</v>
      </c>
      <c r="D1501" s="15" t="s">
        <v>307</v>
      </c>
      <c r="E1501" s="15" t="s">
        <v>89</v>
      </c>
      <c r="F1501" s="15" t="s">
        <v>89</v>
      </c>
      <c r="G1501" s="15" t="s">
        <v>217</v>
      </c>
      <c r="H1501" s="15" t="s">
        <v>3395</v>
      </c>
      <c r="I1501" s="15" t="s">
        <v>70</v>
      </c>
      <c r="J1501" s="18" t="s">
        <v>309</v>
      </c>
      <c r="Q1501">
        <v>2018</v>
      </c>
    </row>
    <row r="1502" spans="1:17" ht="45" x14ac:dyDescent="0.25">
      <c r="A1502" s="15" t="s">
        <v>182</v>
      </c>
      <c r="B1502" s="15" t="s">
        <v>310</v>
      </c>
      <c r="C1502" s="15" t="s">
        <v>3396</v>
      </c>
      <c r="D1502" s="15" t="s">
        <v>312</v>
      </c>
      <c r="E1502" s="15" t="s">
        <v>89</v>
      </c>
      <c r="F1502" s="15" t="s">
        <v>89</v>
      </c>
      <c r="G1502" s="15" t="s">
        <v>313</v>
      </c>
      <c r="H1502" s="15" t="s">
        <v>3397</v>
      </c>
      <c r="I1502" s="15" t="s">
        <v>70</v>
      </c>
      <c r="J1502" s="18" t="s">
        <v>315</v>
      </c>
      <c r="Q1502">
        <v>2018</v>
      </c>
    </row>
    <row r="1503" spans="1:17" ht="60" x14ac:dyDescent="0.25">
      <c r="A1503" s="15" t="s">
        <v>182</v>
      </c>
      <c r="B1503" s="15" t="s">
        <v>316</v>
      </c>
      <c r="C1503" s="15" t="s">
        <v>3398</v>
      </c>
      <c r="D1503" s="15" t="s">
        <v>318</v>
      </c>
      <c r="E1503" s="15" t="s">
        <v>89</v>
      </c>
      <c r="F1503" s="15" t="s">
        <v>89</v>
      </c>
      <c r="G1503" s="15" t="s">
        <v>313</v>
      </c>
      <c r="H1503" s="15" t="s">
        <v>3399</v>
      </c>
      <c r="I1503" s="15" t="s">
        <v>70</v>
      </c>
      <c r="J1503" s="18" t="s">
        <v>320</v>
      </c>
      <c r="Q1503">
        <v>2018</v>
      </c>
    </row>
    <row r="1504" spans="1:17" ht="45" x14ac:dyDescent="0.25">
      <c r="A1504" s="15" t="s">
        <v>182</v>
      </c>
      <c r="B1504" s="15" t="s">
        <v>321</v>
      </c>
      <c r="C1504" s="15" t="s">
        <v>3400</v>
      </c>
      <c r="D1504" s="15" t="s">
        <v>323</v>
      </c>
      <c r="E1504" s="15" t="s">
        <v>89</v>
      </c>
      <c r="F1504" s="15" t="s">
        <v>89</v>
      </c>
      <c r="G1504" s="15" t="s">
        <v>55</v>
      </c>
      <c r="H1504" s="15" t="s">
        <v>3401</v>
      </c>
      <c r="I1504" s="15" t="s">
        <v>70</v>
      </c>
      <c r="J1504" s="18" t="s">
        <v>325</v>
      </c>
      <c r="Q1504">
        <v>2018</v>
      </c>
    </row>
    <row r="1505" spans="1:17" ht="45" x14ac:dyDescent="0.25">
      <c r="A1505" s="15" t="s">
        <v>182</v>
      </c>
      <c r="B1505" s="15" t="s">
        <v>326</v>
      </c>
      <c r="C1505" s="15" t="s">
        <v>3402</v>
      </c>
      <c r="D1505" s="15" t="s">
        <v>328</v>
      </c>
      <c r="E1505" s="15" t="s">
        <v>89</v>
      </c>
      <c r="F1505" s="15" t="s">
        <v>89</v>
      </c>
      <c r="G1505" s="15" t="s">
        <v>55</v>
      </c>
      <c r="H1505" s="15" t="s">
        <v>3403</v>
      </c>
      <c r="I1505" s="15" t="s">
        <v>70</v>
      </c>
      <c r="J1505" s="18" t="s">
        <v>330</v>
      </c>
      <c r="Q1505">
        <v>2018</v>
      </c>
    </row>
    <row r="1506" spans="1:17" ht="409.5" x14ac:dyDescent="0.25">
      <c r="A1506" s="15" t="s">
        <v>182</v>
      </c>
      <c r="B1506" s="15" t="s">
        <v>331</v>
      </c>
      <c r="C1506" s="15" t="s">
        <v>3404</v>
      </c>
      <c r="D1506" s="15" t="s">
        <v>333</v>
      </c>
      <c r="E1506" s="15" t="s">
        <v>89</v>
      </c>
      <c r="F1506" s="15" t="s">
        <v>89</v>
      </c>
      <c r="G1506" s="15" t="s">
        <v>334</v>
      </c>
      <c r="H1506" s="15" t="s">
        <v>3405</v>
      </c>
      <c r="I1506" s="15" t="s">
        <v>70</v>
      </c>
      <c r="J1506" s="18" t="s">
        <v>336</v>
      </c>
      <c r="K1506" s="18" t="s">
        <v>337</v>
      </c>
      <c r="Q1506">
        <v>2018</v>
      </c>
    </row>
    <row r="1507" spans="1:17" ht="409.5" x14ac:dyDescent="0.25">
      <c r="A1507" s="15" t="s">
        <v>182</v>
      </c>
      <c r="B1507" s="15" t="s">
        <v>338</v>
      </c>
      <c r="C1507" s="15" t="s">
        <v>3404</v>
      </c>
      <c r="D1507" s="15" t="s">
        <v>333</v>
      </c>
      <c r="E1507" s="15" t="s">
        <v>89</v>
      </c>
      <c r="F1507" s="15" t="s">
        <v>89</v>
      </c>
      <c r="G1507" s="15" t="s">
        <v>334</v>
      </c>
      <c r="H1507" s="15" t="s">
        <v>3405</v>
      </c>
      <c r="I1507" s="15" t="s">
        <v>70</v>
      </c>
      <c r="J1507" s="18" t="s">
        <v>336</v>
      </c>
      <c r="K1507" s="18" t="s">
        <v>337</v>
      </c>
      <c r="Q1507">
        <v>2018</v>
      </c>
    </row>
    <row r="1508" spans="1:17" ht="60" x14ac:dyDescent="0.25">
      <c r="A1508" s="15" t="s">
        <v>182</v>
      </c>
      <c r="B1508" s="15" t="s">
        <v>339</v>
      </c>
      <c r="C1508" s="15" t="s">
        <v>3406</v>
      </c>
      <c r="D1508" s="15" t="s">
        <v>341</v>
      </c>
      <c r="E1508" s="15" t="s">
        <v>342</v>
      </c>
      <c r="F1508" s="15" t="s">
        <v>342</v>
      </c>
      <c r="G1508" s="15" t="s">
        <v>217</v>
      </c>
      <c r="H1508" s="15" t="s">
        <v>3407</v>
      </c>
      <c r="I1508" s="15" t="s">
        <v>70</v>
      </c>
      <c r="J1508" s="18" t="s">
        <v>344</v>
      </c>
      <c r="Q1508">
        <v>2018</v>
      </c>
    </row>
    <row r="1509" spans="1:17" ht="75" x14ac:dyDescent="0.25">
      <c r="A1509" s="15" t="s">
        <v>152</v>
      </c>
      <c r="B1509" s="15" t="s">
        <v>510</v>
      </c>
      <c r="C1509" s="15" t="s">
        <v>3408</v>
      </c>
      <c r="D1509" s="15" t="s">
        <v>512</v>
      </c>
      <c r="E1509" s="15" t="s">
        <v>89</v>
      </c>
      <c r="F1509" s="15" t="s">
        <v>89</v>
      </c>
      <c r="G1509" s="15" t="s">
        <v>148</v>
      </c>
      <c r="H1509" s="15" t="s">
        <v>3409</v>
      </c>
      <c r="I1509" s="15" t="s">
        <v>70</v>
      </c>
      <c r="J1509" s="18" t="s">
        <v>514</v>
      </c>
      <c r="Q1509">
        <v>2018</v>
      </c>
    </row>
    <row r="1510" spans="1:17" ht="60" x14ac:dyDescent="0.25">
      <c r="A1510" s="15" t="s">
        <v>159</v>
      </c>
      <c r="B1510" s="15" t="s">
        <v>153</v>
      </c>
      <c r="C1510" s="15" t="s">
        <v>3410</v>
      </c>
      <c r="D1510" s="15" t="s">
        <v>155</v>
      </c>
      <c r="E1510" s="15" t="s">
        <v>40</v>
      </c>
      <c r="F1510" s="15" t="s">
        <v>40</v>
      </c>
      <c r="G1510" s="15" t="s">
        <v>156</v>
      </c>
      <c r="H1510" s="15" t="s">
        <v>3411</v>
      </c>
      <c r="I1510" s="15" t="s">
        <v>70</v>
      </c>
      <c r="J1510" s="18" t="s">
        <v>158</v>
      </c>
      <c r="Q1510">
        <v>2018</v>
      </c>
    </row>
    <row r="1511" spans="1:17" ht="195" x14ac:dyDescent="0.25">
      <c r="A1511" s="15" t="s">
        <v>171</v>
      </c>
      <c r="B1511" s="15" t="s">
        <v>160</v>
      </c>
      <c r="C1511" s="15" t="s">
        <v>3412</v>
      </c>
      <c r="D1511" s="15" t="s">
        <v>160</v>
      </c>
      <c r="E1511" s="15" t="s">
        <v>40</v>
      </c>
      <c r="F1511" s="15" t="s">
        <v>40</v>
      </c>
      <c r="G1511" s="15" t="s">
        <v>162</v>
      </c>
      <c r="H1511" s="15" t="s">
        <v>3413</v>
      </c>
      <c r="I1511" s="15" t="s">
        <v>70</v>
      </c>
      <c r="J1511" s="18" t="s">
        <v>164</v>
      </c>
      <c r="Q1511">
        <v>2018</v>
      </c>
    </row>
    <row r="1512" spans="1:17" ht="60" x14ac:dyDescent="0.25">
      <c r="A1512" s="15" t="s">
        <v>171</v>
      </c>
      <c r="B1512" s="15" t="s">
        <v>165</v>
      </c>
      <c r="C1512" s="15" t="s">
        <v>3414</v>
      </c>
      <c r="D1512" s="15" t="s">
        <v>167</v>
      </c>
      <c r="E1512" s="15" t="s">
        <v>40</v>
      </c>
      <c r="F1512" s="15" t="s">
        <v>40</v>
      </c>
      <c r="G1512" s="15" t="s">
        <v>168</v>
      </c>
      <c r="H1512" s="15" t="s">
        <v>3415</v>
      </c>
      <c r="I1512" s="15" t="s">
        <v>70</v>
      </c>
      <c r="J1512" s="18" t="s">
        <v>170</v>
      </c>
      <c r="Q1512">
        <v>2018</v>
      </c>
    </row>
    <row r="1513" spans="1:17" ht="30" x14ac:dyDescent="0.25">
      <c r="A1513" s="15" t="s">
        <v>182</v>
      </c>
      <c r="B1513" s="15" t="s">
        <v>153</v>
      </c>
      <c r="C1513" s="15" t="s">
        <v>3416</v>
      </c>
      <c r="D1513" s="15" t="s">
        <v>155</v>
      </c>
      <c r="E1513" s="15" t="s">
        <v>40</v>
      </c>
      <c r="F1513" s="15" t="s">
        <v>40</v>
      </c>
      <c r="G1513" s="15" t="s">
        <v>173</v>
      </c>
      <c r="H1513" s="15" t="s">
        <v>3417</v>
      </c>
      <c r="I1513" s="15" t="s">
        <v>70</v>
      </c>
      <c r="J1513" s="18" t="s">
        <v>175</v>
      </c>
      <c r="Q1513">
        <v>2018</v>
      </c>
    </row>
    <row r="1514" spans="1:17" ht="30" x14ac:dyDescent="0.25">
      <c r="A1514" s="15" t="s">
        <v>182</v>
      </c>
      <c r="B1514" s="15" t="s">
        <v>176</v>
      </c>
      <c r="C1514" s="15" t="s">
        <v>3418</v>
      </c>
      <c r="D1514" s="15" t="s">
        <v>178</v>
      </c>
      <c r="E1514" s="15" t="s">
        <v>89</v>
      </c>
      <c r="F1514" s="15" t="s">
        <v>89</v>
      </c>
      <c r="G1514" s="15" t="s">
        <v>179</v>
      </c>
      <c r="H1514" s="15" t="s">
        <v>3419</v>
      </c>
      <c r="I1514" s="15" t="s">
        <v>70</v>
      </c>
      <c r="J1514" s="18" t="s">
        <v>181</v>
      </c>
      <c r="Q1514">
        <v>2018</v>
      </c>
    </row>
    <row r="1515" spans="1:17" ht="60" x14ac:dyDescent="0.25">
      <c r="A1515" s="15" t="s">
        <v>909</v>
      </c>
      <c r="B1515" s="15" t="s">
        <v>73</v>
      </c>
      <c r="C1515" s="15" t="s">
        <v>3420</v>
      </c>
      <c r="D1515" s="15" t="s">
        <v>75</v>
      </c>
      <c r="E1515" s="15" t="s">
        <v>40</v>
      </c>
      <c r="F1515" s="15" t="s">
        <v>40</v>
      </c>
      <c r="G1515" s="15" t="s">
        <v>184</v>
      </c>
      <c r="H1515" s="15" t="s">
        <v>3421</v>
      </c>
      <c r="I1515" s="15" t="s">
        <v>70</v>
      </c>
      <c r="J1515" s="24" t="s">
        <v>186</v>
      </c>
      <c r="K1515" s="18" t="s">
        <v>187</v>
      </c>
      <c r="Q1515">
        <v>2018</v>
      </c>
    </row>
    <row r="1516" spans="1:17" ht="30" x14ac:dyDescent="0.25">
      <c r="A1516" s="15" t="s">
        <v>909</v>
      </c>
      <c r="B1516" s="15" t="s">
        <v>80</v>
      </c>
      <c r="C1516" s="15" t="s">
        <v>3422</v>
      </c>
      <c r="D1516" s="15" t="s">
        <v>82</v>
      </c>
      <c r="E1516" s="15" t="s">
        <v>40</v>
      </c>
      <c r="F1516" s="15" t="s">
        <v>40</v>
      </c>
      <c r="G1516" s="15" t="s">
        <v>55</v>
      </c>
      <c r="H1516" s="15" t="s">
        <v>3423</v>
      </c>
      <c r="I1516" s="15" t="s">
        <v>70</v>
      </c>
      <c r="J1516" s="18" t="s">
        <v>190</v>
      </c>
      <c r="Q1516">
        <v>2018</v>
      </c>
    </row>
    <row r="1517" spans="1:17" ht="30" x14ac:dyDescent="0.25">
      <c r="A1517" s="15" t="s">
        <v>182</v>
      </c>
      <c r="B1517" s="15" t="s">
        <v>191</v>
      </c>
      <c r="C1517" s="15" t="s">
        <v>3424</v>
      </c>
      <c r="D1517" s="15" t="s">
        <v>193</v>
      </c>
      <c r="E1517" s="15" t="s">
        <v>89</v>
      </c>
      <c r="F1517" s="15" t="s">
        <v>89</v>
      </c>
      <c r="G1517" s="15" t="s">
        <v>55</v>
      </c>
      <c r="H1517" s="15" t="s">
        <v>3425</v>
      </c>
      <c r="I1517" s="15" t="s">
        <v>70</v>
      </c>
      <c r="J1517" s="18" t="s">
        <v>195</v>
      </c>
      <c r="Q1517">
        <v>2018</v>
      </c>
    </row>
    <row r="1518" spans="1:17" ht="30" x14ac:dyDescent="0.25">
      <c r="A1518" s="15" t="s">
        <v>159</v>
      </c>
      <c r="B1518" s="15" t="s">
        <v>196</v>
      </c>
      <c r="C1518" s="15" t="s">
        <v>3426</v>
      </c>
      <c r="D1518" s="15" t="s">
        <v>198</v>
      </c>
      <c r="E1518" s="15" t="s">
        <v>89</v>
      </c>
      <c r="F1518" s="15" t="s">
        <v>89</v>
      </c>
      <c r="G1518" s="15" t="s">
        <v>199</v>
      </c>
      <c r="H1518" s="15" t="s">
        <v>3427</v>
      </c>
      <c r="I1518" s="15" t="s">
        <v>70</v>
      </c>
      <c r="J1518" s="18" t="s">
        <v>201</v>
      </c>
      <c r="Q1518">
        <v>2018</v>
      </c>
    </row>
    <row r="1519" spans="1:17" ht="300" x14ac:dyDescent="0.25">
      <c r="A1519" s="15" t="s">
        <v>171</v>
      </c>
      <c r="B1519" s="15" t="s">
        <v>73</v>
      </c>
      <c r="C1519" s="15" t="s">
        <v>3428</v>
      </c>
      <c r="D1519" s="15" t="s">
        <v>75</v>
      </c>
      <c r="E1519" s="15" t="s">
        <v>40</v>
      </c>
      <c r="F1519" s="15" t="s">
        <v>40</v>
      </c>
      <c r="G1519" s="15" t="s">
        <v>203</v>
      </c>
      <c r="H1519" s="15" t="s">
        <v>3429</v>
      </c>
      <c r="I1519" s="15" t="s">
        <v>70</v>
      </c>
      <c r="J1519" s="24" t="s">
        <v>205</v>
      </c>
      <c r="K1519" s="18" t="s">
        <v>206</v>
      </c>
      <c r="Q1519">
        <v>2018</v>
      </c>
    </row>
    <row r="1520" spans="1:17" ht="30" x14ac:dyDescent="0.25">
      <c r="A1520" s="15" t="s">
        <v>171</v>
      </c>
      <c r="B1520" s="15" t="s">
        <v>80</v>
      </c>
      <c r="C1520" s="15" t="s">
        <v>3430</v>
      </c>
      <c r="D1520" s="15" t="s">
        <v>82</v>
      </c>
      <c r="E1520" s="15" t="s">
        <v>40</v>
      </c>
      <c r="F1520" s="15" t="s">
        <v>40</v>
      </c>
      <c r="G1520" s="15" t="s">
        <v>55</v>
      </c>
      <c r="H1520" s="15" t="s">
        <v>3431</v>
      </c>
      <c r="I1520" s="15" t="s">
        <v>70</v>
      </c>
      <c r="J1520" s="24" t="s">
        <v>209</v>
      </c>
      <c r="Q1520">
        <v>2018</v>
      </c>
    </row>
    <row r="1521" spans="1:17" ht="409.5" x14ac:dyDescent="0.25">
      <c r="A1521" s="15" t="s">
        <v>159</v>
      </c>
      <c r="B1521" s="15" t="s">
        <v>125</v>
      </c>
      <c r="C1521" s="15" t="s">
        <v>3432</v>
      </c>
      <c r="D1521" s="15" t="s">
        <v>120</v>
      </c>
      <c r="E1521" s="15" t="s">
        <v>89</v>
      </c>
      <c r="F1521" s="15" t="s">
        <v>89</v>
      </c>
      <c r="G1521" s="15" t="s">
        <v>211</v>
      </c>
      <c r="H1521" s="15" t="s">
        <v>3433</v>
      </c>
      <c r="I1521" s="15" t="s">
        <v>70</v>
      </c>
      <c r="J1521" s="18" t="s">
        <v>213</v>
      </c>
      <c r="K1521" s="18" t="s">
        <v>124</v>
      </c>
      <c r="Q1521">
        <v>2018</v>
      </c>
    </row>
    <row r="1522" spans="1:17" ht="255" x14ac:dyDescent="0.25">
      <c r="A1522" s="15" t="s">
        <v>159</v>
      </c>
      <c r="B1522" s="15" t="s">
        <v>214</v>
      </c>
      <c r="C1522" s="15" t="s">
        <v>3434</v>
      </c>
      <c r="D1522" s="15" t="s">
        <v>216</v>
      </c>
      <c r="E1522" s="15" t="s">
        <v>89</v>
      </c>
      <c r="F1522" s="15" t="s">
        <v>89</v>
      </c>
      <c r="G1522" s="15" t="s">
        <v>217</v>
      </c>
      <c r="H1522" s="15" t="s">
        <v>3435</v>
      </c>
      <c r="I1522" s="15" t="s">
        <v>70</v>
      </c>
      <c r="J1522" s="18" t="s">
        <v>219</v>
      </c>
      <c r="Q1522">
        <v>2018</v>
      </c>
    </row>
    <row r="1523" spans="1:17" ht="150" x14ac:dyDescent="0.25">
      <c r="A1523" s="15" t="s">
        <v>152</v>
      </c>
      <c r="B1523" s="15" t="s">
        <v>542</v>
      </c>
      <c r="C1523" s="15" t="s">
        <v>3436</v>
      </c>
      <c r="D1523" s="15" t="s">
        <v>544</v>
      </c>
      <c r="E1523" s="15" t="s">
        <v>89</v>
      </c>
      <c r="F1523" s="15" t="s">
        <v>89</v>
      </c>
      <c r="G1523" s="15" t="s">
        <v>239</v>
      </c>
      <c r="H1523" s="15" t="s">
        <v>3437</v>
      </c>
      <c r="I1523" s="15" t="s">
        <v>70</v>
      </c>
      <c r="J1523" s="18" t="s">
        <v>546</v>
      </c>
      <c r="Q1523">
        <v>2018</v>
      </c>
    </row>
    <row r="1524" spans="1:17" ht="90" x14ac:dyDescent="0.25">
      <c r="A1524" s="15" t="s">
        <v>159</v>
      </c>
      <c r="B1524" s="15" t="s">
        <v>242</v>
      </c>
      <c r="C1524" s="15" t="s">
        <v>3438</v>
      </c>
      <c r="D1524" s="15" t="s">
        <v>244</v>
      </c>
      <c r="E1524" s="15" t="s">
        <v>40</v>
      </c>
      <c r="F1524" s="15" t="s">
        <v>40</v>
      </c>
      <c r="G1524" s="15" t="s">
        <v>245</v>
      </c>
      <c r="H1524" s="15" t="s">
        <v>3439</v>
      </c>
      <c r="I1524" s="15" t="s">
        <v>70</v>
      </c>
      <c r="J1524" s="18" t="s">
        <v>247</v>
      </c>
      <c r="Q1524">
        <v>2018</v>
      </c>
    </row>
    <row r="1525" spans="1:17" ht="105" x14ac:dyDescent="0.25">
      <c r="A1525" s="15" t="s">
        <v>171</v>
      </c>
      <c r="B1525" s="15" t="s">
        <v>249</v>
      </c>
      <c r="C1525" s="15" t="s">
        <v>3440</v>
      </c>
      <c r="D1525" s="15" t="s">
        <v>249</v>
      </c>
      <c r="E1525" s="15" t="s">
        <v>89</v>
      </c>
      <c r="F1525" s="15" t="s">
        <v>89</v>
      </c>
      <c r="G1525" s="15" t="s">
        <v>251</v>
      </c>
      <c r="H1525" s="15" t="s">
        <v>3441</v>
      </c>
      <c r="I1525" s="15" t="s">
        <v>70</v>
      </c>
      <c r="J1525" s="18" t="s">
        <v>253</v>
      </c>
      <c r="Q1525">
        <v>2018</v>
      </c>
    </row>
    <row r="1526" spans="1:17" ht="45" x14ac:dyDescent="0.25">
      <c r="A1526" s="15" t="s">
        <v>171</v>
      </c>
      <c r="B1526" s="15" t="s">
        <v>254</v>
      </c>
      <c r="C1526" s="15" t="s">
        <v>3442</v>
      </c>
      <c r="D1526" s="15" t="s">
        <v>256</v>
      </c>
      <c r="E1526" s="15" t="s">
        <v>89</v>
      </c>
      <c r="F1526" s="15" t="s">
        <v>89</v>
      </c>
      <c r="G1526" s="15" t="s">
        <v>257</v>
      </c>
      <c r="H1526" s="15" t="s">
        <v>3443</v>
      </c>
      <c r="I1526" s="15" t="s">
        <v>70</v>
      </c>
      <c r="J1526" s="18" t="s">
        <v>259</v>
      </c>
      <c r="Q1526">
        <v>2018</v>
      </c>
    </row>
    <row r="1527" spans="1:17" ht="75" x14ac:dyDescent="0.25">
      <c r="A1527" s="15" t="s">
        <v>182</v>
      </c>
      <c r="B1527" s="15" t="s">
        <v>260</v>
      </c>
      <c r="C1527" s="15" t="s">
        <v>3444</v>
      </c>
      <c r="D1527" s="15" t="s">
        <v>262</v>
      </c>
      <c r="E1527" s="15" t="s">
        <v>89</v>
      </c>
      <c r="F1527" s="15" t="s">
        <v>89</v>
      </c>
      <c r="G1527" s="15" t="s">
        <v>263</v>
      </c>
      <c r="H1527" s="15" t="s">
        <v>3445</v>
      </c>
      <c r="I1527" s="15" t="s">
        <v>70</v>
      </c>
      <c r="J1527" s="18" t="s">
        <v>225</v>
      </c>
      <c r="Q1527">
        <v>2018</v>
      </c>
    </row>
    <row r="1528" spans="1:17" ht="390" x14ac:dyDescent="0.25">
      <c r="A1528" s="15" t="s">
        <v>909</v>
      </c>
      <c r="B1528" s="15" t="s">
        <v>73</v>
      </c>
      <c r="C1528" s="15" t="s">
        <v>3446</v>
      </c>
      <c r="D1528" s="15" t="s">
        <v>75</v>
      </c>
      <c r="E1528" s="15" t="s">
        <v>40</v>
      </c>
      <c r="F1528" s="15" t="s">
        <v>40</v>
      </c>
      <c r="G1528" s="15" t="s">
        <v>266</v>
      </c>
      <c r="H1528" s="15" t="s">
        <v>3447</v>
      </c>
      <c r="I1528" s="15" t="s">
        <v>70</v>
      </c>
      <c r="J1528" s="24" t="s">
        <v>268</v>
      </c>
      <c r="K1528" s="18" t="s">
        <v>269</v>
      </c>
      <c r="Q1528">
        <v>2018</v>
      </c>
    </row>
    <row r="1529" spans="1:17" ht="60" x14ac:dyDescent="0.25">
      <c r="A1529" s="15" t="s">
        <v>909</v>
      </c>
      <c r="B1529" s="15" t="s">
        <v>80</v>
      </c>
      <c r="C1529" s="15" t="s">
        <v>3448</v>
      </c>
      <c r="D1529" s="15" t="s">
        <v>82</v>
      </c>
      <c r="E1529" s="15" t="s">
        <v>40</v>
      </c>
      <c r="F1529" s="15" t="s">
        <v>40</v>
      </c>
      <c r="G1529" s="15" t="s">
        <v>55</v>
      </c>
      <c r="H1529" s="15" t="s">
        <v>3449</v>
      </c>
      <c r="I1529" s="15" t="s">
        <v>70</v>
      </c>
      <c r="J1529" s="18" t="s">
        <v>272</v>
      </c>
      <c r="Q1529">
        <v>2018</v>
      </c>
    </row>
    <row r="1530" spans="1:17" ht="30" x14ac:dyDescent="0.25">
      <c r="A1530" s="15" t="s">
        <v>182</v>
      </c>
      <c r="B1530" s="15" t="s">
        <v>273</v>
      </c>
      <c r="C1530" s="15" t="s">
        <v>3450</v>
      </c>
      <c r="D1530" s="15" t="s">
        <v>275</v>
      </c>
      <c r="E1530" s="15" t="s">
        <v>40</v>
      </c>
      <c r="F1530" s="15" t="s">
        <v>40</v>
      </c>
      <c r="G1530" s="15" t="s">
        <v>55</v>
      </c>
      <c r="H1530" s="15" t="s">
        <v>3451</v>
      </c>
      <c r="I1530" s="15" t="s">
        <v>70</v>
      </c>
      <c r="J1530" s="18" t="s">
        <v>277</v>
      </c>
      <c r="Q1530">
        <v>2018</v>
      </c>
    </row>
    <row r="1531" spans="1:17" ht="45" x14ac:dyDescent="0.25">
      <c r="A1531" s="15" t="s">
        <v>171</v>
      </c>
      <c r="B1531" s="15" t="s">
        <v>214</v>
      </c>
      <c r="C1531" s="15" t="s">
        <v>3452</v>
      </c>
      <c r="D1531" s="15" t="s">
        <v>216</v>
      </c>
      <c r="E1531" s="15" t="s">
        <v>89</v>
      </c>
      <c r="F1531" s="15" t="s">
        <v>89</v>
      </c>
      <c r="G1531" s="15" t="s">
        <v>279</v>
      </c>
      <c r="H1531" s="15" t="s">
        <v>3453</v>
      </c>
      <c r="I1531" s="15" t="s">
        <v>70</v>
      </c>
      <c r="J1531" s="18" t="s">
        <v>281</v>
      </c>
      <c r="Q1531">
        <v>2018</v>
      </c>
    </row>
    <row r="1532" spans="1:17" ht="45" x14ac:dyDescent="0.25">
      <c r="A1532" s="15" t="s">
        <v>171</v>
      </c>
      <c r="B1532" s="15" t="s">
        <v>282</v>
      </c>
      <c r="C1532" s="15" t="s">
        <v>3454</v>
      </c>
      <c r="D1532" s="15" t="s">
        <v>284</v>
      </c>
      <c r="E1532" s="15" t="s">
        <v>89</v>
      </c>
      <c r="F1532" s="15" t="s">
        <v>89</v>
      </c>
      <c r="G1532" s="15" t="s">
        <v>285</v>
      </c>
      <c r="H1532" s="15" t="s">
        <v>3455</v>
      </c>
      <c r="I1532" s="15" t="s">
        <v>70</v>
      </c>
      <c r="J1532" s="18" t="s">
        <v>287</v>
      </c>
      <c r="Q1532">
        <v>2018</v>
      </c>
    </row>
    <row r="1533" spans="1:17" ht="90" x14ac:dyDescent="0.25">
      <c r="A1533" s="15" t="s">
        <v>182</v>
      </c>
      <c r="B1533" s="15" t="s">
        <v>288</v>
      </c>
      <c r="C1533" s="15" t="s">
        <v>3456</v>
      </c>
      <c r="D1533" s="15" t="s">
        <v>290</v>
      </c>
      <c r="E1533" s="15" t="s">
        <v>89</v>
      </c>
      <c r="F1533" s="15" t="s">
        <v>89</v>
      </c>
      <c r="G1533" s="15" t="s">
        <v>291</v>
      </c>
      <c r="H1533" s="15" t="s">
        <v>3457</v>
      </c>
      <c r="I1533" s="15" t="s">
        <v>70</v>
      </c>
      <c r="J1533" s="18" t="s">
        <v>293</v>
      </c>
      <c r="K1533" s="18" t="s">
        <v>294</v>
      </c>
      <c r="Q1533">
        <v>2018</v>
      </c>
    </row>
    <row r="1534" spans="1:17" ht="30" x14ac:dyDescent="0.25">
      <c r="A1534" s="15" t="s">
        <v>182</v>
      </c>
      <c r="B1534" s="15" t="s">
        <v>295</v>
      </c>
      <c r="C1534" s="15" t="s">
        <v>3458</v>
      </c>
      <c r="D1534" s="15" t="s">
        <v>297</v>
      </c>
      <c r="E1534" s="15" t="s">
        <v>89</v>
      </c>
      <c r="F1534" s="15" t="s">
        <v>89</v>
      </c>
      <c r="G1534" s="15" t="s">
        <v>217</v>
      </c>
      <c r="H1534" s="15" t="s">
        <v>3459</v>
      </c>
      <c r="I1534" s="15" t="s">
        <v>70</v>
      </c>
      <c r="J1534" s="18" t="s">
        <v>299</v>
      </c>
      <c r="Q1534">
        <v>2018</v>
      </c>
    </row>
    <row r="1535" spans="1:17" ht="45" x14ac:dyDescent="0.25">
      <c r="A1535" s="15" t="s">
        <v>182</v>
      </c>
      <c r="B1535" s="15" t="s">
        <v>300</v>
      </c>
      <c r="C1535" s="15" t="s">
        <v>3460</v>
      </c>
      <c r="D1535" s="15" t="s">
        <v>302</v>
      </c>
      <c r="E1535" s="15" t="s">
        <v>89</v>
      </c>
      <c r="F1535" s="15" t="s">
        <v>89</v>
      </c>
      <c r="G1535" s="15" t="s">
        <v>217</v>
      </c>
      <c r="H1535" s="15" t="s">
        <v>3461</v>
      </c>
      <c r="I1535" s="15" t="s">
        <v>70</v>
      </c>
      <c r="J1535" s="18" t="s">
        <v>304</v>
      </c>
      <c r="Q1535">
        <v>2018</v>
      </c>
    </row>
    <row r="1536" spans="1:17" ht="30" x14ac:dyDescent="0.25">
      <c r="A1536" s="15" t="s">
        <v>182</v>
      </c>
      <c r="B1536" s="15" t="s">
        <v>305</v>
      </c>
      <c r="C1536" s="15" t="s">
        <v>3462</v>
      </c>
      <c r="D1536" s="15" t="s">
        <v>307</v>
      </c>
      <c r="E1536" s="15" t="s">
        <v>89</v>
      </c>
      <c r="F1536" s="15" t="s">
        <v>89</v>
      </c>
      <c r="G1536" s="15" t="s">
        <v>217</v>
      </c>
      <c r="H1536" s="15" t="s">
        <v>3463</v>
      </c>
      <c r="I1536" s="15" t="s">
        <v>70</v>
      </c>
      <c r="J1536" s="24" t="s">
        <v>309</v>
      </c>
      <c r="Q1536">
        <v>2018</v>
      </c>
    </row>
    <row r="1537" spans="1:17" ht="45" x14ac:dyDescent="0.25">
      <c r="A1537" s="15" t="s">
        <v>182</v>
      </c>
      <c r="B1537" s="15" t="s">
        <v>310</v>
      </c>
      <c r="C1537" s="15" t="s">
        <v>3464</v>
      </c>
      <c r="D1537" s="15" t="s">
        <v>312</v>
      </c>
      <c r="E1537" s="15" t="s">
        <v>89</v>
      </c>
      <c r="F1537" s="15" t="s">
        <v>89</v>
      </c>
      <c r="G1537" s="15" t="s">
        <v>313</v>
      </c>
      <c r="H1537" s="15" t="s">
        <v>3465</v>
      </c>
      <c r="I1537" s="15" t="s">
        <v>70</v>
      </c>
      <c r="J1537" s="18" t="s">
        <v>315</v>
      </c>
      <c r="Q1537">
        <v>2018</v>
      </c>
    </row>
    <row r="1538" spans="1:17" ht="60" x14ac:dyDescent="0.25">
      <c r="A1538" s="15" t="s">
        <v>182</v>
      </c>
      <c r="B1538" s="15" t="s">
        <v>316</v>
      </c>
      <c r="C1538" s="15" t="s">
        <v>3466</v>
      </c>
      <c r="D1538" s="15" t="s">
        <v>318</v>
      </c>
      <c r="E1538" s="15" t="s">
        <v>89</v>
      </c>
      <c r="F1538" s="15" t="s">
        <v>89</v>
      </c>
      <c r="G1538" s="15" t="s">
        <v>313</v>
      </c>
      <c r="H1538" s="15" t="s">
        <v>3467</v>
      </c>
      <c r="I1538" s="15" t="s">
        <v>70</v>
      </c>
      <c r="J1538" s="18" t="s">
        <v>320</v>
      </c>
      <c r="Q1538">
        <v>2018</v>
      </c>
    </row>
    <row r="1539" spans="1:17" ht="45" x14ac:dyDescent="0.25">
      <c r="A1539" s="15" t="s">
        <v>182</v>
      </c>
      <c r="B1539" s="15" t="s">
        <v>321</v>
      </c>
      <c r="C1539" s="15" t="s">
        <v>3468</v>
      </c>
      <c r="D1539" s="15" t="s">
        <v>323</v>
      </c>
      <c r="E1539" s="15" t="s">
        <v>89</v>
      </c>
      <c r="F1539" s="15" t="s">
        <v>89</v>
      </c>
      <c r="G1539" s="15" t="s">
        <v>55</v>
      </c>
      <c r="H1539" s="15" t="s">
        <v>3469</v>
      </c>
      <c r="I1539" s="15" t="s">
        <v>70</v>
      </c>
      <c r="J1539" s="18" t="s">
        <v>325</v>
      </c>
      <c r="Q1539">
        <v>2018</v>
      </c>
    </row>
    <row r="1540" spans="1:17" ht="45" x14ac:dyDescent="0.25">
      <c r="A1540" s="15" t="s">
        <v>182</v>
      </c>
      <c r="B1540" s="15" t="s">
        <v>326</v>
      </c>
      <c r="C1540" s="15" t="s">
        <v>3470</v>
      </c>
      <c r="D1540" s="15" t="s">
        <v>328</v>
      </c>
      <c r="E1540" s="15" t="s">
        <v>89</v>
      </c>
      <c r="F1540" s="15" t="s">
        <v>89</v>
      </c>
      <c r="G1540" s="15" t="s">
        <v>55</v>
      </c>
      <c r="H1540" s="15" t="s">
        <v>3471</v>
      </c>
      <c r="I1540" s="15" t="s">
        <v>70</v>
      </c>
      <c r="J1540" s="18" t="s">
        <v>330</v>
      </c>
      <c r="Q1540">
        <v>2018</v>
      </c>
    </row>
    <row r="1541" spans="1:17" ht="409.5" x14ac:dyDescent="0.25">
      <c r="A1541" s="15" t="s">
        <v>182</v>
      </c>
      <c r="B1541" s="15" t="s">
        <v>331</v>
      </c>
      <c r="C1541" s="15" t="s">
        <v>3472</v>
      </c>
      <c r="D1541" s="15" t="s">
        <v>333</v>
      </c>
      <c r="E1541" s="15" t="s">
        <v>89</v>
      </c>
      <c r="F1541" s="15" t="s">
        <v>89</v>
      </c>
      <c r="G1541" s="15" t="s">
        <v>334</v>
      </c>
      <c r="H1541" s="15" t="s">
        <v>3473</v>
      </c>
      <c r="I1541" s="15" t="s">
        <v>70</v>
      </c>
      <c r="J1541" s="18" t="s">
        <v>336</v>
      </c>
      <c r="K1541" s="18" t="s">
        <v>337</v>
      </c>
      <c r="Q1541">
        <v>2018</v>
      </c>
    </row>
    <row r="1542" spans="1:17" ht="409.5" x14ac:dyDescent="0.25">
      <c r="A1542" s="15" t="s">
        <v>182</v>
      </c>
      <c r="B1542" s="15" t="s">
        <v>338</v>
      </c>
      <c r="C1542" s="15" t="s">
        <v>3472</v>
      </c>
      <c r="D1542" s="15" t="s">
        <v>333</v>
      </c>
      <c r="E1542" s="15" t="s">
        <v>89</v>
      </c>
      <c r="F1542" s="15" t="s">
        <v>89</v>
      </c>
      <c r="G1542" s="15" t="s">
        <v>334</v>
      </c>
      <c r="H1542" s="15" t="s">
        <v>3473</v>
      </c>
      <c r="I1542" s="15" t="s">
        <v>70</v>
      </c>
      <c r="J1542" s="24" t="s">
        <v>336</v>
      </c>
      <c r="K1542" s="18" t="s">
        <v>337</v>
      </c>
      <c r="Q1542">
        <v>2018</v>
      </c>
    </row>
    <row r="1543" spans="1:17" ht="60" x14ac:dyDescent="0.25">
      <c r="A1543" s="15" t="s">
        <v>182</v>
      </c>
      <c r="B1543" s="15" t="s">
        <v>339</v>
      </c>
      <c r="C1543" s="15" t="s">
        <v>3474</v>
      </c>
      <c r="D1543" s="15" t="s">
        <v>341</v>
      </c>
      <c r="E1543" s="15" t="s">
        <v>342</v>
      </c>
      <c r="F1543" s="15" t="s">
        <v>342</v>
      </c>
      <c r="G1543" s="15" t="s">
        <v>217</v>
      </c>
      <c r="H1543" s="15" t="s">
        <v>3475</v>
      </c>
      <c r="I1543" s="15" t="s">
        <v>70</v>
      </c>
      <c r="J1543" s="18" t="s">
        <v>344</v>
      </c>
      <c r="Q1543">
        <v>2018</v>
      </c>
    </row>
    <row r="1544" spans="1:17" ht="60" x14ac:dyDescent="0.25">
      <c r="A1544" s="15" t="s">
        <v>171</v>
      </c>
      <c r="B1544" s="15" t="s">
        <v>165</v>
      </c>
      <c r="C1544" s="15" t="s">
        <v>3476</v>
      </c>
      <c r="D1544" s="15" t="s">
        <v>167</v>
      </c>
      <c r="E1544" s="15" t="s">
        <v>89</v>
      </c>
      <c r="F1544" s="15" t="s">
        <v>89</v>
      </c>
      <c r="G1544" s="15" t="s">
        <v>346</v>
      </c>
      <c r="H1544" s="15" t="s">
        <v>3477</v>
      </c>
      <c r="I1544" s="15" t="s">
        <v>70</v>
      </c>
      <c r="J1544" s="18" t="s">
        <v>348</v>
      </c>
      <c r="Q1544">
        <v>2018</v>
      </c>
    </row>
    <row r="1545" spans="1:17" ht="30" x14ac:dyDescent="0.25">
      <c r="A1545" s="15" t="s">
        <v>182</v>
      </c>
      <c r="B1545" s="15" t="s">
        <v>153</v>
      </c>
      <c r="C1545" s="15" t="s">
        <v>3478</v>
      </c>
      <c r="D1545" s="15" t="s">
        <v>155</v>
      </c>
      <c r="E1545" s="15" t="s">
        <v>40</v>
      </c>
      <c r="F1545" s="15" t="s">
        <v>40</v>
      </c>
      <c r="G1545" s="15" t="s">
        <v>55</v>
      </c>
      <c r="H1545" s="15" t="s">
        <v>3479</v>
      </c>
      <c r="I1545" s="15" t="s">
        <v>70</v>
      </c>
      <c r="J1545" s="18" t="s">
        <v>351</v>
      </c>
      <c r="Q1545">
        <v>2018</v>
      </c>
    </row>
    <row r="1546" spans="1:17" ht="30" x14ac:dyDescent="0.25">
      <c r="A1546" s="15" t="s">
        <v>182</v>
      </c>
      <c r="B1546" s="15" t="s">
        <v>176</v>
      </c>
      <c r="C1546" s="15" t="s">
        <v>3480</v>
      </c>
      <c r="D1546" s="15" t="s">
        <v>178</v>
      </c>
      <c r="E1546" s="15" t="s">
        <v>89</v>
      </c>
      <c r="F1546" s="15" t="s">
        <v>89</v>
      </c>
      <c r="G1546" s="15" t="s">
        <v>353</v>
      </c>
      <c r="H1546" s="15" t="s">
        <v>3481</v>
      </c>
      <c r="I1546" s="15" t="s">
        <v>70</v>
      </c>
      <c r="J1546" s="18" t="s">
        <v>181</v>
      </c>
      <c r="Q1546">
        <v>2018</v>
      </c>
    </row>
    <row r="1547" spans="1:17" ht="45" x14ac:dyDescent="0.25">
      <c r="A1547" s="15" t="s">
        <v>909</v>
      </c>
      <c r="B1547" s="15" t="s">
        <v>73</v>
      </c>
      <c r="C1547" s="15" t="s">
        <v>3482</v>
      </c>
      <c r="D1547" s="15" t="s">
        <v>75</v>
      </c>
      <c r="E1547" s="15" t="s">
        <v>40</v>
      </c>
      <c r="F1547" s="15" t="s">
        <v>40</v>
      </c>
      <c r="G1547" s="15" t="s">
        <v>356</v>
      </c>
      <c r="H1547" s="15" t="s">
        <v>3483</v>
      </c>
      <c r="I1547" s="15" t="s">
        <v>70</v>
      </c>
      <c r="J1547" s="18" t="s">
        <v>186</v>
      </c>
      <c r="Q1547">
        <v>2018</v>
      </c>
    </row>
    <row r="1548" spans="1:17" ht="30" x14ac:dyDescent="0.25">
      <c r="A1548" s="15" t="s">
        <v>909</v>
      </c>
      <c r="B1548" s="15" t="s">
        <v>80</v>
      </c>
      <c r="C1548" s="15" t="s">
        <v>3484</v>
      </c>
      <c r="D1548" s="15" t="s">
        <v>82</v>
      </c>
      <c r="E1548" s="15" t="s">
        <v>40</v>
      </c>
      <c r="F1548" s="15" t="s">
        <v>40</v>
      </c>
      <c r="G1548" s="15" t="s">
        <v>55</v>
      </c>
      <c r="H1548" s="15" t="s">
        <v>3485</v>
      </c>
      <c r="I1548" s="15" t="s">
        <v>70</v>
      </c>
      <c r="J1548" s="18" t="s">
        <v>190</v>
      </c>
      <c r="Q1548">
        <v>2018</v>
      </c>
    </row>
    <row r="1549" spans="1:17" ht="30" x14ac:dyDescent="0.25">
      <c r="A1549" s="15" t="s">
        <v>182</v>
      </c>
      <c r="B1549" s="15" t="s">
        <v>191</v>
      </c>
      <c r="C1549" s="15" t="s">
        <v>3486</v>
      </c>
      <c r="D1549" s="15" t="s">
        <v>193</v>
      </c>
      <c r="E1549" s="15" t="s">
        <v>89</v>
      </c>
      <c r="F1549" s="15" t="s">
        <v>89</v>
      </c>
      <c r="G1549" s="15" t="s">
        <v>55</v>
      </c>
      <c r="H1549" s="15" t="s">
        <v>3487</v>
      </c>
      <c r="I1549" s="15" t="s">
        <v>70</v>
      </c>
      <c r="J1549" s="18" t="s">
        <v>195</v>
      </c>
      <c r="Q1549">
        <v>2018</v>
      </c>
    </row>
    <row r="1550" spans="1:17" ht="135" x14ac:dyDescent="0.25">
      <c r="A1550" s="15" t="s">
        <v>159</v>
      </c>
      <c r="B1550" s="15" t="s">
        <v>362</v>
      </c>
      <c r="C1550" s="15" t="s">
        <v>3488</v>
      </c>
      <c r="D1550" s="15" t="s">
        <v>364</v>
      </c>
      <c r="E1550" s="15" t="s">
        <v>89</v>
      </c>
      <c r="F1550" s="15" t="s">
        <v>89</v>
      </c>
      <c r="G1550" s="15" t="s">
        <v>365</v>
      </c>
      <c r="H1550" s="15" t="s">
        <v>3489</v>
      </c>
      <c r="I1550" s="15" t="s">
        <v>70</v>
      </c>
      <c r="J1550" s="18" t="s">
        <v>367</v>
      </c>
      <c r="Q1550">
        <v>2018</v>
      </c>
    </row>
    <row r="1551" spans="1:17" ht="45" x14ac:dyDescent="0.25">
      <c r="A1551" s="15" t="s">
        <v>171</v>
      </c>
      <c r="B1551" s="15" t="s">
        <v>153</v>
      </c>
      <c r="C1551" s="15" t="s">
        <v>3490</v>
      </c>
      <c r="D1551" s="15" t="s">
        <v>155</v>
      </c>
      <c r="E1551" s="15" t="s">
        <v>89</v>
      </c>
      <c r="F1551" s="15" t="s">
        <v>89</v>
      </c>
      <c r="G1551" s="15" t="s">
        <v>55</v>
      </c>
      <c r="H1551" s="15" t="s">
        <v>3491</v>
      </c>
      <c r="I1551" s="15" t="s">
        <v>70</v>
      </c>
      <c r="J1551" s="18" t="s">
        <v>370</v>
      </c>
      <c r="Q1551">
        <v>2018</v>
      </c>
    </row>
    <row r="1552" spans="1:17" ht="45" x14ac:dyDescent="0.25">
      <c r="A1552" s="15" t="s">
        <v>171</v>
      </c>
      <c r="B1552" s="15" t="s">
        <v>214</v>
      </c>
      <c r="C1552" s="15" t="s">
        <v>3492</v>
      </c>
      <c r="D1552" s="15" t="s">
        <v>216</v>
      </c>
      <c r="E1552" s="15" t="s">
        <v>89</v>
      </c>
      <c r="F1552" s="15" t="s">
        <v>89</v>
      </c>
      <c r="G1552" s="15" t="s">
        <v>279</v>
      </c>
      <c r="H1552" s="15" t="s">
        <v>3493</v>
      </c>
      <c r="I1552" s="15" t="s">
        <v>70</v>
      </c>
      <c r="J1552" s="18" t="s">
        <v>281</v>
      </c>
      <c r="Q1552">
        <v>2018</v>
      </c>
    </row>
    <row r="1553" spans="1:17" ht="45" x14ac:dyDescent="0.25">
      <c r="A1553" s="15" t="s">
        <v>171</v>
      </c>
      <c r="B1553" s="15" t="s">
        <v>282</v>
      </c>
      <c r="C1553" s="15" t="s">
        <v>3494</v>
      </c>
      <c r="D1553" s="15" t="s">
        <v>284</v>
      </c>
      <c r="E1553" s="15" t="s">
        <v>89</v>
      </c>
      <c r="F1553" s="15" t="s">
        <v>89</v>
      </c>
      <c r="G1553" s="15" t="s">
        <v>285</v>
      </c>
      <c r="H1553" s="15" t="s">
        <v>3495</v>
      </c>
      <c r="I1553" s="15" t="s">
        <v>70</v>
      </c>
      <c r="J1553" s="18" t="s">
        <v>287</v>
      </c>
      <c r="Q1553">
        <v>2018</v>
      </c>
    </row>
    <row r="1554" spans="1:17" ht="90" x14ac:dyDescent="0.25">
      <c r="A1554" s="15" t="s">
        <v>182</v>
      </c>
      <c r="B1554" s="15" t="s">
        <v>288</v>
      </c>
      <c r="C1554" s="15" t="s">
        <v>3496</v>
      </c>
      <c r="D1554" s="15" t="s">
        <v>290</v>
      </c>
      <c r="E1554" s="15" t="s">
        <v>89</v>
      </c>
      <c r="F1554" s="15" t="s">
        <v>89</v>
      </c>
      <c r="G1554" s="15" t="s">
        <v>291</v>
      </c>
      <c r="H1554" s="15" t="s">
        <v>3497</v>
      </c>
      <c r="I1554" s="15" t="s">
        <v>70</v>
      </c>
      <c r="J1554" s="18" t="s">
        <v>293</v>
      </c>
      <c r="K1554" s="18" t="s">
        <v>294</v>
      </c>
      <c r="Q1554">
        <v>2018</v>
      </c>
    </row>
    <row r="1555" spans="1:17" ht="30" x14ac:dyDescent="0.25">
      <c r="A1555" s="15" t="s">
        <v>182</v>
      </c>
      <c r="B1555" s="15" t="s">
        <v>295</v>
      </c>
      <c r="C1555" s="15" t="s">
        <v>3498</v>
      </c>
      <c r="D1555" s="15" t="s">
        <v>297</v>
      </c>
      <c r="E1555" s="15" t="s">
        <v>89</v>
      </c>
      <c r="F1555" s="15" t="s">
        <v>89</v>
      </c>
      <c r="G1555" s="15" t="s">
        <v>217</v>
      </c>
      <c r="H1555" s="15" t="s">
        <v>3499</v>
      </c>
      <c r="I1555" s="15" t="s">
        <v>70</v>
      </c>
      <c r="J1555" s="18" t="s">
        <v>299</v>
      </c>
      <c r="Q1555">
        <v>2018</v>
      </c>
    </row>
    <row r="1556" spans="1:17" ht="45" x14ac:dyDescent="0.25">
      <c r="A1556" s="15" t="s">
        <v>182</v>
      </c>
      <c r="B1556" s="15" t="s">
        <v>300</v>
      </c>
      <c r="C1556" s="15" t="s">
        <v>3500</v>
      </c>
      <c r="D1556" s="15" t="s">
        <v>302</v>
      </c>
      <c r="E1556" s="15" t="s">
        <v>89</v>
      </c>
      <c r="F1556" s="15" t="s">
        <v>89</v>
      </c>
      <c r="G1556" s="15" t="s">
        <v>217</v>
      </c>
      <c r="H1556" s="15" t="s">
        <v>3501</v>
      </c>
      <c r="I1556" s="15" t="s">
        <v>70</v>
      </c>
      <c r="J1556" s="18" t="s">
        <v>304</v>
      </c>
      <c r="Q1556">
        <v>2018</v>
      </c>
    </row>
    <row r="1557" spans="1:17" ht="30" x14ac:dyDescent="0.25">
      <c r="A1557" s="15" t="s">
        <v>182</v>
      </c>
      <c r="B1557" s="15" t="s">
        <v>305</v>
      </c>
      <c r="C1557" s="15" t="s">
        <v>3502</v>
      </c>
      <c r="D1557" s="15" t="s">
        <v>307</v>
      </c>
      <c r="E1557" s="15" t="s">
        <v>89</v>
      </c>
      <c r="F1557" s="15" t="s">
        <v>89</v>
      </c>
      <c r="G1557" s="15" t="s">
        <v>217</v>
      </c>
      <c r="H1557" s="15" t="s">
        <v>3503</v>
      </c>
      <c r="I1557" s="15" t="s">
        <v>70</v>
      </c>
      <c r="J1557" s="18" t="s">
        <v>309</v>
      </c>
      <c r="Q1557">
        <v>2018</v>
      </c>
    </row>
    <row r="1558" spans="1:17" ht="45" x14ac:dyDescent="0.25">
      <c r="A1558" s="15" t="s">
        <v>182</v>
      </c>
      <c r="B1558" s="15" t="s">
        <v>310</v>
      </c>
      <c r="C1558" s="15" t="s">
        <v>3504</v>
      </c>
      <c r="D1558" s="15" t="s">
        <v>312</v>
      </c>
      <c r="E1558" s="15" t="s">
        <v>89</v>
      </c>
      <c r="F1558" s="15" t="s">
        <v>89</v>
      </c>
      <c r="G1558" s="15" t="s">
        <v>313</v>
      </c>
      <c r="H1558" s="15" t="s">
        <v>3505</v>
      </c>
      <c r="I1558" s="15" t="s">
        <v>70</v>
      </c>
      <c r="J1558" s="18" t="s">
        <v>315</v>
      </c>
      <c r="Q1558">
        <v>2018</v>
      </c>
    </row>
    <row r="1559" spans="1:17" ht="60" x14ac:dyDescent="0.25">
      <c r="A1559" s="15" t="s">
        <v>182</v>
      </c>
      <c r="B1559" s="15" t="s">
        <v>316</v>
      </c>
      <c r="C1559" s="15" t="s">
        <v>3506</v>
      </c>
      <c r="D1559" s="15" t="s">
        <v>318</v>
      </c>
      <c r="E1559" s="15" t="s">
        <v>89</v>
      </c>
      <c r="F1559" s="15" t="s">
        <v>89</v>
      </c>
      <c r="G1559" s="15" t="s">
        <v>313</v>
      </c>
      <c r="H1559" s="15" t="s">
        <v>3507</v>
      </c>
      <c r="I1559" s="15" t="s">
        <v>70</v>
      </c>
      <c r="J1559" s="18" t="s">
        <v>320</v>
      </c>
      <c r="Q1559">
        <v>2018</v>
      </c>
    </row>
    <row r="1560" spans="1:17" ht="45" x14ac:dyDescent="0.25">
      <c r="A1560" s="15" t="s">
        <v>182</v>
      </c>
      <c r="B1560" s="15" t="s">
        <v>321</v>
      </c>
      <c r="C1560" s="15" t="s">
        <v>3508</v>
      </c>
      <c r="D1560" s="15" t="s">
        <v>323</v>
      </c>
      <c r="E1560" s="15" t="s">
        <v>89</v>
      </c>
      <c r="F1560" s="15" t="s">
        <v>89</v>
      </c>
      <c r="G1560" s="15" t="s">
        <v>55</v>
      </c>
      <c r="H1560" s="15" t="s">
        <v>3509</v>
      </c>
      <c r="I1560" s="15" t="s">
        <v>70</v>
      </c>
      <c r="J1560" s="18" t="s">
        <v>325</v>
      </c>
      <c r="Q1560">
        <v>2018</v>
      </c>
    </row>
    <row r="1561" spans="1:17" ht="45" x14ac:dyDescent="0.25">
      <c r="A1561" s="15" t="s">
        <v>182</v>
      </c>
      <c r="B1561" s="15" t="s">
        <v>326</v>
      </c>
      <c r="C1561" s="15" t="s">
        <v>3510</v>
      </c>
      <c r="D1561" s="15" t="s">
        <v>328</v>
      </c>
      <c r="E1561" s="15" t="s">
        <v>89</v>
      </c>
      <c r="F1561" s="15" t="s">
        <v>89</v>
      </c>
      <c r="G1561" s="15" t="s">
        <v>55</v>
      </c>
      <c r="H1561" s="15" t="s">
        <v>3511</v>
      </c>
      <c r="I1561" s="15" t="s">
        <v>70</v>
      </c>
      <c r="J1561" s="18" t="s">
        <v>330</v>
      </c>
      <c r="Q1561">
        <v>2018</v>
      </c>
    </row>
    <row r="1562" spans="1:17" ht="409.5" x14ac:dyDescent="0.25">
      <c r="A1562" s="15" t="s">
        <v>182</v>
      </c>
      <c r="B1562" s="15" t="s">
        <v>331</v>
      </c>
      <c r="C1562" s="15" t="s">
        <v>3512</v>
      </c>
      <c r="D1562" s="15" t="s">
        <v>333</v>
      </c>
      <c r="E1562" s="15" t="s">
        <v>89</v>
      </c>
      <c r="F1562" s="15" t="s">
        <v>89</v>
      </c>
      <c r="G1562" s="15" t="s">
        <v>334</v>
      </c>
      <c r="H1562" s="15" t="s">
        <v>3513</v>
      </c>
      <c r="I1562" s="15" t="s">
        <v>70</v>
      </c>
      <c r="J1562" s="18" t="s">
        <v>336</v>
      </c>
      <c r="K1562" s="18" t="s">
        <v>337</v>
      </c>
      <c r="Q1562">
        <v>2018</v>
      </c>
    </row>
    <row r="1563" spans="1:17" ht="409.5" x14ac:dyDescent="0.25">
      <c r="A1563" s="15" t="s">
        <v>182</v>
      </c>
      <c r="B1563" s="15" t="s">
        <v>338</v>
      </c>
      <c r="C1563" s="15" t="s">
        <v>3512</v>
      </c>
      <c r="D1563" s="15" t="s">
        <v>333</v>
      </c>
      <c r="E1563" s="15" t="s">
        <v>89</v>
      </c>
      <c r="F1563" s="15" t="s">
        <v>89</v>
      </c>
      <c r="G1563" s="15" t="s">
        <v>334</v>
      </c>
      <c r="H1563" s="15" t="s">
        <v>3513</v>
      </c>
      <c r="I1563" s="15" t="s">
        <v>70</v>
      </c>
      <c r="J1563" s="18" t="s">
        <v>336</v>
      </c>
      <c r="K1563" s="18" t="s">
        <v>337</v>
      </c>
      <c r="Q1563">
        <v>2018</v>
      </c>
    </row>
    <row r="1564" spans="1:17" ht="60" x14ac:dyDescent="0.25">
      <c r="A1564" s="15" t="s">
        <v>182</v>
      </c>
      <c r="B1564" s="15" t="s">
        <v>339</v>
      </c>
      <c r="C1564" s="15" t="s">
        <v>3514</v>
      </c>
      <c r="D1564" s="15" t="s">
        <v>341</v>
      </c>
      <c r="E1564" s="15" t="s">
        <v>342</v>
      </c>
      <c r="F1564" s="15" t="s">
        <v>342</v>
      </c>
      <c r="G1564" s="15" t="s">
        <v>217</v>
      </c>
      <c r="H1564" s="15" t="s">
        <v>3515</v>
      </c>
      <c r="I1564" s="15" t="s">
        <v>70</v>
      </c>
      <c r="J1564" s="18" t="s">
        <v>344</v>
      </c>
      <c r="Q1564">
        <v>2018</v>
      </c>
    </row>
    <row r="1565" spans="1:17" ht="75" x14ac:dyDescent="0.25">
      <c r="A1565" s="15" t="s">
        <v>152</v>
      </c>
      <c r="B1565" s="15" t="s">
        <v>625</v>
      </c>
      <c r="C1565" s="15" t="s">
        <v>3516</v>
      </c>
      <c r="D1565" s="15" t="s">
        <v>627</v>
      </c>
      <c r="E1565" s="15" t="s">
        <v>89</v>
      </c>
      <c r="F1565" s="15" t="s">
        <v>89</v>
      </c>
      <c r="G1565" s="15" t="s">
        <v>148</v>
      </c>
      <c r="H1565" s="15" t="s">
        <v>3517</v>
      </c>
      <c r="I1565" s="15" t="s">
        <v>70</v>
      </c>
      <c r="J1565" s="18" t="s">
        <v>629</v>
      </c>
      <c r="Q1565">
        <v>2018</v>
      </c>
    </row>
    <row r="1566" spans="1:17" ht="60" x14ac:dyDescent="0.25">
      <c r="A1566" s="15" t="s">
        <v>159</v>
      </c>
      <c r="B1566" s="15" t="s">
        <v>153</v>
      </c>
      <c r="C1566" s="15" t="s">
        <v>3518</v>
      </c>
      <c r="D1566" s="15" t="s">
        <v>155</v>
      </c>
      <c r="E1566" s="15" t="s">
        <v>40</v>
      </c>
      <c r="F1566" s="15" t="s">
        <v>40</v>
      </c>
      <c r="G1566" s="15" t="s">
        <v>156</v>
      </c>
      <c r="H1566" s="15" t="s">
        <v>3519</v>
      </c>
      <c r="I1566" s="15" t="s">
        <v>70</v>
      </c>
      <c r="J1566" s="18" t="s">
        <v>158</v>
      </c>
      <c r="Q1566">
        <v>2018</v>
      </c>
    </row>
    <row r="1567" spans="1:17" ht="195" x14ac:dyDescent="0.25">
      <c r="A1567" s="15" t="s">
        <v>171</v>
      </c>
      <c r="B1567" s="15" t="s">
        <v>160</v>
      </c>
      <c r="C1567" s="15" t="s">
        <v>3520</v>
      </c>
      <c r="D1567" s="15" t="s">
        <v>160</v>
      </c>
      <c r="E1567" s="15" t="s">
        <v>40</v>
      </c>
      <c r="F1567" s="15" t="s">
        <v>40</v>
      </c>
      <c r="G1567" s="15" t="s">
        <v>162</v>
      </c>
      <c r="H1567" s="15" t="s">
        <v>3521</v>
      </c>
      <c r="I1567" s="15" t="s">
        <v>70</v>
      </c>
      <c r="J1567" s="18" t="s">
        <v>164</v>
      </c>
      <c r="Q1567">
        <v>2018</v>
      </c>
    </row>
    <row r="1568" spans="1:17" ht="60" x14ac:dyDescent="0.25">
      <c r="A1568" s="15" t="s">
        <v>171</v>
      </c>
      <c r="B1568" s="15" t="s">
        <v>165</v>
      </c>
      <c r="C1568" s="15" t="s">
        <v>3522</v>
      </c>
      <c r="D1568" s="15" t="s">
        <v>167</v>
      </c>
      <c r="E1568" s="15" t="s">
        <v>40</v>
      </c>
      <c r="F1568" s="15" t="s">
        <v>40</v>
      </c>
      <c r="G1568" s="15" t="s">
        <v>168</v>
      </c>
      <c r="H1568" s="15" t="s">
        <v>3523</v>
      </c>
      <c r="I1568" s="15" t="s">
        <v>70</v>
      </c>
      <c r="J1568" s="18" t="s">
        <v>170</v>
      </c>
      <c r="Q1568">
        <v>2018</v>
      </c>
    </row>
    <row r="1569" spans="1:17" ht="30" x14ac:dyDescent="0.25">
      <c r="A1569" s="15" t="s">
        <v>182</v>
      </c>
      <c r="B1569" s="15" t="s">
        <v>153</v>
      </c>
      <c r="C1569" s="15" t="s">
        <v>3524</v>
      </c>
      <c r="D1569" s="15" t="s">
        <v>155</v>
      </c>
      <c r="E1569" s="15" t="s">
        <v>40</v>
      </c>
      <c r="F1569" s="15" t="s">
        <v>40</v>
      </c>
      <c r="G1569" s="15" t="s">
        <v>173</v>
      </c>
      <c r="H1569" s="15" t="s">
        <v>3525</v>
      </c>
      <c r="I1569" s="15" t="s">
        <v>70</v>
      </c>
      <c r="J1569" s="18" t="s">
        <v>175</v>
      </c>
      <c r="Q1569">
        <v>2018</v>
      </c>
    </row>
    <row r="1570" spans="1:17" ht="30" x14ac:dyDescent="0.25">
      <c r="A1570" s="15" t="s">
        <v>182</v>
      </c>
      <c r="B1570" s="15" t="s">
        <v>176</v>
      </c>
      <c r="C1570" s="15" t="s">
        <v>3526</v>
      </c>
      <c r="D1570" s="15" t="s">
        <v>178</v>
      </c>
      <c r="E1570" s="15" t="s">
        <v>89</v>
      </c>
      <c r="F1570" s="15" t="s">
        <v>89</v>
      </c>
      <c r="G1570" s="15" t="s">
        <v>179</v>
      </c>
      <c r="H1570" s="15" t="s">
        <v>3527</v>
      </c>
      <c r="I1570" s="15" t="s">
        <v>70</v>
      </c>
      <c r="J1570" s="18" t="s">
        <v>181</v>
      </c>
      <c r="Q1570">
        <v>2018</v>
      </c>
    </row>
    <row r="1571" spans="1:17" ht="60" x14ac:dyDescent="0.25">
      <c r="A1571" s="15" t="s">
        <v>909</v>
      </c>
      <c r="B1571" s="15" t="s">
        <v>73</v>
      </c>
      <c r="C1571" s="15" t="s">
        <v>3528</v>
      </c>
      <c r="D1571" s="15" t="s">
        <v>75</v>
      </c>
      <c r="E1571" s="15" t="s">
        <v>40</v>
      </c>
      <c r="F1571" s="15" t="s">
        <v>40</v>
      </c>
      <c r="G1571" s="15" t="s">
        <v>184</v>
      </c>
      <c r="H1571" s="15" t="s">
        <v>3529</v>
      </c>
      <c r="I1571" s="15" t="s">
        <v>70</v>
      </c>
      <c r="J1571" s="18" t="s">
        <v>186</v>
      </c>
      <c r="K1571" s="18" t="s">
        <v>187</v>
      </c>
      <c r="Q1571">
        <v>2018</v>
      </c>
    </row>
    <row r="1572" spans="1:17" ht="30" x14ac:dyDescent="0.25">
      <c r="A1572" s="15" t="s">
        <v>909</v>
      </c>
      <c r="B1572" s="15" t="s">
        <v>80</v>
      </c>
      <c r="C1572" s="15" t="s">
        <v>3530</v>
      </c>
      <c r="D1572" s="15" t="s">
        <v>82</v>
      </c>
      <c r="E1572" s="15" t="s">
        <v>40</v>
      </c>
      <c r="F1572" s="15" t="s">
        <v>40</v>
      </c>
      <c r="G1572" s="15" t="s">
        <v>55</v>
      </c>
      <c r="H1572" s="15" t="s">
        <v>3531</v>
      </c>
      <c r="I1572" s="15" t="s">
        <v>70</v>
      </c>
      <c r="J1572" s="18" t="s">
        <v>190</v>
      </c>
      <c r="Q1572">
        <v>2018</v>
      </c>
    </row>
    <row r="1573" spans="1:17" ht="30" x14ac:dyDescent="0.25">
      <c r="A1573" s="15" t="s">
        <v>182</v>
      </c>
      <c r="B1573" s="15" t="s">
        <v>191</v>
      </c>
      <c r="C1573" s="15" t="s">
        <v>3532</v>
      </c>
      <c r="D1573" s="15" t="s">
        <v>193</v>
      </c>
      <c r="E1573" s="15" t="s">
        <v>89</v>
      </c>
      <c r="F1573" s="15" t="s">
        <v>89</v>
      </c>
      <c r="G1573" s="15" t="s">
        <v>55</v>
      </c>
      <c r="H1573" s="15" t="s">
        <v>3533</v>
      </c>
      <c r="I1573" s="15" t="s">
        <v>70</v>
      </c>
      <c r="J1573" s="18" t="s">
        <v>195</v>
      </c>
      <c r="Q1573">
        <v>2018</v>
      </c>
    </row>
    <row r="1574" spans="1:17" ht="30" x14ac:dyDescent="0.25">
      <c r="A1574" s="15" t="s">
        <v>159</v>
      </c>
      <c r="B1574" s="15" t="s">
        <v>196</v>
      </c>
      <c r="C1574" s="15" t="s">
        <v>3534</v>
      </c>
      <c r="D1574" s="15" t="s">
        <v>198</v>
      </c>
      <c r="E1574" s="15" t="s">
        <v>89</v>
      </c>
      <c r="F1574" s="15" t="s">
        <v>89</v>
      </c>
      <c r="G1574" s="15" t="s">
        <v>199</v>
      </c>
      <c r="H1574" s="15" t="s">
        <v>3535</v>
      </c>
      <c r="I1574" s="15" t="s">
        <v>70</v>
      </c>
      <c r="J1574" s="18" t="s">
        <v>201</v>
      </c>
      <c r="Q1574">
        <v>2018</v>
      </c>
    </row>
    <row r="1575" spans="1:17" ht="300" x14ac:dyDescent="0.25">
      <c r="A1575" s="15" t="s">
        <v>171</v>
      </c>
      <c r="B1575" s="15" t="s">
        <v>73</v>
      </c>
      <c r="C1575" s="15" t="s">
        <v>3536</v>
      </c>
      <c r="D1575" s="15" t="s">
        <v>75</v>
      </c>
      <c r="E1575" s="15" t="s">
        <v>40</v>
      </c>
      <c r="F1575" s="15" t="s">
        <v>40</v>
      </c>
      <c r="G1575" s="15" t="s">
        <v>203</v>
      </c>
      <c r="H1575" s="15" t="s">
        <v>3537</v>
      </c>
      <c r="I1575" s="15" t="s">
        <v>70</v>
      </c>
      <c r="J1575" s="18" t="s">
        <v>205</v>
      </c>
      <c r="K1575" s="18" t="s">
        <v>206</v>
      </c>
      <c r="Q1575">
        <v>2018</v>
      </c>
    </row>
    <row r="1576" spans="1:17" ht="30" x14ac:dyDescent="0.25">
      <c r="A1576" s="15" t="s">
        <v>171</v>
      </c>
      <c r="B1576" s="15" t="s">
        <v>80</v>
      </c>
      <c r="C1576" s="15" t="s">
        <v>3538</v>
      </c>
      <c r="D1576" s="15" t="s">
        <v>82</v>
      </c>
      <c r="E1576" s="15" t="s">
        <v>40</v>
      </c>
      <c r="F1576" s="15" t="s">
        <v>40</v>
      </c>
      <c r="G1576" s="15" t="s">
        <v>55</v>
      </c>
      <c r="H1576" s="15" t="s">
        <v>3539</v>
      </c>
      <c r="I1576" s="15" t="s">
        <v>70</v>
      </c>
      <c r="J1576" s="18" t="s">
        <v>209</v>
      </c>
      <c r="Q1576">
        <v>2018</v>
      </c>
    </row>
    <row r="1577" spans="1:17" ht="409.5" x14ac:dyDescent="0.25">
      <c r="A1577" s="15" t="s">
        <v>159</v>
      </c>
      <c r="B1577" s="15" t="s">
        <v>125</v>
      </c>
      <c r="C1577" s="15" t="s">
        <v>3540</v>
      </c>
      <c r="D1577" s="15" t="s">
        <v>120</v>
      </c>
      <c r="E1577" s="15" t="s">
        <v>89</v>
      </c>
      <c r="F1577" s="15" t="s">
        <v>89</v>
      </c>
      <c r="G1577" s="15" t="s">
        <v>211</v>
      </c>
      <c r="H1577" s="15" t="s">
        <v>3541</v>
      </c>
      <c r="I1577" s="15" t="s">
        <v>70</v>
      </c>
      <c r="J1577" s="18" t="s">
        <v>213</v>
      </c>
      <c r="K1577" s="18" t="s">
        <v>124</v>
      </c>
      <c r="Q1577">
        <v>2018</v>
      </c>
    </row>
    <row r="1578" spans="1:17" ht="255" x14ac:dyDescent="0.25">
      <c r="A1578" s="15" t="s">
        <v>159</v>
      </c>
      <c r="B1578" s="15" t="s">
        <v>214</v>
      </c>
      <c r="C1578" s="15" t="s">
        <v>3542</v>
      </c>
      <c r="D1578" s="15" t="s">
        <v>216</v>
      </c>
      <c r="E1578" s="15" t="s">
        <v>89</v>
      </c>
      <c r="F1578" s="15" t="s">
        <v>89</v>
      </c>
      <c r="G1578" s="15" t="s">
        <v>217</v>
      </c>
      <c r="H1578" s="15" t="s">
        <v>3543</v>
      </c>
      <c r="I1578" s="15" t="s">
        <v>70</v>
      </c>
      <c r="J1578" s="18" t="s">
        <v>219</v>
      </c>
      <c r="Q1578">
        <v>2018</v>
      </c>
    </row>
    <row r="1579" spans="1:17" ht="30" x14ac:dyDescent="0.25">
      <c r="A1579" s="15" t="s">
        <v>72</v>
      </c>
      <c r="B1579" s="15" t="s">
        <v>3544</v>
      </c>
      <c r="C1579" s="15" t="s">
        <v>3545</v>
      </c>
      <c r="D1579" s="15" t="s">
        <v>3546</v>
      </c>
      <c r="E1579" s="15" t="s">
        <v>89</v>
      </c>
      <c r="F1579" s="15" t="s">
        <v>89</v>
      </c>
      <c r="G1579" s="15" t="s">
        <v>3547</v>
      </c>
      <c r="H1579" s="15" t="s">
        <v>3548</v>
      </c>
      <c r="I1579" s="15" t="s">
        <v>35</v>
      </c>
      <c r="J1579" s="24" t="s">
        <v>3549</v>
      </c>
      <c r="Q1579">
        <v>2018</v>
      </c>
    </row>
    <row r="1580" spans="1:17" ht="75" x14ac:dyDescent="0.25">
      <c r="A1580" s="15" t="s">
        <v>152</v>
      </c>
      <c r="B1580" s="15" t="s">
        <v>3550</v>
      </c>
      <c r="C1580" s="15" t="s">
        <v>3551</v>
      </c>
      <c r="D1580" s="15" t="s">
        <v>3552</v>
      </c>
      <c r="E1580" s="15" t="s">
        <v>89</v>
      </c>
      <c r="F1580" s="15" t="s">
        <v>89</v>
      </c>
      <c r="G1580" s="15" t="s">
        <v>3553</v>
      </c>
      <c r="H1580" s="15" t="s">
        <v>3554</v>
      </c>
      <c r="I1580" s="15" t="s">
        <v>70</v>
      </c>
      <c r="J1580" s="18" t="s">
        <v>3555</v>
      </c>
      <c r="K1580" s="18" t="s">
        <v>3556</v>
      </c>
      <c r="Q1580">
        <v>2018</v>
      </c>
    </row>
    <row r="1581" spans="1:17" ht="60" x14ac:dyDescent="0.25">
      <c r="A1581" s="15" t="s">
        <v>152</v>
      </c>
      <c r="B1581" s="15" t="s">
        <v>3557</v>
      </c>
      <c r="C1581" s="15" t="s">
        <v>3558</v>
      </c>
      <c r="D1581" s="15" t="s">
        <v>3559</v>
      </c>
      <c r="E1581" s="15" t="s">
        <v>89</v>
      </c>
      <c r="F1581" s="15" t="s">
        <v>89</v>
      </c>
      <c r="G1581" s="15" t="s">
        <v>3560</v>
      </c>
      <c r="H1581" s="15" t="s">
        <v>3561</v>
      </c>
      <c r="I1581" s="15" t="s">
        <v>70</v>
      </c>
      <c r="J1581" s="18" t="s">
        <v>3562</v>
      </c>
      <c r="K1581" s="18" t="s">
        <v>3563</v>
      </c>
      <c r="Q1581">
        <v>2018</v>
      </c>
    </row>
    <row r="1582" spans="1:17" ht="45" x14ac:dyDescent="0.25">
      <c r="A1582" s="15" t="s">
        <v>152</v>
      </c>
      <c r="B1582" s="15" t="s">
        <v>3564</v>
      </c>
      <c r="C1582" s="15" t="s">
        <v>3565</v>
      </c>
      <c r="D1582" s="15" t="s">
        <v>3566</v>
      </c>
      <c r="E1582" s="15" t="s">
        <v>89</v>
      </c>
      <c r="F1582" s="15" t="s">
        <v>89</v>
      </c>
      <c r="G1582" s="15" t="s">
        <v>3567</v>
      </c>
      <c r="H1582" s="15" t="s">
        <v>3568</v>
      </c>
      <c r="I1582" s="15" t="s">
        <v>35</v>
      </c>
      <c r="J1582" s="18" t="s">
        <v>3569</v>
      </c>
      <c r="Q1582">
        <v>2018</v>
      </c>
    </row>
    <row r="1583" spans="1:17" ht="135" x14ac:dyDescent="0.25">
      <c r="A1583" s="15" t="s">
        <v>159</v>
      </c>
      <c r="B1583" s="15" t="s">
        <v>73</v>
      </c>
      <c r="C1583" s="15" t="s">
        <v>3570</v>
      </c>
      <c r="D1583" s="15" t="s">
        <v>75</v>
      </c>
      <c r="E1583" s="15" t="s">
        <v>40</v>
      </c>
      <c r="F1583" s="15" t="s">
        <v>40</v>
      </c>
      <c r="G1583" s="15" t="s">
        <v>3571</v>
      </c>
      <c r="H1583" s="15" t="s">
        <v>3572</v>
      </c>
      <c r="I1583" s="15" t="s">
        <v>35</v>
      </c>
      <c r="J1583" s="18" t="s">
        <v>3573</v>
      </c>
      <c r="K1583" s="18" t="s">
        <v>3574</v>
      </c>
      <c r="N1583" t="s">
        <v>3575</v>
      </c>
      <c r="Q1583">
        <v>2018</v>
      </c>
    </row>
    <row r="1584" spans="1:17" ht="45" x14ac:dyDescent="0.25">
      <c r="A1584" s="15" t="s">
        <v>159</v>
      </c>
      <c r="B1584" s="15" t="s">
        <v>80</v>
      </c>
      <c r="C1584" s="15" t="s">
        <v>3576</v>
      </c>
      <c r="D1584" s="15" t="s">
        <v>82</v>
      </c>
      <c r="E1584" s="15" t="s">
        <v>40</v>
      </c>
      <c r="F1584" s="15" t="s">
        <v>40</v>
      </c>
      <c r="G1584" s="15" t="s">
        <v>55</v>
      </c>
      <c r="H1584" s="15" t="s">
        <v>3577</v>
      </c>
      <c r="I1584" s="15" t="s">
        <v>35</v>
      </c>
      <c r="J1584" s="18" t="s">
        <v>3578</v>
      </c>
      <c r="N1584" t="s">
        <v>3579</v>
      </c>
      <c r="Q1584">
        <v>2018</v>
      </c>
    </row>
    <row r="1585" spans="1:17" ht="120" x14ac:dyDescent="0.25">
      <c r="A1585" s="15" t="s">
        <v>152</v>
      </c>
      <c r="B1585" s="15" t="s">
        <v>3580</v>
      </c>
      <c r="C1585" s="15" t="s">
        <v>3581</v>
      </c>
      <c r="D1585" s="15" t="s">
        <v>3582</v>
      </c>
      <c r="E1585" s="15" t="s">
        <v>89</v>
      </c>
      <c r="F1585" s="15" t="s">
        <v>89</v>
      </c>
      <c r="G1585" s="15" t="s">
        <v>3583</v>
      </c>
      <c r="H1585" s="15" t="s">
        <v>3584</v>
      </c>
      <c r="I1585" s="15" t="s">
        <v>35</v>
      </c>
      <c r="J1585" s="18" t="s">
        <v>3585</v>
      </c>
      <c r="Q1585">
        <v>2018</v>
      </c>
    </row>
    <row r="1586" spans="1:17" ht="409.5" x14ac:dyDescent="0.25">
      <c r="A1586" s="15" t="s">
        <v>159</v>
      </c>
      <c r="B1586" s="15" t="s">
        <v>73</v>
      </c>
      <c r="C1586" s="15" t="s">
        <v>3586</v>
      </c>
      <c r="D1586" s="15" t="s">
        <v>75</v>
      </c>
      <c r="E1586" s="15" t="s">
        <v>40</v>
      </c>
      <c r="F1586" s="15" t="s">
        <v>40</v>
      </c>
      <c r="G1586" s="15" t="s">
        <v>3587</v>
      </c>
      <c r="H1586" s="15" t="s">
        <v>3588</v>
      </c>
      <c r="I1586" s="15" t="s">
        <v>35</v>
      </c>
      <c r="J1586" s="18" t="s">
        <v>3589</v>
      </c>
      <c r="K1586" s="18" t="s">
        <v>3590</v>
      </c>
      <c r="N1586" t="s">
        <v>3575</v>
      </c>
      <c r="Q1586">
        <v>2018</v>
      </c>
    </row>
    <row r="1587" spans="1:17" ht="30" x14ac:dyDescent="0.25">
      <c r="A1587" s="15" t="s">
        <v>159</v>
      </c>
      <c r="B1587" s="15" t="s">
        <v>80</v>
      </c>
      <c r="C1587" s="15" t="s">
        <v>3591</v>
      </c>
      <c r="D1587" s="15" t="s">
        <v>82</v>
      </c>
      <c r="E1587" s="15" t="s">
        <v>40</v>
      </c>
      <c r="F1587" s="15" t="s">
        <v>40</v>
      </c>
      <c r="G1587" s="15" t="s">
        <v>55</v>
      </c>
      <c r="H1587" s="15" t="s">
        <v>3592</v>
      </c>
      <c r="I1587" s="15" t="s">
        <v>35</v>
      </c>
      <c r="J1587" s="18" t="s">
        <v>3593</v>
      </c>
      <c r="N1587" t="s">
        <v>3594</v>
      </c>
      <c r="Q1587">
        <v>2018</v>
      </c>
    </row>
    <row r="1588" spans="1:17" ht="75" x14ac:dyDescent="0.25">
      <c r="A1588" s="15" t="s">
        <v>152</v>
      </c>
      <c r="B1588" s="15" t="s">
        <v>3595</v>
      </c>
      <c r="C1588" s="15" t="s">
        <v>3596</v>
      </c>
      <c r="D1588" s="15" t="s">
        <v>3597</v>
      </c>
      <c r="E1588" s="15" t="s">
        <v>89</v>
      </c>
      <c r="F1588" s="15" t="s">
        <v>89</v>
      </c>
      <c r="G1588" s="15" t="s">
        <v>3598</v>
      </c>
      <c r="H1588" s="15" t="s">
        <v>3599</v>
      </c>
      <c r="I1588" s="15" t="s">
        <v>35</v>
      </c>
      <c r="J1588" s="18" t="s">
        <v>3600</v>
      </c>
      <c r="K1588" s="18" t="s">
        <v>3601</v>
      </c>
      <c r="Q1588">
        <v>2018</v>
      </c>
    </row>
    <row r="1589" spans="1:17" ht="150" x14ac:dyDescent="0.25">
      <c r="A1589" s="15" t="s">
        <v>152</v>
      </c>
      <c r="B1589" s="15" t="s">
        <v>3602</v>
      </c>
      <c r="C1589" s="15" t="s">
        <v>3603</v>
      </c>
      <c r="D1589" s="15" t="s">
        <v>3604</v>
      </c>
      <c r="E1589" s="15" t="s">
        <v>89</v>
      </c>
      <c r="F1589" s="15" t="s">
        <v>89</v>
      </c>
      <c r="G1589" s="15" t="s">
        <v>3605</v>
      </c>
      <c r="H1589" s="15" t="s">
        <v>3606</v>
      </c>
      <c r="I1589" s="15" t="s">
        <v>35</v>
      </c>
      <c r="J1589" s="18" t="s">
        <v>3607</v>
      </c>
      <c r="Q1589">
        <v>2018</v>
      </c>
    </row>
    <row r="1590" spans="1:17" ht="409.5" x14ac:dyDescent="0.25">
      <c r="A1590" s="15" t="s">
        <v>159</v>
      </c>
      <c r="B1590" s="15" t="s">
        <v>73</v>
      </c>
      <c r="C1590" s="15" t="s">
        <v>3608</v>
      </c>
      <c r="D1590" s="15" t="s">
        <v>75</v>
      </c>
      <c r="E1590" s="15" t="s">
        <v>40</v>
      </c>
      <c r="F1590" s="15" t="s">
        <v>40</v>
      </c>
      <c r="G1590" s="15" t="s">
        <v>3609</v>
      </c>
      <c r="H1590" s="15" t="s">
        <v>3610</v>
      </c>
      <c r="I1590" s="15" t="s">
        <v>35</v>
      </c>
      <c r="J1590" s="18" t="s">
        <v>3611</v>
      </c>
      <c r="K1590" s="18" t="s">
        <v>3612</v>
      </c>
      <c r="N1590" t="s">
        <v>3613</v>
      </c>
      <c r="Q1590">
        <v>2018</v>
      </c>
    </row>
    <row r="1591" spans="1:17" ht="30" x14ac:dyDescent="0.25">
      <c r="A1591" s="15" t="s">
        <v>159</v>
      </c>
      <c r="B1591" s="15" t="s">
        <v>80</v>
      </c>
      <c r="C1591" s="15" t="s">
        <v>3614</v>
      </c>
      <c r="D1591" s="15" t="s">
        <v>82</v>
      </c>
      <c r="E1591" s="15" t="s">
        <v>40</v>
      </c>
      <c r="F1591" s="15" t="s">
        <v>40</v>
      </c>
      <c r="G1591" s="15" t="s">
        <v>55</v>
      </c>
      <c r="H1591" s="15" t="s">
        <v>3615</v>
      </c>
      <c r="I1591" s="15" t="s">
        <v>35</v>
      </c>
      <c r="J1591" s="18" t="s">
        <v>3616</v>
      </c>
      <c r="N1591" t="s">
        <v>3617</v>
      </c>
      <c r="Q1591">
        <v>2018</v>
      </c>
    </row>
    <row r="1592" spans="1:17" ht="45" x14ac:dyDescent="0.25">
      <c r="A1592" s="15" t="s">
        <v>72</v>
      </c>
      <c r="B1592" s="15" t="s">
        <v>3618</v>
      </c>
      <c r="C1592" s="15" t="s">
        <v>3619</v>
      </c>
      <c r="D1592" s="15" t="s">
        <v>3620</v>
      </c>
      <c r="E1592" s="15" t="s">
        <v>89</v>
      </c>
      <c r="F1592" s="15" t="s">
        <v>89</v>
      </c>
      <c r="G1592" s="15" t="s">
        <v>3621</v>
      </c>
      <c r="H1592" s="15" t="s">
        <v>3622</v>
      </c>
      <c r="I1592" s="15" t="s">
        <v>35</v>
      </c>
      <c r="J1592" s="18" t="s">
        <v>3623</v>
      </c>
      <c r="K1592" t="s">
        <v>3624</v>
      </c>
      <c r="Q1592">
        <v>2018</v>
      </c>
    </row>
    <row r="1593" spans="1:17" ht="45" x14ac:dyDescent="0.25">
      <c r="A1593" s="15" t="s">
        <v>72</v>
      </c>
      <c r="B1593" s="15" t="s">
        <v>3625</v>
      </c>
      <c r="C1593" s="15" t="s">
        <v>3626</v>
      </c>
      <c r="D1593" s="15" t="s">
        <v>3627</v>
      </c>
      <c r="E1593" s="15" t="s">
        <v>89</v>
      </c>
      <c r="F1593" s="15" t="s">
        <v>89</v>
      </c>
      <c r="G1593" s="15" t="s">
        <v>3628</v>
      </c>
      <c r="H1593" s="15" t="s">
        <v>3629</v>
      </c>
      <c r="I1593" s="15" t="s">
        <v>70</v>
      </c>
      <c r="J1593" s="18" t="s">
        <v>3630</v>
      </c>
      <c r="Q1593">
        <v>2018</v>
      </c>
    </row>
    <row r="1594" spans="1:17" ht="60" x14ac:dyDescent="0.25">
      <c r="A1594" s="15" t="s">
        <v>152</v>
      </c>
      <c r="B1594" s="15" t="s">
        <v>3631</v>
      </c>
      <c r="C1594" s="15" t="s">
        <v>3632</v>
      </c>
      <c r="D1594" s="15" t="s">
        <v>3633</v>
      </c>
      <c r="E1594" s="15" t="s">
        <v>89</v>
      </c>
      <c r="F1594" s="15" t="s">
        <v>89</v>
      </c>
      <c r="G1594" s="15" t="s">
        <v>55</v>
      </c>
      <c r="H1594" s="15" t="s">
        <v>3634</v>
      </c>
      <c r="I1594" s="15" t="s">
        <v>70</v>
      </c>
      <c r="J1594" s="18" t="s">
        <v>3635</v>
      </c>
      <c r="Q1594">
        <v>2018</v>
      </c>
    </row>
    <row r="1595" spans="1:17" ht="45" x14ac:dyDescent="0.25">
      <c r="A1595" s="15" t="s">
        <v>152</v>
      </c>
      <c r="B1595" s="15" t="s">
        <v>3636</v>
      </c>
      <c r="C1595" s="15" t="s">
        <v>3637</v>
      </c>
      <c r="D1595" s="15" t="s">
        <v>3638</v>
      </c>
      <c r="E1595" s="15" t="s">
        <v>89</v>
      </c>
      <c r="F1595" s="15" t="s">
        <v>89</v>
      </c>
      <c r="G1595" s="15" t="s">
        <v>129</v>
      </c>
      <c r="H1595" s="15" t="s">
        <v>3639</v>
      </c>
      <c r="I1595" s="15" t="s">
        <v>70</v>
      </c>
      <c r="J1595" s="18" t="s">
        <v>3640</v>
      </c>
      <c r="Q1595">
        <v>2018</v>
      </c>
    </row>
    <row r="1596" spans="1:17" ht="45" x14ac:dyDescent="0.25">
      <c r="A1596" s="15" t="s">
        <v>152</v>
      </c>
      <c r="B1596" s="15" t="s">
        <v>3641</v>
      </c>
      <c r="C1596" s="15" t="s">
        <v>3642</v>
      </c>
      <c r="D1596" s="15" t="s">
        <v>3643</v>
      </c>
      <c r="E1596" s="15" t="s">
        <v>89</v>
      </c>
      <c r="F1596" s="15" t="s">
        <v>89</v>
      </c>
      <c r="G1596" s="15" t="s">
        <v>109</v>
      </c>
      <c r="H1596" s="15" t="s">
        <v>3644</v>
      </c>
      <c r="I1596" s="15" t="s">
        <v>70</v>
      </c>
      <c r="J1596" s="24" t="s">
        <v>3645</v>
      </c>
      <c r="Q1596">
        <v>2018</v>
      </c>
    </row>
    <row r="1597" spans="1:17" ht="30" x14ac:dyDescent="0.25">
      <c r="A1597" s="15" t="s">
        <v>152</v>
      </c>
      <c r="B1597" s="15" t="s">
        <v>3646</v>
      </c>
      <c r="C1597" s="15" t="s">
        <v>3647</v>
      </c>
      <c r="D1597" s="15" t="s">
        <v>3648</v>
      </c>
      <c r="E1597" s="15" t="s">
        <v>89</v>
      </c>
      <c r="F1597" s="15" t="s">
        <v>89</v>
      </c>
      <c r="G1597" s="15" t="s">
        <v>3649</v>
      </c>
      <c r="H1597" s="15" t="s">
        <v>3650</v>
      </c>
      <c r="I1597" s="15" t="s">
        <v>70</v>
      </c>
      <c r="J1597" s="18" t="s">
        <v>3651</v>
      </c>
      <c r="Q1597">
        <v>2018</v>
      </c>
    </row>
    <row r="1598" spans="1:17" ht="60" x14ac:dyDescent="0.25">
      <c r="A1598" s="15" t="s">
        <v>159</v>
      </c>
      <c r="B1598" s="15" t="s">
        <v>3652</v>
      </c>
      <c r="C1598" s="15" t="s">
        <v>3653</v>
      </c>
      <c r="D1598" s="15" t="s">
        <v>3654</v>
      </c>
      <c r="E1598" s="15" t="s">
        <v>89</v>
      </c>
      <c r="F1598" s="15" t="s">
        <v>89</v>
      </c>
      <c r="G1598" s="15" t="s">
        <v>55</v>
      </c>
      <c r="H1598" s="15" t="s">
        <v>3655</v>
      </c>
      <c r="I1598" s="15" t="s">
        <v>70</v>
      </c>
      <c r="J1598" s="18" t="s">
        <v>3656</v>
      </c>
      <c r="Q1598">
        <v>2018</v>
      </c>
    </row>
    <row r="1599" spans="1:17" ht="45" x14ac:dyDescent="0.25">
      <c r="A1599" s="15" t="s">
        <v>159</v>
      </c>
      <c r="B1599" s="15" t="s">
        <v>3657</v>
      </c>
      <c r="C1599" s="15" t="s">
        <v>3658</v>
      </c>
      <c r="D1599" s="15" t="s">
        <v>3659</v>
      </c>
      <c r="E1599" s="15" t="s">
        <v>89</v>
      </c>
      <c r="F1599" s="15" t="s">
        <v>89</v>
      </c>
      <c r="G1599" s="15" t="s">
        <v>855</v>
      </c>
      <c r="H1599" s="15" t="s">
        <v>3660</v>
      </c>
      <c r="I1599" s="15" t="s">
        <v>70</v>
      </c>
      <c r="J1599" s="18" t="s">
        <v>3661</v>
      </c>
      <c r="Q1599">
        <v>2018</v>
      </c>
    </row>
    <row r="1600" spans="1:17" ht="45" x14ac:dyDescent="0.25">
      <c r="A1600" s="15" t="s">
        <v>171</v>
      </c>
      <c r="B1600" s="15" t="s">
        <v>214</v>
      </c>
      <c r="C1600" s="15" t="s">
        <v>3662</v>
      </c>
      <c r="D1600" s="15" t="s">
        <v>216</v>
      </c>
      <c r="E1600" s="15" t="s">
        <v>89</v>
      </c>
      <c r="F1600" s="15" t="s">
        <v>89</v>
      </c>
      <c r="G1600" s="15" t="s">
        <v>279</v>
      </c>
      <c r="H1600" s="15" t="s">
        <v>3663</v>
      </c>
      <c r="I1600" s="15" t="s">
        <v>70</v>
      </c>
      <c r="J1600" s="18" t="s">
        <v>860</v>
      </c>
      <c r="Q1600">
        <v>2018</v>
      </c>
    </row>
    <row r="1601" spans="1:17" ht="45" x14ac:dyDescent="0.25">
      <c r="A1601" s="15" t="s">
        <v>171</v>
      </c>
      <c r="B1601" s="15" t="s">
        <v>282</v>
      </c>
      <c r="C1601" s="15" t="s">
        <v>3664</v>
      </c>
      <c r="D1601" s="15" t="s">
        <v>284</v>
      </c>
      <c r="E1601" s="15" t="s">
        <v>89</v>
      </c>
      <c r="F1601" s="15" t="s">
        <v>89</v>
      </c>
      <c r="G1601" s="15" t="s">
        <v>285</v>
      </c>
      <c r="H1601" s="15" t="s">
        <v>3665</v>
      </c>
      <c r="I1601" s="15" t="s">
        <v>70</v>
      </c>
      <c r="J1601" s="18" t="s">
        <v>287</v>
      </c>
      <c r="Q1601">
        <v>2018</v>
      </c>
    </row>
    <row r="1602" spans="1:17" ht="90" x14ac:dyDescent="0.25">
      <c r="A1602" s="15" t="s">
        <v>182</v>
      </c>
      <c r="B1602" s="15" t="s">
        <v>288</v>
      </c>
      <c r="C1602" s="15" t="s">
        <v>3666</v>
      </c>
      <c r="D1602" s="15" t="s">
        <v>290</v>
      </c>
      <c r="E1602" s="15" t="s">
        <v>89</v>
      </c>
      <c r="F1602" s="15" t="s">
        <v>89</v>
      </c>
      <c r="G1602" s="15" t="s">
        <v>291</v>
      </c>
      <c r="H1602" s="15" t="s">
        <v>3667</v>
      </c>
      <c r="I1602" s="15" t="s">
        <v>70</v>
      </c>
      <c r="J1602" s="18" t="s">
        <v>293</v>
      </c>
      <c r="K1602" s="18" t="s">
        <v>294</v>
      </c>
      <c r="Q1602">
        <v>2018</v>
      </c>
    </row>
    <row r="1603" spans="1:17" ht="30" x14ac:dyDescent="0.25">
      <c r="A1603" s="15" t="s">
        <v>182</v>
      </c>
      <c r="B1603" s="15" t="s">
        <v>295</v>
      </c>
      <c r="C1603" s="15" t="s">
        <v>3668</v>
      </c>
      <c r="D1603" s="15" t="s">
        <v>297</v>
      </c>
      <c r="E1603" s="15" t="s">
        <v>89</v>
      </c>
      <c r="F1603" s="15" t="s">
        <v>89</v>
      </c>
      <c r="G1603" s="15" t="s">
        <v>217</v>
      </c>
      <c r="H1603" s="15" t="s">
        <v>3669</v>
      </c>
      <c r="I1603" s="15" t="s">
        <v>70</v>
      </c>
      <c r="J1603" s="18" t="s">
        <v>299</v>
      </c>
      <c r="Q1603">
        <v>2018</v>
      </c>
    </row>
    <row r="1604" spans="1:17" ht="45" x14ac:dyDescent="0.25">
      <c r="A1604" s="15" t="s">
        <v>182</v>
      </c>
      <c r="B1604" s="15" t="s">
        <v>300</v>
      </c>
      <c r="C1604" s="15" t="s">
        <v>3670</v>
      </c>
      <c r="D1604" s="15" t="s">
        <v>302</v>
      </c>
      <c r="E1604" s="15" t="s">
        <v>89</v>
      </c>
      <c r="F1604" s="15" t="s">
        <v>89</v>
      </c>
      <c r="G1604" s="15" t="s">
        <v>217</v>
      </c>
      <c r="H1604" s="15" t="s">
        <v>3671</v>
      </c>
      <c r="I1604" s="15" t="s">
        <v>70</v>
      </c>
      <c r="J1604" s="18" t="s">
        <v>304</v>
      </c>
      <c r="Q1604">
        <v>2018</v>
      </c>
    </row>
    <row r="1605" spans="1:17" ht="30" x14ac:dyDescent="0.25">
      <c r="A1605" s="15" t="s">
        <v>182</v>
      </c>
      <c r="B1605" s="15" t="s">
        <v>305</v>
      </c>
      <c r="C1605" s="15" t="s">
        <v>3672</v>
      </c>
      <c r="D1605" s="15" t="s">
        <v>307</v>
      </c>
      <c r="E1605" s="15" t="s">
        <v>89</v>
      </c>
      <c r="F1605" s="15" t="s">
        <v>89</v>
      </c>
      <c r="G1605" s="15" t="s">
        <v>217</v>
      </c>
      <c r="H1605" s="15" t="s">
        <v>3673</v>
      </c>
      <c r="I1605" s="15" t="s">
        <v>70</v>
      </c>
      <c r="J1605" s="18" t="s">
        <v>309</v>
      </c>
      <c r="Q1605">
        <v>2018</v>
      </c>
    </row>
    <row r="1606" spans="1:17" ht="45" x14ac:dyDescent="0.25">
      <c r="A1606" s="15" t="s">
        <v>182</v>
      </c>
      <c r="B1606" s="15" t="s">
        <v>310</v>
      </c>
      <c r="C1606" s="15" t="s">
        <v>3674</v>
      </c>
      <c r="D1606" s="15" t="s">
        <v>312</v>
      </c>
      <c r="E1606" s="15" t="s">
        <v>89</v>
      </c>
      <c r="F1606" s="15" t="s">
        <v>89</v>
      </c>
      <c r="G1606" s="15" t="s">
        <v>313</v>
      </c>
      <c r="H1606" s="15" t="s">
        <v>3675</v>
      </c>
      <c r="I1606" s="15" t="s">
        <v>70</v>
      </c>
      <c r="J1606" s="18" t="s">
        <v>315</v>
      </c>
      <c r="Q1606">
        <v>2018</v>
      </c>
    </row>
    <row r="1607" spans="1:17" ht="60" x14ac:dyDescent="0.25">
      <c r="A1607" s="15" t="s">
        <v>182</v>
      </c>
      <c r="B1607" s="15" t="s">
        <v>316</v>
      </c>
      <c r="C1607" s="15" t="s">
        <v>3676</v>
      </c>
      <c r="D1607" s="15" t="s">
        <v>318</v>
      </c>
      <c r="E1607" s="15" t="s">
        <v>89</v>
      </c>
      <c r="F1607" s="15" t="s">
        <v>89</v>
      </c>
      <c r="G1607" s="15" t="s">
        <v>313</v>
      </c>
      <c r="H1607" s="15" t="s">
        <v>3677</v>
      </c>
      <c r="I1607" s="15" t="s">
        <v>70</v>
      </c>
      <c r="J1607" s="18" t="s">
        <v>320</v>
      </c>
      <c r="Q1607">
        <v>2018</v>
      </c>
    </row>
    <row r="1608" spans="1:17" ht="45" x14ac:dyDescent="0.25">
      <c r="A1608" s="15" t="s">
        <v>182</v>
      </c>
      <c r="B1608" s="15" t="s">
        <v>321</v>
      </c>
      <c r="C1608" s="15" t="s">
        <v>3678</v>
      </c>
      <c r="D1608" s="15" t="s">
        <v>323</v>
      </c>
      <c r="E1608" s="15" t="s">
        <v>89</v>
      </c>
      <c r="F1608" s="15" t="s">
        <v>89</v>
      </c>
      <c r="G1608" s="15" t="s">
        <v>55</v>
      </c>
      <c r="H1608" s="15" t="s">
        <v>3679</v>
      </c>
      <c r="I1608" s="15" t="s">
        <v>70</v>
      </c>
      <c r="J1608" s="18" t="s">
        <v>325</v>
      </c>
      <c r="Q1608">
        <v>2018</v>
      </c>
    </row>
    <row r="1609" spans="1:17" ht="45" x14ac:dyDescent="0.25">
      <c r="A1609" s="15" t="s">
        <v>182</v>
      </c>
      <c r="B1609" s="15" t="s">
        <v>326</v>
      </c>
      <c r="C1609" s="15" t="s">
        <v>3680</v>
      </c>
      <c r="D1609" s="15" t="s">
        <v>328</v>
      </c>
      <c r="E1609" s="15" t="s">
        <v>89</v>
      </c>
      <c r="F1609" s="15" t="s">
        <v>89</v>
      </c>
      <c r="G1609" s="15" t="s">
        <v>55</v>
      </c>
      <c r="H1609" s="15" t="s">
        <v>3681</v>
      </c>
      <c r="I1609" s="15" t="s">
        <v>70</v>
      </c>
      <c r="J1609" s="18" t="s">
        <v>330</v>
      </c>
      <c r="Q1609">
        <v>2018</v>
      </c>
    </row>
    <row r="1610" spans="1:17" ht="409.5" x14ac:dyDescent="0.25">
      <c r="A1610" s="15" t="s">
        <v>182</v>
      </c>
      <c r="B1610" s="15" t="s">
        <v>331</v>
      </c>
      <c r="C1610" s="15" t="s">
        <v>3682</v>
      </c>
      <c r="D1610" s="15" t="s">
        <v>333</v>
      </c>
      <c r="E1610" s="15" t="s">
        <v>89</v>
      </c>
      <c r="F1610" s="15" t="s">
        <v>89</v>
      </c>
      <c r="G1610" s="15" t="s">
        <v>334</v>
      </c>
      <c r="H1610" s="15" t="s">
        <v>3683</v>
      </c>
      <c r="I1610" s="15" t="s">
        <v>70</v>
      </c>
      <c r="J1610" s="18" t="s">
        <v>336</v>
      </c>
      <c r="K1610" s="18" t="s">
        <v>337</v>
      </c>
      <c r="Q1610">
        <v>2018</v>
      </c>
    </row>
    <row r="1611" spans="1:17" ht="409.5" x14ac:dyDescent="0.25">
      <c r="A1611" s="15" t="s">
        <v>182</v>
      </c>
      <c r="B1611" s="15" t="s">
        <v>338</v>
      </c>
      <c r="C1611" s="15" t="s">
        <v>3682</v>
      </c>
      <c r="D1611" s="15" t="s">
        <v>333</v>
      </c>
      <c r="E1611" s="15" t="s">
        <v>89</v>
      </c>
      <c r="F1611" s="15" t="s">
        <v>89</v>
      </c>
      <c r="G1611" s="15" t="s">
        <v>334</v>
      </c>
      <c r="H1611" s="15" t="s">
        <v>3683</v>
      </c>
      <c r="I1611" s="15" t="s">
        <v>70</v>
      </c>
      <c r="J1611" s="18" t="s">
        <v>336</v>
      </c>
      <c r="K1611" s="18" t="s">
        <v>337</v>
      </c>
      <c r="Q1611">
        <v>2018</v>
      </c>
    </row>
    <row r="1612" spans="1:17" ht="60" x14ac:dyDescent="0.25">
      <c r="A1612" s="15" t="s">
        <v>182</v>
      </c>
      <c r="B1612" s="15" t="s">
        <v>339</v>
      </c>
      <c r="C1612" s="15" t="s">
        <v>3684</v>
      </c>
      <c r="D1612" s="15" t="s">
        <v>341</v>
      </c>
      <c r="E1612" s="15" t="s">
        <v>342</v>
      </c>
      <c r="F1612" s="15" t="s">
        <v>342</v>
      </c>
      <c r="G1612" s="15" t="s">
        <v>217</v>
      </c>
      <c r="H1612" s="15" t="s">
        <v>3685</v>
      </c>
      <c r="I1612" s="15" t="s">
        <v>70</v>
      </c>
      <c r="J1612" s="18" t="s">
        <v>344</v>
      </c>
      <c r="Q1612">
        <v>2018</v>
      </c>
    </row>
    <row r="1613" spans="1:17" ht="30" x14ac:dyDescent="0.25">
      <c r="A1613" s="15" t="s">
        <v>171</v>
      </c>
      <c r="B1613" s="15" t="s">
        <v>153</v>
      </c>
      <c r="C1613" s="15" t="s">
        <v>3686</v>
      </c>
      <c r="D1613" s="15" t="s">
        <v>155</v>
      </c>
      <c r="E1613" s="15" t="s">
        <v>89</v>
      </c>
      <c r="F1613" s="15" t="s">
        <v>89</v>
      </c>
      <c r="G1613" s="15" t="s">
        <v>884</v>
      </c>
      <c r="H1613" s="15" t="s">
        <v>3687</v>
      </c>
      <c r="I1613" s="15" t="s">
        <v>70</v>
      </c>
      <c r="J1613" s="18" t="s">
        <v>886</v>
      </c>
      <c r="Q1613">
        <v>2018</v>
      </c>
    </row>
    <row r="1614" spans="1:17" ht="30" x14ac:dyDescent="0.25">
      <c r="A1614" s="15" t="s">
        <v>182</v>
      </c>
      <c r="B1614" s="15" t="s">
        <v>888</v>
      </c>
      <c r="C1614" s="15" t="s">
        <v>3688</v>
      </c>
      <c r="D1614" s="15" t="s">
        <v>890</v>
      </c>
      <c r="E1614" s="15" t="s">
        <v>40</v>
      </c>
      <c r="F1614" s="15" t="s">
        <v>40</v>
      </c>
      <c r="G1614" s="15" t="s">
        <v>891</v>
      </c>
      <c r="H1614" s="15" t="s">
        <v>3689</v>
      </c>
      <c r="I1614" s="15" t="s">
        <v>70</v>
      </c>
      <c r="J1614" s="18" t="s">
        <v>893</v>
      </c>
      <c r="Q1614">
        <v>2018</v>
      </c>
    </row>
    <row r="1615" spans="1:17" ht="120" x14ac:dyDescent="0.25">
      <c r="A1615" s="15" t="s">
        <v>909</v>
      </c>
      <c r="B1615" s="15" t="s">
        <v>894</v>
      </c>
      <c r="C1615" s="15" t="s">
        <v>3690</v>
      </c>
      <c r="D1615" s="15" t="s">
        <v>896</v>
      </c>
      <c r="E1615" s="15" t="s">
        <v>89</v>
      </c>
      <c r="F1615" s="15" t="s">
        <v>89</v>
      </c>
      <c r="G1615" s="15" t="s">
        <v>897</v>
      </c>
      <c r="H1615" s="15" t="s">
        <v>3691</v>
      </c>
      <c r="I1615" s="15" t="s">
        <v>70</v>
      </c>
      <c r="J1615" s="18" t="s">
        <v>899</v>
      </c>
      <c r="Q1615">
        <v>2018</v>
      </c>
    </row>
    <row r="1616" spans="1:17" ht="60" x14ac:dyDescent="0.25">
      <c r="A1616" s="15" t="s">
        <v>909</v>
      </c>
      <c r="B1616" s="15" t="s">
        <v>165</v>
      </c>
      <c r="C1616" s="15" t="s">
        <v>3692</v>
      </c>
      <c r="D1616" s="15" t="s">
        <v>167</v>
      </c>
      <c r="E1616" s="15" t="s">
        <v>848</v>
      </c>
      <c r="F1616" s="15" t="s">
        <v>848</v>
      </c>
      <c r="G1616" s="15" t="s">
        <v>901</v>
      </c>
      <c r="H1616" s="15" t="s">
        <v>3693</v>
      </c>
      <c r="I1616" s="15" t="s">
        <v>70</v>
      </c>
      <c r="J1616" s="18" t="s">
        <v>903</v>
      </c>
      <c r="Q1616">
        <v>2018</v>
      </c>
    </row>
    <row r="1617" spans="1:17" ht="30" x14ac:dyDescent="0.25">
      <c r="A1617" s="15" t="s">
        <v>1455</v>
      </c>
      <c r="B1617" s="15" t="s">
        <v>153</v>
      </c>
      <c r="C1617" s="15" t="s">
        <v>3694</v>
      </c>
      <c r="D1617" s="15" t="s">
        <v>155</v>
      </c>
      <c r="E1617" s="15" t="s">
        <v>40</v>
      </c>
      <c r="F1617" s="15" t="s">
        <v>40</v>
      </c>
      <c r="G1617" s="15" t="s">
        <v>55</v>
      </c>
      <c r="H1617" s="15" t="s">
        <v>3695</v>
      </c>
      <c r="I1617" s="15" t="s">
        <v>70</v>
      </c>
      <c r="J1617" s="18" t="s">
        <v>175</v>
      </c>
      <c r="Q1617">
        <v>2018</v>
      </c>
    </row>
    <row r="1618" spans="1:17" ht="30" x14ac:dyDescent="0.25">
      <c r="A1618" s="15" t="s">
        <v>1455</v>
      </c>
      <c r="B1618" s="15" t="s">
        <v>176</v>
      </c>
      <c r="C1618" s="15" t="s">
        <v>3696</v>
      </c>
      <c r="D1618" s="15" t="s">
        <v>178</v>
      </c>
      <c r="E1618" s="15" t="s">
        <v>89</v>
      </c>
      <c r="F1618" s="15" t="s">
        <v>89</v>
      </c>
      <c r="G1618" s="15" t="s">
        <v>907</v>
      </c>
      <c r="H1618" s="15" t="s">
        <v>3697</v>
      </c>
      <c r="I1618" s="15" t="s">
        <v>70</v>
      </c>
      <c r="J1618" s="18" t="s">
        <v>181</v>
      </c>
      <c r="Q1618">
        <v>2018</v>
      </c>
    </row>
    <row r="1619" spans="1:17" ht="180" x14ac:dyDescent="0.25">
      <c r="A1619" s="15" t="s">
        <v>3698</v>
      </c>
      <c r="B1619" s="15" t="s">
        <v>73</v>
      </c>
      <c r="C1619" s="15" t="s">
        <v>3699</v>
      </c>
      <c r="D1619" s="15" t="s">
        <v>75</v>
      </c>
      <c r="E1619" s="15" t="s">
        <v>40</v>
      </c>
      <c r="F1619" s="15" t="s">
        <v>40</v>
      </c>
      <c r="G1619" s="15" t="s">
        <v>911</v>
      </c>
      <c r="H1619" s="15" t="s">
        <v>3700</v>
      </c>
      <c r="I1619" s="15" t="s">
        <v>70</v>
      </c>
      <c r="J1619" s="18" t="s">
        <v>186</v>
      </c>
      <c r="K1619" s="18" t="s">
        <v>913</v>
      </c>
      <c r="Q1619">
        <v>2018</v>
      </c>
    </row>
    <row r="1620" spans="1:17" ht="30" x14ac:dyDescent="0.25">
      <c r="A1620" s="15" t="s">
        <v>3698</v>
      </c>
      <c r="B1620" s="15" t="s">
        <v>80</v>
      </c>
      <c r="C1620" s="15" t="s">
        <v>3701</v>
      </c>
      <c r="D1620" s="15" t="s">
        <v>82</v>
      </c>
      <c r="E1620" s="15" t="s">
        <v>40</v>
      </c>
      <c r="F1620" s="15" t="s">
        <v>40</v>
      </c>
      <c r="G1620" s="15" t="s">
        <v>55</v>
      </c>
      <c r="H1620" s="15" t="s">
        <v>3702</v>
      </c>
      <c r="I1620" s="15" t="s">
        <v>70</v>
      </c>
      <c r="J1620" s="18" t="s">
        <v>190</v>
      </c>
      <c r="Q1620">
        <v>2018</v>
      </c>
    </row>
    <row r="1621" spans="1:17" ht="30" x14ac:dyDescent="0.25">
      <c r="A1621" s="15" t="s">
        <v>1455</v>
      </c>
      <c r="B1621" s="15" t="s">
        <v>191</v>
      </c>
      <c r="C1621" s="15" t="s">
        <v>3703</v>
      </c>
      <c r="D1621" s="15" t="s">
        <v>193</v>
      </c>
      <c r="E1621" s="15" t="s">
        <v>89</v>
      </c>
      <c r="F1621" s="15" t="s">
        <v>89</v>
      </c>
      <c r="G1621" s="15" t="s">
        <v>55</v>
      </c>
      <c r="H1621" s="15" t="s">
        <v>3704</v>
      </c>
      <c r="I1621" s="15" t="s">
        <v>70</v>
      </c>
      <c r="J1621" s="18" t="s">
        <v>195</v>
      </c>
      <c r="Q1621">
        <v>2018</v>
      </c>
    </row>
    <row r="1622" spans="1:17" ht="45" x14ac:dyDescent="0.25">
      <c r="A1622" s="15" t="s">
        <v>182</v>
      </c>
      <c r="B1622" s="15" t="s">
        <v>918</v>
      </c>
      <c r="C1622" s="15" t="s">
        <v>3705</v>
      </c>
      <c r="D1622" s="15" t="s">
        <v>920</v>
      </c>
      <c r="E1622" s="15" t="s">
        <v>40</v>
      </c>
      <c r="F1622" s="15" t="s">
        <v>40</v>
      </c>
      <c r="G1622" s="15" t="s">
        <v>921</v>
      </c>
      <c r="H1622" s="15" t="s">
        <v>3706</v>
      </c>
      <c r="I1622" s="15" t="s">
        <v>70</v>
      </c>
      <c r="J1622" s="18" t="s">
        <v>923</v>
      </c>
      <c r="Q1622">
        <v>2018</v>
      </c>
    </row>
    <row r="1623" spans="1:17" ht="30" x14ac:dyDescent="0.25">
      <c r="A1623" s="15" t="s">
        <v>909</v>
      </c>
      <c r="B1623" s="15" t="s">
        <v>924</v>
      </c>
      <c r="C1623" s="15" t="s">
        <v>3707</v>
      </c>
      <c r="D1623" s="15" t="s">
        <v>926</v>
      </c>
      <c r="E1623" s="15" t="s">
        <v>89</v>
      </c>
      <c r="F1623" s="15" t="s">
        <v>89</v>
      </c>
      <c r="G1623" s="15" t="s">
        <v>927</v>
      </c>
      <c r="H1623" s="15" t="s">
        <v>3708</v>
      </c>
      <c r="I1623" s="15" t="s">
        <v>70</v>
      </c>
      <c r="J1623" s="18" t="s">
        <v>929</v>
      </c>
      <c r="Q1623">
        <v>2018</v>
      </c>
    </row>
    <row r="1624" spans="1:17" x14ac:dyDescent="0.25">
      <c r="A1624" s="15" t="s">
        <v>1455</v>
      </c>
      <c r="B1624" s="15" t="s">
        <v>930</v>
      </c>
      <c r="C1624" s="15" t="s">
        <v>3709</v>
      </c>
      <c r="D1624" s="15" t="s">
        <v>932</v>
      </c>
      <c r="E1624" s="15" t="s">
        <v>40</v>
      </c>
      <c r="F1624" s="15" t="s">
        <v>40</v>
      </c>
      <c r="G1624" s="15" t="s">
        <v>129</v>
      </c>
      <c r="H1624" s="15" t="s">
        <v>3710</v>
      </c>
      <c r="I1624" s="15" t="s">
        <v>70</v>
      </c>
      <c r="J1624" s="18" t="s">
        <v>934</v>
      </c>
      <c r="Q1624">
        <v>2018</v>
      </c>
    </row>
    <row r="1625" spans="1:17" ht="30" x14ac:dyDescent="0.25">
      <c r="A1625" s="15" t="s">
        <v>1455</v>
      </c>
      <c r="B1625" s="15" t="s">
        <v>935</v>
      </c>
      <c r="C1625" s="15" t="s">
        <v>3711</v>
      </c>
      <c r="D1625" s="15" t="s">
        <v>937</v>
      </c>
      <c r="E1625" s="15" t="s">
        <v>89</v>
      </c>
      <c r="F1625" s="15" t="s">
        <v>89</v>
      </c>
      <c r="G1625" s="15" t="s">
        <v>55</v>
      </c>
      <c r="H1625" s="15" t="s">
        <v>3712</v>
      </c>
      <c r="I1625" s="15" t="s">
        <v>70</v>
      </c>
      <c r="J1625" s="18" t="s">
        <v>939</v>
      </c>
      <c r="Q1625">
        <v>2018</v>
      </c>
    </row>
    <row r="1626" spans="1:17" x14ac:dyDescent="0.25">
      <c r="A1626" s="15" t="s">
        <v>1455</v>
      </c>
      <c r="B1626" s="15" t="s">
        <v>940</v>
      </c>
      <c r="C1626" s="15" t="s">
        <v>3713</v>
      </c>
      <c r="D1626" s="15" t="s">
        <v>942</v>
      </c>
      <c r="E1626" s="15" t="s">
        <v>40</v>
      </c>
      <c r="F1626" s="15" t="s">
        <v>40</v>
      </c>
      <c r="G1626" s="15" t="s">
        <v>55</v>
      </c>
      <c r="H1626" s="15" t="s">
        <v>3714</v>
      </c>
      <c r="I1626" s="15" t="s">
        <v>70</v>
      </c>
      <c r="J1626" s="18" t="s">
        <v>944</v>
      </c>
      <c r="Q1626">
        <v>2018</v>
      </c>
    </row>
    <row r="1627" spans="1:17" ht="409.5" x14ac:dyDescent="0.25">
      <c r="A1627" s="15" t="s">
        <v>1455</v>
      </c>
      <c r="B1627" s="15" t="s">
        <v>331</v>
      </c>
      <c r="C1627" s="15" t="s">
        <v>3715</v>
      </c>
      <c r="D1627" s="15" t="s">
        <v>946</v>
      </c>
      <c r="E1627" s="15" t="s">
        <v>40</v>
      </c>
      <c r="F1627" s="15" t="s">
        <v>40</v>
      </c>
      <c r="G1627" s="15" t="s">
        <v>334</v>
      </c>
      <c r="H1627" s="15" t="s">
        <v>3716</v>
      </c>
      <c r="I1627" s="15" t="s">
        <v>70</v>
      </c>
      <c r="J1627" s="18" t="s">
        <v>948</v>
      </c>
      <c r="K1627" s="18" t="s">
        <v>337</v>
      </c>
      <c r="Q1627">
        <v>2018</v>
      </c>
    </row>
    <row r="1628" spans="1:17" ht="409.5" x14ac:dyDescent="0.25">
      <c r="A1628" s="15" t="s">
        <v>1455</v>
      </c>
      <c r="B1628" s="15" t="s">
        <v>950</v>
      </c>
      <c r="C1628" s="15" t="s">
        <v>3715</v>
      </c>
      <c r="D1628" s="15" t="s">
        <v>946</v>
      </c>
      <c r="E1628" s="15" t="s">
        <v>40</v>
      </c>
      <c r="F1628" s="15" t="s">
        <v>40</v>
      </c>
      <c r="G1628" s="15" t="s">
        <v>334</v>
      </c>
      <c r="H1628" s="15" t="s">
        <v>3716</v>
      </c>
      <c r="I1628" s="15" t="s">
        <v>70</v>
      </c>
      <c r="J1628" s="18" t="s">
        <v>948</v>
      </c>
      <c r="K1628" s="18" t="s">
        <v>337</v>
      </c>
      <c r="Q1628">
        <v>2018</v>
      </c>
    </row>
    <row r="1629" spans="1:17" ht="60" x14ac:dyDescent="0.25">
      <c r="A1629" s="15" t="s">
        <v>909</v>
      </c>
      <c r="B1629" s="15" t="s">
        <v>165</v>
      </c>
      <c r="C1629" s="15" t="s">
        <v>3717</v>
      </c>
      <c r="D1629" s="15" t="s">
        <v>167</v>
      </c>
      <c r="E1629" s="15" t="s">
        <v>848</v>
      </c>
      <c r="F1629" s="15" t="s">
        <v>848</v>
      </c>
      <c r="G1629" s="15" t="s">
        <v>952</v>
      </c>
      <c r="H1629" s="15" t="s">
        <v>3718</v>
      </c>
      <c r="I1629" s="15" t="s">
        <v>70</v>
      </c>
      <c r="J1629" s="24" t="s">
        <v>954</v>
      </c>
      <c r="Q1629">
        <v>2018</v>
      </c>
    </row>
    <row r="1630" spans="1:17" ht="30" x14ac:dyDescent="0.25">
      <c r="A1630" s="15" t="s">
        <v>1455</v>
      </c>
      <c r="B1630" s="15" t="s">
        <v>153</v>
      </c>
      <c r="C1630" s="15" t="s">
        <v>3719</v>
      </c>
      <c r="D1630" s="15" t="s">
        <v>155</v>
      </c>
      <c r="E1630" s="15" t="s">
        <v>40</v>
      </c>
      <c r="F1630" s="15" t="s">
        <v>40</v>
      </c>
      <c r="G1630" s="15" t="s">
        <v>55</v>
      </c>
      <c r="H1630" s="15" t="s">
        <v>3720</v>
      </c>
      <c r="I1630" s="15" t="s">
        <v>70</v>
      </c>
      <c r="J1630" s="18" t="s">
        <v>351</v>
      </c>
      <c r="Q1630">
        <v>2018</v>
      </c>
    </row>
    <row r="1631" spans="1:17" ht="30" x14ac:dyDescent="0.25">
      <c r="A1631" s="15" t="s">
        <v>1455</v>
      </c>
      <c r="B1631" s="15" t="s">
        <v>176</v>
      </c>
      <c r="C1631" s="15" t="s">
        <v>3721</v>
      </c>
      <c r="D1631" s="15" t="s">
        <v>178</v>
      </c>
      <c r="E1631" s="15" t="s">
        <v>89</v>
      </c>
      <c r="F1631" s="15" t="s">
        <v>89</v>
      </c>
      <c r="G1631" s="15" t="s">
        <v>958</v>
      </c>
      <c r="H1631" s="15" t="s">
        <v>3722</v>
      </c>
      <c r="I1631" s="15" t="s">
        <v>70</v>
      </c>
      <c r="J1631" s="18" t="s">
        <v>181</v>
      </c>
      <c r="N1631" t="s">
        <v>960</v>
      </c>
      <c r="Q1631">
        <v>2018</v>
      </c>
    </row>
    <row r="1632" spans="1:17" ht="120" x14ac:dyDescent="0.25">
      <c r="A1632" s="15" t="s">
        <v>3698</v>
      </c>
      <c r="B1632" s="15" t="s">
        <v>73</v>
      </c>
      <c r="C1632" s="15" t="s">
        <v>3723</v>
      </c>
      <c r="D1632" s="15" t="s">
        <v>75</v>
      </c>
      <c r="E1632" s="15" t="s">
        <v>40</v>
      </c>
      <c r="F1632" s="15" t="s">
        <v>40</v>
      </c>
      <c r="G1632" s="15" t="s">
        <v>962</v>
      </c>
      <c r="H1632" s="15" t="s">
        <v>3724</v>
      </c>
      <c r="I1632" s="15" t="s">
        <v>70</v>
      </c>
      <c r="J1632" s="18" t="s">
        <v>186</v>
      </c>
      <c r="K1632" s="18" t="s">
        <v>964</v>
      </c>
      <c r="Q1632">
        <v>2018</v>
      </c>
    </row>
    <row r="1633" spans="1:17" ht="30" x14ac:dyDescent="0.25">
      <c r="A1633" s="15" t="s">
        <v>3698</v>
      </c>
      <c r="B1633" s="15" t="s">
        <v>80</v>
      </c>
      <c r="C1633" s="15" t="s">
        <v>3725</v>
      </c>
      <c r="D1633" s="15" t="s">
        <v>82</v>
      </c>
      <c r="E1633" s="15" t="s">
        <v>40</v>
      </c>
      <c r="F1633" s="15" t="s">
        <v>40</v>
      </c>
      <c r="G1633" s="15" t="s">
        <v>55</v>
      </c>
      <c r="H1633" s="15" t="s">
        <v>3726</v>
      </c>
      <c r="I1633" s="15" t="s">
        <v>70</v>
      </c>
      <c r="J1633" s="18" t="s">
        <v>190</v>
      </c>
      <c r="Q1633">
        <v>2018</v>
      </c>
    </row>
    <row r="1634" spans="1:17" ht="30" x14ac:dyDescent="0.25">
      <c r="A1634" s="15" t="s">
        <v>1455</v>
      </c>
      <c r="B1634" s="15" t="s">
        <v>191</v>
      </c>
      <c r="C1634" s="15" t="s">
        <v>3727</v>
      </c>
      <c r="D1634" s="15" t="s">
        <v>193</v>
      </c>
      <c r="E1634" s="15" t="s">
        <v>89</v>
      </c>
      <c r="F1634" s="15" t="s">
        <v>89</v>
      </c>
      <c r="G1634" s="15" t="s">
        <v>55</v>
      </c>
      <c r="H1634" s="15" t="s">
        <v>3728</v>
      </c>
      <c r="I1634" s="15" t="s">
        <v>70</v>
      </c>
      <c r="J1634" s="18" t="s">
        <v>195</v>
      </c>
      <c r="Q1634">
        <v>2018</v>
      </c>
    </row>
    <row r="1635" spans="1:17" ht="409.5" x14ac:dyDescent="0.25">
      <c r="A1635" s="15" t="s">
        <v>171</v>
      </c>
      <c r="B1635" s="15" t="s">
        <v>331</v>
      </c>
      <c r="C1635" s="15" t="s">
        <v>3729</v>
      </c>
      <c r="D1635" s="15" t="s">
        <v>970</v>
      </c>
      <c r="E1635" s="15" t="s">
        <v>89</v>
      </c>
      <c r="F1635" s="15" t="s">
        <v>89</v>
      </c>
      <c r="G1635" s="15" t="s">
        <v>334</v>
      </c>
      <c r="H1635" s="15" t="s">
        <v>3730</v>
      </c>
      <c r="I1635" s="15" t="s">
        <v>70</v>
      </c>
      <c r="J1635" s="18" t="s">
        <v>972</v>
      </c>
      <c r="K1635" s="18" t="s">
        <v>337</v>
      </c>
      <c r="Q1635">
        <v>2018</v>
      </c>
    </row>
    <row r="1636" spans="1:17" ht="409.5" x14ac:dyDescent="0.25">
      <c r="A1636" s="15" t="s">
        <v>171</v>
      </c>
      <c r="B1636" s="15" t="s">
        <v>973</v>
      </c>
      <c r="C1636" s="15" t="s">
        <v>3729</v>
      </c>
      <c r="D1636" s="15" t="s">
        <v>970</v>
      </c>
      <c r="E1636" s="15" t="s">
        <v>89</v>
      </c>
      <c r="F1636" s="15" t="s">
        <v>89</v>
      </c>
      <c r="G1636" s="15" t="s">
        <v>334</v>
      </c>
      <c r="H1636" s="15" t="s">
        <v>3730</v>
      </c>
      <c r="I1636" s="15" t="s">
        <v>70</v>
      </c>
      <c r="J1636" s="18" t="s">
        <v>972</v>
      </c>
      <c r="K1636" s="18" t="s">
        <v>337</v>
      </c>
      <c r="Q1636">
        <v>2018</v>
      </c>
    </row>
    <row r="1637" spans="1:17" ht="30" x14ac:dyDescent="0.25">
      <c r="A1637" s="15" t="s">
        <v>171</v>
      </c>
      <c r="B1637" s="15" t="s">
        <v>974</v>
      </c>
      <c r="C1637" s="15" t="s">
        <v>3731</v>
      </c>
      <c r="D1637" s="15" t="s">
        <v>976</v>
      </c>
      <c r="E1637" s="15" t="s">
        <v>89</v>
      </c>
      <c r="F1637" s="15" t="s">
        <v>89</v>
      </c>
      <c r="G1637" s="15" t="s">
        <v>977</v>
      </c>
      <c r="H1637" s="15" t="s">
        <v>3732</v>
      </c>
      <c r="I1637" s="15" t="s">
        <v>70</v>
      </c>
      <c r="J1637" s="18" t="s">
        <v>979</v>
      </c>
      <c r="Q1637">
        <v>2018</v>
      </c>
    </row>
    <row r="1638" spans="1:17" ht="60" x14ac:dyDescent="0.25">
      <c r="A1638" s="15" t="s">
        <v>182</v>
      </c>
      <c r="B1638" s="15" t="s">
        <v>980</v>
      </c>
      <c r="C1638" s="15" t="s">
        <v>3733</v>
      </c>
      <c r="D1638" s="15" t="s">
        <v>982</v>
      </c>
      <c r="E1638" s="15" t="s">
        <v>89</v>
      </c>
      <c r="F1638" s="15" t="s">
        <v>89</v>
      </c>
      <c r="G1638" s="15" t="s">
        <v>983</v>
      </c>
      <c r="H1638" s="15" t="s">
        <v>3734</v>
      </c>
      <c r="I1638" s="15" t="s">
        <v>70</v>
      </c>
      <c r="J1638" s="18" t="s">
        <v>985</v>
      </c>
      <c r="K1638" s="18" t="s">
        <v>986</v>
      </c>
      <c r="Q1638">
        <v>2018</v>
      </c>
    </row>
    <row r="1639" spans="1:17" ht="45" x14ac:dyDescent="0.25">
      <c r="A1639" s="15" t="s">
        <v>182</v>
      </c>
      <c r="B1639" s="15" t="s">
        <v>214</v>
      </c>
      <c r="C1639" s="15" t="s">
        <v>3735</v>
      </c>
      <c r="D1639" s="15" t="s">
        <v>216</v>
      </c>
      <c r="E1639" s="15" t="s">
        <v>89</v>
      </c>
      <c r="F1639" s="15" t="s">
        <v>89</v>
      </c>
      <c r="G1639" s="15" t="s">
        <v>279</v>
      </c>
      <c r="H1639" s="15" t="s">
        <v>3736</v>
      </c>
      <c r="I1639" s="15" t="s">
        <v>70</v>
      </c>
      <c r="J1639" s="18" t="s">
        <v>860</v>
      </c>
      <c r="Q1639">
        <v>2018</v>
      </c>
    </row>
    <row r="1640" spans="1:17" ht="45" x14ac:dyDescent="0.25">
      <c r="A1640" s="15" t="s">
        <v>182</v>
      </c>
      <c r="B1640" s="15" t="s">
        <v>989</v>
      </c>
      <c r="C1640" s="15" t="s">
        <v>3737</v>
      </c>
      <c r="D1640" s="15" t="s">
        <v>991</v>
      </c>
      <c r="E1640" s="15" t="s">
        <v>89</v>
      </c>
      <c r="F1640" s="15" t="s">
        <v>89</v>
      </c>
      <c r="G1640" s="15" t="s">
        <v>992</v>
      </c>
      <c r="H1640" s="15" t="s">
        <v>3738</v>
      </c>
      <c r="I1640" s="15" t="s">
        <v>70</v>
      </c>
      <c r="J1640" s="18" t="s">
        <v>994</v>
      </c>
      <c r="Q1640">
        <v>2018</v>
      </c>
    </row>
    <row r="1641" spans="1:17" ht="60" x14ac:dyDescent="0.25">
      <c r="A1641" s="15" t="s">
        <v>182</v>
      </c>
      <c r="B1641" s="15" t="s">
        <v>995</v>
      </c>
      <c r="C1641" s="15" t="s">
        <v>3739</v>
      </c>
      <c r="D1641" s="15" t="s">
        <v>997</v>
      </c>
      <c r="E1641" s="15" t="s">
        <v>89</v>
      </c>
      <c r="F1641" s="15" t="s">
        <v>89</v>
      </c>
      <c r="G1641" s="15" t="s">
        <v>992</v>
      </c>
      <c r="H1641" s="15" t="s">
        <v>3740</v>
      </c>
      <c r="I1641" s="15" t="s">
        <v>70</v>
      </c>
      <c r="J1641" s="18" t="s">
        <v>999</v>
      </c>
      <c r="Q1641">
        <v>2018</v>
      </c>
    </row>
    <row r="1642" spans="1:17" ht="45" x14ac:dyDescent="0.25">
      <c r="A1642" s="15" t="s">
        <v>182</v>
      </c>
      <c r="B1642" s="15" t="s">
        <v>1000</v>
      </c>
      <c r="C1642" s="15" t="s">
        <v>3741</v>
      </c>
      <c r="D1642" s="15" t="s">
        <v>1002</v>
      </c>
      <c r="E1642" s="15" t="s">
        <v>89</v>
      </c>
      <c r="F1642" s="15" t="s">
        <v>89</v>
      </c>
      <c r="G1642" s="15" t="s">
        <v>992</v>
      </c>
      <c r="H1642" s="15" t="s">
        <v>3742</v>
      </c>
      <c r="I1642" s="15" t="s">
        <v>70</v>
      </c>
      <c r="J1642" s="18" t="s">
        <v>1004</v>
      </c>
      <c r="Q1642">
        <v>2018</v>
      </c>
    </row>
    <row r="1643" spans="1:17" ht="30" x14ac:dyDescent="0.25">
      <c r="A1643" s="15" t="s">
        <v>182</v>
      </c>
      <c r="B1643" s="15" t="s">
        <v>1005</v>
      </c>
      <c r="C1643" s="15" t="s">
        <v>3743</v>
      </c>
      <c r="D1643" s="15" t="s">
        <v>1007</v>
      </c>
      <c r="E1643" s="15" t="s">
        <v>89</v>
      </c>
      <c r="F1643" s="15" t="s">
        <v>89</v>
      </c>
      <c r="G1643" s="15" t="s">
        <v>1008</v>
      </c>
      <c r="H1643" s="15" t="s">
        <v>3744</v>
      </c>
      <c r="I1643" s="15" t="s">
        <v>70</v>
      </c>
      <c r="J1643" s="18" t="s">
        <v>1010</v>
      </c>
      <c r="Q1643">
        <v>2018</v>
      </c>
    </row>
    <row r="1644" spans="1:17" x14ac:dyDescent="0.25">
      <c r="A1644" s="15" t="s">
        <v>182</v>
      </c>
      <c r="B1644" s="15" t="s">
        <v>165</v>
      </c>
      <c r="C1644" s="15" t="s">
        <v>3745</v>
      </c>
      <c r="D1644" s="15" t="s">
        <v>167</v>
      </c>
      <c r="E1644" s="15" t="s">
        <v>89</v>
      </c>
      <c r="F1644" s="15" t="s">
        <v>89</v>
      </c>
      <c r="G1644" s="15" t="s">
        <v>55</v>
      </c>
      <c r="H1644" s="15" t="s">
        <v>3746</v>
      </c>
      <c r="I1644" s="15" t="s">
        <v>70</v>
      </c>
      <c r="J1644" s="18" t="s">
        <v>1013</v>
      </c>
      <c r="Q1644">
        <v>2018</v>
      </c>
    </row>
    <row r="1645" spans="1:17" ht="30" x14ac:dyDescent="0.25">
      <c r="A1645" s="15" t="s">
        <v>159</v>
      </c>
      <c r="B1645" s="15" t="s">
        <v>3747</v>
      </c>
      <c r="C1645" s="15" t="s">
        <v>3748</v>
      </c>
      <c r="D1645" s="15" t="s">
        <v>3749</v>
      </c>
      <c r="E1645" s="15" t="s">
        <v>89</v>
      </c>
      <c r="F1645" s="15" t="s">
        <v>89</v>
      </c>
      <c r="G1645" s="15" t="s">
        <v>239</v>
      </c>
      <c r="H1645" s="15" t="s">
        <v>3750</v>
      </c>
      <c r="I1645" s="15" t="s">
        <v>70</v>
      </c>
      <c r="J1645" s="18" t="s">
        <v>3751</v>
      </c>
      <c r="Q1645">
        <v>2018</v>
      </c>
    </row>
    <row r="1646" spans="1:17" ht="90" x14ac:dyDescent="0.25">
      <c r="A1646" s="15" t="s">
        <v>171</v>
      </c>
      <c r="B1646" s="15" t="s">
        <v>242</v>
      </c>
      <c r="C1646" s="15" t="s">
        <v>3752</v>
      </c>
      <c r="D1646" s="15" t="s">
        <v>244</v>
      </c>
      <c r="E1646" s="15" t="s">
        <v>40</v>
      </c>
      <c r="F1646" s="15" t="s">
        <v>40</v>
      </c>
      <c r="G1646" s="15" t="s">
        <v>245</v>
      </c>
      <c r="H1646" s="15" t="s">
        <v>3753</v>
      </c>
      <c r="I1646" s="15" t="s">
        <v>70</v>
      </c>
      <c r="J1646" s="18" t="s">
        <v>247</v>
      </c>
      <c r="Q1646">
        <v>2018</v>
      </c>
    </row>
    <row r="1647" spans="1:17" ht="105" x14ac:dyDescent="0.25">
      <c r="A1647" s="15" t="s">
        <v>182</v>
      </c>
      <c r="B1647" s="15" t="s">
        <v>249</v>
      </c>
      <c r="C1647" s="15" t="s">
        <v>3754</v>
      </c>
      <c r="D1647" s="15" t="s">
        <v>249</v>
      </c>
      <c r="E1647" s="15" t="s">
        <v>89</v>
      </c>
      <c r="F1647" s="15" t="s">
        <v>89</v>
      </c>
      <c r="G1647" s="15" t="s">
        <v>251</v>
      </c>
      <c r="H1647" s="15" t="s">
        <v>3755</v>
      </c>
      <c r="I1647" s="15" t="s">
        <v>70</v>
      </c>
      <c r="J1647" s="18" t="s">
        <v>253</v>
      </c>
      <c r="Q1647">
        <v>2018</v>
      </c>
    </row>
    <row r="1648" spans="1:17" ht="45" x14ac:dyDescent="0.25">
      <c r="A1648" s="15" t="s">
        <v>182</v>
      </c>
      <c r="B1648" s="15" t="s">
        <v>254</v>
      </c>
      <c r="C1648" s="15" t="s">
        <v>3756</v>
      </c>
      <c r="D1648" s="15" t="s">
        <v>256</v>
      </c>
      <c r="E1648" s="15" t="s">
        <v>89</v>
      </c>
      <c r="F1648" s="15" t="s">
        <v>89</v>
      </c>
      <c r="G1648" s="15" t="s">
        <v>257</v>
      </c>
      <c r="H1648" s="15" t="s">
        <v>3757</v>
      </c>
      <c r="I1648" s="15" t="s">
        <v>70</v>
      </c>
      <c r="J1648" s="18" t="s">
        <v>259</v>
      </c>
      <c r="Q1648">
        <v>2018</v>
      </c>
    </row>
    <row r="1649" spans="1:17" ht="75" x14ac:dyDescent="0.25">
      <c r="A1649" s="15" t="s">
        <v>909</v>
      </c>
      <c r="B1649" s="15" t="s">
        <v>260</v>
      </c>
      <c r="C1649" s="15" t="s">
        <v>3758</v>
      </c>
      <c r="D1649" s="15" t="s">
        <v>262</v>
      </c>
      <c r="E1649" s="15" t="s">
        <v>89</v>
      </c>
      <c r="F1649" s="15" t="s">
        <v>89</v>
      </c>
      <c r="G1649" s="15" t="s">
        <v>263</v>
      </c>
      <c r="H1649" s="15" t="s">
        <v>3759</v>
      </c>
      <c r="I1649" s="15" t="s">
        <v>70</v>
      </c>
      <c r="J1649" s="18" t="s">
        <v>225</v>
      </c>
      <c r="Q1649">
        <v>2018</v>
      </c>
    </row>
    <row r="1650" spans="1:17" ht="390" x14ac:dyDescent="0.25">
      <c r="A1650" s="15" t="s">
        <v>1455</v>
      </c>
      <c r="B1650" s="15" t="s">
        <v>73</v>
      </c>
      <c r="C1650" s="15" t="s">
        <v>3760</v>
      </c>
      <c r="D1650" s="15" t="s">
        <v>75</v>
      </c>
      <c r="E1650" s="15" t="s">
        <v>40</v>
      </c>
      <c r="F1650" s="15" t="s">
        <v>40</v>
      </c>
      <c r="G1650" s="15" t="s">
        <v>266</v>
      </c>
      <c r="H1650" s="15" t="s">
        <v>3761</v>
      </c>
      <c r="I1650" s="15" t="s">
        <v>70</v>
      </c>
      <c r="J1650" s="18" t="s">
        <v>268</v>
      </c>
      <c r="K1650" s="18" t="s">
        <v>269</v>
      </c>
      <c r="Q1650">
        <v>2018</v>
      </c>
    </row>
    <row r="1651" spans="1:17" ht="60" x14ac:dyDescent="0.25">
      <c r="A1651" s="15" t="s">
        <v>1455</v>
      </c>
      <c r="B1651" s="15" t="s">
        <v>80</v>
      </c>
      <c r="C1651" s="15" t="s">
        <v>3762</v>
      </c>
      <c r="D1651" s="15" t="s">
        <v>82</v>
      </c>
      <c r="E1651" s="15" t="s">
        <v>40</v>
      </c>
      <c r="F1651" s="15" t="s">
        <v>40</v>
      </c>
      <c r="G1651" s="15" t="s">
        <v>55</v>
      </c>
      <c r="H1651" s="15" t="s">
        <v>3763</v>
      </c>
      <c r="I1651" s="15" t="s">
        <v>70</v>
      </c>
      <c r="J1651" s="18" t="s">
        <v>272</v>
      </c>
      <c r="Q1651">
        <v>2018</v>
      </c>
    </row>
    <row r="1652" spans="1:17" ht="30" x14ac:dyDescent="0.25">
      <c r="A1652" s="15" t="s">
        <v>909</v>
      </c>
      <c r="B1652" s="15" t="s">
        <v>273</v>
      </c>
      <c r="C1652" s="15" t="s">
        <v>3764</v>
      </c>
      <c r="D1652" s="15" t="s">
        <v>275</v>
      </c>
      <c r="E1652" s="15" t="s">
        <v>40</v>
      </c>
      <c r="F1652" s="15" t="s">
        <v>40</v>
      </c>
      <c r="G1652" s="15" t="s">
        <v>55</v>
      </c>
      <c r="H1652" s="15" t="s">
        <v>3765</v>
      </c>
      <c r="I1652" s="15" t="s">
        <v>70</v>
      </c>
      <c r="J1652" s="24" t="s">
        <v>277</v>
      </c>
      <c r="Q1652">
        <v>2018</v>
      </c>
    </row>
    <row r="1653" spans="1:17" ht="45" x14ac:dyDescent="0.25">
      <c r="A1653" s="15" t="s">
        <v>182</v>
      </c>
      <c r="B1653" s="15" t="s">
        <v>214</v>
      </c>
      <c r="C1653" s="15" t="s">
        <v>3766</v>
      </c>
      <c r="D1653" s="15" t="s">
        <v>216</v>
      </c>
      <c r="E1653" s="15" t="s">
        <v>89</v>
      </c>
      <c r="F1653" s="15" t="s">
        <v>89</v>
      </c>
      <c r="G1653" s="15" t="s">
        <v>279</v>
      </c>
      <c r="H1653" s="15" t="s">
        <v>3767</v>
      </c>
      <c r="I1653" s="15" t="s">
        <v>70</v>
      </c>
      <c r="J1653" s="18" t="s">
        <v>281</v>
      </c>
      <c r="Q1653">
        <v>2018</v>
      </c>
    </row>
    <row r="1654" spans="1:17" ht="45" x14ac:dyDescent="0.25">
      <c r="A1654" s="15" t="s">
        <v>182</v>
      </c>
      <c r="B1654" s="15" t="s">
        <v>282</v>
      </c>
      <c r="C1654" s="15" t="s">
        <v>3768</v>
      </c>
      <c r="D1654" s="15" t="s">
        <v>284</v>
      </c>
      <c r="E1654" s="15" t="s">
        <v>89</v>
      </c>
      <c r="F1654" s="15" t="s">
        <v>89</v>
      </c>
      <c r="G1654" s="15" t="s">
        <v>285</v>
      </c>
      <c r="H1654" s="15" t="s">
        <v>3769</v>
      </c>
      <c r="I1654" s="15" t="s">
        <v>70</v>
      </c>
      <c r="J1654" s="18" t="s">
        <v>287</v>
      </c>
      <c r="Q1654">
        <v>2018</v>
      </c>
    </row>
    <row r="1655" spans="1:17" ht="90" x14ac:dyDescent="0.25">
      <c r="A1655" s="15" t="s">
        <v>909</v>
      </c>
      <c r="B1655" s="15" t="s">
        <v>288</v>
      </c>
      <c r="C1655" s="15" t="s">
        <v>3770</v>
      </c>
      <c r="D1655" s="15" t="s">
        <v>290</v>
      </c>
      <c r="E1655" s="15" t="s">
        <v>89</v>
      </c>
      <c r="F1655" s="15" t="s">
        <v>89</v>
      </c>
      <c r="G1655" s="15" t="s">
        <v>291</v>
      </c>
      <c r="H1655" s="15" t="s">
        <v>3771</v>
      </c>
      <c r="I1655" s="15" t="s">
        <v>70</v>
      </c>
      <c r="J1655" s="18" t="s">
        <v>293</v>
      </c>
      <c r="K1655" s="18" t="s">
        <v>294</v>
      </c>
      <c r="Q1655">
        <v>2018</v>
      </c>
    </row>
    <row r="1656" spans="1:17" ht="30" x14ac:dyDescent="0.25">
      <c r="A1656" s="15" t="s">
        <v>909</v>
      </c>
      <c r="B1656" s="15" t="s">
        <v>295</v>
      </c>
      <c r="C1656" s="15" t="s">
        <v>3772</v>
      </c>
      <c r="D1656" s="15" t="s">
        <v>297</v>
      </c>
      <c r="E1656" s="15" t="s">
        <v>89</v>
      </c>
      <c r="F1656" s="15" t="s">
        <v>89</v>
      </c>
      <c r="G1656" s="15" t="s">
        <v>217</v>
      </c>
      <c r="H1656" s="15" t="s">
        <v>3773</v>
      </c>
      <c r="I1656" s="15" t="s">
        <v>70</v>
      </c>
      <c r="J1656" s="18" t="s">
        <v>299</v>
      </c>
      <c r="Q1656">
        <v>2018</v>
      </c>
    </row>
    <row r="1657" spans="1:17" ht="45" x14ac:dyDescent="0.25">
      <c r="A1657" s="15" t="s">
        <v>909</v>
      </c>
      <c r="B1657" s="15" t="s">
        <v>300</v>
      </c>
      <c r="C1657" s="15" t="s">
        <v>3774</v>
      </c>
      <c r="D1657" s="15" t="s">
        <v>302</v>
      </c>
      <c r="E1657" s="15" t="s">
        <v>89</v>
      </c>
      <c r="F1657" s="15" t="s">
        <v>89</v>
      </c>
      <c r="G1657" s="15" t="s">
        <v>217</v>
      </c>
      <c r="H1657" s="15" t="s">
        <v>3775</v>
      </c>
      <c r="I1657" s="15" t="s">
        <v>70</v>
      </c>
      <c r="J1657" s="18" t="s">
        <v>304</v>
      </c>
      <c r="Q1657">
        <v>2018</v>
      </c>
    </row>
    <row r="1658" spans="1:17" ht="30" x14ac:dyDescent="0.25">
      <c r="A1658" s="15" t="s">
        <v>909</v>
      </c>
      <c r="B1658" s="15" t="s">
        <v>305</v>
      </c>
      <c r="C1658" s="15" t="s">
        <v>3776</v>
      </c>
      <c r="D1658" s="15" t="s">
        <v>307</v>
      </c>
      <c r="E1658" s="15" t="s">
        <v>89</v>
      </c>
      <c r="F1658" s="15" t="s">
        <v>89</v>
      </c>
      <c r="G1658" s="15" t="s">
        <v>217</v>
      </c>
      <c r="H1658" s="15" t="s">
        <v>3777</v>
      </c>
      <c r="I1658" s="15" t="s">
        <v>70</v>
      </c>
      <c r="J1658" s="18" t="s">
        <v>309</v>
      </c>
      <c r="Q1658">
        <v>2018</v>
      </c>
    </row>
    <row r="1659" spans="1:17" ht="45" x14ac:dyDescent="0.25">
      <c r="A1659" s="15" t="s">
        <v>909</v>
      </c>
      <c r="B1659" s="15" t="s">
        <v>310</v>
      </c>
      <c r="C1659" s="15" t="s">
        <v>3778</v>
      </c>
      <c r="D1659" s="15" t="s">
        <v>312</v>
      </c>
      <c r="E1659" s="15" t="s">
        <v>89</v>
      </c>
      <c r="F1659" s="15" t="s">
        <v>89</v>
      </c>
      <c r="G1659" s="15" t="s">
        <v>313</v>
      </c>
      <c r="H1659" s="15" t="s">
        <v>3779</v>
      </c>
      <c r="I1659" s="15" t="s">
        <v>70</v>
      </c>
      <c r="J1659" s="18" t="s">
        <v>315</v>
      </c>
      <c r="Q1659">
        <v>2018</v>
      </c>
    </row>
    <row r="1660" spans="1:17" ht="60" x14ac:dyDescent="0.25">
      <c r="A1660" s="15" t="s">
        <v>909</v>
      </c>
      <c r="B1660" s="15" t="s">
        <v>316</v>
      </c>
      <c r="C1660" s="15" t="s">
        <v>3780</v>
      </c>
      <c r="D1660" s="15" t="s">
        <v>318</v>
      </c>
      <c r="E1660" s="15" t="s">
        <v>89</v>
      </c>
      <c r="F1660" s="15" t="s">
        <v>89</v>
      </c>
      <c r="G1660" s="15" t="s">
        <v>313</v>
      </c>
      <c r="H1660" s="15" t="s">
        <v>3781</v>
      </c>
      <c r="I1660" s="15" t="s">
        <v>70</v>
      </c>
      <c r="J1660" s="18" t="s">
        <v>320</v>
      </c>
      <c r="Q1660">
        <v>2018</v>
      </c>
    </row>
    <row r="1661" spans="1:17" ht="45" x14ac:dyDescent="0.25">
      <c r="A1661" s="15" t="s">
        <v>909</v>
      </c>
      <c r="B1661" s="15" t="s">
        <v>321</v>
      </c>
      <c r="C1661" s="15" t="s">
        <v>3782</v>
      </c>
      <c r="D1661" s="15" t="s">
        <v>323</v>
      </c>
      <c r="E1661" s="15" t="s">
        <v>89</v>
      </c>
      <c r="F1661" s="15" t="s">
        <v>89</v>
      </c>
      <c r="G1661" s="15" t="s">
        <v>55</v>
      </c>
      <c r="H1661" s="15" t="s">
        <v>3783</v>
      </c>
      <c r="I1661" s="15" t="s">
        <v>70</v>
      </c>
      <c r="J1661" s="18" t="s">
        <v>325</v>
      </c>
      <c r="Q1661">
        <v>2018</v>
      </c>
    </row>
    <row r="1662" spans="1:17" ht="45" x14ac:dyDescent="0.25">
      <c r="A1662" s="15" t="s">
        <v>909</v>
      </c>
      <c r="B1662" s="15" t="s">
        <v>326</v>
      </c>
      <c r="C1662" s="15" t="s">
        <v>3784</v>
      </c>
      <c r="D1662" s="15" t="s">
        <v>328</v>
      </c>
      <c r="E1662" s="15" t="s">
        <v>89</v>
      </c>
      <c r="F1662" s="15" t="s">
        <v>89</v>
      </c>
      <c r="G1662" s="15" t="s">
        <v>55</v>
      </c>
      <c r="H1662" s="15" t="s">
        <v>3785</v>
      </c>
      <c r="I1662" s="15" t="s">
        <v>70</v>
      </c>
      <c r="J1662" s="18" t="s">
        <v>330</v>
      </c>
      <c r="Q1662">
        <v>2018</v>
      </c>
    </row>
    <row r="1663" spans="1:17" ht="409.5" x14ac:dyDescent="0.25">
      <c r="A1663" s="15" t="s">
        <v>909</v>
      </c>
      <c r="B1663" s="15" t="s">
        <v>331</v>
      </c>
      <c r="C1663" s="15" t="s">
        <v>3786</v>
      </c>
      <c r="D1663" s="15" t="s">
        <v>333</v>
      </c>
      <c r="E1663" s="15" t="s">
        <v>89</v>
      </c>
      <c r="F1663" s="15" t="s">
        <v>89</v>
      </c>
      <c r="G1663" s="15" t="s">
        <v>334</v>
      </c>
      <c r="H1663" s="15" t="s">
        <v>3787</v>
      </c>
      <c r="I1663" s="15" t="s">
        <v>70</v>
      </c>
      <c r="J1663" s="24" t="s">
        <v>336</v>
      </c>
      <c r="K1663" s="18" t="s">
        <v>337</v>
      </c>
      <c r="Q1663">
        <v>2018</v>
      </c>
    </row>
    <row r="1664" spans="1:17" ht="409.5" x14ac:dyDescent="0.25">
      <c r="A1664" s="15" t="s">
        <v>909</v>
      </c>
      <c r="B1664" s="15" t="s">
        <v>338</v>
      </c>
      <c r="C1664" s="15" t="s">
        <v>3786</v>
      </c>
      <c r="D1664" s="15" t="s">
        <v>333</v>
      </c>
      <c r="E1664" s="15" t="s">
        <v>89</v>
      </c>
      <c r="F1664" s="15" t="s">
        <v>89</v>
      </c>
      <c r="G1664" s="15" t="s">
        <v>334</v>
      </c>
      <c r="H1664" s="15" t="s">
        <v>3787</v>
      </c>
      <c r="I1664" s="15" t="s">
        <v>70</v>
      </c>
      <c r="J1664" s="18" t="s">
        <v>336</v>
      </c>
      <c r="K1664" s="18" t="s">
        <v>337</v>
      </c>
      <c r="Q1664">
        <v>2018</v>
      </c>
    </row>
    <row r="1665" spans="1:17" ht="60" x14ac:dyDescent="0.25">
      <c r="A1665" s="15" t="s">
        <v>909</v>
      </c>
      <c r="B1665" s="15" t="s">
        <v>339</v>
      </c>
      <c r="C1665" s="15" t="s">
        <v>3788</v>
      </c>
      <c r="D1665" s="15" t="s">
        <v>341</v>
      </c>
      <c r="E1665" s="15" t="s">
        <v>342</v>
      </c>
      <c r="F1665" s="15" t="s">
        <v>342</v>
      </c>
      <c r="G1665" s="15" t="s">
        <v>217</v>
      </c>
      <c r="H1665" s="15" t="s">
        <v>3789</v>
      </c>
      <c r="I1665" s="15" t="s">
        <v>70</v>
      </c>
      <c r="J1665" s="18" t="s">
        <v>344</v>
      </c>
      <c r="Q1665">
        <v>2018</v>
      </c>
    </row>
    <row r="1666" spans="1:17" ht="60" x14ac:dyDescent="0.25">
      <c r="A1666" s="15" t="s">
        <v>182</v>
      </c>
      <c r="B1666" s="15" t="s">
        <v>165</v>
      </c>
      <c r="C1666" s="15" t="s">
        <v>3790</v>
      </c>
      <c r="D1666" s="15" t="s">
        <v>167</v>
      </c>
      <c r="E1666" s="15" t="s">
        <v>89</v>
      </c>
      <c r="F1666" s="15" t="s">
        <v>89</v>
      </c>
      <c r="G1666" s="15" t="s">
        <v>346</v>
      </c>
      <c r="H1666" s="15" t="s">
        <v>3791</v>
      </c>
      <c r="I1666" s="15" t="s">
        <v>70</v>
      </c>
      <c r="J1666" s="18" t="s">
        <v>348</v>
      </c>
      <c r="Q1666">
        <v>2018</v>
      </c>
    </row>
    <row r="1667" spans="1:17" ht="30" x14ac:dyDescent="0.25">
      <c r="A1667" s="15" t="s">
        <v>909</v>
      </c>
      <c r="B1667" s="15" t="s">
        <v>153</v>
      </c>
      <c r="C1667" s="15" t="s">
        <v>3792</v>
      </c>
      <c r="D1667" s="15" t="s">
        <v>155</v>
      </c>
      <c r="E1667" s="15" t="s">
        <v>40</v>
      </c>
      <c r="F1667" s="15" t="s">
        <v>40</v>
      </c>
      <c r="G1667" s="15" t="s">
        <v>55</v>
      </c>
      <c r="H1667" s="15" t="s">
        <v>3793</v>
      </c>
      <c r="I1667" s="15" t="s">
        <v>70</v>
      </c>
      <c r="J1667" s="18" t="s">
        <v>351</v>
      </c>
      <c r="Q1667">
        <v>2018</v>
      </c>
    </row>
    <row r="1668" spans="1:17" ht="30" x14ac:dyDescent="0.25">
      <c r="A1668" s="15" t="s">
        <v>909</v>
      </c>
      <c r="B1668" s="15" t="s">
        <v>176</v>
      </c>
      <c r="C1668" s="15" t="s">
        <v>3794</v>
      </c>
      <c r="D1668" s="15" t="s">
        <v>178</v>
      </c>
      <c r="E1668" s="15" t="s">
        <v>89</v>
      </c>
      <c r="F1668" s="15" t="s">
        <v>89</v>
      </c>
      <c r="G1668" s="15" t="s">
        <v>353</v>
      </c>
      <c r="H1668" s="15" t="s">
        <v>3795</v>
      </c>
      <c r="I1668" s="15" t="s">
        <v>70</v>
      </c>
      <c r="J1668" s="18" t="s">
        <v>181</v>
      </c>
      <c r="Q1668">
        <v>2018</v>
      </c>
    </row>
    <row r="1669" spans="1:17" ht="45" x14ac:dyDescent="0.25">
      <c r="A1669" s="15" t="s">
        <v>1455</v>
      </c>
      <c r="B1669" s="15" t="s">
        <v>73</v>
      </c>
      <c r="C1669" s="15" t="s">
        <v>3796</v>
      </c>
      <c r="D1669" s="15" t="s">
        <v>75</v>
      </c>
      <c r="E1669" s="15" t="s">
        <v>40</v>
      </c>
      <c r="F1669" s="15" t="s">
        <v>40</v>
      </c>
      <c r="G1669" s="15" t="s">
        <v>356</v>
      </c>
      <c r="H1669" s="15" t="s">
        <v>3797</v>
      </c>
      <c r="I1669" s="15" t="s">
        <v>70</v>
      </c>
      <c r="J1669" s="18" t="s">
        <v>186</v>
      </c>
      <c r="Q1669">
        <v>2018</v>
      </c>
    </row>
    <row r="1670" spans="1:17" ht="30" x14ac:dyDescent="0.25">
      <c r="A1670" s="15" t="s">
        <v>1455</v>
      </c>
      <c r="B1670" s="15" t="s">
        <v>80</v>
      </c>
      <c r="C1670" s="15" t="s">
        <v>3798</v>
      </c>
      <c r="D1670" s="15" t="s">
        <v>82</v>
      </c>
      <c r="E1670" s="15" t="s">
        <v>40</v>
      </c>
      <c r="F1670" s="15" t="s">
        <v>40</v>
      </c>
      <c r="G1670" s="15" t="s">
        <v>55</v>
      </c>
      <c r="H1670" s="15" t="s">
        <v>3799</v>
      </c>
      <c r="I1670" s="15" t="s">
        <v>70</v>
      </c>
      <c r="J1670" s="18" t="s">
        <v>190</v>
      </c>
      <c r="Q1670">
        <v>2018</v>
      </c>
    </row>
    <row r="1671" spans="1:17" ht="30" x14ac:dyDescent="0.25">
      <c r="A1671" s="15" t="s">
        <v>909</v>
      </c>
      <c r="B1671" s="15" t="s">
        <v>191</v>
      </c>
      <c r="C1671" s="15" t="s">
        <v>3800</v>
      </c>
      <c r="D1671" s="15" t="s">
        <v>193</v>
      </c>
      <c r="E1671" s="15" t="s">
        <v>89</v>
      </c>
      <c r="F1671" s="15" t="s">
        <v>89</v>
      </c>
      <c r="G1671" s="15" t="s">
        <v>55</v>
      </c>
      <c r="H1671" s="15" t="s">
        <v>3801</v>
      </c>
      <c r="I1671" s="15" t="s">
        <v>70</v>
      </c>
      <c r="J1671" s="18" t="s">
        <v>195</v>
      </c>
      <c r="Q1671">
        <v>2018</v>
      </c>
    </row>
    <row r="1672" spans="1:17" ht="135" x14ac:dyDescent="0.25">
      <c r="A1672" s="15" t="s">
        <v>171</v>
      </c>
      <c r="B1672" s="15" t="s">
        <v>362</v>
      </c>
      <c r="C1672" s="15" t="s">
        <v>3802</v>
      </c>
      <c r="D1672" s="15" t="s">
        <v>364</v>
      </c>
      <c r="E1672" s="15" t="s">
        <v>89</v>
      </c>
      <c r="F1672" s="15" t="s">
        <v>89</v>
      </c>
      <c r="G1672" s="15" t="s">
        <v>365</v>
      </c>
      <c r="H1672" s="15" t="s">
        <v>3803</v>
      </c>
      <c r="I1672" s="15" t="s">
        <v>70</v>
      </c>
      <c r="J1672" s="24" t="s">
        <v>367</v>
      </c>
      <c r="Q1672">
        <v>2018</v>
      </c>
    </row>
    <row r="1673" spans="1:17" ht="45" x14ac:dyDescent="0.25">
      <c r="A1673" s="15" t="s">
        <v>182</v>
      </c>
      <c r="B1673" s="15" t="s">
        <v>153</v>
      </c>
      <c r="C1673" s="15" t="s">
        <v>3804</v>
      </c>
      <c r="D1673" s="15" t="s">
        <v>155</v>
      </c>
      <c r="E1673" s="15" t="s">
        <v>89</v>
      </c>
      <c r="F1673" s="15" t="s">
        <v>89</v>
      </c>
      <c r="G1673" s="15" t="s">
        <v>55</v>
      </c>
      <c r="H1673" s="15" t="s">
        <v>3805</v>
      </c>
      <c r="I1673" s="15" t="s">
        <v>70</v>
      </c>
      <c r="J1673" s="18" t="s">
        <v>370</v>
      </c>
      <c r="Q1673">
        <v>2018</v>
      </c>
    </row>
    <row r="1674" spans="1:17" ht="45" x14ac:dyDescent="0.25">
      <c r="A1674" s="15" t="s">
        <v>182</v>
      </c>
      <c r="B1674" s="15" t="s">
        <v>214</v>
      </c>
      <c r="C1674" s="15" t="s">
        <v>3806</v>
      </c>
      <c r="D1674" s="15" t="s">
        <v>216</v>
      </c>
      <c r="E1674" s="15" t="s">
        <v>89</v>
      </c>
      <c r="F1674" s="15" t="s">
        <v>89</v>
      </c>
      <c r="G1674" s="15" t="s">
        <v>279</v>
      </c>
      <c r="H1674" s="15" t="s">
        <v>3807</v>
      </c>
      <c r="I1674" s="15" t="s">
        <v>70</v>
      </c>
      <c r="J1674" s="18" t="s">
        <v>281</v>
      </c>
      <c r="Q1674">
        <v>2018</v>
      </c>
    </row>
    <row r="1675" spans="1:17" ht="45" x14ac:dyDescent="0.25">
      <c r="A1675" s="15" t="s">
        <v>182</v>
      </c>
      <c r="B1675" s="15" t="s">
        <v>282</v>
      </c>
      <c r="C1675" s="15" t="s">
        <v>3808</v>
      </c>
      <c r="D1675" s="15" t="s">
        <v>284</v>
      </c>
      <c r="E1675" s="15" t="s">
        <v>89</v>
      </c>
      <c r="F1675" s="15" t="s">
        <v>89</v>
      </c>
      <c r="G1675" s="15" t="s">
        <v>285</v>
      </c>
      <c r="H1675" s="15" t="s">
        <v>3809</v>
      </c>
      <c r="I1675" s="15" t="s">
        <v>70</v>
      </c>
      <c r="J1675" s="18" t="s">
        <v>287</v>
      </c>
      <c r="Q1675">
        <v>2018</v>
      </c>
    </row>
    <row r="1676" spans="1:17" ht="90" x14ac:dyDescent="0.25">
      <c r="A1676" s="15" t="s">
        <v>909</v>
      </c>
      <c r="B1676" s="15" t="s">
        <v>288</v>
      </c>
      <c r="C1676" s="15" t="s">
        <v>3810</v>
      </c>
      <c r="D1676" s="15" t="s">
        <v>290</v>
      </c>
      <c r="E1676" s="15" t="s">
        <v>89</v>
      </c>
      <c r="F1676" s="15" t="s">
        <v>89</v>
      </c>
      <c r="G1676" s="15" t="s">
        <v>291</v>
      </c>
      <c r="H1676" s="15" t="s">
        <v>3811</v>
      </c>
      <c r="I1676" s="15" t="s">
        <v>70</v>
      </c>
      <c r="J1676" s="18" t="s">
        <v>293</v>
      </c>
      <c r="K1676" s="18" t="s">
        <v>294</v>
      </c>
      <c r="Q1676">
        <v>2018</v>
      </c>
    </row>
    <row r="1677" spans="1:17" ht="30" x14ac:dyDescent="0.25">
      <c r="A1677" s="15" t="s">
        <v>909</v>
      </c>
      <c r="B1677" s="15" t="s">
        <v>295</v>
      </c>
      <c r="C1677" s="15" t="s">
        <v>3812</v>
      </c>
      <c r="D1677" s="15" t="s">
        <v>297</v>
      </c>
      <c r="E1677" s="15" t="s">
        <v>89</v>
      </c>
      <c r="F1677" s="15" t="s">
        <v>89</v>
      </c>
      <c r="G1677" s="15" t="s">
        <v>217</v>
      </c>
      <c r="H1677" s="15" t="s">
        <v>3813</v>
      </c>
      <c r="I1677" s="15" t="s">
        <v>70</v>
      </c>
      <c r="J1677" s="18" t="s">
        <v>299</v>
      </c>
      <c r="Q1677">
        <v>2018</v>
      </c>
    </row>
    <row r="1678" spans="1:17" ht="45" x14ac:dyDescent="0.25">
      <c r="A1678" s="15" t="s">
        <v>909</v>
      </c>
      <c r="B1678" s="15" t="s">
        <v>300</v>
      </c>
      <c r="C1678" s="15" t="s">
        <v>3814</v>
      </c>
      <c r="D1678" s="15" t="s">
        <v>302</v>
      </c>
      <c r="E1678" s="15" t="s">
        <v>89</v>
      </c>
      <c r="F1678" s="15" t="s">
        <v>89</v>
      </c>
      <c r="G1678" s="15" t="s">
        <v>217</v>
      </c>
      <c r="H1678" s="15" t="s">
        <v>3815</v>
      </c>
      <c r="I1678" s="15" t="s">
        <v>70</v>
      </c>
      <c r="J1678" s="18" t="s">
        <v>304</v>
      </c>
      <c r="Q1678">
        <v>2018</v>
      </c>
    </row>
    <row r="1679" spans="1:17" ht="30" x14ac:dyDescent="0.25">
      <c r="A1679" s="15" t="s">
        <v>909</v>
      </c>
      <c r="B1679" s="15" t="s">
        <v>305</v>
      </c>
      <c r="C1679" s="15" t="s">
        <v>3816</v>
      </c>
      <c r="D1679" s="15" t="s">
        <v>307</v>
      </c>
      <c r="E1679" s="15" t="s">
        <v>89</v>
      </c>
      <c r="F1679" s="15" t="s">
        <v>89</v>
      </c>
      <c r="G1679" s="15" t="s">
        <v>217</v>
      </c>
      <c r="H1679" s="15" t="s">
        <v>3817</v>
      </c>
      <c r="I1679" s="15" t="s">
        <v>70</v>
      </c>
      <c r="J1679" s="18" t="s">
        <v>309</v>
      </c>
      <c r="Q1679">
        <v>2018</v>
      </c>
    </row>
    <row r="1680" spans="1:17" ht="45" x14ac:dyDescent="0.25">
      <c r="A1680" s="15" t="s">
        <v>909</v>
      </c>
      <c r="B1680" s="15" t="s">
        <v>310</v>
      </c>
      <c r="C1680" s="15" t="s">
        <v>3818</v>
      </c>
      <c r="D1680" s="15" t="s">
        <v>312</v>
      </c>
      <c r="E1680" s="15" t="s">
        <v>89</v>
      </c>
      <c r="F1680" s="15" t="s">
        <v>89</v>
      </c>
      <c r="G1680" s="15" t="s">
        <v>313</v>
      </c>
      <c r="H1680" s="15" t="s">
        <v>3819</v>
      </c>
      <c r="I1680" s="15" t="s">
        <v>70</v>
      </c>
      <c r="J1680" s="24" t="s">
        <v>315</v>
      </c>
      <c r="Q1680">
        <v>2018</v>
      </c>
    </row>
    <row r="1681" spans="1:17" ht="60" x14ac:dyDescent="0.25">
      <c r="A1681" s="15" t="s">
        <v>909</v>
      </c>
      <c r="B1681" s="15" t="s">
        <v>316</v>
      </c>
      <c r="C1681" s="15" t="s">
        <v>3820</v>
      </c>
      <c r="D1681" s="15" t="s">
        <v>318</v>
      </c>
      <c r="E1681" s="15" t="s">
        <v>89</v>
      </c>
      <c r="F1681" s="15" t="s">
        <v>89</v>
      </c>
      <c r="G1681" s="15" t="s">
        <v>313</v>
      </c>
      <c r="H1681" s="15" t="s">
        <v>3821</v>
      </c>
      <c r="I1681" s="15" t="s">
        <v>70</v>
      </c>
      <c r="J1681" s="18" t="s">
        <v>320</v>
      </c>
      <c r="Q1681">
        <v>2018</v>
      </c>
    </row>
    <row r="1682" spans="1:17" ht="45" x14ac:dyDescent="0.25">
      <c r="A1682" s="15" t="s">
        <v>909</v>
      </c>
      <c r="B1682" s="15" t="s">
        <v>321</v>
      </c>
      <c r="C1682" s="15" t="s">
        <v>3822</v>
      </c>
      <c r="D1682" s="15" t="s">
        <v>323</v>
      </c>
      <c r="E1682" s="15" t="s">
        <v>89</v>
      </c>
      <c r="F1682" s="15" t="s">
        <v>89</v>
      </c>
      <c r="G1682" s="15" t="s">
        <v>55</v>
      </c>
      <c r="H1682" s="15" t="s">
        <v>3823</v>
      </c>
      <c r="I1682" s="15" t="s">
        <v>70</v>
      </c>
      <c r="J1682" s="18" t="s">
        <v>325</v>
      </c>
      <c r="Q1682">
        <v>2018</v>
      </c>
    </row>
    <row r="1683" spans="1:17" ht="45" x14ac:dyDescent="0.25">
      <c r="A1683" s="15" t="s">
        <v>909</v>
      </c>
      <c r="B1683" s="15" t="s">
        <v>326</v>
      </c>
      <c r="C1683" s="15" t="s">
        <v>3824</v>
      </c>
      <c r="D1683" s="15" t="s">
        <v>328</v>
      </c>
      <c r="E1683" s="15" t="s">
        <v>89</v>
      </c>
      <c r="F1683" s="15" t="s">
        <v>89</v>
      </c>
      <c r="G1683" s="15" t="s">
        <v>55</v>
      </c>
      <c r="H1683" s="15" t="s">
        <v>3825</v>
      </c>
      <c r="I1683" s="15" t="s">
        <v>70</v>
      </c>
      <c r="J1683" s="18" t="s">
        <v>330</v>
      </c>
      <c r="Q1683">
        <v>2018</v>
      </c>
    </row>
    <row r="1684" spans="1:17" ht="409.5" x14ac:dyDescent="0.25">
      <c r="A1684" s="15" t="s">
        <v>909</v>
      </c>
      <c r="B1684" s="15" t="s">
        <v>331</v>
      </c>
      <c r="C1684" s="15" t="s">
        <v>3826</v>
      </c>
      <c r="D1684" s="15" t="s">
        <v>333</v>
      </c>
      <c r="E1684" s="15" t="s">
        <v>89</v>
      </c>
      <c r="F1684" s="15" t="s">
        <v>89</v>
      </c>
      <c r="G1684" s="15" t="s">
        <v>334</v>
      </c>
      <c r="H1684" s="15" t="s">
        <v>3827</v>
      </c>
      <c r="I1684" s="15" t="s">
        <v>70</v>
      </c>
      <c r="J1684" s="18" t="s">
        <v>336</v>
      </c>
      <c r="K1684" s="18" t="s">
        <v>337</v>
      </c>
      <c r="Q1684">
        <v>2018</v>
      </c>
    </row>
    <row r="1685" spans="1:17" ht="409.5" x14ac:dyDescent="0.25">
      <c r="A1685" s="15" t="s">
        <v>909</v>
      </c>
      <c r="B1685" s="15" t="s">
        <v>338</v>
      </c>
      <c r="C1685" s="15" t="s">
        <v>3826</v>
      </c>
      <c r="D1685" s="15" t="s">
        <v>333</v>
      </c>
      <c r="E1685" s="15" t="s">
        <v>89</v>
      </c>
      <c r="F1685" s="15" t="s">
        <v>89</v>
      </c>
      <c r="G1685" s="15" t="s">
        <v>334</v>
      </c>
      <c r="H1685" s="15" t="s">
        <v>3827</v>
      </c>
      <c r="I1685" s="15" t="s">
        <v>70</v>
      </c>
      <c r="J1685" s="24" t="s">
        <v>336</v>
      </c>
      <c r="K1685" s="18" t="s">
        <v>337</v>
      </c>
      <c r="Q1685">
        <v>2018</v>
      </c>
    </row>
    <row r="1686" spans="1:17" ht="60" x14ac:dyDescent="0.25">
      <c r="A1686" s="15" t="s">
        <v>909</v>
      </c>
      <c r="B1686" s="15" t="s">
        <v>339</v>
      </c>
      <c r="C1686" s="15" t="s">
        <v>3828</v>
      </c>
      <c r="D1686" s="15" t="s">
        <v>341</v>
      </c>
      <c r="E1686" s="15" t="s">
        <v>342</v>
      </c>
      <c r="F1686" s="15" t="s">
        <v>342</v>
      </c>
      <c r="G1686" s="15" t="s">
        <v>217</v>
      </c>
      <c r="H1686" s="15" t="s">
        <v>3829</v>
      </c>
      <c r="I1686" s="15" t="s">
        <v>70</v>
      </c>
      <c r="J1686" s="18" t="s">
        <v>344</v>
      </c>
      <c r="Q1686">
        <v>2018</v>
      </c>
    </row>
    <row r="1687" spans="1:17" ht="30" x14ac:dyDescent="0.25">
      <c r="A1687" s="15" t="s">
        <v>159</v>
      </c>
      <c r="B1687" s="15" t="s">
        <v>3830</v>
      </c>
      <c r="C1687" s="15" t="s">
        <v>3831</v>
      </c>
      <c r="D1687" s="15" t="s">
        <v>3832</v>
      </c>
      <c r="E1687" s="15" t="s">
        <v>89</v>
      </c>
      <c r="F1687" s="15" t="s">
        <v>89</v>
      </c>
      <c r="G1687" s="15" t="s">
        <v>148</v>
      </c>
      <c r="H1687" s="15" t="s">
        <v>3833</v>
      </c>
      <c r="I1687" s="15" t="s">
        <v>70</v>
      </c>
      <c r="J1687" s="18" t="s">
        <v>3834</v>
      </c>
      <c r="Q1687">
        <v>2018</v>
      </c>
    </row>
    <row r="1688" spans="1:17" ht="60" x14ac:dyDescent="0.25">
      <c r="A1688" s="15" t="s">
        <v>171</v>
      </c>
      <c r="B1688" s="15" t="s">
        <v>153</v>
      </c>
      <c r="C1688" s="15" t="s">
        <v>3835</v>
      </c>
      <c r="D1688" s="15" t="s">
        <v>155</v>
      </c>
      <c r="E1688" s="15" t="s">
        <v>40</v>
      </c>
      <c r="F1688" s="15" t="s">
        <v>40</v>
      </c>
      <c r="G1688" s="15" t="s">
        <v>156</v>
      </c>
      <c r="H1688" s="15" t="s">
        <v>3836</v>
      </c>
      <c r="I1688" s="15" t="s">
        <v>70</v>
      </c>
      <c r="J1688" s="18" t="s">
        <v>158</v>
      </c>
      <c r="Q1688">
        <v>2018</v>
      </c>
    </row>
    <row r="1689" spans="1:17" ht="195" x14ac:dyDescent="0.25">
      <c r="A1689" s="15" t="s">
        <v>182</v>
      </c>
      <c r="B1689" s="15" t="s">
        <v>160</v>
      </c>
      <c r="C1689" s="15" t="s">
        <v>3837</v>
      </c>
      <c r="D1689" s="15" t="s">
        <v>160</v>
      </c>
      <c r="E1689" s="15" t="s">
        <v>40</v>
      </c>
      <c r="F1689" s="15" t="s">
        <v>40</v>
      </c>
      <c r="G1689" s="15" t="s">
        <v>162</v>
      </c>
      <c r="H1689" s="15" t="s">
        <v>3838</v>
      </c>
      <c r="I1689" s="15" t="s">
        <v>70</v>
      </c>
      <c r="J1689" s="18" t="s">
        <v>164</v>
      </c>
      <c r="Q1689">
        <v>2018</v>
      </c>
    </row>
    <row r="1690" spans="1:17" ht="60" x14ac:dyDescent="0.25">
      <c r="A1690" s="15" t="s">
        <v>182</v>
      </c>
      <c r="B1690" s="15" t="s">
        <v>165</v>
      </c>
      <c r="C1690" s="15" t="s">
        <v>3839</v>
      </c>
      <c r="D1690" s="15" t="s">
        <v>167</v>
      </c>
      <c r="E1690" s="15" t="s">
        <v>40</v>
      </c>
      <c r="F1690" s="15" t="s">
        <v>40</v>
      </c>
      <c r="G1690" s="15" t="s">
        <v>168</v>
      </c>
      <c r="H1690" s="15" t="s">
        <v>3840</v>
      </c>
      <c r="I1690" s="15" t="s">
        <v>70</v>
      </c>
      <c r="J1690" s="18" t="s">
        <v>170</v>
      </c>
      <c r="Q1690">
        <v>2018</v>
      </c>
    </row>
    <row r="1691" spans="1:17" ht="30" x14ac:dyDescent="0.25">
      <c r="A1691" s="15" t="s">
        <v>909</v>
      </c>
      <c r="B1691" s="15" t="s">
        <v>153</v>
      </c>
      <c r="C1691" s="15" t="s">
        <v>3841</v>
      </c>
      <c r="D1691" s="15" t="s">
        <v>155</v>
      </c>
      <c r="E1691" s="15" t="s">
        <v>40</v>
      </c>
      <c r="F1691" s="15" t="s">
        <v>40</v>
      </c>
      <c r="G1691" s="15" t="s">
        <v>173</v>
      </c>
      <c r="H1691" s="15" t="s">
        <v>3842</v>
      </c>
      <c r="I1691" s="15" t="s">
        <v>70</v>
      </c>
      <c r="J1691" s="18" t="s">
        <v>175</v>
      </c>
      <c r="Q1691">
        <v>2018</v>
      </c>
    </row>
    <row r="1692" spans="1:17" ht="30" x14ac:dyDescent="0.25">
      <c r="A1692" s="15" t="s">
        <v>909</v>
      </c>
      <c r="B1692" s="15" t="s">
        <v>176</v>
      </c>
      <c r="C1692" s="15" t="s">
        <v>3843</v>
      </c>
      <c r="D1692" s="15" t="s">
        <v>178</v>
      </c>
      <c r="E1692" s="15" t="s">
        <v>89</v>
      </c>
      <c r="F1692" s="15" t="s">
        <v>89</v>
      </c>
      <c r="G1692" s="15" t="s">
        <v>179</v>
      </c>
      <c r="H1692" s="15" t="s">
        <v>3844</v>
      </c>
      <c r="I1692" s="15" t="s">
        <v>70</v>
      </c>
      <c r="J1692" s="18" t="s">
        <v>181</v>
      </c>
      <c r="Q1692">
        <v>2018</v>
      </c>
    </row>
    <row r="1693" spans="1:17" ht="60" x14ac:dyDescent="0.25">
      <c r="A1693" s="15" t="s">
        <v>1455</v>
      </c>
      <c r="B1693" s="15" t="s">
        <v>73</v>
      </c>
      <c r="C1693" s="15" t="s">
        <v>3845</v>
      </c>
      <c r="D1693" s="15" t="s">
        <v>75</v>
      </c>
      <c r="E1693" s="15" t="s">
        <v>40</v>
      </c>
      <c r="F1693" s="15" t="s">
        <v>40</v>
      </c>
      <c r="G1693" s="15" t="s">
        <v>184</v>
      </c>
      <c r="H1693" s="15" t="s">
        <v>3846</v>
      </c>
      <c r="I1693" s="15" t="s">
        <v>70</v>
      </c>
      <c r="J1693" s="24" t="s">
        <v>186</v>
      </c>
      <c r="K1693" s="18" t="s">
        <v>187</v>
      </c>
      <c r="Q1693">
        <v>2018</v>
      </c>
    </row>
    <row r="1694" spans="1:17" ht="30" x14ac:dyDescent="0.25">
      <c r="A1694" s="15" t="s">
        <v>1455</v>
      </c>
      <c r="B1694" s="15" t="s">
        <v>80</v>
      </c>
      <c r="C1694" s="15" t="s">
        <v>3847</v>
      </c>
      <c r="D1694" s="15" t="s">
        <v>82</v>
      </c>
      <c r="E1694" s="15" t="s">
        <v>40</v>
      </c>
      <c r="F1694" s="15" t="s">
        <v>40</v>
      </c>
      <c r="G1694" s="15" t="s">
        <v>55</v>
      </c>
      <c r="H1694" s="15" t="s">
        <v>3848</v>
      </c>
      <c r="I1694" s="15" t="s">
        <v>70</v>
      </c>
      <c r="J1694" s="18" t="s">
        <v>190</v>
      </c>
      <c r="Q1694">
        <v>2018</v>
      </c>
    </row>
    <row r="1695" spans="1:17" ht="30" x14ac:dyDescent="0.25">
      <c r="A1695" s="15" t="s">
        <v>909</v>
      </c>
      <c r="B1695" s="15" t="s">
        <v>191</v>
      </c>
      <c r="C1695" s="15" t="s">
        <v>3849</v>
      </c>
      <c r="D1695" s="15" t="s">
        <v>193</v>
      </c>
      <c r="E1695" s="15" t="s">
        <v>89</v>
      </c>
      <c r="F1695" s="15" t="s">
        <v>89</v>
      </c>
      <c r="G1695" s="15" t="s">
        <v>55</v>
      </c>
      <c r="H1695" s="15" t="s">
        <v>3850</v>
      </c>
      <c r="I1695" s="15" t="s">
        <v>70</v>
      </c>
      <c r="J1695" s="18" t="s">
        <v>195</v>
      </c>
      <c r="Q1695">
        <v>2018</v>
      </c>
    </row>
    <row r="1696" spans="1:17" ht="30" x14ac:dyDescent="0.25">
      <c r="A1696" s="15" t="s">
        <v>171</v>
      </c>
      <c r="B1696" s="15" t="s">
        <v>196</v>
      </c>
      <c r="C1696" s="15" t="s">
        <v>3851</v>
      </c>
      <c r="D1696" s="15" t="s">
        <v>198</v>
      </c>
      <c r="E1696" s="15" t="s">
        <v>89</v>
      </c>
      <c r="F1696" s="15" t="s">
        <v>89</v>
      </c>
      <c r="G1696" s="15" t="s">
        <v>199</v>
      </c>
      <c r="H1696" s="15" t="s">
        <v>3852</v>
      </c>
      <c r="I1696" s="15" t="s">
        <v>70</v>
      </c>
      <c r="J1696" s="18" t="s">
        <v>201</v>
      </c>
      <c r="Q1696">
        <v>2018</v>
      </c>
    </row>
    <row r="1697" spans="1:17" ht="300" x14ac:dyDescent="0.25">
      <c r="A1697" s="15" t="s">
        <v>182</v>
      </c>
      <c r="B1697" s="15" t="s">
        <v>73</v>
      </c>
      <c r="C1697" s="15" t="s">
        <v>3853</v>
      </c>
      <c r="D1697" s="15" t="s">
        <v>75</v>
      </c>
      <c r="E1697" s="15" t="s">
        <v>40</v>
      </c>
      <c r="F1697" s="15" t="s">
        <v>40</v>
      </c>
      <c r="G1697" s="15" t="s">
        <v>203</v>
      </c>
      <c r="H1697" s="15" t="s">
        <v>3854</v>
      </c>
      <c r="I1697" s="15" t="s">
        <v>70</v>
      </c>
      <c r="J1697" s="18" t="s">
        <v>205</v>
      </c>
      <c r="K1697" s="18" t="s">
        <v>206</v>
      </c>
      <c r="Q1697">
        <v>2018</v>
      </c>
    </row>
    <row r="1698" spans="1:17" ht="30" x14ac:dyDescent="0.25">
      <c r="A1698" s="15" t="s">
        <v>182</v>
      </c>
      <c r="B1698" s="15" t="s">
        <v>80</v>
      </c>
      <c r="C1698" s="15" t="s">
        <v>3855</v>
      </c>
      <c r="D1698" s="15" t="s">
        <v>82</v>
      </c>
      <c r="E1698" s="15" t="s">
        <v>40</v>
      </c>
      <c r="F1698" s="15" t="s">
        <v>40</v>
      </c>
      <c r="G1698" s="15" t="s">
        <v>55</v>
      </c>
      <c r="H1698" s="15" t="s">
        <v>3856</v>
      </c>
      <c r="I1698" s="15" t="s">
        <v>70</v>
      </c>
      <c r="J1698" s="18" t="s">
        <v>209</v>
      </c>
      <c r="Q1698">
        <v>2018</v>
      </c>
    </row>
    <row r="1699" spans="1:17" ht="409.5" x14ac:dyDescent="0.25">
      <c r="A1699" s="15" t="s">
        <v>171</v>
      </c>
      <c r="B1699" s="15" t="s">
        <v>125</v>
      </c>
      <c r="C1699" s="15" t="s">
        <v>3857</v>
      </c>
      <c r="D1699" s="15" t="s">
        <v>120</v>
      </c>
      <c r="E1699" s="15" t="s">
        <v>89</v>
      </c>
      <c r="F1699" s="15" t="s">
        <v>89</v>
      </c>
      <c r="G1699" s="15" t="s">
        <v>211</v>
      </c>
      <c r="H1699" s="15" t="s">
        <v>3858</v>
      </c>
      <c r="I1699" s="15" t="s">
        <v>70</v>
      </c>
      <c r="J1699" s="18" t="s">
        <v>213</v>
      </c>
      <c r="K1699" s="18" t="s">
        <v>124</v>
      </c>
      <c r="Q1699">
        <v>2018</v>
      </c>
    </row>
    <row r="1700" spans="1:17" ht="255" x14ac:dyDescent="0.25">
      <c r="A1700" s="15" t="s">
        <v>171</v>
      </c>
      <c r="B1700" s="15" t="s">
        <v>214</v>
      </c>
      <c r="C1700" s="15" t="s">
        <v>3859</v>
      </c>
      <c r="D1700" s="15" t="s">
        <v>216</v>
      </c>
      <c r="E1700" s="15" t="s">
        <v>89</v>
      </c>
      <c r="F1700" s="15" t="s">
        <v>89</v>
      </c>
      <c r="G1700" s="15" t="s">
        <v>217</v>
      </c>
      <c r="H1700" s="15" t="s">
        <v>3860</v>
      </c>
      <c r="I1700" s="15" t="s">
        <v>70</v>
      </c>
      <c r="J1700" s="18" t="s">
        <v>219</v>
      </c>
      <c r="Q1700">
        <v>2018</v>
      </c>
    </row>
    <row r="1701" spans="1:17" ht="30" x14ac:dyDescent="0.25">
      <c r="A1701" s="15" t="s">
        <v>159</v>
      </c>
      <c r="B1701" s="15" t="s">
        <v>3861</v>
      </c>
      <c r="C1701" s="15" t="s">
        <v>3862</v>
      </c>
      <c r="D1701" s="15" t="s">
        <v>3863</v>
      </c>
      <c r="E1701" s="15" t="s">
        <v>89</v>
      </c>
      <c r="F1701" s="15" t="s">
        <v>89</v>
      </c>
      <c r="G1701" s="15" t="s">
        <v>855</v>
      </c>
      <c r="H1701" s="15" t="s">
        <v>3864</v>
      </c>
      <c r="I1701" s="15" t="s">
        <v>70</v>
      </c>
      <c r="J1701" s="18" t="s">
        <v>3865</v>
      </c>
      <c r="Q1701">
        <v>2018</v>
      </c>
    </row>
    <row r="1702" spans="1:17" ht="45" x14ac:dyDescent="0.25">
      <c r="A1702" s="15" t="s">
        <v>171</v>
      </c>
      <c r="B1702" s="15" t="s">
        <v>214</v>
      </c>
      <c r="C1702" s="15" t="s">
        <v>3866</v>
      </c>
      <c r="D1702" s="15" t="s">
        <v>216</v>
      </c>
      <c r="E1702" s="15" t="s">
        <v>89</v>
      </c>
      <c r="F1702" s="15" t="s">
        <v>89</v>
      </c>
      <c r="G1702" s="15" t="s">
        <v>279</v>
      </c>
      <c r="H1702" s="15" t="s">
        <v>3867</v>
      </c>
      <c r="I1702" s="15" t="s">
        <v>70</v>
      </c>
      <c r="J1702" s="18" t="s">
        <v>860</v>
      </c>
      <c r="Q1702">
        <v>2018</v>
      </c>
    </row>
    <row r="1703" spans="1:17" ht="45" x14ac:dyDescent="0.25">
      <c r="A1703" s="15" t="s">
        <v>171</v>
      </c>
      <c r="B1703" s="15" t="s">
        <v>282</v>
      </c>
      <c r="C1703" s="15" t="s">
        <v>3868</v>
      </c>
      <c r="D1703" s="15" t="s">
        <v>284</v>
      </c>
      <c r="E1703" s="15" t="s">
        <v>89</v>
      </c>
      <c r="F1703" s="15" t="s">
        <v>89</v>
      </c>
      <c r="G1703" s="15" t="s">
        <v>285</v>
      </c>
      <c r="H1703" s="15" t="s">
        <v>3869</v>
      </c>
      <c r="I1703" s="15" t="s">
        <v>70</v>
      </c>
      <c r="J1703" s="18" t="s">
        <v>287</v>
      </c>
      <c r="Q1703">
        <v>2018</v>
      </c>
    </row>
    <row r="1704" spans="1:17" ht="90" x14ac:dyDescent="0.25">
      <c r="A1704" s="15" t="s">
        <v>182</v>
      </c>
      <c r="B1704" s="15" t="s">
        <v>288</v>
      </c>
      <c r="C1704" s="15" t="s">
        <v>3870</v>
      </c>
      <c r="D1704" s="15" t="s">
        <v>290</v>
      </c>
      <c r="E1704" s="15" t="s">
        <v>89</v>
      </c>
      <c r="F1704" s="15" t="s">
        <v>89</v>
      </c>
      <c r="G1704" s="15" t="s">
        <v>291</v>
      </c>
      <c r="H1704" s="15" t="s">
        <v>3871</v>
      </c>
      <c r="I1704" s="15" t="s">
        <v>70</v>
      </c>
      <c r="J1704" s="18" t="s">
        <v>293</v>
      </c>
      <c r="K1704" s="18" t="s">
        <v>294</v>
      </c>
      <c r="Q1704">
        <v>2018</v>
      </c>
    </row>
    <row r="1705" spans="1:17" ht="30" x14ac:dyDescent="0.25">
      <c r="A1705" s="15" t="s">
        <v>182</v>
      </c>
      <c r="B1705" s="15" t="s">
        <v>295</v>
      </c>
      <c r="C1705" s="15" t="s">
        <v>3872</v>
      </c>
      <c r="D1705" s="15" t="s">
        <v>297</v>
      </c>
      <c r="E1705" s="15" t="s">
        <v>89</v>
      </c>
      <c r="F1705" s="15" t="s">
        <v>89</v>
      </c>
      <c r="G1705" s="15" t="s">
        <v>217</v>
      </c>
      <c r="H1705" s="15" t="s">
        <v>3873</v>
      </c>
      <c r="I1705" s="15" t="s">
        <v>70</v>
      </c>
      <c r="J1705" s="18" t="s">
        <v>299</v>
      </c>
      <c r="Q1705">
        <v>2018</v>
      </c>
    </row>
    <row r="1706" spans="1:17" ht="45" x14ac:dyDescent="0.25">
      <c r="A1706" s="15" t="s">
        <v>182</v>
      </c>
      <c r="B1706" s="15" t="s">
        <v>300</v>
      </c>
      <c r="C1706" s="15" t="s">
        <v>3874</v>
      </c>
      <c r="D1706" s="15" t="s">
        <v>302</v>
      </c>
      <c r="E1706" s="15" t="s">
        <v>89</v>
      </c>
      <c r="F1706" s="15" t="s">
        <v>89</v>
      </c>
      <c r="G1706" s="15" t="s">
        <v>217</v>
      </c>
      <c r="H1706" s="15" t="s">
        <v>3875</v>
      </c>
      <c r="I1706" s="15" t="s">
        <v>70</v>
      </c>
      <c r="J1706" s="18" t="s">
        <v>304</v>
      </c>
      <c r="Q1706">
        <v>2018</v>
      </c>
    </row>
    <row r="1707" spans="1:17" ht="30" x14ac:dyDescent="0.25">
      <c r="A1707" s="15" t="s">
        <v>182</v>
      </c>
      <c r="B1707" s="15" t="s">
        <v>305</v>
      </c>
      <c r="C1707" s="15" t="s">
        <v>3876</v>
      </c>
      <c r="D1707" s="15" t="s">
        <v>307</v>
      </c>
      <c r="E1707" s="15" t="s">
        <v>89</v>
      </c>
      <c r="F1707" s="15" t="s">
        <v>89</v>
      </c>
      <c r="G1707" s="15" t="s">
        <v>217</v>
      </c>
      <c r="H1707" s="15" t="s">
        <v>3877</v>
      </c>
      <c r="I1707" s="15" t="s">
        <v>70</v>
      </c>
      <c r="J1707" s="24" t="s">
        <v>309</v>
      </c>
      <c r="Q1707">
        <v>2018</v>
      </c>
    </row>
    <row r="1708" spans="1:17" ht="45" x14ac:dyDescent="0.25">
      <c r="A1708" s="15" t="s">
        <v>182</v>
      </c>
      <c r="B1708" s="15" t="s">
        <v>310</v>
      </c>
      <c r="C1708" s="15" t="s">
        <v>3878</v>
      </c>
      <c r="D1708" s="15" t="s">
        <v>312</v>
      </c>
      <c r="E1708" s="15" t="s">
        <v>89</v>
      </c>
      <c r="F1708" s="15" t="s">
        <v>89</v>
      </c>
      <c r="G1708" s="15" t="s">
        <v>313</v>
      </c>
      <c r="H1708" s="15" t="s">
        <v>3879</v>
      </c>
      <c r="I1708" s="15" t="s">
        <v>70</v>
      </c>
      <c r="J1708" s="18" t="s">
        <v>315</v>
      </c>
      <c r="Q1708">
        <v>2018</v>
      </c>
    </row>
    <row r="1709" spans="1:17" ht="60" x14ac:dyDescent="0.25">
      <c r="A1709" s="15" t="s">
        <v>182</v>
      </c>
      <c r="B1709" s="15" t="s">
        <v>316</v>
      </c>
      <c r="C1709" s="15" t="s">
        <v>3880</v>
      </c>
      <c r="D1709" s="15" t="s">
        <v>318</v>
      </c>
      <c r="E1709" s="15" t="s">
        <v>89</v>
      </c>
      <c r="F1709" s="15" t="s">
        <v>89</v>
      </c>
      <c r="G1709" s="15" t="s">
        <v>313</v>
      </c>
      <c r="H1709" s="15" t="s">
        <v>3881</v>
      </c>
      <c r="I1709" s="15" t="s">
        <v>70</v>
      </c>
      <c r="J1709" s="18" t="s">
        <v>320</v>
      </c>
      <c r="Q1709">
        <v>2018</v>
      </c>
    </row>
    <row r="1710" spans="1:17" ht="45" x14ac:dyDescent="0.25">
      <c r="A1710" s="15" t="s">
        <v>182</v>
      </c>
      <c r="B1710" s="15" t="s">
        <v>321</v>
      </c>
      <c r="C1710" s="15" t="s">
        <v>3882</v>
      </c>
      <c r="D1710" s="15" t="s">
        <v>323</v>
      </c>
      <c r="E1710" s="15" t="s">
        <v>89</v>
      </c>
      <c r="F1710" s="15" t="s">
        <v>89</v>
      </c>
      <c r="G1710" s="15" t="s">
        <v>55</v>
      </c>
      <c r="H1710" s="15" t="s">
        <v>3883</v>
      </c>
      <c r="I1710" s="15" t="s">
        <v>70</v>
      </c>
      <c r="J1710" s="18" t="s">
        <v>325</v>
      </c>
      <c r="Q1710">
        <v>2018</v>
      </c>
    </row>
    <row r="1711" spans="1:17" ht="45" x14ac:dyDescent="0.25">
      <c r="A1711" s="15" t="s">
        <v>182</v>
      </c>
      <c r="B1711" s="15" t="s">
        <v>326</v>
      </c>
      <c r="C1711" s="15" t="s">
        <v>3884</v>
      </c>
      <c r="D1711" s="15" t="s">
        <v>328</v>
      </c>
      <c r="E1711" s="15" t="s">
        <v>89</v>
      </c>
      <c r="F1711" s="15" t="s">
        <v>89</v>
      </c>
      <c r="G1711" s="15" t="s">
        <v>55</v>
      </c>
      <c r="H1711" s="15" t="s">
        <v>3885</v>
      </c>
      <c r="I1711" s="15" t="s">
        <v>70</v>
      </c>
      <c r="J1711" s="18" t="s">
        <v>330</v>
      </c>
      <c r="Q1711">
        <v>2018</v>
      </c>
    </row>
    <row r="1712" spans="1:17" ht="409.5" x14ac:dyDescent="0.25">
      <c r="A1712" s="15" t="s">
        <v>182</v>
      </c>
      <c r="B1712" s="15" t="s">
        <v>331</v>
      </c>
      <c r="C1712" s="15" t="s">
        <v>3886</v>
      </c>
      <c r="D1712" s="15" t="s">
        <v>333</v>
      </c>
      <c r="E1712" s="15" t="s">
        <v>89</v>
      </c>
      <c r="F1712" s="15" t="s">
        <v>89</v>
      </c>
      <c r="G1712" s="15" t="s">
        <v>334</v>
      </c>
      <c r="H1712" s="15" t="s">
        <v>3887</v>
      </c>
      <c r="I1712" s="15" t="s">
        <v>70</v>
      </c>
      <c r="J1712" s="18" t="s">
        <v>336</v>
      </c>
      <c r="K1712" s="18" t="s">
        <v>337</v>
      </c>
      <c r="Q1712">
        <v>2018</v>
      </c>
    </row>
    <row r="1713" spans="1:17" ht="409.5" x14ac:dyDescent="0.25">
      <c r="A1713" s="15" t="s">
        <v>182</v>
      </c>
      <c r="B1713" s="15" t="s">
        <v>338</v>
      </c>
      <c r="C1713" s="15" t="s">
        <v>3886</v>
      </c>
      <c r="D1713" s="15" t="s">
        <v>333</v>
      </c>
      <c r="E1713" s="15" t="s">
        <v>89</v>
      </c>
      <c r="F1713" s="15" t="s">
        <v>89</v>
      </c>
      <c r="G1713" s="15" t="s">
        <v>334</v>
      </c>
      <c r="H1713" s="15" t="s">
        <v>3887</v>
      </c>
      <c r="I1713" s="15" t="s">
        <v>70</v>
      </c>
      <c r="J1713" s="18" t="s">
        <v>336</v>
      </c>
      <c r="K1713" s="18" t="s">
        <v>337</v>
      </c>
      <c r="Q1713">
        <v>2018</v>
      </c>
    </row>
    <row r="1714" spans="1:17" ht="60" x14ac:dyDescent="0.25">
      <c r="A1714" s="15" t="s">
        <v>182</v>
      </c>
      <c r="B1714" s="15" t="s">
        <v>339</v>
      </c>
      <c r="C1714" s="15" t="s">
        <v>3888</v>
      </c>
      <c r="D1714" s="15" t="s">
        <v>341</v>
      </c>
      <c r="E1714" s="15" t="s">
        <v>342</v>
      </c>
      <c r="F1714" s="15" t="s">
        <v>342</v>
      </c>
      <c r="G1714" s="15" t="s">
        <v>217</v>
      </c>
      <c r="H1714" s="15" t="s">
        <v>3889</v>
      </c>
      <c r="I1714" s="15" t="s">
        <v>70</v>
      </c>
      <c r="J1714" s="18" t="s">
        <v>344</v>
      </c>
      <c r="Q1714">
        <v>2018</v>
      </c>
    </row>
    <row r="1715" spans="1:17" ht="30" x14ac:dyDescent="0.25">
      <c r="A1715" s="15" t="s">
        <v>171</v>
      </c>
      <c r="B1715" s="15" t="s">
        <v>153</v>
      </c>
      <c r="C1715" s="15" t="s">
        <v>3890</v>
      </c>
      <c r="D1715" s="15" t="s">
        <v>155</v>
      </c>
      <c r="E1715" s="15" t="s">
        <v>89</v>
      </c>
      <c r="F1715" s="15" t="s">
        <v>89</v>
      </c>
      <c r="G1715" s="15" t="s">
        <v>884</v>
      </c>
      <c r="H1715" s="15" t="s">
        <v>3891</v>
      </c>
      <c r="I1715" s="15" t="s">
        <v>70</v>
      </c>
      <c r="J1715" s="18" t="s">
        <v>886</v>
      </c>
      <c r="Q1715">
        <v>2018</v>
      </c>
    </row>
    <row r="1716" spans="1:17" ht="30" x14ac:dyDescent="0.25">
      <c r="A1716" s="15" t="s">
        <v>182</v>
      </c>
      <c r="B1716" s="15" t="s">
        <v>888</v>
      </c>
      <c r="C1716" s="15" t="s">
        <v>3892</v>
      </c>
      <c r="D1716" s="15" t="s">
        <v>890</v>
      </c>
      <c r="E1716" s="15" t="s">
        <v>40</v>
      </c>
      <c r="F1716" s="15" t="s">
        <v>40</v>
      </c>
      <c r="G1716" s="15" t="s">
        <v>891</v>
      </c>
      <c r="H1716" s="15" t="s">
        <v>3893</v>
      </c>
      <c r="I1716" s="15" t="s">
        <v>70</v>
      </c>
      <c r="J1716" s="18" t="s">
        <v>893</v>
      </c>
      <c r="Q1716">
        <v>2018</v>
      </c>
    </row>
    <row r="1717" spans="1:17" ht="120" x14ac:dyDescent="0.25">
      <c r="A1717" s="15" t="s">
        <v>909</v>
      </c>
      <c r="B1717" s="15" t="s">
        <v>894</v>
      </c>
      <c r="C1717" s="15" t="s">
        <v>3894</v>
      </c>
      <c r="D1717" s="15" t="s">
        <v>896</v>
      </c>
      <c r="E1717" s="15" t="s">
        <v>89</v>
      </c>
      <c r="F1717" s="15" t="s">
        <v>89</v>
      </c>
      <c r="G1717" s="15" t="s">
        <v>897</v>
      </c>
      <c r="H1717" s="15" t="s">
        <v>3895</v>
      </c>
      <c r="I1717" s="15" t="s">
        <v>70</v>
      </c>
      <c r="J1717" s="18" t="s">
        <v>899</v>
      </c>
      <c r="Q1717">
        <v>2018</v>
      </c>
    </row>
    <row r="1718" spans="1:17" ht="60" x14ac:dyDescent="0.25">
      <c r="A1718" s="15" t="s">
        <v>909</v>
      </c>
      <c r="B1718" s="15" t="s">
        <v>165</v>
      </c>
      <c r="C1718" s="15" t="s">
        <v>3896</v>
      </c>
      <c r="D1718" s="15" t="s">
        <v>167</v>
      </c>
      <c r="E1718" s="15" t="s">
        <v>848</v>
      </c>
      <c r="F1718" s="15" t="s">
        <v>848</v>
      </c>
      <c r="G1718" s="15" t="s">
        <v>901</v>
      </c>
      <c r="H1718" s="15" t="s">
        <v>3897</v>
      </c>
      <c r="I1718" s="15" t="s">
        <v>70</v>
      </c>
      <c r="J1718" s="18" t="s">
        <v>903</v>
      </c>
      <c r="Q1718">
        <v>2018</v>
      </c>
    </row>
    <row r="1719" spans="1:17" ht="30" x14ac:dyDescent="0.25">
      <c r="A1719" s="15" t="s">
        <v>1455</v>
      </c>
      <c r="B1719" s="15" t="s">
        <v>153</v>
      </c>
      <c r="C1719" s="15" t="s">
        <v>3898</v>
      </c>
      <c r="D1719" s="15" t="s">
        <v>155</v>
      </c>
      <c r="E1719" s="15" t="s">
        <v>40</v>
      </c>
      <c r="F1719" s="15" t="s">
        <v>40</v>
      </c>
      <c r="G1719" s="15" t="s">
        <v>55</v>
      </c>
      <c r="H1719" s="15" t="s">
        <v>3899</v>
      </c>
      <c r="I1719" s="15" t="s">
        <v>70</v>
      </c>
      <c r="J1719" s="18" t="s">
        <v>175</v>
      </c>
      <c r="Q1719">
        <v>2018</v>
      </c>
    </row>
    <row r="1720" spans="1:17" ht="30" x14ac:dyDescent="0.25">
      <c r="A1720" s="15" t="s">
        <v>1455</v>
      </c>
      <c r="B1720" s="15" t="s">
        <v>176</v>
      </c>
      <c r="C1720" s="15" t="s">
        <v>3900</v>
      </c>
      <c r="D1720" s="15" t="s">
        <v>178</v>
      </c>
      <c r="E1720" s="15" t="s">
        <v>89</v>
      </c>
      <c r="F1720" s="15" t="s">
        <v>89</v>
      </c>
      <c r="G1720" s="15" t="s">
        <v>907</v>
      </c>
      <c r="H1720" s="15" t="s">
        <v>3901</v>
      </c>
      <c r="I1720" s="15" t="s">
        <v>70</v>
      </c>
      <c r="J1720" s="18" t="s">
        <v>181</v>
      </c>
      <c r="Q1720">
        <v>2018</v>
      </c>
    </row>
    <row r="1721" spans="1:17" ht="180" x14ac:dyDescent="0.25">
      <c r="A1721" s="15" t="s">
        <v>3698</v>
      </c>
      <c r="B1721" s="15" t="s">
        <v>73</v>
      </c>
      <c r="C1721" s="15" t="s">
        <v>3902</v>
      </c>
      <c r="D1721" s="15" t="s">
        <v>75</v>
      </c>
      <c r="E1721" s="15" t="s">
        <v>40</v>
      </c>
      <c r="F1721" s="15" t="s">
        <v>40</v>
      </c>
      <c r="G1721" s="15" t="s">
        <v>911</v>
      </c>
      <c r="H1721" s="15" t="s">
        <v>3903</v>
      </c>
      <c r="I1721" s="15" t="s">
        <v>70</v>
      </c>
      <c r="J1721" s="18" t="s">
        <v>186</v>
      </c>
      <c r="K1721" s="18" t="s">
        <v>913</v>
      </c>
      <c r="Q1721">
        <v>2018</v>
      </c>
    </row>
    <row r="1722" spans="1:17" ht="30" x14ac:dyDescent="0.25">
      <c r="A1722" s="15" t="s">
        <v>3698</v>
      </c>
      <c r="B1722" s="15" t="s">
        <v>80</v>
      </c>
      <c r="C1722" s="15" t="s">
        <v>3904</v>
      </c>
      <c r="D1722" s="15" t="s">
        <v>82</v>
      </c>
      <c r="E1722" s="15" t="s">
        <v>40</v>
      </c>
      <c r="F1722" s="15" t="s">
        <v>40</v>
      </c>
      <c r="G1722" s="15" t="s">
        <v>55</v>
      </c>
      <c r="H1722" s="15" t="s">
        <v>3905</v>
      </c>
      <c r="I1722" s="15" t="s">
        <v>70</v>
      </c>
      <c r="J1722" s="18" t="s">
        <v>190</v>
      </c>
      <c r="Q1722">
        <v>2018</v>
      </c>
    </row>
    <row r="1723" spans="1:17" ht="30" x14ac:dyDescent="0.25">
      <c r="A1723" s="15" t="s">
        <v>1455</v>
      </c>
      <c r="B1723" s="15" t="s">
        <v>191</v>
      </c>
      <c r="C1723" s="15" t="s">
        <v>3906</v>
      </c>
      <c r="D1723" s="15" t="s">
        <v>193</v>
      </c>
      <c r="E1723" s="15" t="s">
        <v>89</v>
      </c>
      <c r="F1723" s="15" t="s">
        <v>89</v>
      </c>
      <c r="G1723" s="15" t="s">
        <v>55</v>
      </c>
      <c r="H1723" s="15" t="s">
        <v>3907</v>
      </c>
      <c r="I1723" s="15" t="s">
        <v>70</v>
      </c>
      <c r="J1723" s="18" t="s">
        <v>195</v>
      </c>
      <c r="Q1723">
        <v>2018</v>
      </c>
    </row>
    <row r="1724" spans="1:17" ht="45" x14ac:dyDescent="0.25">
      <c r="A1724" s="15" t="s">
        <v>182</v>
      </c>
      <c r="B1724" s="15" t="s">
        <v>918</v>
      </c>
      <c r="C1724" s="15" t="s">
        <v>3908</v>
      </c>
      <c r="D1724" s="15" t="s">
        <v>920</v>
      </c>
      <c r="E1724" s="15" t="s">
        <v>40</v>
      </c>
      <c r="F1724" s="15" t="s">
        <v>40</v>
      </c>
      <c r="G1724" s="15" t="s">
        <v>921</v>
      </c>
      <c r="H1724" s="15" t="s">
        <v>3909</v>
      </c>
      <c r="I1724" s="15" t="s">
        <v>70</v>
      </c>
      <c r="J1724" s="18" t="s">
        <v>923</v>
      </c>
      <c r="Q1724">
        <v>2018</v>
      </c>
    </row>
    <row r="1725" spans="1:17" ht="30" x14ac:dyDescent="0.25">
      <c r="A1725" s="15" t="s">
        <v>909</v>
      </c>
      <c r="B1725" s="15" t="s">
        <v>924</v>
      </c>
      <c r="C1725" s="15" t="s">
        <v>3910</v>
      </c>
      <c r="D1725" s="15" t="s">
        <v>926</v>
      </c>
      <c r="E1725" s="15" t="s">
        <v>89</v>
      </c>
      <c r="F1725" s="15" t="s">
        <v>89</v>
      </c>
      <c r="G1725" s="15" t="s">
        <v>927</v>
      </c>
      <c r="H1725" s="15" t="s">
        <v>3911</v>
      </c>
      <c r="I1725" s="15" t="s">
        <v>70</v>
      </c>
      <c r="J1725" s="18" t="s">
        <v>929</v>
      </c>
      <c r="Q1725">
        <v>2018</v>
      </c>
    </row>
    <row r="1726" spans="1:17" x14ac:dyDescent="0.25">
      <c r="A1726" s="15" t="s">
        <v>1455</v>
      </c>
      <c r="B1726" s="15" t="s">
        <v>930</v>
      </c>
      <c r="C1726" s="15" t="s">
        <v>3912</v>
      </c>
      <c r="D1726" s="15" t="s">
        <v>932</v>
      </c>
      <c r="E1726" s="15" t="s">
        <v>40</v>
      </c>
      <c r="F1726" s="15" t="s">
        <v>40</v>
      </c>
      <c r="G1726" s="15" t="s">
        <v>129</v>
      </c>
      <c r="H1726" s="15" t="s">
        <v>3913</v>
      </c>
      <c r="I1726" s="15" t="s">
        <v>70</v>
      </c>
      <c r="J1726" s="18" t="s">
        <v>934</v>
      </c>
      <c r="Q1726">
        <v>2018</v>
      </c>
    </row>
    <row r="1727" spans="1:17" ht="30" x14ac:dyDescent="0.25">
      <c r="A1727" s="15" t="s">
        <v>1455</v>
      </c>
      <c r="B1727" s="15" t="s">
        <v>935</v>
      </c>
      <c r="C1727" s="15" t="s">
        <v>3914</v>
      </c>
      <c r="D1727" s="15" t="s">
        <v>937</v>
      </c>
      <c r="E1727" s="15" t="s">
        <v>89</v>
      </c>
      <c r="F1727" s="15" t="s">
        <v>89</v>
      </c>
      <c r="G1727" s="15" t="s">
        <v>55</v>
      </c>
      <c r="H1727" s="15" t="s">
        <v>3915</v>
      </c>
      <c r="I1727" s="15" t="s">
        <v>70</v>
      </c>
      <c r="J1727" s="18" t="s">
        <v>939</v>
      </c>
      <c r="Q1727">
        <v>2018</v>
      </c>
    </row>
    <row r="1728" spans="1:17" x14ac:dyDescent="0.25">
      <c r="A1728" s="15" t="s">
        <v>1455</v>
      </c>
      <c r="B1728" s="15" t="s">
        <v>940</v>
      </c>
      <c r="C1728" s="15" t="s">
        <v>3916</v>
      </c>
      <c r="D1728" s="15" t="s">
        <v>942</v>
      </c>
      <c r="E1728" s="15" t="s">
        <v>40</v>
      </c>
      <c r="F1728" s="15" t="s">
        <v>40</v>
      </c>
      <c r="G1728" s="15" t="s">
        <v>55</v>
      </c>
      <c r="H1728" s="15" t="s">
        <v>3917</v>
      </c>
      <c r="I1728" s="15" t="s">
        <v>70</v>
      </c>
      <c r="J1728" s="18" t="s">
        <v>944</v>
      </c>
      <c r="Q1728">
        <v>2018</v>
      </c>
    </row>
    <row r="1729" spans="1:17" ht="409.5" x14ac:dyDescent="0.25">
      <c r="A1729" s="15" t="s">
        <v>1455</v>
      </c>
      <c r="B1729" s="15" t="s">
        <v>331</v>
      </c>
      <c r="C1729" s="15" t="s">
        <v>3918</v>
      </c>
      <c r="D1729" s="15" t="s">
        <v>946</v>
      </c>
      <c r="E1729" s="15" t="s">
        <v>40</v>
      </c>
      <c r="F1729" s="15" t="s">
        <v>40</v>
      </c>
      <c r="G1729" s="15" t="s">
        <v>334</v>
      </c>
      <c r="H1729" s="15" t="s">
        <v>3919</v>
      </c>
      <c r="I1729" s="15" t="s">
        <v>70</v>
      </c>
      <c r="J1729" s="18" t="s">
        <v>948</v>
      </c>
      <c r="K1729" s="18" t="s">
        <v>337</v>
      </c>
      <c r="Q1729">
        <v>2018</v>
      </c>
    </row>
    <row r="1730" spans="1:17" ht="409.5" x14ac:dyDescent="0.25">
      <c r="A1730" s="15" t="s">
        <v>1455</v>
      </c>
      <c r="B1730" s="15" t="s">
        <v>950</v>
      </c>
      <c r="C1730" s="15" t="s">
        <v>3918</v>
      </c>
      <c r="D1730" s="15" t="s">
        <v>946</v>
      </c>
      <c r="E1730" s="15" t="s">
        <v>40</v>
      </c>
      <c r="F1730" s="15" t="s">
        <v>40</v>
      </c>
      <c r="G1730" s="15" t="s">
        <v>334</v>
      </c>
      <c r="H1730" s="15" t="s">
        <v>3919</v>
      </c>
      <c r="I1730" s="15" t="s">
        <v>70</v>
      </c>
      <c r="J1730" s="18" t="s">
        <v>948</v>
      </c>
      <c r="K1730" s="18" t="s">
        <v>337</v>
      </c>
      <c r="Q1730">
        <v>2018</v>
      </c>
    </row>
    <row r="1731" spans="1:17" ht="60" x14ac:dyDescent="0.25">
      <c r="A1731" s="15" t="s">
        <v>909</v>
      </c>
      <c r="B1731" s="15" t="s">
        <v>165</v>
      </c>
      <c r="C1731" s="15" t="s">
        <v>3920</v>
      </c>
      <c r="D1731" s="15" t="s">
        <v>167</v>
      </c>
      <c r="E1731" s="15" t="s">
        <v>848</v>
      </c>
      <c r="F1731" s="15" t="s">
        <v>848</v>
      </c>
      <c r="G1731" s="15" t="s">
        <v>952</v>
      </c>
      <c r="H1731" s="15" t="s">
        <v>3921</v>
      </c>
      <c r="I1731" s="15" t="s">
        <v>70</v>
      </c>
      <c r="J1731" s="18" t="s">
        <v>954</v>
      </c>
      <c r="Q1731">
        <v>2018</v>
      </c>
    </row>
    <row r="1732" spans="1:17" ht="30" x14ac:dyDescent="0.25">
      <c r="A1732" s="15" t="s">
        <v>1455</v>
      </c>
      <c r="B1732" s="15" t="s">
        <v>153</v>
      </c>
      <c r="C1732" s="15" t="s">
        <v>3922</v>
      </c>
      <c r="D1732" s="15" t="s">
        <v>155</v>
      </c>
      <c r="E1732" s="15" t="s">
        <v>40</v>
      </c>
      <c r="F1732" s="15" t="s">
        <v>40</v>
      </c>
      <c r="G1732" s="15" t="s">
        <v>55</v>
      </c>
      <c r="H1732" s="15" t="s">
        <v>3923</v>
      </c>
      <c r="I1732" s="15" t="s">
        <v>70</v>
      </c>
      <c r="J1732" s="18" t="s">
        <v>351</v>
      </c>
      <c r="Q1732">
        <v>2018</v>
      </c>
    </row>
    <row r="1733" spans="1:17" ht="30" x14ac:dyDescent="0.25">
      <c r="A1733" s="15" t="s">
        <v>1455</v>
      </c>
      <c r="B1733" s="15" t="s">
        <v>176</v>
      </c>
      <c r="C1733" s="15" t="s">
        <v>3924</v>
      </c>
      <c r="D1733" s="15" t="s">
        <v>178</v>
      </c>
      <c r="E1733" s="15" t="s">
        <v>89</v>
      </c>
      <c r="F1733" s="15" t="s">
        <v>89</v>
      </c>
      <c r="G1733" s="15" t="s">
        <v>958</v>
      </c>
      <c r="H1733" s="15" t="s">
        <v>3925</v>
      </c>
      <c r="I1733" s="15" t="s">
        <v>70</v>
      </c>
      <c r="J1733" s="18" t="s">
        <v>181</v>
      </c>
      <c r="N1733" t="s">
        <v>960</v>
      </c>
      <c r="Q1733">
        <v>2018</v>
      </c>
    </row>
    <row r="1734" spans="1:17" ht="120" x14ac:dyDescent="0.25">
      <c r="A1734" s="15" t="s">
        <v>3698</v>
      </c>
      <c r="B1734" s="15" t="s">
        <v>73</v>
      </c>
      <c r="C1734" s="15" t="s">
        <v>3926</v>
      </c>
      <c r="D1734" s="15" t="s">
        <v>75</v>
      </c>
      <c r="E1734" s="15" t="s">
        <v>40</v>
      </c>
      <c r="F1734" s="15" t="s">
        <v>40</v>
      </c>
      <c r="G1734" s="15" t="s">
        <v>962</v>
      </c>
      <c r="H1734" s="15" t="s">
        <v>3927</v>
      </c>
      <c r="I1734" s="15" t="s">
        <v>70</v>
      </c>
      <c r="J1734" s="18" t="s">
        <v>186</v>
      </c>
      <c r="K1734" s="18" t="s">
        <v>964</v>
      </c>
      <c r="Q1734">
        <v>2018</v>
      </c>
    </row>
    <row r="1735" spans="1:17" ht="30" x14ac:dyDescent="0.25">
      <c r="A1735" s="15" t="s">
        <v>3698</v>
      </c>
      <c r="B1735" s="15" t="s">
        <v>80</v>
      </c>
      <c r="C1735" s="15" t="s">
        <v>3928</v>
      </c>
      <c r="D1735" s="15" t="s">
        <v>82</v>
      </c>
      <c r="E1735" s="15" t="s">
        <v>40</v>
      </c>
      <c r="F1735" s="15" t="s">
        <v>40</v>
      </c>
      <c r="G1735" s="15" t="s">
        <v>55</v>
      </c>
      <c r="H1735" s="15" t="s">
        <v>3929</v>
      </c>
      <c r="I1735" s="15" t="s">
        <v>70</v>
      </c>
      <c r="J1735" s="18" t="s">
        <v>190</v>
      </c>
      <c r="Q1735">
        <v>2018</v>
      </c>
    </row>
    <row r="1736" spans="1:17" ht="30" x14ac:dyDescent="0.25">
      <c r="A1736" s="15" t="s">
        <v>1455</v>
      </c>
      <c r="B1736" s="15" t="s">
        <v>191</v>
      </c>
      <c r="C1736" s="15" t="s">
        <v>3930</v>
      </c>
      <c r="D1736" s="15" t="s">
        <v>193</v>
      </c>
      <c r="E1736" s="15" t="s">
        <v>89</v>
      </c>
      <c r="F1736" s="15" t="s">
        <v>89</v>
      </c>
      <c r="G1736" s="15" t="s">
        <v>55</v>
      </c>
      <c r="H1736" s="15" t="s">
        <v>3931</v>
      </c>
      <c r="I1736" s="15" t="s">
        <v>70</v>
      </c>
      <c r="J1736" s="18" t="s">
        <v>195</v>
      </c>
      <c r="Q1736">
        <v>2018</v>
      </c>
    </row>
    <row r="1737" spans="1:17" ht="409.5" x14ac:dyDescent="0.25">
      <c r="A1737" s="15" t="s">
        <v>171</v>
      </c>
      <c r="B1737" s="15" t="s">
        <v>331</v>
      </c>
      <c r="C1737" s="15" t="s">
        <v>3932</v>
      </c>
      <c r="D1737" s="15" t="s">
        <v>970</v>
      </c>
      <c r="E1737" s="15" t="s">
        <v>89</v>
      </c>
      <c r="F1737" s="15" t="s">
        <v>89</v>
      </c>
      <c r="G1737" s="15" t="s">
        <v>334</v>
      </c>
      <c r="H1737" s="15" t="s">
        <v>3933</v>
      </c>
      <c r="I1737" s="15" t="s">
        <v>70</v>
      </c>
      <c r="J1737" s="24" t="s">
        <v>972</v>
      </c>
      <c r="K1737" s="18" t="s">
        <v>337</v>
      </c>
      <c r="Q1737">
        <v>2018</v>
      </c>
    </row>
    <row r="1738" spans="1:17" ht="409.5" x14ac:dyDescent="0.25">
      <c r="A1738" s="15" t="s">
        <v>171</v>
      </c>
      <c r="B1738" s="15" t="s">
        <v>973</v>
      </c>
      <c r="C1738" s="15" t="s">
        <v>3932</v>
      </c>
      <c r="D1738" s="15" t="s">
        <v>970</v>
      </c>
      <c r="E1738" s="15" t="s">
        <v>89</v>
      </c>
      <c r="F1738" s="15" t="s">
        <v>89</v>
      </c>
      <c r="G1738" s="15" t="s">
        <v>334</v>
      </c>
      <c r="H1738" s="15" t="s">
        <v>3933</v>
      </c>
      <c r="I1738" s="15" t="s">
        <v>70</v>
      </c>
      <c r="J1738" s="18" t="s">
        <v>972</v>
      </c>
      <c r="K1738" s="18" t="s">
        <v>337</v>
      </c>
      <c r="Q1738">
        <v>2018</v>
      </c>
    </row>
    <row r="1739" spans="1:17" ht="30" x14ac:dyDescent="0.25">
      <c r="A1739" s="15" t="s">
        <v>171</v>
      </c>
      <c r="B1739" s="15" t="s">
        <v>974</v>
      </c>
      <c r="C1739" s="15" t="s">
        <v>3934</v>
      </c>
      <c r="D1739" s="15" t="s">
        <v>976</v>
      </c>
      <c r="E1739" s="15" t="s">
        <v>89</v>
      </c>
      <c r="F1739" s="15" t="s">
        <v>89</v>
      </c>
      <c r="G1739" s="15" t="s">
        <v>977</v>
      </c>
      <c r="H1739" s="15" t="s">
        <v>3935</v>
      </c>
      <c r="I1739" s="15" t="s">
        <v>70</v>
      </c>
      <c r="J1739" s="18" t="s">
        <v>979</v>
      </c>
      <c r="Q1739">
        <v>2018</v>
      </c>
    </row>
    <row r="1740" spans="1:17" ht="60" x14ac:dyDescent="0.25">
      <c r="A1740" s="15" t="s">
        <v>182</v>
      </c>
      <c r="B1740" s="15" t="s">
        <v>980</v>
      </c>
      <c r="C1740" s="15" t="s">
        <v>3936</v>
      </c>
      <c r="D1740" s="15" t="s">
        <v>982</v>
      </c>
      <c r="E1740" s="15" t="s">
        <v>89</v>
      </c>
      <c r="F1740" s="15" t="s">
        <v>89</v>
      </c>
      <c r="G1740" s="15" t="s">
        <v>983</v>
      </c>
      <c r="H1740" s="15" t="s">
        <v>3937</v>
      </c>
      <c r="I1740" s="15" t="s">
        <v>70</v>
      </c>
      <c r="J1740" s="18" t="s">
        <v>985</v>
      </c>
      <c r="K1740" s="18" t="s">
        <v>986</v>
      </c>
      <c r="Q1740">
        <v>2018</v>
      </c>
    </row>
    <row r="1741" spans="1:17" ht="45" x14ac:dyDescent="0.25">
      <c r="A1741" s="15" t="s">
        <v>182</v>
      </c>
      <c r="B1741" s="15" t="s">
        <v>214</v>
      </c>
      <c r="C1741" s="15" t="s">
        <v>3938</v>
      </c>
      <c r="D1741" s="15" t="s">
        <v>216</v>
      </c>
      <c r="E1741" s="15" t="s">
        <v>89</v>
      </c>
      <c r="F1741" s="15" t="s">
        <v>89</v>
      </c>
      <c r="G1741" s="15" t="s">
        <v>279</v>
      </c>
      <c r="H1741" s="15" t="s">
        <v>3939</v>
      </c>
      <c r="I1741" s="15" t="s">
        <v>70</v>
      </c>
      <c r="J1741" s="18" t="s">
        <v>860</v>
      </c>
      <c r="Q1741">
        <v>2018</v>
      </c>
    </row>
    <row r="1742" spans="1:17" ht="45" x14ac:dyDescent="0.25">
      <c r="A1742" s="15" t="s">
        <v>182</v>
      </c>
      <c r="B1742" s="15" t="s">
        <v>989</v>
      </c>
      <c r="C1742" s="15" t="s">
        <v>3940</v>
      </c>
      <c r="D1742" s="15" t="s">
        <v>991</v>
      </c>
      <c r="E1742" s="15" t="s">
        <v>89</v>
      </c>
      <c r="F1742" s="15" t="s">
        <v>89</v>
      </c>
      <c r="G1742" s="15" t="s">
        <v>992</v>
      </c>
      <c r="H1742" s="15" t="s">
        <v>3941</v>
      </c>
      <c r="I1742" s="15" t="s">
        <v>70</v>
      </c>
      <c r="J1742" s="18" t="s">
        <v>994</v>
      </c>
      <c r="Q1742">
        <v>2018</v>
      </c>
    </row>
    <row r="1743" spans="1:17" ht="60" x14ac:dyDescent="0.25">
      <c r="A1743" s="15" t="s">
        <v>182</v>
      </c>
      <c r="B1743" s="15" t="s">
        <v>995</v>
      </c>
      <c r="C1743" s="15" t="s">
        <v>3942</v>
      </c>
      <c r="D1743" s="15" t="s">
        <v>997</v>
      </c>
      <c r="E1743" s="15" t="s">
        <v>89</v>
      </c>
      <c r="F1743" s="15" t="s">
        <v>89</v>
      </c>
      <c r="G1743" s="15" t="s">
        <v>992</v>
      </c>
      <c r="H1743" s="15" t="s">
        <v>3943</v>
      </c>
      <c r="I1743" s="15" t="s">
        <v>70</v>
      </c>
      <c r="J1743" s="18" t="s">
        <v>999</v>
      </c>
      <c r="Q1743">
        <v>2018</v>
      </c>
    </row>
    <row r="1744" spans="1:17" ht="45" x14ac:dyDescent="0.25">
      <c r="A1744" s="15" t="s">
        <v>182</v>
      </c>
      <c r="B1744" s="15" t="s">
        <v>1000</v>
      </c>
      <c r="C1744" s="15" t="s">
        <v>3944</v>
      </c>
      <c r="D1744" s="15" t="s">
        <v>1002</v>
      </c>
      <c r="E1744" s="15" t="s">
        <v>89</v>
      </c>
      <c r="F1744" s="15" t="s">
        <v>89</v>
      </c>
      <c r="G1744" s="15" t="s">
        <v>992</v>
      </c>
      <c r="H1744" s="15" t="s">
        <v>3945</v>
      </c>
      <c r="I1744" s="15" t="s">
        <v>70</v>
      </c>
      <c r="J1744" s="18" t="s">
        <v>1004</v>
      </c>
      <c r="Q1744">
        <v>2018</v>
      </c>
    </row>
    <row r="1745" spans="1:17" ht="30" x14ac:dyDescent="0.25">
      <c r="A1745" s="15" t="s">
        <v>182</v>
      </c>
      <c r="B1745" s="15" t="s">
        <v>1005</v>
      </c>
      <c r="C1745" s="15" t="s">
        <v>3946</v>
      </c>
      <c r="D1745" s="15" t="s">
        <v>1007</v>
      </c>
      <c r="E1745" s="15" t="s">
        <v>89</v>
      </c>
      <c r="F1745" s="15" t="s">
        <v>89</v>
      </c>
      <c r="G1745" s="15" t="s">
        <v>1008</v>
      </c>
      <c r="H1745" s="15" t="s">
        <v>3947</v>
      </c>
      <c r="I1745" s="15" t="s">
        <v>70</v>
      </c>
      <c r="J1745" s="18" t="s">
        <v>1010</v>
      </c>
      <c r="Q1745">
        <v>2018</v>
      </c>
    </row>
    <row r="1746" spans="1:17" x14ac:dyDescent="0.25">
      <c r="A1746" s="15" t="s">
        <v>182</v>
      </c>
      <c r="B1746" s="15" t="s">
        <v>165</v>
      </c>
      <c r="C1746" s="15" t="s">
        <v>3948</v>
      </c>
      <c r="D1746" s="15" t="s">
        <v>167</v>
      </c>
      <c r="E1746" s="15" t="s">
        <v>89</v>
      </c>
      <c r="F1746" s="15" t="s">
        <v>89</v>
      </c>
      <c r="G1746" s="15" t="s">
        <v>55</v>
      </c>
      <c r="H1746" s="15" t="s">
        <v>3949</v>
      </c>
      <c r="I1746" s="15" t="s">
        <v>70</v>
      </c>
      <c r="J1746" s="18" t="s">
        <v>1013</v>
      </c>
      <c r="Q1746">
        <v>2018</v>
      </c>
    </row>
    <row r="1747" spans="1:17" ht="30" x14ac:dyDescent="0.25">
      <c r="A1747" s="15" t="s">
        <v>159</v>
      </c>
      <c r="B1747" s="15" t="s">
        <v>3950</v>
      </c>
      <c r="C1747" s="15" t="s">
        <v>3951</v>
      </c>
      <c r="D1747" s="15" t="s">
        <v>3952</v>
      </c>
      <c r="E1747" s="15" t="s">
        <v>89</v>
      </c>
      <c r="F1747" s="15" t="s">
        <v>89</v>
      </c>
      <c r="G1747" s="15" t="s">
        <v>148</v>
      </c>
      <c r="H1747" s="15" t="s">
        <v>3953</v>
      </c>
      <c r="I1747" s="15" t="s">
        <v>70</v>
      </c>
      <c r="J1747" s="18" t="s">
        <v>3954</v>
      </c>
      <c r="Q1747">
        <v>2018</v>
      </c>
    </row>
    <row r="1748" spans="1:17" ht="60" x14ac:dyDescent="0.25">
      <c r="A1748" s="15" t="s">
        <v>171</v>
      </c>
      <c r="B1748" s="15" t="s">
        <v>153</v>
      </c>
      <c r="C1748" s="15" t="s">
        <v>3955</v>
      </c>
      <c r="D1748" s="15" t="s">
        <v>155</v>
      </c>
      <c r="E1748" s="15" t="s">
        <v>40</v>
      </c>
      <c r="F1748" s="15" t="s">
        <v>40</v>
      </c>
      <c r="G1748" s="15" t="s">
        <v>156</v>
      </c>
      <c r="H1748" s="15" t="s">
        <v>3956</v>
      </c>
      <c r="I1748" s="15" t="s">
        <v>70</v>
      </c>
      <c r="J1748" s="18" t="s">
        <v>158</v>
      </c>
      <c r="Q1748">
        <v>2018</v>
      </c>
    </row>
    <row r="1749" spans="1:17" ht="195" x14ac:dyDescent="0.25">
      <c r="A1749" s="15" t="s">
        <v>182</v>
      </c>
      <c r="B1749" s="15" t="s">
        <v>160</v>
      </c>
      <c r="C1749" s="15" t="s">
        <v>3957</v>
      </c>
      <c r="D1749" s="15" t="s">
        <v>160</v>
      </c>
      <c r="E1749" s="15" t="s">
        <v>40</v>
      </c>
      <c r="F1749" s="15" t="s">
        <v>40</v>
      </c>
      <c r="G1749" s="15" t="s">
        <v>162</v>
      </c>
      <c r="H1749" s="15" t="s">
        <v>3958</v>
      </c>
      <c r="I1749" s="15" t="s">
        <v>70</v>
      </c>
      <c r="J1749" s="18" t="s">
        <v>164</v>
      </c>
      <c r="Q1749">
        <v>2018</v>
      </c>
    </row>
    <row r="1750" spans="1:17" ht="60" x14ac:dyDescent="0.25">
      <c r="A1750" s="15" t="s">
        <v>182</v>
      </c>
      <c r="B1750" s="15" t="s">
        <v>165</v>
      </c>
      <c r="C1750" s="15" t="s">
        <v>3959</v>
      </c>
      <c r="D1750" s="15" t="s">
        <v>167</v>
      </c>
      <c r="E1750" s="15" t="s">
        <v>40</v>
      </c>
      <c r="F1750" s="15" t="s">
        <v>40</v>
      </c>
      <c r="G1750" s="15" t="s">
        <v>168</v>
      </c>
      <c r="H1750" s="15" t="s">
        <v>3960</v>
      </c>
      <c r="I1750" s="15" t="s">
        <v>70</v>
      </c>
      <c r="J1750" s="18" t="s">
        <v>170</v>
      </c>
      <c r="Q1750">
        <v>2018</v>
      </c>
    </row>
    <row r="1751" spans="1:17" ht="30" x14ac:dyDescent="0.25">
      <c r="A1751" s="15" t="s">
        <v>909</v>
      </c>
      <c r="B1751" s="15" t="s">
        <v>153</v>
      </c>
      <c r="C1751" s="15" t="s">
        <v>3961</v>
      </c>
      <c r="D1751" s="15" t="s">
        <v>155</v>
      </c>
      <c r="E1751" s="15" t="s">
        <v>40</v>
      </c>
      <c r="F1751" s="15" t="s">
        <v>40</v>
      </c>
      <c r="G1751" s="15" t="s">
        <v>173</v>
      </c>
      <c r="H1751" s="15" t="s">
        <v>3962</v>
      </c>
      <c r="I1751" s="15" t="s">
        <v>70</v>
      </c>
      <c r="J1751" s="18" t="s">
        <v>175</v>
      </c>
      <c r="Q1751">
        <v>2018</v>
      </c>
    </row>
    <row r="1752" spans="1:17" ht="30" x14ac:dyDescent="0.25">
      <c r="A1752" s="15" t="s">
        <v>909</v>
      </c>
      <c r="B1752" s="15" t="s">
        <v>176</v>
      </c>
      <c r="C1752" s="15" t="s">
        <v>3963</v>
      </c>
      <c r="D1752" s="15" t="s">
        <v>178</v>
      </c>
      <c r="E1752" s="15" t="s">
        <v>89</v>
      </c>
      <c r="F1752" s="15" t="s">
        <v>89</v>
      </c>
      <c r="G1752" s="15" t="s">
        <v>179</v>
      </c>
      <c r="H1752" s="15" t="s">
        <v>3964</v>
      </c>
      <c r="I1752" s="15" t="s">
        <v>70</v>
      </c>
      <c r="J1752" s="18" t="s">
        <v>181</v>
      </c>
      <c r="Q1752">
        <v>2018</v>
      </c>
    </row>
    <row r="1753" spans="1:17" ht="60" x14ac:dyDescent="0.25">
      <c r="A1753" s="15" t="s">
        <v>1455</v>
      </c>
      <c r="B1753" s="15" t="s">
        <v>73</v>
      </c>
      <c r="C1753" s="15" t="s">
        <v>3965</v>
      </c>
      <c r="D1753" s="15" t="s">
        <v>75</v>
      </c>
      <c r="E1753" s="15" t="s">
        <v>40</v>
      </c>
      <c r="F1753" s="15" t="s">
        <v>40</v>
      </c>
      <c r="G1753" s="15" t="s">
        <v>184</v>
      </c>
      <c r="H1753" s="15" t="s">
        <v>3966</v>
      </c>
      <c r="I1753" s="15" t="s">
        <v>70</v>
      </c>
      <c r="J1753" s="18" t="s">
        <v>186</v>
      </c>
      <c r="K1753" s="18" t="s">
        <v>187</v>
      </c>
      <c r="Q1753">
        <v>2018</v>
      </c>
    </row>
    <row r="1754" spans="1:17" ht="30" x14ac:dyDescent="0.25">
      <c r="A1754" s="15" t="s">
        <v>1455</v>
      </c>
      <c r="B1754" s="15" t="s">
        <v>80</v>
      </c>
      <c r="C1754" s="15" t="s">
        <v>3967</v>
      </c>
      <c r="D1754" s="15" t="s">
        <v>82</v>
      </c>
      <c r="E1754" s="15" t="s">
        <v>40</v>
      </c>
      <c r="F1754" s="15" t="s">
        <v>40</v>
      </c>
      <c r="G1754" s="15" t="s">
        <v>55</v>
      </c>
      <c r="H1754" s="15" t="s">
        <v>3968</v>
      </c>
      <c r="I1754" s="15" t="s">
        <v>70</v>
      </c>
      <c r="J1754" s="18" t="s">
        <v>190</v>
      </c>
      <c r="Q1754">
        <v>2018</v>
      </c>
    </row>
    <row r="1755" spans="1:17" ht="30" x14ac:dyDescent="0.25">
      <c r="A1755" s="15" t="s">
        <v>909</v>
      </c>
      <c r="B1755" s="15" t="s">
        <v>191</v>
      </c>
      <c r="C1755" s="15" t="s">
        <v>3969</v>
      </c>
      <c r="D1755" s="15" t="s">
        <v>193</v>
      </c>
      <c r="E1755" s="15" t="s">
        <v>89</v>
      </c>
      <c r="F1755" s="15" t="s">
        <v>89</v>
      </c>
      <c r="G1755" s="15" t="s">
        <v>55</v>
      </c>
      <c r="H1755" s="15" t="s">
        <v>3970</v>
      </c>
      <c r="I1755" s="15" t="s">
        <v>70</v>
      </c>
      <c r="J1755" s="18" t="s">
        <v>195</v>
      </c>
      <c r="Q1755">
        <v>2018</v>
      </c>
    </row>
    <row r="1756" spans="1:17" ht="30" x14ac:dyDescent="0.25">
      <c r="A1756" s="15" t="s">
        <v>171</v>
      </c>
      <c r="B1756" s="15" t="s">
        <v>196</v>
      </c>
      <c r="C1756" s="15" t="s">
        <v>3971</v>
      </c>
      <c r="D1756" s="15" t="s">
        <v>198</v>
      </c>
      <c r="E1756" s="15" t="s">
        <v>89</v>
      </c>
      <c r="F1756" s="15" t="s">
        <v>89</v>
      </c>
      <c r="G1756" s="15" t="s">
        <v>199</v>
      </c>
      <c r="H1756" s="15" t="s">
        <v>3972</v>
      </c>
      <c r="I1756" s="15" t="s">
        <v>70</v>
      </c>
      <c r="J1756" s="18" t="s">
        <v>201</v>
      </c>
      <c r="Q1756">
        <v>2018</v>
      </c>
    </row>
    <row r="1757" spans="1:17" ht="300" x14ac:dyDescent="0.25">
      <c r="A1757" s="15" t="s">
        <v>182</v>
      </c>
      <c r="B1757" s="15" t="s">
        <v>73</v>
      </c>
      <c r="C1757" s="15" t="s">
        <v>3973</v>
      </c>
      <c r="D1757" s="15" t="s">
        <v>75</v>
      </c>
      <c r="E1757" s="15" t="s">
        <v>40</v>
      </c>
      <c r="F1757" s="15" t="s">
        <v>40</v>
      </c>
      <c r="G1757" s="15" t="s">
        <v>203</v>
      </c>
      <c r="H1757" s="15" t="s">
        <v>3974</v>
      </c>
      <c r="I1757" s="15" t="s">
        <v>70</v>
      </c>
      <c r="J1757" s="18" t="s">
        <v>205</v>
      </c>
      <c r="K1757" s="18" t="s">
        <v>206</v>
      </c>
      <c r="Q1757">
        <v>2018</v>
      </c>
    </row>
    <row r="1758" spans="1:17" ht="30" x14ac:dyDescent="0.25">
      <c r="A1758" s="15" t="s">
        <v>182</v>
      </c>
      <c r="B1758" s="15" t="s">
        <v>80</v>
      </c>
      <c r="C1758" s="15" t="s">
        <v>3975</v>
      </c>
      <c r="D1758" s="15" t="s">
        <v>82</v>
      </c>
      <c r="E1758" s="15" t="s">
        <v>40</v>
      </c>
      <c r="F1758" s="15" t="s">
        <v>40</v>
      </c>
      <c r="G1758" s="15" t="s">
        <v>55</v>
      </c>
      <c r="H1758" s="15" t="s">
        <v>3976</v>
      </c>
      <c r="I1758" s="15" t="s">
        <v>70</v>
      </c>
      <c r="J1758" s="18" t="s">
        <v>209</v>
      </c>
      <c r="Q1758">
        <v>2018</v>
      </c>
    </row>
    <row r="1759" spans="1:17" ht="409.5" x14ac:dyDescent="0.25">
      <c r="A1759" s="15" t="s">
        <v>171</v>
      </c>
      <c r="B1759" s="15" t="s">
        <v>125</v>
      </c>
      <c r="C1759" s="15" t="s">
        <v>3977</v>
      </c>
      <c r="D1759" s="15" t="s">
        <v>120</v>
      </c>
      <c r="E1759" s="15" t="s">
        <v>89</v>
      </c>
      <c r="F1759" s="15" t="s">
        <v>89</v>
      </c>
      <c r="G1759" s="15" t="s">
        <v>211</v>
      </c>
      <c r="H1759" s="15" t="s">
        <v>3978</v>
      </c>
      <c r="I1759" s="15" t="s">
        <v>70</v>
      </c>
      <c r="J1759" s="18" t="s">
        <v>213</v>
      </c>
      <c r="K1759" s="18" t="s">
        <v>124</v>
      </c>
      <c r="Q1759">
        <v>2018</v>
      </c>
    </row>
    <row r="1760" spans="1:17" ht="255" x14ac:dyDescent="0.25">
      <c r="A1760" s="15" t="s">
        <v>171</v>
      </c>
      <c r="B1760" s="15" t="s">
        <v>214</v>
      </c>
      <c r="C1760" s="15" t="s">
        <v>3979</v>
      </c>
      <c r="D1760" s="15" t="s">
        <v>216</v>
      </c>
      <c r="E1760" s="15" t="s">
        <v>89</v>
      </c>
      <c r="F1760" s="15" t="s">
        <v>89</v>
      </c>
      <c r="G1760" s="15" t="s">
        <v>217</v>
      </c>
      <c r="H1760" s="15" t="s">
        <v>3980</v>
      </c>
      <c r="I1760" s="15" t="s">
        <v>70</v>
      </c>
      <c r="J1760" s="18" t="s">
        <v>219</v>
      </c>
      <c r="Q1760">
        <v>2018</v>
      </c>
    </row>
    <row r="1761" spans="1:17" ht="30" x14ac:dyDescent="0.25">
      <c r="A1761" s="15" t="s">
        <v>159</v>
      </c>
      <c r="B1761" s="15" t="s">
        <v>3981</v>
      </c>
      <c r="C1761" s="15" t="s">
        <v>3982</v>
      </c>
      <c r="D1761" s="15" t="s">
        <v>3983</v>
      </c>
      <c r="E1761" s="15" t="s">
        <v>89</v>
      </c>
      <c r="F1761" s="15" t="s">
        <v>89</v>
      </c>
      <c r="G1761" s="15" t="s">
        <v>239</v>
      </c>
      <c r="H1761" s="15" t="s">
        <v>3984</v>
      </c>
      <c r="I1761" s="15" t="s">
        <v>70</v>
      </c>
      <c r="J1761" s="18" t="s">
        <v>3985</v>
      </c>
      <c r="Q1761">
        <v>2018</v>
      </c>
    </row>
    <row r="1762" spans="1:17" ht="90" x14ac:dyDescent="0.25">
      <c r="A1762" s="15" t="s">
        <v>171</v>
      </c>
      <c r="B1762" s="15" t="s">
        <v>242</v>
      </c>
      <c r="C1762" s="15" t="s">
        <v>3986</v>
      </c>
      <c r="D1762" s="15" t="s">
        <v>244</v>
      </c>
      <c r="E1762" s="15" t="s">
        <v>40</v>
      </c>
      <c r="F1762" s="15" t="s">
        <v>40</v>
      </c>
      <c r="G1762" s="15" t="s">
        <v>245</v>
      </c>
      <c r="H1762" s="15" t="s">
        <v>3987</v>
      </c>
      <c r="I1762" s="15" t="s">
        <v>70</v>
      </c>
      <c r="J1762" s="18" t="s">
        <v>247</v>
      </c>
      <c r="Q1762">
        <v>2018</v>
      </c>
    </row>
    <row r="1763" spans="1:17" ht="105" x14ac:dyDescent="0.25">
      <c r="A1763" s="15" t="s">
        <v>182</v>
      </c>
      <c r="B1763" s="15" t="s">
        <v>249</v>
      </c>
      <c r="C1763" s="15" t="s">
        <v>3988</v>
      </c>
      <c r="D1763" s="15" t="s">
        <v>249</v>
      </c>
      <c r="E1763" s="15" t="s">
        <v>89</v>
      </c>
      <c r="F1763" s="15" t="s">
        <v>89</v>
      </c>
      <c r="G1763" s="15" t="s">
        <v>251</v>
      </c>
      <c r="H1763" s="15" t="s">
        <v>3989</v>
      </c>
      <c r="I1763" s="15" t="s">
        <v>70</v>
      </c>
      <c r="J1763" s="18" t="s">
        <v>253</v>
      </c>
      <c r="Q1763">
        <v>2018</v>
      </c>
    </row>
    <row r="1764" spans="1:17" ht="45" x14ac:dyDescent="0.25">
      <c r="A1764" s="15" t="s">
        <v>182</v>
      </c>
      <c r="B1764" s="15" t="s">
        <v>254</v>
      </c>
      <c r="C1764" s="15" t="s">
        <v>3990</v>
      </c>
      <c r="D1764" s="15" t="s">
        <v>256</v>
      </c>
      <c r="E1764" s="15" t="s">
        <v>89</v>
      </c>
      <c r="F1764" s="15" t="s">
        <v>89</v>
      </c>
      <c r="G1764" s="15" t="s">
        <v>257</v>
      </c>
      <c r="H1764" s="15" t="s">
        <v>3991</v>
      </c>
      <c r="I1764" s="15" t="s">
        <v>70</v>
      </c>
      <c r="J1764" s="18" t="s">
        <v>259</v>
      </c>
      <c r="Q1764">
        <v>2018</v>
      </c>
    </row>
    <row r="1765" spans="1:17" ht="75" x14ac:dyDescent="0.25">
      <c r="A1765" s="15" t="s">
        <v>909</v>
      </c>
      <c r="B1765" s="15" t="s">
        <v>260</v>
      </c>
      <c r="C1765" s="15" t="s">
        <v>3992</v>
      </c>
      <c r="D1765" s="15" t="s">
        <v>262</v>
      </c>
      <c r="E1765" s="15" t="s">
        <v>89</v>
      </c>
      <c r="F1765" s="15" t="s">
        <v>89</v>
      </c>
      <c r="G1765" s="15" t="s">
        <v>263</v>
      </c>
      <c r="H1765" s="15" t="s">
        <v>3993</v>
      </c>
      <c r="I1765" s="15" t="s">
        <v>70</v>
      </c>
      <c r="J1765" s="18" t="s">
        <v>225</v>
      </c>
      <c r="Q1765">
        <v>2018</v>
      </c>
    </row>
    <row r="1766" spans="1:17" ht="390" x14ac:dyDescent="0.25">
      <c r="A1766" s="15" t="s">
        <v>1455</v>
      </c>
      <c r="B1766" s="15" t="s">
        <v>73</v>
      </c>
      <c r="C1766" s="15" t="s">
        <v>3994</v>
      </c>
      <c r="D1766" s="15" t="s">
        <v>75</v>
      </c>
      <c r="E1766" s="15" t="s">
        <v>40</v>
      </c>
      <c r="F1766" s="15" t="s">
        <v>40</v>
      </c>
      <c r="G1766" s="15" t="s">
        <v>266</v>
      </c>
      <c r="H1766" s="15" t="s">
        <v>3995</v>
      </c>
      <c r="I1766" s="15" t="s">
        <v>70</v>
      </c>
      <c r="J1766" s="18" t="s">
        <v>268</v>
      </c>
      <c r="K1766" s="18" t="s">
        <v>269</v>
      </c>
      <c r="Q1766">
        <v>2018</v>
      </c>
    </row>
    <row r="1767" spans="1:17" ht="60" x14ac:dyDescent="0.25">
      <c r="A1767" s="15" t="s">
        <v>1455</v>
      </c>
      <c r="B1767" s="15" t="s">
        <v>80</v>
      </c>
      <c r="C1767" s="15" t="s">
        <v>3996</v>
      </c>
      <c r="D1767" s="15" t="s">
        <v>82</v>
      </c>
      <c r="E1767" s="15" t="s">
        <v>40</v>
      </c>
      <c r="F1767" s="15" t="s">
        <v>40</v>
      </c>
      <c r="G1767" s="15" t="s">
        <v>55</v>
      </c>
      <c r="H1767" s="15" t="s">
        <v>3997</v>
      </c>
      <c r="I1767" s="15" t="s">
        <v>70</v>
      </c>
      <c r="J1767" s="18" t="s">
        <v>272</v>
      </c>
      <c r="Q1767">
        <v>2018</v>
      </c>
    </row>
    <row r="1768" spans="1:17" ht="30" x14ac:dyDescent="0.25">
      <c r="A1768" s="15" t="s">
        <v>909</v>
      </c>
      <c r="B1768" s="15" t="s">
        <v>273</v>
      </c>
      <c r="C1768" s="15" t="s">
        <v>3998</v>
      </c>
      <c r="D1768" s="15" t="s">
        <v>275</v>
      </c>
      <c r="E1768" s="15" t="s">
        <v>40</v>
      </c>
      <c r="F1768" s="15" t="s">
        <v>40</v>
      </c>
      <c r="G1768" s="15" t="s">
        <v>55</v>
      </c>
      <c r="H1768" s="15" t="s">
        <v>3999</v>
      </c>
      <c r="I1768" s="15" t="s">
        <v>70</v>
      </c>
      <c r="J1768" s="18" t="s">
        <v>277</v>
      </c>
      <c r="Q1768">
        <v>2018</v>
      </c>
    </row>
    <row r="1769" spans="1:17" ht="45" x14ac:dyDescent="0.25">
      <c r="A1769" s="15" t="s">
        <v>182</v>
      </c>
      <c r="B1769" s="15" t="s">
        <v>214</v>
      </c>
      <c r="C1769" s="15" t="s">
        <v>4000</v>
      </c>
      <c r="D1769" s="15" t="s">
        <v>216</v>
      </c>
      <c r="E1769" s="15" t="s">
        <v>89</v>
      </c>
      <c r="F1769" s="15" t="s">
        <v>89</v>
      </c>
      <c r="G1769" s="15" t="s">
        <v>279</v>
      </c>
      <c r="H1769" s="15" t="s">
        <v>4001</v>
      </c>
      <c r="I1769" s="15" t="s">
        <v>70</v>
      </c>
      <c r="J1769" s="18" t="s">
        <v>281</v>
      </c>
      <c r="Q1769">
        <v>2018</v>
      </c>
    </row>
    <row r="1770" spans="1:17" ht="45" x14ac:dyDescent="0.25">
      <c r="A1770" s="15" t="s">
        <v>182</v>
      </c>
      <c r="B1770" s="15" t="s">
        <v>282</v>
      </c>
      <c r="C1770" s="15" t="s">
        <v>4002</v>
      </c>
      <c r="D1770" s="15" t="s">
        <v>284</v>
      </c>
      <c r="E1770" s="15" t="s">
        <v>89</v>
      </c>
      <c r="F1770" s="15" t="s">
        <v>89</v>
      </c>
      <c r="G1770" s="15" t="s">
        <v>285</v>
      </c>
      <c r="H1770" s="15" t="s">
        <v>4003</v>
      </c>
      <c r="I1770" s="15" t="s">
        <v>70</v>
      </c>
      <c r="J1770" s="18" t="s">
        <v>287</v>
      </c>
      <c r="Q1770">
        <v>2018</v>
      </c>
    </row>
    <row r="1771" spans="1:17" ht="90" x14ac:dyDescent="0.25">
      <c r="A1771" s="15" t="s">
        <v>909</v>
      </c>
      <c r="B1771" s="15" t="s">
        <v>288</v>
      </c>
      <c r="C1771" s="15" t="s">
        <v>4004</v>
      </c>
      <c r="D1771" s="15" t="s">
        <v>290</v>
      </c>
      <c r="E1771" s="15" t="s">
        <v>89</v>
      </c>
      <c r="F1771" s="15" t="s">
        <v>89</v>
      </c>
      <c r="G1771" s="15" t="s">
        <v>291</v>
      </c>
      <c r="H1771" s="15" t="s">
        <v>4005</v>
      </c>
      <c r="I1771" s="15" t="s">
        <v>70</v>
      </c>
      <c r="J1771" s="18" t="s">
        <v>293</v>
      </c>
      <c r="K1771" s="18" t="s">
        <v>294</v>
      </c>
      <c r="Q1771">
        <v>2018</v>
      </c>
    </row>
    <row r="1772" spans="1:17" ht="30" x14ac:dyDescent="0.25">
      <c r="A1772" s="15" t="s">
        <v>909</v>
      </c>
      <c r="B1772" s="15" t="s">
        <v>295</v>
      </c>
      <c r="C1772" s="15" t="s">
        <v>4006</v>
      </c>
      <c r="D1772" s="15" t="s">
        <v>297</v>
      </c>
      <c r="E1772" s="15" t="s">
        <v>89</v>
      </c>
      <c r="F1772" s="15" t="s">
        <v>89</v>
      </c>
      <c r="G1772" s="15" t="s">
        <v>217</v>
      </c>
      <c r="H1772" s="15" t="s">
        <v>4007</v>
      </c>
      <c r="I1772" s="15" t="s">
        <v>70</v>
      </c>
      <c r="J1772" s="18" t="s">
        <v>299</v>
      </c>
      <c r="Q1772">
        <v>2018</v>
      </c>
    </row>
    <row r="1773" spans="1:17" ht="45" x14ac:dyDescent="0.25">
      <c r="A1773" s="15" t="s">
        <v>909</v>
      </c>
      <c r="B1773" s="15" t="s">
        <v>300</v>
      </c>
      <c r="C1773" s="15" t="s">
        <v>4008</v>
      </c>
      <c r="D1773" s="15" t="s">
        <v>302</v>
      </c>
      <c r="E1773" s="15" t="s">
        <v>89</v>
      </c>
      <c r="F1773" s="15" t="s">
        <v>89</v>
      </c>
      <c r="G1773" s="15" t="s">
        <v>217</v>
      </c>
      <c r="H1773" s="15" t="s">
        <v>4009</v>
      </c>
      <c r="I1773" s="15" t="s">
        <v>70</v>
      </c>
      <c r="J1773" s="18" t="s">
        <v>304</v>
      </c>
      <c r="Q1773">
        <v>2018</v>
      </c>
    </row>
    <row r="1774" spans="1:17" ht="30" x14ac:dyDescent="0.25">
      <c r="A1774" s="15" t="s">
        <v>909</v>
      </c>
      <c r="B1774" s="15" t="s">
        <v>305</v>
      </c>
      <c r="C1774" s="15" t="s">
        <v>4010</v>
      </c>
      <c r="D1774" s="15" t="s">
        <v>307</v>
      </c>
      <c r="E1774" s="15" t="s">
        <v>89</v>
      </c>
      <c r="F1774" s="15" t="s">
        <v>89</v>
      </c>
      <c r="G1774" s="15" t="s">
        <v>217</v>
      </c>
      <c r="H1774" s="15" t="s">
        <v>4011</v>
      </c>
      <c r="I1774" s="15" t="s">
        <v>70</v>
      </c>
      <c r="J1774" s="18" t="s">
        <v>309</v>
      </c>
      <c r="Q1774">
        <v>2018</v>
      </c>
    </row>
    <row r="1775" spans="1:17" ht="45" x14ac:dyDescent="0.25">
      <c r="A1775" s="15" t="s">
        <v>909</v>
      </c>
      <c r="B1775" s="15" t="s">
        <v>310</v>
      </c>
      <c r="C1775" s="15" t="s">
        <v>4012</v>
      </c>
      <c r="D1775" s="15" t="s">
        <v>312</v>
      </c>
      <c r="E1775" s="15" t="s">
        <v>89</v>
      </c>
      <c r="F1775" s="15" t="s">
        <v>89</v>
      </c>
      <c r="G1775" s="15" t="s">
        <v>313</v>
      </c>
      <c r="H1775" s="15" t="s">
        <v>4013</v>
      </c>
      <c r="I1775" s="15" t="s">
        <v>70</v>
      </c>
      <c r="J1775" s="18" t="s">
        <v>315</v>
      </c>
      <c r="Q1775">
        <v>2018</v>
      </c>
    </row>
    <row r="1776" spans="1:17" ht="60" x14ac:dyDescent="0.25">
      <c r="A1776" s="15" t="s">
        <v>909</v>
      </c>
      <c r="B1776" s="15" t="s">
        <v>316</v>
      </c>
      <c r="C1776" s="15" t="s">
        <v>4014</v>
      </c>
      <c r="D1776" s="15" t="s">
        <v>318</v>
      </c>
      <c r="E1776" s="15" t="s">
        <v>89</v>
      </c>
      <c r="F1776" s="15" t="s">
        <v>89</v>
      </c>
      <c r="G1776" s="15" t="s">
        <v>313</v>
      </c>
      <c r="H1776" s="15" t="s">
        <v>4015</v>
      </c>
      <c r="I1776" s="15" t="s">
        <v>70</v>
      </c>
      <c r="J1776" s="18" t="s">
        <v>320</v>
      </c>
      <c r="Q1776">
        <v>2018</v>
      </c>
    </row>
    <row r="1777" spans="1:17" ht="45" x14ac:dyDescent="0.25">
      <c r="A1777" s="15" t="s">
        <v>909</v>
      </c>
      <c r="B1777" s="15" t="s">
        <v>321</v>
      </c>
      <c r="C1777" s="15" t="s">
        <v>4016</v>
      </c>
      <c r="D1777" s="15" t="s">
        <v>323</v>
      </c>
      <c r="E1777" s="15" t="s">
        <v>89</v>
      </c>
      <c r="F1777" s="15" t="s">
        <v>89</v>
      </c>
      <c r="G1777" s="15" t="s">
        <v>55</v>
      </c>
      <c r="H1777" s="15" t="s">
        <v>4017</v>
      </c>
      <c r="I1777" s="15" t="s">
        <v>70</v>
      </c>
      <c r="J1777" s="18" t="s">
        <v>325</v>
      </c>
      <c r="Q1777">
        <v>2018</v>
      </c>
    </row>
    <row r="1778" spans="1:17" ht="45" x14ac:dyDescent="0.25">
      <c r="A1778" s="15" t="s">
        <v>909</v>
      </c>
      <c r="B1778" s="15" t="s">
        <v>326</v>
      </c>
      <c r="C1778" s="15" t="s">
        <v>4018</v>
      </c>
      <c r="D1778" s="15" t="s">
        <v>328</v>
      </c>
      <c r="E1778" s="15" t="s">
        <v>89</v>
      </c>
      <c r="F1778" s="15" t="s">
        <v>89</v>
      </c>
      <c r="G1778" s="15" t="s">
        <v>55</v>
      </c>
      <c r="H1778" s="15" t="s">
        <v>4019</v>
      </c>
      <c r="I1778" s="15" t="s">
        <v>70</v>
      </c>
      <c r="J1778" s="18" t="s">
        <v>330</v>
      </c>
      <c r="Q1778">
        <v>2018</v>
      </c>
    </row>
    <row r="1779" spans="1:17" ht="409.5" x14ac:dyDescent="0.25">
      <c r="A1779" s="15" t="s">
        <v>909</v>
      </c>
      <c r="B1779" s="15" t="s">
        <v>331</v>
      </c>
      <c r="C1779" s="15" t="s">
        <v>4020</v>
      </c>
      <c r="D1779" s="15" t="s">
        <v>333</v>
      </c>
      <c r="E1779" s="15" t="s">
        <v>89</v>
      </c>
      <c r="F1779" s="15" t="s">
        <v>89</v>
      </c>
      <c r="G1779" s="15" t="s">
        <v>334</v>
      </c>
      <c r="H1779" s="15" t="s">
        <v>4021</v>
      </c>
      <c r="I1779" s="15" t="s">
        <v>70</v>
      </c>
      <c r="J1779" s="18" t="s">
        <v>336</v>
      </c>
      <c r="K1779" s="18" t="s">
        <v>337</v>
      </c>
      <c r="Q1779">
        <v>2018</v>
      </c>
    </row>
    <row r="1780" spans="1:17" ht="409.5" x14ac:dyDescent="0.25">
      <c r="A1780" s="15" t="s">
        <v>909</v>
      </c>
      <c r="B1780" s="15" t="s">
        <v>338</v>
      </c>
      <c r="C1780" s="15" t="s">
        <v>4020</v>
      </c>
      <c r="D1780" s="15" t="s">
        <v>333</v>
      </c>
      <c r="E1780" s="15" t="s">
        <v>89</v>
      </c>
      <c r="F1780" s="15" t="s">
        <v>89</v>
      </c>
      <c r="G1780" s="15" t="s">
        <v>334</v>
      </c>
      <c r="H1780" s="15" t="s">
        <v>4021</v>
      </c>
      <c r="I1780" s="15" t="s">
        <v>70</v>
      </c>
      <c r="J1780" s="18" t="s">
        <v>336</v>
      </c>
      <c r="K1780" s="18" t="s">
        <v>337</v>
      </c>
      <c r="Q1780">
        <v>2018</v>
      </c>
    </row>
    <row r="1781" spans="1:17" ht="60" x14ac:dyDescent="0.25">
      <c r="A1781" s="15" t="s">
        <v>909</v>
      </c>
      <c r="B1781" s="15" t="s">
        <v>339</v>
      </c>
      <c r="C1781" s="15" t="s">
        <v>4022</v>
      </c>
      <c r="D1781" s="15" t="s">
        <v>341</v>
      </c>
      <c r="E1781" s="15" t="s">
        <v>342</v>
      </c>
      <c r="F1781" s="15" t="s">
        <v>342</v>
      </c>
      <c r="G1781" s="15" t="s">
        <v>217</v>
      </c>
      <c r="H1781" s="15" t="s">
        <v>4023</v>
      </c>
      <c r="I1781" s="15" t="s">
        <v>70</v>
      </c>
      <c r="J1781" s="18" t="s">
        <v>344</v>
      </c>
      <c r="Q1781">
        <v>2018</v>
      </c>
    </row>
    <row r="1782" spans="1:17" ht="60" x14ac:dyDescent="0.25">
      <c r="A1782" s="15" t="s">
        <v>182</v>
      </c>
      <c r="B1782" s="15" t="s">
        <v>165</v>
      </c>
      <c r="C1782" s="15" t="s">
        <v>4024</v>
      </c>
      <c r="D1782" s="15" t="s">
        <v>167</v>
      </c>
      <c r="E1782" s="15" t="s">
        <v>89</v>
      </c>
      <c r="F1782" s="15" t="s">
        <v>89</v>
      </c>
      <c r="G1782" s="15" t="s">
        <v>346</v>
      </c>
      <c r="H1782" s="15" t="s">
        <v>4025</v>
      </c>
      <c r="I1782" s="15" t="s">
        <v>70</v>
      </c>
      <c r="J1782" s="18" t="s">
        <v>348</v>
      </c>
      <c r="Q1782">
        <v>2018</v>
      </c>
    </row>
    <row r="1783" spans="1:17" ht="30" x14ac:dyDescent="0.25">
      <c r="A1783" s="15" t="s">
        <v>909</v>
      </c>
      <c r="B1783" s="15" t="s">
        <v>153</v>
      </c>
      <c r="C1783" s="15" t="s">
        <v>4026</v>
      </c>
      <c r="D1783" s="15" t="s">
        <v>155</v>
      </c>
      <c r="E1783" s="15" t="s">
        <v>40</v>
      </c>
      <c r="F1783" s="15" t="s">
        <v>40</v>
      </c>
      <c r="G1783" s="15" t="s">
        <v>55</v>
      </c>
      <c r="H1783" s="15" t="s">
        <v>4027</v>
      </c>
      <c r="I1783" s="15" t="s">
        <v>70</v>
      </c>
      <c r="J1783" s="18" t="s">
        <v>351</v>
      </c>
      <c r="Q1783">
        <v>2018</v>
      </c>
    </row>
    <row r="1784" spans="1:17" ht="30" x14ac:dyDescent="0.25">
      <c r="A1784" s="15" t="s">
        <v>909</v>
      </c>
      <c r="B1784" s="15" t="s">
        <v>176</v>
      </c>
      <c r="C1784" s="15" t="s">
        <v>4028</v>
      </c>
      <c r="D1784" s="15" t="s">
        <v>178</v>
      </c>
      <c r="E1784" s="15" t="s">
        <v>89</v>
      </c>
      <c r="F1784" s="15" t="s">
        <v>89</v>
      </c>
      <c r="G1784" s="15" t="s">
        <v>353</v>
      </c>
      <c r="H1784" s="15" t="s">
        <v>4029</v>
      </c>
      <c r="I1784" s="15" t="s">
        <v>70</v>
      </c>
      <c r="J1784" s="18" t="s">
        <v>181</v>
      </c>
      <c r="Q1784">
        <v>2018</v>
      </c>
    </row>
    <row r="1785" spans="1:17" ht="45" x14ac:dyDescent="0.25">
      <c r="A1785" s="15" t="s">
        <v>1455</v>
      </c>
      <c r="B1785" s="15" t="s">
        <v>73</v>
      </c>
      <c r="C1785" s="15" t="s">
        <v>4030</v>
      </c>
      <c r="D1785" s="15" t="s">
        <v>75</v>
      </c>
      <c r="E1785" s="15" t="s">
        <v>40</v>
      </c>
      <c r="F1785" s="15" t="s">
        <v>40</v>
      </c>
      <c r="G1785" s="15" t="s">
        <v>356</v>
      </c>
      <c r="H1785" s="15" t="s">
        <v>4031</v>
      </c>
      <c r="I1785" s="15" t="s">
        <v>70</v>
      </c>
      <c r="J1785" s="18" t="s">
        <v>186</v>
      </c>
      <c r="Q1785">
        <v>2018</v>
      </c>
    </row>
    <row r="1786" spans="1:17" ht="30" x14ac:dyDescent="0.25">
      <c r="A1786" s="15" t="s">
        <v>1455</v>
      </c>
      <c r="B1786" s="15" t="s">
        <v>80</v>
      </c>
      <c r="C1786" s="15" t="s">
        <v>4032</v>
      </c>
      <c r="D1786" s="15" t="s">
        <v>82</v>
      </c>
      <c r="E1786" s="15" t="s">
        <v>40</v>
      </c>
      <c r="F1786" s="15" t="s">
        <v>40</v>
      </c>
      <c r="G1786" s="15" t="s">
        <v>55</v>
      </c>
      <c r="H1786" s="15" t="s">
        <v>4033</v>
      </c>
      <c r="I1786" s="15" t="s">
        <v>70</v>
      </c>
      <c r="J1786" s="18" t="s">
        <v>190</v>
      </c>
      <c r="Q1786">
        <v>2018</v>
      </c>
    </row>
    <row r="1787" spans="1:17" ht="30" x14ac:dyDescent="0.25">
      <c r="A1787" s="15" t="s">
        <v>909</v>
      </c>
      <c r="B1787" s="15" t="s">
        <v>191</v>
      </c>
      <c r="C1787" s="15" t="s">
        <v>4034</v>
      </c>
      <c r="D1787" s="15" t="s">
        <v>193</v>
      </c>
      <c r="E1787" s="15" t="s">
        <v>89</v>
      </c>
      <c r="F1787" s="15" t="s">
        <v>89</v>
      </c>
      <c r="G1787" s="15" t="s">
        <v>55</v>
      </c>
      <c r="H1787" s="15" t="s">
        <v>4035</v>
      </c>
      <c r="I1787" s="15" t="s">
        <v>70</v>
      </c>
      <c r="J1787" s="18" t="s">
        <v>195</v>
      </c>
      <c r="Q1787">
        <v>2018</v>
      </c>
    </row>
    <row r="1788" spans="1:17" ht="135" x14ac:dyDescent="0.25">
      <c r="A1788" s="15" t="s">
        <v>171</v>
      </c>
      <c r="B1788" s="15" t="s">
        <v>362</v>
      </c>
      <c r="C1788" s="15" t="s">
        <v>4036</v>
      </c>
      <c r="D1788" s="15" t="s">
        <v>364</v>
      </c>
      <c r="E1788" s="15" t="s">
        <v>89</v>
      </c>
      <c r="F1788" s="15" t="s">
        <v>89</v>
      </c>
      <c r="G1788" s="15" t="s">
        <v>365</v>
      </c>
      <c r="H1788" s="15" t="s">
        <v>4037</v>
      </c>
      <c r="I1788" s="15" t="s">
        <v>70</v>
      </c>
      <c r="J1788" s="18" t="s">
        <v>367</v>
      </c>
      <c r="Q1788">
        <v>2018</v>
      </c>
    </row>
    <row r="1789" spans="1:17" ht="45" x14ac:dyDescent="0.25">
      <c r="A1789" s="15" t="s">
        <v>182</v>
      </c>
      <c r="B1789" s="15" t="s">
        <v>153</v>
      </c>
      <c r="C1789" s="15" t="s">
        <v>4038</v>
      </c>
      <c r="D1789" s="15" t="s">
        <v>155</v>
      </c>
      <c r="E1789" s="15" t="s">
        <v>89</v>
      </c>
      <c r="F1789" s="15" t="s">
        <v>89</v>
      </c>
      <c r="G1789" s="15" t="s">
        <v>55</v>
      </c>
      <c r="H1789" s="15" t="s">
        <v>4039</v>
      </c>
      <c r="I1789" s="15" t="s">
        <v>70</v>
      </c>
      <c r="J1789" s="18" t="s">
        <v>370</v>
      </c>
      <c r="Q1789">
        <v>2018</v>
      </c>
    </row>
    <row r="1790" spans="1:17" ht="45" x14ac:dyDescent="0.25">
      <c r="A1790" s="15" t="s">
        <v>182</v>
      </c>
      <c r="B1790" s="15" t="s">
        <v>214</v>
      </c>
      <c r="C1790" s="15" t="s">
        <v>4040</v>
      </c>
      <c r="D1790" s="15" t="s">
        <v>216</v>
      </c>
      <c r="E1790" s="15" t="s">
        <v>89</v>
      </c>
      <c r="F1790" s="15" t="s">
        <v>89</v>
      </c>
      <c r="G1790" s="15" t="s">
        <v>279</v>
      </c>
      <c r="H1790" s="15" t="s">
        <v>4041</v>
      </c>
      <c r="I1790" s="15" t="s">
        <v>70</v>
      </c>
      <c r="J1790" s="18" t="s">
        <v>281</v>
      </c>
      <c r="Q1790">
        <v>2018</v>
      </c>
    </row>
    <row r="1791" spans="1:17" ht="45" x14ac:dyDescent="0.25">
      <c r="A1791" s="15" t="s">
        <v>182</v>
      </c>
      <c r="B1791" s="15" t="s">
        <v>282</v>
      </c>
      <c r="C1791" s="15" t="s">
        <v>4042</v>
      </c>
      <c r="D1791" s="15" t="s">
        <v>284</v>
      </c>
      <c r="E1791" s="15" t="s">
        <v>89</v>
      </c>
      <c r="F1791" s="15" t="s">
        <v>89</v>
      </c>
      <c r="G1791" s="15" t="s">
        <v>285</v>
      </c>
      <c r="H1791" s="15" t="s">
        <v>4043</v>
      </c>
      <c r="I1791" s="15" t="s">
        <v>70</v>
      </c>
      <c r="J1791" s="18" t="s">
        <v>287</v>
      </c>
      <c r="Q1791">
        <v>2018</v>
      </c>
    </row>
    <row r="1792" spans="1:17" ht="90" x14ac:dyDescent="0.25">
      <c r="A1792" s="15" t="s">
        <v>909</v>
      </c>
      <c r="B1792" s="15" t="s">
        <v>288</v>
      </c>
      <c r="C1792" s="15" t="s">
        <v>4044</v>
      </c>
      <c r="D1792" s="15" t="s">
        <v>290</v>
      </c>
      <c r="E1792" s="15" t="s">
        <v>89</v>
      </c>
      <c r="F1792" s="15" t="s">
        <v>89</v>
      </c>
      <c r="G1792" s="15" t="s">
        <v>291</v>
      </c>
      <c r="H1792" s="15" t="s">
        <v>4045</v>
      </c>
      <c r="I1792" s="15" t="s">
        <v>70</v>
      </c>
      <c r="J1792" s="18" t="s">
        <v>293</v>
      </c>
      <c r="K1792" s="18" t="s">
        <v>294</v>
      </c>
      <c r="Q1792">
        <v>2018</v>
      </c>
    </row>
    <row r="1793" spans="1:17" ht="30" x14ac:dyDescent="0.25">
      <c r="A1793" s="15" t="s">
        <v>909</v>
      </c>
      <c r="B1793" s="15" t="s">
        <v>295</v>
      </c>
      <c r="C1793" s="15" t="s">
        <v>4046</v>
      </c>
      <c r="D1793" s="15" t="s">
        <v>297</v>
      </c>
      <c r="E1793" s="15" t="s">
        <v>89</v>
      </c>
      <c r="F1793" s="15" t="s">
        <v>89</v>
      </c>
      <c r="G1793" s="15" t="s">
        <v>217</v>
      </c>
      <c r="H1793" s="15" t="s">
        <v>4047</v>
      </c>
      <c r="I1793" s="15" t="s">
        <v>70</v>
      </c>
      <c r="J1793" s="18" t="s">
        <v>299</v>
      </c>
      <c r="Q1793">
        <v>2018</v>
      </c>
    </row>
    <row r="1794" spans="1:17" ht="45" x14ac:dyDescent="0.25">
      <c r="A1794" s="15" t="s">
        <v>909</v>
      </c>
      <c r="B1794" s="15" t="s">
        <v>300</v>
      </c>
      <c r="C1794" s="15" t="s">
        <v>4048</v>
      </c>
      <c r="D1794" s="15" t="s">
        <v>302</v>
      </c>
      <c r="E1794" s="15" t="s">
        <v>89</v>
      </c>
      <c r="F1794" s="15" t="s">
        <v>89</v>
      </c>
      <c r="G1794" s="15" t="s">
        <v>217</v>
      </c>
      <c r="H1794" s="15" t="s">
        <v>4049</v>
      </c>
      <c r="I1794" s="15" t="s">
        <v>70</v>
      </c>
      <c r="J1794" s="18" t="s">
        <v>304</v>
      </c>
      <c r="Q1794">
        <v>2018</v>
      </c>
    </row>
    <row r="1795" spans="1:17" ht="30" x14ac:dyDescent="0.25">
      <c r="A1795" s="15" t="s">
        <v>909</v>
      </c>
      <c r="B1795" s="15" t="s">
        <v>305</v>
      </c>
      <c r="C1795" s="15" t="s">
        <v>4050</v>
      </c>
      <c r="D1795" s="15" t="s">
        <v>307</v>
      </c>
      <c r="E1795" s="15" t="s">
        <v>89</v>
      </c>
      <c r="F1795" s="15" t="s">
        <v>89</v>
      </c>
      <c r="G1795" s="15" t="s">
        <v>217</v>
      </c>
      <c r="H1795" s="15" t="s">
        <v>4051</v>
      </c>
      <c r="I1795" s="15" t="s">
        <v>70</v>
      </c>
      <c r="J1795" s="18" t="s">
        <v>309</v>
      </c>
      <c r="Q1795">
        <v>2018</v>
      </c>
    </row>
    <row r="1796" spans="1:17" ht="45" x14ac:dyDescent="0.25">
      <c r="A1796" s="15" t="s">
        <v>909</v>
      </c>
      <c r="B1796" s="15" t="s">
        <v>310</v>
      </c>
      <c r="C1796" s="15" t="s">
        <v>4052</v>
      </c>
      <c r="D1796" s="15" t="s">
        <v>312</v>
      </c>
      <c r="E1796" s="15" t="s">
        <v>89</v>
      </c>
      <c r="F1796" s="15" t="s">
        <v>89</v>
      </c>
      <c r="G1796" s="15" t="s">
        <v>313</v>
      </c>
      <c r="H1796" s="15" t="s">
        <v>4053</v>
      </c>
      <c r="I1796" s="15" t="s">
        <v>70</v>
      </c>
      <c r="J1796" s="18" t="s">
        <v>315</v>
      </c>
      <c r="Q1796">
        <v>2018</v>
      </c>
    </row>
    <row r="1797" spans="1:17" ht="60" x14ac:dyDescent="0.25">
      <c r="A1797" s="15" t="s">
        <v>909</v>
      </c>
      <c r="B1797" s="15" t="s">
        <v>316</v>
      </c>
      <c r="C1797" s="15" t="s">
        <v>4054</v>
      </c>
      <c r="D1797" s="15" t="s">
        <v>318</v>
      </c>
      <c r="E1797" s="15" t="s">
        <v>89</v>
      </c>
      <c r="F1797" s="15" t="s">
        <v>89</v>
      </c>
      <c r="G1797" s="15" t="s">
        <v>313</v>
      </c>
      <c r="H1797" s="15" t="s">
        <v>4055</v>
      </c>
      <c r="I1797" s="15" t="s">
        <v>70</v>
      </c>
      <c r="J1797" s="18" t="s">
        <v>320</v>
      </c>
      <c r="Q1797">
        <v>2018</v>
      </c>
    </row>
    <row r="1798" spans="1:17" ht="45" x14ac:dyDescent="0.25">
      <c r="A1798" s="15" t="s">
        <v>909</v>
      </c>
      <c r="B1798" s="15" t="s">
        <v>321</v>
      </c>
      <c r="C1798" s="15" t="s">
        <v>4056</v>
      </c>
      <c r="D1798" s="15" t="s">
        <v>323</v>
      </c>
      <c r="E1798" s="15" t="s">
        <v>89</v>
      </c>
      <c r="F1798" s="15" t="s">
        <v>89</v>
      </c>
      <c r="G1798" s="15" t="s">
        <v>55</v>
      </c>
      <c r="H1798" s="15" t="s">
        <v>4057</v>
      </c>
      <c r="I1798" s="15" t="s">
        <v>70</v>
      </c>
      <c r="J1798" s="18" t="s">
        <v>325</v>
      </c>
      <c r="Q1798">
        <v>2018</v>
      </c>
    </row>
    <row r="1799" spans="1:17" ht="45" x14ac:dyDescent="0.25">
      <c r="A1799" s="15" t="s">
        <v>909</v>
      </c>
      <c r="B1799" s="15" t="s">
        <v>326</v>
      </c>
      <c r="C1799" s="15" t="s">
        <v>4058</v>
      </c>
      <c r="D1799" s="15" t="s">
        <v>328</v>
      </c>
      <c r="E1799" s="15" t="s">
        <v>89</v>
      </c>
      <c r="F1799" s="15" t="s">
        <v>89</v>
      </c>
      <c r="G1799" s="15" t="s">
        <v>55</v>
      </c>
      <c r="H1799" s="15" t="s">
        <v>4059</v>
      </c>
      <c r="I1799" s="15" t="s">
        <v>70</v>
      </c>
      <c r="J1799" s="18" t="s">
        <v>330</v>
      </c>
      <c r="Q1799">
        <v>2018</v>
      </c>
    </row>
    <row r="1800" spans="1:17" ht="409.5" x14ac:dyDescent="0.25">
      <c r="A1800" s="15" t="s">
        <v>909</v>
      </c>
      <c r="B1800" s="15" t="s">
        <v>331</v>
      </c>
      <c r="C1800" s="15" t="s">
        <v>4060</v>
      </c>
      <c r="D1800" s="15" t="s">
        <v>333</v>
      </c>
      <c r="E1800" s="15" t="s">
        <v>89</v>
      </c>
      <c r="F1800" s="15" t="s">
        <v>89</v>
      </c>
      <c r="G1800" s="15" t="s">
        <v>334</v>
      </c>
      <c r="H1800" s="15" t="s">
        <v>4061</v>
      </c>
      <c r="I1800" s="15" t="s">
        <v>70</v>
      </c>
      <c r="J1800" s="18" t="s">
        <v>336</v>
      </c>
      <c r="K1800" s="18" t="s">
        <v>337</v>
      </c>
      <c r="Q1800">
        <v>2018</v>
      </c>
    </row>
    <row r="1801" spans="1:17" ht="409.5" x14ac:dyDescent="0.25">
      <c r="A1801" s="15" t="s">
        <v>909</v>
      </c>
      <c r="B1801" s="15" t="s">
        <v>338</v>
      </c>
      <c r="C1801" s="15" t="s">
        <v>4060</v>
      </c>
      <c r="D1801" s="15" t="s">
        <v>333</v>
      </c>
      <c r="E1801" s="15" t="s">
        <v>89</v>
      </c>
      <c r="F1801" s="15" t="s">
        <v>89</v>
      </c>
      <c r="G1801" s="15" t="s">
        <v>334</v>
      </c>
      <c r="H1801" s="15" t="s">
        <v>4061</v>
      </c>
      <c r="I1801" s="15" t="s">
        <v>70</v>
      </c>
      <c r="J1801" s="18" t="s">
        <v>336</v>
      </c>
      <c r="K1801" s="18" t="s">
        <v>337</v>
      </c>
      <c r="Q1801">
        <v>2018</v>
      </c>
    </row>
    <row r="1802" spans="1:17" ht="60" x14ac:dyDescent="0.25">
      <c r="A1802" s="15" t="s">
        <v>909</v>
      </c>
      <c r="B1802" s="15" t="s">
        <v>339</v>
      </c>
      <c r="C1802" s="15" t="s">
        <v>4062</v>
      </c>
      <c r="D1802" s="15" t="s">
        <v>341</v>
      </c>
      <c r="E1802" s="15" t="s">
        <v>342</v>
      </c>
      <c r="F1802" s="15" t="s">
        <v>342</v>
      </c>
      <c r="G1802" s="15" t="s">
        <v>217</v>
      </c>
      <c r="H1802" s="15" t="s">
        <v>4063</v>
      </c>
      <c r="I1802" s="15" t="s">
        <v>70</v>
      </c>
      <c r="J1802" s="18" t="s">
        <v>344</v>
      </c>
      <c r="Q1802">
        <v>2018</v>
      </c>
    </row>
    <row r="1803" spans="1:17" ht="30" x14ac:dyDescent="0.25">
      <c r="A1803" s="15" t="s">
        <v>159</v>
      </c>
      <c r="B1803" s="15" t="s">
        <v>4064</v>
      </c>
      <c r="C1803" s="15" t="s">
        <v>4065</v>
      </c>
      <c r="D1803" s="15" t="s">
        <v>4066</v>
      </c>
      <c r="E1803" s="15" t="s">
        <v>89</v>
      </c>
      <c r="F1803" s="15" t="s">
        <v>89</v>
      </c>
      <c r="G1803" s="15" t="s">
        <v>148</v>
      </c>
      <c r="H1803" s="15" t="s">
        <v>4067</v>
      </c>
      <c r="I1803" s="15" t="s">
        <v>70</v>
      </c>
      <c r="J1803" s="18" t="s">
        <v>4068</v>
      </c>
      <c r="Q1803">
        <v>2018</v>
      </c>
    </row>
    <row r="1804" spans="1:17" ht="60" x14ac:dyDescent="0.25">
      <c r="A1804" s="15" t="s">
        <v>171</v>
      </c>
      <c r="B1804" s="15" t="s">
        <v>153</v>
      </c>
      <c r="C1804" s="15" t="s">
        <v>4069</v>
      </c>
      <c r="D1804" s="15" t="s">
        <v>155</v>
      </c>
      <c r="E1804" s="15" t="s">
        <v>40</v>
      </c>
      <c r="F1804" s="15" t="s">
        <v>40</v>
      </c>
      <c r="G1804" s="15" t="s">
        <v>156</v>
      </c>
      <c r="H1804" s="15" t="s">
        <v>4070</v>
      </c>
      <c r="I1804" s="15" t="s">
        <v>70</v>
      </c>
      <c r="J1804" s="18" t="s">
        <v>158</v>
      </c>
      <c r="Q1804">
        <v>2018</v>
      </c>
    </row>
    <row r="1805" spans="1:17" ht="195" x14ac:dyDescent="0.25">
      <c r="A1805" s="15" t="s">
        <v>182</v>
      </c>
      <c r="B1805" s="15" t="s">
        <v>160</v>
      </c>
      <c r="C1805" s="15" t="s">
        <v>4071</v>
      </c>
      <c r="D1805" s="15" t="s">
        <v>160</v>
      </c>
      <c r="E1805" s="15" t="s">
        <v>40</v>
      </c>
      <c r="F1805" s="15" t="s">
        <v>40</v>
      </c>
      <c r="G1805" s="15" t="s">
        <v>162</v>
      </c>
      <c r="H1805" s="15" t="s">
        <v>4072</v>
      </c>
      <c r="I1805" s="15" t="s">
        <v>70</v>
      </c>
      <c r="J1805" s="18" t="s">
        <v>164</v>
      </c>
      <c r="Q1805">
        <v>2018</v>
      </c>
    </row>
    <row r="1806" spans="1:17" ht="60" x14ac:dyDescent="0.25">
      <c r="A1806" s="15" t="s">
        <v>182</v>
      </c>
      <c r="B1806" s="15" t="s">
        <v>165</v>
      </c>
      <c r="C1806" s="15" t="s">
        <v>4073</v>
      </c>
      <c r="D1806" s="15" t="s">
        <v>167</v>
      </c>
      <c r="E1806" s="15" t="s">
        <v>40</v>
      </c>
      <c r="F1806" s="15" t="s">
        <v>40</v>
      </c>
      <c r="G1806" s="15" t="s">
        <v>168</v>
      </c>
      <c r="H1806" s="15" t="s">
        <v>4074</v>
      </c>
      <c r="I1806" s="15" t="s">
        <v>70</v>
      </c>
      <c r="J1806" s="18" t="s">
        <v>170</v>
      </c>
      <c r="Q1806">
        <v>2018</v>
      </c>
    </row>
    <row r="1807" spans="1:17" ht="30" x14ac:dyDescent="0.25">
      <c r="A1807" s="15" t="s">
        <v>909</v>
      </c>
      <c r="B1807" s="15" t="s">
        <v>153</v>
      </c>
      <c r="C1807" s="15" t="s">
        <v>4075</v>
      </c>
      <c r="D1807" s="15" t="s">
        <v>155</v>
      </c>
      <c r="E1807" s="15" t="s">
        <v>40</v>
      </c>
      <c r="F1807" s="15" t="s">
        <v>40</v>
      </c>
      <c r="G1807" s="15" t="s">
        <v>173</v>
      </c>
      <c r="H1807" s="15" t="s">
        <v>4076</v>
      </c>
      <c r="I1807" s="15" t="s">
        <v>70</v>
      </c>
      <c r="J1807" s="18" t="s">
        <v>175</v>
      </c>
      <c r="Q1807">
        <v>2018</v>
      </c>
    </row>
    <row r="1808" spans="1:17" ht="30" x14ac:dyDescent="0.25">
      <c r="A1808" s="15" t="s">
        <v>909</v>
      </c>
      <c r="B1808" s="15" t="s">
        <v>176</v>
      </c>
      <c r="C1808" s="15" t="s">
        <v>4077</v>
      </c>
      <c r="D1808" s="15" t="s">
        <v>178</v>
      </c>
      <c r="E1808" s="15" t="s">
        <v>89</v>
      </c>
      <c r="F1808" s="15" t="s">
        <v>89</v>
      </c>
      <c r="G1808" s="15" t="s">
        <v>179</v>
      </c>
      <c r="H1808" s="15" t="s">
        <v>4078</v>
      </c>
      <c r="I1808" s="15" t="s">
        <v>70</v>
      </c>
      <c r="J1808" s="18" t="s">
        <v>181</v>
      </c>
      <c r="Q1808">
        <v>2018</v>
      </c>
    </row>
    <row r="1809" spans="1:17" ht="60" x14ac:dyDescent="0.25">
      <c r="A1809" s="15" t="s">
        <v>1455</v>
      </c>
      <c r="B1809" s="15" t="s">
        <v>73</v>
      </c>
      <c r="C1809" s="15" t="s">
        <v>4079</v>
      </c>
      <c r="D1809" s="15" t="s">
        <v>75</v>
      </c>
      <c r="E1809" s="15" t="s">
        <v>40</v>
      </c>
      <c r="F1809" s="15" t="s">
        <v>40</v>
      </c>
      <c r="G1809" s="15" t="s">
        <v>184</v>
      </c>
      <c r="H1809" s="15" t="s">
        <v>4080</v>
      </c>
      <c r="I1809" s="15" t="s">
        <v>70</v>
      </c>
      <c r="J1809" s="18" t="s">
        <v>186</v>
      </c>
      <c r="K1809" s="18" t="s">
        <v>187</v>
      </c>
      <c r="Q1809">
        <v>2018</v>
      </c>
    </row>
    <row r="1810" spans="1:17" ht="30" x14ac:dyDescent="0.25">
      <c r="A1810" s="15" t="s">
        <v>1455</v>
      </c>
      <c r="B1810" s="15" t="s">
        <v>80</v>
      </c>
      <c r="C1810" s="15" t="s">
        <v>4081</v>
      </c>
      <c r="D1810" s="15" t="s">
        <v>82</v>
      </c>
      <c r="E1810" s="15" t="s">
        <v>40</v>
      </c>
      <c r="F1810" s="15" t="s">
        <v>40</v>
      </c>
      <c r="G1810" s="15" t="s">
        <v>55</v>
      </c>
      <c r="H1810" s="15" t="s">
        <v>4082</v>
      </c>
      <c r="I1810" s="15" t="s">
        <v>70</v>
      </c>
      <c r="J1810" s="18" t="s">
        <v>190</v>
      </c>
      <c r="Q1810">
        <v>2018</v>
      </c>
    </row>
    <row r="1811" spans="1:17" ht="30" x14ac:dyDescent="0.25">
      <c r="A1811" s="15" t="s">
        <v>909</v>
      </c>
      <c r="B1811" s="15" t="s">
        <v>191</v>
      </c>
      <c r="C1811" s="15" t="s">
        <v>4083</v>
      </c>
      <c r="D1811" s="15" t="s">
        <v>193</v>
      </c>
      <c r="E1811" s="15" t="s">
        <v>89</v>
      </c>
      <c r="F1811" s="15" t="s">
        <v>89</v>
      </c>
      <c r="G1811" s="15" t="s">
        <v>55</v>
      </c>
      <c r="H1811" s="15" t="s">
        <v>4084</v>
      </c>
      <c r="I1811" s="15" t="s">
        <v>70</v>
      </c>
      <c r="J1811" s="18" t="s">
        <v>195</v>
      </c>
      <c r="Q1811">
        <v>2018</v>
      </c>
    </row>
    <row r="1812" spans="1:17" ht="30" x14ac:dyDescent="0.25">
      <c r="A1812" s="15" t="s">
        <v>171</v>
      </c>
      <c r="B1812" s="15" t="s">
        <v>196</v>
      </c>
      <c r="C1812" s="15" t="s">
        <v>4085</v>
      </c>
      <c r="D1812" s="15" t="s">
        <v>198</v>
      </c>
      <c r="E1812" s="15" t="s">
        <v>89</v>
      </c>
      <c r="F1812" s="15" t="s">
        <v>89</v>
      </c>
      <c r="G1812" s="15" t="s">
        <v>199</v>
      </c>
      <c r="H1812" s="15" t="s">
        <v>4086</v>
      </c>
      <c r="I1812" s="15" t="s">
        <v>70</v>
      </c>
      <c r="J1812" s="18" t="s">
        <v>201</v>
      </c>
      <c r="Q1812">
        <v>2018</v>
      </c>
    </row>
    <row r="1813" spans="1:17" ht="300" x14ac:dyDescent="0.25">
      <c r="A1813" s="15" t="s">
        <v>182</v>
      </c>
      <c r="B1813" s="15" t="s">
        <v>73</v>
      </c>
      <c r="C1813" s="15" t="s">
        <v>4087</v>
      </c>
      <c r="D1813" s="15" t="s">
        <v>75</v>
      </c>
      <c r="E1813" s="15" t="s">
        <v>40</v>
      </c>
      <c r="F1813" s="15" t="s">
        <v>40</v>
      </c>
      <c r="G1813" s="15" t="s">
        <v>203</v>
      </c>
      <c r="H1813" s="15" t="s">
        <v>4088</v>
      </c>
      <c r="I1813" s="15" t="s">
        <v>70</v>
      </c>
      <c r="J1813" s="18" t="s">
        <v>205</v>
      </c>
      <c r="K1813" s="18" t="s">
        <v>206</v>
      </c>
      <c r="Q1813">
        <v>2018</v>
      </c>
    </row>
    <row r="1814" spans="1:17" ht="30" x14ac:dyDescent="0.25">
      <c r="A1814" s="15" t="s">
        <v>182</v>
      </c>
      <c r="B1814" s="15" t="s">
        <v>80</v>
      </c>
      <c r="C1814" s="15" t="s">
        <v>4089</v>
      </c>
      <c r="D1814" s="15" t="s">
        <v>82</v>
      </c>
      <c r="E1814" s="15" t="s">
        <v>40</v>
      </c>
      <c r="F1814" s="15" t="s">
        <v>40</v>
      </c>
      <c r="G1814" s="15" t="s">
        <v>55</v>
      </c>
      <c r="H1814" s="15" t="s">
        <v>4090</v>
      </c>
      <c r="I1814" s="15" t="s">
        <v>70</v>
      </c>
      <c r="J1814" s="18" t="s">
        <v>209</v>
      </c>
      <c r="Q1814">
        <v>2018</v>
      </c>
    </row>
    <row r="1815" spans="1:17" ht="409.5" x14ac:dyDescent="0.25">
      <c r="A1815" s="15" t="s">
        <v>171</v>
      </c>
      <c r="B1815" s="15" t="s">
        <v>125</v>
      </c>
      <c r="C1815" s="15" t="s">
        <v>4091</v>
      </c>
      <c r="D1815" s="15" t="s">
        <v>120</v>
      </c>
      <c r="E1815" s="15" t="s">
        <v>89</v>
      </c>
      <c r="F1815" s="15" t="s">
        <v>89</v>
      </c>
      <c r="G1815" s="15" t="s">
        <v>211</v>
      </c>
      <c r="H1815" s="15" t="s">
        <v>4092</v>
      </c>
      <c r="I1815" s="15" t="s">
        <v>70</v>
      </c>
      <c r="J1815" s="18" t="s">
        <v>213</v>
      </c>
      <c r="K1815" s="18" t="s">
        <v>124</v>
      </c>
      <c r="Q1815">
        <v>2018</v>
      </c>
    </row>
    <row r="1816" spans="1:17" ht="255" x14ac:dyDescent="0.25">
      <c r="A1816" s="15" t="s">
        <v>171</v>
      </c>
      <c r="B1816" s="15" t="s">
        <v>214</v>
      </c>
      <c r="C1816" s="15" t="s">
        <v>4093</v>
      </c>
      <c r="D1816" s="15" t="s">
        <v>216</v>
      </c>
      <c r="E1816" s="15" t="s">
        <v>89</v>
      </c>
      <c r="F1816" s="15" t="s">
        <v>89</v>
      </c>
      <c r="G1816" s="15" t="s">
        <v>217</v>
      </c>
      <c r="H1816" s="15" t="s">
        <v>4094</v>
      </c>
      <c r="I1816" s="15" t="s">
        <v>70</v>
      </c>
      <c r="J1816" s="18" t="s">
        <v>219</v>
      </c>
      <c r="Q1816">
        <v>2018</v>
      </c>
    </row>
    <row r="1817" spans="1:17" ht="30" x14ac:dyDescent="0.25">
      <c r="A1817" s="15" t="s">
        <v>159</v>
      </c>
      <c r="B1817" s="15" t="s">
        <v>4095</v>
      </c>
      <c r="C1817" s="15" t="s">
        <v>4096</v>
      </c>
      <c r="D1817" s="15" t="s">
        <v>4097</v>
      </c>
      <c r="E1817" s="15" t="s">
        <v>89</v>
      </c>
      <c r="F1817" s="15" t="s">
        <v>89</v>
      </c>
      <c r="G1817" s="15" t="s">
        <v>129</v>
      </c>
      <c r="H1817" s="15" t="s">
        <v>4098</v>
      </c>
      <c r="I1817" s="15" t="s">
        <v>70</v>
      </c>
      <c r="J1817" s="18" t="s">
        <v>4099</v>
      </c>
      <c r="Q1817">
        <v>2018</v>
      </c>
    </row>
    <row r="1818" spans="1:17" ht="30" x14ac:dyDescent="0.25">
      <c r="A1818" s="15" t="s">
        <v>159</v>
      </c>
      <c r="B1818" s="15" t="s">
        <v>4100</v>
      </c>
      <c r="C1818" s="15" t="s">
        <v>4101</v>
      </c>
      <c r="D1818" s="15" t="s">
        <v>4102</v>
      </c>
      <c r="E1818" s="15" t="s">
        <v>89</v>
      </c>
      <c r="F1818" s="15" t="s">
        <v>89</v>
      </c>
      <c r="G1818" s="15" t="s">
        <v>4103</v>
      </c>
      <c r="H1818" s="15" t="s">
        <v>4104</v>
      </c>
      <c r="I1818" s="15" t="s">
        <v>70</v>
      </c>
      <c r="J1818" s="18" t="s">
        <v>4105</v>
      </c>
      <c r="Q1818">
        <v>2018</v>
      </c>
    </row>
    <row r="1819" spans="1:17" ht="135" x14ac:dyDescent="0.25">
      <c r="A1819" s="15" t="s">
        <v>171</v>
      </c>
      <c r="B1819" s="15" t="s">
        <v>196</v>
      </c>
      <c r="C1819" s="15" t="s">
        <v>4106</v>
      </c>
      <c r="D1819" s="15" t="s">
        <v>198</v>
      </c>
      <c r="E1819" s="15" t="s">
        <v>40</v>
      </c>
      <c r="F1819" s="15" t="s">
        <v>40</v>
      </c>
      <c r="G1819" s="15" t="s">
        <v>4107</v>
      </c>
      <c r="H1819" s="15" t="s">
        <v>4108</v>
      </c>
      <c r="I1819" s="15" t="s">
        <v>70</v>
      </c>
      <c r="J1819" s="18" t="s">
        <v>4109</v>
      </c>
      <c r="K1819" s="18" t="s">
        <v>4110</v>
      </c>
      <c r="Q1819">
        <v>2018</v>
      </c>
    </row>
    <row r="1820" spans="1:17" ht="45" x14ac:dyDescent="0.25">
      <c r="A1820" s="15" t="s">
        <v>171</v>
      </c>
      <c r="B1820" s="15" t="s">
        <v>4111</v>
      </c>
      <c r="C1820" s="15" t="s">
        <v>4112</v>
      </c>
      <c r="D1820" s="15" t="s">
        <v>4113</v>
      </c>
      <c r="E1820" s="15" t="s">
        <v>40</v>
      </c>
      <c r="F1820" s="15" t="s">
        <v>40</v>
      </c>
      <c r="G1820" s="15" t="s">
        <v>4114</v>
      </c>
      <c r="H1820" s="15" t="s">
        <v>4115</v>
      </c>
      <c r="I1820" s="15" t="s">
        <v>70</v>
      </c>
      <c r="J1820" s="18" t="s">
        <v>4116</v>
      </c>
      <c r="Q1820">
        <v>2018</v>
      </c>
    </row>
    <row r="1821" spans="1:17" ht="135" x14ac:dyDescent="0.25">
      <c r="A1821" s="15" t="s">
        <v>182</v>
      </c>
      <c r="B1821" s="15" t="s">
        <v>196</v>
      </c>
      <c r="C1821" s="15" t="s">
        <v>4117</v>
      </c>
      <c r="D1821" s="15" t="s">
        <v>198</v>
      </c>
      <c r="E1821" s="15" t="s">
        <v>40</v>
      </c>
      <c r="F1821" s="15" t="s">
        <v>40</v>
      </c>
      <c r="G1821" s="15" t="s">
        <v>4107</v>
      </c>
      <c r="H1821" s="15" t="s">
        <v>4118</v>
      </c>
      <c r="I1821" s="15" t="s">
        <v>70</v>
      </c>
      <c r="J1821" s="18" t="s">
        <v>4119</v>
      </c>
      <c r="K1821" s="18" t="s">
        <v>4110</v>
      </c>
      <c r="Q1821">
        <v>2018</v>
      </c>
    </row>
    <row r="1822" spans="1:17" ht="45" x14ac:dyDescent="0.25">
      <c r="A1822" s="15" t="s">
        <v>182</v>
      </c>
      <c r="B1822" s="15" t="s">
        <v>4120</v>
      </c>
      <c r="C1822" s="15" t="s">
        <v>4121</v>
      </c>
      <c r="D1822" s="15" t="s">
        <v>4122</v>
      </c>
      <c r="E1822" s="15" t="s">
        <v>40</v>
      </c>
      <c r="F1822" s="15" t="s">
        <v>40</v>
      </c>
      <c r="G1822" s="15" t="s">
        <v>103</v>
      </c>
      <c r="H1822" s="15" t="s">
        <v>4123</v>
      </c>
      <c r="I1822" s="15" t="s">
        <v>70</v>
      </c>
      <c r="J1822" s="18" t="s">
        <v>4124</v>
      </c>
      <c r="Q1822">
        <v>2018</v>
      </c>
    </row>
    <row r="1823" spans="1:17" ht="60" x14ac:dyDescent="0.25">
      <c r="A1823" s="15" t="s">
        <v>171</v>
      </c>
      <c r="B1823" s="15" t="s">
        <v>4125</v>
      </c>
      <c r="C1823" s="15" t="s">
        <v>4126</v>
      </c>
      <c r="D1823" s="15" t="s">
        <v>4127</v>
      </c>
      <c r="E1823" s="15" t="s">
        <v>40</v>
      </c>
      <c r="F1823" s="15" t="s">
        <v>40</v>
      </c>
      <c r="G1823" s="15" t="s">
        <v>4128</v>
      </c>
      <c r="H1823" s="15" t="s">
        <v>4129</v>
      </c>
      <c r="I1823" s="15" t="s">
        <v>70</v>
      </c>
      <c r="J1823" s="18" t="s">
        <v>4130</v>
      </c>
      <c r="Q1823">
        <v>2018</v>
      </c>
    </row>
    <row r="1824" spans="1:17" ht="135" x14ac:dyDescent="0.25">
      <c r="A1824" s="15" t="s">
        <v>182</v>
      </c>
      <c r="B1824" s="15" t="s">
        <v>196</v>
      </c>
      <c r="C1824" s="15" t="s">
        <v>4131</v>
      </c>
      <c r="D1824" s="15" t="s">
        <v>198</v>
      </c>
      <c r="E1824" s="15" t="s">
        <v>40</v>
      </c>
      <c r="F1824" s="15" t="s">
        <v>40</v>
      </c>
      <c r="G1824" s="15" t="s">
        <v>4107</v>
      </c>
      <c r="H1824" s="15" t="s">
        <v>4132</v>
      </c>
      <c r="I1824" s="15" t="s">
        <v>70</v>
      </c>
      <c r="J1824" s="18" t="s">
        <v>4119</v>
      </c>
      <c r="K1824" s="18" t="s">
        <v>4110</v>
      </c>
      <c r="Q1824">
        <v>2018</v>
      </c>
    </row>
    <row r="1825" spans="1:17" ht="45" x14ac:dyDescent="0.25">
      <c r="A1825" s="15" t="s">
        <v>182</v>
      </c>
      <c r="B1825" s="15" t="s">
        <v>4125</v>
      </c>
      <c r="C1825" s="15" t="s">
        <v>4133</v>
      </c>
      <c r="D1825" s="15" t="s">
        <v>4127</v>
      </c>
      <c r="E1825" s="15" t="s">
        <v>40</v>
      </c>
      <c r="F1825" s="15" t="s">
        <v>40</v>
      </c>
      <c r="G1825" s="15" t="s">
        <v>4134</v>
      </c>
      <c r="H1825" s="15" t="s">
        <v>4135</v>
      </c>
      <c r="I1825" s="15" t="s">
        <v>70</v>
      </c>
      <c r="J1825" s="18" t="s">
        <v>4136</v>
      </c>
      <c r="Q1825">
        <v>2018</v>
      </c>
    </row>
    <row r="1826" spans="1:17" ht="60" x14ac:dyDescent="0.25">
      <c r="A1826" s="15" t="s">
        <v>159</v>
      </c>
      <c r="B1826" s="15" t="s">
        <v>4137</v>
      </c>
      <c r="C1826" s="15" t="s">
        <v>4138</v>
      </c>
      <c r="D1826" s="15" t="s">
        <v>4139</v>
      </c>
      <c r="E1826" s="15" t="s">
        <v>89</v>
      </c>
      <c r="F1826" s="15" t="s">
        <v>89</v>
      </c>
      <c r="G1826" s="15" t="s">
        <v>4140</v>
      </c>
      <c r="H1826" s="15" t="s">
        <v>4141</v>
      </c>
      <c r="I1826" s="15" t="s">
        <v>70</v>
      </c>
      <c r="J1826" s="18" t="s">
        <v>4142</v>
      </c>
      <c r="Q1826">
        <v>2018</v>
      </c>
    </row>
    <row r="1827" spans="1:17" ht="45" x14ac:dyDescent="0.25">
      <c r="A1827" s="15" t="s">
        <v>171</v>
      </c>
      <c r="B1827" s="15" t="s">
        <v>73</v>
      </c>
      <c r="C1827" s="15" t="s">
        <v>4143</v>
      </c>
      <c r="D1827" s="15" t="s">
        <v>75</v>
      </c>
      <c r="E1827" s="15" t="s">
        <v>40</v>
      </c>
      <c r="F1827" s="15" t="s">
        <v>40</v>
      </c>
      <c r="G1827" s="15" t="s">
        <v>4144</v>
      </c>
      <c r="H1827" s="15" t="s">
        <v>4145</v>
      </c>
      <c r="I1827" s="15" t="s">
        <v>70</v>
      </c>
      <c r="J1827" s="18" t="s">
        <v>1023</v>
      </c>
      <c r="Q1827">
        <v>2018</v>
      </c>
    </row>
    <row r="1828" spans="1:17" ht="30" x14ac:dyDescent="0.25">
      <c r="A1828" s="15" t="s">
        <v>171</v>
      </c>
      <c r="B1828" s="15" t="s">
        <v>80</v>
      </c>
      <c r="C1828" s="15" t="s">
        <v>4146</v>
      </c>
      <c r="D1828" s="15" t="s">
        <v>82</v>
      </c>
      <c r="E1828" s="15" t="s">
        <v>40</v>
      </c>
      <c r="F1828" s="15" t="s">
        <v>40</v>
      </c>
      <c r="G1828" s="15" t="s">
        <v>217</v>
      </c>
      <c r="H1828" s="15" t="s">
        <v>4147</v>
      </c>
      <c r="I1828" s="15" t="s">
        <v>70</v>
      </c>
      <c r="J1828" s="18" t="s">
        <v>1027</v>
      </c>
      <c r="Q1828">
        <v>2018</v>
      </c>
    </row>
    <row r="1829" spans="1:17" ht="30" x14ac:dyDescent="0.25">
      <c r="A1829" s="15" t="s">
        <v>159</v>
      </c>
      <c r="B1829" s="15" t="s">
        <v>4148</v>
      </c>
      <c r="C1829" s="15" t="s">
        <v>4149</v>
      </c>
      <c r="D1829" s="15" t="s">
        <v>4150</v>
      </c>
      <c r="E1829" s="15" t="s">
        <v>89</v>
      </c>
      <c r="F1829" s="15" t="s">
        <v>89</v>
      </c>
      <c r="G1829" s="15" t="s">
        <v>4134</v>
      </c>
      <c r="H1829" s="15" t="s">
        <v>4151</v>
      </c>
      <c r="I1829" s="15" t="s">
        <v>70</v>
      </c>
      <c r="J1829" s="18" t="s">
        <v>4152</v>
      </c>
      <c r="Q1829">
        <v>2018</v>
      </c>
    </row>
    <row r="1830" spans="1:17" ht="45" x14ac:dyDescent="0.25">
      <c r="A1830" s="15" t="s">
        <v>152</v>
      </c>
      <c r="B1830" s="15" t="s">
        <v>4153</v>
      </c>
      <c r="C1830" s="15" t="s">
        <v>4154</v>
      </c>
      <c r="D1830" s="15" t="s">
        <v>4155</v>
      </c>
      <c r="E1830" s="15" t="s">
        <v>89</v>
      </c>
      <c r="F1830" s="15" t="s">
        <v>89</v>
      </c>
      <c r="G1830" s="15" t="s">
        <v>4156</v>
      </c>
      <c r="H1830" s="15" t="s">
        <v>4157</v>
      </c>
      <c r="I1830" s="15" t="s">
        <v>70</v>
      </c>
      <c r="J1830" s="18" t="s">
        <v>4158</v>
      </c>
      <c r="Q1830">
        <v>2018</v>
      </c>
    </row>
    <row r="1831" spans="1:17" ht="30" x14ac:dyDescent="0.25">
      <c r="A1831" s="15" t="s">
        <v>152</v>
      </c>
      <c r="B1831" s="15" t="s">
        <v>4159</v>
      </c>
      <c r="C1831" s="15" t="s">
        <v>4160</v>
      </c>
      <c r="D1831" s="15" t="s">
        <v>4161</v>
      </c>
      <c r="E1831" s="15" t="s">
        <v>89</v>
      </c>
      <c r="F1831" s="15" t="s">
        <v>89</v>
      </c>
      <c r="G1831" s="15" t="s">
        <v>129</v>
      </c>
      <c r="H1831" s="15" t="s">
        <v>4162</v>
      </c>
      <c r="I1831" s="15" t="s">
        <v>70</v>
      </c>
      <c r="J1831" s="18" t="s">
        <v>4163</v>
      </c>
      <c r="Q1831">
        <v>2018</v>
      </c>
    </row>
    <row r="1832" spans="1:17" ht="30" x14ac:dyDescent="0.25">
      <c r="A1832" s="15" t="s">
        <v>152</v>
      </c>
      <c r="B1832" s="15" t="s">
        <v>4164</v>
      </c>
      <c r="C1832" s="15" t="s">
        <v>4165</v>
      </c>
      <c r="D1832" s="15" t="s">
        <v>4166</v>
      </c>
      <c r="E1832" s="15" t="s">
        <v>89</v>
      </c>
      <c r="F1832" s="15" t="s">
        <v>89</v>
      </c>
      <c r="G1832" s="15" t="s">
        <v>129</v>
      </c>
      <c r="H1832" s="15" t="s">
        <v>4167</v>
      </c>
      <c r="I1832" s="15" t="s">
        <v>70</v>
      </c>
      <c r="J1832" s="18" t="s">
        <v>4168</v>
      </c>
      <c r="Q1832">
        <v>2018</v>
      </c>
    </row>
    <row r="1833" spans="1:17" ht="45" x14ac:dyDescent="0.25">
      <c r="A1833" s="15" t="s">
        <v>152</v>
      </c>
      <c r="B1833" s="15" t="s">
        <v>4169</v>
      </c>
      <c r="C1833" s="15" t="s">
        <v>4170</v>
      </c>
      <c r="D1833" s="15" t="s">
        <v>4171</v>
      </c>
      <c r="E1833" s="15" t="s">
        <v>89</v>
      </c>
      <c r="F1833" s="15" t="s">
        <v>89</v>
      </c>
      <c r="G1833" s="15" t="s">
        <v>4103</v>
      </c>
      <c r="H1833" s="15" t="s">
        <v>4172</v>
      </c>
      <c r="I1833" s="15" t="s">
        <v>70</v>
      </c>
      <c r="J1833" s="18" t="s">
        <v>4173</v>
      </c>
      <c r="Q1833">
        <v>2018</v>
      </c>
    </row>
    <row r="1834" spans="1:17" ht="135" x14ac:dyDescent="0.25">
      <c r="A1834" s="15" t="s">
        <v>159</v>
      </c>
      <c r="B1834" s="15" t="s">
        <v>196</v>
      </c>
      <c r="C1834" s="15" t="s">
        <v>4174</v>
      </c>
      <c r="D1834" s="15" t="s">
        <v>198</v>
      </c>
      <c r="E1834" s="15" t="s">
        <v>40</v>
      </c>
      <c r="F1834" s="15" t="s">
        <v>40</v>
      </c>
      <c r="G1834" s="15" t="s">
        <v>4107</v>
      </c>
      <c r="H1834" s="15" t="s">
        <v>4175</v>
      </c>
      <c r="I1834" s="15" t="s">
        <v>70</v>
      </c>
      <c r="J1834" s="18" t="s">
        <v>4109</v>
      </c>
      <c r="K1834" s="18" t="s">
        <v>4110</v>
      </c>
      <c r="Q1834">
        <v>2018</v>
      </c>
    </row>
    <row r="1835" spans="1:17" ht="45" x14ac:dyDescent="0.25">
      <c r="A1835" s="15" t="s">
        <v>159</v>
      </c>
      <c r="B1835" s="15" t="s">
        <v>4111</v>
      </c>
      <c r="C1835" s="15" t="s">
        <v>4176</v>
      </c>
      <c r="D1835" s="15" t="s">
        <v>4113</v>
      </c>
      <c r="E1835" s="15" t="s">
        <v>40</v>
      </c>
      <c r="F1835" s="15" t="s">
        <v>40</v>
      </c>
      <c r="G1835" s="15" t="s">
        <v>4114</v>
      </c>
      <c r="H1835" s="15" t="s">
        <v>4177</v>
      </c>
      <c r="I1835" s="15" t="s">
        <v>70</v>
      </c>
      <c r="J1835" s="18" t="s">
        <v>4116</v>
      </c>
      <c r="Q1835">
        <v>2018</v>
      </c>
    </row>
    <row r="1836" spans="1:17" ht="135" x14ac:dyDescent="0.25">
      <c r="A1836" s="15" t="s">
        <v>171</v>
      </c>
      <c r="B1836" s="15" t="s">
        <v>196</v>
      </c>
      <c r="C1836" s="15" t="s">
        <v>4178</v>
      </c>
      <c r="D1836" s="15" t="s">
        <v>198</v>
      </c>
      <c r="E1836" s="15" t="s">
        <v>40</v>
      </c>
      <c r="F1836" s="15" t="s">
        <v>40</v>
      </c>
      <c r="G1836" s="15" t="s">
        <v>4107</v>
      </c>
      <c r="H1836" s="15" t="s">
        <v>4179</v>
      </c>
      <c r="I1836" s="15" t="s">
        <v>70</v>
      </c>
      <c r="J1836" s="18" t="s">
        <v>4119</v>
      </c>
      <c r="K1836" s="18" t="s">
        <v>4110</v>
      </c>
      <c r="Q1836">
        <v>2018</v>
      </c>
    </row>
    <row r="1837" spans="1:17" ht="45" x14ac:dyDescent="0.25">
      <c r="A1837" s="15" t="s">
        <v>171</v>
      </c>
      <c r="B1837" s="15" t="s">
        <v>4120</v>
      </c>
      <c r="C1837" s="15" t="s">
        <v>4180</v>
      </c>
      <c r="D1837" s="15" t="s">
        <v>4122</v>
      </c>
      <c r="E1837" s="15" t="s">
        <v>40</v>
      </c>
      <c r="F1837" s="15" t="s">
        <v>40</v>
      </c>
      <c r="G1837" s="15" t="s">
        <v>103</v>
      </c>
      <c r="H1837" s="15" t="s">
        <v>4181</v>
      </c>
      <c r="I1837" s="15" t="s">
        <v>70</v>
      </c>
      <c r="J1837" s="24" t="s">
        <v>4124</v>
      </c>
      <c r="Q1837">
        <v>2018</v>
      </c>
    </row>
    <row r="1838" spans="1:17" ht="60" x14ac:dyDescent="0.25">
      <c r="A1838" s="15" t="s">
        <v>159</v>
      </c>
      <c r="B1838" s="15" t="s">
        <v>4125</v>
      </c>
      <c r="C1838" s="15" t="s">
        <v>4182</v>
      </c>
      <c r="D1838" s="15" t="s">
        <v>4127</v>
      </c>
      <c r="E1838" s="15" t="s">
        <v>40</v>
      </c>
      <c r="F1838" s="15" t="s">
        <v>40</v>
      </c>
      <c r="G1838" s="15" t="s">
        <v>4128</v>
      </c>
      <c r="H1838" s="15" t="s">
        <v>4183</v>
      </c>
      <c r="I1838" s="15" t="s">
        <v>70</v>
      </c>
      <c r="J1838" s="18" t="s">
        <v>4130</v>
      </c>
      <c r="Q1838">
        <v>2018</v>
      </c>
    </row>
    <row r="1839" spans="1:17" ht="135" x14ac:dyDescent="0.25">
      <c r="A1839" s="15" t="s">
        <v>171</v>
      </c>
      <c r="B1839" s="15" t="s">
        <v>196</v>
      </c>
      <c r="C1839" s="15" t="s">
        <v>4184</v>
      </c>
      <c r="D1839" s="15" t="s">
        <v>198</v>
      </c>
      <c r="E1839" s="15" t="s">
        <v>40</v>
      </c>
      <c r="F1839" s="15" t="s">
        <v>40</v>
      </c>
      <c r="G1839" s="15" t="s">
        <v>4107</v>
      </c>
      <c r="H1839" s="15" t="s">
        <v>4185</v>
      </c>
      <c r="I1839" s="15" t="s">
        <v>70</v>
      </c>
      <c r="J1839" s="18" t="s">
        <v>4119</v>
      </c>
      <c r="K1839" s="18" t="s">
        <v>4110</v>
      </c>
      <c r="Q1839">
        <v>2018</v>
      </c>
    </row>
    <row r="1840" spans="1:17" ht="45" x14ac:dyDescent="0.25">
      <c r="A1840" s="15" t="s">
        <v>171</v>
      </c>
      <c r="B1840" s="15" t="s">
        <v>4125</v>
      </c>
      <c r="C1840" s="15" t="s">
        <v>4186</v>
      </c>
      <c r="D1840" s="15" t="s">
        <v>4127</v>
      </c>
      <c r="E1840" s="15" t="s">
        <v>40</v>
      </c>
      <c r="F1840" s="15" t="s">
        <v>40</v>
      </c>
      <c r="G1840" s="15" t="s">
        <v>4134</v>
      </c>
      <c r="H1840" s="15" t="s">
        <v>4187</v>
      </c>
      <c r="I1840" s="15" t="s">
        <v>70</v>
      </c>
      <c r="J1840" s="18" t="s">
        <v>4136</v>
      </c>
      <c r="Q1840">
        <v>2018</v>
      </c>
    </row>
    <row r="1841" spans="1:17" ht="60" x14ac:dyDescent="0.25">
      <c r="A1841" s="15" t="s">
        <v>152</v>
      </c>
      <c r="B1841" s="15" t="s">
        <v>1014</v>
      </c>
      <c r="C1841" s="15" t="s">
        <v>4188</v>
      </c>
      <c r="D1841" s="15" t="s">
        <v>1016</v>
      </c>
      <c r="E1841" s="15" t="s">
        <v>89</v>
      </c>
      <c r="F1841" s="15" t="s">
        <v>89</v>
      </c>
      <c r="G1841" s="15" t="s">
        <v>4140</v>
      </c>
      <c r="H1841" s="15" t="s">
        <v>4189</v>
      </c>
      <c r="I1841" s="15" t="s">
        <v>70</v>
      </c>
      <c r="J1841" s="18" t="s">
        <v>4190</v>
      </c>
      <c r="Q1841">
        <v>2018</v>
      </c>
    </row>
    <row r="1842" spans="1:17" ht="45" x14ac:dyDescent="0.25">
      <c r="A1842" s="15" t="s">
        <v>159</v>
      </c>
      <c r="B1842" s="15" t="s">
        <v>73</v>
      </c>
      <c r="C1842" s="15" t="s">
        <v>4191</v>
      </c>
      <c r="D1842" s="15" t="s">
        <v>75</v>
      </c>
      <c r="E1842" s="15" t="s">
        <v>40</v>
      </c>
      <c r="F1842" s="15" t="s">
        <v>40</v>
      </c>
      <c r="G1842" s="15" t="s">
        <v>4144</v>
      </c>
      <c r="H1842" s="15" t="s">
        <v>4192</v>
      </c>
      <c r="I1842" s="15" t="s">
        <v>70</v>
      </c>
      <c r="J1842" s="18" t="s">
        <v>1023</v>
      </c>
      <c r="Q1842">
        <v>2018</v>
      </c>
    </row>
    <row r="1843" spans="1:17" ht="30" x14ac:dyDescent="0.25">
      <c r="A1843" s="15" t="s">
        <v>159</v>
      </c>
      <c r="B1843" s="15" t="s">
        <v>80</v>
      </c>
      <c r="C1843" s="15" t="s">
        <v>4193</v>
      </c>
      <c r="D1843" s="15" t="s">
        <v>82</v>
      </c>
      <c r="E1843" s="15" t="s">
        <v>40</v>
      </c>
      <c r="F1843" s="15" t="s">
        <v>40</v>
      </c>
      <c r="G1843" s="15" t="s">
        <v>217</v>
      </c>
      <c r="H1843" s="15" t="s">
        <v>4194</v>
      </c>
      <c r="I1843" s="15" t="s">
        <v>70</v>
      </c>
      <c r="J1843" s="18" t="s">
        <v>1027</v>
      </c>
      <c r="Q1843">
        <v>2018</v>
      </c>
    </row>
    <row r="1844" spans="1:17" ht="45" x14ac:dyDescent="0.25">
      <c r="A1844" s="15" t="s">
        <v>152</v>
      </c>
      <c r="B1844" s="15" t="s">
        <v>4195</v>
      </c>
      <c r="C1844" s="15" t="s">
        <v>4196</v>
      </c>
      <c r="D1844" s="15" t="s">
        <v>4197</v>
      </c>
      <c r="E1844" s="15" t="s">
        <v>89</v>
      </c>
      <c r="F1844" s="15" t="s">
        <v>89</v>
      </c>
      <c r="G1844" s="15" t="s">
        <v>4134</v>
      </c>
      <c r="H1844" s="15" t="s">
        <v>4198</v>
      </c>
      <c r="I1844" s="15" t="s">
        <v>70</v>
      </c>
      <c r="J1844" s="18" t="s">
        <v>4199</v>
      </c>
      <c r="Q1844">
        <v>2018</v>
      </c>
    </row>
    <row r="1845" spans="1:17" ht="90" x14ac:dyDescent="0.25">
      <c r="A1845" s="15" t="s">
        <v>72</v>
      </c>
      <c r="B1845" s="15" t="s">
        <v>4200</v>
      </c>
      <c r="C1845" s="15" t="s">
        <v>4201</v>
      </c>
      <c r="D1845" s="15" t="s">
        <v>4202</v>
      </c>
      <c r="E1845" s="15" t="s">
        <v>89</v>
      </c>
      <c r="F1845" s="15" t="s">
        <v>89</v>
      </c>
      <c r="G1845" s="15" t="s">
        <v>4203</v>
      </c>
      <c r="H1845" s="15" t="s">
        <v>4204</v>
      </c>
      <c r="I1845" s="15" t="s">
        <v>35</v>
      </c>
      <c r="J1845" s="18" t="s">
        <v>4205</v>
      </c>
      <c r="Q1845">
        <v>2018</v>
      </c>
    </row>
    <row r="1846" spans="1:17" ht="105" x14ac:dyDescent="0.25">
      <c r="A1846" s="15" t="s">
        <v>152</v>
      </c>
      <c r="B1846" s="15" t="s">
        <v>4206</v>
      </c>
      <c r="C1846" s="15" t="s">
        <v>4207</v>
      </c>
      <c r="D1846" s="15" t="s">
        <v>4208</v>
      </c>
      <c r="E1846" s="15" t="s">
        <v>89</v>
      </c>
      <c r="F1846" s="15" t="s">
        <v>848</v>
      </c>
      <c r="G1846" s="15" t="s">
        <v>279</v>
      </c>
      <c r="H1846" s="15" t="s">
        <v>4209</v>
      </c>
      <c r="I1846" s="15" t="s">
        <v>35</v>
      </c>
      <c r="J1846" s="18" t="s">
        <v>4210</v>
      </c>
      <c r="N1846" t="s">
        <v>4211</v>
      </c>
      <c r="Q1846">
        <v>2018</v>
      </c>
    </row>
    <row r="1847" spans="1:17" ht="105" x14ac:dyDescent="0.25">
      <c r="A1847" s="15" t="s">
        <v>152</v>
      </c>
      <c r="B1847" s="15" t="s">
        <v>4212</v>
      </c>
      <c r="C1847" s="15" t="s">
        <v>4213</v>
      </c>
      <c r="D1847" s="15" t="s">
        <v>4214</v>
      </c>
      <c r="E1847" s="15" t="s">
        <v>4215</v>
      </c>
      <c r="F1847" s="15" t="s">
        <v>848</v>
      </c>
      <c r="G1847" s="15" t="s">
        <v>4216</v>
      </c>
      <c r="H1847" s="15" t="s">
        <v>4217</v>
      </c>
      <c r="I1847" s="15" t="s">
        <v>35</v>
      </c>
      <c r="J1847" s="18" t="s">
        <v>4218</v>
      </c>
      <c r="N1847" t="s">
        <v>4219</v>
      </c>
      <c r="Q1847">
        <v>2018</v>
      </c>
    </row>
    <row r="1848" spans="1:17" ht="45" x14ac:dyDescent="0.25">
      <c r="A1848" s="15" t="s">
        <v>159</v>
      </c>
      <c r="B1848" s="15" t="s">
        <v>4220</v>
      </c>
      <c r="C1848" s="15" t="s">
        <v>4221</v>
      </c>
      <c r="D1848" s="15" t="s">
        <v>4222</v>
      </c>
      <c r="E1848" s="15" t="s">
        <v>848</v>
      </c>
      <c r="F1848" s="15" t="s">
        <v>848</v>
      </c>
      <c r="G1848" s="15" t="s">
        <v>4223</v>
      </c>
      <c r="H1848" s="15" t="s">
        <v>4224</v>
      </c>
      <c r="I1848" s="15" t="s">
        <v>35</v>
      </c>
      <c r="J1848" s="18" t="s">
        <v>4225</v>
      </c>
      <c r="Q1848">
        <v>2018</v>
      </c>
    </row>
    <row r="1849" spans="1:17" ht="30" x14ac:dyDescent="0.25">
      <c r="A1849" s="15" t="s">
        <v>171</v>
      </c>
      <c r="B1849" s="15" t="s">
        <v>196</v>
      </c>
      <c r="C1849" s="15" t="s">
        <v>4226</v>
      </c>
      <c r="D1849" s="15" t="s">
        <v>198</v>
      </c>
      <c r="E1849" s="15" t="s">
        <v>89</v>
      </c>
      <c r="F1849" s="15" t="s">
        <v>89</v>
      </c>
      <c r="G1849" s="15" t="s">
        <v>4227</v>
      </c>
      <c r="H1849" s="15" t="s">
        <v>4228</v>
      </c>
      <c r="I1849" s="15" t="s">
        <v>35</v>
      </c>
      <c r="J1849" s="18" t="s">
        <v>4229</v>
      </c>
      <c r="Q1849">
        <v>2018</v>
      </c>
    </row>
    <row r="1850" spans="1:17" ht="30" x14ac:dyDescent="0.25">
      <c r="A1850" s="15" t="s">
        <v>182</v>
      </c>
      <c r="B1850" s="15" t="s">
        <v>4230</v>
      </c>
      <c r="C1850" s="15" t="s">
        <v>4231</v>
      </c>
      <c r="D1850" s="15" t="s">
        <v>4232</v>
      </c>
      <c r="E1850" s="15" t="s">
        <v>40</v>
      </c>
      <c r="F1850" s="15" t="s">
        <v>40</v>
      </c>
      <c r="G1850" s="15" t="s">
        <v>4233</v>
      </c>
      <c r="H1850" s="15" t="s">
        <v>4234</v>
      </c>
      <c r="I1850" s="15" t="s">
        <v>35</v>
      </c>
      <c r="J1850" s="18" t="s">
        <v>4235</v>
      </c>
      <c r="Q1850">
        <v>2018</v>
      </c>
    </row>
    <row r="1851" spans="1:17" ht="240" x14ac:dyDescent="0.25">
      <c r="A1851" s="15" t="s">
        <v>909</v>
      </c>
      <c r="B1851" s="15" t="s">
        <v>73</v>
      </c>
      <c r="C1851" s="15" t="s">
        <v>4236</v>
      </c>
      <c r="D1851" s="15" t="s">
        <v>75</v>
      </c>
      <c r="E1851" s="15" t="s">
        <v>40</v>
      </c>
      <c r="F1851" s="15" t="s">
        <v>40</v>
      </c>
      <c r="G1851" s="15" t="s">
        <v>4237</v>
      </c>
      <c r="H1851" s="15" t="s">
        <v>4238</v>
      </c>
      <c r="I1851" s="15" t="s">
        <v>35</v>
      </c>
      <c r="J1851" s="18" t="s">
        <v>4239</v>
      </c>
      <c r="K1851" s="18" t="s">
        <v>4240</v>
      </c>
      <c r="Q1851">
        <v>2018</v>
      </c>
    </row>
    <row r="1852" spans="1:17" ht="45" x14ac:dyDescent="0.25">
      <c r="A1852" s="15" t="s">
        <v>909</v>
      </c>
      <c r="B1852" s="15" t="s">
        <v>80</v>
      </c>
      <c r="C1852" s="15" t="s">
        <v>4241</v>
      </c>
      <c r="D1852" s="15" t="s">
        <v>82</v>
      </c>
      <c r="E1852" s="15" t="s">
        <v>40</v>
      </c>
      <c r="F1852" s="15" t="s">
        <v>40</v>
      </c>
      <c r="G1852" s="15" t="s">
        <v>55</v>
      </c>
      <c r="H1852" s="15" t="s">
        <v>4242</v>
      </c>
      <c r="I1852" s="15" t="s">
        <v>35</v>
      </c>
      <c r="J1852" s="18" t="s">
        <v>4243</v>
      </c>
      <c r="Q1852">
        <v>2018</v>
      </c>
    </row>
    <row r="1853" spans="1:17" ht="30" x14ac:dyDescent="0.25">
      <c r="A1853" s="15" t="s">
        <v>182</v>
      </c>
      <c r="B1853" s="15" t="s">
        <v>191</v>
      </c>
      <c r="C1853" s="15" t="s">
        <v>4244</v>
      </c>
      <c r="D1853" s="15" t="s">
        <v>193</v>
      </c>
      <c r="E1853" s="15" t="s">
        <v>89</v>
      </c>
      <c r="F1853" s="15" t="s">
        <v>89</v>
      </c>
      <c r="G1853" s="15" t="s">
        <v>55</v>
      </c>
      <c r="H1853" s="15" t="s">
        <v>4245</v>
      </c>
      <c r="I1853" s="15" t="s">
        <v>35</v>
      </c>
      <c r="J1853" s="18" t="s">
        <v>4246</v>
      </c>
      <c r="Q1853">
        <v>2018</v>
      </c>
    </row>
    <row r="1854" spans="1:17" ht="45" x14ac:dyDescent="0.25">
      <c r="A1854" s="15" t="s">
        <v>171</v>
      </c>
      <c r="B1854" s="15" t="s">
        <v>4247</v>
      </c>
      <c r="C1854" s="15" t="s">
        <v>4248</v>
      </c>
      <c r="D1854" s="15" t="s">
        <v>4249</v>
      </c>
      <c r="E1854" s="15" t="s">
        <v>89</v>
      </c>
      <c r="F1854" s="15" t="s">
        <v>89</v>
      </c>
      <c r="G1854" s="15" t="s">
        <v>55</v>
      </c>
      <c r="H1854" s="15" t="s">
        <v>4250</v>
      </c>
      <c r="I1854" s="15" t="s">
        <v>35</v>
      </c>
      <c r="J1854" s="18" t="s">
        <v>4251</v>
      </c>
      <c r="Q1854">
        <v>2018</v>
      </c>
    </row>
    <row r="1855" spans="1:17" ht="30" x14ac:dyDescent="0.25">
      <c r="A1855" s="15" t="s">
        <v>171</v>
      </c>
      <c r="B1855" s="15" t="s">
        <v>4252</v>
      </c>
      <c r="C1855" s="15" t="s">
        <v>4253</v>
      </c>
      <c r="D1855" s="15" t="s">
        <v>4254</v>
      </c>
      <c r="E1855" s="15" t="s">
        <v>89</v>
      </c>
      <c r="F1855" s="15" t="s">
        <v>89</v>
      </c>
      <c r="G1855" s="15" t="s">
        <v>129</v>
      </c>
      <c r="H1855" s="15" t="s">
        <v>4255</v>
      </c>
      <c r="I1855" s="15" t="s">
        <v>35</v>
      </c>
      <c r="J1855" s="18" t="s">
        <v>4256</v>
      </c>
      <c r="Q1855">
        <v>2018</v>
      </c>
    </row>
    <row r="1856" spans="1:17" ht="45" x14ac:dyDescent="0.25">
      <c r="A1856" s="15" t="s">
        <v>171</v>
      </c>
      <c r="B1856" s="15" t="s">
        <v>4257</v>
      </c>
      <c r="C1856" s="15" t="s">
        <v>4258</v>
      </c>
      <c r="D1856" s="15" t="s">
        <v>4259</v>
      </c>
      <c r="E1856" s="15" t="s">
        <v>848</v>
      </c>
      <c r="F1856" s="15" t="s">
        <v>848</v>
      </c>
      <c r="G1856" s="15" t="s">
        <v>4260</v>
      </c>
      <c r="H1856" s="15" t="s">
        <v>4261</v>
      </c>
      <c r="I1856" s="15" t="s">
        <v>35</v>
      </c>
      <c r="J1856" s="18" t="s">
        <v>4262</v>
      </c>
      <c r="Q1856">
        <v>2018</v>
      </c>
    </row>
    <row r="1857" spans="1:17" ht="30" x14ac:dyDescent="0.25">
      <c r="A1857" s="15" t="s">
        <v>182</v>
      </c>
      <c r="B1857" s="15" t="s">
        <v>153</v>
      </c>
      <c r="C1857" s="15" t="s">
        <v>4263</v>
      </c>
      <c r="D1857" s="15" t="s">
        <v>155</v>
      </c>
      <c r="E1857" s="15" t="s">
        <v>4264</v>
      </c>
      <c r="F1857" s="15" t="s">
        <v>4264</v>
      </c>
      <c r="G1857" s="15" t="s">
        <v>4265</v>
      </c>
      <c r="H1857" s="15" t="s">
        <v>4266</v>
      </c>
      <c r="I1857" s="15" t="s">
        <v>35</v>
      </c>
      <c r="J1857" s="18" t="s">
        <v>4267</v>
      </c>
      <c r="Q1857">
        <v>2018</v>
      </c>
    </row>
    <row r="1858" spans="1:17" ht="30" x14ac:dyDescent="0.25">
      <c r="A1858" s="15" t="s">
        <v>909</v>
      </c>
      <c r="B1858" s="15" t="s">
        <v>196</v>
      </c>
      <c r="C1858" s="15" t="s">
        <v>4268</v>
      </c>
      <c r="D1858" s="15" t="s">
        <v>198</v>
      </c>
      <c r="E1858" s="15" t="s">
        <v>89</v>
      </c>
      <c r="F1858" s="15" t="s">
        <v>89</v>
      </c>
      <c r="G1858" s="15" t="s">
        <v>4269</v>
      </c>
      <c r="H1858" s="15" t="s">
        <v>4270</v>
      </c>
      <c r="I1858" s="15" t="s">
        <v>35</v>
      </c>
      <c r="J1858" s="18" t="s">
        <v>4271</v>
      </c>
      <c r="Q1858">
        <v>2018</v>
      </c>
    </row>
    <row r="1859" spans="1:17" ht="45" x14ac:dyDescent="0.25">
      <c r="A1859" s="15" t="s">
        <v>1455</v>
      </c>
      <c r="B1859" s="15" t="s">
        <v>4230</v>
      </c>
      <c r="C1859" s="15" t="s">
        <v>4272</v>
      </c>
      <c r="D1859" s="15" t="s">
        <v>4232</v>
      </c>
      <c r="E1859" s="15" t="s">
        <v>40</v>
      </c>
      <c r="F1859" s="15" t="s">
        <v>40</v>
      </c>
      <c r="G1859" s="15" t="s">
        <v>4273</v>
      </c>
      <c r="H1859" s="15" t="s">
        <v>4274</v>
      </c>
      <c r="I1859" s="15" t="s">
        <v>35</v>
      </c>
      <c r="J1859" s="18" t="s">
        <v>4275</v>
      </c>
      <c r="Q1859">
        <v>2018</v>
      </c>
    </row>
    <row r="1860" spans="1:17" ht="285" x14ac:dyDescent="0.25">
      <c r="A1860" s="15" t="s">
        <v>3698</v>
      </c>
      <c r="B1860" s="15" t="s">
        <v>73</v>
      </c>
      <c r="C1860" s="15" t="s">
        <v>4276</v>
      </c>
      <c r="D1860" s="15" t="s">
        <v>75</v>
      </c>
      <c r="E1860" s="15" t="s">
        <v>40</v>
      </c>
      <c r="F1860" s="15" t="s">
        <v>40</v>
      </c>
      <c r="G1860" s="15" t="s">
        <v>4277</v>
      </c>
      <c r="H1860" s="15" t="s">
        <v>4278</v>
      </c>
      <c r="I1860" s="15" t="s">
        <v>35</v>
      </c>
      <c r="J1860" s="18" t="s">
        <v>4279</v>
      </c>
      <c r="K1860" s="18" t="s">
        <v>4280</v>
      </c>
      <c r="Q1860">
        <v>2018</v>
      </c>
    </row>
    <row r="1861" spans="1:17" ht="45" x14ac:dyDescent="0.25">
      <c r="A1861" s="15" t="s">
        <v>3698</v>
      </c>
      <c r="B1861" s="15" t="s">
        <v>80</v>
      </c>
      <c r="C1861" s="15" t="s">
        <v>4281</v>
      </c>
      <c r="D1861" s="15" t="s">
        <v>82</v>
      </c>
      <c r="E1861" s="15" t="s">
        <v>40</v>
      </c>
      <c r="F1861" s="15" t="s">
        <v>40</v>
      </c>
      <c r="G1861" s="15" t="s">
        <v>55</v>
      </c>
      <c r="H1861" s="15" t="s">
        <v>4282</v>
      </c>
      <c r="I1861" s="15" t="s">
        <v>35</v>
      </c>
      <c r="J1861" s="18" t="s">
        <v>4243</v>
      </c>
      <c r="Q1861">
        <v>2018</v>
      </c>
    </row>
    <row r="1862" spans="1:17" ht="45" x14ac:dyDescent="0.25">
      <c r="A1862" s="15" t="s">
        <v>1455</v>
      </c>
      <c r="B1862" s="15" t="s">
        <v>191</v>
      </c>
      <c r="C1862" s="15" t="s">
        <v>4283</v>
      </c>
      <c r="D1862" s="15" t="s">
        <v>193</v>
      </c>
      <c r="E1862" s="15" t="s">
        <v>89</v>
      </c>
      <c r="F1862" s="15" t="s">
        <v>89</v>
      </c>
      <c r="G1862" s="15" t="s">
        <v>55</v>
      </c>
      <c r="H1862" s="15" t="s">
        <v>4284</v>
      </c>
      <c r="I1862" s="15" t="s">
        <v>35</v>
      </c>
      <c r="J1862" s="18" t="s">
        <v>4285</v>
      </c>
      <c r="Q1862">
        <v>2018</v>
      </c>
    </row>
    <row r="1863" spans="1:17" ht="45" x14ac:dyDescent="0.25">
      <c r="A1863" s="15" t="s">
        <v>909</v>
      </c>
      <c r="B1863" s="15" t="s">
        <v>4247</v>
      </c>
      <c r="C1863" s="15" t="s">
        <v>4286</v>
      </c>
      <c r="D1863" s="15" t="s">
        <v>4249</v>
      </c>
      <c r="E1863" s="15" t="s">
        <v>89</v>
      </c>
      <c r="F1863" s="15" t="s">
        <v>89</v>
      </c>
      <c r="G1863" s="15" t="s">
        <v>55</v>
      </c>
      <c r="H1863" s="15" t="s">
        <v>4287</v>
      </c>
      <c r="I1863" s="15" t="s">
        <v>35</v>
      </c>
      <c r="J1863" s="18" t="s">
        <v>4288</v>
      </c>
      <c r="Q1863">
        <v>2018</v>
      </c>
    </row>
    <row r="1864" spans="1:17" ht="30" x14ac:dyDescent="0.25">
      <c r="A1864" s="15" t="s">
        <v>909</v>
      </c>
      <c r="B1864" s="15" t="s">
        <v>4252</v>
      </c>
      <c r="C1864" s="15" t="s">
        <v>4289</v>
      </c>
      <c r="D1864" s="15" t="s">
        <v>4254</v>
      </c>
      <c r="E1864" s="15" t="s">
        <v>89</v>
      </c>
      <c r="F1864" s="15" t="s">
        <v>89</v>
      </c>
      <c r="G1864" s="15" t="s">
        <v>129</v>
      </c>
      <c r="H1864" s="15" t="s">
        <v>4290</v>
      </c>
      <c r="I1864" s="15" t="s">
        <v>35</v>
      </c>
      <c r="J1864" s="18" t="s">
        <v>4291</v>
      </c>
      <c r="Q1864">
        <v>2018</v>
      </c>
    </row>
    <row r="1865" spans="1:17" ht="30" x14ac:dyDescent="0.25">
      <c r="A1865" s="15" t="s">
        <v>182</v>
      </c>
      <c r="B1865" s="15" t="s">
        <v>4292</v>
      </c>
      <c r="C1865" s="15" t="s">
        <v>4293</v>
      </c>
      <c r="D1865" s="15" t="s">
        <v>4294</v>
      </c>
      <c r="E1865" s="15" t="s">
        <v>89</v>
      </c>
      <c r="F1865" s="15" t="s">
        <v>89</v>
      </c>
      <c r="G1865" s="15" t="s">
        <v>1008</v>
      </c>
      <c r="H1865" s="15" t="s">
        <v>4295</v>
      </c>
      <c r="I1865" s="15" t="s">
        <v>35</v>
      </c>
      <c r="J1865" s="18" t="s">
        <v>4296</v>
      </c>
      <c r="Q1865">
        <v>2018</v>
      </c>
    </row>
    <row r="1866" spans="1:17" ht="30" x14ac:dyDescent="0.25">
      <c r="A1866" s="15" t="s">
        <v>182</v>
      </c>
      <c r="B1866" s="15" t="s">
        <v>1145</v>
      </c>
      <c r="C1866" s="15" t="s">
        <v>4297</v>
      </c>
      <c r="D1866" s="15" t="s">
        <v>1147</v>
      </c>
      <c r="E1866" s="15" t="s">
        <v>89</v>
      </c>
      <c r="F1866" s="15" t="s">
        <v>89</v>
      </c>
      <c r="G1866" s="15" t="s">
        <v>4298</v>
      </c>
      <c r="H1866" s="15" t="s">
        <v>4299</v>
      </c>
      <c r="I1866" s="15" t="s">
        <v>35</v>
      </c>
      <c r="J1866" s="18" t="s">
        <v>4300</v>
      </c>
      <c r="Q1866">
        <v>2018</v>
      </c>
    </row>
    <row r="1867" spans="1:17" ht="45" x14ac:dyDescent="0.25">
      <c r="A1867" s="15" t="s">
        <v>909</v>
      </c>
      <c r="B1867" s="15" t="s">
        <v>4301</v>
      </c>
      <c r="C1867" s="15" t="s">
        <v>4302</v>
      </c>
      <c r="D1867" s="15" t="s">
        <v>4303</v>
      </c>
      <c r="E1867" s="15" t="s">
        <v>89</v>
      </c>
      <c r="F1867" s="15" t="s">
        <v>89</v>
      </c>
      <c r="G1867" s="15" t="s">
        <v>1082</v>
      </c>
      <c r="H1867" s="15" t="s">
        <v>4304</v>
      </c>
      <c r="I1867" s="15" t="s">
        <v>35</v>
      </c>
      <c r="J1867" s="18" t="s">
        <v>4305</v>
      </c>
      <c r="Q1867">
        <v>2018</v>
      </c>
    </row>
    <row r="1868" spans="1:17" ht="120" x14ac:dyDescent="0.25">
      <c r="A1868" s="15" t="s">
        <v>1455</v>
      </c>
      <c r="B1868" s="15" t="s">
        <v>125</v>
      </c>
      <c r="C1868" s="15" t="s">
        <v>4306</v>
      </c>
      <c r="D1868" s="15" t="s">
        <v>120</v>
      </c>
      <c r="E1868" s="15"/>
      <c r="F1868" s="15"/>
      <c r="G1868" s="15" t="s">
        <v>211</v>
      </c>
      <c r="H1868" s="15" t="s">
        <v>4307</v>
      </c>
      <c r="I1868" s="15" t="s">
        <v>35</v>
      </c>
      <c r="J1868" s="18" t="s">
        <v>1087</v>
      </c>
      <c r="Q1868">
        <v>2018</v>
      </c>
    </row>
    <row r="1869" spans="1:17" ht="45" x14ac:dyDescent="0.25">
      <c r="A1869" s="15" t="s">
        <v>909</v>
      </c>
      <c r="B1869" s="15" t="s">
        <v>4308</v>
      </c>
      <c r="C1869" s="15" t="s">
        <v>4309</v>
      </c>
      <c r="D1869" s="15" t="s">
        <v>4310</v>
      </c>
      <c r="E1869" s="15" t="s">
        <v>848</v>
      </c>
      <c r="F1869" s="15" t="s">
        <v>848</v>
      </c>
      <c r="G1869" s="15" t="s">
        <v>4311</v>
      </c>
      <c r="H1869" s="15" t="s">
        <v>4312</v>
      </c>
      <c r="I1869" s="15" t="s">
        <v>35</v>
      </c>
      <c r="J1869" s="18" t="s">
        <v>4313</v>
      </c>
      <c r="Q1869">
        <v>2018</v>
      </c>
    </row>
    <row r="1870" spans="1:17" ht="30" x14ac:dyDescent="0.25">
      <c r="A1870" s="15" t="s">
        <v>1455</v>
      </c>
      <c r="B1870" s="15" t="s">
        <v>196</v>
      </c>
      <c r="C1870" s="15" t="s">
        <v>4314</v>
      </c>
      <c r="D1870" s="15" t="s">
        <v>198</v>
      </c>
      <c r="E1870" s="15" t="s">
        <v>89</v>
      </c>
      <c r="F1870" s="15" t="s">
        <v>89</v>
      </c>
      <c r="G1870" s="15" t="s">
        <v>4315</v>
      </c>
      <c r="H1870" s="15" t="s">
        <v>4316</v>
      </c>
      <c r="I1870" s="15" t="s">
        <v>35</v>
      </c>
      <c r="J1870" s="18" t="s">
        <v>4317</v>
      </c>
      <c r="Q1870">
        <v>2018</v>
      </c>
    </row>
    <row r="1871" spans="1:17" ht="45" x14ac:dyDescent="0.25">
      <c r="A1871" s="15" t="s">
        <v>3698</v>
      </c>
      <c r="B1871" s="15" t="s">
        <v>73</v>
      </c>
      <c r="C1871" s="15" t="s">
        <v>4318</v>
      </c>
      <c r="D1871" s="15" t="s">
        <v>75</v>
      </c>
      <c r="E1871" s="15" t="s">
        <v>40</v>
      </c>
      <c r="F1871" s="15" t="s">
        <v>40</v>
      </c>
      <c r="G1871" s="15" t="s">
        <v>4319</v>
      </c>
      <c r="H1871" s="15" t="s">
        <v>4320</v>
      </c>
      <c r="I1871" s="15" t="s">
        <v>35</v>
      </c>
      <c r="J1871" s="18" t="s">
        <v>4321</v>
      </c>
      <c r="K1871" s="18" t="s">
        <v>4322</v>
      </c>
      <c r="Q1871">
        <v>2018</v>
      </c>
    </row>
    <row r="1872" spans="1:17" ht="30" x14ac:dyDescent="0.25">
      <c r="A1872" s="15" t="s">
        <v>3698</v>
      </c>
      <c r="B1872" s="15" t="s">
        <v>80</v>
      </c>
      <c r="C1872" s="15" t="s">
        <v>4323</v>
      </c>
      <c r="D1872" s="15" t="s">
        <v>82</v>
      </c>
      <c r="E1872" s="15" t="s">
        <v>40</v>
      </c>
      <c r="F1872" s="15" t="s">
        <v>40</v>
      </c>
      <c r="G1872" s="15" t="s">
        <v>55</v>
      </c>
      <c r="H1872" s="15" t="s">
        <v>4324</v>
      </c>
      <c r="I1872" s="15" t="s">
        <v>35</v>
      </c>
      <c r="J1872" s="18" t="s">
        <v>4325</v>
      </c>
      <c r="Q1872">
        <v>2018</v>
      </c>
    </row>
    <row r="1873" spans="1:17" ht="30" x14ac:dyDescent="0.25">
      <c r="A1873" s="15" t="s">
        <v>1455</v>
      </c>
      <c r="B1873" s="15" t="s">
        <v>1145</v>
      </c>
      <c r="C1873" s="15" t="s">
        <v>4326</v>
      </c>
      <c r="D1873" s="15" t="s">
        <v>1147</v>
      </c>
      <c r="E1873" s="15" t="s">
        <v>40</v>
      </c>
      <c r="F1873" s="15" t="s">
        <v>40</v>
      </c>
      <c r="G1873" s="15" t="s">
        <v>1082</v>
      </c>
      <c r="H1873" s="15" t="s">
        <v>4327</v>
      </c>
      <c r="I1873" s="15" t="s">
        <v>35</v>
      </c>
      <c r="J1873" s="18" t="s">
        <v>4328</v>
      </c>
      <c r="Q1873">
        <v>2018</v>
      </c>
    </row>
    <row r="1874" spans="1:17" ht="120" x14ac:dyDescent="0.25">
      <c r="A1874" s="15" t="s">
        <v>3698</v>
      </c>
      <c r="B1874" s="15" t="s">
        <v>125</v>
      </c>
      <c r="C1874" s="15" t="s">
        <v>4329</v>
      </c>
      <c r="D1874" s="15" t="s">
        <v>120</v>
      </c>
      <c r="E1874" s="15"/>
      <c r="F1874" s="15"/>
      <c r="G1874" s="15" t="s">
        <v>211</v>
      </c>
      <c r="H1874" s="15" t="s">
        <v>4330</v>
      </c>
      <c r="I1874" s="15" t="s">
        <v>35</v>
      </c>
      <c r="J1874" s="18" t="s">
        <v>1087</v>
      </c>
      <c r="Q1874">
        <v>2018</v>
      </c>
    </row>
    <row r="1875" spans="1:17" x14ac:dyDescent="0.25">
      <c r="A1875" s="15" t="s">
        <v>909</v>
      </c>
      <c r="B1875" s="15" t="s">
        <v>4331</v>
      </c>
      <c r="C1875" s="15" t="s">
        <v>4332</v>
      </c>
      <c r="D1875" s="15" t="s">
        <v>4333</v>
      </c>
      <c r="E1875" s="15" t="s">
        <v>89</v>
      </c>
      <c r="F1875" s="15" t="s">
        <v>89</v>
      </c>
      <c r="G1875" s="15" t="s">
        <v>1082</v>
      </c>
      <c r="H1875" s="15" t="s">
        <v>4334</v>
      </c>
      <c r="I1875" s="15" t="s">
        <v>35</v>
      </c>
      <c r="J1875" s="18" t="s">
        <v>4335</v>
      </c>
      <c r="Q1875">
        <v>2018</v>
      </c>
    </row>
    <row r="1876" spans="1:17" ht="120" x14ac:dyDescent="0.25">
      <c r="A1876" s="15" t="s">
        <v>1455</v>
      </c>
      <c r="B1876" s="15" t="s">
        <v>125</v>
      </c>
      <c r="C1876" s="15" t="s">
        <v>4336</v>
      </c>
      <c r="D1876" s="15" t="s">
        <v>120</v>
      </c>
      <c r="E1876" s="15"/>
      <c r="F1876" s="15"/>
      <c r="G1876" s="15" t="s">
        <v>211</v>
      </c>
      <c r="H1876" s="15" t="s">
        <v>4337</v>
      </c>
      <c r="I1876" s="15" t="s">
        <v>35</v>
      </c>
      <c r="J1876" s="18" t="s">
        <v>1087</v>
      </c>
      <c r="Q1876">
        <v>2018</v>
      </c>
    </row>
    <row r="1877" spans="1:17" x14ac:dyDescent="0.25">
      <c r="A1877" s="15" t="s">
        <v>909</v>
      </c>
      <c r="B1877" s="15" t="s">
        <v>4338</v>
      </c>
      <c r="C1877" s="15" t="s">
        <v>4339</v>
      </c>
      <c r="D1877" s="15" t="s">
        <v>4340</v>
      </c>
      <c r="E1877" s="15" t="s">
        <v>848</v>
      </c>
      <c r="F1877" s="15" t="s">
        <v>848</v>
      </c>
      <c r="G1877" s="15" t="s">
        <v>4341</v>
      </c>
      <c r="H1877" s="15" t="s">
        <v>4342</v>
      </c>
      <c r="I1877" s="15" t="s">
        <v>35</v>
      </c>
      <c r="J1877" s="18" t="s">
        <v>4343</v>
      </c>
      <c r="Q1877">
        <v>2018</v>
      </c>
    </row>
    <row r="1878" spans="1:17" ht="30" x14ac:dyDescent="0.25">
      <c r="A1878" s="15" t="s">
        <v>1455</v>
      </c>
      <c r="B1878" s="15" t="s">
        <v>196</v>
      </c>
      <c r="C1878" s="15" t="s">
        <v>4344</v>
      </c>
      <c r="D1878" s="15" t="s">
        <v>198</v>
      </c>
      <c r="E1878" s="15" t="s">
        <v>89</v>
      </c>
      <c r="F1878" s="15" t="s">
        <v>89</v>
      </c>
      <c r="G1878" s="15" t="s">
        <v>4345</v>
      </c>
      <c r="H1878" s="15" t="s">
        <v>4346</v>
      </c>
      <c r="I1878" s="15" t="s">
        <v>35</v>
      </c>
      <c r="J1878" s="18" t="s">
        <v>4317</v>
      </c>
      <c r="Q1878">
        <v>2018</v>
      </c>
    </row>
    <row r="1879" spans="1:17" ht="75" x14ac:dyDescent="0.25">
      <c r="A1879" s="15" t="s">
        <v>3698</v>
      </c>
      <c r="B1879" s="15" t="s">
        <v>73</v>
      </c>
      <c r="C1879" s="15" t="s">
        <v>4347</v>
      </c>
      <c r="D1879" s="15" t="s">
        <v>75</v>
      </c>
      <c r="E1879" s="15" t="s">
        <v>40</v>
      </c>
      <c r="F1879" s="15" t="s">
        <v>40</v>
      </c>
      <c r="G1879" s="15" t="s">
        <v>4348</v>
      </c>
      <c r="H1879" s="15" t="s">
        <v>4349</v>
      </c>
      <c r="I1879" s="15" t="s">
        <v>35</v>
      </c>
      <c r="J1879" s="18" t="s">
        <v>4321</v>
      </c>
      <c r="K1879" s="18" t="s">
        <v>4350</v>
      </c>
      <c r="Q1879">
        <v>2018</v>
      </c>
    </row>
    <row r="1880" spans="1:17" ht="30" x14ac:dyDescent="0.25">
      <c r="A1880" s="15" t="s">
        <v>3698</v>
      </c>
      <c r="B1880" s="15" t="s">
        <v>80</v>
      </c>
      <c r="C1880" s="15" t="s">
        <v>4351</v>
      </c>
      <c r="D1880" s="15" t="s">
        <v>82</v>
      </c>
      <c r="E1880" s="15" t="s">
        <v>40</v>
      </c>
      <c r="F1880" s="15" t="s">
        <v>40</v>
      </c>
      <c r="G1880" s="15" t="s">
        <v>55</v>
      </c>
      <c r="H1880" s="15" t="s">
        <v>4352</v>
      </c>
      <c r="I1880" s="15" t="s">
        <v>35</v>
      </c>
      <c r="J1880" s="18" t="s">
        <v>4325</v>
      </c>
      <c r="Q1880">
        <v>2018</v>
      </c>
    </row>
    <row r="1881" spans="1:17" ht="30" x14ac:dyDescent="0.25">
      <c r="A1881" s="15" t="s">
        <v>1455</v>
      </c>
      <c r="B1881" s="15" t="s">
        <v>1145</v>
      </c>
      <c r="C1881" s="15" t="s">
        <v>4353</v>
      </c>
      <c r="D1881" s="15" t="s">
        <v>1147</v>
      </c>
      <c r="E1881" s="15" t="s">
        <v>40</v>
      </c>
      <c r="F1881" s="15" t="s">
        <v>40</v>
      </c>
      <c r="G1881" s="15" t="s">
        <v>1082</v>
      </c>
      <c r="H1881" s="15" t="s">
        <v>4354</v>
      </c>
      <c r="I1881" s="15" t="s">
        <v>35</v>
      </c>
      <c r="J1881" s="18" t="s">
        <v>4328</v>
      </c>
      <c r="Q1881">
        <v>2018</v>
      </c>
    </row>
    <row r="1882" spans="1:17" ht="120" x14ac:dyDescent="0.25">
      <c r="A1882" s="15" t="s">
        <v>3698</v>
      </c>
      <c r="B1882" s="15" t="s">
        <v>125</v>
      </c>
      <c r="C1882" s="15" t="s">
        <v>4355</v>
      </c>
      <c r="D1882" s="15" t="s">
        <v>120</v>
      </c>
      <c r="E1882" s="15"/>
      <c r="F1882" s="15"/>
      <c r="G1882" s="15" t="s">
        <v>211</v>
      </c>
      <c r="H1882" s="15" t="s">
        <v>4356</v>
      </c>
      <c r="I1882" s="15" t="s">
        <v>35</v>
      </c>
      <c r="J1882" s="18" t="s">
        <v>1087</v>
      </c>
      <c r="Q1882">
        <v>2018</v>
      </c>
    </row>
    <row r="1883" spans="1:17" ht="45" x14ac:dyDescent="0.25">
      <c r="A1883" s="15" t="s">
        <v>909</v>
      </c>
      <c r="B1883" s="15" t="s">
        <v>4357</v>
      </c>
      <c r="C1883" s="15" t="s">
        <v>4358</v>
      </c>
      <c r="D1883" s="15" t="s">
        <v>4359</v>
      </c>
      <c r="E1883" s="15" t="s">
        <v>848</v>
      </c>
      <c r="F1883" s="15" t="s">
        <v>848</v>
      </c>
      <c r="G1883" s="15" t="s">
        <v>4360</v>
      </c>
      <c r="H1883" s="15" t="s">
        <v>4361</v>
      </c>
      <c r="I1883" s="15" t="s">
        <v>35</v>
      </c>
      <c r="J1883" s="18" t="s">
        <v>4362</v>
      </c>
      <c r="Q1883">
        <v>2018</v>
      </c>
    </row>
    <row r="1884" spans="1:17" ht="30" x14ac:dyDescent="0.25">
      <c r="A1884" s="15" t="s">
        <v>1455</v>
      </c>
      <c r="B1884" s="15" t="s">
        <v>1145</v>
      </c>
      <c r="C1884" s="15" t="s">
        <v>4363</v>
      </c>
      <c r="D1884" s="15" t="s">
        <v>1147</v>
      </c>
      <c r="E1884" s="15" t="s">
        <v>40</v>
      </c>
      <c r="F1884" s="15" t="s">
        <v>40</v>
      </c>
      <c r="G1884" s="15" t="s">
        <v>1082</v>
      </c>
      <c r="H1884" s="15" t="s">
        <v>4364</v>
      </c>
      <c r="I1884" s="15" t="s">
        <v>35</v>
      </c>
      <c r="J1884" s="18" t="s">
        <v>4365</v>
      </c>
      <c r="Q1884">
        <v>2018</v>
      </c>
    </row>
    <row r="1885" spans="1:17" ht="120" x14ac:dyDescent="0.25">
      <c r="A1885" s="15" t="s">
        <v>3698</v>
      </c>
      <c r="B1885" s="15" t="s">
        <v>125</v>
      </c>
      <c r="C1885" s="15" t="s">
        <v>4366</v>
      </c>
      <c r="D1885" s="15" t="s">
        <v>120</v>
      </c>
      <c r="E1885" s="15"/>
      <c r="F1885" s="15"/>
      <c r="G1885" s="15" t="s">
        <v>211</v>
      </c>
      <c r="H1885" s="15" t="s">
        <v>4367</v>
      </c>
      <c r="I1885" s="15" t="s">
        <v>35</v>
      </c>
      <c r="J1885" s="18" t="s">
        <v>1087</v>
      </c>
      <c r="Q1885">
        <v>2018</v>
      </c>
    </row>
    <row r="1886" spans="1:17" ht="45" x14ac:dyDescent="0.25">
      <c r="A1886" s="15" t="s">
        <v>1455</v>
      </c>
      <c r="B1886" s="15" t="s">
        <v>4368</v>
      </c>
      <c r="C1886" s="15" t="s">
        <v>4369</v>
      </c>
      <c r="D1886" s="15" t="s">
        <v>4370</v>
      </c>
      <c r="E1886" s="15" t="s">
        <v>89</v>
      </c>
      <c r="F1886" s="15" t="s">
        <v>89</v>
      </c>
      <c r="G1886" s="15" t="s">
        <v>4371</v>
      </c>
      <c r="H1886" s="15" t="s">
        <v>4372</v>
      </c>
      <c r="I1886" s="15" t="s">
        <v>35</v>
      </c>
      <c r="J1886" s="18" t="s">
        <v>4373</v>
      </c>
      <c r="K1886" s="18" t="s">
        <v>4374</v>
      </c>
      <c r="Q1886">
        <v>2018</v>
      </c>
    </row>
    <row r="1887" spans="1:17" ht="30" x14ac:dyDescent="0.25">
      <c r="A1887" s="15" t="s">
        <v>1455</v>
      </c>
      <c r="B1887" s="15" t="s">
        <v>1014</v>
      </c>
      <c r="C1887" s="15" t="s">
        <v>4375</v>
      </c>
      <c r="D1887" s="15" t="s">
        <v>1016</v>
      </c>
      <c r="E1887" s="15" t="s">
        <v>89</v>
      </c>
      <c r="F1887" s="15" t="s">
        <v>89</v>
      </c>
      <c r="G1887" s="15" t="s">
        <v>4376</v>
      </c>
      <c r="H1887" s="15" t="s">
        <v>4377</v>
      </c>
      <c r="I1887" s="15" t="s">
        <v>35</v>
      </c>
      <c r="J1887" s="18" t="s">
        <v>4378</v>
      </c>
      <c r="Q1887">
        <v>2018</v>
      </c>
    </row>
    <row r="1888" spans="1:17" ht="30" x14ac:dyDescent="0.25">
      <c r="A1888" s="15" t="s">
        <v>1455</v>
      </c>
      <c r="B1888" s="15" t="s">
        <v>1028</v>
      </c>
      <c r="C1888" s="15" t="s">
        <v>4379</v>
      </c>
      <c r="D1888" s="15" t="s">
        <v>1030</v>
      </c>
      <c r="E1888" s="15" t="s">
        <v>89</v>
      </c>
      <c r="F1888" s="15" t="s">
        <v>89</v>
      </c>
      <c r="G1888" s="15" t="s">
        <v>279</v>
      </c>
      <c r="H1888" s="15" t="s">
        <v>4380</v>
      </c>
      <c r="I1888" s="15" t="s">
        <v>35</v>
      </c>
      <c r="J1888" s="18" t="s">
        <v>4381</v>
      </c>
      <c r="Q1888">
        <v>2018</v>
      </c>
    </row>
    <row r="1889" spans="1:17" x14ac:dyDescent="0.25">
      <c r="A1889" s="15" t="s">
        <v>909</v>
      </c>
      <c r="B1889" s="15" t="s">
        <v>4382</v>
      </c>
      <c r="C1889" s="15" t="s">
        <v>4383</v>
      </c>
      <c r="D1889" s="15" t="s">
        <v>4384</v>
      </c>
      <c r="E1889" s="15" t="s">
        <v>89</v>
      </c>
      <c r="F1889" s="15" t="s">
        <v>89</v>
      </c>
      <c r="G1889" s="15" t="s">
        <v>1082</v>
      </c>
      <c r="H1889" s="15" t="s">
        <v>4385</v>
      </c>
      <c r="I1889" s="15" t="s">
        <v>35</v>
      </c>
      <c r="J1889" s="18" t="s">
        <v>4386</v>
      </c>
      <c r="Q1889">
        <v>2018</v>
      </c>
    </row>
    <row r="1890" spans="1:17" ht="120" x14ac:dyDescent="0.25">
      <c r="A1890" s="15" t="s">
        <v>1455</v>
      </c>
      <c r="B1890" s="15" t="s">
        <v>125</v>
      </c>
      <c r="C1890" s="15" t="s">
        <v>4387</v>
      </c>
      <c r="D1890" s="15" t="s">
        <v>120</v>
      </c>
      <c r="E1890" s="15"/>
      <c r="F1890" s="15"/>
      <c r="G1890" s="15" t="s">
        <v>211</v>
      </c>
      <c r="H1890" s="15" t="s">
        <v>4388</v>
      </c>
      <c r="I1890" s="15" t="s">
        <v>35</v>
      </c>
      <c r="J1890" s="18" t="s">
        <v>1087</v>
      </c>
      <c r="Q1890">
        <v>2018</v>
      </c>
    </row>
    <row r="1891" spans="1:17" ht="30" x14ac:dyDescent="0.25">
      <c r="A1891" s="15" t="s">
        <v>159</v>
      </c>
      <c r="B1891" s="15" t="s">
        <v>4389</v>
      </c>
      <c r="C1891" s="15" t="s">
        <v>4390</v>
      </c>
      <c r="D1891" s="15" t="s">
        <v>4391</v>
      </c>
      <c r="E1891" s="15" t="s">
        <v>89</v>
      </c>
      <c r="F1891" s="15" t="s">
        <v>89</v>
      </c>
      <c r="G1891" s="15" t="s">
        <v>4392</v>
      </c>
      <c r="H1891" s="15" t="s">
        <v>4393</v>
      </c>
      <c r="I1891" s="15" t="s">
        <v>35</v>
      </c>
      <c r="J1891" s="18" t="s">
        <v>4394</v>
      </c>
      <c r="Q1891">
        <v>2018</v>
      </c>
    </row>
    <row r="1892" spans="1:17" ht="45" x14ac:dyDescent="0.25">
      <c r="A1892" s="15" t="s">
        <v>171</v>
      </c>
      <c r="B1892" s="15" t="s">
        <v>4301</v>
      </c>
      <c r="C1892" s="15" t="s">
        <v>4395</v>
      </c>
      <c r="D1892" s="15" t="s">
        <v>4303</v>
      </c>
      <c r="E1892" s="15" t="s">
        <v>89</v>
      </c>
      <c r="F1892" s="15" t="s">
        <v>89</v>
      </c>
      <c r="G1892" s="15" t="s">
        <v>1082</v>
      </c>
      <c r="H1892" s="15" t="s">
        <v>4396</v>
      </c>
      <c r="I1892" s="15" t="s">
        <v>35</v>
      </c>
      <c r="J1892" s="18" t="s">
        <v>4305</v>
      </c>
      <c r="Q1892">
        <v>2018</v>
      </c>
    </row>
    <row r="1893" spans="1:17" ht="120" x14ac:dyDescent="0.25">
      <c r="A1893" s="15" t="s">
        <v>182</v>
      </c>
      <c r="B1893" s="15" t="s">
        <v>125</v>
      </c>
      <c r="C1893" s="15" t="s">
        <v>4397</v>
      </c>
      <c r="D1893" s="15" t="s">
        <v>120</v>
      </c>
      <c r="E1893" s="15"/>
      <c r="F1893" s="15"/>
      <c r="G1893" s="15" t="s">
        <v>211</v>
      </c>
      <c r="H1893" s="15" t="s">
        <v>4398</v>
      </c>
      <c r="I1893" s="15" t="s">
        <v>35</v>
      </c>
      <c r="J1893" s="18" t="s">
        <v>1087</v>
      </c>
      <c r="Q1893">
        <v>2018</v>
      </c>
    </row>
    <row r="1894" spans="1:17" ht="75" x14ac:dyDescent="0.25">
      <c r="A1894" s="15" t="s">
        <v>171</v>
      </c>
      <c r="B1894" s="15" t="s">
        <v>4308</v>
      </c>
      <c r="C1894" s="15" t="s">
        <v>4399</v>
      </c>
      <c r="D1894" s="15" t="s">
        <v>4310</v>
      </c>
      <c r="E1894" s="15" t="s">
        <v>848</v>
      </c>
      <c r="F1894" s="15" t="s">
        <v>848</v>
      </c>
      <c r="G1894" s="15" t="s">
        <v>4311</v>
      </c>
      <c r="H1894" s="15" t="s">
        <v>4400</v>
      </c>
      <c r="I1894" s="15" t="s">
        <v>35</v>
      </c>
      <c r="J1894" s="24" t="s">
        <v>4401</v>
      </c>
      <c r="Q1894">
        <v>2018</v>
      </c>
    </row>
    <row r="1895" spans="1:17" ht="30" x14ac:dyDescent="0.25">
      <c r="A1895" s="15" t="s">
        <v>182</v>
      </c>
      <c r="B1895" s="15" t="s">
        <v>196</v>
      </c>
      <c r="C1895" s="15" t="s">
        <v>4402</v>
      </c>
      <c r="D1895" s="15" t="s">
        <v>198</v>
      </c>
      <c r="E1895" s="15" t="s">
        <v>89</v>
      </c>
      <c r="F1895" s="15" t="s">
        <v>89</v>
      </c>
      <c r="G1895" s="15" t="s">
        <v>4315</v>
      </c>
      <c r="H1895" s="15" t="s">
        <v>4403</v>
      </c>
      <c r="I1895" s="15" t="s">
        <v>35</v>
      </c>
      <c r="J1895" s="18" t="s">
        <v>4317</v>
      </c>
      <c r="Q1895">
        <v>2018</v>
      </c>
    </row>
    <row r="1896" spans="1:17" ht="45" x14ac:dyDescent="0.25">
      <c r="A1896" s="15" t="s">
        <v>909</v>
      </c>
      <c r="B1896" s="15" t="s">
        <v>73</v>
      </c>
      <c r="C1896" s="15" t="s">
        <v>4404</v>
      </c>
      <c r="D1896" s="15" t="s">
        <v>75</v>
      </c>
      <c r="E1896" s="15" t="s">
        <v>40</v>
      </c>
      <c r="F1896" s="15" t="s">
        <v>40</v>
      </c>
      <c r="G1896" s="15" t="s">
        <v>4319</v>
      </c>
      <c r="H1896" s="15" t="s">
        <v>4405</v>
      </c>
      <c r="I1896" s="15" t="s">
        <v>35</v>
      </c>
      <c r="J1896" s="18" t="s">
        <v>4321</v>
      </c>
      <c r="K1896" s="18" t="s">
        <v>4322</v>
      </c>
      <c r="Q1896">
        <v>2018</v>
      </c>
    </row>
    <row r="1897" spans="1:17" ht="30" x14ac:dyDescent="0.25">
      <c r="A1897" s="15" t="s">
        <v>909</v>
      </c>
      <c r="B1897" s="15" t="s">
        <v>80</v>
      </c>
      <c r="C1897" s="15" t="s">
        <v>4406</v>
      </c>
      <c r="D1897" s="15" t="s">
        <v>82</v>
      </c>
      <c r="E1897" s="15" t="s">
        <v>40</v>
      </c>
      <c r="F1897" s="15" t="s">
        <v>40</v>
      </c>
      <c r="G1897" s="15" t="s">
        <v>55</v>
      </c>
      <c r="H1897" s="15" t="s">
        <v>4407</v>
      </c>
      <c r="I1897" s="15" t="s">
        <v>35</v>
      </c>
      <c r="J1897" s="18" t="s">
        <v>4325</v>
      </c>
      <c r="Q1897">
        <v>2018</v>
      </c>
    </row>
    <row r="1898" spans="1:17" ht="30" x14ac:dyDescent="0.25">
      <c r="A1898" s="15" t="s">
        <v>182</v>
      </c>
      <c r="B1898" s="15" t="s">
        <v>1145</v>
      </c>
      <c r="C1898" s="15" t="s">
        <v>4408</v>
      </c>
      <c r="D1898" s="15" t="s">
        <v>1147</v>
      </c>
      <c r="E1898" s="15" t="s">
        <v>40</v>
      </c>
      <c r="F1898" s="15" t="s">
        <v>40</v>
      </c>
      <c r="G1898" s="15" t="s">
        <v>1082</v>
      </c>
      <c r="H1898" s="15" t="s">
        <v>4409</v>
      </c>
      <c r="I1898" s="15" t="s">
        <v>35</v>
      </c>
      <c r="J1898" s="18" t="s">
        <v>4328</v>
      </c>
      <c r="Q1898">
        <v>2018</v>
      </c>
    </row>
    <row r="1899" spans="1:17" ht="120" x14ac:dyDescent="0.25">
      <c r="A1899" s="15" t="s">
        <v>909</v>
      </c>
      <c r="B1899" s="15" t="s">
        <v>125</v>
      </c>
      <c r="C1899" s="15" t="s">
        <v>4410</v>
      </c>
      <c r="D1899" s="15" t="s">
        <v>120</v>
      </c>
      <c r="E1899" s="15"/>
      <c r="F1899" s="15"/>
      <c r="G1899" s="15" t="s">
        <v>211</v>
      </c>
      <c r="H1899" s="15" t="s">
        <v>4411</v>
      </c>
      <c r="I1899" s="15" t="s">
        <v>35</v>
      </c>
      <c r="J1899" s="18" t="s">
        <v>1087</v>
      </c>
      <c r="Q1899">
        <v>2018</v>
      </c>
    </row>
    <row r="1900" spans="1:17" ht="45" x14ac:dyDescent="0.25">
      <c r="A1900" s="15" t="s">
        <v>171</v>
      </c>
      <c r="B1900" s="15" t="s">
        <v>4331</v>
      </c>
      <c r="C1900" s="15" t="s">
        <v>4412</v>
      </c>
      <c r="D1900" s="15" t="s">
        <v>4333</v>
      </c>
      <c r="E1900" s="15" t="s">
        <v>89</v>
      </c>
      <c r="F1900" s="15" t="s">
        <v>89</v>
      </c>
      <c r="G1900" s="15" t="s">
        <v>1082</v>
      </c>
      <c r="H1900" s="15" t="s">
        <v>4413</v>
      </c>
      <c r="I1900" s="15" t="s">
        <v>35</v>
      </c>
      <c r="J1900" s="18" t="s">
        <v>4414</v>
      </c>
      <c r="Q1900">
        <v>2018</v>
      </c>
    </row>
    <row r="1901" spans="1:17" ht="120" x14ac:dyDescent="0.25">
      <c r="A1901" s="15" t="s">
        <v>182</v>
      </c>
      <c r="B1901" s="15" t="s">
        <v>125</v>
      </c>
      <c r="C1901" s="15" t="s">
        <v>4415</v>
      </c>
      <c r="D1901" s="15" t="s">
        <v>120</v>
      </c>
      <c r="E1901" s="15"/>
      <c r="F1901" s="15"/>
      <c r="G1901" s="15" t="s">
        <v>211</v>
      </c>
      <c r="H1901" s="15" t="s">
        <v>4416</v>
      </c>
      <c r="I1901" s="15" t="s">
        <v>35</v>
      </c>
      <c r="J1901" s="18" t="s">
        <v>1087</v>
      </c>
      <c r="Q1901">
        <v>2018</v>
      </c>
    </row>
    <row r="1902" spans="1:17" ht="30" x14ac:dyDescent="0.25">
      <c r="A1902" s="15" t="s">
        <v>171</v>
      </c>
      <c r="B1902" s="15" t="s">
        <v>4338</v>
      </c>
      <c r="C1902" s="15" t="s">
        <v>4417</v>
      </c>
      <c r="D1902" s="15" t="s">
        <v>4340</v>
      </c>
      <c r="E1902" s="15" t="s">
        <v>848</v>
      </c>
      <c r="F1902" s="15" t="s">
        <v>848</v>
      </c>
      <c r="G1902" s="15" t="s">
        <v>4341</v>
      </c>
      <c r="H1902" s="15" t="s">
        <v>4418</v>
      </c>
      <c r="I1902" s="15" t="s">
        <v>35</v>
      </c>
      <c r="J1902" s="18" t="s">
        <v>4419</v>
      </c>
      <c r="Q1902">
        <v>2018</v>
      </c>
    </row>
    <row r="1903" spans="1:17" ht="30" x14ac:dyDescent="0.25">
      <c r="A1903" s="15" t="s">
        <v>182</v>
      </c>
      <c r="B1903" s="15" t="s">
        <v>196</v>
      </c>
      <c r="C1903" s="15" t="s">
        <v>4420</v>
      </c>
      <c r="D1903" s="15" t="s">
        <v>198</v>
      </c>
      <c r="E1903" s="15" t="s">
        <v>89</v>
      </c>
      <c r="F1903" s="15" t="s">
        <v>89</v>
      </c>
      <c r="G1903" s="15" t="s">
        <v>4345</v>
      </c>
      <c r="H1903" s="15" t="s">
        <v>4421</v>
      </c>
      <c r="I1903" s="15" t="s">
        <v>35</v>
      </c>
      <c r="J1903" s="18" t="s">
        <v>4317</v>
      </c>
      <c r="Q1903">
        <v>2018</v>
      </c>
    </row>
    <row r="1904" spans="1:17" ht="75" x14ac:dyDescent="0.25">
      <c r="A1904" s="15" t="s">
        <v>909</v>
      </c>
      <c r="B1904" s="15" t="s">
        <v>73</v>
      </c>
      <c r="C1904" s="15" t="s">
        <v>4422</v>
      </c>
      <c r="D1904" s="15" t="s">
        <v>75</v>
      </c>
      <c r="E1904" s="15" t="s">
        <v>40</v>
      </c>
      <c r="F1904" s="15" t="s">
        <v>40</v>
      </c>
      <c r="G1904" s="15" t="s">
        <v>4348</v>
      </c>
      <c r="H1904" s="15" t="s">
        <v>4423</v>
      </c>
      <c r="I1904" s="15" t="s">
        <v>35</v>
      </c>
      <c r="J1904" s="18" t="s">
        <v>4321</v>
      </c>
      <c r="K1904" s="18" t="s">
        <v>4350</v>
      </c>
      <c r="Q1904">
        <v>2018</v>
      </c>
    </row>
    <row r="1905" spans="1:17" ht="30" x14ac:dyDescent="0.25">
      <c r="A1905" s="15" t="s">
        <v>909</v>
      </c>
      <c r="B1905" s="15" t="s">
        <v>80</v>
      </c>
      <c r="C1905" s="15" t="s">
        <v>4424</v>
      </c>
      <c r="D1905" s="15" t="s">
        <v>82</v>
      </c>
      <c r="E1905" s="15" t="s">
        <v>40</v>
      </c>
      <c r="F1905" s="15" t="s">
        <v>40</v>
      </c>
      <c r="G1905" s="15" t="s">
        <v>55</v>
      </c>
      <c r="H1905" s="15" t="s">
        <v>4425</v>
      </c>
      <c r="I1905" s="15" t="s">
        <v>35</v>
      </c>
      <c r="J1905" s="18" t="s">
        <v>4325</v>
      </c>
      <c r="Q1905">
        <v>2018</v>
      </c>
    </row>
    <row r="1906" spans="1:17" ht="30" x14ac:dyDescent="0.25">
      <c r="A1906" s="15" t="s">
        <v>182</v>
      </c>
      <c r="B1906" s="15" t="s">
        <v>1145</v>
      </c>
      <c r="C1906" s="15" t="s">
        <v>4426</v>
      </c>
      <c r="D1906" s="15" t="s">
        <v>1147</v>
      </c>
      <c r="E1906" s="15" t="s">
        <v>40</v>
      </c>
      <c r="F1906" s="15" t="s">
        <v>40</v>
      </c>
      <c r="G1906" s="15" t="s">
        <v>1082</v>
      </c>
      <c r="H1906" s="15" t="s">
        <v>4427</v>
      </c>
      <c r="I1906" s="15" t="s">
        <v>35</v>
      </c>
      <c r="J1906" s="18" t="s">
        <v>4328</v>
      </c>
      <c r="Q1906">
        <v>2018</v>
      </c>
    </row>
    <row r="1907" spans="1:17" ht="120" x14ac:dyDescent="0.25">
      <c r="A1907" s="15" t="s">
        <v>909</v>
      </c>
      <c r="B1907" s="15" t="s">
        <v>125</v>
      </c>
      <c r="C1907" s="15" t="s">
        <v>4428</v>
      </c>
      <c r="D1907" s="15" t="s">
        <v>120</v>
      </c>
      <c r="E1907" s="15"/>
      <c r="F1907" s="15"/>
      <c r="G1907" s="15" t="s">
        <v>211</v>
      </c>
      <c r="H1907" s="15" t="s">
        <v>4429</v>
      </c>
      <c r="I1907" s="15" t="s">
        <v>35</v>
      </c>
      <c r="J1907" s="24" t="s">
        <v>1087</v>
      </c>
      <c r="K1907" s="15"/>
      <c r="Q1907">
        <v>2018</v>
      </c>
    </row>
    <row r="1908" spans="1:17" ht="45" x14ac:dyDescent="0.25">
      <c r="A1908" s="15" t="s">
        <v>171</v>
      </c>
      <c r="B1908" s="15" t="s">
        <v>4357</v>
      </c>
      <c r="C1908" s="15" t="s">
        <v>4430</v>
      </c>
      <c r="D1908" s="15" t="s">
        <v>4359</v>
      </c>
      <c r="E1908" s="15" t="s">
        <v>848</v>
      </c>
      <c r="F1908" s="15" t="s">
        <v>848</v>
      </c>
      <c r="G1908" s="15" t="s">
        <v>4360</v>
      </c>
      <c r="H1908" s="15" t="s">
        <v>4431</v>
      </c>
      <c r="I1908" s="15" t="s">
        <v>35</v>
      </c>
      <c r="J1908" s="18" t="s">
        <v>4432</v>
      </c>
      <c r="K1908" s="15"/>
      <c r="Q1908">
        <v>2018</v>
      </c>
    </row>
    <row r="1909" spans="1:17" ht="30" x14ac:dyDescent="0.25">
      <c r="A1909" s="15" t="s">
        <v>182</v>
      </c>
      <c r="B1909" s="15" t="s">
        <v>1145</v>
      </c>
      <c r="C1909" s="15" t="s">
        <v>4433</v>
      </c>
      <c r="D1909" s="15" t="s">
        <v>1147</v>
      </c>
      <c r="E1909" s="15" t="s">
        <v>40</v>
      </c>
      <c r="F1909" s="15" t="s">
        <v>40</v>
      </c>
      <c r="G1909" s="15" t="s">
        <v>1082</v>
      </c>
      <c r="H1909" s="15" t="s">
        <v>4434</v>
      </c>
      <c r="I1909" s="15" t="s">
        <v>35</v>
      </c>
      <c r="J1909" s="18" t="s">
        <v>4365</v>
      </c>
      <c r="Q1909">
        <v>2018</v>
      </c>
    </row>
    <row r="1910" spans="1:17" ht="120" x14ac:dyDescent="0.25">
      <c r="A1910" s="15" t="s">
        <v>909</v>
      </c>
      <c r="B1910" s="15" t="s">
        <v>125</v>
      </c>
      <c r="C1910" s="15" t="s">
        <v>4435</v>
      </c>
      <c r="D1910" s="15" t="s">
        <v>120</v>
      </c>
      <c r="E1910" s="15"/>
      <c r="F1910" s="15"/>
      <c r="G1910" s="15" t="s">
        <v>211</v>
      </c>
      <c r="H1910" s="15" t="s">
        <v>4436</v>
      </c>
      <c r="I1910" s="15" t="s">
        <v>35</v>
      </c>
      <c r="J1910" s="18" t="s">
        <v>1087</v>
      </c>
      <c r="Q1910">
        <v>2018</v>
      </c>
    </row>
    <row r="1911" spans="1:17" ht="45" x14ac:dyDescent="0.25">
      <c r="A1911" s="15" t="s">
        <v>182</v>
      </c>
      <c r="B1911" s="15" t="s">
        <v>4368</v>
      </c>
      <c r="C1911" s="15" t="s">
        <v>4437</v>
      </c>
      <c r="D1911" s="15" t="s">
        <v>4370</v>
      </c>
      <c r="E1911" s="15" t="s">
        <v>89</v>
      </c>
      <c r="F1911" s="15" t="s">
        <v>89</v>
      </c>
      <c r="G1911" s="15" t="s">
        <v>4371</v>
      </c>
      <c r="H1911" s="15" t="s">
        <v>4438</v>
      </c>
      <c r="I1911" s="15" t="s">
        <v>35</v>
      </c>
      <c r="J1911" s="18" t="s">
        <v>4373</v>
      </c>
      <c r="K1911" s="18" t="s">
        <v>4374</v>
      </c>
      <c r="Q1911">
        <v>2018</v>
      </c>
    </row>
    <row r="1912" spans="1:17" ht="30" x14ac:dyDescent="0.25">
      <c r="A1912" s="15" t="s">
        <v>182</v>
      </c>
      <c r="B1912" s="15" t="s">
        <v>1014</v>
      </c>
      <c r="C1912" s="15" t="s">
        <v>4439</v>
      </c>
      <c r="D1912" s="15" t="s">
        <v>1016</v>
      </c>
      <c r="E1912" s="15" t="s">
        <v>89</v>
      </c>
      <c r="F1912" s="15" t="s">
        <v>89</v>
      </c>
      <c r="G1912" s="15" t="s">
        <v>4376</v>
      </c>
      <c r="H1912" s="15" t="s">
        <v>4440</v>
      </c>
      <c r="I1912" s="15" t="s">
        <v>35</v>
      </c>
      <c r="J1912" s="18" t="s">
        <v>4378</v>
      </c>
      <c r="Q1912">
        <v>2018</v>
      </c>
    </row>
    <row r="1913" spans="1:17" ht="30" x14ac:dyDescent="0.25">
      <c r="A1913" s="15" t="s">
        <v>182</v>
      </c>
      <c r="B1913" s="15" t="s">
        <v>1028</v>
      </c>
      <c r="C1913" s="15" t="s">
        <v>4441</v>
      </c>
      <c r="D1913" s="15" t="s">
        <v>1030</v>
      </c>
      <c r="E1913" s="15" t="s">
        <v>89</v>
      </c>
      <c r="F1913" s="15" t="s">
        <v>89</v>
      </c>
      <c r="G1913" s="15" t="s">
        <v>279</v>
      </c>
      <c r="H1913" s="15" t="s">
        <v>4442</v>
      </c>
      <c r="I1913" s="15" t="s">
        <v>35</v>
      </c>
      <c r="J1913" s="18" t="s">
        <v>4381</v>
      </c>
      <c r="Q1913">
        <v>2018</v>
      </c>
    </row>
    <row r="1914" spans="1:17" ht="30" x14ac:dyDescent="0.25">
      <c r="A1914" s="15" t="s">
        <v>171</v>
      </c>
      <c r="B1914" s="15" t="s">
        <v>4382</v>
      </c>
      <c r="C1914" s="15" t="s">
        <v>4443</v>
      </c>
      <c r="D1914" s="15" t="s">
        <v>4384</v>
      </c>
      <c r="E1914" s="15" t="s">
        <v>89</v>
      </c>
      <c r="F1914" s="15" t="s">
        <v>89</v>
      </c>
      <c r="G1914" s="15" t="s">
        <v>1082</v>
      </c>
      <c r="H1914" s="15" t="s">
        <v>4444</v>
      </c>
      <c r="I1914" s="15" t="s">
        <v>35</v>
      </c>
      <c r="J1914" s="18" t="s">
        <v>4445</v>
      </c>
      <c r="Q1914">
        <v>2018</v>
      </c>
    </row>
    <row r="1915" spans="1:17" ht="120" x14ac:dyDescent="0.25">
      <c r="A1915" s="15" t="s">
        <v>182</v>
      </c>
      <c r="B1915" s="15" t="s">
        <v>125</v>
      </c>
      <c r="C1915" s="15" t="s">
        <v>4446</v>
      </c>
      <c r="D1915" s="15" t="s">
        <v>120</v>
      </c>
      <c r="E1915" s="15"/>
      <c r="F1915" s="15"/>
      <c r="G1915" s="15" t="s">
        <v>211</v>
      </c>
      <c r="H1915" s="15" t="s">
        <v>4447</v>
      </c>
      <c r="I1915" s="15" t="s">
        <v>35</v>
      </c>
      <c r="J1915" s="18" t="s">
        <v>1087</v>
      </c>
      <c r="Q1915">
        <v>2018</v>
      </c>
    </row>
    <row r="1916" spans="1:17" ht="60" x14ac:dyDescent="0.25">
      <c r="A1916" s="15" t="s">
        <v>159</v>
      </c>
      <c r="B1916" s="15" t="s">
        <v>4448</v>
      </c>
      <c r="C1916" s="15" t="s">
        <v>4449</v>
      </c>
      <c r="D1916" s="15" t="s">
        <v>4450</v>
      </c>
      <c r="E1916" s="15" t="s">
        <v>89</v>
      </c>
      <c r="F1916" s="15" t="s">
        <v>89</v>
      </c>
      <c r="G1916" s="15" t="s">
        <v>4451</v>
      </c>
      <c r="H1916" s="15" t="s">
        <v>4452</v>
      </c>
      <c r="I1916" s="15" t="s">
        <v>35</v>
      </c>
      <c r="J1916" s="18" t="s">
        <v>4453</v>
      </c>
      <c r="Q1916">
        <v>2018</v>
      </c>
    </row>
    <row r="1917" spans="1:17" ht="30" x14ac:dyDescent="0.25">
      <c r="A1917" s="15" t="s">
        <v>171</v>
      </c>
      <c r="B1917" s="15" t="s">
        <v>196</v>
      </c>
      <c r="C1917" s="15" t="s">
        <v>4454</v>
      </c>
      <c r="D1917" s="15" t="s">
        <v>198</v>
      </c>
      <c r="E1917" s="15" t="s">
        <v>89</v>
      </c>
      <c r="F1917" s="15" t="s">
        <v>89</v>
      </c>
      <c r="G1917" s="15" t="s">
        <v>4455</v>
      </c>
      <c r="H1917" s="15" t="s">
        <v>4456</v>
      </c>
      <c r="I1917" s="15" t="s">
        <v>35</v>
      </c>
      <c r="J1917" s="18" t="s">
        <v>4457</v>
      </c>
      <c r="Q1917">
        <v>2018</v>
      </c>
    </row>
    <row r="1918" spans="1:17" ht="30" x14ac:dyDescent="0.25">
      <c r="A1918" s="15" t="s">
        <v>182</v>
      </c>
      <c r="B1918" s="15" t="s">
        <v>4230</v>
      </c>
      <c r="C1918" s="15" t="s">
        <v>4458</v>
      </c>
      <c r="D1918" s="15" t="s">
        <v>4232</v>
      </c>
      <c r="E1918" s="15" t="s">
        <v>40</v>
      </c>
      <c r="F1918" s="15" t="s">
        <v>40</v>
      </c>
      <c r="G1918" s="15" t="s">
        <v>4459</v>
      </c>
      <c r="H1918" s="15" t="s">
        <v>4460</v>
      </c>
      <c r="I1918" s="15" t="s">
        <v>35</v>
      </c>
      <c r="J1918" s="18" t="s">
        <v>4461</v>
      </c>
      <c r="Q1918">
        <v>2018</v>
      </c>
    </row>
    <row r="1919" spans="1:17" ht="90" x14ac:dyDescent="0.25">
      <c r="A1919" s="15" t="s">
        <v>909</v>
      </c>
      <c r="B1919" s="15" t="s">
        <v>73</v>
      </c>
      <c r="C1919" s="15" t="s">
        <v>4462</v>
      </c>
      <c r="D1919" s="15" t="s">
        <v>75</v>
      </c>
      <c r="E1919" s="15" t="s">
        <v>40</v>
      </c>
      <c r="F1919" s="15" t="s">
        <v>40</v>
      </c>
      <c r="G1919" s="15" t="s">
        <v>4463</v>
      </c>
      <c r="H1919" s="15" t="s">
        <v>4464</v>
      </c>
      <c r="I1919" s="15" t="s">
        <v>35</v>
      </c>
      <c r="J1919" s="18" t="s">
        <v>4465</v>
      </c>
      <c r="K1919" s="18" t="s">
        <v>4466</v>
      </c>
      <c r="Q1919">
        <v>2018</v>
      </c>
    </row>
    <row r="1920" spans="1:17" ht="30" x14ac:dyDescent="0.25">
      <c r="A1920" s="15" t="s">
        <v>909</v>
      </c>
      <c r="B1920" s="15" t="s">
        <v>80</v>
      </c>
      <c r="C1920" s="15" t="s">
        <v>4467</v>
      </c>
      <c r="D1920" s="15" t="s">
        <v>82</v>
      </c>
      <c r="E1920" s="15" t="s">
        <v>40</v>
      </c>
      <c r="F1920" s="15" t="s">
        <v>40</v>
      </c>
      <c r="G1920" s="15" t="s">
        <v>55</v>
      </c>
      <c r="H1920" s="15" t="s">
        <v>4468</v>
      </c>
      <c r="I1920" s="15" t="s">
        <v>35</v>
      </c>
      <c r="J1920" s="18" t="s">
        <v>4469</v>
      </c>
      <c r="Q1920">
        <v>2018</v>
      </c>
    </row>
    <row r="1921" spans="1:17" ht="30" x14ac:dyDescent="0.25">
      <c r="A1921" s="15" t="s">
        <v>182</v>
      </c>
      <c r="B1921" s="15" t="s">
        <v>191</v>
      </c>
      <c r="C1921" s="15" t="s">
        <v>4470</v>
      </c>
      <c r="D1921" s="15" t="s">
        <v>193</v>
      </c>
      <c r="E1921" s="15" t="s">
        <v>89</v>
      </c>
      <c r="F1921" s="15" t="s">
        <v>89</v>
      </c>
      <c r="G1921" s="15" t="s">
        <v>55</v>
      </c>
      <c r="H1921" s="15" t="s">
        <v>4471</v>
      </c>
      <c r="I1921" s="15" t="s">
        <v>35</v>
      </c>
      <c r="J1921" s="18" t="s">
        <v>4472</v>
      </c>
      <c r="Q1921">
        <v>2018</v>
      </c>
    </row>
    <row r="1922" spans="1:17" ht="345" x14ac:dyDescent="0.25">
      <c r="A1922" s="15" t="s">
        <v>171</v>
      </c>
      <c r="B1922" s="15" t="s">
        <v>4473</v>
      </c>
      <c r="C1922" s="15" t="s">
        <v>4474</v>
      </c>
      <c r="D1922" s="15" t="s">
        <v>4475</v>
      </c>
      <c r="E1922" s="15" t="s">
        <v>89</v>
      </c>
      <c r="F1922" s="15" t="s">
        <v>89</v>
      </c>
      <c r="G1922" s="15" t="s">
        <v>55</v>
      </c>
      <c r="H1922" s="15" t="s">
        <v>4476</v>
      </c>
      <c r="I1922" s="15" t="s">
        <v>35</v>
      </c>
      <c r="J1922" s="18" t="s">
        <v>4477</v>
      </c>
      <c r="Q1922">
        <v>2018</v>
      </c>
    </row>
    <row r="1923" spans="1:17" ht="60" x14ac:dyDescent="0.25">
      <c r="A1923" s="15" t="s">
        <v>159</v>
      </c>
      <c r="B1923" s="15" t="s">
        <v>4478</v>
      </c>
      <c r="C1923" s="15" t="s">
        <v>4479</v>
      </c>
      <c r="D1923" s="15" t="s">
        <v>4480</v>
      </c>
      <c r="E1923" s="15" t="s">
        <v>89</v>
      </c>
      <c r="F1923" s="15" t="s">
        <v>89</v>
      </c>
      <c r="G1923" s="15" t="s">
        <v>855</v>
      </c>
      <c r="H1923" s="15" t="s">
        <v>4481</v>
      </c>
      <c r="I1923" s="15" t="s">
        <v>35</v>
      </c>
      <c r="J1923" s="18" t="s">
        <v>4482</v>
      </c>
      <c r="Q1923">
        <v>2018</v>
      </c>
    </row>
    <row r="1924" spans="1:17" ht="45" x14ac:dyDescent="0.25">
      <c r="A1924" s="15" t="s">
        <v>171</v>
      </c>
      <c r="B1924" s="15" t="s">
        <v>214</v>
      </c>
      <c r="C1924" s="15" t="s">
        <v>4483</v>
      </c>
      <c r="D1924" s="15" t="s">
        <v>216</v>
      </c>
      <c r="E1924" s="15" t="s">
        <v>89</v>
      </c>
      <c r="F1924" s="15" t="s">
        <v>89</v>
      </c>
      <c r="G1924" s="15" t="s">
        <v>279</v>
      </c>
      <c r="H1924" s="15" t="s">
        <v>4484</v>
      </c>
      <c r="I1924" s="15" t="s">
        <v>35</v>
      </c>
      <c r="J1924" s="18" t="s">
        <v>860</v>
      </c>
      <c r="Q1924">
        <v>2018</v>
      </c>
    </row>
    <row r="1925" spans="1:17" ht="45" x14ac:dyDescent="0.25">
      <c r="A1925" s="15" t="s">
        <v>171</v>
      </c>
      <c r="B1925" s="15" t="s">
        <v>282</v>
      </c>
      <c r="C1925" s="15" t="s">
        <v>4485</v>
      </c>
      <c r="D1925" s="15" t="s">
        <v>284</v>
      </c>
      <c r="E1925" s="15" t="s">
        <v>89</v>
      </c>
      <c r="F1925" s="15" t="s">
        <v>89</v>
      </c>
      <c r="G1925" s="15" t="s">
        <v>285</v>
      </c>
      <c r="H1925" s="15" t="s">
        <v>4486</v>
      </c>
      <c r="I1925" s="15" t="s">
        <v>35</v>
      </c>
      <c r="J1925" s="18" t="s">
        <v>287</v>
      </c>
      <c r="Q1925">
        <v>2018</v>
      </c>
    </row>
    <row r="1926" spans="1:17" ht="90" x14ac:dyDescent="0.25">
      <c r="A1926" s="15" t="s">
        <v>182</v>
      </c>
      <c r="B1926" s="15" t="s">
        <v>288</v>
      </c>
      <c r="C1926" s="15" t="s">
        <v>4487</v>
      </c>
      <c r="D1926" s="15" t="s">
        <v>290</v>
      </c>
      <c r="E1926" s="15" t="s">
        <v>89</v>
      </c>
      <c r="F1926" s="15" t="s">
        <v>89</v>
      </c>
      <c r="G1926" s="15" t="s">
        <v>291</v>
      </c>
      <c r="H1926" s="15" t="s">
        <v>4488</v>
      </c>
      <c r="I1926" s="15" t="s">
        <v>35</v>
      </c>
      <c r="J1926" s="18" t="s">
        <v>293</v>
      </c>
      <c r="K1926" s="18" t="s">
        <v>294</v>
      </c>
      <c r="Q1926">
        <v>2018</v>
      </c>
    </row>
    <row r="1927" spans="1:17" ht="30" x14ac:dyDescent="0.25">
      <c r="A1927" s="15" t="s">
        <v>182</v>
      </c>
      <c r="B1927" s="15" t="s">
        <v>295</v>
      </c>
      <c r="C1927" s="15" t="s">
        <v>4489</v>
      </c>
      <c r="D1927" s="15" t="s">
        <v>297</v>
      </c>
      <c r="E1927" s="15" t="s">
        <v>89</v>
      </c>
      <c r="F1927" s="15" t="s">
        <v>89</v>
      </c>
      <c r="G1927" s="15" t="s">
        <v>217</v>
      </c>
      <c r="H1927" s="15" t="s">
        <v>4490</v>
      </c>
      <c r="I1927" s="15" t="s">
        <v>35</v>
      </c>
      <c r="J1927" s="18" t="s">
        <v>299</v>
      </c>
      <c r="Q1927">
        <v>2018</v>
      </c>
    </row>
    <row r="1928" spans="1:17" ht="45" x14ac:dyDescent="0.25">
      <c r="A1928" s="15" t="s">
        <v>182</v>
      </c>
      <c r="B1928" s="15" t="s">
        <v>300</v>
      </c>
      <c r="C1928" s="15" t="s">
        <v>4491</v>
      </c>
      <c r="D1928" s="15" t="s">
        <v>302</v>
      </c>
      <c r="E1928" s="15" t="s">
        <v>89</v>
      </c>
      <c r="F1928" s="15" t="s">
        <v>89</v>
      </c>
      <c r="G1928" s="15" t="s">
        <v>217</v>
      </c>
      <c r="H1928" s="15" t="s">
        <v>4492</v>
      </c>
      <c r="I1928" s="15" t="s">
        <v>35</v>
      </c>
      <c r="J1928" s="18" t="s">
        <v>304</v>
      </c>
      <c r="Q1928">
        <v>2018</v>
      </c>
    </row>
    <row r="1929" spans="1:17" ht="30" x14ac:dyDescent="0.25">
      <c r="A1929" s="15" t="s">
        <v>182</v>
      </c>
      <c r="B1929" s="15" t="s">
        <v>305</v>
      </c>
      <c r="C1929" s="15" t="s">
        <v>4493</v>
      </c>
      <c r="D1929" s="15" t="s">
        <v>307</v>
      </c>
      <c r="E1929" s="15" t="s">
        <v>89</v>
      </c>
      <c r="F1929" s="15" t="s">
        <v>89</v>
      </c>
      <c r="G1929" s="15" t="s">
        <v>217</v>
      </c>
      <c r="H1929" s="15" t="s">
        <v>4494</v>
      </c>
      <c r="I1929" s="15" t="s">
        <v>35</v>
      </c>
      <c r="J1929" s="18" t="s">
        <v>309</v>
      </c>
      <c r="Q1929">
        <v>2018</v>
      </c>
    </row>
    <row r="1930" spans="1:17" ht="45" x14ac:dyDescent="0.25">
      <c r="A1930" s="15" t="s">
        <v>182</v>
      </c>
      <c r="B1930" s="15" t="s">
        <v>310</v>
      </c>
      <c r="C1930" s="15" t="s">
        <v>4495</v>
      </c>
      <c r="D1930" s="15" t="s">
        <v>312</v>
      </c>
      <c r="E1930" s="15" t="s">
        <v>89</v>
      </c>
      <c r="F1930" s="15" t="s">
        <v>89</v>
      </c>
      <c r="G1930" s="15" t="s">
        <v>313</v>
      </c>
      <c r="H1930" s="15" t="s">
        <v>4496</v>
      </c>
      <c r="I1930" s="15" t="s">
        <v>35</v>
      </c>
      <c r="J1930" s="18" t="s">
        <v>315</v>
      </c>
      <c r="Q1930">
        <v>2018</v>
      </c>
    </row>
    <row r="1931" spans="1:17" ht="60" x14ac:dyDescent="0.25">
      <c r="A1931" s="15" t="s">
        <v>182</v>
      </c>
      <c r="B1931" s="15" t="s">
        <v>316</v>
      </c>
      <c r="C1931" s="15" t="s">
        <v>4497</v>
      </c>
      <c r="D1931" s="15" t="s">
        <v>318</v>
      </c>
      <c r="E1931" s="15" t="s">
        <v>89</v>
      </c>
      <c r="F1931" s="15" t="s">
        <v>89</v>
      </c>
      <c r="G1931" s="15" t="s">
        <v>313</v>
      </c>
      <c r="H1931" s="15" t="s">
        <v>4498</v>
      </c>
      <c r="I1931" s="15" t="s">
        <v>35</v>
      </c>
      <c r="J1931" s="18" t="s">
        <v>320</v>
      </c>
      <c r="Q1931">
        <v>2018</v>
      </c>
    </row>
    <row r="1932" spans="1:17" ht="45" x14ac:dyDescent="0.25">
      <c r="A1932" s="15" t="s">
        <v>182</v>
      </c>
      <c r="B1932" s="15" t="s">
        <v>321</v>
      </c>
      <c r="C1932" s="15" t="s">
        <v>4499</v>
      </c>
      <c r="D1932" s="15" t="s">
        <v>323</v>
      </c>
      <c r="E1932" s="15" t="s">
        <v>89</v>
      </c>
      <c r="F1932" s="15" t="s">
        <v>89</v>
      </c>
      <c r="G1932" s="15" t="s">
        <v>55</v>
      </c>
      <c r="H1932" s="15" t="s">
        <v>4500</v>
      </c>
      <c r="I1932" s="15" t="s">
        <v>35</v>
      </c>
      <c r="J1932" s="18" t="s">
        <v>325</v>
      </c>
      <c r="Q1932">
        <v>2018</v>
      </c>
    </row>
    <row r="1933" spans="1:17" ht="45" x14ac:dyDescent="0.25">
      <c r="A1933" s="15" t="s">
        <v>182</v>
      </c>
      <c r="B1933" s="15" t="s">
        <v>326</v>
      </c>
      <c r="C1933" s="15" t="s">
        <v>4501</v>
      </c>
      <c r="D1933" s="15" t="s">
        <v>328</v>
      </c>
      <c r="E1933" s="15" t="s">
        <v>89</v>
      </c>
      <c r="F1933" s="15" t="s">
        <v>89</v>
      </c>
      <c r="G1933" s="15" t="s">
        <v>55</v>
      </c>
      <c r="H1933" s="15" t="s">
        <v>4502</v>
      </c>
      <c r="I1933" s="15" t="s">
        <v>35</v>
      </c>
      <c r="J1933" s="18" t="s">
        <v>330</v>
      </c>
      <c r="Q1933">
        <v>2018</v>
      </c>
    </row>
    <row r="1934" spans="1:17" ht="409.5" x14ac:dyDescent="0.25">
      <c r="A1934" s="15" t="s">
        <v>182</v>
      </c>
      <c r="B1934" s="15" t="s">
        <v>331</v>
      </c>
      <c r="C1934" s="15" t="s">
        <v>4503</v>
      </c>
      <c r="D1934" s="15" t="s">
        <v>333</v>
      </c>
      <c r="E1934" s="15" t="s">
        <v>89</v>
      </c>
      <c r="F1934" s="15" t="s">
        <v>89</v>
      </c>
      <c r="G1934" s="15" t="s">
        <v>334</v>
      </c>
      <c r="H1934" s="15" t="s">
        <v>4504</v>
      </c>
      <c r="I1934" s="15" t="s">
        <v>35</v>
      </c>
      <c r="J1934" s="18" t="s">
        <v>336</v>
      </c>
      <c r="K1934" s="18" t="s">
        <v>949</v>
      </c>
      <c r="Q1934">
        <v>2018</v>
      </c>
    </row>
    <row r="1935" spans="1:17" ht="409.5" x14ac:dyDescent="0.25">
      <c r="A1935" s="15" t="s">
        <v>182</v>
      </c>
      <c r="B1935" s="15" t="s">
        <v>338</v>
      </c>
      <c r="C1935" s="15" t="s">
        <v>4503</v>
      </c>
      <c r="D1935" s="15" t="s">
        <v>333</v>
      </c>
      <c r="E1935" s="15" t="s">
        <v>89</v>
      </c>
      <c r="F1935" s="15" t="s">
        <v>89</v>
      </c>
      <c r="G1935" s="15" t="s">
        <v>334</v>
      </c>
      <c r="H1935" s="15" t="s">
        <v>4504</v>
      </c>
      <c r="I1935" s="15" t="s">
        <v>35</v>
      </c>
      <c r="J1935" s="18" t="s">
        <v>336</v>
      </c>
      <c r="K1935" s="18" t="s">
        <v>949</v>
      </c>
      <c r="Q1935">
        <v>2018</v>
      </c>
    </row>
    <row r="1936" spans="1:17" ht="60" x14ac:dyDescent="0.25">
      <c r="A1936" s="15" t="s">
        <v>182</v>
      </c>
      <c r="B1936" s="15" t="s">
        <v>339</v>
      </c>
      <c r="C1936" s="15" t="s">
        <v>4505</v>
      </c>
      <c r="D1936" s="15" t="s">
        <v>341</v>
      </c>
      <c r="E1936" s="15" t="s">
        <v>342</v>
      </c>
      <c r="F1936" s="15" t="s">
        <v>342</v>
      </c>
      <c r="G1936" s="15" t="s">
        <v>217</v>
      </c>
      <c r="H1936" s="15" t="s">
        <v>4506</v>
      </c>
      <c r="I1936" s="15" t="s">
        <v>35</v>
      </c>
      <c r="J1936" s="18" t="s">
        <v>344</v>
      </c>
      <c r="Q1936">
        <v>2018</v>
      </c>
    </row>
    <row r="1937" spans="1:17" ht="30" x14ac:dyDescent="0.25">
      <c r="A1937" s="15" t="s">
        <v>171</v>
      </c>
      <c r="B1937" s="15" t="s">
        <v>153</v>
      </c>
      <c r="C1937" s="15" t="s">
        <v>4507</v>
      </c>
      <c r="D1937" s="15" t="s">
        <v>155</v>
      </c>
      <c r="E1937" s="15" t="s">
        <v>89</v>
      </c>
      <c r="F1937" s="15" t="s">
        <v>89</v>
      </c>
      <c r="G1937" s="15" t="s">
        <v>884</v>
      </c>
      <c r="H1937" s="15" t="s">
        <v>4508</v>
      </c>
      <c r="I1937" s="15" t="s">
        <v>35</v>
      </c>
      <c r="J1937" s="18" t="s">
        <v>886</v>
      </c>
      <c r="Q1937">
        <v>2018</v>
      </c>
    </row>
    <row r="1938" spans="1:17" ht="30" x14ac:dyDescent="0.25">
      <c r="A1938" s="15" t="s">
        <v>182</v>
      </c>
      <c r="B1938" s="15" t="s">
        <v>888</v>
      </c>
      <c r="C1938" s="15" t="s">
        <v>4509</v>
      </c>
      <c r="D1938" s="15" t="s">
        <v>890</v>
      </c>
      <c r="E1938" s="15" t="s">
        <v>40</v>
      </c>
      <c r="F1938" s="15" t="s">
        <v>40</v>
      </c>
      <c r="G1938" s="15" t="s">
        <v>891</v>
      </c>
      <c r="H1938" s="15" t="s">
        <v>4510</v>
      </c>
      <c r="I1938" s="15" t="s">
        <v>35</v>
      </c>
      <c r="J1938" s="18" t="s">
        <v>893</v>
      </c>
      <c r="Q1938">
        <v>2018</v>
      </c>
    </row>
    <row r="1939" spans="1:17" ht="120" x14ac:dyDescent="0.25">
      <c r="A1939" s="15" t="s">
        <v>909</v>
      </c>
      <c r="B1939" s="15" t="s">
        <v>894</v>
      </c>
      <c r="C1939" s="15" t="s">
        <v>4511</v>
      </c>
      <c r="D1939" s="15" t="s">
        <v>896</v>
      </c>
      <c r="E1939" s="15" t="s">
        <v>89</v>
      </c>
      <c r="F1939" s="15" t="s">
        <v>89</v>
      </c>
      <c r="G1939" s="15" t="s">
        <v>897</v>
      </c>
      <c r="H1939" s="15" t="s">
        <v>4512</v>
      </c>
      <c r="I1939" s="15" t="s">
        <v>35</v>
      </c>
      <c r="J1939" s="18" t="s">
        <v>899</v>
      </c>
      <c r="Q1939">
        <v>2018</v>
      </c>
    </row>
    <row r="1940" spans="1:17" ht="60" x14ac:dyDescent="0.25">
      <c r="A1940" s="15" t="s">
        <v>909</v>
      </c>
      <c r="B1940" s="15" t="s">
        <v>165</v>
      </c>
      <c r="C1940" s="15" t="s">
        <v>4513</v>
      </c>
      <c r="D1940" s="15" t="s">
        <v>167</v>
      </c>
      <c r="E1940" s="15" t="s">
        <v>848</v>
      </c>
      <c r="F1940" s="15" t="s">
        <v>848</v>
      </c>
      <c r="G1940" s="15" t="s">
        <v>901</v>
      </c>
      <c r="H1940" s="15" t="s">
        <v>4514</v>
      </c>
      <c r="I1940" s="15" t="s">
        <v>35</v>
      </c>
      <c r="J1940" s="18" t="s">
        <v>903</v>
      </c>
      <c r="Q1940">
        <v>2018</v>
      </c>
    </row>
    <row r="1941" spans="1:17" ht="30" x14ac:dyDescent="0.25">
      <c r="A1941" s="15" t="s">
        <v>1455</v>
      </c>
      <c r="B1941" s="15" t="s">
        <v>153</v>
      </c>
      <c r="C1941" s="15" t="s">
        <v>4515</v>
      </c>
      <c r="D1941" s="15" t="s">
        <v>155</v>
      </c>
      <c r="E1941" s="15" t="s">
        <v>40</v>
      </c>
      <c r="F1941" s="15" t="s">
        <v>40</v>
      </c>
      <c r="G1941" s="15" t="s">
        <v>55</v>
      </c>
      <c r="H1941" s="15" t="s">
        <v>4516</v>
      </c>
      <c r="I1941" s="15" t="s">
        <v>35</v>
      </c>
      <c r="J1941" s="18" t="s">
        <v>175</v>
      </c>
      <c r="Q1941">
        <v>2018</v>
      </c>
    </row>
    <row r="1942" spans="1:17" ht="30" x14ac:dyDescent="0.25">
      <c r="A1942" s="15" t="s">
        <v>1455</v>
      </c>
      <c r="B1942" s="15" t="s">
        <v>176</v>
      </c>
      <c r="C1942" s="15" t="s">
        <v>4517</v>
      </c>
      <c r="D1942" s="15" t="s">
        <v>178</v>
      </c>
      <c r="E1942" s="15" t="s">
        <v>89</v>
      </c>
      <c r="F1942" s="15" t="s">
        <v>89</v>
      </c>
      <c r="G1942" s="15" t="s">
        <v>907</v>
      </c>
      <c r="H1942" s="15" t="s">
        <v>4518</v>
      </c>
      <c r="I1942" s="15" t="s">
        <v>70</v>
      </c>
      <c r="J1942" s="24" t="s">
        <v>181</v>
      </c>
      <c r="Q1942">
        <v>2018</v>
      </c>
    </row>
    <row r="1943" spans="1:17" ht="180" x14ac:dyDescent="0.25">
      <c r="A1943" s="15" t="s">
        <v>3698</v>
      </c>
      <c r="B1943" s="15" t="s">
        <v>73</v>
      </c>
      <c r="C1943" s="15" t="s">
        <v>4519</v>
      </c>
      <c r="D1943" s="15" t="s">
        <v>75</v>
      </c>
      <c r="E1943" s="15" t="s">
        <v>40</v>
      </c>
      <c r="F1943" s="15" t="s">
        <v>40</v>
      </c>
      <c r="G1943" s="15" t="s">
        <v>911</v>
      </c>
      <c r="H1943" s="15" t="s">
        <v>4520</v>
      </c>
      <c r="I1943" s="15" t="s">
        <v>70</v>
      </c>
      <c r="J1943" s="18" t="s">
        <v>186</v>
      </c>
      <c r="K1943" s="18" t="s">
        <v>913</v>
      </c>
      <c r="Q1943">
        <v>2018</v>
      </c>
    </row>
    <row r="1944" spans="1:17" ht="30" x14ac:dyDescent="0.25">
      <c r="A1944" s="15" t="s">
        <v>3698</v>
      </c>
      <c r="B1944" s="15" t="s">
        <v>80</v>
      </c>
      <c r="C1944" s="15" t="s">
        <v>4521</v>
      </c>
      <c r="D1944" s="15" t="s">
        <v>82</v>
      </c>
      <c r="E1944" s="15" t="s">
        <v>40</v>
      </c>
      <c r="F1944" s="15" t="s">
        <v>40</v>
      </c>
      <c r="G1944" s="15" t="s">
        <v>55</v>
      </c>
      <c r="H1944" s="15" t="s">
        <v>4522</v>
      </c>
      <c r="I1944" s="15" t="s">
        <v>70</v>
      </c>
      <c r="J1944" s="18" t="s">
        <v>190</v>
      </c>
      <c r="Q1944">
        <v>2018</v>
      </c>
    </row>
    <row r="1945" spans="1:17" ht="30" x14ac:dyDescent="0.25">
      <c r="A1945" s="15" t="s">
        <v>1455</v>
      </c>
      <c r="B1945" s="15" t="s">
        <v>191</v>
      </c>
      <c r="C1945" s="15" t="s">
        <v>4523</v>
      </c>
      <c r="D1945" s="15" t="s">
        <v>193</v>
      </c>
      <c r="E1945" s="15" t="s">
        <v>89</v>
      </c>
      <c r="F1945" s="15" t="s">
        <v>89</v>
      </c>
      <c r="G1945" s="15" t="s">
        <v>55</v>
      </c>
      <c r="H1945" s="15" t="s">
        <v>4524</v>
      </c>
      <c r="I1945" s="15" t="s">
        <v>35</v>
      </c>
      <c r="J1945" s="18" t="s">
        <v>195</v>
      </c>
      <c r="Q1945">
        <v>2018</v>
      </c>
    </row>
    <row r="1946" spans="1:17" ht="45" x14ac:dyDescent="0.25">
      <c r="A1946" s="15" t="s">
        <v>182</v>
      </c>
      <c r="B1946" s="15" t="s">
        <v>918</v>
      </c>
      <c r="C1946" s="15" t="s">
        <v>4525</v>
      </c>
      <c r="D1946" s="15" t="s">
        <v>920</v>
      </c>
      <c r="E1946" s="15" t="s">
        <v>40</v>
      </c>
      <c r="F1946" s="15" t="s">
        <v>40</v>
      </c>
      <c r="G1946" s="15" t="s">
        <v>921</v>
      </c>
      <c r="H1946" s="15" t="s">
        <v>4526</v>
      </c>
      <c r="I1946" s="15" t="s">
        <v>35</v>
      </c>
      <c r="J1946" s="18" t="s">
        <v>923</v>
      </c>
      <c r="Q1946">
        <v>2018</v>
      </c>
    </row>
    <row r="1947" spans="1:17" ht="30" x14ac:dyDescent="0.25">
      <c r="A1947" s="15" t="s">
        <v>909</v>
      </c>
      <c r="B1947" s="15" t="s">
        <v>924</v>
      </c>
      <c r="C1947" s="15" t="s">
        <v>4527</v>
      </c>
      <c r="D1947" s="15" t="s">
        <v>926</v>
      </c>
      <c r="E1947" s="15" t="s">
        <v>89</v>
      </c>
      <c r="F1947" s="15" t="s">
        <v>89</v>
      </c>
      <c r="G1947" s="15" t="s">
        <v>927</v>
      </c>
      <c r="H1947" s="15" t="s">
        <v>4528</v>
      </c>
      <c r="I1947" s="15" t="s">
        <v>35</v>
      </c>
      <c r="J1947" s="18" t="s">
        <v>929</v>
      </c>
      <c r="Q1947">
        <v>2018</v>
      </c>
    </row>
    <row r="1948" spans="1:17" x14ac:dyDescent="0.25">
      <c r="A1948" s="15" t="s">
        <v>1455</v>
      </c>
      <c r="B1948" s="15" t="s">
        <v>930</v>
      </c>
      <c r="C1948" s="15" t="s">
        <v>4529</v>
      </c>
      <c r="D1948" s="15" t="s">
        <v>932</v>
      </c>
      <c r="E1948" s="15" t="s">
        <v>40</v>
      </c>
      <c r="F1948" s="15" t="s">
        <v>40</v>
      </c>
      <c r="G1948" s="15" t="s">
        <v>129</v>
      </c>
      <c r="H1948" s="15" t="s">
        <v>4530</v>
      </c>
      <c r="I1948" s="15" t="s">
        <v>35</v>
      </c>
      <c r="J1948" s="18" t="s">
        <v>934</v>
      </c>
      <c r="Q1948">
        <v>2018</v>
      </c>
    </row>
    <row r="1949" spans="1:17" ht="30" x14ac:dyDescent="0.25">
      <c r="A1949" s="15" t="s">
        <v>1455</v>
      </c>
      <c r="B1949" s="15" t="s">
        <v>935</v>
      </c>
      <c r="C1949" s="15" t="s">
        <v>4531</v>
      </c>
      <c r="D1949" s="15" t="s">
        <v>937</v>
      </c>
      <c r="E1949" s="15" t="s">
        <v>89</v>
      </c>
      <c r="F1949" s="15" t="s">
        <v>89</v>
      </c>
      <c r="G1949" s="15" t="s">
        <v>55</v>
      </c>
      <c r="H1949" s="15" t="s">
        <v>4532</v>
      </c>
      <c r="I1949" s="15" t="s">
        <v>35</v>
      </c>
      <c r="J1949" s="18" t="s">
        <v>939</v>
      </c>
      <c r="Q1949">
        <v>2018</v>
      </c>
    </row>
    <row r="1950" spans="1:17" x14ac:dyDescent="0.25">
      <c r="A1950" s="15" t="s">
        <v>1455</v>
      </c>
      <c r="B1950" s="15" t="s">
        <v>940</v>
      </c>
      <c r="C1950" s="15" t="s">
        <v>4533</v>
      </c>
      <c r="D1950" s="15" t="s">
        <v>942</v>
      </c>
      <c r="E1950" s="15" t="s">
        <v>40</v>
      </c>
      <c r="F1950" s="15" t="s">
        <v>40</v>
      </c>
      <c r="G1950" s="15" t="s">
        <v>55</v>
      </c>
      <c r="H1950" s="15" t="s">
        <v>4534</v>
      </c>
      <c r="I1950" s="15" t="s">
        <v>35</v>
      </c>
      <c r="J1950" s="18" t="s">
        <v>944</v>
      </c>
      <c r="Q1950">
        <v>2018</v>
      </c>
    </row>
    <row r="1951" spans="1:17" ht="409.5" x14ac:dyDescent="0.25">
      <c r="A1951" s="15" t="s">
        <v>1455</v>
      </c>
      <c r="B1951" s="15" t="s">
        <v>331</v>
      </c>
      <c r="C1951" s="15" t="s">
        <v>4535</v>
      </c>
      <c r="D1951" s="15" t="s">
        <v>946</v>
      </c>
      <c r="E1951" s="15" t="s">
        <v>40</v>
      </c>
      <c r="F1951" s="15" t="s">
        <v>40</v>
      </c>
      <c r="G1951" s="15" t="s">
        <v>334</v>
      </c>
      <c r="H1951" s="15" t="s">
        <v>4536</v>
      </c>
      <c r="I1951" s="15" t="s">
        <v>35</v>
      </c>
      <c r="J1951" s="18" t="s">
        <v>948</v>
      </c>
      <c r="K1951" s="18" t="s">
        <v>949</v>
      </c>
      <c r="Q1951">
        <v>2018</v>
      </c>
    </row>
    <row r="1952" spans="1:17" ht="409.5" x14ac:dyDescent="0.25">
      <c r="A1952" s="15" t="s">
        <v>1455</v>
      </c>
      <c r="B1952" s="15" t="s">
        <v>950</v>
      </c>
      <c r="C1952" s="15" t="s">
        <v>4535</v>
      </c>
      <c r="D1952" s="15" t="s">
        <v>946</v>
      </c>
      <c r="E1952" s="15" t="s">
        <v>40</v>
      </c>
      <c r="F1952" s="15" t="s">
        <v>40</v>
      </c>
      <c r="G1952" s="15" t="s">
        <v>334</v>
      </c>
      <c r="H1952" s="15" t="s">
        <v>4536</v>
      </c>
      <c r="I1952" s="15" t="s">
        <v>35</v>
      </c>
      <c r="J1952" s="18" t="s">
        <v>948</v>
      </c>
      <c r="K1952" s="18" t="s">
        <v>949</v>
      </c>
      <c r="Q1952">
        <v>2018</v>
      </c>
    </row>
    <row r="1953" spans="1:17" ht="60" x14ac:dyDescent="0.25">
      <c r="A1953" s="15" t="s">
        <v>909</v>
      </c>
      <c r="B1953" s="15" t="s">
        <v>165</v>
      </c>
      <c r="C1953" s="15" t="s">
        <v>4537</v>
      </c>
      <c r="D1953" s="15" t="s">
        <v>167</v>
      </c>
      <c r="E1953" s="15" t="s">
        <v>848</v>
      </c>
      <c r="F1953" s="15" t="s">
        <v>848</v>
      </c>
      <c r="G1953" s="15" t="s">
        <v>952</v>
      </c>
      <c r="H1953" s="15" t="s">
        <v>4538</v>
      </c>
      <c r="I1953" s="15" t="s">
        <v>35</v>
      </c>
      <c r="J1953" s="18" t="s">
        <v>954</v>
      </c>
      <c r="Q1953">
        <v>2018</v>
      </c>
    </row>
    <row r="1954" spans="1:17" ht="30" x14ac:dyDescent="0.25">
      <c r="A1954" s="15" t="s">
        <v>1455</v>
      </c>
      <c r="B1954" s="15" t="s">
        <v>153</v>
      </c>
      <c r="C1954" s="15" t="s">
        <v>4539</v>
      </c>
      <c r="D1954" s="15" t="s">
        <v>155</v>
      </c>
      <c r="E1954" s="15" t="s">
        <v>40</v>
      </c>
      <c r="F1954" s="15" t="s">
        <v>40</v>
      </c>
      <c r="G1954" s="15" t="s">
        <v>55</v>
      </c>
      <c r="H1954" s="15" t="s">
        <v>4540</v>
      </c>
      <c r="I1954" s="15" t="s">
        <v>35</v>
      </c>
      <c r="J1954" s="18" t="s">
        <v>351</v>
      </c>
      <c r="Q1954">
        <v>2018</v>
      </c>
    </row>
    <row r="1955" spans="1:17" ht="30" x14ac:dyDescent="0.25">
      <c r="A1955" s="15" t="s">
        <v>1455</v>
      </c>
      <c r="B1955" s="15" t="s">
        <v>176</v>
      </c>
      <c r="C1955" s="15" t="s">
        <v>4541</v>
      </c>
      <c r="D1955" s="15" t="s">
        <v>178</v>
      </c>
      <c r="E1955" s="15" t="s">
        <v>89</v>
      </c>
      <c r="F1955" s="15" t="s">
        <v>89</v>
      </c>
      <c r="G1955" s="15" t="s">
        <v>958</v>
      </c>
      <c r="H1955" s="15" t="s">
        <v>4542</v>
      </c>
      <c r="I1955" s="15" t="s">
        <v>35</v>
      </c>
      <c r="J1955" s="18" t="s">
        <v>181</v>
      </c>
      <c r="N1955" t="s">
        <v>960</v>
      </c>
      <c r="Q1955">
        <v>2018</v>
      </c>
    </row>
    <row r="1956" spans="1:17" ht="120" x14ac:dyDescent="0.25">
      <c r="A1956" s="15" t="s">
        <v>3698</v>
      </c>
      <c r="B1956" s="15" t="s">
        <v>73</v>
      </c>
      <c r="C1956" s="15" t="s">
        <v>4543</v>
      </c>
      <c r="D1956" s="15" t="s">
        <v>75</v>
      </c>
      <c r="E1956" s="15" t="s">
        <v>40</v>
      </c>
      <c r="F1956" s="15" t="s">
        <v>40</v>
      </c>
      <c r="G1956" s="15" t="s">
        <v>962</v>
      </c>
      <c r="H1956" s="15" t="s">
        <v>4544</v>
      </c>
      <c r="I1956" s="15" t="s">
        <v>35</v>
      </c>
      <c r="J1956" s="18" t="s">
        <v>186</v>
      </c>
      <c r="K1956" s="18" t="s">
        <v>964</v>
      </c>
      <c r="Q1956">
        <v>2018</v>
      </c>
    </row>
    <row r="1957" spans="1:17" ht="30" x14ac:dyDescent="0.25">
      <c r="A1957" s="15" t="s">
        <v>3698</v>
      </c>
      <c r="B1957" s="15" t="s">
        <v>80</v>
      </c>
      <c r="C1957" s="15" t="s">
        <v>4545</v>
      </c>
      <c r="D1957" s="15" t="s">
        <v>82</v>
      </c>
      <c r="E1957" s="15" t="s">
        <v>40</v>
      </c>
      <c r="F1957" s="15" t="s">
        <v>40</v>
      </c>
      <c r="G1957" s="15" t="s">
        <v>55</v>
      </c>
      <c r="H1957" s="15" t="s">
        <v>4546</v>
      </c>
      <c r="I1957" s="15" t="s">
        <v>35</v>
      </c>
      <c r="J1957" s="18" t="s">
        <v>190</v>
      </c>
      <c r="Q1957">
        <v>2018</v>
      </c>
    </row>
    <row r="1958" spans="1:17" ht="30" x14ac:dyDescent="0.25">
      <c r="A1958" s="15" t="s">
        <v>1455</v>
      </c>
      <c r="B1958" s="15" t="s">
        <v>191</v>
      </c>
      <c r="C1958" s="15" t="s">
        <v>4547</v>
      </c>
      <c r="D1958" s="15" t="s">
        <v>193</v>
      </c>
      <c r="E1958" s="15" t="s">
        <v>89</v>
      </c>
      <c r="F1958" s="15" t="s">
        <v>89</v>
      </c>
      <c r="G1958" s="15" t="s">
        <v>55</v>
      </c>
      <c r="H1958" s="15" t="s">
        <v>4548</v>
      </c>
      <c r="I1958" s="15" t="s">
        <v>35</v>
      </c>
      <c r="J1958" s="18" t="s">
        <v>195</v>
      </c>
      <c r="Q1958">
        <v>2018</v>
      </c>
    </row>
    <row r="1959" spans="1:17" ht="409.5" x14ac:dyDescent="0.25">
      <c r="A1959" s="15" t="s">
        <v>171</v>
      </c>
      <c r="B1959" s="15" t="s">
        <v>331</v>
      </c>
      <c r="C1959" s="15" t="s">
        <v>4549</v>
      </c>
      <c r="D1959" s="15" t="s">
        <v>970</v>
      </c>
      <c r="E1959" s="15" t="s">
        <v>89</v>
      </c>
      <c r="F1959" s="15" t="s">
        <v>89</v>
      </c>
      <c r="G1959" s="15" t="s">
        <v>334</v>
      </c>
      <c r="H1959" s="15" t="s">
        <v>4550</v>
      </c>
      <c r="I1959" s="15" t="s">
        <v>35</v>
      </c>
      <c r="J1959" s="18" t="s">
        <v>972</v>
      </c>
      <c r="K1959" s="18" t="s">
        <v>949</v>
      </c>
      <c r="Q1959">
        <v>2018</v>
      </c>
    </row>
    <row r="1960" spans="1:17" ht="409.5" x14ac:dyDescent="0.25">
      <c r="A1960" s="15" t="s">
        <v>171</v>
      </c>
      <c r="B1960" s="15" t="s">
        <v>973</v>
      </c>
      <c r="C1960" s="15" t="s">
        <v>4549</v>
      </c>
      <c r="D1960" s="15" t="s">
        <v>970</v>
      </c>
      <c r="E1960" s="15" t="s">
        <v>89</v>
      </c>
      <c r="F1960" s="15" t="s">
        <v>89</v>
      </c>
      <c r="G1960" s="15" t="s">
        <v>334</v>
      </c>
      <c r="H1960" s="15" t="s">
        <v>4550</v>
      </c>
      <c r="I1960" s="15" t="s">
        <v>35</v>
      </c>
      <c r="J1960" s="18" t="s">
        <v>972</v>
      </c>
      <c r="K1960" s="18" t="s">
        <v>949</v>
      </c>
      <c r="Q1960">
        <v>2018</v>
      </c>
    </row>
    <row r="1961" spans="1:17" ht="30" x14ac:dyDescent="0.25">
      <c r="A1961" s="15" t="s">
        <v>171</v>
      </c>
      <c r="B1961" s="15" t="s">
        <v>974</v>
      </c>
      <c r="C1961" s="15" t="s">
        <v>4551</v>
      </c>
      <c r="D1961" s="15" t="s">
        <v>976</v>
      </c>
      <c r="E1961" s="15" t="s">
        <v>89</v>
      </c>
      <c r="F1961" s="15" t="s">
        <v>89</v>
      </c>
      <c r="G1961" s="15" t="s">
        <v>977</v>
      </c>
      <c r="H1961" s="15" t="s">
        <v>4552</v>
      </c>
      <c r="I1961" s="15" t="s">
        <v>35</v>
      </c>
      <c r="J1961" s="18" t="s">
        <v>979</v>
      </c>
      <c r="Q1961">
        <v>2018</v>
      </c>
    </row>
    <row r="1962" spans="1:17" ht="60" x14ac:dyDescent="0.25">
      <c r="A1962" s="15" t="s">
        <v>182</v>
      </c>
      <c r="B1962" s="15" t="s">
        <v>980</v>
      </c>
      <c r="C1962" s="15" t="s">
        <v>4553</v>
      </c>
      <c r="D1962" s="15" t="s">
        <v>982</v>
      </c>
      <c r="E1962" s="15" t="s">
        <v>89</v>
      </c>
      <c r="F1962" s="15" t="s">
        <v>89</v>
      </c>
      <c r="G1962" s="15" t="s">
        <v>983</v>
      </c>
      <c r="H1962" s="15" t="s">
        <v>4554</v>
      </c>
      <c r="I1962" s="15" t="s">
        <v>35</v>
      </c>
      <c r="J1962" s="18" t="s">
        <v>985</v>
      </c>
      <c r="K1962" s="18" t="s">
        <v>986</v>
      </c>
      <c r="Q1962">
        <v>2018</v>
      </c>
    </row>
    <row r="1963" spans="1:17" ht="45" x14ac:dyDescent="0.25">
      <c r="A1963" s="15" t="s">
        <v>182</v>
      </c>
      <c r="B1963" s="15" t="s">
        <v>214</v>
      </c>
      <c r="C1963" s="15" t="s">
        <v>4555</v>
      </c>
      <c r="D1963" s="15" t="s">
        <v>216</v>
      </c>
      <c r="E1963" s="15" t="s">
        <v>89</v>
      </c>
      <c r="F1963" s="15" t="s">
        <v>89</v>
      </c>
      <c r="G1963" s="15" t="s">
        <v>279</v>
      </c>
      <c r="H1963" s="15" t="s">
        <v>4556</v>
      </c>
      <c r="I1963" s="15" t="s">
        <v>35</v>
      </c>
      <c r="J1963" s="18" t="s">
        <v>860</v>
      </c>
      <c r="Q1963">
        <v>2018</v>
      </c>
    </row>
    <row r="1964" spans="1:17" ht="45" x14ac:dyDescent="0.25">
      <c r="A1964" s="15" t="s">
        <v>182</v>
      </c>
      <c r="B1964" s="15" t="s">
        <v>989</v>
      </c>
      <c r="C1964" s="15" t="s">
        <v>4557</v>
      </c>
      <c r="D1964" s="15" t="s">
        <v>991</v>
      </c>
      <c r="E1964" s="15" t="s">
        <v>89</v>
      </c>
      <c r="F1964" s="15" t="s">
        <v>89</v>
      </c>
      <c r="G1964" s="15" t="s">
        <v>992</v>
      </c>
      <c r="H1964" s="15" t="s">
        <v>4558</v>
      </c>
      <c r="I1964" s="15" t="s">
        <v>35</v>
      </c>
      <c r="J1964" s="18" t="s">
        <v>994</v>
      </c>
      <c r="Q1964">
        <v>2018</v>
      </c>
    </row>
    <row r="1965" spans="1:17" ht="60" x14ac:dyDescent="0.25">
      <c r="A1965" s="15" t="s">
        <v>182</v>
      </c>
      <c r="B1965" s="15" t="s">
        <v>995</v>
      </c>
      <c r="C1965" s="15" t="s">
        <v>4559</v>
      </c>
      <c r="D1965" s="15" t="s">
        <v>997</v>
      </c>
      <c r="E1965" s="15" t="s">
        <v>89</v>
      </c>
      <c r="F1965" s="15" t="s">
        <v>89</v>
      </c>
      <c r="G1965" s="15" t="s">
        <v>992</v>
      </c>
      <c r="H1965" s="15" t="s">
        <v>4560</v>
      </c>
      <c r="I1965" s="15" t="s">
        <v>35</v>
      </c>
      <c r="J1965" s="18" t="s">
        <v>999</v>
      </c>
      <c r="Q1965">
        <v>2018</v>
      </c>
    </row>
    <row r="1966" spans="1:17" ht="45" x14ac:dyDescent="0.25">
      <c r="A1966" s="15" t="s">
        <v>182</v>
      </c>
      <c r="B1966" s="15" t="s">
        <v>1000</v>
      </c>
      <c r="C1966" s="15" t="s">
        <v>4561</v>
      </c>
      <c r="D1966" s="15" t="s">
        <v>1002</v>
      </c>
      <c r="E1966" s="15" t="s">
        <v>89</v>
      </c>
      <c r="F1966" s="15" t="s">
        <v>89</v>
      </c>
      <c r="G1966" s="15" t="s">
        <v>992</v>
      </c>
      <c r="H1966" s="15" t="s">
        <v>4562</v>
      </c>
      <c r="I1966" s="15" t="s">
        <v>35</v>
      </c>
      <c r="J1966" s="18" t="s">
        <v>1004</v>
      </c>
      <c r="Q1966">
        <v>2018</v>
      </c>
    </row>
    <row r="1967" spans="1:17" ht="30" x14ac:dyDescent="0.25">
      <c r="A1967" s="15" t="s">
        <v>182</v>
      </c>
      <c r="B1967" s="15" t="s">
        <v>1005</v>
      </c>
      <c r="C1967" s="15" t="s">
        <v>4563</v>
      </c>
      <c r="D1967" s="15" t="s">
        <v>1007</v>
      </c>
      <c r="E1967" s="15" t="s">
        <v>89</v>
      </c>
      <c r="F1967" s="15" t="s">
        <v>89</v>
      </c>
      <c r="G1967" s="15" t="s">
        <v>1008</v>
      </c>
      <c r="H1967" s="15" t="s">
        <v>4564</v>
      </c>
      <c r="I1967" s="15" t="s">
        <v>35</v>
      </c>
      <c r="J1967" s="18" t="s">
        <v>1010</v>
      </c>
      <c r="Q1967">
        <v>2018</v>
      </c>
    </row>
    <row r="1968" spans="1:17" x14ac:dyDescent="0.25">
      <c r="A1968" s="15" t="s">
        <v>182</v>
      </c>
      <c r="B1968" s="15" t="s">
        <v>165</v>
      </c>
      <c r="C1968" s="15" t="s">
        <v>4565</v>
      </c>
      <c r="D1968" s="15" t="s">
        <v>167</v>
      </c>
      <c r="E1968" s="15" t="s">
        <v>89</v>
      </c>
      <c r="F1968" s="15" t="s">
        <v>89</v>
      </c>
      <c r="G1968" s="15" t="s">
        <v>55</v>
      </c>
      <c r="H1968" s="15" t="s">
        <v>4566</v>
      </c>
      <c r="I1968" s="15" t="s">
        <v>35</v>
      </c>
      <c r="J1968" s="18" t="s">
        <v>1013</v>
      </c>
      <c r="Q1968">
        <v>2018</v>
      </c>
    </row>
    <row r="1969" spans="1:17" ht="60" x14ac:dyDescent="0.25">
      <c r="A1969" s="15" t="s">
        <v>159</v>
      </c>
      <c r="B1969" s="15" t="s">
        <v>4567</v>
      </c>
      <c r="C1969" s="15" t="s">
        <v>4568</v>
      </c>
      <c r="D1969" s="15" t="s">
        <v>4569</v>
      </c>
      <c r="E1969" s="15" t="s">
        <v>89</v>
      </c>
      <c r="F1969" s="15" t="s">
        <v>89</v>
      </c>
      <c r="G1969" s="15" t="s">
        <v>855</v>
      </c>
      <c r="H1969" s="15" t="s">
        <v>4570</v>
      </c>
      <c r="I1969" s="15" t="s">
        <v>35</v>
      </c>
      <c r="J1969" s="18" t="s">
        <v>4571</v>
      </c>
      <c r="Q1969">
        <v>2018</v>
      </c>
    </row>
    <row r="1970" spans="1:17" ht="45" x14ac:dyDescent="0.25">
      <c r="A1970" s="15" t="s">
        <v>171</v>
      </c>
      <c r="B1970" s="15" t="s">
        <v>214</v>
      </c>
      <c r="C1970" s="15" t="s">
        <v>4572</v>
      </c>
      <c r="D1970" s="15" t="s">
        <v>216</v>
      </c>
      <c r="E1970" s="15" t="s">
        <v>89</v>
      </c>
      <c r="F1970" s="15" t="s">
        <v>89</v>
      </c>
      <c r="G1970" s="15" t="s">
        <v>279</v>
      </c>
      <c r="H1970" s="15" t="s">
        <v>4573</v>
      </c>
      <c r="I1970" s="15" t="s">
        <v>35</v>
      </c>
      <c r="J1970" s="18" t="s">
        <v>860</v>
      </c>
      <c r="Q1970">
        <v>2018</v>
      </c>
    </row>
    <row r="1971" spans="1:17" ht="45" x14ac:dyDescent="0.25">
      <c r="A1971" s="15" t="s">
        <v>171</v>
      </c>
      <c r="B1971" s="15" t="s">
        <v>282</v>
      </c>
      <c r="C1971" s="15" t="s">
        <v>4574</v>
      </c>
      <c r="D1971" s="15" t="s">
        <v>284</v>
      </c>
      <c r="E1971" s="15" t="s">
        <v>89</v>
      </c>
      <c r="F1971" s="15" t="s">
        <v>89</v>
      </c>
      <c r="G1971" s="15" t="s">
        <v>285</v>
      </c>
      <c r="H1971" s="15" t="s">
        <v>4575</v>
      </c>
      <c r="I1971" s="15" t="s">
        <v>35</v>
      </c>
      <c r="J1971" s="18" t="s">
        <v>287</v>
      </c>
      <c r="Q1971">
        <v>2018</v>
      </c>
    </row>
    <row r="1972" spans="1:17" ht="90" x14ac:dyDescent="0.25">
      <c r="A1972" s="15" t="s">
        <v>182</v>
      </c>
      <c r="B1972" s="15" t="s">
        <v>288</v>
      </c>
      <c r="C1972" s="15" t="s">
        <v>4576</v>
      </c>
      <c r="D1972" s="15" t="s">
        <v>290</v>
      </c>
      <c r="E1972" s="15" t="s">
        <v>89</v>
      </c>
      <c r="F1972" s="15" t="s">
        <v>89</v>
      </c>
      <c r="G1972" s="15" t="s">
        <v>291</v>
      </c>
      <c r="H1972" s="15" t="s">
        <v>4577</v>
      </c>
      <c r="I1972" s="15" t="s">
        <v>35</v>
      </c>
      <c r="J1972" s="18" t="s">
        <v>293</v>
      </c>
      <c r="K1972" s="18" t="s">
        <v>294</v>
      </c>
      <c r="Q1972">
        <v>2018</v>
      </c>
    </row>
    <row r="1973" spans="1:17" ht="30" x14ac:dyDescent="0.25">
      <c r="A1973" s="15" t="s">
        <v>182</v>
      </c>
      <c r="B1973" s="15" t="s">
        <v>295</v>
      </c>
      <c r="C1973" s="15" t="s">
        <v>4578</v>
      </c>
      <c r="D1973" s="15" t="s">
        <v>297</v>
      </c>
      <c r="E1973" s="15" t="s">
        <v>89</v>
      </c>
      <c r="F1973" s="15" t="s">
        <v>89</v>
      </c>
      <c r="G1973" s="15" t="s">
        <v>217</v>
      </c>
      <c r="H1973" s="15" t="s">
        <v>4579</v>
      </c>
      <c r="I1973" s="15" t="s">
        <v>35</v>
      </c>
      <c r="J1973" s="18" t="s">
        <v>299</v>
      </c>
      <c r="Q1973">
        <v>2018</v>
      </c>
    </row>
    <row r="1974" spans="1:17" ht="45" x14ac:dyDescent="0.25">
      <c r="A1974" s="15" t="s">
        <v>182</v>
      </c>
      <c r="B1974" s="15" t="s">
        <v>300</v>
      </c>
      <c r="C1974" s="15" t="s">
        <v>4580</v>
      </c>
      <c r="D1974" s="15" t="s">
        <v>302</v>
      </c>
      <c r="E1974" s="15" t="s">
        <v>89</v>
      </c>
      <c r="F1974" s="15" t="s">
        <v>89</v>
      </c>
      <c r="G1974" s="15" t="s">
        <v>217</v>
      </c>
      <c r="H1974" s="15" t="s">
        <v>4581</v>
      </c>
      <c r="I1974" s="15" t="s">
        <v>35</v>
      </c>
      <c r="J1974" s="18" t="s">
        <v>304</v>
      </c>
      <c r="Q1974">
        <v>2018</v>
      </c>
    </row>
    <row r="1975" spans="1:17" ht="30" x14ac:dyDescent="0.25">
      <c r="A1975" s="15" t="s">
        <v>182</v>
      </c>
      <c r="B1975" s="15" t="s">
        <v>305</v>
      </c>
      <c r="C1975" s="15" t="s">
        <v>4582</v>
      </c>
      <c r="D1975" s="15" t="s">
        <v>307</v>
      </c>
      <c r="E1975" s="15" t="s">
        <v>89</v>
      </c>
      <c r="F1975" s="15" t="s">
        <v>89</v>
      </c>
      <c r="G1975" s="15" t="s">
        <v>217</v>
      </c>
      <c r="H1975" s="15" t="s">
        <v>4583</v>
      </c>
      <c r="I1975" s="15" t="s">
        <v>35</v>
      </c>
      <c r="J1975" s="18" t="s">
        <v>309</v>
      </c>
      <c r="Q1975">
        <v>2018</v>
      </c>
    </row>
    <row r="1976" spans="1:17" ht="45" x14ac:dyDescent="0.25">
      <c r="A1976" s="15" t="s">
        <v>182</v>
      </c>
      <c r="B1976" s="15" t="s">
        <v>310</v>
      </c>
      <c r="C1976" s="15" t="s">
        <v>4584</v>
      </c>
      <c r="D1976" s="15" t="s">
        <v>312</v>
      </c>
      <c r="E1976" s="15" t="s">
        <v>89</v>
      </c>
      <c r="F1976" s="15" t="s">
        <v>89</v>
      </c>
      <c r="G1976" s="15" t="s">
        <v>313</v>
      </c>
      <c r="H1976" s="15" t="s">
        <v>4585</v>
      </c>
      <c r="I1976" s="15" t="s">
        <v>35</v>
      </c>
      <c r="J1976" s="18" t="s">
        <v>315</v>
      </c>
      <c r="Q1976">
        <v>2018</v>
      </c>
    </row>
    <row r="1977" spans="1:17" ht="60" x14ac:dyDescent="0.25">
      <c r="A1977" s="15" t="s">
        <v>182</v>
      </c>
      <c r="B1977" s="15" t="s">
        <v>316</v>
      </c>
      <c r="C1977" s="15" t="s">
        <v>4586</v>
      </c>
      <c r="D1977" s="15" t="s">
        <v>318</v>
      </c>
      <c r="E1977" s="15" t="s">
        <v>89</v>
      </c>
      <c r="F1977" s="15" t="s">
        <v>89</v>
      </c>
      <c r="G1977" s="15" t="s">
        <v>313</v>
      </c>
      <c r="H1977" s="15" t="s">
        <v>4587</v>
      </c>
      <c r="I1977" s="15" t="s">
        <v>35</v>
      </c>
      <c r="J1977" s="18" t="s">
        <v>320</v>
      </c>
      <c r="Q1977">
        <v>2018</v>
      </c>
    </row>
    <row r="1978" spans="1:17" ht="45" x14ac:dyDescent="0.25">
      <c r="A1978" s="15" t="s">
        <v>182</v>
      </c>
      <c r="B1978" s="15" t="s">
        <v>321</v>
      </c>
      <c r="C1978" s="15" t="s">
        <v>4588</v>
      </c>
      <c r="D1978" s="15" t="s">
        <v>323</v>
      </c>
      <c r="E1978" s="15" t="s">
        <v>89</v>
      </c>
      <c r="F1978" s="15" t="s">
        <v>89</v>
      </c>
      <c r="G1978" s="15" t="s">
        <v>55</v>
      </c>
      <c r="H1978" s="15" t="s">
        <v>4589</v>
      </c>
      <c r="I1978" s="15" t="s">
        <v>35</v>
      </c>
      <c r="J1978" s="18" t="s">
        <v>325</v>
      </c>
      <c r="Q1978">
        <v>2018</v>
      </c>
    </row>
    <row r="1979" spans="1:17" ht="45" x14ac:dyDescent="0.25">
      <c r="A1979" s="15" t="s">
        <v>182</v>
      </c>
      <c r="B1979" s="15" t="s">
        <v>326</v>
      </c>
      <c r="C1979" s="15" t="s">
        <v>4590</v>
      </c>
      <c r="D1979" s="15" t="s">
        <v>328</v>
      </c>
      <c r="E1979" s="15" t="s">
        <v>89</v>
      </c>
      <c r="F1979" s="15" t="s">
        <v>89</v>
      </c>
      <c r="G1979" s="15" t="s">
        <v>55</v>
      </c>
      <c r="H1979" s="15" t="s">
        <v>4591</v>
      </c>
      <c r="I1979" s="15" t="s">
        <v>35</v>
      </c>
      <c r="J1979" s="18" t="s">
        <v>330</v>
      </c>
      <c r="Q1979">
        <v>2018</v>
      </c>
    </row>
    <row r="1980" spans="1:17" ht="409.5" x14ac:dyDescent="0.25">
      <c r="A1980" s="15" t="s">
        <v>182</v>
      </c>
      <c r="B1980" s="15" t="s">
        <v>331</v>
      </c>
      <c r="C1980" s="15" t="s">
        <v>4592</v>
      </c>
      <c r="D1980" s="15" t="s">
        <v>333</v>
      </c>
      <c r="E1980" s="15" t="s">
        <v>89</v>
      </c>
      <c r="F1980" s="15" t="s">
        <v>89</v>
      </c>
      <c r="G1980" s="15" t="s">
        <v>334</v>
      </c>
      <c r="H1980" s="15" t="s">
        <v>4593</v>
      </c>
      <c r="I1980" s="15" t="s">
        <v>35</v>
      </c>
      <c r="J1980" s="18" t="s">
        <v>336</v>
      </c>
      <c r="K1980" s="18" t="s">
        <v>949</v>
      </c>
      <c r="Q1980">
        <v>2018</v>
      </c>
    </row>
    <row r="1981" spans="1:17" ht="409.5" x14ac:dyDescent="0.25">
      <c r="A1981" s="15" t="s">
        <v>182</v>
      </c>
      <c r="B1981" s="15" t="s">
        <v>338</v>
      </c>
      <c r="C1981" s="15" t="s">
        <v>4592</v>
      </c>
      <c r="D1981" s="15" t="s">
        <v>333</v>
      </c>
      <c r="E1981" s="15" t="s">
        <v>89</v>
      </c>
      <c r="F1981" s="15" t="s">
        <v>89</v>
      </c>
      <c r="G1981" s="15" t="s">
        <v>334</v>
      </c>
      <c r="H1981" s="15" t="s">
        <v>4593</v>
      </c>
      <c r="I1981" s="15" t="s">
        <v>35</v>
      </c>
      <c r="J1981" s="18" t="s">
        <v>336</v>
      </c>
      <c r="K1981" s="18" t="s">
        <v>949</v>
      </c>
      <c r="Q1981">
        <v>2018</v>
      </c>
    </row>
    <row r="1982" spans="1:17" ht="60" x14ac:dyDescent="0.25">
      <c r="A1982" s="15" t="s">
        <v>182</v>
      </c>
      <c r="B1982" s="15" t="s">
        <v>339</v>
      </c>
      <c r="C1982" s="15" t="s">
        <v>4594</v>
      </c>
      <c r="D1982" s="15" t="s">
        <v>341</v>
      </c>
      <c r="E1982" s="15" t="s">
        <v>342</v>
      </c>
      <c r="F1982" s="15" t="s">
        <v>342</v>
      </c>
      <c r="G1982" s="15" t="s">
        <v>217</v>
      </c>
      <c r="H1982" s="15" t="s">
        <v>4595</v>
      </c>
      <c r="I1982" s="15" t="s">
        <v>35</v>
      </c>
      <c r="J1982" s="18" t="s">
        <v>344</v>
      </c>
      <c r="Q1982">
        <v>2018</v>
      </c>
    </row>
    <row r="1983" spans="1:17" ht="30" x14ac:dyDescent="0.25">
      <c r="A1983" s="15" t="s">
        <v>171</v>
      </c>
      <c r="B1983" s="15" t="s">
        <v>153</v>
      </c>
      <c r="C1983" s="15" t="s">
        <v>4596</v>
      </c>
      <c r="D1983" s="15" t="s">
        <v>155</v>
      </c>
      <c r="E1983" s="15" t="s">
        <v>89</v>
      </c>
      <c r="F1983" s="15" t="s">
        <v>89</v>
      </c>
      <c r="G1983" s="15" t="s">
        <v>884</v>
      </c>
      <c r="H1983" s="15" t="s">
        <v>4597</v>
      </c>
      <c r="I1983" s="15" t="s">
        <v>35</v>
      </c>
      <c r="J1983" s="18" t="s">
        <v>886</v>
      </c>
      <c r="Q1983">
        <v>2018</v>
      </c>
    </row>
    <row r="1984" spans="1:17" ht="30" x14ac:dyDescent="0.25">
      <c r="A1984" s="15" t="s">
        <v>182</v>
      </c>
      <c r="B1984" s="15" t="s">
        <v>888</v>
      </c>
      <c r="C1984" s="15" t="s">
        <v>4598</v>
      </c>
      <c r="D1984" s="15" t="s">
        <v>890</v>
      </c>
      <c r="E1984" s="15" t="s">
        <v>40</v>
      </c>
      <c r="F1984" s="15" t="s">
        <v>40</v>
      </c>
      <c r="G1984" s="15" t="s">
        <v>891</v>
      </c>
      <c r="H1984" s="15" t="s">
        <v>4599</v>
      </c>
      <c r="I1984" s="15" t="s">
        <v>35</v>
      </c>
      <c r="J1984" s="18" t="s">
        <v>893</v>
      </c>
      <c r="Q1984">
        <v>2018</v>
      </c>
    </row>
    <row r="1985" spans="1:17" ht="120" x14ac:dyDescent="0.25">
      <c r="A1985" s="15" t="s">
        <v>909</v>
      </c>
      <c r="B1985" s="15" t="s">
        <v>894</v>
      </c>
      <c r="C1985" s="15" t="s">
        <v>4600</v>
      </c>
      <c r="D1985" s="15" t="s">
        <v>896</v>
      </c>
      <c r="E1985" s="15" t="s">
        <v>89</v>
      </c>
      <c r="F1985" s="15" t="s">
        <v>89</v>
      </c>
      <c r="G1985" s="15" t="s">
        <v>897</v>
      </c>
      <c r="H1985" s="15" t="s">
        <v>4601</v>
      </c>
      <c r="I1985" s="15" t="s">
        <v>35</v>
      </c>
      <c r="J1985" s="18" t="s">
        <v>899</v>
      </c>
      <c r="Q1985">
        <v>2018</v>
      </c>
    </row>
    <row r="1986" spans="1:17" ht="60" x14ac:dyDescent="0.25">
      <c r="A1986" s="15" t="s">
        <v>909</v>
      </c>
      <c r="B1986" s="15" t="s">
        <v>165</v>
      </c>
      <c r="C1986" s="15" t="s">
        <v>4602</v>
      </c>
      <c r="D1986" s="15" t="s">
        <v>167</v>
      </c>
      <c r="E1986" s="15" t="s">
        <v>848</v>
      </c>
      <c r="F1986" s="15" t="s">
        <v>848</v>
      </c>
      <c r="G1986" s="15" t="s">
        <v>901</v>
      </c>
      <c r="H1986" s="15" t="s">
        <v>4603</v>
      </c>
      <c r="I1986" s="15" t="s">
        <v>35</v>
      </c>
      <c r="J1986" s="18" t="s">
        <v>903</v>
      </c>
      <c r="Q1986">
        <v>2018</v>
      </c>
    </row>
    <row r="1987" spans="1:17" ht="30" x14ac:dyDescent="0.25">
      <c r="A1987" s="15" t="s">
        <v>1455</v>
      </c>
      <c r="B1987" s="15" t="s">
        <v>153</v>
      </c>
      <c r="C1987" s="15" t="s">
        <v>4604</v>
      </c>
      <c r="D1987" s="15" t="s">
        <v>155</v>
      </c>
      <c r="E1987" s="15" t="s">
        <v>40</v>
      </c>
      <c r="F1987" s="15" t="s">
        <v>40</v>
      </c>
      <c r="G1987" s="15" t="s">
        <v>55</v>
      </c>
      <c r="H1987" s="15" t="s">
        <v>4605</v>
      </c>
      <c r="I1987" s="15" t="s">
        <v>35</v>
      </c>
      <c r="J1987" s="18" t="s">
        <v>175</v>
      </c>
      <c r="Q1987">
        <v>2018</v>
      </c>
    </row>
    <row r="1988" spans="1:17" ht="30" x14ac:dyDescent="0.25">
      <c r="A1988" s="15" t="s">
        <v>1455</v>
      </c>
      <c r="B1988" s="15" t="s">
        <v>176</v>
      </c>
      <c r="C1988" s="15" t="s">
        <v>4606</v>
      </c>
      <c r="D1988" s="15" t="s">
        <v>178</v>
      </c>
      <c r="E1988" s="15" t="s">
        <v>89</v>
      </c>
      <c r="F1988" s="15" t="s">
        <v>89</v>
      </c>
      <c r="G1988" s="15" t="s">
        <v>907</v>
      </c>
      <c r="H1988" s="15" t="s">
        <v>4607</v>
      </c>
      <c r="I1988" s="15" t="s">
        <v>70</v>
      </c>
      <c r="J1988" s="18" t="s">
        <v>181</v>
      </c>
      <c r="Q1988">
        <v>2018</v>
      </c>
    </row>
    <row r="1989" spans="1:17" ht="180" x14ac:dyDescent="0.25">
      <c r="A1989" s="15" t="s">
        <v>3698</v>
      </c>
      <c r="B1989" s="15" t="s">
        <v>73</v>
      </c>
      <c r="C1989" s="15" t="s">
        <v>4608</v>
      </c>
      <c r="D1989" s="15" t="s">
        <v>75</v>
      </c>
      <c r="E1989" s="15" t="s">
        <v>40</v>
      </c>
      <c r="F1989" s="15" t="s">
        <v>40</v>
      </c>
      <c r="G1989" s="15" t="s">
        <v>911</v>
      </c>
      <c r="H1989" s="15" t="s">
        <v>4609</v>
      </c>
      <c r="I1989" s="15" t="s">
        <v>70</v>
      </c>
      <c r="J1989" s="18" t="s">
        <v>186</v>
      </c>
      <c r="K1989" s="18" t="s">
        <v>913</v>
      </c>
      <c r="Q1989">
        <v>2018</v>
      </c>
    </row>
    <row r="1990" spans="1:17" ht="30" x14ac:dyDescent="0.25">
      <c r="A1990" s="15" t="s">
        <v>3698</v>
      </c>
      <c r="B1990" s="15" t="s">
        <v>80</v>
      </c>
      <c r="C1990" s="15" t="s">
        <v>4610</v>
      </c>
      <c r="D1990" s="15" t="s">
        <v>82</v>
      </c>
      <c r="E1990" s="15" t="s">
        <v>40</v>
      </c>
      <c r="F1990" s="15" t="s">
        <v>40</v>
      </c>
      <c r="G1990" s="15" t="s">
        <v>55</v>
      </c>
      <c r="H1990" s="15" t="s">
        <v>4611</v>
      </c>
      <c r="I1990" s="15" t="s">
        <v>70</v>
      </c>
      <c r="J1990" s="18" t="s">
        <v>190</v>
      </c>
      <c r="Q1990">
        <v>2018</v>
      </c>
    </row>
    <row r="1991" spans="1:17" ht="30" x14ac:dyDescent="0.25">
      <c r="A1991" s="15" t="s">
        <v>1455</v>
      </c>
      <c r="B1991" s="15" t="s">
        <v>191</v>
      </c>
      <c r="C1991" s="15" t="s">
        <v>4612</v>
      </c>
      <c r="D1991" s="15" t="s">
        <v>193</v>
      </c>
      <c r="E1991" s="15" t="s">
        <v>89</v>
      </c>
      <c r="F1991" s="15" t="s">
        <v>89</v>
      </c>
      <c r="G1991" s="15" t="s">
        <v>55</v>
      </c>
      <c r="H1991" s="15" t="s">
        <v>4613</v>
      </c>
      <c r="I1991" s="15" t="s">
        <v>35</v>
      </c>
      <c r="J1991" s="18" t="s">
        <v>195</v>
      </c>
      <c r="Q1991">
        <v>2018</v>
      </c>
    </row>
    <row r="1992" spans="1:17" ht="45" x14ac:dyDescent="0.25">
      <c r="A1992" s="15" t="s">
        <v>182</v>
      </c>
      <c r="B1992" s="15" t="s">
        <v>918</v>
      </c>
      <c r="C1992" s="15" t="s">
        <v>4614</v>
      </c>
      <c r="D1992" s="15" t="s">
        <v>920</v>
      </c>
      <c r="E1992" s="15" t="s">
        <v>40</v>
      </c>
      <c r="F1992" s="15" t="s">
        <v>40</v>
      </c>
      <c r="G1992" s="15" t="s">
        <v>921</v>
      </c>
      <c r="H1992" s="15" t="s">
        <v>4615</v>
      </c>
      <c r="I1992" s="15" t="s">
        <v>35</v>
      </c>
      <c r="J1992" s="18" t="s">
        <v>923</v>
      </c>
      <c r="Q1992">
        <v>2018</v>
      </c>
    </row>
    <row r="1993" spans="1:17" ht="30" x14ac:dyDescent="0.25">
      <c r="A1993" s="15" t="s">
        <v>909</v>
      </c>
      <c r="B1993" s="15" t="s">
        <v>924</v>
      </c>
      <c r="C1993" s="15" t="s">
        <v>4616</v>
      </c>
      <c r="D1993" s="15" t="s">
        <v>926</v>
      </c>
      <c r="E1993" s="15" t="s">
        <v>89</v>
      </c>
      <c r="F1993" s="15" t="s">
        <v>89</v>
      </c>
      <c r="G1993" s="15" t="s">
        <v>927</v>
      </c>
      <c r="H1993" s="15" t="s">
        <v>4617</v>
      </c>
      <c r="I1993" s="15" t="s">
        <v>35</v>
      </c>
      <c r="J1993" s="18" t="s">
        <v>929</v>
      </c>
      <c r="Q1993">
        <v>2018</v>
      </c>
    </row>
    <row r="1994" spans="1:17" x14ac:dyDescent="0.25">
      <c r="A1994" s="15" t="s">
        <v>1455</v>
      </c>
      <c r="B1994" s="15" t="s">
        <v>930</v>
      </c>
      <c r="C1994" s="15" t="s">
        <v>4618</v>
      </c>
      <c r="D1994" s="15" t="s">
        <v>932</v>
      </c>
      <c r="E1994" s="15" t="s">
        <v>40</v>
      </c>
      <c r="F1994" s="15" t="s">
        <v>40</v>
      </c>
      <c r="G1994" s="15" t="s">
        <v>129</v>
      </c>
      <c r="H1994" s="15" t="s">
        <v>4619</v>
      </c>
      <c r="I1994" s="15" t="s">
        <v>35</v>
      </c>
      <c r="J1994" s="18" t="s">
        <v>934</v>
      </c>
      <c r="Q1994">
        <v>2018</v>
      </c>
    </row>
    <row r="1995" spans="1:17" ht="30" x14ac:dyDescent="0.25">
      <c r="A1995" s="15" t="s">
        <v>1455</v>
      </c>
      <c r="B1995" s="15" t="s">
        <v>935</v>
      </c>
      <c r="C1995" s="15" t="s">
        <v>4620</v>
      </c>
      <c r="D1995" s="15" t="s">
        <v>937</v>
      </c>
      <c r="E1995" s="15" t="s">
        <v>89</v>
      </c>
      <c r="F1995" s="15" t="s">
        <v>89</v>
      </c>
      <c r="G1995" s="15" t="s">
        <v>55</v>
      </c>
      <c r="H1995" s="15" t="s">
        <v>4621</v>
      </c>
      <c r="I1995" s="15" t="s">
        <v>35</v>
      </c>
      <c r="J1995" s="18" t="s">
        <v>939</v>
      </c>
      <c r="Q1995">
        <v>2018</v>
      </c>
    </row>
    <row r="1996" spans="1:17" x14ac:dyDescent="0.25">
      <c r="A1996" s="15" t="s">
        <v>1455</v>
      </c>
      <c r="B1996" s="15" t="s">
        <v>940</v>
      </c>
      <c r="C1996" s="15" t="s">
        <v>4622</v>
      </c>
      <c r="D1996" s="15" t="s">
        <v>942</v>
      </c>
      <c r="E1996" s="15" t="s">
        <v>40</v>
      </c>
      <c r="F1996" s="15" t="s">
        <v>40</v>
      </c>
      <c r="G1996" s="15" t="s">
        <v>55</v>
      </c>
      <c r="H1996" s="15" t="s">
        <v>4623</v>
      </c>
      <c r="I1996" s="15" t="s">
        <v>35</v>
      </c>
      <c r="J1996" s="18" t="s">
        <v>944</v>
      </c>
      <c r="Q1996">
        <v>2018</v>
      </c>
    </row>
    <row r="1997" spans="1:17" ht="409.5" x14ac:dyDescent="0.25">
      <c r="A1997" s="15" t="s">
        <v>1455</v>
      </c>
      <c r="B1997" s="15" t="s">
        <v>331</v>
      </c>
      <c r="C1997" s="15" t="s">
        <v>4624</v>
      </c>
      <c r="D1997" s="15" t="s">
        <v>946</v>
      </c>
      <c r="E1997" s="15" t="s">
        <v>40</v>
      </c>
      <c r="F1997" s="15" t="s">
        <v>40</v>
      </c>
      <c r="G1997" s="15" t="s">
        <v>334</v>
      </c>
      <c r="H1997" s="15" t="s">
        <v>4625</v>
      </c>
      <c r="I1997" s="15" t="s">
        <v>35</v>
      </c>
      <c r="J1997" s="18" t="s">
        <v>948</v>
      </c>
      <c r="K1997" s="18" t="s">
        <v>949</v>
      </c>
      <c r="Q1997">
        <v>2018</v>
      </c>
    </row>
    <row r="1998" spans="1:17" ht="409.5" x14ac:dyDescent="0.25">
      <c r="A1998" s="15" t="s">
        <v>1455</v>
      </c>
      <c r="B1998" s="15" t="s">
        <v>950</v>
      </c>
      <c r="C1998" s="15" t="s">
        <v>4624</v>
      </c>
      <c r="D1998" s="15" t="s">
        <v>946</v>
      </c>
      <c r="E1998" s="15" t="s">
        <v>40</v>
      </c>
      <c r="F1998" s="15" t="s">
        <v>40</v>
      </c>
      <c r="G1998" s="15" t="s">
        <v>334</v>
      </c>
      <c r="H1998" s="15" t="s">
        <v>4625</v>
      </c>
      <c r="I1998" s="15" t="s">
        <v>35</v>
      </c>
      <c r="J1998" s="18" t="s">
        <v>948</v>
      </c>
      <c r="K1998" s="18" t="s">
        <v>949</v>
      </c>
      <c r="Q1998">
        <v>2018</v>
      </c>
    </row>
    <row r="1999" spans="1:17" ht="60" x14ac:dyDescent="0.25">
      <c r="A1999" s="15" t="s">
        <v>909</v>
      </c>
      <c r="B1999" s="15" t="s">
        <v>165</v>
      </c>
      <c r="C1999" s="15" t="s">
        <v>4626</v>
      </c>
      <c r="D1999" s="15" t="s">
        <v>167</v>
      </c>
      <c r="E1999" s="15" t="s">
        <v>848</v>
      </c>
      <c r="F1999" s="15" t="s">
        <v>848</v>
      </c>
      <c r="G1999" s="15" t="s">
        <v>952</v>
      </c>
      <c r="H1999" s="15" t="s">
        <v>4627</v>
      </c>
      <c r="I1999" s="15" t="s">
        <v>35</v>
      </c>
      <c r="J1999" s="18" t="s">
        <v>954</v>
      </c>
      <c r="Q1999">
        <v>2018</v>
      </c>
    </row>
    <row r="2000" spans="1:17" ht="30" x14ac:dyDescent="0.25">
      <c r="A2000" s="15" t="s">
        <v>1455</v>
      </c>
      <c r="B2000" s="15" t="s">
        <v>153</v>
      </c>
      <c r="C2000" s="15" t="s">
        <v>4628</v>
      </c>
      <c r="D2000" s="15" t="s">
        <v>155</v>
      </c>
      <c r="E2000" s="15" t="s">
        <v>40</v>
      </c>
      <c r="F2000" s="15" t="s">
        <v>40</v>
      </c>
      <c r="G2000" s="15" t="s">
        <v>55</v>
      </c>
      <c r="H2000" s="15" t="s">
        <v>4629</v>
      </c>
      <c r="I2000" s="15" t="s">
        <v>35</v>
      </c>
      <c r="J2000" s="18" t="s">
        <v>351</v>
      </c>
      <c r="Q2000">
        <v>2018</v>
      </c>
    </row>
    <row r="2001" spans="1:17" ht="30" x14ac:dyDescent="0.25">
      <c r="A2001" s="15" t="s">
        <v>1455</v>
      </c>
      <c r="B2001" s="15" t="s">
        <v>176</v>
      </c>
      <c r="C2001" s="15" t="s">
        <v>4630</v>
      </c>
      <c r="D2001" s="15" t="s">
        <v>178</v>
      </c>
      <c r="E2001" s="15" t="s">
        <v>89</v>
      </c>
      <c r="F2001" s="15" t="s">
        <v>89</v>
      </c>
      <c r="G2001" s="15" t="s">
        <v>958</v>
      </c>
      <c r="H2001" s="15" t="s">
        <v>4631</v>
      </c>
      <c r="I2001" s="15" t="s">
        <v>35</v>
      </c>
      <c r="J2001" s="18" t="s">
        <v>181</v>
      </c>
      <c r="N2001" t="s">
        <v>960</v>
      </c>
      <c r="Q2001">
        <v>2018</v>
      </c>
    </row>
    <row r="2002" spans="1:17" ht="120" x14ac:dyDescent="0.25">
      <c r="A2002" s="15" t="s">
        <v>3698</v>
      </c>
      <c r="B2002" s="15" t="s">
        <v>73</v>
      </c>
      <c r="C2002" s="15" t="s">
        <v>4632</v>
      </c>
      <c r="D2002" s="15" t="s">
        <v>75</v>
      </c>
      <c r="E2002" s="15" t="s">
        <v>40</v>
      </c>
      <c r="F2002" s="15" t="s">
        <v>40</v>
      </c>
      <c r="G2002" s="15" t="s">
        <v>962</v>
      </c>
      <c r="H2002" s="15" t="s">
        <v>4633</v>
      </c>
      <c r="I2002" s="15" t="s">
        <v>35</v>
      </c>
      <c r="J2002" s="18" t="s">
        <v>186</v>
      </c>
      <c r="K2002" s="18" t="s">
        <v>964</v>
      </c>
      <c r="Q2002">
        <v>2018</v>
      </c>
    </row>
    <row r="2003" spans="1:17" ht="30" x14ac:dyDescent="0.25">
      <c r="A2003" s="15" t="s">
        <v>3698</v>
      </c>
      <c r="B2003" s="15" t="s">
        <v>80</v>
      </c>
      <c r="C2003" s="15" t="s">
        <v>4634</v>
      </c>
      <c r="D2003" s="15" t="s">
        <v>82</v>
      </c>
      <c r="E2003" s="15" t="s">
        <v>40</v>
      </c>
      <c r="F2003" s="15" t="s">
        <v>40</v>
      </c>
      <c r="G2003" s="15" t="s">
        <v>55</v>
      </c>
      <c r="H2003" s="15" t="s">
        <v>4635</v>
      </c>
      <c r="I2003" s="15" t="s">
        <v>35</v>
      </c>
      <c r="J2003" s="18" t="s">
        <v>190</v>
      </c>
      <c r="Q2003">
        <v>2018</v>
      </c>
    </row>
    <row r="2004" spans="1:17" ht="30" x14ac:dyDescent="0.25">
      <c r="A2004" s="15" t="s">
        <v>1455</v>
      </c>
      <c r="B2004" s="15" t="s">
        <v>191</v>
      </c>
      <c r="C2004" s="15" t="s">
        <v>4636</v>
      </c>
      <c r="D2004" s="15" t="s">
        <v>193</v>
      </c>
      <c r="E2004" s="15" t="s">
        <v>89</v>
      </c>
      <c r="F2004" s="15" t="s">
        <v>89</v>
      </c>
      <c r="G2004" s="15" t="s">
        <v>55</v>
      </c>
      <c r="H2004" s="15" t="s">
        <v>4637</v>
      </c>
      <c r="I2004" s="15" t="s">
        <v>35</v>
      </c>
      <c r="J2004" s="18" t="s">
        <v>195</v>
      </c>
      <c r="Q2004">
        <v>2018</v>
      </c>
    </row>
    <row r="2005" spans="1:17" ht="409.5" x14ac:dyDescent="0.25">
      <c r="A2005" s="15" t="s">
        <v>171</v>
      </c>
      <c r="B2005" s="15" t="s">
        <v>331</v>
      </c>
      <c r="C2005" s="15" t="s">
        <v>4638</v>
      </c>
      <c r="D2005" s="15" t="s">
        <v>970</v>
      </c>
      <c r="E2005" s="15" t="s">
        <v>89</v>
      </c>
      <c r="F2005" s="15" t="s">
        <v>89</v>
      </c>
      <c r="G2005" s="15" t="s">
        <v>334</v>
      </c>
      <c r="H2005" s="15" t="s">
        <v>4639</v>
      </c>
      <c r="I2005" s="15" t="s">
        <v>35</v>
      </c>
      <c r="J2005" s="24" t="s">
        <v>972</v>
      </c>
      <c r="K2005" s="24" t="s">
        <v>949</v>
      </c>
      <c r="Q2005">
        <v>2018</v>
      </c>
    </row>
    <row r="2006" spans="1:17" ht="409.5" x14ac:dyDescent="0.25">
      <c r="A2006" s="15" t="s">
        <v>171</v>
      </c>
      <c r="B2006" s="15" t="s">
        <v>973</v>
      </c>
      <c r="C2006" s="15" t="s">
        <v>4638</v>
      </c>
      <c r="D2006" s="15" t="s">
        <v>970</v>
      </c>
      <c r="E2006" s="15" t="s">
        <v>89</v>
      </c>
      <c r="F2006" s="15" t="s">
        <v>89</v>
      </c>
      <c r="G2006" s="15" t="s">
        <v>334</v>
      </c>
      <c r="H2006" s="15" t="s">
        <v>4639</v>
      </c>
      <c r="I2006" s="15" t="s">
        <v>35</v>
      </c>
      <c r="J2006" s="24" t="s">
        <v>972</v>
      </c>
      <c r="K2006" s="24" t="s">
        <v>949</v>
      </c>
      <c r="Q2006">
        <v>2018</v>
      </c>
    </row>
    <row r="2007" spans="1:17" ht="30" x14ac:dyDescent="0.25">
      <c r="A2007" s="15" t="s">
        <v>171</v>
      </c>
      <c r="B2007" s="15" t="s">
        <v>974</v>
      </c>
      <c r="C2007" s="15" t="s">
        <v>4640</v>
      </c>
      <c r="D2007" s="15" t="s">
        <v>976</v>
      </c>
      <c r="E2007" s="15" t="s">
        <v>89</v>
      </c>
      <c r="F2007" s="15" t="s">
        <v>89</v>
      </c>
      <c r="G2007" s="15" t="s">
        <v>977</v>
      </c>
      <c r="H2007" s="15" t="s">
        <v>4641</v>
      </c>
      <c r="I2007" s="15" t="s">
        <v>35</v>
      </c>
      <c r="J2007" s="18" t="s">
        <v>979</v>
      </c>
      <c r="Q2007">
        <v>2018</v>
      </c>
    </row>
    <row r="2008" spans="1:17" ht="60" x14ac:dyDescent="0.25">
      <c r="A2008" s="15" t="s">
        <v>182</v>
      </c>
      <c r="B2008" s="15" t="s">
        <v>980</v>
      </c>
      <c r="C2008" s="15" t="s">
        <v>4642</v>
      </c>
      <c r="D2008" s="15" t="s">
        <v>982</v>
      </c>
      <c r="E2008" s="15" t="s">
        <v>89</v>
      </c>
      <c r="F2008" s="15" t="s">
        <v>89</v>
      </c>
      <c r="G2008" s="15" t="s">
        <v>983</v>
      </c>
      <c r="H2008" s="15" t="s">
        <v>4643</v>
      </c>
      <c r="I2008" s="15" t="s">
        <v>35</v>
      </c>
      <c r="J2008" s="18" t="s">
        <v>985</v>
      </c>
      <c r="K2008" s="18" t="s">
        <v>986</v>
      </c>
      <c r="Q2008">
        <v>2018</v>
      </c>
    </row>
    <row r="2009" spans="1:17" ht="45" x14ac:dyDescent="0.25">
      <c r="A2009" s="15" t="s">
        <v>182</v>
      </c>
      <c r="B2009" s="15" t="s">
        <v>214</v>
      </c>
      <c r="C2009" s="15" t="s">
        <v>4644</v>
      </c>
      <c r="D2009" s="15" t="s">
        <v>216</v>
      </c>
      <c r="E2009" s="15" t="s">
        <v>89</v>
      </c>
      <c r="F2009" s="15" t="s">
        <v>89</v>
      </c>
      <c r="G2009" s="15" t="s">
        <v>279</v>
      </c>
      <c r="H2009" s="15" t="s">
        <v>4645</v>
      </c>
      <c r="I2009" s="15" t="s">
        <v>35</v>
      </c>
      <c r="J2009" s="18" t="s">
        <v>860</v>
      </c>
      <c r="Q2009">
        <v>2018</v>
      </c>
    </row>
    <row r="2010" spans="1:17" ht="45" x14ac:dyDescent="0.25">
      <c r="A2010" s="15" t="s">
        <v>182</v>
      </c>
      <c r="B2010" s="15" t="s">
        <v>989</v>
      </c>
      <c r="C2010" s="15" t="s">
        <v>4646</v>
      </c>
      <c r="D2010" s="15" t="s">
        <v>991</v>
      </c>
      <c r="E2010" s="15" t="s">
        <v>89</v>
      </c>
      <c r="F2010" s="15" t="s">
        <v>89</v>
      </c>
      <c r="G2010" s="15" t="s">
        <v>992</v>
      </c>
      <c r="H2010" s="15" t="s">
        <v>4647</v>
      </c>
      <c r="I2010" s="15" t="s">
        <v>35</v>
      </c>
      <c r="J2010" s="18" t="s">
        <v>994</v>
      </c>
      <c r="Q2010">
        <v>2018</v>
      </c>
    </row>
    <row r="2011" spans="1:17" ht="60" x14ac:dyDescent="0.25">
      <c r="A2011" s="15" t="s">
        <v>182</v>
      </c>
      <c r="B2011" s="15" t="s">
        <v>995</v>
      </c>
      <c r="C2011" s="15" t="s">
        <v>4648</v>
      </c>
      <c r="D2011" s="15" t="s">
        <v>997</v>
      </c>
      <c r="E2011" s="15" t="s">
        <v>89</v>
      </c>
      <c r="F2011" s="15" t="s">
        <v>89</v>
      </c>
      <c r="G2011" s="15" t="s">
        <v>992</v>
      </c>
      <c r="H2011" s="15" t="s">
        <v>4649</v>
      </c>
      <c r="I2011" s="15" t="s">
        <v>35</v>
      </c>
      <c r="J2011" s="18" t="s">
        <v>999</v>
      </c>
      <c r="Q2011">
        <v>2018</v>
      </c>
    </row>
    <row r="2012" spans="1:17" ht="45" x14ac:dyDescent="0.25">
      <c r="A2012" s="15" t="s">
        <v>182</v>
      </c>
      <c r="B2012" s="15" t="s">
        <v>1000</v>
      </c>
      <c r="C2012" s="15" t="s">
        <v>4650</v>
      </c>
      <c r="D2012" s="15" t="s">
        <v>1002</v>
      </c>
      <c r="E2012" s="15" t="s">
        <v>89</v>
      </c>
      <c r="F2012" s="15" t="s">
        <v>89</v>
      </c>
      <c r="G2012" s="15" t="s">
        <v>992</v>
      </c>
      <c r="H2012" s="15" t="s">
        <v>4651</v>
      </c>
      <c r="I2012" s="15" t="s">
        <v>35</v>
      </c>
      <c r="J2012" s="18" t="s">
        <v>1004</v>
      </c>
      <c r="Q2012">
        <v>2018</v>
      </c>
    </row>
    <row r="2013" spans="1:17" ht="30" x14ac:dyDescent="0.25">
      <c r="A2013" s="15" t="s">
        <v>182</v>
      </c>
      <c r="B2013" s="15" t="s">
        <v>1005</v>
      </c>
      <c r="C2013" s="15" t="s">
        <v>4652</v>
      </c>
      <c r="D2013" s="15" t="s">
        <v>1007</v>
      </c>
      <c r="E2013" s="15" t="s">
        <v>89</v>
      </c>
      <c r="F2013" s="15" t="s">
        <v>89</v>
      </c>
      <c r="G2013" s="15" t="s">
        <v>1008</v>
      </c>
      <c r="H2013" s="15" t="s">
        <v>4653</v>
      </c>
      <c r="I2013" s="15" t="s">
        <v>35</v>
      </c>
      <c r="J2013" s="18" t="s">
        <v>1010</v>
      </c>
      <c r="Q2013">
        <v>2018</v>
      </c>
    </row>
    <row r="2014" spans="1:17" x14ac:dyDescent="0.25">
      <c r="A2014" s="15" t="s">
        <v>182</v>
      </c>
      <c r="B2014" s="15" t="s">
        <v>165</v>
      </c>
      <c r="C2014" s="15" t="s">
        <v>4654</v>
      </c>
      <c r="D2014" s="15" t="s">
        <v>167</v>
      </c>
      <c r="E2014" s="15" t="s">
        <v>89</v>
      </c>
      <c r="F2014" s="15" t="s">
        <v>89</v>
      </c>
      <c r="G2014" s="15" t="s">
        <v>55</v>
      </c>
      <c r="H2014" s="15" t="s">
        <v>4655</v>
      </c>
      <c r="I2014" s="15" t="s">
        <v>35</v>
      </c>
      <c r="J2014" s="18" t="s">
        <v>1013</v>
      </c>
      <c r="Q2014">
        <v>2018</v>
      </c>
    </row>
    <row r="2015" spans="1:17" ht="45" x14ac:dyDescent="0.25">
      <c r="A2015" s="15" t="s">
        <v>159</v>
      </c>
      <c r="B2015" s="15" t="s">
        <v>4656</v>
      </c>
      <c r="C2015" s="15" t="s">
        <v>4657</v>
      </c>
      <c r="D2015" s="15" t="s">
        <v>4658</v>
      </c>
      <c r="E2015" s="15" t="s">
        <v>89</v>
      </c>
      <c r="F2015" s="15" t="s">
        <v>89</v>
      </c>
      <c r="G2015" s="15" t="s">
        <v>4659</v>
      </c>
      <c r="H2015" s="15" t="s">
        <v>4660</v>
      </c>
      <c r="I2015" s="15" t="s">
        <v>35</v>
      </c>
      <c r="J2015" s="18" t="s">
        <v>4661</v>
      </c>
      <c r="Q2015">
        <v>2018</v>
      </c>
    </row>
    <row r="2016" spans="1:17" ht="45" x14ac:dyDescent="0.25">
      <c r="A2016" s="15" t="s">
        <v>171</v>
      </c>
      <c r="B2016" s="15" t="s">
        <v>2589</v>
      </c>
      <c r="C2016" s="15" t="s">
        <v>4662</v>
      </c>
      <c r="D2016" s="15" t="s">
        <v>2591</v>
      </c>
      <c r="E2016" s="15" t="s">
        <v>89</v>
      </c>
      <c r="F2016" s="15" t="s">
        <v>89</v>
      </c>
      <c r="G2016" s="15" t="s">
        <v>4663</v>
      </c>
      <c r="H2016" s="15" t="s">
        <v>4664</v>
      </c>
      <c r="I2016" s="15" t="s">
        <v>35</v>
      </c>
      <c r="J2016" s="18" t="s">
        <v>4665</v>
      </c>
      <c r="Q2016">
        <v>2018</v>
      </c>
    </row>
    <row r="2017" spans="1:17" ht="30" x14ac:dyDescent="0.25">
      <c r="A2017" s="15" t="s">
        <v>182</v>
      </c>
      <c r="B2017" s="15" t="s">
        <v>4666</v>
      </c>
      <c r="C2017" s="15" t="s">
        <v>4667</v>
      </c>
      <c r="D2017" s="15" t="s">
        <v>4668</v>
      </c>
      <c r="E2017" s="15" t="s">
        <v>89</v>
      </c>
      <c r="F2017" s="15" t="s">
        <v>89</v>
      </c>
      <c r="G2017" s="15" t="s">
        <v>55</v>
      </c>
      <c r="H2017" s="15" t="s">
        <v>4669</v>
      </c>
      <c r="I2017" s="15" t="s">
        <v>35</v>
      </c>
      <c r="J2017" s="18" t="s">
        <v>4670</v>
      </c>
      <c r="Q2017">
        <v>2018</v>
      </c>
    </row>
    <row r="2018" spans="1:17" ht="45" x14ac:dyDescent="0.25">
      <c r="A2018" s="15" t="s">
        <v>182</v>
      </c>
      <c r="B2018" s="15" t="s">
        <v>4671</v>
      </c>
      <c r="C2018" s="15" t="s">
        <v>4672</v>
      </c>
      <c r="D2018" s="15" t="s">
        <v>4673</v>
      </c>
      <c r="E2018" s="15" t="s">
        <v>89</v>
      </c>
      <c r="F2018" s="15" t="s">
        <v>89</v>
      </c>
      <c r="G2018" s="15" t="s">
        <v>55</v>
      </c>
      <c r="H2018" s="15" t="s">
        <v>4674</v>
      </c>
      <c r="I2018" s="15" t="s">
        <v>35</v>
      </c>
      <c r="J2018" s="18" t="s">
        <v>4675</v>
      </c>
      <c r="Q2018">
        <v>2018</v>
      </c>
    </row>
    <row r="2019" spans="1:17" x14ac:dyDescent="0.25">
      <c r="A2019" s="15" t="s">
        <v>182</v>
      </c>
      <c r="B2019" s="15" t="s">
        <v>4676</v>
      </c>
      <c r="C2019" s="15" t="s">
        <v>4677</v>
      </c>
      <c r="D2019" s="15" t="s">
        <v>4678</v>
      </c>
      <c r="E2019" s="15" t="s">
        <v>89</v>
      </c>
      <c r="F2019" s="15" t="s">
        <v>89</v>
      </c>
      <c r="G2019" s="15" t="s">
        <v>55</v>
      </c>
      <c r="H2019" s="15" t="s">
        <v>4679</v>
      </c>
      <c r="I2019" s="15" t="s">
        <v>35</v>
      </c>
      <c r="J2019" s="18" t="s">
        <v>4680</v>
      </c>
      <c r="Q2019">
        <v>2018</v>
      </c>
    </row>
    <row r="2020" spans="1:17" ht="45" x14ac:dyDescent="0.25">
      <c r="A2020" s="15" t="s">
        <v>171</v>
      </c>
      <c r="B2020" s="15" t="s">
        <v>1585</v>
      </c>
      <c r="C2020" s="15" t="s">
        <v>4681</v>
      </c>
      <c r="D2020" s="15" t="s">
        <v>1587</v>
      </c>
      <c r="E2020" s="15" t="s">
        <v>89</v>
      </c>
      <c r="F2020" s="15" t="s">
        <v>89</v>
      </c>
      <c r="G2020" s="15" t="s">
        <v>4682</v>
      </c>
      <c r="H2020" s="15" t="s">
        <v>4683</v>
      </c>
      <c r="I2020" s="15" t="s">
        <v>35</v>
      </c>
      <c r="J2020" s="18" t="s">
        <v>4684</v>
      </c>
      <c r="Q2020">
        <v>2018</v>
      </c>
    </row>
    <row r="2021" spans="1:17" ht="30" x14ac:dyDescent="0.25">
      <c r="A2021" s="15" t="s">
        <v>182</v>
      </c>
      <c r="B2021" s="15" t="s">
        <v>4666</v>
      </c>
      <c r="C2021" s="15" t="s">
        <v>4685</v>
      </c>
      <c r="D2021" s="15" t="s">
        <v>4668</v>
      </c>
      <c r="E2021" s="15" t="s">
        <v>89</v>
      </c>
      <c r="F2021" s="15" t="s">
        <v>89</v>
      </c>
      <c r="G2021" s="15" t="s">
        <v>55</v>
      </c>
      <c r="H2021" s="15" t="s">
        <v>4686</v>
      </c>
      <c r="I2021" s="15" t="s">
        <v>35</v>
      </c>
      <c r="J2021" s="18" t="s">
        <v>4687</v>
      </c>
      <c r="Q2021">
        <v>2018</v>
      </c>
    </row>
    <row r="2022" spans="1:17" ht="45" x14ac:dyDescent="0.25">
      <c r="A2022" s="15" t="s">
        <v>182</v>
      </c>
      <c r="B2022" s="15" t="s">
        <v>4671</v>
      </c>
      <c r="C2022" s="15" t="s">
        <v>4688</v>
      </c>
      <c r="D2022" s="15" t="s">
        <v>4673</v>
      </c>
      <c r="E2022" s="15" t="s">
        <v>89</v>
      </c>
      <c r="F2022" s="15" t="s">
        <v>89</v>
      </c>
      <c r="G2022" s="15" t="s">
        <v>55</v>
      </c>
      <c r="H2022" s="15" t="s">
        <v>4689</v>
      </c>
      <c r="I2022" s="15" t="s">
        <v>35</v>
      </c>
      <c r="J2022" s="18" t="s">
        <v>4675</v>
      </c>
      <c r="Q2022">
        <v>2018</v>
      </c>
    </row>
    <row r="2023" spans="1:17" x14ac:dyDescent="0.25">
      <c r="A2023" s="15" t="s">
        <v>182</v>
      </c>
      <c r="B2023" s="15" t="s">
        <v>4676</v>
      </c>
      <c r="C2023" s="15" t="s">
        <v>4690</v>
      </c>
      <c r="D2023" s="15" t="s">
        <v>4678</v>
      </c>
      <c r="E2023" s="15" t="s">
        <v>89</v>
      </c>
      <c r="F2023" s="15" t="s">
        <v>89</v>
      </c>
      <c r="G2023" s="15" t="s">
        <v>55</v>
      </c>
      <c r="H2023" s="15" t="s">
        <v>4691</v>
      </c>
      <c r="I2023" s="15" t="s">
        <v>35</v>
      </c>
      <c r="J2023" s="18" t="s">
        <v>4680</v>
      </c>
      <c r="Q2023">
        <v>2018</v>
      </c>
    </row>
    <row r="2024" spans="1:17" ht="30" x14ac:dyDescent="0.25">
      <c r="A2024" s="15" t="s">
        <v>182</v>
      </c>
      <c r="B2024" s="15" t="s">
        <v>64</v>
      </c>
      <c r="C2024" s="15" t="s">
        <v>4692</v>
      </c>
      <c r="D2024" s="15" t="s">
        <v>66</v>
      </c>
      <c r="E2024" s="15" t="s">
        <v>89</v>
      </c>
      <c r="F2024" s="15" t="s">
        <v>89</v>
      </c>
      <c r="G2024" s="15" t="s">
        <v>4693</v>
      </c>
      <c r="H2024" s="15" t="s">
        <v>4694</v>
      </c>
      <c r="I2024" s="15" t="s">
        <v>35</v>
      </c>
      <c r="J2024" s="18" t="s">
        <v>4695</v>
      </c>
      <c r="Q2024">
        <v>2018</v>
      </c>
    </row>
    <row r="2025" spans="1:17" ht="45" x14ac:dyDescent="0.25">
      <c r="A2025" s="15" t="s">
        <v>909</v>
      </c>
      <c r="B2025" s="15" t="s">
        <v>4696</v>
      </c>
      <c r="C2025" s="15" t="s">
        <v>4697</v>
      </c>
      <c r="D2025" s="15" t="s">
        <v>4698</v>
      </c>
      <c r="E2025" s="15" t="s">
        <v>89</v>
      </c>
      <c r="F2025" s="15" t="s">
        <v>89</v>
      </c>
      <c r="G2025" s="15" t="s">
        <v>55</v>
      </c>
      <c r="H2025" s="15" t="s">
        <v>4699</v>
      </c>
      <c r="I2025" s="15" t="s">
        <v>35</v>
      </c>
      <c r="J2025" s="18" t="s">
        <v>4700</v>
      </c>
      <c r="Q2025">
        <v>2018</v>
      </c>
    </row>
    <row r="2026" spans="1:17" ht="45" x14ac:dyDescent="0.25">
      <c r="A2026" s="15" t="s">
        <v>909</v>
      </c>
      <c r="B2026" s="15" t="s">
        <v>214</v>
      </c>
      <c r="C2026" s="15" t="s">
        <v>4701</v>
      </c>
      <c r="D2026" s="15" t="s">
        <v>216</v>
      </c>
      <c r="E2026" s="15" t="s">
        <v>89</v>
      </c>
      <c r="F2026" s="15" t="s">
        <v>89</v>
      </c>
      <c r="G2026" s="15" t="s">
        <v>279</v>
      </c>
      <c r="H2026" s="15" t="s">
        <v>4702</v>
      </c>
      <c r="I2026" s="15" t="s">
        <v>35</v>
      </c>
      <c r="J2026" s="18" t="s">
        <v>4703</v>
      </c>
      <c r="Q2026">
        <v>2018</v>
      </c>
    </row>
    <row r="2027" spans="1:17" ht="60" x14ac:dyDescent="0.25">
      <c r="A2027" s="15" t="s">
        <v>171</v>
      </c>
      <c r="B2027" s="15" t="s">
        <v>1408</v>
      </c>
      <c r="C2027" s="15" t="s">
        <v>4704</v>
      </c>
      <c r="D2027" s="15" t="s">
        <v>1410</v>
      </c>
      <c r="E2027" s="15" t="s">
        <v>89</v>
      </c>
      <c r="F2027" s="15" t="s">
        <v>89</v>
      </c>
      <c r="G2027" s="15" t="s">
        <v>4682</v>
      </c>
      <c r="H2027" s="15" t="s">
        <v>4705</v>
      </c>
      <c r="I2027" s="15" t="s">
        <v>35</v>
      </c>
      <c r="J2027" s="18" t="s">
        <v>4706</v>
      </c>
      <c r="Q2027">
        <v>2018</v>
      </c>
    </row>
    <row r="2028" spans="1:17" ht="30" x14ac:dyDescent="0.25">
      <c r="A2028" s="15" t="s">
        <v>182</v>
      </c>
      <c r="B2028" s="15" t="s">
        <v>4666</v>
      </c>
      <c r="C2028" s="15" t="s">
        <v>4707</v>
      </c>
      <c r="D2028" s="15" t="s">
        <v>4668</v>
      </c>
      <c r="E2028" s="15" t="s">
        <v>89</v>
      </c>
      <c r="F2028" s="15" t="s">
        <v>89</v>
      </c>
      <c r="G2028" s="15" t="s">
        <v>55</v>
      </c>
      <c r="H2028" s="15" t="s">
        <v>4708</v>
      </c>
      <c r="I2028" s="15" t="s">
        <v>35</v>
      </c>
      <c r="J2028" s="18" t="s">
        <v>4687</v>
      </c>
      <c r="Q2028">
        <v>2018</v>
      </c>
    </row>
    <row r="2029" spans="1:17" ht="45" x14ac:dyDescent="0.25">
      <c r="A2029" s="15" t="s">
        <v>182</v>
      </c>
      <c r="B2029" s="15" t="s">
        <v>4671</v>
      </c>
      <c r="C2029" s="15" t="s">
        <v>4709</v>
      </c>
      <c r="D2029" s="15" t="s">
        <v>4673</v>
      </c>
      <c r="E2029" s="15" t="s">
        <v>89</v>
      </c>
      <c r="F2029" s="15" t="s">
        <v>89</v>
      </c>
      <c r="G2029" s="15" t="s">
        <v>55</v>
      </c>
      <c r="H2029" s="15" t="s">
        <v>4710</v>
      </c>
      <c r="I2029" s="15" t="s">
        <v>35</v>
      </c>
      <c r="J2029" s="18" t="s">
        <v>4675</v>
      </c>
      <c r="Q2029">
        <v>2018</v>
      </c>
    </row>
    <row r="2030" spans="1:17" x14ac:dyDescent="0.25">
      <c r="A2030" s="15" t="s">
        <v>182</v>
      </c>
      <c r="B2030" s="15" t="s">
        <v>4676</v>
      </c>
      <c r="C2030" s="15" t="s">
        <v>4711</v>
      </c>
      <c r="D2030" s="15" t="s">
        <v>4678</v>
      </c>
      <c r="E2030" s="15" t="s">
        <v>89</v>
      </c>
      <c r="F2030" s="15" t="s">
        <v>89</v>
      </c>
      <c r="G2030" s="15" t="s">
        <v>55</v>
      </c>
      <c r="H2030" s="15" t="s">
        <v>4712</v>
      </c>
      <c r="I2030" s="15" t="s">
        <v>35</v>
      </c>
      <c r="J2030" s="18" t="s">
        <v>4680</v>
      </c>
      <c r="Q2030">
        <v>2018</v>
      </c>
    </row>
    <row r="2031" spans="1:17" ht="30" x14ac:dyDescent="0.25">
      <c r="A2031" s="15" t="s">
        <v>182</v>
      </c>
      <c r="B2031" s="15" t="s">
        <v>64</v>
      </c>
      <c r="C2031" s="15" t="s">
        <v>4713</v>
      </c>
      <c r="D2031" s="15" t="s">
        <v>66</v>
      </c>
      <c r="E2031" s="15" t="s">
        <v>89</v>
      </c>
      <c r="F2031" s="15" t="s">
        <v>89</v>
      </c>
      <c r="G2031" s="15" t="s">
        <v>4693</v>
      </c>
      <c r="H2031" s="15" t="s">
        <v>4714</v>
      </c>
      <c r="I2031" s="15" t="s">
        <v>35</v>
      </c>
      <c r="J2031" s="18" t="s">
        <v>4695</v>
      </c>
      <c r="Q2031">
        <v>2018</v>
      </c>
    </row>
    <row r="2032" spans="1:17" ht="45" x14ac:dyDescent="0.25">
      <c r="A2032" s="15" t="s">
        <v>909</v>
      </c>
      <c r="B2032" s="15" t="s">
        <v>4696</v>
      </c>
      <c r="C2032" s="15" t="s">
        <v>4715</v>
      </c>
      <c r="D2032" s="15" t="s">
        <v>4698</v>
      </c>
      <c r="E2032" s="15" t="s">
        <v>89</v>
      </c>
      <c r="F2032" s="15" t="s">
        <v>89</v>
      </c>
      <c r="G2032" s="15" t="s">
        <v>55</v>
      </c>
      <c r="H2032" s="15" t="s">
        <v>4716</v>
      </c>
      <c r="I2032" s="15" t="s">
        <v>35</v>
      </c>
      <c r="J2032" s="18" t="s">
        <v>4700</v>
      </c>
      <c r="Q2032">
        <v>2018</v>
      </c>
    </row>
    <row r="2033" spans="1:17" ht="45" x14ac:dyDescent="0.25">
      <c r="A2033" s="15" t="s">
        <v>909</v>
      </c>
      <c r="B2033" s="15" t="s">
        <v>214</v>
      </c>
      <c r="C2033" s="15" t="s">
        <v>4717</v>
      </c>
      <c r="D2033" s="15" t="s">
        <v>216</v>
      </c>
      <c r="E2033" s="15" t="s">
        <v>89</v>
      </c>
      <c r="F2033" s="15" t="s">
        <v>89</v>
      </c>
      <c r="G2033" s="15" t="s">
        <v>279</v>
      </c>
      <c r="H2033" s="15" t="s">
        <v>4718</v>
      </c>
      <c r="I2033" s="15" t="s">
        <v>35</v>
      </c>
      <c r="J2033" s="18" t="s">
        <v>4703</v>
      </c>
      <c r="Q2033">
        <v>2018</v>
      </c>
    </row>
    <row r="2034" spans="1:17" ht="45" x14ac:dyDescent="0.25">
      <c r="A2034" s="15" t="s">
        <v>171</v>
      </c>
      <c r="B2034" s="15" t="s">
        <v>4719</v>
      </c>
      <c r="C2034" s="15" t="s">
        <v>4720</v>
      </c>
      <c r="D2034" s="15" t="s">
        <v>4721</v>
      </c>
      <c r="E2034" s="15" t="s">
        <v>89</v>
      </c>
      <c r="F2034" s="15" t="s">
        <v>89</v>
      </c>
      <c r="G2034" s="15" t="s">
        <v>55</v>
      </c>
      <c r="H2034" s="15" t="s">
        <v>4722</v>
      </c>
      <c r="I2034" s="15" t="s">
        <v>35</v>
      </c>
      <c r="J2034" s="18" t="s">
        <v>4723</v>
      </c>
      <c r="Q2034">
        <v>2018</v>
      </c>
    </row>
    <row r="2035" spans="1:17" ht="30" x14ac:dyDescent="0.25">
      <c r="A2035" s="15" t="s">
        <v>171</v>
      </c>
      <c r="B2035" s="15" t="s">
        <v>4724</v>
      </c>
      <c r="C2035" s="15" t="s">
        <v>4725</v>
      </c>
      <c r="D2035" s="15" t="s">
        <v>4726</v>
      </c>
      <c r="E2035" s="15" t="s">
        <v>89</v>
      </c>
      <c r="F2035" s="15" t="s">
        <v>89</v>
      </c>
      <c r="G2035" s="15" t="s">
        <v>279</v>
      </c>
      <c r="H2035" s="15" t="s">
        <v>4727</v>
      </c>
      <c r="I2035" s="15" t="s">
        <v>35</v>
      </c>
      <c r="J2035" s="18" t="s">
        <v>4728</v>
      </c>
      <c r="Q2035">
        <v>2018</v>
      </c>
    </row>
    <row r="2036" spans="1:17" ht="45" x14ac:dyDescent="0.25">
      <c r="A2036" s="15" t="s">
        <v>171</v>
      </c>
      <c r="B2036" s="15" t="s">
        <v>4729</v>
      </c>
      <c r="C2036" s="15" t="s">
        <v>4730</v>
      </c>
      <c r="D2036" s="15" t="s">
        <v>4731</v>
      </c>
      <c r="E2036" s="15" t="s">
        <v>89</v>
      </c>
      <c r="F2036" s="15" t="s">
        <v>89</v>
      </c>
      <c r="G2036" s="15" t="s">
        <v>55</v>
      </c>
      <c r="H2036" s="15" t="s">
        <v>4732</v>
      </c>
      <c r="I2036" s="15" t="s">
        <v>35</v>
      </c>
      <c r="J2036" s="24" t="s">
        <v>4733</v>
      </c>
      <c r="Q2036">
        <v>2018</v>
      </c>
    </row>
    <row r="2037" spans="1:17" ht="30" x14ac:dyDescent="0.25">
      <c r="A2037" s="15" t="s">
        <v>171</v>
      </c>
      <c r="B2037" s="15" t="s">
        <v>4734</v>
      </c>
      <c r="C2037" s="15" t="s">
        <v>4735</v>
      </c>
      <c r="D2037" s="15" t="s">
        <v>4736</v>
      </c>
      <c r="E2037" s="15" t="s">
        <v>89</v>
      </c>
      <c r="F2037" s="15" t="s">
        <v>89</v>
      </c>
      <c r="G2037" s="15" t="s">
        <v>1082</v>
      </c>
      <c r="H2037" s="15" t="s">
        <v>4737</v>
      </c>
      <c r="I2037" s="15" t="s">
        <v>35</v>
      </c>
      <c r="J2037" s="18" t="s">
        <v>4738</v>
      </c>
      <c r="Q2037">
        <v>2018</v>
      </c>
    </row>
    <row r="2038" spans="1:17" ht="120" x14ac:dyDescent="0.25">
      <c r="A2038" s="15" t="s">
        <v>182</v>
      </c>
      <c r="B2038" s="15" t="s">
        <v>125</v>
      </c>
      <c r="C2038" s="15" t="s">
        <v>4739</v>
      </c>
      <c r="D2038" s="15" t="s">
        <v>120</v>
      </c>
      <c r="E2038" s="15"/>
      <c r="F2038" s="15"/>
      <c r="G2038" s="15" t="s">
        <v>211</v>
      </c>
      <c r="H2038" s="15" t="s">
        <v>4740</v>
      </c>
      <c r="I2038" s="15" t="s">
        <v>35</v>
      </c>
      <c r="J2038" s="18" t="s">
        <v>1087</v>
      </c>
      <c r="Q2038">
        <v>2018</v>
      </c>
    </row>
    <row r="2039" spans="1:17" ht="30" x14ac:dyDescent="0.25">
      <c r="A2039" s="15" t="s">
        <v>171</v>
      </c>
      <c r="B2039" s="15" t="s">
        <v>4741</v>
      </c>
      <c r="C2039" s="15" t="s">
        <v>4742</v>
      </c>
      <c r="D2039" s="15" t="s">
        <v>4743</v>
      </c>
      <c r="E2039" s="15" t="s">
        <v>89</v>
      </c>
      <c r="F2039" s="15" t="s">
        <v>89</v>
      </c>
      <c r="G2039" s="15" t="s">
        <v>1082</v>
      </c>
      <c r="H2039" s="15" t="s">
        <v>4744</v>
      </c>
      <c r="I2039" s="15" t="s">
        <v>35</v>
      </c>
      <c r="J2039" s="18" t="s">
        <v>4745</v>
      </c>
      <c r="Q2039">
        <v>2018</v>
      </c>
    </row>
    <row r="2040" spans="1:17" ht="120" x14ac:dyDescent="0.25">
      <c r="A2040" s="15" t="s">
        <v>182</v>
      </c>
      <c r="B2040" s="15" t="s">
        <v>125</v>
      </c>
      <c r="C2040" s="15" t="s">
        <v>4746</v>
      </c>
      <c r="D2040" s="15" t="s">
        <v>120</v>
      </c>
      <c r="E2040" s="15"/>
      <c r="F2040" s="15"/>
      <c r="G2040" s="15" t="s">
        <v>211</v>
      </c>
      <c r="H2040" s="15" t="s">
        <v>4747</v>
      </c>
      <c r="I2040" s="15" t="s">
        <v>35</v>
      </c>
      <c r="J2040" s="18" t="s">
        <v>1087</v>
      </c>
      <c r="Q2040">
        <v>2018</v>
      </c>
    </row>
    <row r="2041" spans="1:17" x14ac:dyDescent="0.25">
      <c r="A2041" s="15" t="s">
        <v>171</v>
      </c>
      <c r="B2041" s="15" t="s">
        <v>3082</v>
      </c>
      <c r="C2041" s="15" t="s">
        <v>4748</v>
      </c>
      <c r="D2041" s="15" t="s">
        <v>3084</v>
      </c>
      <c r="E2041" s="15" t="s">
        <v>89</v>
      </c>
      <c r="F2041" s="15" t="s">
        <v>89</v>
      </c>
      <c r="G2041" s="15" t="s">
        <v>129</v>
      </c>
      <c r="H2041" s="15" t="s">
        <v>4749</v>
      </c>
      <c r="I2041" s="15" t="s">
        <v>35</v>
      </c>
      <c r="J2041" s="18" t="s">
        <v>4750</v>
      </c>
      <c r="Q2041">
        <v>2018</v>
      </c>
    </row>
    <row r="2042" spans="1:17" ht="30" x14ac:dyDescent="0.25">
      <c r="A2042" s="15" t="s">
        <v>171</v>
      </c>
      <c r="B2042" s="15" t="s">
        <v>4751</v>
      </c>
      <c r="C2042" s="15" t="s">
        <v>4752</v>
      </c>
      <c r="D2042" s="15" t="s">
        <v>4753</v>
      </c>
      <c r="E2042" s="15" t="s">
        <v>89</v>
      </c>
      <c r="F2042" s="15" t="s">
        <v>89</v>
      </c>
      <c r="G2042" s="15" t="s">
        <v>4247</v>
      </c>
      <c r="H2042" s="15" t="s">
        <v>4754</v>
      </c>
      <c r="I2042" s="15" t="s">
        <v>35</v>
      </c>
      <c r="J2042" s="18" t="s">
        <v>4755</v>
      </c>
      <c r="Q2042">
        <v>2018</v>
      </c>
    </row>
    <row r="2043" spans="1:17" x14ac:dyDescent="0.25">
      <c r="A2043" s="15" t="s">
        <v>171</v>
      </c>
      <c r="B2043" s="15" t="s">
        <v>4756</v>
      </c>
      <c r="C2043" s="15" t="s">
        <v>4757</v>
      </c>
      <c r="D2043" s="15" t="s">
        <v>4758</v>
      </c>
      <c r="E2043" s="15" t="s">
        <v>848</v>
      </c>
      <c r="F2043" s="15" t="s">
        <v>848</v>
      </c>
      <c r="G2043" s="15" t="s">
        <v>4759</v>
      </c>
      <c r="H2043" s="15" t="s">
        <v>4760</v>
      </c>
      <c r="I2043" s="15" t="s">
        <v>35</v>
      </c>
      <c r="J2043" s="18" t="s">
        <v>4761</v>
      </c>
      <c r="Q2043">
        <v>2018</v>
      </c>
    </row>
    <row r="2044" spans="1:17" ht="30" x14ac:dyDescent="0.25">
      <c r="A2044" s="15" t="s">
        <v>182</v>
      </c>
      <c r="B2044" s="15" t="s">
        <v>196</v>
      </c>
      <c r="C2044" s="15" t="s">
        <v>4762</v>
      </c>
      <c r="D2044" s="15" t="s">
        <v>198</v>
      </c>
      <c r="E2044" s="15" t="s">
        <v>89</v>
      </c>
      <c r="F2044" s="15" t="s">
        <v>89</v>
      </c>
      <c r="G2044" s="15" t="s">
        <v>55</v>
      </c>
      <c r="H2044" s="15" t="s">
        <v>4763</v>
      </c>
      <c r="I2044" s="15" t="s">
        <v>35</v>
      </c>
      <c r="J2044" s="18" t="s">
        <v>4764</v>
      </c>
      <c r="Q2044">
        <v>2018</v>
      </c>
    </row>
    <row r="2045" spans="1:17" ht="30" x14ac:dyDescent="0.25">
      <c r="A2045" s="15" t="s">
        <v>182</v>
      </c>
      <c r="B2045" s="15" t="s">
        <v>4765</v>
      </c>
      <c r="C2045" s="15" t="s">
        <v>4766</v>
      </c>
      <c r="D2045" s="15" t="s">
        <v>4767</v>
      </c>
      <c r="E2045" s="15" t="s">
        <v>89</v>
      </c>
      <c r="F2045" s="15" t="s">
        <v>89</v>
      </c>
      <c r="G2045" s="15" t="s">
        <v>55</v>
      </c>
      <c r="H2045" s="15" t="s">
        <v>4768</v>
      </c>
      <c r="I2045" s="15" t="s">
        <v>35</v>
      </c>
      <c r="J2045" s="18" t="s">
        <v>4769</v>
      </c>
      <c r="Q2045">
        <v>2018</v>
      </c>
    </row>
    <row r="2046" spans="1:17" ht="30" x14ac:dyDescent="0.25">
      <c r="A2046" s="15" t="s">
        <v>182</v>
      </c>
      <c r="B2046" s="15" t="s">
        <v>4770</v>
      </c>
      <c r="C2046" s="15" t="s">
        <v>4771</v>
      </c>
      <c r="D2046" s="15" t="s">
        <v>4772</v>
      </c>
      <c r="E2046" s="15" t="s">
        <v>89</v>
      </c>
      <c r="F2046" s="15" t="s">
        <v>89</v>
      </c>
      <c r="G2046" s="15" t="s">
        <v>55</v>
      </c>
      <c r="H2046" s="15" t="s">
        <v>4773</v>
      </c>
      <c r="I2046" s="15" t="s">
        <v>35</v>
      </c>
      <c r="J2046" s="18" t="s">
        <v>4774</v>
      </c>
      <c r="Q2046">
        <v>2018</v>
      </c>
    </row>
    <row r="2047" spans="1:17" ht="60" x14ac:dyDescent="0.25">
      <c r="A2047" s="15" t="s">
        <v>182</v>
      </c>
      <c r="B2047" s="15" t="s">
        <v>4775</v>
      </c>
      <c r="C2047" s="15" t="s">
        <v>4776</v>
      </c>
      <c r="D2047" s="15" t="s">
        <v>4777</v>
      </c>
      <c r="E2047" s="15" t="s">
        <v>89</v>
      </c>
      <c r="F2047" s="15" t="s">
        <v>89</v>
      </c>
      <c r="G2047" s="15" t="s">
        <v>55</v>
      </c>
      <c r="H2047" s="15" t="s">
        <v>4778</v>
      </c>
      <c r="I2047" s="15" t="s">
        <v>35</v>
      </c>
      <c r="J2047" s="18" t="s">
        <v>4779</v>
      </c>
      <c r="Q2047">
        <v>2018</v>
      </c>
    </row>
    <row r="2048" spans="1:17" ht="45" x14ac:dyDescent="0.25">
      <c r="A2048" s="15" t="s">
        <v>182</v>
      </c>
      <c r="B2048" s="15" t="s">
        <v>4780</v>
      </c>
      <c r="C2048" s="15" t="s">
        <v>4781</v>
      </c>
      <c r="D2048" s="15" t="s">
        <v>4782</v>
      </c>
      <c r="E2048" s="15" t="s">
        <v>89</v>
      </c>
      <c r="F2048" s="15" t="s">
        <v>89</v>
      </c>
      <c r="G2048" s="15" t="s">
        <v>55</v>
      </c>
      <c r="H2048" s="15" t="s">
        <v>4783</v>
      </c>
      <c r="I2048" s="15" t="s">
        <v>35</v>
      </c>
      <c r="J2048" s="18" t="s">
        <v>4784</v>
      </c>
      <c r="Q2048">
        <v>2018</v>
      </c>
    </row>
    <row r="2049" spans="1:17" ht="45" x14ac:dyDescent="0.25">
      <c r="A2049" s="15" t="s">
        <v>182</v>
      </c>
      <c r="B2049" s="15" t="s">
        <v>4785</v>
      </c>
      <c r="C2049" s="15" t="s">
        <v>4786</v>
      </c>
      <c r="D2049" s="15" t="s">
        <v>4787</v>
      </c>
      <c r="E2049" s="15" t="s">
        <v>89</v>
      </c>
      <c r="F2049" s="15" t="s">
        <v>89</v>
      </c>
      <c r="G2049" s="15" t="s">
        <v>55</v>
      </c>
      <c r="H2049" s="15" t="s">
        <v>4788</v>
      </c>
      <c r="I2049" s="15" t="s">
        <v>35</v>
      </c>
      <c r="J2049" s="18" t="s">
        <v>4789</v>
      </c>
      <c r="Q2049">
        <v>2018</v>
      </c>
    </row>
    <row r="2050" spans="1:17" ht="45" x14ac:dyDescent="0.25">
      <c r="A2050" s="15" t="s">
        <v>182</v>
      </c>
      <c r="B2050" s="15" t="s">
        <v>4111</v>
      </c>
      <c r="C2050" s="15" t="s">
        <v>4790</v>
      </c>
      <c r="D2050" s="15" t="s">
        <v>4113</v>
      </c>
      <c r="E2050" s="15" t="s">
        <v>89</v>
      </c>
      <c r="F2050" s="15" t="s">
        <v>89</v>
      </c>
      <c r="G2050" s="15" t="s">
        <v>4791</v>
      </c>
      <c r="H2050" s="15" t="s">
        <v>4792</v>
      </c>
      <c r="I2050" s="15" t="s">
        <v>35</v>
      </c>
      <c r="J2050" s="18" t="s">
        <v>4793</v>
      </c>
      <c r="Q2050">
        <v>2018</v>
      </c>
    </row>
    <row r="2051" spans="1:17" x14ac:dyDescent="0.25">
      <c r="A2051" s="15" t="s">
        <v>909</v>
      </c>
      <c r="B2051" s="15" t="s">
        <v>4794</v>
      </c>
      <c r="C2051" s="15" t="s">
        <v>4795</v>
      </c>
      <c r="D2051" s="15" t="s">
        <v>4796</v>
      </c>
      <c r="E2051" s="15" t="s">
        <v>89</v>
      </c>
      <c r="F2051" s="15" t="s">
        <v>89</v>
      </c>
      <c r="G2051" s="15" t="s">
        <v>129</v>
      </c>
      <c r="H2051" s="15" t="s">
        <v>4797</v>
      </c>
      <c r="I2051" s="15" t="s">
        <v>35</v>
      </c>
      <c r="J2051" s="18" t="s">
        <v>4798</v>
      </c>
      <c r="Q2051">
        <v>2018</v>
      </c>
    </row>
    <row r="2052" spans="1:17" ht="270" x14ac:dyDescent="0.25">
      <c r="A2052" s="15" t="s">
        <v>909</v>
      </c>
      <c r="B2052" s="15" t="s">
        <v>196</v>
      </c>
      <c r="C2052" s="15" t="s">
        <v>4799</v>
      </c>
      <c r="D2052" s="15" t="s">
        <v>198</v>
      </c>
      <c r="E2052" s="15" t="s">
        <v>89</v>
      </c>
      <c r="F2052" s="15" t="s">
        <v>89</v>
      </c>
      <c r="G2052" s="15" t="s">
        <v>4800</v>
      </c>
      <c r="H2052" s="15" t="s">
        <v>4801</v>
      </c>
      <c r="I2052" s="15" t="s">
        <v>35</v>
      </c>
      <c r="J2052" s="18" t="s">
        <v>4802</v>
      </c>
      <c r="K2052" s="18" t="s">
        <v>4803</v>
      </c>
      <c r="Q2052">
        <v>2018</v>
      </c>
    </row>
    <row r="2053" spans="1:17" ht="45" x14ac:dyDescent="0.25">
      <c r="A2053" s="15" t="s">
        <v>909</v>
      </c>
      <c r="B2053" s="15" t="s">
        <v>4804</v>
      </c>
      <c r="C2053" s="15" t="s">
        <v>4805</v>
      </c>
      <c r="D2053" s="15" t="s">
        <v>4806</v>
      </c>
      <c r="E2053" s="15" t="s">
        <v>89</v>
      </c>
      <c r="F2053" s="15" t="s">
        <v>89</v>
      </c>
      <c r="G2053" s="15" t="s">
        <v>4807</v>
      </c>
      <c r="H2053" s="15" t="s">
        <v>4808</v>
      </c>
      <c r="I2053" s="15" t="s">
        <v>35</v>
      </c>
      <c r="J2053" s="18" t="s">
        <v>4809</v>
      </c>
      <c r="Q2053">
        <v>2018</v>
      </c>
    </row>
    <row r="2054" spans="1:17" x14ac:dyDescent="0.25">
      <c r="A2054" s="15" t="s">
        <v>1455</v>
      </c>
      <c r="B2054" s="15" t="s">
        <v>4810</v>
      </c>
      <c r="C2054" s="15" t="s">
        <v>4811</v>
      </c>
      <c r="D2054" s="15" t="s">
        <v>4812</v>
      </c>
      <c r="E2054" s="15" t="s">
        <v>40</v>
      </c>
      <c r="F2054" s="15" t="s">
        <v>40</v>
      </c>
      <c r="G2054" s="15" t="s">
        <v>129</v>
      </c>
      <c r="H2054" s="15" t="s">
        <v>4813</v>
      </c>
      <c r="I2054" s="15" t="s">
        <v>35</v>
      </c>
      <c r="J2054" s="18" t="s">
        <v>4814</v>
      </c>
      <c r="Q2054">
        <v>2018</v>
      </c>
    </row>
    <row r="2055" spans="1:17" x14ac:dyDescent="0.25">
      <c r="A2055" s="15" t="s">
        <v>1455</v>
      </c>
      <c r="B2055" s="15" t="s">
        <v>4815</v>
      </c>
      <c r="C2055" s="15" t="s">
        <v>4816</v>
      </c>
      <c r="D2055" s="15" t="s">
        <v>4817</v>
      </c>
      <c r="E2055" t="s">
        <v>40</v>
      </c>
      <c r="F2055" t="s">
        <v>40</v>
      </c>
      <c r="G2055" s="15" t="s">
        <v>129</v>
      </c>
      <c r="H2055" s="15" t="s">
        <v>4818</v>
      </c>
      <c r="I2055" s="15" t="s">
        <v>35</v>
      </c>
      <c r="J2055" s="18" t="s">
        <v>4819</v>
      </c>
      <c r="Q2055">
        <v>2018</v>
      </c>
    </row>
    <row r="2056" spans="1:17" ht="45" x14ac:dyDescent="0.25">
      <c r="A2056" s="15" t="s">
        <v>182</v>
      </c>
      <c r="B2056" s="15" t="s">
        <v>4338</v>
      </c>
      <c r="C2056" s="15" t="s">
        <v>4820</v>
      </c>
      <c r="D2056" s="15" t="s">
        <v>4340</v>
      </c>
      <c r="E2056" s="15" t="s">
        <v>89</v>
      </c>
      <c r="F2056" s="15" t="s">
        <v>89</v>
      </c>
      <c r="G2056" s="15" t="s">
        <v>4821</v>
      </c>
      <c r="H2056" s="15" t="s">
        <v>4822</v>
      </c>
      <c r="I2056" s="15" t="s">
        <v>35</v>
      </c>
      <c r="J2056" s="18" t="s">
        <v>4823</v>
      </c>
      <c r="Q2056">
        <v>2018</v>
      </c>
    </row>
    <row r="2057" spans="1:17" x14ac:dyDescent="0.25">
      <c r="A2057" s="15" t="s">
        <v>909</v>
      </c>
      <c r="B2057" s="15" t="s">
        <v>4824</v>
      </c>
      <c r="C2057" s="15" t="s">
        <v>4825</v>
      </c>
      <c r="D2057" s="15" t="s">
        <v>4824</v>
      </c>
      <c r="E2057" s="15" t="s">
        <v>89</v>
      </c>
      <c r="F2057" s="15" t="s">
        <v>89</v>
      </c>
      <c r="G2057" s="15" t="s">
        <v>4826</v>
      </c>
      <c r="H2057" s="15" t="s">
        <v>4827</v>
      </c>
      <c r="I2057" s="15" t="s">
        <v>35</v>
      </c>
      <c r="J2057" s="18" t="s">
        <v>4828</v>
      </c>
      <c r="Q2057">
        <v>2018</v>
      </c>
    </row>
    <row r="2058" spans="1:17" ht="30" x14ac:dyDescent="0.25">
      <c r="A2058" s="15" t="s">
        <v>909</v>
      </c>
      <c r="B2058" s="15" t="s">
        <v>4829</v>
      </c>
      <c r="C2058" s="15" t="s">
        <v>4830</v>
      </c>
      <c r="D2058" s="15" t="s">
        <v>4831</v>
      </c>
      <c r="E2058" s="15" t="s">
        <v>89</v>
      </c>
      <c r="F2058" s="15" t="s">
        <v>89</v>
      </c>
      <c r="G2058" s="15" t="s">
        <v>1082</v>
      </c>
      <c r="H2058" s="15" t="s">
        <v>4832</v>
      </c>
      <c r="I2058" s="15" t="s">
        <v>35</v>
      </c>
      <c r="J2058" s="18" t="s">
        <v>4833</v>
      </c>
      <c r="K2058" s="15"/>
      <c r="Q2058">
        <v>2018</v>
      </c>
    </row>
    <row r="2059" spans="1:17" ht="120" x14ac:dyDescent="0.25">
      <c r="A2059" s="15" t="s">
        <v>1455</v>
      </c>
      <c r="B2059" s="15" t="s">
        <v>125</v>
      </c>
      <c r="C2059" s="15" t="s">
        <v>4834</v>
      </c>
      <c r="D2059" s="15" t="s">
        <v>120</v>
      </c>
      <c r="G2059" s="15" t="s">
        <v>211</v>
      </c>
      <c r="H2059" s="15" t="s">
        <v>4835</v>
      </c>
      <c r="I2059" s="15" t="s">
        <v>35</v>
      </c>
      <c r="J2059" s="18" t="s">
        <v>1087</v>
      </c>
      <c r="K2059" s="15"/>
      <c r="Q2059">
        <v>2018</v>
      </c>
    </row>
    <row r="2060" spans="1:17" ht="45" x14ac:dyDescent="0.25">
      <c r="A2060" s="15" t="s">
        <v>909</v>
      </c>
      <c r="B2060" s="15" t="s">
        <v>4836</v>
      </c>
      <c r="C2060" s="15" t="s">
        <v>4837</v>
      </c>
      <c r="D2060" s="15" t="s">
        <v>4838</v>
      </c>
      <c r="E2060" s="15" t="s">
        <v>89</v>
      </c>
      <c r="F2060" s="15" t="s">
        <v>89</v>
      </c>
      <c r="G2060" s="15" t="s">
        <v>1082</v>
      </c>
      <c r="H2060" s="15" t="s">
        <v>4839</v>
      </c>
      <c r="I2060" s="15" t="s">
        <v>35</v>
      </c>
      <c r="J2060" s="18" t="s">
        <v>4840</v>
      </c>
      <c r="K2060" s="15"/>
      <c r="Q2060">
        <v>2018</v>
      </c>
    </row>
    <row r="2061" spans="1:17" ht="120" x14ac:dyDescent="0.25">
      <c r="A2061" s="15" t="s">
        <v>1455</v>
      </c>
      <c r="B2061" s="15" t="s">
        <v>125</v>
      </c>
      <c r="C2061" s="15" t="s">
        <v>4841</v>
      </c>
      <c r="D2061" s="15" t="s">
        <v>120</v>
      </c>
      <c r="E2061" s="15"/>
      <c r="F2061" s="15"/>
      <c r="G2061" s="15" t="s">
        <v>211</v>
      </c>
      <c r="H2061" s="15" t="s">
        <v>4842</v>
      </c>
      <c r="I2061" s="15" t="s">
        <v>35</v>
      </c>
      <c r="J2061" s="18" t="s">
        <v>1087</v>
      </c>
      <c r="Q2061">
        <v>2018</v>
      </c>
    </row>
    <row r="2062" spans="1:17" ht="45" x14ac:dyDescent="0.25">
      <c r="A2062" s="15" t="s">
        <v>909</v>
      </c>
      <c r="B2062" s="15" t="s">
        <v>4843</v>
      </c>
      <c r="C2062" s="15" t="s">
        <v>4844</v>
      </c>
      <c r="D2062" s="15" t="s">
        <v>4845</v>
      </c>
      <c r="E2062" s="15" t="s">
        <v>848</v>
      </c>
      <c r="F2062" s="15" t="s">
        <v>848</v>
      </c>
      <c r="G2062" s="15" t="s">
        <v>4846</v>
      </c>
      <c r="H2062" s="15" t="s">
        <v>4847</v>
      </c>
      <c r="I2062" s="15" t="s">
        <v>35</v>
      </c>
      <c r="J2062" s="18" t="s">
        <v>4848</v>
      </c>
      <c r="Q2062">
        <v>2018</v>
      </c>
    </row>
    <row r="2063" spans="1:17" ht="45" x14ac:dyDescent="0.25">
      <c r="A2063" s="15" t="s">
        <v>1455</v>
      </c>
      <c r="B2063" s="15" t="s">
        <v>4111</v>
      </c>
      <c r="C2063" s="15" t="s">
        <v>4849</v>
      </c>
      <c r="D2063" s="15" t="s">
        <v>4113</v>
      </c>
      <c r="E2063" s="15" t="s">
        <v>89</v>
      </c>
      <c r="F2063" s="15" t="s">
        <v>89</v>
      </c>
      <c r="G2063" s="15" t="s">
        <v>4791</v>
      </c>
      <c r="H2063" s="15" t="s">
        <v>4850</v>
      </c>
      <c r="I2063" s="15" t="s">
        <v>35</v>
      </c>
      <c r="J2063" s="18" t="s">
        <v>4793</v>
      </c>
      <c r="Q2063">
        <v>2018</v>
      </c>
    </row>
    <row r="2064" spans="1:17" x14ac:dyDescent="0.25">
      <c r="A2064" s="15" t="s">
        <v>3698</v>
      </c>
      <c r="B2064" s="15" t="s">
        <v>4794</v>
      </c>
      <c r="C2064" s="15" t="s">
        <v>4851</v>
      </c>
      <c r="D2064" s="15" t="s">
        <v>4796</v>
      </c>
      <c r="E2064" s="15" t="s">
        <v>89</v>
      </c>
      <c r="F2064" s="15" t="s">
        <v>89</v>
      </c>
      <c r="G2064" s="15" t="s">
        <v>129</v>
      </c>
      <c r="H2064" s="15" t="s">
        <v>4852</v>
      </c>
      <c r="I2064" s="15" t="s">
        <v>35</v>
      </c>
      <c r="J2064" s="18" t="s">
        <v>4798</v>
      </c>
      <c r="Q2064">
        <v>2018</v>
      </c>
    </row>
    <row r="2065" spans="1:17" ht="270" x14ac:dyDescent="0.25">
      <c r="A2065" s="15" t="s">
        <v>3698</v>
      </c>
      <c r="B2065" s="15" t="s">
        <v>196</v>
      </c>
      <c r="C2065" s="15" t="s">
        <v>4853</v>
      </c>
      <c r="D2065" s="15" t="s">
        <v>198</v>
      </c>
      <c r="E2065" s="15" t="s">
        <v>89</v>
      </c>
      <c r="F2065" s="15" t="s">
        <v>89</v>
      </c>
      <c r="G2065" s="15" t="s">
        <v>4800</v>
      </c>
      <c r="H2065" s="15" t="s">
        <v>4854</v>
      </c>
      <c r="I2065" s="15" t="s">
        <v>35</v>
      </c>
      <c r="J2065" s="18" t="s">
        <v>4802</v>
      </c>
      <c r="K2065" s="18" t="s">
        <v>4803</v>
      </c>
      <c r="Q2065">
        <v>2018</v>
      </c>
    </row>
    <row r="2066" spans="1:17" ht="45" x14ac:dyDescent="0.25">
      <c r="A2066" s="15" t="s">
        <v>3698</v>
      </c>
      <c r="B2066" s="15" t="s">
        <v>4804</v>
      </c>
      <c r="C2066" s="15" t="s">
        <v>4855</v>
      </c>
      <c r="D2066" s="15" t="s">
        <v>4806</v>
      </c>
      <c r="E2066" s="15" t="s">
        <v>89</v>
      </c>
      <c r="F2066" s="15" t="s">
        <v>89</v>
      </c>
      <c r="G2066" s="15" t="s">
        <v>4807</v>
      </c>
      <c r="H2066" s="15" t="s">
        <v>4856</v>
      </c>
      <c r="I2066" s="15" t="s">
        <v>35</v>
      </c>
      <c r="J2066" s="18" t="s">
        <v>4809</v>
      </c>
      <c r="Q2066">
        <v>2018</v>
      </c>
    </row>
    <row r="2067" spans="1:17" x14ac:dyDescent="0.25">
      <c r="A2067" s="15" t="s">
        <v>4857</v>
      </c>
      <c r="B2067" s="15" t="s">
        <v>4810</v>
      </c>
      <c r="C2067" s="15" t="s">
        <v>4858</v>
      </c>
      <c r="D2067" s="15" t="s">
        <v>4812</v>
      </c>
      <c r="E2067" s="15" t="s">
        <v>40</v>
      </c>
      <c r="F2067" s="15" t="s">
        <v>40</v>
      </c>
      <c r="G2067" s="15" t="s">
        <v>129</v>
      </c>
      <c r="H2067" s="15" t="s">
        <v>4859</v>
      </c>
      <c r="I2067" s="15" t="s">
        <v>35</v>
      </c>
      <c r="J2067" s="18" t="s">
        <v>4814</v>
      </c>
      <c r="Q2067">
        <v>2018</v>
      </c>
    </row>
    <row r="2068" spans="1:17" x14ac:dyDescent="0.25">
      <c r="A2068" s="15" t="s">
        <v>4857</v>
      </c>
      <c r="B2068" s="15" t="s">
        <v>4815</v>
      </c>
      <c r="C2068" s="15" t="s">
        <v>4860</v>
      </c>
      <c r="D2068" s="15" t="s">
        <v>4817</v>
      </c>
      <c r="E2068" s="15" t="s">
        <v>40</v>
      </c>
      <c r="F2068" s="15" t="s">
        <v>40</v>
      </c>
      <c r="G2068" s="15" t="s">
        <v>129</v>
      </c>
      <c r="H2068" s="15" t="s">
        <v>4861</v>
      </c>
      <c r="I2068" s="15" t="s">
        <v>35</v>
      </c>
      <c r="J2068" s="18" t="s">
        <v>4819</v>
      </c>
      <c r="Q2068">
        <v>2018</v>
      </c>
    </row>
    <row r="2069" spans="1:17" ht="30" x14ac:dyDescent="0.25">
      <c r="A2069" s="15" t="s">
        <v>1455</v>
      </c>
      <c r="B2069" s="15" t="s">
        <v>1145</v>
      </c>
      <c r="C2069" s="15" t="s">
        <v>4862</v>
      </c>
      <c r="D2069" s="15" t="s">
        <v>1147</v>
      </c>
      <c r="E2069" s="15" t="s">
        <v>40</v>
      </c>
      <c r="F2069" s="15" t="s">
        <v>40</v>
      </c>
      <c r="G2069" s="15" t="s">
        <v>1082</v>
      </c>
      <c r="H2069" s="15" t="s">
        <v>4863</v>
      </c>
      <c r="I2069" s="15" t="s">
        <v>35</v>
      </c>
      <c r="J2069" s="18" t="s">
        <v>4864</v>
      </c>
      <c r="Q2069">
        <v>2018</v>
      </c>
    </row>
    <row r="2070" spans="1:17" ht="120" x14ac:dyDescent="0.25">
      <c r="A2070" s="15" t="s">
        <v>3698</v>
      </c>
      <c r="B2070" s="15" t="s">
        <v>125</v>
      </c>
      <c r="C2070" s="15" t="s">
        <v>4865</v>
      </c>
      <c r="D2070" s="15" t="s">
        <v>120</v>
      </c>
      <c r="E2070" s="15"/>
      <c r="F2070" s="15"/>
      <c r="G2070" s="15" t="s">
        <v>211</v>
      </c>
      <c r="H2070" s="15" t="s">
        <v>4866</v>
      </c>
      <c r="I2070" s="15" t="s">
        <v>35</v>
      </c>
      <c r="J2070" s="18" t="s">
        <v>1087</v>
      </c>
      <c r="Q2070">
        <v>2018</v>
      </c>
    </row>
    <row r="2071" spans="1:17" x14ac:dyDescent="0.25">
      <c r="A2071" s="15" t="s">
        <v>182</v>
      </c>
      <c r="B2071" s="15" t="s">
        <v>1028</v>
      </c>
      <c r="C2071" s="15" t="s">
        <v>4867</v>
      </c>
      <c r="D2071" s="15" t="s">
        <v>1030</v>
      </c>
      <c r="E2071" s="15" t="s">
        <v>89</v>
      </c>
      <c r="F2071" s="15" t="s">
        <v>89</v>
      </c>
      <c r="G2071" s="15" t="s">
        <v>279</v>
      </c>
      <c r="H2071" s="15" t="s">
        <v>4868</v>
      </c>
      <c r="I2071" s="15" t="s">
        <v>35</v>
      </c>
      <c r="J2071" s="18" t="s">
        <v>4869</v>
      </c>
      <c r="Q2071">
        <v>2018</v>
      </c>
    </row>
    <row r="2072" spans="1:17" ht="60" x14ac:dyDescent="0.25">
      <c r="A2072" s="15" t="s">
        <v>159</v>
      </c>
      <c r="B2072" s="15" t="s">
        <v>4870</v>
      </c>
      <c r="C2072" s="15" t="s">
        <v>4871</v>
      </c>
      <c r="D2072" s="15" t="s">
        <v>4872</v>
      </c>
      <c r="E2072" s="15" t="s">
        <v>89</v>
      </c>
      <c r="F2072" s="15" t="s">
        <v>89</v>
      </c>
      <c r="G2072" s="15" t="s">
        <v>4873</v>
      </c>
      <c r="H2072" s="15" t="s">
        <v>4874</v>
      </c>
      <c r="I2072" s="15" t="s">
        <v>35</v>
      </c>
      <c r="J2072" s="18" t="s">
        <v>4875</v>
      </c>
      <c r="Q2072">
        <v>2018</v>
      </c>
    </row>
    <row r="2073" spans="1:17" ht="30" x14ac:dyDescent="0.25">
      <c r="A2073" s="15" t="s">
        <v>171</v>
      </c>
      <c r="B2073" s="15" t="s">
        <v>196</v>
      </c>
      <c r="C2073" s="15" t="s">
        <v>4876</v>
      </c>
      <c r="D2073" s="15" t="s">
        <v>198</v>
      </c>
      <c r="E2073" s="15" t="s">
        <v>40</v>
      </c>
      <c r="F2073" s="15" t="s">
        <v>40</v>
      </c>
      <c r="G2073" s="15" t="s">
        <v>4877</v>
      </c>
      <c r="H2073" s="15" t="s">
        <v>4878</v>
      </c>
      <c r="I2073" s="15" t="s">
        <v>35</v>
      </c>
      <c r="J2073" s="18" t="s">
        <v>4879</v>
      </c>
      <c r="Q2073">
        <v>2018</v>
      </c>
    </row>
    <row r="2074" spans="1:17" ht="30" x14ac:dyDescent="0.25">
      <c r="A2074" s="15" t="s">
        <v>182</v>
      </c>
      <c r="B2074" s="15" t="s">
        <v>4230</v>
      </c>
      <c r="C2074" s="15" t="s">
        <v>4880</v>
      </c>
      <c r="D2074" s="15" t="s">
        <v>4232</v>
      </c>
      <c r="E2074" s="15" t="s">
        <v>40</v>
      </c>
      <c r="F2074" s="15" t="s">
        <v>40</v>
      </c>
      <c r="G2074" s="15" t="s">
        <v>4881</v>
      </c>
      <c r="H2074" s="15" t="s">
        <v>4882</v>
      </c>
      <c r="I2074" s="15" t="s">
        <v>35</v>
      </c>
      <c r="J2074" s="18" t="s">
        <v>4883</v>
      </c>
      <c r="Q2074">
        <v>2018</v>
      </c>
    </row>
    <row r="2075" spans="1:17" ht="180" x14ac:dyDescent="0.25">
      <c r="A2075" s="15" t="s">
        <v>909</v>
      </c>
      <c r="B2075" s="15" t="s">
        <v>73</v>
      </c>
      <c r="C2075" s="15" t="s">
        <v>4884</v>
      </c>
      <c r="D2075" s="15" t="s">
        <v>75</v>
      </c>
      <c r="E2075" s="15" t="s">
        <v>40</v>
      </c>
      <c r="F2075" s="15" t="s">
        <v>40</v>
      </c>
      <c r="G2075" s="15" t="s">
        <v>4885</v>
      </c>
      <c r="H2075" s="15" t="s">
        <v>4886</v>
      </c>
      <c r="I2075" s="15" t="s">
        <v>35</v>
      </c>
      <c r="J2075" s="18" t="s">
        <v>4887</v>
      </c>
      <c r="K2075" s="18" t="s">
        <v>4888</v>
      </c>
      <c r="Q2075">
        <v>2018</v>
      </c>
    </row>
    <row r="2076" spans="1:17" ht="30" x14ac:dyDescent="0.25">
      <c r="A2076" s="15" t="s">
        <v>909</v>
      </c>
      <c r="B2076" s="15" t="s">
        <v>80</v>
      </c>
      <c r="C2076" s="15" t="s">
        <v>4889</v>
      </c>
      <c r="D2076" s="15" t="s">
        <v>82</v>
      </c>
      <c r="E2076" s="15" t="s">
        <v>40</v>
      </c>
      <c r="F2076" s="15" t="s">
        <v>40</v>
      </c>
      <c r="G2076" s="15" t="s">
        <v>55</v>
      </c>
      <c r="H2076" s="15" t="s">
        <v>4890</v>
      </c>
      <c r="I2076" s="15" t="s">
        <v>35</v>
      </c>
      <c r="J2076" s="18" t="s">
        <v>4891</v>
      </c>
      <c r="Q2076">
        <v>2018</v>
      </c>
    </row>
    <row r="2077" spans="1:17" ht="30" x14ac:dyDescent="0.25">
      <c r="A2077" s="15" t="s">
        <v>182</v>
      </c>
      <c r="B2077" s="15" t="s">
        <v>191</v>
      </c>
      <c r="C2077" s="15" t="s">
        <v>4892</v>
      </c>
      <c r="D2077" s="15" t="s">
        <v>193</v>
      </c>
      <c r="E2077" s="15" t="s">
        <v>89</v>
      </c>
      <c r="F2077" s="15" t="s">
        <v>89</v>
      </c>
      <c r="G2077" s="15" t="s">
        <v>55</v>
      </c>
      <c r="H2077" s="15" t="s">
        <v>4893</v>
      </c>
      <c r="I2077" s="15" t="s">
        <v>35</v>
      </c>
      <c r="J2077" s="18" t="s">
        <v>4894</v>
      </c>
      <c r="Q2077">
        <v>2018</v>
      </c>
    </row>
    <row r="2078" spans="1:17" ht="60" x14ac:dyDescent="0.25">
      <c r="A2078" s="15" t="s">
        <v>171</v>
      </c>
      <c r="B2078" s="15" t="s">
        <v>4895</v>
      </c>
      <c r="C2078" s="15" t="s">
        <v>4896</v>
      </c>
      <c r="D2078" s="15" t="s">
        <v>4897</v>
      </c>
      <c r="E2078" s="15" t="s">
        <v>89</v>
      </c>
      <c r="F2078" s="15" t="s">
        <v>89</v>
      </c>
      <c r="G2078" s="15" t="s">
        <v>855</v>
      </c>
      <c r="H2078" s="15" t="s">
        <v>4898</v>
      </c>
      <c r="I2078" s="15" t="s">
        <v>35</v>
      </c>
      <c r="J2078" s="18" t="s">
        <v>4899</v>
      </c>
      <c r="Q2078">
        <v>2018</v>
      </c>
    </row>
    <row r="2079" spans="1:17" ht="45" x14ac:dyDescent="0.25">
      <c r="A2079" s="15" t="s">
        <v>182</v>
      </c>
      <c r="B2079" s="15" t="s">
        <v>214</v>
      </c>
      <c r="C2079" s="15" t="s">
        <v>4900</v>
      </c>
      <c r="D2079" s="15" t="s">
        <v>216</v>
      </c>
      <c r="E2079" s="15" t="s">
        <v>89</v>
      </c>
      <c r="F2079" s="15" t="s">
        <v>89</v>
      </c>
      <c r="G2079" s="15" t="s">
        <v>279</v>
      </c>
      <c r="H2079" s="15" t="s">
        <v>4901</v>
      </c>
      <c r="I2079" s="15" t="s">
        <v>35</v>
      </c>
      <c r="J2079" s="18" t="s">
        <v>860</v>
      </c>
      <c r="Q2079">
        <v>2018</v>
      </c>
    </row>
    <row r="2080" spans="1:17" ht="45" x14ac:dyDescent="0.25">
      <c r="A2080" s="15" t="s">
        <v>182</v>
      </c>
      <c r="B2080" s="15" t="s">
        <v>282</v>
      </c>
      <c r="C2080" s="15" t="s">
        <v>4902</v>
      </c>
      <c r="D2080" s="15" t="s">
        <v>284</v>
      </c>
      <c r="E2080" s="15" t="s">
        <v>89</v>
      </c>
      <c r="F2080" s="15" t="s">
        <v>89</v>
      </c>
      <c r="G2080" s="15" t="s">
        <v>285</v>
      </c>
      <c r="H2080" s="15" t="s">
        <v>4903</v>
      </c>
      <c r="I2080" s="15" t="s">
        <v>35</v>
      </c>
      <c r="J2080" s="18" t="s">
        <v>287</v>
      </c>
      <c r="Q2080">
        <v>2018</v>
      </c>
    </row>
    <row r="2081" spans="1:17" ht="90" x14ac:dyDescent="0.25">
      <c r="A2081" s="15" t="s">
        <v>909</v>
      </c>
      <c r="B2081" s="15" t="s">
        <v>288</v>
      </c>
      <c r="C2081" s="15" t="s">
        <v>4904</v>
      </c>
      <c r="D2081" s="15" t="s">
        <v>290</v>
      </c>
      <c r="E2081" s="15" t="s">
        <v>89</v>
      </c>
      <c r="F2081" s="15" t="s">
        <v>89</v>
      </c>
      <c r="G2081" s="15" t="s">
        <v>291</v>
      </c>
      <c r="H2081" s="15" t="s">
        <v>4905</v>
      </c>
      <c r="I2081" s="15" t="s">
        <v>35</v>
      </c>
      <c r="J2081" s="18" t="s">
        <v>293</v>
      </c>
      <c r="K2081" s="18" t="s">
        <v>294</v>
      </c>
      <c r="Q2081">
        <v>2018</v>
      </c>
    </row>
    <row r="2082" spans="1:17" ht="30" x14ac:dyDescent="0.25">
      <c r="A2082" s="15" t="s">
        <v>909</v>
      </c>
      <c r="B2082" s="15" t="s">
        <v>295</v>
      </c>
      <c r="C2082" s="15" t="s">
        <v>4906</v>
      </c>
      <c r="D2082" s="15" t="s">
        <v>297</v>
      </c>
      <c r="E2082" s="15" t="s">
        <v>89</v>
      </c>
      <c r="F2082" s="15" t="s">
        <v>89</v>
      </c>
      <c r="G2082" s="15" t="s">
        <v>217</v>
      </c>
      <c r="H2082" s="15" t="s">
        <v>4907</v>
      </c>
      <c r="I2082" s="15" t="s">
        <v>35</v>
      </c>
      <c r="J2082" s="18" t="s">
        <v>299</v>
      </c>
      <c r="Q2082">
        <v>2018</v>
      </c>
    </row>
    <row r="2083" spans="1:17" ht="45" x14ac:dyDescent="0.25">
      <c r="A2083" s="15" t="s">
        <v>909</v>
      </c>
      <c r="B2083" s="15" t="s">
        <v>300</v>
      </c>
      <c r="C2083" s="15" t="s">
        <v>4908</v>
      </c>
      <c r="D2083" s="15" t="s">
        <v>302</v>
      </c>
      <c r="E2083" s="15" t="s">
        <v>89</v>
      </c>
      <c r="F2083" s="15" t="s">
        <v>89</v>
      </c>
      <c r="G2083" s="15" t="s">
        <v>217</v>
      </c>
      <c r="H2083" s="15" t="s">
        <v>4909</v>
      </c>
      <c r="I2083" s="15" t="s">
        <v>35</v>
      </c>
      <c r="J2083" s="18" t="s">
        <v>304</v>
      </c>
      <c r="Q2083">
        <v>2018</v>
      </c>
    </row>
    <row r="2084" spans="1:17" ht="30" x14ac:dyDescent="0.25">
      <c r="A2084" s="15" t="s">
        <v>909</v>
      </c>
      <c r="B2084" s="15" t="s">
        <v>305</v>
      </c>
      <c r="C2084" s="15" t="s">
        <v>4910</v>
      </c>
      <c r="D2084" s="15" t="s">
        <v>307</v>
      </c>
      <c r="E2084" s="15" t="s">
        <v>89</v>
      </c>
      <c r="F2084" s="15" t="s">
        <v>89</v>
      </c>
      <c r="G2084" s="15" t="s">
        <v>217</v>
      </c>
      <c r="H2084" s="15" t="s">
        <v>4911</v>
      </c>
      <c r="I2084" s="15" t="s">
        <v>35</v>
      </c>
      <c r="J2084" s="18" t="s">
        <v>309</v>
      </c>
      <c r="Q2084">
        <v>2018</v>
      </c>
    </row>
    <row r="2085" spans="1:17" ht="45" x14ac:dyDescent="0.25">
      <c r="A2085" s="15" t="s">
        <v>909</v>
      </c>
      <c r="B2085" s="15" t="s">
        <v>310</v>
      </c>
      <c r="C2085" s="15" t="s">
        <v>4912</v>
      </c>
      <c r="D2085" s="15" t="s">
        <v>312</v>
      </c>
      <c r="E2085" s="15" t="s">
        <v>89</v>
      </c>
      <c r="F2085" s="15" t="s">
        <v>89</v>
      </c>
      <c r="G2085" s="15" t="s">
        <v>313</v>
      </c>
      <c r="H2085" s="15" t="s">
        <v>4913</v>
      </c>
      <c r="I2085" s="15" t="s">
        <v>35</v>
      </c>
      <c r="J2085" s="18" t="s">
        <v>315</v>
      </c>
      <c r="Q2085">
        <v>2018</v>
      </c>
    </row>
    <row r="2086" spans="1:17" ht="60" x14ac:dyDescent="0.25">
      <c r="A2086" s="15" t="s">
        <v>909</v>
      </c>
      <c r="B2086" s="15" t="s">
        <v>316</v>
      </c>
      <c r="C2086" s="15" t="s">
        <v>4914</v>
      </c>
      <c r="D2086" s="15" t="s">
        <v>318</v>
      </c>
      <c r="E2086" s="15" t="s">
        <v>89</v>
      </c>
      <c r="F2086" s="15" t="s">
        <v>89</v>
      </c>
      <c r="G2086" s="15" t="s">
        <v>313</v>
      </c>
      <c r="H2086" s="15" t="s">
        <v>4915</v>
      </c>
      <c r="I2086" s="15" t="s">
        <v>35</v>
      </c>
      <c r="J2086" s="18" t="s">
        <v>320</v>
      </c>
      <c r="Q2086">
        <v>2018</v>
      </c>
    </row>
    <row r="2087" spans="1:17" ht="45" x14ac:dyDescent="0.25">
      <c r="A2087" s="15" t="s">
        <v>909</v>
      </c>
      <c r="B2087" s="15" t="s">
        <v>321</v>
      </c>
      <c r="C2087" s="15" t="s">
        <v>4916</v>
      </c>
      <c r="D2087" s="15" t="s">
        <v>323</v>
      </c>
      <c r="E2087" s="15" t="s">
        <v>89</v>
      </c>
      <c r="F2087" s="15" t="s">
        <v>89</v>
      </c>
      <c r="G2087" s="15" t="s">
        <v>55</v>
      </c>
      <c r="H2087" s="15" t="s">
        <v>4917</v>
      </c>
      <c r="I2087" s="15" t="s">
        <v>35</v>
      </c>
      <c r="J2087" s="18" t="s">
        <v>325</v>
      </c>
      <c r="Q2087">
        <v>2018</v>
      </c>
    </row>
    <row r="2088" spans="1:17" ht="45" x14ac:dyDescent="0.25">
      <c r="A2088" s="15" t="s">
        <v>909</v>
      </c>
      <c r="B2088" s="15" t="s">
        <v>326</v>
      </c>
      <c r="C2088" s="15" t="s">
        <v>4918</v>
      </c>
      <c r="D2088" s="15" t="s">
        <v>328</v>
      </c>
      <c r="E2088" s="15" t="s">
        <v>89</v>
      </c>
      <c r="F2088" s="15" t="s">
        <v>89</v>
      </c>
      <c r="G2088" s="15" t="s">
        <v>55</v>
      </c>
      <c r="H2088" s="15" t="s">
        <v>4919</v>
      </c>
      <c r="I2088" s="15" t="s">
        <v>35</v>
      </c>
      <c r="J2088" s="18" t="s">
        <v>330</v>
      </c>
      <c r="Q2088">
        <v>2018</v>
      </c>
    </row>
    <row r="2089" spans="1:17" ht="409.5" x14ac:dyDescent="0.25">
      <c r="A2089" s="15" t="s">
        <v>909</v>
      </c>
      <c r="B2089" s="15" t="s">
        <v>331</v>
      </c>
      <c r="C2089" s="15" t="s">
        <v>4920</v>
      </c>
      <c r="D2089" s="15" t="s">
        <v>333</v>
      </c>
      <c r="E2089" s="15" t="s">
        <v>89</v>
      </c>
      <c r="F2089" s="15" t="s">
        <v>89</v>
      </c>
      <c r="G2089" s="15" t="s">
        <v>334</v>
      </c>
      <c r="H2089" s="15" t="s">
        <v>4921</v>
      </c>
      <c r="I2089" s="15" t="s">
        <v>35</v>
      </c>
      <c r="J2089" s="18" t="s">
        <v>336</v>
      </c>
      <c r="K2089" s="18" t="s">
        <v>949</v>
      </c>
      <c r="Q2089">
        <v>2018</v>
      </c>
    </row>
    <row r="2090" spans="1:17" ht="409.5" x14ac:dyDescent="0.25">
      <c r="A2090" s="15" t="s">
        <v>909</v>
      </c>
      <c r="B2090" s="15" t="s">
        <v>338</v>
      </c>
      <c r="C2090" s="15" t="s">
        <v>4920</v>
      </c>
      <c r="D2090" s="15" t="s">
        <v>333</v>
      </c>
      <c r="E2090" s="15" t="s">
        <v>89</v>
      </c>
      <c r="F2090" s="15" t="s">
        <v>89</v>
      </c>
      <c r="G2090" s="15" t="s">
        <v>334</v>
      </c>
      <c r="H2090" s="15" t="s">
        <v>4921</v>
      </c>
      <c r="I2090" s="15" t="s">
        <v>35</v>
      </c>
      <c r="J2090" s="18" t="s">
        <v>336</v>
      </c>
      <c r="K2090" s="18" t="s">
        <v>949</v>
      </c>
      <c r="Q2090">
        <v>2018</v>
      </c>
    </row>
    <row r="2091" spans="1:17" ht="60" x14ac:dyDescent="0.25">
      <c r="A2091" s="15" t="s">
        <v>909</v>
      </c>
      <c r="B2091" s="15" t="s">
        <v>339</v>
      </c>
      <c r="C2091" s="15" t="s">
        <v>4922</v>
      </c>
      <c r="D2091" s="15" t="s">
        <v>341</v>
      </c>
      <c r="E2091" s="15" t="s">
        <v>342</v>
      </c>
      <c r="F2091" s="15" t="s">
        <v>342</v>
      </c>
      <c r="G2091" s="15" t="s">
        <v>217</v>
      </c>
      <c r="H2091" s="15" t="s">
        <v>4923</v>
      </c>
      <c r="I2091" s="15" t="s">
        <v>35</v>
      </c>
      <c r="J2091" s="18" t="s">
        <v>344</v>
      </c>
      <c r="Q2091">
        <v>2018</v>
      </c>
    </row>
    <row r="2092" spans="1:17" ht="30" x14ac:dyDescent="0.25">
      <c r="A2092" s="15" t="s">
        <v>182</v>
      </c>
      <c r="B2092" s="15" t="s">
        <v>153</v>
      </c>
      <c r="C2092" s="15" t="s">
        <v>4924</v>
      </c>
      <c r="D2092" s="15" t="s">
        <v>155</v>
      </c>
      <c r="E2092" s="15" t="s">
        <v>89</v>
      </c>
      <c r="F2092" s="15" t="s">
        <v>89</v>
      </c>
      <c r="G2092" s="15" t="s">
        <v>884</v>
      </c>
      <c r="H2092" s="15" t="s">
        <v>4925</v>
      </c>
      <c r="I2092" s="15" t="s">
        <v>35</v>
      </c>
      <c r="J2092" s="24" t="s">
        <v>886</v>
      </c>
      <c r="Q2092">
        <v>2018</v>
      </c>
    </row>
    <row r="2093" spans="1:17" ht="30" x14ac:dyDescent="0.25">
      <c r="A2093" s="15" t="s">
        <v>909</v>
      </c>
      <c r="B2093" s="15" t="s">
        <v>888</v>
      </c>
      <c r="C2093" s="15" t="s">
        <v>4926</v>
      </c>
      <c r="D2093" s="15" t="s">
        <v>890</v>
      </c>
      <c r="E2093" s="15" t="s">
        <v>40</v>
      </c>
      <c r="F2093" s="15" t="s">
        <v>40</v>
      </c>
      <c r="G2093" s="15" t="s">
        <v>891</v>
      </c>
      <c r="H2093" s="15" t="s">
        <v>4927</v>
      </c>
      <c r="I2093" s="15" t="s">
        <v>35</v>
      </c>
      <c r="J2093" s="18" t="s">
        <v>893</v>
      </c>
      <c r="Q2093">
        <v>2018</v>
      </c>
    </row>
    <row r="2094" spans="1:17" ht="120" x14ac:dyDescent="0.25">
      <c r="A2094" s="15" t="s">
        <v>1455</v>
      </c>
      <c r="B2094" s="15" t="s">
        <v>894</v>
      </c>
      <c r="C2094" s="15" t="s">
        <v>4928</v>
      </c>
      <c r="D2094" s="15" t="s">
        <v>896</v>
      </c>
      <c r="E2094" s="15" t="s">
        <v>89</v>
      </c>
      <c r="F2094" s="15" t="s">
        <v>89</v>
      </c>
      <c r="G2094" s="15" t="s">
        <v>897</v>
      </c>
      <c r="H2094" s="15" t="s">
        <v>4929</v>
      </c>
      <c r="I2094" s="15" t="s">
        <v>35</v>
      </c>
      <c r="J2094" s="18" t="s">
        <v>899</v>
      </c>
      <c r="Q2094">
        <v>2018</v>
      </c>
    </row>
    <row r="2095" spans="1:17" ht="60" x14ac:dyDescent="0.25">
      <c r="A2095" s="15" t="s">
        <v>1455</v>
      </c>
      <c r="B2095" s="15" t="s">
        <v>165</v>
      </c>
      <c r="C2095" s="15" t="s">
        <v>4930</v>
      </c>
      <c r="D2095" s="15" t="s">
        <v>167</v>
      </c>
      <c r="E2095" s="15" t="s">
        <v>848</v>
      </c>
      <c r="F2095" s="15" t="s">
        <v>848</v>
      </c>
      <c r="G2095" s="15" t="s">
        <v>901</v>
      </c>
      <c r="H2095" s="15" t="s">
        <v>4931</v>
      </c>
      <c r="I2095" s="15" t="s">
        <v>35</v>
      </c>
      <c r="J2095" s="18" t="s">
        <v>903</v>
      </c>
      <c r="Q2095">
        <v>2018</v>
      </c>
    </row>
    <row r="2096" spans="1:17" ht="30" x14ac:dyDescent="0.25">
      <c r="A2096" s="15" t="s">
        <v>3698</v>
      </c>
      <c r="B2096" s="15" t="s">
        <v>153</v>
      </c>
      <c r="C2096" s="15" t="s">
        <v>4932</v>
      </c>
      <c r="D2096" s="15" t="s">
        <v>155</v>
      </c>
      <c r="E2096" s="15" t="s">
        <v>40</v>
      </c>
      <c r="F2096" s="15" t="s">
        <v>40</v>
      </c>
      <c r="G2096" s="15" t="s">
        <v>55</v>
      </c>
      <c r="H2096" s="15" t="s">
        <v>4933</v>
      </c>
      <c r="I2096" s="15" t="s">
        <v>35</v>
      </c>
      <c r="J2096" s="18" t="s">
        <v>175</v>
      </c>
      <c r="Q2096">
        <v>2018</v>
      </c>
    </row>
    <row r="2097" spans="1:17" ht="30" x14ac:dyDescent="0.25">
      <c r="A2097" s="15" t="s">
        <v>3698</v>
      </c>
      <c r="B2097" s="15" t="s">
        <v>176</v>
      </c>
      <c r="C2097" s="15" t="s">
        <v>4934</v>
      </c>
      <c r="D2097" s="15" t="s">
        <v>178</v>
      </c>
      <c r="E2097" s="15" t="s">
        <v>89</v>
      </c>
      <c r="F2097" s="15" t="s">
        <v>89</v>
      </c>
      <c r="G2097" s="15" t="s">
        <v>907</v>
      </c>
      <c r="H2097" s="15" t="s">
        <v>4935</v>
      </c>
      <c r="I2097" s="15" t="s">
        <v>70</v>
      </c>
      <c r="J2097" s="18" t="s">
        <v>181</v>
      </c>
      <c r="Q2097">
        <v>2018</v>
      </c>
    </row>
    <row r="2098" spans="1:17" ht="180" x14ac:dyDescent="0.25">
      <c r="A2098" s="15" t="s">
        <v>4857</v>
      </c>
      <c r="B2098" s="15" t="s">
        <v>73</v>
      </c>
      <c r="C2098" s="15" t="s">
        <v>4936</v>
      </c>
      <c r="D2098" s="15" t="s">
        <v>75</v>
      </c>
      <c r="E2098" s="15" t="s">
        <v>40</v>
      </c>
      <c r="F2098" s="15" t="s">
        <v>40</v>
      </c>
      <c r="G2098" s="15" t="s">
        <v>911</v>
      </c>
      <c r="H2098" s="15" t="s">
        <v>4937</v>
      </c>
      <c r="I2098" s="15" t="s">
        <v>70</v>
      </c>
      <c r="J2098" s="18" t="s">
        <v>186</v>
      </c>
      <c r="K2098" s="18" t="s">
        <v>913</v>
      </c>
      <c r="Q2098">
        <v>2018</v>
      </c>
    </row>
    <row r="2099" spans="1:17" ht="30" x14ac:dyDescent="0.25">
      <c r="A2099" s="15" t="s">
        <v>4857</v>
      </c>
      <c r="B2099" s="15" t="s">
        <v>80</v>
      </c>
      <c r="C2099" s="15" t="s">
        <v>4938</v>
      </c>
      <c r="D2099" s="15" t="s">
        <v>82</v>
      </c>
      <c r="E2099" s="15" t="s">
        <v>40</v>
      </c>
      <c r="F2099" s="15" t="s">
        <v>40</v>
      </c>
      <c r="G2099" s="15" t="s">
        <v>55</v>
      </c>
      <c r="H2099" s="15" t="s">
        <v>4939</v>
      </c>
      <c r="I2099" s="15" t="s">
        <v>70</v>
      </c>
      <c r="J2099" s="18" t="s">
        <v>190</v>
      </c>
      <c r="Q2099">
        <v>2018</v>
      </c>
    </row>
    <row r="2100" spans="1:17" ht="30" x14ac:dyDescent="0.25">
      <c r="A2100" s="15" t="s">
        <v>3698</v>
      </c>
      <c r="B2100" s="15" t="s">
        <v>191</v>
      </c>
      <c r="C2100" s="15" t="s">
        <v>4940</v>
      </c>
      <c r="D2100" s="15" t="s">
        <v>193</v>
      </c>
      <c r="E2100" s="15" t="s">
        <v>89</v>
      </c>
      <c r="F2100" s="15" t="s">
        <v>89</v>
      </c>
      <c r="G2100" s="15" t="s">
        <v>55</v>
      </c>
      <c r="H2100" s="15" t="s">
        <v>4941</v>
      </c>
      <c r="I2100" s="15" t="s">
        <v>35</v>
      </c>
      <c r="J2100" s="18" t="s">
        <v>195</v>
      </c>
      <c r="Q2100">
        <v>2018</v>
      </c>
    </row>
    <row r="2101" spans="1:17" ht="45" x14ac:dyDescent="0.25">
      <c r="A2101" s="15" t="s">
        <v>909</v>
      </c>
      <c r="B2101" s="15" t="s">
        <v>918</v>
      </c>
      <c r="C2101" s="15" t="s">
        <v>4942</v>
      </c>
      <c r="D2101" s="15" t="s">
        <v>920</v>
      </c>
      <c r="E2101" s="15" t="s">
        <v>40</v>
      </c>
      <c r="F2101" s="15" t="s">
        <v>40</v>
      </c>
      <c r="G2101" s="15" t="s">
        <v>921</v>
      </c>
      <c r="H2101" s="15" t="s">
        <v>4943</v>
      </c>
      <c r="I2101" s="15" t="s">
        <v>35</v>
      </c>
      <c r="J2101" s="18" t="s">
        <v>923</v>
      </c>
      <c r="Q2101">
        <v>2018</v>
      </c>
    </row>
    <row r="2102" spans="1:17" ht="30" x14ac:dyDescent="0.25">
      <c r="A2102" s="15" t="s">
        <v>1455</v>
      </c>
      <c r="B2102" s="15" t="s">
        <v>924</v>
      </c>
      <c r="C2102" s="15" t="s">
        <v>4944</v>
      </c>
      <c r="D2102" s="15" t="s">
        <v>926</v>
      </c>
      <c r="E2102" s="15" t="s">
        <v>89</v>
      </c>
      <c r="F2102" s="15" t="s">
        <v>89</v>
      </c>
      <c r="G2102" s="15" t="s">
        <v>927</v>
      </c>
      <c r="H2102" s="15" t="s">
        <v>4945</v>
      </c>
      <c r="I2102" s="15" t="s">
        <v>35</v>
      </c>
      <c r="J2102" s="18" t="s">
        <v>929</v>
      </c>
      <c r="Q2102">
        <v>2018</v>
      </c>
    </row>
    <row r="2103" spans="1:17" x14ac:dyDescent="0.25">
      <c r="A2103" s="15" t="s">
        <v>3698</v>
      </c>
      <c r="B2103" s="15" t="s">
        <v>930</v>
      </c>
      <c r="C2103" s="15" t="s">
        <v>4946</v>
      </c>
      <c r="D2103" s="15" t="s">
        <v>932</v>
      </c>
      <c r="E2103" s="15" t="s">
        <v>40</v>
      </c>
      <c r="F2103" s="15" t="s">
        <v>40</v>
      </c>
      <c r="G2103" s="15" t="s">
        <v>129</v>
      </c>
      <c r="H2103" s="15" t="s">
        <v>4947</v>
      </c>
      <c r="I2103" s="15" t="s">
        <v>35</v>
      </c>
      <c r="J2103" s="18" t="s">
        <v>934</v>
      </c>
      <c r="Q2103">
        <v>2018</v>
      </c>
    </row>
    <row r="2104" spans="1:17" ht="30" x14ac:dyDescent="0.25">
      <c r="A2104" s="15" t="s">
        <v>3698</v>
      </c>
      <c r="B2104" s="15" t="s">
        <v>935</v>
      </c>
      <c r="C2104" s="15" t="s">
        <v>4948</v>
      </c>
      <c r="D2104" s="15" t="s">
        <v>937</v>
      </c>
      <c r="E2104" s="15" t="s">
        <v>89</v>
      </c>
      <c r="F2104" s="15" t="s">
        <v>89</v>
      </c>
      <c r="G2104" s="15" t="s">
        <v>55</v>
      </c>
      <c r="H2104" s="15" t="s">
        <v>4949</v>
      </c>
      <c r="I2104" s="15" t="s">
        <v>35</v>
      </c>
      <c r="J2104" s="18" t="s">
        <v>939</v>
      </c>
      <c r="Q2104">
        <v>2018</v>
      </c>
    </row>
    <row r="2105" spans="1:17" x14ac:dyDescent="0.25">
      <c r="A2105" s="15" t="s">
        <v>3698</v>
      </c>
      <c r="B2105" s="15" t="s">
        <v>940</v>
      </c>
      <c r="C2105" s="15" t="s">
        <v>4950</v>
      </c>
      <c r="D2105" s="15" t="s">
        <v>942</v>
      </c>
      <c r="E2105" s="15" t="s">
        <v>40</v>
      </c>
      <c r="F2105" s="15" t="s">
        <v>40</v>
      </c>
      <c r="G2105" s="15" t="s">
        <v>55</v>
      </c>
      <c r="H2105" s="15" t="s">
        <v>4951</v>
      </c>
      <c r="I2105" s="15" t="s">
        <v>35</v>
      </c>
      <c r="J2105" s="18" t="s">
        <v>944</v>
      </c>
      <c r="Q2105">
        <v>2018</v>
      </c>
    </row>
    <row r="2106" spans="1:17" ht="409.5" x14ac:dyDescent="0.25">
      <c r="A2106" s="15" t="s">
        <v>3698</v>
      </c>
      <c r="B2106" s="15" t="s">
        <v>331</v>
      </c>
      <c r="C2106" s="15" t="s">
        <v>4952</v>
      </c>
      <c r="D2106" s="15" t="s">
        <v>946</v>
      </c>
      <c r="E2106" s="15" t="s">
        <v>40</v>
      </c>
      <c r="F2106" s="15" t="s">
        <v>40</v>
      </c>
      <c r="G2106" s="15" t="s">
        <v>334</v>
      </c>
      <c r="H2106" s="15" t="s">
        <v>4953</v>
      </c>
      <c r="I2106" s="15" t="s">
        <v>35</v>
      </c>
      <c r="J2106" s="18" t="s">
        <v>948</v>
      </c>
      <c r="K2106" s="18" t="s">
        <v>949</v>
      </c>
      <c r="Q2106">
        <v>2018</v>
      </c>
    </row>
    <row r="2107" spans="1:17" ht="409.5" x14ac:dyDescent="0.25">
      <c r="A2107" s="15" t="s">
        <v>3698</v>
      </c>
      <c r="B2107" s="15" t="s">
        <v>950</v>
      </c>
      <c r="C2107" s="15" t="s">
        <v>4952</v>
      </c>
      <c r="D2107" s="15" t="s">
        <v>946</v>
      </c>
      <c r="E2107" s="15" t="s">
        <v>40</v>
      </c>
      <c r="F2107" s="15" t="s">
        <v>40</v>
      </c>
      <c r="G2107" s="15" t="s">
        <v>334</v>
      </c>
      <c r="H2107" s="15" t="s">
        <v>4953</v>
      </c>
      <c r="I2107" s="15" t="s">
        <v>35</v>
      </c>
      <c r="J2107" s="18" t="s">
        <v>948</v>
      </c>
      <c r="K2107" s="18" t="s">
        <v>949</v>
      </c>
      <c r="Q2107">
        <v>2018</v>
      </c>
    </row>
    <row r="2108" spans="1:17" ht="60" x14ac:dyDescent="0.25">
      <c r="A2108" s="15" t="s">
        <v>1455</v>
      </c>
      <c r="B2108" s="15" t="s">
        <v>165</v>
      </c>
      <c r="C2108" s="15" t="s">
        <v>4954</v>
      </c>
      <c r="D2108" s="15" t="s">
        <v>167</v>
      </c>
      <c r="E2108" s="15" t="s">
        <v>848</v>
      </c>
      <c r="F2108" s="15" t="s">
        <v>848</v>
      </c>
      <c r="G2108" s="15" t="s">
        <v>952</v>
      </c>
      <c r="H2108" s="15" t="s">
        <v>4955</v>
      </c>
      <c r="I2108" s="15" t="s">
        <v>35</v>
      </c>
      <c r="J2108" s="18" t="s">
        <v>954</v>
      </c>
      <c r="Q2108">
        <v>2018</v>
      </c>
    </row>
    <row r="2109" spans="1:17" ht="30" x14ac:dyDescent="0.25">
      <c r="A2109" s="15" t="s">
        <v>3698</v>
      </c>
      <c r="B2109" s="15" t="s">
        <v>153</v>
      </c>
      <c r="C2109" s="15" t="s">
        <v>4956</v>
      </c>
      <c r="D2109" s="15" t="s">
        <v>155</v>
      </c>
      <c r="E2109" s="15" t="s">
        <v>40</v>
      </c>
      <c r="F2109" s="15" t="s">
        <v>40</v>
      </c>
      <c r="G2109" s="15" t="s">
        <v>55</v>
      </c>
      <c r="H2109" s="15" t="s">
        <v>4957</v>
      </c>
      <c r="I2109" s="15" t="s">
        <v>35</v>
      </c>
      <c r="J2109" s="18" t="s">
        <v>351</v>
      </c>
      <c r="Q2109">
        <v>2018</v>
      </c>
    </row>
    <row r="2110" spans="1:17" ht="30" x14ac:dyDescent="0.25">
      <c r="A2110" s="15" t="s">
        <v>3698</v>
      </c>
      <c r="B2110" s="15" t="s">
        <v>176</v>
      </c>
      <c r="C2110" s="15" t="s">
        <v>4958</v>
      </c>
      <c r="D2110" s="15" t="s">
        <v>178</v>
      </c>
      <c r="E2110" s="15" t="s">
        <v>89</v>
      </c>
      <c r="F2110" s="15" t="s">
        <v>89</v>
      </c>
      <c r="G2110" s="15" t="s">
        <v>958</v>
      </c>
      <c r="H2110" s="15" t="s">
        <v>4959</v>
      </c>
      <c r="I2110" s="15" t="s">
        <v>35</v>
      </c>
      <c r="J2110" s="18" t="s">
        <v>181</v>
      </c>
      <c r="N2110" t="s">
        <v>960</v>
      </c>
      <c r="Q2110">
        <v>2018</v>
      </c>
    </row>
    <row r="2111" spans="1:17" ht="120" x14ac:dyDescent="0.25">
      <c r="A2111" s="15" t="s">
        <v>4857</v>
      </c>
      <c r="B2111" s="15" t="s">
        <v>73</v>
      </c>
      <c r="C2111" s="15" t="s">
        <v>4960</v>
      </c>
      <c r="D2111" s="15" t="s">
        <v>75</v>
      </c>
      <c r="E2111" s="15" t="s">
        <v>40</v>
      </c>
      <c r="F2111" s="15" t="s">
        <v>40</v>
      </c>
      <c r="G2111" s="15" t="s">
        <v>962</v>
      </c>
      <c r="H2111" s="15" t="s">
        <v>4961</v>
      </c>
      <c r="I2111" s="15" t="s">
        <v>35</v>
      </c>
      <c r="J2111" s="18" t="s">
        <v>186</v>
      </c>
      <c r="K2111" s="18" t="s">
        <v>964</v>
      </c>
      <c r="Q2111">
        <v>2018</v>
      </c>
    </row>
    <row r="2112" spans="1:17" ht="30" x14ac:dyDescent="0.25">
      <c r="A2112" s="15" t="s">
        <v>4857</v>
      </c>
      <c r="B2112" s="15" t="s">
        <v>80</v>
      </c>
      <c r="C2112" s="15" t="s">
        <v>4962</v>
      </c>
      <c r="D2112" s="15" t="s">
        <v>82</v>
      </c>
      <c r="E2112" s="15" t="s">
        <v>40</v>
      </c>
      <c r="F2112" s="15" t="s">
        <v>40</v>
      </c>
      <c r="G2112" s="15" t="s">
        <v>55</v>
      </c>
      <c r="H2112" s="15" t="s">
        <v>4963</v>
      </c>
      <c r="I2112" s="15" t="s">
        <v>35</v>
      </c>
      <c r="J2112" s="18" t="s">
        <v>190</v>
      </c>
      <c r="Q2112">
        <v>2018</v>
      </c>
    </row>
    <row r="2113" spans="1:17" ht="30" x14ac:dyDescent="0.25">
      <c r="A2113" s="15" t="s">
        <v>3698</v>
      </c>
      <c r="B2113" s="15" t="s">
        <v>191</v>
      </c>
      <c r="C2113" s="15" t="s">
        <v>4964</v>
      </c>
      <c r="D2113" s="15" t="s">
        <v>193</v>
      </c>
      <c r="E2113" s="15" t="s">
        <v>89</v>
      </c>
      <c r="F2113" s="15" t="s">
        <v>89</v>
      </c>
      <c r="G2113" s="15" t="s">
        <v>55</v>
      </c>
      <c r="H2113" s="15" t="s">
        <v>4965</v>
      </c>
      <c r="I2113" s="15" t="s">
        <v>35</v>
      </c>
      <c r="J2113" s="18" t="s">
        <v>195</v>
      </c>
      <c r="Q2113">
        <v>2018</v>
      </c>
    </row>
    <row r="2114" spans="1:17" ht="409.5" x14ac:dyDescent="0.25">
      <c r="A2114" s="15" t="s">
        <v>182</v>
      </c>
      <c r="B2114" s="15" t="s">
        <v>331</v>
      </c>
      <c r="C2114" s="15" t="s">
        <v>4966</v>
      </c>
      <c r="D2114" s="15" t="s">
        <v>970</v>
      </c>
      <c r="E2114" s="15" t="s">
        <v>89</v>
      </c>
      <c r="F2114" s="15" t="s">
        <v>89</v>
      </c>
      <c r="G2114" s="15" t="s">
        <v>334</v>
      </c>
      <c r="H2114" s="15" t="s">
        <v>4967</v>
      </c>
      <c r="I2114" s="15" t="s">
        <v>35</v>
      </c>
      <c r="J2114" s="18" t="s">
        <v>972</v>
      </c>
      <c r="K2114" s="18" t="s">
        <v>949</v>
      </c>
      <c r="Q2114">
        <v>2018</v>
      </c>
    </row>
    <row r="2115" spans="1:17" ht="409.5" x14ac:dyDescent="0.25">
      <c r="A2115" s="15" t="s">
        <v>182</v>
      </c>
      <c r="B2115" s="15" t="s">
        <v>973</v>
      </c>
      <c r="C2115" s="15" t="s">
        <v>4966</v>
      </c>
      <c r="D2115" s="15" t="s">
        <v>970</v>
      </c>
      <c r="E2115" s="15" t="s">
        <v>89</v>
      </c>
      <c r="F2115" s="15" t="s">
        <v>89</v>
      </c>
      <c r="G2115" s="15" t="s">
        <v>334</v>
      </c>
      <c r="H2115" s="15" t="s">
        <v>4967</v>
      </c>
      <c r="I2115" s="15" t="s">
        <v>35</v>
      </c>
      <c r="J2115" s="18" t="s">
        <v>972</v>
      </c>
      <c r="K2115" s="18" t="s">
        <v>949</v>
      </c>
      <c r="Q2115">
        <v>2018</v>
      </c>
    </row>
    <row r="2116" spans="1:17" ht="30" x14ac:dyDescent="0.25">
      <c r="A2116" s="15" t="s">
        <v>182</v>
      </c>
      <c r="B2116" s="15" t="s">
        <v>974</v>
      </c>
      <c r="C2116" s="15" t="s">
        <v>4968</v>
      </c>
      <c r="D2116" s="15" t="s">
        <v>976</v>
      </c>
      <c r="E2116" s="15" t="s">
        <v>89</v>
      </c>
      <c r="F2116" s="15" t="s">
        <v>89</v>
      </c>
      <c r="G2116" s="15" t="s">
        <v>977</v>
      </c>
      <c r="H2116" s="15" t="s">
        <v>4969</v>
      </c>
      <c r="I2116" s="15" t="s">
        <v>35</v>
      </c>
      <c r="J2116" s="18" t="s">
        <v>979</v>
      </c>
      <c r="Q2116">
        <v>2018</v>
      </c>
    </row>
    <row r="2117" spans="1:17" ht="60" x14ac:dyDescent="0.25">
      <c r="A2117" s="15" t="s">
        <v>909</v>
      </c>
      <c r="B2117" s="15" t="s">
        <v>980</v>
      </c>
      <c r="C2117" s="15" t="s">
        <v>4970</v>
      </c>
      <c r="D2117" s="15" t="s">
        <v>982</v>
      </c>
      <c r="E2117" s="15" t="s">
        <v>89</v>
      </c>
      <c r="F2117" s="15" t="s">
        <v>89</v>
      </c>
      <c r="G2117" s="15" t="s">
        <v>983</v>
      </c>
      <c r="H2117" s="15" t="s">
        <v>4971</v>
      </c>
      <c r="I2117" s="15" t="s">
        <v>35</v>
      </c>
      <c r="J2117" s="18" t="s">
        <v>985</v>
      </c>
      <c r="K2117" s="18" t="s">
        <v>986</v>
      </c>
      <c r="Q2117">
        <v>2018</v>
      </c>
    </row>
    <row r="2118" spans="1:17" ht="45" x14ac:dyDescent="0.25">
      <c r="A2118" s="15" t="s">
        <v>909</v>
      </c>
      <c r="B2118" s="15" t="s">
        <v>214</v>
      </c>
      <c r="C2118" s="15" t="s">
        <v>4972</v>
      </c>
      <c r="D2118" s="15" t="s">
        <v>216</v>
      </c>
      <c r="E2118" s="15" t="s">
        <v>89</v>
      </c>
      <c r="F2118" s="15" t="s">
        <v>89</v>
      </c>
      <c r="G2118" s="15" t="s">
        <v>279</v>
      </c>
      <c r="H2118" s="15" t="s">
        <v>4973</v>
      </c>
      <c r="I2118" s="15" t="s">
        <v>35</v>
      </c>
      <c r="J2118" s="18" t="s">
        <v>860</v>
      </c>
      <c r="Q2118">
        <v>2018</v>
      </c>
    </row>
    <row r="2119" spans="1:17" ht="45" x14ac:dyDescent="0.25">
      <c r="A2119" s="15" t="s">
        <v>909</v>
      </c>
      <c r="B2119" s="15" t="s">
        <v>989</v>
      </c>
      <c r="C2119" s="15" t="s">
        <v>4974</v>
      </c>
      <c r="D2119" s="15" t="s">
        <v>991</v>
      </c>
      <c r="E2119" s="15" t="s">
        <v>89</v>
      </c>
      <c r="F2119" s="15" t="s">
        <v>89</v>
      </c>
      <c r="G2119" s="15" t="s">
        <v>992</v>
      </c>
      <c r="H2119" s="15" t="s">
        <v>4975</v>
      </c>
      <c r="I2119" s="15" t="s">
        <v>35</v>
      </c>
      <c r="J2119" s="18" t="s">
        <v>994</v>
      </c>
      <c r="Q2119">
        <v>2018</v>
      </c>
    </row>
    <row r="2120" spans="1:17" ht="60" x14ac:dyDescent="0.25">
      <c r="A2120" s="15" t="s">
        <v>909</v>
      </c>
      <c r="B2120" s="15" t="s">
        <v>995</v>
      </c>
      <c r="C2120" s="15" t="s">
        <v>4976</v>
      </c>
      <c r="D2120" s="15" t="s">
        <v>997</v>
      </c>
      <c r="E2120" s="15" t="s">
        <v>89</v>
      </c>
      <c r="F2120" s="15" t="s">
        <v>89</v>
      </c>
      <c r="G2120" s="15" t="s">
        <v>992</v>
      </c>
      <c r="H2120" s="15" t="s">
        <v>4977</v>
      </c>
      <c r="I2120" s="15" t="s">
        <v>35</v>
      </c>
      <c r="J2120" s="18" t="s">
        <v>999</v>
      </c>
      <c r="Q2120">
        <v>2018</v>
      </c>
    </row>
    <row r="2121" spans="1:17" ht="45" x14ac:dyDescent="0.25">
      <c r="A2121" s="15" t="s">
        <v>909</v>
      </c>
      <c r="B2121" s="15" t="s">
        <v>1000</v>
      </c>
      <c r="C2121" s="15" t="s">
        <v>4978</v>
      </c>
      <c r="D2121" s="15" t="s">
        <v>1002</v>
      </c>
      <c r="E2121" s="15" t="s">
        <v>89</v>
      </c>
      <c r="F2121" s="15" t="s">
        <v>89</v>
      </c>
      <c r="G2121" s="15" t="s">
        <v>992</v>
      </c>
      <c r="H2121" s="15" t="s">
        <v>4979</v>
      </c>
      <c r="I2121" s="15" t="s">
        <v>35</v>
      </c>
      <c r="J2121" s="18" t="s">
        <v>1004</v>
      </c>
      <c r="Q2121">
        <v>2018</v>
      </c>
    </row>
    <row r="2122" spans="1:17" ht="30" x14ac:dyDescent="0.25">
      <c r="A2122" s="15" t="s">
        <v>909</v>
      </c>
      <c r="B2122" s="15" t="s">
        <v>1005</v>
      </c>
      <c r="C2122" s="15" t="s">
        <v>4980</v>
      </c>
      <c r="D2122" s="15" t="s">
        <v>1007</v>
      </c>
      <c r="E2122" s="15" t="s">
        <v>89</v>
      </c>
      <c r="F2122" s="15" t="s">
        <v>89</v>
      </c>
      <c r="G2122" s="15" t="s">
        <v>1008</v>
      </c>
      <c r="H2122" s="15" t="s">
        <v>4981</v>
      </c>
      <c r="I2122" s="15" t="s">
        <v>35</v>
      </c>
      <c r="J2122" s="18" t="s">
        <v>1010</v>
      </c>
      <c r="Q2122">
        <v>2018</v>
      </c>
    </row>
    <row r="2123" spans="1:17" x14ac:dyDescent="0.25">
      <c r="A2123" s="15" t="s">
        <v>909</v>
      </c>
      <c r="B2123" s="15" t="s">
        <v>165</v>
      </c>
      <c r="C2123" s="15" t="s">
        <v>4982</v>
      </c>
      <c r="D2123" s="15" t="s">
        <v>167</v>
      </c>
      <c r="E2123" s="15" t="s">
        <v>89</v>
      </c>
      <c r="F2123" s="15" t="s">
        <v>89</v>
      </c>
      <c r="G2123" s="15" t="s">
        <v>55</v>
      </c>
      <c r="H2123" s="15" t="s">
        <v>4983</v>
      </c>
      <c r="I2123" s="15" t="s">
        <v>35</v>
      </c>
      <c r="J2123" s="18" t="s">
        <v>1013</v>
      </c>
      <c r="Q2123">
        <v>2018</v>
      </c>
    </row>
    <row r="2124" spans="1:17" ht="60" x14ac:dyDescent="0.25">
      <c r="A2124" s="15" t="s">
        <v>171</v>
      </c>
      <c r="B2124" s="15" t="s">
        <v>4984</v>
      </c>
      <c r="C2124" s="15" t="s">
        <v>4985</v>
      </c>
      <c r="D2124" s="15" t="s">
        <v>4986</v>
      </c>
      <c r="E2124" s="15" t="s">
        <v>89</v>
      </c>
      <c r="F2124" s="15" t="s">
        <v>89</v>
      </c>
      <c r="G2124" s="15" t="s">
        <v>855</v>
      </c>
      <c r="H2124" s="15" t="s">
        <v>4987</v>
      </c>
      <c r="I2124" s="15" t="s">
        <v>35</v>
      </c>
      <c r="J2124" s="18" t="s">
        <v>4988</v>
      </c>
      <c r="Q2124">
        <v>2018</v>
      </c>
    </row>
    <row r="2125" spans="1:17" ht="45" x14ac:dyDescent="0.25">
      <c r="A2125" s="15" t="s">
        <v>182</v>
      </c>
      <c r="B2125" s="15" t="s">
        <v>214</v>
      </c>
      <c r="C2125" s="15" t="s">
        <v>4989</v>
      </c>
      <c r="D2125" s="15" t="s">
        <v>216</v>
      </c>
      <c r="E2125" s="15" t="s">
        <v>89</v>
      </c>
      <c r="F2125" s="15" t="s">
        <v>89</v>
      </c>
      <c r="G2125" s="15" t="s">
        <v>279</v>
      </c>
      <c r="H2125" s="15" t="s">
        <v>4990</v>
      </c>
      <c r="I2125" s="15" t="s">
        <v>35</v>
      </c>
      <c r="J2125" s="18" t="s">
        <v>860</v>
      </c>
      <c r="Q2125">
        <v>2018</v>
      </c>
    </row>
    <row r="2126" spans="1:17" ht="45" x14ac:dyDescent="0.25">
      <c r="A2126" s="15" t="s">
        <v>182</v>
      </c>
      <c r="B2126" s="15" t="s">
        <v>282</v>
      </c>
      <c r="C2126" s="15" t="s">
        <v>4991</v>
      </c>
      <c r="D2126" s="15" t="s">
        <v>284</v>
      </c>
      <c r="E2126" s="15" t="s">
        <v>89</v>
      </c>
      <c r="F2126" s="15" t="s">
        <v>89</v>
      </c>
      <c r="G2126" s="15" t="s">
        <v>285</v>
      </c>
      <c r="H2126" s="15" t="s">
        <v>4992</v>
      </c>
      <c r="I2126" s="15" t="s">
        <v>35</v>
      </c>
      <c r="J2126" s="18" t="s">
        <v>287</v>
      </c>
      <c r="Q2126">
        <v>2018</v>
      </c>
    </row>
    <row r="2127" spans="1:17" ht="90" x14ac:dyDescent="0.25">
      <c r="A2127" s="15" t="s">
        <v>909</v>
      </c>
      <c r="B2127" s="15" t="s">
        <v>288</v>
      </c>
      <c r="C2127" s="15" t="s">
        <v>4993</v>
      </c>
      <c r="D2127" s="15" t="s">
        <v>290</v>
      </c>
      <c r="E2127" s="15" t="s">
        <v>89</v>
      </c>
      <c r="F2127" s="15" t="s">
        <v>89</v>
      </c>
      <c r="G2127" s="15" t="s">
        <v>291</v>
      </c>
      <c r="H2127" s="15" t="s">
        <v>4994</v>
      </c>
      <c r="I2127" s="15" t="s">
        <v>35</v>
      </c>
      <c r="J2127" s="18" t="s">
        <v>293</v>
      </c>
      <c r="K2127" s="18" t="s">
        <v>294</v>
      </c>
      <c r="Q2127">
        <v>2018</v>
      </c>
    </row>
    <row r="2128" spans="1:17" ht="30" x14ac:dyDescent="0.25">
      <c r="A2128" s="15" t="s">
        <v>909</v>
      </c>
      <c r="B2128" s="15" t="s">
        <v>295</v>
      </c>
      <c r="C2128" s="15" t="s">
        <v>4995</v>
      </c>
      <c r="D2128" s="15" t="s">
        <v>297</v>
      </c>
      <c r="E2128" s="15" t="s">
        <v>89</v>
      </c>
      <c r="F2128" s="15" t="s">
        <v>89</v>
      </c>
      <c r="G2128" s="15" t="s">
        <v>217</v>
      </c>
      <c r="H2128" s="15" t="s">
        <v>4996</v>
      </c>
      <c r="I2128" s="15" t="s">
        <v>35</v>
      </c>
      <c r="J2128" s="18" t="s">
        <v>299</v>
      </c>
      <c r="Q2128">
        <v>2018</v>
      </c>
    </row>
    <row r="2129" spans="1:17" ht="45" x14ac:dyDescent="0.25">
      <c r="A2129" s="15" t="s">
        <v>909</v>
      </c>
      <c r="B2129" s="15" t="s">
        <v>300</v>
      </c>
      <c r="C2129" s="15" t="s">
        <v>4997</v>
      </c>
      <c r="D2129" s="15" t="s">
        <v>302</v>
      </c>
      <c r="E2129" s="15" t="s">
        <v>89</v>
      </c>
      <c r="F2129" s="15" t="s">
        <v>89</v>
      </c>
      <c r="G2129" s="15" t="s">
        <v>217</v>
      </c>
      <c r="H2129" s="15" t="s">
        <v>4998</v>
      </c>
      <c r="I2129" s="15" t="s">
        <v>35</v>
      </c>
      <c r="J2129" s="18" t="s">
        <v>304</v>
      </c>
      <c r="Q2129">
        <v>2018</v>
      </c>
    </row>
    <row r="2130" spans="1:17" ht="30" x14ac:dyDescent="0.25">
      <c r="A2130" s="15" t="s">
        <v>909</v>
      </c>
      <c r="B2130" s="15" t="s">
        <v>305</v>
      </c>
      <c r="C2130" s="15" t="s">
        <v>4999</v>
      </c>
      <c r="D2130" s="15" t="s">
        <v>307</v>
      </c>
      <c r="E2130" s="15" t="s">
        <v>89</v>
      </c>
      <c r="F2130" s="15" t="s">
        <v>89</v>
      </c>
      <c r="G2130" s="15" t="s">
        <v>217</v>
      </c>
      <c r="H2130" s="15" t="s">
        <v>5000</v>
      </c>
      <c r="I2130" s="15" t="s">
        <v>35</v>
      </c>
      <c r="J2130" s="18" t="s">
        <v>309</v>
      </c>
      <c r="Q2130">
        <v>2018</v>
      </c>
    </row>
    <row r="2131" spans="1:17" ht="45" x14ac:dyDescent="0.25">
      <c r="A2131" s="15" t="s">
        <v>909</v>
      </c>
      <c r="B2131" s="15" t="s">
        <v>310</v>
      </c>
      <c r="C2131" s="15" t="s">
        <v>5001</v>
      </c>
      <c r="D2131" s="15" t="s">
        <v>312</v>
      </c>
      <c r="E2131" s="15" t="s">
        <v>89</v>
      </c>
      <c r="F2131" s="15" t="s">
        <v>89</v>
      </c>
      <c r="G2131" s="15" t="s">
        <v>313</v>
      </c>
      <c r="H2131" s="15" t="s">
        <v>5002</v>
      </c>
      <c r="I2131" s="15" t="s">
        <v>35</v>
      </c>
      <c r="J2131" s="18" t="s">
        <v>315</v>
      </c>
      <c r="Q2131">
        <v>2018</v>
      </c>
    </row>
    <row r="2132" spans="1:17" ht="60" x14ac:dyDescent="0.25">
      <c r="A2132" s="15" t="s">
        <v>909</v>
      </c>
      <c r="B2132" s="15" t="s">
        <v>316</v>
      </c>
      <c r="C2132" s="15" t="s">
        <v>5003</v>
      </c>
      <c r="D2132" s="15" t="s">
        <v>318</v>
      </c>
      <c r="E2132" s="15" t="s">
        <v>89</v>
      </c>
      <c r="F2132" s="15" t="s">
        <v>89</v>
      </c>
      <c r="G2132" s="15" t="s">
        <v>313</v>
      </c>
      <c r="H2132" s="15" t="s">
        <v>5004</v>
      </c>
      <c r="I2132" s="15" t="s">
        <v>35</v>
      </c>
      <c r="J2132" s="18" t="s">
        <v>320</v>
      </c>
      <c r="Q2132">
        <v>2018</v>
      </c>
    </row>
    <row r="2133" spans="1:17" ht="45" x14ac:dyDescent="0.25">
      <c r="A2133" s="15" t="s">
        <v>909</v>
      </c>
      <c r="B2133" s="15" t="s">
        <v>321</v>
      </c>
      <c r="C2133" s="15" t="s">
        <v>5005</v>
      </c>
      <c r="D2133" s="15" t="s">
        <v>323</v>
      </c>
      <c r="E2133" s="15" t="s">
        <v>89</v>
      </c>
      <c r="F2133" s="15" t="s">
        <v>89</v>
      </c>
      <c r="G2133" s="15" t="s">
        <v>55</v>
      </c>
      <c r="H2133" s="15" t="s">
        <v>5006</v>
      </c>
      <c r="I2133" s="15" t="s">
        <v>35</v>
      </c>
      <c r="J2133" s="18" t="s">
        <v>325</v>
      </c>
      <c r="Q2133">
        <v>2018</v>
      </c>
    </row>
    <row r="2134" spans="1:17" ht="45" x14ac:dyDescent="0.25">
      <c r="A2134" s="15" t="s">
        <v>909</v>
      </c>
      <c r="B2134" s="15" t="s">
        <v>326</v>
      </c>
      <c r="C2134" s="15" t="s">
        <v>5007</v>
      </c>
      <c r="D2134" s="15" t="s">
        <v>328</v>
      </c>
      <c r="E2134" s="15" t="s">
        <v>89</v>
      </c>
      <c r="F2134" s="15" t="s">
        <v>89</v>
      </c>
      <c r="G2134" s="15" t="s">
        <v>55</v>
      </c>
      <c r="H2134" s="15" t="s">
        <v>5008</v>
      </c>
      <c r="I2134" s="15" t="s">
        <v>35</v>
      </c>
      <c r="J2134" s="18" t="s">
        <v>330</v>
      </c>
      <c r="Q2134">
        <v>2018</v>
      </c>
    </row>
    <row r="2135" spans="1:17" ht="409.5" x14ac:dyDescent="0.25">
      <c r="A2135" s="15" t="s">
        <v>909</v>
      </c>
      <c r="B2135" s="15" t="s">
        <v>331</v>
      </c>
      <c r="C2135" s="15" t="s">
        <v>5009</v>
      </c>
      <c r="D2135" s="15" t="s">
        <v>333</v>
      </c>
      <c r="E2135" s="15" t="s">
        <v>89</v>
      </c>
      <c r="F2135" s="15" t="s">
        <v>89</v>
      </c>
      <c r="G2135" s="15" t="s">
        <v>334</v>
      </c>
      <c r="H2135" s="15" t="s">
        <v>5010</v>
      </c>
      <c r="I2135" s="15" t="s">
        <v>35</v>
      </c>
      <c r="J2135" s="18" t="s">
        <v>336</v>
      </c>
      <c r="K2135" s="18" t="s">
        <v>949</v>
      </c>
      <c r="Q2135">
        <v>2018</v>
      </c>
    </row>
    <row r="2136" spans="1:17" ht="409.5" x14ac:dyDescent="0.25">
      <c r="A2136" s="15" t="s">
        <v>909</v>
      </c>
      <c r="B2136" s="15" t="s">
        <v>338</v>
      </c>
      <c r="C2136" s="15" t="s">
        <v>5009</v>
      </c>
      <c r="D2136" s="15" t="s">
        <v>333</v>
      </c>
      <c r="E2136" s="15" t="s">
        <v>89</v>
      </c>
      <c r="F2136" s="15" t="s">
        <v>89</v>
      </c>
      <c r="G2136" s="15" t="s">
        <v>334</v>
      </c>
      <c r="H2136" s="15" t="s">
        <v>5010</v>
      </c>
      <c r="I2136" s="15" t="s">
        <v>35</v>
      </c>
      <c r="J2136" s="18" t="s">
        <v>336</v>
      </c>
      <c r="K2136" s="18" t="s">
        <v>949</v>
      </c>
      <c r="Q2136">
        <v>2018</v>
      </c>
    </row>
    <row r="2137" spans="1:17" ht="60" x14ac:dyDescent="0.25">
      <c r="A2137" s="15" t="s">
        <v>909</v>
      </c>
      <c r="B2137" s="15" t="s">
        <v>339</v>
      </c>
      <c r="C2137" s="15" t="s">
        <v>5011</v>
      </c>
      <c r="D2137" s="15" t="s">
        <v>341</v>
      </c>
      <c r="E2137" s="15" t="s">
        <v>342</v>
      </c>
      <c r="F2137" s="15" t="s">
        <v>342</v>
      </c>
      <c r="G2137" s="15" t="s">
        <v>217</v>
      </c>
      <c r="H2137" s="15" t="s">
        <v>5012</v>
      </c>
      <c r="I2137" s="15" t="s">
        <v>35</v>
      </c>
      <c r="J2137" s="18" t="s">
        <v>344</v>
      </c>
      <c r="Q2137">
        <v>2018</v>
      </c>
    </row>
    <row r="2138" spans="1:17" ht="30" x14ac:dyDescent="0.25">
      <c r="A2138" s="15" t="s">
        <v>182</v>
      </c>
      <c r="B2138" s="15" t="s">
        <v>153</v>
      </c>
      <c r="C2138" s="15" t="s">
        <v>5013</v>
      </c>
      <c r="D2138" s="15" t="s">
        <v>155</v>
      </c>
      <c r="E2138" s="15" t="s">
        <v>89</v>
      </c>
      <c r="F2138" s="15" t="s">
        <v>89</v>
      </c>
      <c r="G2138" s="15" t="s">
        <v>884</v>
      </c>
      <c r="H2138" s="15" t="s">
        <v>5014</v>
      </c>
      <c r="I2138" s="15" t="s">
        <v>35</v>
      </c>
      <c r="J2138" s="18" t="s">
        <v>886</v>
      </c>
      <c r="Q2138">
        <v>2018</v>
      </c>
    </row>
    <row r="2139" spans="1:17" ht="30" x14ac:dyDescent="0.25">
      <c r="A2139" s="15" t="s">
        <v>909</v>
      </c>
      <c r="B2139" s="15" t="s">
        <v>888</v>
      </c>
      <c r="C2139" s="15" t="s">
        <v>5015</v>
      </c>
      <c r="D2139" s="15" t="s">
        <v>890</v>
      </c>
      <c r="E2139" s="15" t="s">
        <v>40</v>
      </c>
      <c r="F2139" s="15" t="s">
        <v>40</v>
      </c>
      <c r="G2139" s="15" t="s">
        <v>891</v>
      </c>
      <c r="H2139" s="15" t="s">
        <v>5016</v>
      </c>
      <c r="I2139" s="15" t="s">
        <v>35</v>
      </c>
      <c r="J2139" s="18" t="s">
        <v>893</v>
      </c>
      <c r="Q2139">
        <v>2018</v>
      </c>
    </row>
    <row r="2140" spans="1:17" ht="120" x14ac:dyDescent="0.25">
      <c r="A2140" s="15" t="s">
        <v>1455</v>
      </c>
      <c r="B2140" s="15" t="s">
        <v>894</v>
      </c>
      <c r="C2140" s="15" t="s">
        <v>5017</v>
      </c>
      <c r="D2140" s="15" t="s">
        <v>896</v>
      </c>
      <c r="E2140" s="15" t="s">
        <v>89</v>
      </c>
      <c r="F2140" s="15" t="s">
        <v>89</v>
      </c>
      <c r="G2140" s="15" t="s">
        <v>897</v>
      </c>
      <c r="H2140" s="15" t="s">
        <v>5018</v>
      </c>
      <c r="I2140" s="15" t="s">
        <v>35</v>
      </c>
      <c r="J2140" s="18" t="s">
        <v>899</v>
      </c>
      <c r="Q2140">
        <v>2018</v>
      </c>
    </row>
    <row r="2141" spans="1:17" ht="60" x14ac:dyDescent="0.25">
      <c r="A2141" s="15" t="s">
        <v>1455</v>
      </c>
      <c r="B2141" s="15" t="s">
        <v>165</v>
      </c>
      <c r="C2141" s="15" t="s">
        <v>5019</v>
      </c>
      <c r="D2141" s="15" t="s">
        <v>167</v>
      </c>
      <c r="E2141" s="15" t="s">
        <v>848</v>
      </c>
      <c r="F2141" s="15" t="s">
        <v>848</v>
      </c>
      <c r="G2141" s="15" t="s">
        <v>901</v>
      </c>
      <c r="H2141" s="15" t="s">
        <v>5020</v>
      </c>
      <c r="I2141" s="15" t="s">
        <v>35</v>
      </c>
      <c r="J2141" s="18" t="s">
        <v>903</v>
      </c>
      <c r="Q2141">
        <v>2018</v>
      </c>
    </row>
    <row r="2142" spans="1:17" ht="30" x14ac:dyDescent="0.25">
      <c r="A2142" s="15" t="s">
        <v>3698</v>
      </c>
      <c r="B2142" s="15" t="s">
        <v>153</v>
      </c>
      <c r="C2142" s="15" t="s">
        <v>5021</v>
      </c>
      <c r="D2142" s="15" t="s">
        <v>155</v>
      </c>
      <c r="E2142" s="15" t="s">
        <v>40</v>
      </c>
      <c r="F2142" s="15" t="s">
        <v>40</v>
      </c>
      <c r="G2142" s="15" t="s">
        <v>55</v>
      </c>
      <c r="H2142" s="15" t="s">
        <v>5022</v>
      </c>
      <c r="I2142" s="15" t="s">
        <v>35</v>
      </c>
      <c r="J2142" s="18" t="s">
        <v>175</v>
      </c>
      <c r="Q2142">
        <v>2018</v>
      </c>
    </row>
    <row r="2143" spans="1:17" ht="30" x14ac:dyDescent="0.25">
      <c r="A2143" s="15" t="s">
        <v>3698</v>
      </c>
      <c r="B2143" s="15" t="s">
        <v>176</v>
      </c>
      <c r="C2143" s="15" t="s">
        <v>5023</v>
      </c>
      <c r="D2143" s="15" t="s">
        <v>178</v>
      </c>
      <c r="E2143" s="15" t="s">
        <v>89</v>
      </c>
      <c r="F2143" s="15" t="s">
        <v>89</v>
      </c>
      <c r="G2143" s="15" t="s">
        <v>907</v>
      </c>
      <c r="H2143" s="15" t="s">
        <v>5024</v>
      </c>
      <c r="I2143" s="15" t="s">
        <v>70</v>
      </c>
      <c r="J2143" s="18" t="s">
        <v>181</v>
      </c>
      <c r="Q2143">
        <v>2018</v>
      </c>
    </row>
    <row r="2144" spans="1:17" ht="180" x14ac:dyDescent="0.25">
      <c r="A2144" s="15" t="s">
        <v>4857</v>
      </c>
      <c r="B2144" s="15" t="s">
        <v>73</v>
      </c>
      <c r="C2144" s="15" t="s">
        <v>5025</v>
      </c>
      <c r="D2144" s="15" t="s">
        <v>75</v>
      </c>
      <c r="E2144" s="15" t="s">
        <v>40</v>
      </c>
      <c r="F2144" s="15" t="s">
        <v>40</v>
      </c>
      <c r="G2144" s="15" t="s">
        <v>911</v>
      </c>
      <c r="H2144" s="15" t="s">
        <v>5026</v>
      </c>
      <c r="I2144" s="15" t="s">
        <v>70</v>
      </c>
      <c r="J2144" s="18" t="s">
        <v>186</v>
      </c>
      <c r="K2144" s="18" t="s">
        <v>913</v>
      </c>
      <c r="Q2144">
        <v>2018</v>
      </c>
    </row>
    <row r="2145" spans="1:17" ht="30" x14ac:dyDescent="0.25">
      <c r="A2145" s="15" t="s">
        <v>4857</v>
      </c>
      <c r="B2145" s="15" t="s">
        <v>80</v>
      </c>
      <c r="C2145" s="15" t="s">
        <v>5027</v>
      </c>
      <c r="D2145" s="15" t="s">
        <v>82</v>
      </c>
      <c r="E2145" s="15" t="s">
        <v>40</v>
      </c>
      <c r="F2145" s="15" t="s">
        <v>40</v>
      </c>
      <c r="G2145" s="15" t="s">
        <v>55</v>
      </c>
      <c r="H2145" s="15" t="s">
        <v>5028</v>
      </c>
      <c r="I2145" s="15" t="s">
        <v>70</v>
      </c>
      <c r="J2145" s="18" t="s">
        <v>190</v>
      </c>
      <c r="Q2145">
        <v>2018</v>
      </c>
    </row>
    <row r="2146" spans="1:17" ht="30" x14ac:dyDescent="0.25">
      <c r="A2146" s="15" t="s">
        <v>3698</v>
      </c>
      <c r="B2146" s="15" t="s">
        <v>191</v>
      </c>
      <c r="C2146" s="15" t="s">
        <v>5029</v>
      </c>
      <c r="D2146" s="15" t="s">
        <v>193</v>
      </c>
      <c r="E2146" s="15" t="s">
        <v>89</v>
      </c>
      <c r="F2146" s="15" t="s">
        <v>89</v>
      </c>
      <c r="G2146" s="15" t="s">
        <v>55</v>
      </c>
      <c r="H2146" s="15" t="s">
        <v>5030</v>
      </c>
      <c r="I2146" s="15" t="s">
        <v>35</v>
      </c>
      <c r="J2146" s="18" t="s">
        <v>195</v>
      </c>
      <c r="Q2146">
        <v>2018</v>
      </c>
    </row>
    <row r="2147" spans="1:17" ht="45" x14ac:dyDescent="0.25">
      <c r="A2147" s="15" t="s">
        <v>909</v>
      </c>
      <c r="B2147" s="15" t="s">
        <v>918</v>
      </c>
      <c r="C2147" s="15" t="s">
        <v>5031</v>
      </c>
      <c r="D2147" s="15" t="s">
        <v>920</v>
      </c>
      <c r="E2147" s="15" t="s">
        <v>40</v>
      </c>
      <c r="F2147" s="15" t="s">
        <v>40</v>
      </c>
      <c r="G2147" s="15" t="s">
        <v>921</v>
      </c>
      <c r="H2147" s="15" t="s">
        <v>5032</v>
      </c>
      <c r="I2147" s="15" t="s">
        <v>35</v>
      </c>
      <c r="J2147" s="18" t="s">
        <v>923</v>
      </c>
      <c r="Q2147">
        <v>2018</v>
      </c>
    </row>
    <row r="2148" spans="1:17" ht="30" x14ac:dyDescent="0.25">
      <c r="A2148" s="15" t="s">
        <v>1455</v>
      </c>
      <c r="B2148" s="15" t="s">
        <v>924</v>
      </c>
      <c r="C2148" s="15" t="s">
        <v>5033</v>
      </c>
      <c r="D2148" s="15" t="s">
        <v>926</v>
      </c>
      <c r="E2148" s="15" t="s">
        <v>89</v>
      </c>
      <c r="F2148" s="15" t="s">
        <v>89</v>
      </c>
      <c r="G2148" s="15" t="s">
        <v>927</v>
      </c>
      <c r="H2148" s="15" t="s">
        <v>5034</v>
      </c>
      <c r="I2148" s="15" t="s">
        <v>35</v>
      </c>
      <c r="J2148" s="18" t="s">
        <v>929</v>
      </c>
      <c r="Q2148">
        <v>2018</v>
      </c>
    </row>
    <row r="2149" spans="1:17" x14ac:dyDescent="0.25">
      <c r="A2149" s="15" t="s">
        <v>3698</v>
      </c>
      <c r="B2149" s="15" t="s">
        <v>930</v>
      </c>
      <c r="C2149" s="15" t="s">
        <v>5035</v>
      </c>
      <c r="D2149" s="15" t="s">
        <v>932</v>
      </c>
      <c r="E2149" s="15" t="s">
        <v>40</v>
      </c>
      <c r="F2149" s="15" t="s">
        <v>40</v>
      </c>
      <c r="G2149" s="15" t="s">
        <v>129</v>
      </c>
      <c r="H2149" s="15" t="s">
        <v>5036</v>
      </c>
      <c r="I2149" s="15" t="s">
        <v>35</v>
      </c>
      <c r="J2149" s="18" t="s">
        <v>934</v>
      </c>
      <c r="Q2149">
        <v>2018</v>
      </c>
    </row>
    <row r="2150" spans="1:17" ht="30" x14ac:dyDescent="0.25">
      <c r="A2150" s="15" t="s">
        <v>3698</v>
      </c>
      <c r="B2150" s="15" t="s">
        <v>935</v>
      </c>
      <c r="C2150" s="15" t="s">
        <v>5037</v>
      </c>
      <c r="D2150" s="15" t="s">
        <v>937</v>
      </c>
      <c r="E2150" s="15" t="s">
        <v>89</v>
      </c>
      <c r="F2150" s="15" t="s">
        <v>89</v>
      </c>
      <c r="G2150" s="15" t="s">
        <v>55</v>
      </c>
      <c r="H2150" s="15" t="s">
        <v>5038</v>
      </c>
      <c r="I2150" s="15" t="s">
        <v>35</v>
      </c>
      <c r="J2150" s="18" t="s">
        <v>939</v>
      </c>
      <c r="Q2150">
        <v>2018</v>
      </c>
    </row>
    <row r="2151" spans="1:17" x14ac:dyDescent="0.25">
      <c r="A2151" s="15" t="s">
        <v>3698</v>
      </c>
      <c r="B2151" s="15" t="s">
        <v>940</v>
      </c>
      <c r="C2151" s="15" t="s">
        <v>5039</v>
      </c>
      <c r="D2151" s="15" t="s">
        <v>942</v>
      </c>
      <c r="E2151" s="15" t="s">
        <v>40</v>
      </c>
      <c r="F2151" s="15" t="s">
        <v>40</v>
      </c>
      <c r="G2151" s="15" t="s">
        <v>55</v>
      </c>
      <c r="H2151" s="15" t="s">
        <v>5040</v>
      </c>
      <c r="I2151" s="15" t="s">
        <v>35</v>
      </c>
      <c r="J2151" s="18" t="s">
        <v>944</v>
      </c>
      <c r="Q2151">
        <v>2018</v>
      </c>
    </row>
    <row r="2152" spans="1:17" ht="409.5" x14ac:dyDescent="0.25">
      <c r="A2152" s="15" t="s">
        <v>3698</v>
      </c>
      <c r="B2152" s="15" t="s">
        <v>331</v>
      </c>
      <c r="C2152" s="15" t="s">
        <v>5041</v>
      </c>
      <c r="D2152" s="15" t="s">
        <v>946</v>
      </c>
      <c r="E2152" s="15" t="s">
        <v>40</v>
      </c>
      <c r="F2152" s="15" t="s">
        <v>40</v>
      </c>
      <c r="G2152" s="15" t="s">
        <v>334</v>
      </c>
      <c r="H2152" s="15" t="s">
        <v>5042</v>
      </c>
      <c r="I2152" s="15" t="s">
        <v>35</v>
      </c>
      <c r="J2152" s="18" t="s">
        <v>948</v>
      </c>
      <c r="K2152" s="18" t="s">
        <v>949</v>
      </c>
      <c r="Q2152">
        <v>2018</v>
      </c>
    </row>
    <row r="2153" spans="1:17" ht="409.5" x14ac:dyDescent="0.25">
      <c r="A2153" s="15" t="s">
        <v>3698</v>
      </c>
      <c r="B2153" s="15" t="s">
        <v>950</v>
      </c>
      <c r="C2153" s="15" t="s">
        <v>5041</v>
      </c>
      <c r="D2153" s="15" t="s">
        <v>946</v>
      </c>
      <c r="E2153" s="15" t="s">
        <v>40</v>
      </c>
      <c r="F2153" s="15" t="s">
        <v>40</v>
      </c>
      <c r="G2153" s="15" t="s">
        <v>334</v>
      </c>
      <c r="H2153" s="15" t="s">
        <v>5042</v>
      </c>
      <c r="I2153" s="15" t="s">
        <v>35</v>
      </c>
      <c r="J2153" s="18" t="s">
        <v>948</v>
      </c>
      <c r="K2153" s="18" t="s">
        <v>949</v>
      </c>
      <c r="Q2153">
        <v>2018</v>
      </c>
    </row>
    <row r="2154" spans="1:17" ht="60" x14ac:dyDescent="0.25">
      <c r="A2154" s="15" t="s">
        <v>1455</v>
      </c>
      <c r="B2154" s="15" t="s">
        <v>165</v>
      </c>
      <c r="C2154" s="15" t="s">
        <v>5043</v>
      </c>
      <c r="D2154" s="15" t="s">
        <v>167</v>
      </c>
      <c r="E2154" s="15" t="s">
        <v>848</v>
      </c>
      <c r="F2154" s="15" t="s">
        <v>848</v>
      </c>
      <c r="G2154" s="15" t="s">
        <v>952</v>
      </c>
      <c r="H2154" s="15" t="s">
        <v>5044</v>
      </c>
      <c r="I2154" s="15" t="s">
        <v>35</v>
      </c>
      <c r="J2154" s="18" t="s">
        <v>954</v>
      </c>
      <c r="Q2154">
        <v>2018</v>
      </c>
    </row>
    <row r="2155" spans="1:17" ht="30" x14ac:dyDescent="0.25">
      <c r="A2155" s="15" t="s">
        <v>3698</v>
      </c>
      <c r="B2155" s="15" t="s">
        <v>153</v>
      </c>
      <c r="C2155" s="15" t="s">
        <v>5045</v>
      </c>
      <c r="D2155" s="15" t="s">
        <v>155</v>
      </c>
      <c r="E2155" s="15" t="s">
        <v>40</v>
      </c>
      <c r="F2155" s="15" t="s">
        <v>40</v>
      </c>
      <c r="G2155" s="15" t="s">
        <v>55</v>
      </c>
      <c r="H2155" s="15" t="s">
        <v>5046</v>
      </c>
      <c r="I2155" s="15" t="s">
        <v>35</v>
      </c>
      <c r="J2155" s="18" t="s">
        <v>351</v>
      </c>
      <c r="Q2155">
        <v>2018</v>
      </c>
    </row>
    <row r="2156" spans="1:17" ht="30" x14ac:dyDescent="0.25">
      <c r="A2156" s="15" t="s">
        <v>3698</v>
      </c>
      <c r="B2156" s="15" t="s">
        <v>176</v>
      </c>
      <c r="C2156" s="15" t="s">
        <v>5047</v>
      </c>
      <c r="D2156" s="15" t="s">
        <v>178</v>
      </c>
      <c r="E2156" s="15" t="s">
        <v>89</v>
      </c>
      <c r="F2156" s="15" t="s">
        <v>89</v>
      </c>
      <c r="G2156" s="15" t="s">
        <v>958</v>
      </c>
      <c r="H2156" s="15" t="s">
        <v>5048</v>
      </c>
      <c r="I2156" s="15" t="s">
        <v>35</v>
      </c>
      <c r="J2156" s="18" t="s">
        <v>181</v>
      </c>
      <c r="N2156" t="s">
        <v>960</v>
      </c>
      <c r="Q2156">
        <v>2018</v>
      </c>
    </row>
    <row r="2157" spans="1:17" ht="120" x14ac:dyDescent="0.25">
      <c r="A2157" s="15" t="s">
        <v>4857</v>
      </c>
      <c r="B2157" s="15" t="s">
        <v>73</v>
      </c>
      <c r="C2157" s="15" t="s">
        <v>5049</v>
      </c>
      <c r="D2157" s="15" t="s">
        <v>75</v>
      </c>
      <c r="E2157" s="15" t="s">
        <v>40</v>
      </c>
      <c r="F2157" s="15" t="s">
        <v>40</v>
      </c>
      <c r="G2157" s="15" t="s">
        <v>962</v>
      </c>
      <c r="H2157" s="15" t="s">
        <v>5050</v>
      </c>
      <c r="I2157" s="15" t="s">
        <v>35</v>
      </c>
      <c r="J2157" s="18" t="s">
        <v>186</v>
      </c>
      <c r="K2157" s="18" t="s">
        <v>964</v>
      </c>
      <c r="Q2157">
        <v>2018</v>
      </c>
    </row>
    <row r="2158" spans="1:17" ht="30" x14ac:dyDescent="0.25">
      <c r="A2158" s="15" t="s">
        <v>4857</v>
      </c>
      <c r="B2158" s="15" t="s">
        <v>80</v>
      </c>
      <c r="C2158" s="15" t="s">
        <v>5051</v>
      </c>
      <c r="D2158" s="15" t="s">
        <v>82</v>
      </c>
      <c r="E2158" s="15" t="s">
        <v>40</v>
      </c>
      <c r="F2158" s="15" t="s">
        <v>40</v>
      </c>
      <c r="G2158" s="15" t="s">
        <v>55</v>
      </c>
      <c r="H2158" s="15" t="s">
        <v>5052</v>
      </c>
      <c r="I2158" s="15" t="s">
        <v>35</v>
      </c>
      <c r="J2158" s="18" t="s">
        <v>190</v>
      </c>
      <c r="Q2158">
        <v>2018</v>
      </c>
    </row>
    <row r="2159" spans="1:17" ht="30" x14ac:dyDescent="0.25">
      <c r="A2159" s="15" t="s">
        <v>3698</v>
      </c>
      <c r="B2159" s="15" t="s">
        <v>191</v>
      </c>
      <c r="C2159" s="15" t="s">
        <v>5053</v>
      </c>
      <c r="D2159" s="15" t="s">
        <v>193</v>
      </c>
      <c r="E2159" s="15" t="s">
        <v>89</v>
      </c>
      <c r="F2159" s="15" t="s">
        <v>89</v>
      </c>
      <c r="G2159" s="15" t="s">
        <v>55</v>
      </c>
      <c r="H2159" s="15" t="s">
        <v>5054</v>
      </c>
      <c r="I2159" s="15" t="s">
        <v>35</v>
      </c>
      <c r="J2159" s="18" t="s">
        <v>195</v>
      </c>
      <c r="Q2159">
        <v>2018</v>
      </c>
    </row>
    <row r="2160" spans="1:17" ht="409.5" x14ac:dyDescent="0.25">
      <c r="A2160" s="15" t="s">
        <v>182</v>
      </c>
      <c r="B2160" s="15" t="s">
        <v>331</v>
      </c>
      <c r="C2160" s="15" t="s">
        <v>5055</v>
      </c>
      <c r="D2160" s="15" t="s">
        <v>970</v>
      </c>
      <c r="E2160" s="15" t="s">
        <v>89</v>
      </c>
      <c r="F2160" s="15" t="s">
        <v>89</v>
      </c>
      <c r="G2160" s="15" t="s">
        <v>334</v>
      </c>
      <c r="H2160" s="15" t="s">
        <v>5056</v>
      </c>
      <c r="I2160" s="15" t="s">
        <v>35</v>
      </c>
      <c r="J2160" s="18" t="s">
        <v>972</v>
      </c>
      <c r="K2160" s="18" t="s">
        <v>949</v>
      </c>
      <c r="Q2160">
        <v>2018</v>
      </c>
    </row>
    <row r="2161" spans="1:17" ht="409.5" x14ac:dyDescent="0.25">
      <c r="A2161" s="15" t="s">
        <v>182</v>
      </c>
      <c r="B2161" s="15" t="s">
        <v>973</v>
      </c>
      <c r="C2161" s="15" t="s">
        <v>5055</v>
      </c>
      <c r="D2161" s="15" t="s">
        <v>970</v>
      </c>
      <c r="E2161" s="15" t="s">
        <v>89</v>
      </c>
      <c r="F2161" s="15" t="s">
        <v>89</v>
      </c>
      <c r="G2161" s="15" t="s">
        <v>334</v>
      </c>
      <c r="H2161" s="15" t="s">
        <v>5056</v>
      </c>
      <c r="I2161" s="15" t="s">
        <v>35</v>
      </c>
      <c r="J2161" s="18" t="s">
        <v>972</v>
      </c>
      <c r="K2161" s="18" t="s">
        <v>949</v>
      </c>
      <c r="Q2161">
        <v>2018</v>
      </c>
    </row>
    <row r="2162" spans="1:17" ht="30" x14ac:dyDescent="0.25">
      <c r="A2162" s="15" t="s">
        <v>182</v>
      </c>
      <c r="B2162" s="15" t="s">
        <v>974</v>
      </c>
      <c r="C2162" s="15" t="s">
        <v>5057</v>
      </c>
      <c r="D2162" s="15" t="s">
        <v>976</v>
      </c>
      <c r="E2162" s="15" t="s">
        <v>89</v>
      </c>
      <c r="F2162" s="15" t="s">
        <v>89</v>
      </c>
      <c r="G2162" s="15" t="s">
        <v>977</v>
      </c>
      <c r="H2162" s="15" t="s">
        <v>5058</v>
      </c>
      <c r="I2162" s="15" t="s">
        <v>35</v>
      </c>
      <c r="J2162" s="18" t="s">
        <v>979</v>
      </c>
      <c r="Q2162">
        <v>2018</v>
      </c>
    </row>
    <row r="2163" spans="1:17" ht="60" x14ac:dyDescent="0.25">
      <c r="A2163" s="15" t="s">
        <v>909</v>
      </c>
      <c r="B2163" s="15" t="s">
        <v>980</v>
      </c>
      <c r="C2163" s="15" t="s">
        <v>5059</v>
      </c>
      <c r="D2163" s="15" t="s">
        <v>982</v>
      </c>
      <c r="E2163" s="15" t="s">
        <v>89</v>
      </c>
      <c r="F2163" s="15" t="s">
        <v>89</v>
      </c>
      <c r="G2163" s="15" t="s">
        <v>983</v>
      </c>
      <c r="H2163" s="15" t="s">
        <v>5060</v>
      </c>
      <c r="I2163" s="15" t="s">
        <v>35</v>
      </c>
      <c r="J2163" s="18" t="s">
        <v>985</v>
      </c>
      <c r="K2163" s="18" t="s">
        <v>986</v>
      </c>
      <c r="Q2163">
        <v>2018</v>
      </c>
    </row>
    <row r="2164" spans="1:17" ht="45" x14ac:dyDescent="0.25">
      <c r="A2164" s="15" t="s">
        <v>909</v>
      </c>
      <c r="B2164" s="15" t="s">
        <v>214</v>
      </c>
      <c r="C2164" s="15" t="s">
        <v>5061</v>
      </c>
      <c r="D2164" s="15" t="s">
        <v>216</v>
      </c>
      <c r="E2164" s="15" t="s">
        <v>89</v>
      </c>
      <c r="F2164" s="15" t="s">
        <v>89</v>
      </c>
      <c r="G2164" s="15" t="s">
        <v>279</v>
      </c>
      <c r="H2164" s="15" t="s">
        <v>5062</v>
      </c>
      <c r="I2164" s="15" t="s">
        <v>35</v>
      </c>
      <c r="J2164" s="18" t="s">
        <v>860</v>
      </c>
      <c r="Q2164">
        <v>2018</v>
      </c>
    </row>
    <row r="2165" spans="1:17" ht="45" x14ac:dyDescent="0.25">
      <c r="A2165" s="15" t="s">
        <v>909</v>
      </c>
      <c r="B2165" s="15" t="s">
        <v>989</v>
      </c>
      <c r="C2165" s="15" t="s">
        <v>5063</v>
      </c>
      <c r="D2165" s="15" t="s">
        <v>991</v>
      </c>
      <c r="E2165" s="15" t="s">
        <v>89</v>
      </c>
      <c r="F2165" s="15" t="s">
        <v>89</v>
      </c>
      <c r="G2165" s="15" t="s">
        <v>992</v>
      </c>
      <c r="H2165" s="15" t="s">
        <v>5064</v>
      </c>
      <c r="I2165" s="15" t="s">
        <v>35</v>
      </c>
      <c r="J2165" s="18" t="s">
        <v>994</v>
      </c>
      <c r="Q2165">
        <v>2018</v>
      </c>
    </row>
    <row r="2166" spans="1:17" ht="60" x14ac:dyDescent="0.25">
      <c r="A2166" s="15" t="s">
        <v>909</v>
      </c>
      <c r="B2166" s="15" t="s">
        <v>995</v>
      </c>
      <c r="C2166" s="15" t="s">
        <v>5065</v>
      </c>
      <c r="D2166" s="15" t="s">
        <v>997</v>
      </c>
      <c r="E2166" s="15" t="s">
        <v>89</v>
      </c>
      <c r="F2166" s="15" t="s">
        <v>89</v>
      </c>
      <c r="G2166" s="15" t="s">
        <v>992</v>
      </c>
      <c r="H2166" s="15" t="s">
        <v>5066</v>
      </c>
      <c r="I2166" s="15" t="s">
        <v>35</v>
      </c>
      <c r="J2166" s="18" t="s">
        <v>999</v>
      </c>
      <c r="Q2166">
        <v>2018</v>
      </c>
    </row>
    <row r="2167" spans="1:17" ht="45" x14ac:dyDescent="0.25">
      <c r="A2167" s="15" t="s">
        <v>909</v>
      </c>
      <c r="B2167" s="15" t="s">
        <v>1000</v>
      </c>
      <c r="C2167" s="15" t="s">
        <v>5067</v>
      </c>
      <c r="D2167" s="15" t="s">
        <v>1002</v>
      </c>
      <c r="E2167" s="15" t="s">
        <v>89</v>
      </c>
      <c r="F2167" s="15" t="s">
        <v>89</v>
      </c>
      <c r="G2167" s="15" t="s">
        <v>992</v>
      </c>
      <c r="H2167" s="15" t="s">
        <v>5068</v>
      </c>
      <c r="I2167" s="15" t="s">
        <v>35</v>
      </c>
      <c r="J2167" s="18" t="s">
        <v>1004</v>
      </c>
      <c r="Q2167">
        <v>2018</v>
      </c>
    </row>
    <row r="2168" spans="1:17" ht="30" x14ac:dyDescent="0.25">
      <c r="A2168" s="15" t="s">
        <v>909</v>
      </c>
      <c r="B2168" s="15" t="s">
        <v>1005</v>
      </c>
      <c r="C2168" s="15" t="s">
        <v>5069</v>
      </c>
      <c r="D2168" s="15" t="s">
        <v>1007</v>
      </c>
      <c r="E2168" s="15" t="s">
        <v>89</v>
      </c>
      <c r="F2168" s="15" t="s">
        <v>89</v>
      </c>
      <c r="G2168" s="15" t="s">
        <v>1008</v>
      </c>
      <c r="H2168" s="15" t="s">
        <v>5070</v>
      </c>
      <c r="I2168" s="15" t="s">
        <v>35</v>
      </c>
      <c r="J2168" s="18" t="s">
        <v>1010</v>
      </c>
      <c r="Q2168">
        <v>2018</v>
      </c>
    </row>
    <row r="2169" spans="1:17" x14ac:dyDescent="0.25">
      <c r="A2169" s="15" t="s">
        <v>909</v>
      </c>
      <c r="B2169" s="15" t="s">
        <v>165</v>
      </c>
      <c r="C2169" s="15" t="s">
        <v>5071</v>
      </c>
      <c r="D2169" s="15" t="s">
        <v>167</v>
      </c>
      <c r="E2169" s="15" t="s">
        <v>89</v>
      </c>
      <c r="F2169" s="15" t="s">
        <v>89</v>
      </c>
      <c r="G2169" s="15" t="s">
        <v>55</v>
      </c>
      <c r="H2169" s="15" t="s">
        <v>5072</v>
      </c>
      <c r="I2169" s="15" t="s">
        <v>35</v>
      </c>
      <c r="J2169" s="18" t="s">
        <v>1013</v>
      </c>
      <c r="Q2169">
        <v>2018</v>
      </c>
    </row>
    <row r="2170" spans="1:17" ht="45" x14ac:dyDescent="0.25">
      <c r="A2170" s="15" t="s">
        <v>171</v>
      </c>
      <c r="B2170" s="15" t="s">
        <v>4724</v>
      </c>
      <c r="C2170" s="15" t="s">
        <v>5073</v>
      </c>
      <c r="D2170" s="15" t="s">
        <v>4726</v>
      </c>
      <c r="E2170" s="15" t="s">
        <v>89</v>
      </c>
      <c r="F2170" s="15" t="s">
        <v>89</v>
      </c>
      <c r="G2170" s="15" t="s">
        <v>279</v>
      </c>
      <c r="H2170" s="15" t="s">
        <v>5074</v>
      </c>
      <c r="I2170" s="15" t="s">
        <v>35</v>
      </c>
      <c r="J2170" s="18" t="s">
        <v>5075</v>
      </c>
      <c r="Q2170">
        <v>2018</v>
      </c>
    </row>
    <row r="2171" spans="1:17" ht="30" x14ac:dyDescent="0.25">
      <c r="A2171" s="15" t="s">
        <v>171</v>
      </c>
      <c r="B2171" s="15" t="s">
        <v>3082</v>
      </c>
      <c r="C2171" s="15" t="s">
        <v>5076</v>
      </c>
      <c r="D2171" s="15" t="s">
        <v>3084</v>
      </c>
      <c r="E2171" s="15" t="s">
        <v>89</v>
      </c>
      <c r="F2171" s="15" t="s">
        <v>89</v>
      </c>
      <c r="G2171" s="15" t="s">
        <v>129</v>
      </c>
      <c r="H2171" s="15" t="s">
        <v>5077</v>
      </c>
      <c r="I2171" s="15" t="s">
        <v>35</v>
      </c>
      <c r="J2171" s="18" t="s">
        <v>5078</v>
      </c>
      <c r="Q2171">
        <v>2018</v>
      </c>
    </row>
    <row r="2172" spans="1:17" ht="30" x14ac:dyDescent="0.25">
      <c r="A2172" s="15" t="s">
        <v>171</v>
      </c>
      <c r="B2172" s="15" t="s">
        <v>4382</v>
      </c>
      <c r="C2172" s="15" t="s">
        <v>5079</v>
      </c>
      <c r="D2172" s="15" t="s">
        <v>4384</v>
      </c>
      <c r="E2172" s="15" t="s">
        <v>89</v>
      </c>
      <c r="F2172" s="15" t="s">
        <v>89</v>
      </c>
      <c r="G2172" s="15" t="s">
        <v>1082</v>
      </c>
      <c r="H2172" s="15" t="s">
        <v>5080</v>
      </c>
      <c r="I2172" s="15" t="s">
        <v>35</v>
      </c>
      <c r="J2172" s="18" t="s">
        <v>4445</v>
      </c>
      <c r="Q2172">
        <v>2018</v>
      </c>
    </row>
    <row r="2173" spans="1:17" ht="120" x14ac:dyDescent="0.25">
      <c r="A2173" s="15" t="s">
        <v>182</v>
      </c>
      <c r="B2173" s="15" t="s">
        <v>125</v>
      </c>
      <c r="C2173" s="15" t="s">
        <v>5081</v>
      </c>
      <c r="D2173" s="15" t="s">
        <v>120</v>
      </c>
      <c r="E2173" s="15"/>
      <c r="F2173" s="15"/>
      <c r="G2173" s="15" t="s">
        <v>211</v>
      </c>
      <c r="H2173" s="15" t="s">
        <v>5082</v>
      </c>
      <c r="I2173" s="15" t="s">
        <v>35</v>
      </c>
      <c r="J2173" s="18" t="s">
        <v>1087</v>
      </c>
      <c r="Q2173">
        <v>2018</v>
      </c>
    </row>
    <row r="2174" spans="1:17" ht="75" x14ac:dyDescent="0.25">
      <c r="A2174" s="15" t="s">
        <v>171</v>
      </c>
      <c r="B2174" s="15" t="s">
        <v>5083</v>
      </c>
      <c r="C2174" s="15" t="s">
        <v>5084</v>
      </c>
      <c r="D2174" s="15" t="s">
        <v>5085</v>
      </c>
      <c r="E2174" s="15" t="s">
        <v>89</v>
      </c>
      <c r="F2174" s="15" t="s">
        <v>89</v>
      </c>
      <c r="G2174" s="15" t="s">
        <v>109</v>
      </c>
      <c r="H2174" s="15" t="s">
        <v>5086</v>
      </c>
      <c r="I2174" s="15" t="s">
        <v>35</v>
      </c>
      <c r="J2174" s="18" t="s">
        <v>5087</v>
      </c>
      <c r="Q2174">
        <v>2018</v>
      </c>
    </row>
    <row r="2175" spans="1:17" ht="75" x14ac:dyDescent="0.25">
      <c r="A2175" s="15" t="s">
        <v>171</v>
      </c>
      <c r="B2175" s="15" t="s">
        <v>5088</v>
      </c>
      <c r="C2175" s="15" t="s">
        <v>5089</v>
      </c>
      <c r="D2175" s="15" t="s">
        <v>5090</v>
      </c>
      <c r="E2175" s="15" t="s">
        <v>89</v>
      </c>
      <c r="F2175" s="15" t="s">
        <v>89</v>
      </c>
      <c r="G2175" s="15" t="s">
        <v>109</v>
      </c>
      <c r="H2175" s="15" t="s">
        <v>5091</v>
      </c>
      <c r="I2175" s="15" t="s">
        <v>35</v>
      </c>
      <c r="J2175" s="18" t="s">
        <v>5092</v>
      </c>
      <c r="Q2175">
        <v>2018</v>
      </c>
    </row>
    <row r="2176" spans="1:17" ht="60" x14ac:dyDescent="0.25">
      <c r="A2176" s="15" t="s">
        <v>159</v>
      </c>
      <c r="B2176" s="15" t="s">
        <v>5093</v>
      </c>
      <c r="C2176" s="15" t="s">
        <v>5094</v>
      </c>
      <c r="D2176" s="15" t="s">
        <v>5095</v>
      </c>
      <c r="E2176" s="15" t="s">
        <v>5096</v>
      </c>
      <c r="F2176" s="15" t="s">
        <v>5096</v>
      </c>
      <c r="G2176" s="15" t="s">
        <v>279</v>
      </c>
      <c r="H2176" s="15" t="s">
        <v>5097</v>
      </c>
      <c r="I2176" s="15" t="s">
        <v>35</v>
      </c>
      <c r="J2176" s="24" t="s">
        <v>5098</v>
      </c>
      <c r="Q2176">
        <v>2018</v>
      </c>
    </row>
    <row r="2177" spans="1:17" ht="45" x14ac:dyDescent="0.25">
      <c r="A2177" s="15" t="s">
        <v>72</v>
      </c>
      <c r="B2177" s="15" t="s">
        <v>1408</v>
      </c>
      <c r="C2177" s="15" t="s">
        <v>5099</v>
      </c>
      <c r="D2177" s="15" t="s">
        <v>1410</v>
      </c>
      <c r="E2177" s="15" t="s">
        <v>89</v>
      </c>
      <c r="F2177" s="15" t="s">
        <v>89</v>
      </c>
      <c r="G2177" s="15" t="s">
        <v>1411</v>
      </c>
      <c r="H2177" s="15" t="s">
        <v>5100</v>
      </c>
      <c r="I2177" s="15" t="s">
        <v>35</v>
      </c>
      <c r="J2177" s="18" t="s">
        <v>1413</v>
      </c>
      <c r="Q2177">
        <v>2018</v>
      </c>
    </row>
    <row r="2178" spans="1:17" ht="30" x14ac:dyDescent="0.25">
      <c r="A2178" s="15" t="s">
        <v>152</v>
      </c>
      <c r="B2178" s="15" t="s">
        <v>1414</v>
      </c>
      <c r="C2178" s="15" t="s">
        <v>5101</v>
      </c>
      <c r="D2178" s="15" t="s">
        <v>1416</v>
      </c>
      <c r="E2178" s="15" t="s">
        <v>40</v>
      </c>
      <c r="F2178" s="15" t="s">
        <v>40</v>
      </c>
      <c r="G2178" s="15" t="s">
        <v>855</v>
      </c>
      <c r="H2178" s="15" t="s">
        <v>5102</v>
      </c>
      <c r="I2178" s="15" t="s">
        <v>35</v>
      </c>
      <c r="J2178" s="18" t="s">
        <v>1418</v>
      </c>
      <c r="Q2178">
        <v>2018</v>
      </c>
    </row>
    <row r="2179" spans="1:17" ht="45" x14ac:dyDescent="0.25">
      <c r="A2179" s="15" t="s">
        <v>159</v>
      </c>
      <c r="B2179" s="15" t="s">
        <v>214</v>
      </c>
      <c r="C2179" s="15" t="s">
        <v>5103</v>
      </c>
      <c r="D2179" s="15" t="s">
        <v>216</v>
      </c>
      <c r="E2179" s="15" t="s">
        <v>89</v>
      </c>
      <c r="F2179" s="15" t="s">
        <v>89</v>
      </c>
      <c r="G2179" s="15" t="s">
        <v>279</v>
      </c>
      <c r="H2179" s="15" t="s">
        <v>5104</v>
      </c>
      <c r="I2179" s="15" t="s">
        <v>35</v>
      </c>
      <c r="J2179" s="18" t="s">
        <v>860</v>
      </c>
      <c r="Q2179">
        <v>2018</v>
      </c>
    </row>
    <row r="2180" spans="1:17" ht="45" x14ac:dyDescent="0.25">
      <c r="A2180" s="15" t="s">
        <v>159</v>
      </c>
      <c r="B2180" s="15" t="s">
        <v>282</v>
      </c>
      <c r="C2180" s="15" t="s">
        <v>5105</v>
      </c>
      <c r="D2180" s="15" t="s">
        <v>284</v>
      </c>
      <c r="E2180" s="15" t="s">
        <v>89</v>
      </c>
      <c r="F2180" s="15" t="s">
        <v>89</v>
      </c>
      <c r="G2180" s="15" t="s">
        <v>285</v>
      </c>
      <c r="H2180" s="15" t="s">
        <v>5106</v>
      </c>
      <c r="I2180" s="15" t="s">
        <v>35</v>
      </c>
      <c r="J2180" s="18" t="s">
        <v>287</v>
      </c>
      <c r="Q2180">
        <v>2018</v>
      </c>
    </row>
    <row r="2181" spans="1:17" ht="90" x14ac:dyDescent="0.25">
      <c r="A2181" s="15" t="s">
        <v>171</v>
      </c>
      <c r="B2181" s="15" t="s">
        <v>288</v>
      </c>
      <c r="C2181" s="15" t="s">
        <v>5107</v>
      </c>
      <c r="D2181" s="15" t="s">
        <v>290</v>
      </c>
      <c r="E2181" s="15" t="s">
        <v>89</v>
      </c>
      <c r="F2181" s="15" t="s">
        <v>89</v>
      </c>
      <c r="G2181" s="15" t="s">
        <v>291</v>
      </c>
      <c r="H2181" s="15" t="s">
        <v>5108</v>
      </c>
      <c r="I2181" s="15" t="s">
        <v>35</v>
      </c>
      <c r="J2181" s="18" t="s">
        <v>293</v>
      </c>
      <c r="K2181" s="18" t="s">
        <v>294</v>
      </c>
      <c r="Q2181">
        <v>2018</v>
      </c>
    </row>
    <row r="2182" spans="1:17" ht="30" x14ac:dyDescent="0.25">
      <c r="A2182" s="15" t="s">
        <v>171</v>
      </c>
      <c r="B2182" s="15" t="s">
        <v>295</v>
      </c>
      <c r="C2182" s="15" t="s">
        <v>5109</v>
      </c>
      <c r="D2182" s="15" t="s">
        <v>297</v>
      </c>
      <c r="E2182" s="15" t="s">
        <v>89</v>
      </c>
      <c r="F2182" s="15" t="s">
        <v>89</v>
      </c>
      <c r="G2182" s="15" t="s">
        <v>217</v>
      </c>
      <c r="H2182" s="15" t="s">
        <v>5110</v>
      </c>
      <c r="I2182" s="15" t="s">
        <v>35</v>
      </c>
      <c r="J2182" s="18" t="s">
        <v>299</v>
      </c>
      <c r="Q2182">
        <v>2018</v>
      </c>
    </row>
    <row r="2183" spans="1:17" ht="45" x14ac:dyDescent="0.25">
      <c r="A2183" s="15" t="s">
        <v>171</v>
      </c>
      <c r="B2183" s="15" t="s">
        <v>300</v>
      </c>
      <c r="C2183" s="15" t="s">
        <v>5111</v>
      </c>
      <c r="D2183" s="15" t="s">
        <v>302</v>
      </c>
      <c r="E2183" s="15" t="s">
        <v>89</v>
      </c>
      <c r="F2183" s="15" t="s">
        <v>89</v>
      </c>
      <c r="G2183" s="15" t="s">
        <v>217</v>
      </c>
      <c r="H2183" s="15" t="s">
        <v>5112</v>
      </c>
      <c r="I2183" s="15" t="s">
        <v>35</v>
      </c>
      <c r="J2183" s="18" t="s">
        <v>304</v>
      </c>
      <c r="Q2183">
        <v>2018</v>
      </c>
    </row>
    <row r="2184" spans="1:17" ht="30" x14ac:dyDescent="0.25">
      <c r="A2184" s="15" t="s">
        <v>171</v>
      </c>
      <c r="B2184" s="15" t="s">
        <v>305</v>
      </c>
      <c r="C2184" s="15" t="s">
        <v>5113</v>
      </c>
      <c r="D2184" s="15" t="s">
        <v>307</v>
      </c>
      <c r="E2184" s="15" t="s">
        <v>89</v>
      </c>
      <c r="F2184" s="15" t="s">
        <v>89</v>
      </c>
      <c r="G2184" s="15" t="s">
        <v>217</v>
      </c>
      <c r="H2184" s="15" t="s">
        <v>5114</v>
      </c>
      <c r="I2184" s="15" t="s">
        <v>35</v>
      </c>
      <c r="J2184" s="18" t="s">
        <v>309</v>
      </c>
      <c r="Q2184">
        <v>2018</v>
      </c>
    </row>
    <row r="2185" spans="1:17" ht="45" x14ac:dyDescent="0.25">
      <c r="A2185" s="15" t="s">
        <v>171</v>
      </c>
      <c r="B2185" s="15" t="s">
        <v>310</v>
      </c>
      <c r="C2185" s="15" t="s">
        <v>5115</v>
      </c>
      <c r="D2185" s="15" t="s">
        <v>312</v>
      </c>
      <c r="E2185" s="15" t="s">
        <v>89</v>
      </c>
      <c r="F2185" s="15" t="s">
        <v>89</v>
      </c>
      <c r="G2185" s="15" t="s">
        <v>313</v>
      </c>
      <c r="H2185" s="15" t="s">
        <v>5116</v>
      </c>
      <c r="I2185" s="15" t="s">
        <v>35</v>
      </c>
      <c r="J2185" s="18" t="s">
        <v>315</v>
      </c>
      <c r="Q2185">
        <v>2018</v>
      </c>
    </row>
    <row r="2186" spans="1:17" ht="60" x14ac:dyDescent="0.25">
      <c r="A2186" s="15" t="s">
        <v>171</v>
      </c>
      <c r="B2186" s="15" t="s">
        <v>316</v>
      </c>
      <c r="C2186" s="15" t="s">
        <v>5117</v>
      </c>
      <c r="D2186" s="15" t="s">
        <v>318</v>
      </c>
      <c r="E2186" s="15" t="s">
        <v>89</v>
      </c>
      <c r="F2186" s="15" t="s">
        <v>89</v>
      </c>
      <c r="G2186" s="15" t="s">
        <v>313</v>
      </c>
      <c r="H2186" s="15" t="s">
        <v>5118</v>
      </c>
      <c r="I2186" s="15" t="s">
        <v>35</v>
      </c>
      <c r="J2186" s="18" t="s">
        <v>320</v>
      </c>
      <c r="Q2186">
        <v>2018</v>
      </c>
    </row>
    <row r="2187" spans="1:17" ht="45" x14ac:dyDescent="0.25">
      <c r="A2187" s="15" t="s">
        <v>171</v>
      </c>
      <c r="B2187" s="15" t="s">
        <v>321</v>
      </c>
      <c r="C2187" s="15" t="s">
        <v>5119</v>
      </c>
      <c r="D2187" s="15" t="s">
        <v>323</v>
      </c>
      <c r="E2187" s="15" t="s">
        <v>89</v>
      </c>
      <c r="F2187" s="15" t="s">
        <v>89</v>
      </c>
      <c r="G2187" s="15" t="s">
        <v>55</v>
      </c>
      <c r="H2187" s="15" t="s">
        <v>5120</v>
      </c>
      <c r="I2187" s="15" t="s">
        <v>35</v>
      </c>
      <c r="J2187" s="18" t="s">
        <v>325</v>
      </c>
      <c r="Q2187">
        <v>2018</v>
      </c>
    </row>
    <row r="2188" spans="1:17" ht="45" x14ac:dyDescent="0.25">
      <c r="A2188" s="15" t="s">
        <v>171</v>
      </c>
      <c r="B2188" s="15" t="s">
        <v>326</v>
      </c>
      <c r="C2188" s="15" t="s">
        <v>5121</v>
      </c>
      <c r="D2188" s="15" t="s">
        <v>328</v>
      </c>
      <c r="E2188" s="15" t="s">
        <v>89</v>
      </c>
      <c r="F2188" s="15" t="s">
        <v>89</v>
      </c>
      <c r="G2188" s="15" t="s">
        <v>55</v>
      </c>
      <c r="H2188" s="15" t="s">
        <v>5122</v>
      </c>
      <c r="I2188" s="15" t="s">
        <v>35</v>
      </c>
      <c r="J2188" s="18" t="s">
        <v>330</v>
      </c>
      <c r="Q2188">
        <v>2018</v>
      </c>
    </row>
    <row r="2189" spans="1:17" ht="409.5" x14ac:dyDescent="0.25">
      <c r="A2189" s="15" t="s">
        <v>171</v>
      </c>
      <c r="B2189" s="15" t="s">
        <v>331</v>
      </c>
      <c r="C2189" s="15" t="s">
        <v>5123</v>
      </c>
      <c r="D2189" s="15" t="s">
        <v>333</v>
      </c>
      <c r="E2189" s="15" t="s">
        <v>89</v>
      </c>
      <c r="F2189" s="15" t="s">
        <v>89</v>
      </c>
      <c r="G2189" s="15" t="s">
        <v>334</v>
      </c>
      <c r="H2189" s="15" t="s">
        <v>5124</v>
      </c>
      <c r="I2189" s="15" t="s">
        <v>35</v>
      </c>
      <c r="J2189" s="18" t="s">
        <v>336</v>
      </c>
      <c r="K2189" s="18" t="s">
        <v>949</v>
      </c>
      <c r="Q2189">
        <v>2018</v>
      </c>
    </row>
    <row r="2190" spans="1:17" ht="409.5" x14ac:dyDescent="0.25">
      <c r="A2190" s="15" t="s">
        <v>171</v>
      </c>
      <c r="B2190" s="15" t="s">
        <v>338</v>
      </c>
      <c r="C2190" s="15" t="s">
        <v>5123</v>
      </c>
      <c r="D2190" s="15" t="s">
        <v>333</v>
      </c>
      <c r="E2190" s="15" t="s">
        <v>89</v>
      </c>
      <c r="F2190" s="15" t="s">
        <v>89</v>
      </c>
      <c r="G2190" s="15" t="s">
        <v>334</v>
      </c>
      <c r="H2190" s="15" t="s">
        <v>5124</v>
      </c>
      <c r="I2190" s="15" t="s">
        <v>35</v>
      </c>
      <c r="J2190" s="18" t="s">
        <v>336</v>
      </c>
      <c r="K2190" s="18" t="s">
        <v>949</v>
      </c>
      <c r="Q2190">
        <v>2018</v>
      </c>
    </row>
    <row r="2191" spans="1:17" ht="60" x14ac:dyDescent="0.25">
      <c r="A2191" s="15" t="s">
        <v>171</v>
      </c>
      <c r="B2191" s="15" t="s">
        <v>339</v>
      </c>
      <c r="C2191" s="15" t="s">
        <v>5125</v>
      </c>
      <c r="D2191" s="15" t="s">
        <v>341</v>
      </c>
      <c r="E2191" s="15" t="s">
        <v>342</v>
      </c>
      <c r="F2191" s="15" t="s">
        <v>342</v>
      </c>
      <c r="G2191" s="15" t="s">
        <v>217</v>
      </c>
      <c r="H2191" s="15" t="s">
        <v>5126</v>
      </c>
      <c r="I2191" s="15" t="s">
        <v>35</v>
      </c>
      <c r="J2191" s="18" t="s">
        <v>344</v>
      </c>
      <c r="Q2191">
        <v>2018</v>
      </c>
    </row>
    <row r="2192" spans="1:17" ht="30" x14ac:dyDescent="0.25">
      <c r="A2192" s="15" t="s">
        <v>159</v>
      </c>
      <c r="B2192" s="15" t="s">
        <v>153</v>
      </c>
      <c r="C2192" s="15" t="s">
        <v>5127</v>
      </c>
      <c r="D2192" s="15" t="s">
        <v>155</v>
      </c>
      <c r="E2192" s="15" t="s">
        <v>89</v>
      </c>
      <c r="F2192" s="15" t="s">
        <v>89</v>
      </c>
      <c r="G2192" s="15" t="s">
        <v>884</v>
      </c>
      <c r="H2192" s="15" t="s">
        <v>5128</v>
      </c>
      <c r="I2192" s="15" t="s">
        <v>35</v>
      </c>
      <c r="J2192" s="18" t="s">
        <v>886</v>
      </c>
      <c r="Q2192">
        <v>2018</v>
      </c>
    </row>
    <row r="2193" spans="1:17" ht="30" x14ac:dyDescent="0.25">
      <c r="A2193" s="15" t="s">
        <v>171</v>
      </c>
      <c r="B2193" s="15" t="s">
        <v>888</v>
      </c>
      <c r="C2193" s="15" t="s">
        <v>5129</v>
      </c>
      <c r="D2193" s="15" t="s">
        <v>890</v>
      </c>
      <c r="E2193" s="15" t="s">
        <v>40</v>
      </c>
      <c r="F2193" s="15" t="s">
        <v>40</v>
      </c>
      <c r="G2193" s="15" t="s">
        <v>891</v>
      </c>
      <c r="H2193" s="15" t="s">
        <v>5130</v>
      </c>
      <c r="I2193" s="15" t="s">
        <v>35</v>
      </c>
      <c r="J2193" s="18" t="s">
        <v>893</v>
      </c>
      <c r="Q2193">
        <v>2018</v>
      </c>
    </row>
    <row r="2194" spans="1:17" ht="120" x14ac:dyDescent="0.25">
      <c r="A2194" s="15" t="s">
        <v>182</v>
      </c>
      <c r="B2194" s="15" t="s">
        <v>894</v>
      </c>
      <c r="C2194" s="15" t="s">
        <v>5131</v>
      </c>
      <c r="D2194" s="15" t="s">
        <v>896</v>
      </c>
      <c r="E2194" s="15" t="s">
        <v>89</v>
      </c>
      <c r="F2194" s="15" t="s">
        <v>89</v>
      </c>
      <c r="G2194" s="15" t="s">
        <v>897</v>
      </c>
      <c r="H2194" s="15" t="s">
        <v>5132</v>
      </c>
      <c r="I2194" s="15" t="s">
        <v>35</v>
      </c>
      <c r="J2194" s="18" t="s">
        <v>899</v>
      </c>
      <c r="Q2194">
        <v>2018</v>
      </c>
    </row>
    <row r="2195" spans="1:17" ht="60" x14ac:dyDescent="0.25">
      <c r="A2195" s="15" t="s">
        <v>182</v>
      </c>
      <c r="B2195" s="15" t="s">
        <v>165</v>
      </c>
      <c r="C2195" s="15" t="s">
        <v>5133</v>
      </c>
      <c r="D2195" s="15" t="s">
        <v>167</v>
      </c>
      <c r="E2195" s="15" t="s">
        <v>848</v>
      </c>
      <c r="F2195" s="15" t="s">
        <v>848</v>
      </c>
      <c r="G2195" s="15" t="s">
        <v>901</v>
      </c>
      <c r="H2195" s="15" t="s">
        <v>5134</v>
      </c>
      <c r="I2195" s="15" t="s">
        <v>35</v>
      </c>
      <c r="J2195" s="18" t="s">
        <v>903</v>
      </c>
      <c r="Q2195">
        <v>2018</v>
      </c>
    </row>
    <row r="2196" spans="1:17" ht="30" x14ac:dyDescent="0.25">
      <c r="A2196" s="15" t="s">
        <v>909</v>
      </c>
      <c r="B2196" s="15" t="s">
        <v>153</v>
      </c>
      <c r="C2196" s="15" t="s">
        <v>5135</v>
      </c>
      <c r="D2196" s="15" t="s">
        <v>155</v>
      </c>
      <c r="E2196" s="15" t="s">
        <v>40</v>
      </c>
      <c r="F2196" s="15" t="s">
        <v>40</v>
      </c>
      <c r="G2196" s="15" t="s">
        <v>55</v>
      </c>
      <c r="H2196" s="15" t="s">
        <v>5136</v>
      </c>
      <c r="I2196" s="15" t="s">
        <v>35</v>
      </c>
      <c r="J2196" s="18" t="s">
        <v>175</v>
      </c>
      <c r="Q2196">
        <v>2018</v>
      </c>
    </row>
    <row r="2197" spans="1:17" ht="30" x14ac:dyDescent="0.25">
      <c r="A2197" s="15" t="s">
        <v>909</v>
      </c>
      <c r="B2197" s="15" t="s">
        <v>176</v>
      </c>
      <c r="C2197" s="15" t="s">
        <v>5137</v>
      </c>
      <c r="D2197" s="15" t="s">
        <v>178</v>
      </c>
      <c r="E2197" s="15" t="s">
        <v>89</v>
      </c>
      <c r="F2197" s="15" t="s">
        <v>89</v>
      </c>
      <c r="G2197" s="15" t="s">
        <v>907</v>
      </c>
      <c r="H2197" s="15" t="s">
        <v>5138</v>
      </c>
      <c r="I2197" s="15" t="s">
        <v>70</v>
      </c>
      <c r="J2197" s="18" t="s">
        <v>181</v>
      </c>
      <c r="Q2197">
        <v>2018</v>
      </c>
    </row>
    <row r="2198" spans="1:17" ht="180" x14ac:dyDescent="0.25">
      <c r="A2198" s="15" t="s">
        <v>1455</v>
      </c>
      <c r="B2198" s="15" t="s">
        <v>73</v>
      </c>
      <c r="C2198" s="15" t="s">
        <v>5139</v>
      </c>
      <c r="D2198" s="15" t="s">
        <v>75</v>
      </c>
      <c r="E2198" s="15" t="s">
        <v>40</v>
      </c>
      <c r="F2198" s="15" t="s">
        <v>40</v>
      </c>
      <c r="G2198" s="15" t="s">
        <v>911</v>
      </c>
      <c r="H2198" s="15" t="s">
        <v>5140</v>
      </c>
      <c r="I2198" s="15" t="s">
        <v>70</v>
      </c>
      <c r="J2198" s="18" t="s">
        <v>186</v>
      </c>
      <c r="K2198" s="18" t="s">
        <v>913</v>
      </c>
      <c r="Q2198">
        <v>2018</v>
      </c>
    </row>
    <row r="2199" spans="1:17" ht="30" x14ac:dyDescent="0.25">
      <c r="A2199" s="15" t="s">
        <v>1455</v>
      </c>
      <c r="B2199" s="15" t="s">
        <v>80</v>
      </c>
      <c r="C2199" s="15" t="s">
        <v>5141</v>
      </c>
      <c r="D2199" s="15" t="s">
        <v>82</v>
      </c>
      <c r="E2199" s="15" t="s">
        <v>40</v>
      </c>
      <c r="F2199" s="15" t="s">
        <v>40</v>
      </c>
      <c r="G2199" s="15" t="s">
        <v>55</v>
      </c>
      <c r="H2199" s="15" t="s">
        <v>5142</v>
      </c>
      <c r="I2199" s="15" t="s">
        <v>70</v>
      </c>
      <c r="J2199" s="18" t="s">
        <v>190</v>
      </c>
      <c r="Q2199">
        <v>2018</v>
      </c>
    </row>
    <row r="2200" spans="1:17" ht="30" x14ac:dyDescent="0.25">
      <c r="A2200" s="15" t="s">
        <v>909</v>
      </c>
      <c r="B2200" s="15" t="s">
        <v>191</v>
      </c>
      <c r="C2200" s="15" t="s">
        <v>5143</v>
      </c>
      <c r="D2200" s="15" t="s">
        <v>193</v>
      </c>
      <c r="E2200" s="15" t="s">
        <v>89</v>
      </c>
      <c r="F2200" s="15" t="s">
        <v>89</v>
      </c>
      <c r="G2200" s="15" t="s">
        <v>55</v>
      </c>
      <c r="H2200" s="15" t="s">
        <v>5144</v>
      </c>
      <c r="I2200" s="15" t="s">
        <v>35</v>
      </c>
      <c r="J2200" s="18" t="s">
        <v>195</v>
      </c>
      <c r="Q2200">
        <v>2018</v>
      </c>
    </row>
    <row r="2201" spans="1:17" ht="45" x14ac:dyDescent="0.25">
      <c r="A2201" s="15" t="s">
        <v>171</v>
      </c>
      <c r="B2201" s="15" t="s">
        <v>918</v>
      </c>
      <c r="C2201" s="15" t="s">
        <v>5145</v>
      </c>
      <c r="D2201" s="15" t="s">
        <v>920</v>
      </c>
      <c r="E2201" s="15" t="s">
        <v>40</v>
      </c>
      <c r="F2201" s="15" t="s">
        <v>40</v>
      </c>
      <c r="G2201" s="15" t="s">
        <v>921</v>
      </c>
      <c r="H2201" s="15" t="s">
        <v>5146</v>
      </c>
      <c r="I2201" s="15" t="s">
        <v>35</v>
      </c>
      <c r="J2201" s="18" t="s">
        <v>923</v>
      </c>
      <c r="Q2201">
        <v>2018</v>
      </c>
    </row>
    <row r="2202" spans="1:17" ht="30" x14ac:dyDescent="0.25">
      <c r="A2202" s="15" t="s">
        <v>182</v>
      </c>
      <c r="B2202" s="15" t="s">
        <v>924</v>
      </c>
      <c r="C2202" s="15" t="s">
        <v>5147</v>
      </c>
      <c r="D2202" s="15" t="s">
        <v>926</v>
      </c>
      <c r="E2202" s="15" t="s">
        <v>89</v>
      </c>
      <c r="F2202" s="15" t="s">
        <v>89</v>
      </c>
      <c r="G2202" s="15" t="s">
        <v>927</v>
      </c>
      <c r="H2202" s="15" t="s">
        <v>5148</v>
      </c>
      <c r="I2202" s="15" t="s">
        <v>35</v>
      </c>
      <c r="J2202" s="18" t="s">
        <v>929</v>
      </c>
      <c r="Q2202">
        <v>2018</v>
      </c>
    </row>
    <row r="2203" spans="1:17" x14ac:dyDescent="0.25">
      <c r="A2203" s="15" t="s">
        <v>909</v>
      </c>
      <c r="B2203" s="15" t="s">
        <v>930</v>
      </c>
      <c r="C2203" s="15" t="s">
        <v>5149</v>
      </c>
      <c r="D2203" s="15" t="s">
        <v>932</v>
      </c>
      <c r="E2203" s="15" t="s">
        <v>40</v>
      </c>
      <c r="F2203" s="15" t="s">
        <v>40</v>
      </c>
      <c r="G2203" s="15" t="s">
        <v>129</v>
      </c>
      <c r="H2203" s="15" t="s">
        <v>5150</v>
      </c>
      <c r="I2203" s="15" t="s">
        <v>35</v>
      </c>
      <c r="J2203" s="18" t="s">
        <v>934</v>
      </c>
      <c r="Q2203">
        <v>2018</v>
      </c>
    </row>
    <row r="2204" spans="1:17" ht="30" x14ac:dyDescent="0.25">
      <c r="A2204" s="15" t="s">
        <v>909</v>
      </c>
      <c r="B2204" s="15" t="s">
        <v>935</v>
      </c>
      <c r="C2204" s="15" t="s">
        <v>5151</v>
      </c>
      <c r="D2204" s="15" t="s">
        <v>937</v>
      </c>
      <c r="E2204" s="15" t="s">
        <v>89</v>
      </c>
      <c r="F2204" s="15" t="s">
        <v>89</v>
      </c>
      <c r="G2204" s="15" t="s">
        <v>55</v>
      </c>
      <c r="H2204" s="15" t="s">
        <v>5152</v>
      </c>
      <c r="I2204" s="15" t="s">
        <v>35</v>
      </c>
      <c r="J2204" s="18" t="s">
        <v>939</v>
      </c>
      <c r="Q2204">
        <v>2018</v>
      </c>
    </row>
    <row r="2205" spans="1:17" x14ac:dyDescent="0.25">
      <c r="A2205" s="15" t="s">
        <v>909</v>
      </c>
      <c r="B2205" s="15" t="s">
        <v>940</v>
      </c>
      <c r="C2205" s="15" t="s">
        <v>5153</v>
      </c>
      <c r="D2205" s="15" t="s">
        <v>942</v>
      </c>
      <c r="E2205" s="15" t="s">
        <v>40</v>
      </c>
      <c r="F2205" s="15" t="s">
        <v>40</v>
      </c>
      <c r="G2205" s="15" t="s">
        <v>55</v>
      </c>
      <c r="H2205" s="15" t="s">
        <v>5154</v>
      </c>
      <c r="I2205" s="15" t="s">
        <v>35</v>
      </c>
      <c r="J2205" s="18" t="s">
        <v>944</v>
      </c>
      <c r="Q2205">
        <v>2018</v>
      </c>
    </row>
    <row r="2206" spans="1:17" ht="409.5" x14ac:dyDescent="0.25">
      <c r="A2206" s="15" t="s">
        <v>909</v>
      </c>
      <c r="B2206" s="15" t="s">
        <v>331</v>
      </c>
      <c r="C2206" s="15" t="s">
        <v>5155</v>
      </c>
      <c r="D2206" s="15" t="s">
        <v>946</v>
      </c>
      <c r="E2206" s="15" t="s">
        <v>40</v>
      </c>
      <c r="F2206" s="15" t="s">
        <v>40</v>
      </c>
      <c r="G2206" s="15" t="s">
        <v>334</v>
      </c>
      <c r="H2206" s="15" t="s">
        <v>5156</v>
      </c>
      <c r="I2206" s="15" t="s">
        <v>35</v>
      </c>
      <c r="J2206" s="18" t="s">
        <v>948</v>
      </c>
      <c r="K2206" s="18" t="s">
        <v>949</v>
      </c>
      <c r="Q2206">
        <v>2018</v>
      </c>
    </row>
    <row r="2207" spans="1:17" ht="409.5" x14ac:dyDescent="0.25">
      <c r="A2207" s="15" t="s">
        <v>909</v>
      </c>
      <c r="B2207" s="15" t="s">
        <v>950</v>
      </c>
      <c r="C2207" s="15" t="s">
        <v>5155</v>
      </c>
      <c r="D2207" s="15" t="s">
        <v>946</v>
      </c>
      <c r="E2207" s="15" t="s">
        <v>40</v>
      </c>
      <c r="F2207" s="15" t="s">
        <v>40</v>
      </c>
      <c r="G2207" s="15" t="s">
        <v>334</v>
      </c>
      <c r="H2207" s="15" t="s">
        <v>5156</v>
      </c>
      <c r="I2207" s="15" t="s">
        <v>35</v>
      </c>
      <c r="J2207" s="18" t="s">
        <v>948</v>
      </c>
      <c r="K2207" s="18" t="s">
        <v>949</v>
      </c>
      <c r="Q2207">
        <v>2018</v>
      </c>
    </row>
    <row r="2208" spans="1:17" ht="60" x14ac:dyDescent="0.25">
      <c r="A2208" s="15" t="s">
        <v>182</v>
      </c>
      <c r="B2208" s="15" t="s">
        <v>165</v>
      </c>
      <c r="C2208" s="15" t="s">
        <v>5157</v>
      </c>
      <c r="D2208" s="15" t="s">
        <v>167</v>
      </c>
      <c r="E2208" s="15" t="s">
        <v>848</v>
      </c>
      <c r="F2208" s="15" t="s">
        <v>848</v>
      </c>
      <c r="G2208" s="15" t="s">
        <v>952</v>
      </c>
      <c r="H2208" s="15" t="s">
        <v>5158</v>
      </c>
      <c r="I2208" s="15" t="s">
        <v>35</v>
      </c>
      <c r="J2208" s="18" t="s">
        <v>954</v>
      </c>
      <c r="Q2208">
        <v>2018</v>
      </c>
    </row>
    <row r="2209" spans="1:17" ht="30" x14ac:dyDescent="0.25">
      <c r="A2209" s="15" t="s">
        <v>909</v>
      </c>
      <c r="B2209" s="15" t="s">
        <v>153</v>
      </c>
      <c r="C2209" s="15" t="s">
        <v>5159</v>
      </c>
      <c r="D2209" s="15" t="s">
        <v>155</v>
      </c>
      <c r="E2209" s="15" t="s">
        <v>40</v>
      </c>
      <c r="F2209" s="15" t="s">
        <v>40</v>
      </c>
      <c r="G2209" s="15" t="s">
        <v>55</v>
      </c>
      <c r="H2209" s="15" t="s">
        <v>5160</v>
      </c>
      <c r="I2209" s="15" t="s">
        <v>35</v>
      </c>
      <c r="J2209" s="18" t="s">
        <v>351</v>
      </c>
      <c r="Q2209">
        <v>2018</v>
      </c>
    </row>
    <row r="2210" spans="1:17" ht="30" x14ac:dyDescent="0.25">
      <c r="A2210" s="15" t="s">
        <v>909</v>
      </c>
      <c r="B2210" s="15" t="s">
        <v>176</v>
      </c>
      <c r="C2210" s="15" t="s">
        <v>5161</v>
      </c>
      <c r="D2210" s="15" t="s">
        <v>178</v>
      </c>
      <c r="E2210" s="15" t="s">
        <v>89</v>
      </c>
      <c r="F2210" s="15" t="s">
        <v>89</v>
      </c>
      <c r="G2210" s="15" t="s">
        <v>958</v>
      </c>
      <c r="H2210" s="15" t="s">
        <v>5162</v>
      </c>
      <c r="I2210" s="15" t="s">
        <v>35</v>
      </c>
      <c r="J2210" s="18" t="s">
        <v>181</v>
      </c>
      <c r="Q2210">
        <v>2018</v>
      </c>
    </row>
    <row r="2211" spans="1:17" ht="120" x14ac:dyDescent="0.25">
      <c r="A2211" s="15" t="s">
        <v>1455</v>
      </c>
      <c r="B2211" s="15" t="s">
        <v>73</v>
      </c>
      <c r="C2211" s="15" t="s">
        <v>5163</v>
      </c>
      <c r="D2211" s="15" t="s">
        <v>75</v>
      </c>
      <c r="E2211" s="15" t="s">
        <v>40</v>
      </c>
      <c r="F2211" s="15" t="s">
        <v>40</v>
      </c>
      <c r="G2211" s="15" t="s">
        <v>962</v>
      </c>
      <c r="H2211" s="15" t="s">
        <v>5164</v>
      </c>
      <c r="I2211" s="15" t="s">
        <v>35</v>
      </c>
      <c r="J2211" s="18" t="s">
        <v>186</v>
      </c>
      <c r="K2211" s="18" t="s">
        <v>964</v>
      </c>
      <c r="Q2211">
        <v>2018</v>
      </c>
    </row>
    <row r="2212" spans="1:17" ht="30" x14ac:dyDescent="0.25">
      <c r="A2212" s="15" t="s">
        <v>1455</v>
      </c>
      <c r="B2212" s="15" t="s">
        <v>80</v>
      </c>
      <c r="C2212" s="15" t="s">
        <v>5165</v>
      </c>
      <c r="D2212" s="15" t="s">
        <v>82</v>
      </c>
      <c r="E2212" s="15" t="s">
        <v>40</v>
      </c>
      <c r="F2212" s="15" t="s">
        <v>40</v>
      </c>
      <c r="G2212" s="15" t="s">
        <v>55</v>
      </c>
      <c r="H2212" s="15" t="s">
        <v>5166</v>
      </c>
      <c r="I2212" s="15" t="s">
        <v>35</v>
      </c>
      <c r="J2212" s="18" t="s">
        <v>190</v>
      </c>
      <c r="Q2212">
        <v>2018</v>
      </c>
    </row>
    <row r="2213" spans="1:17" ht="30" x14ac:dyDescent="0.25">
      <c r="A2213" s="15" t="s">
        <v>909</v>
      </c>
      <c r="B2213" s="15" t="s">
        <v>191</v>
      </c>
      <c r="C2213" s="15" t="s">
        <v>5167</v>
      </c>
      <c r="D2213" s="15" t="s">
        <v>193</v>
      </c>
      <c r="E2213" s="15" t="s">
        <v>89</v>
      </c>
      <c r="F2213" s="15" t="s">
        <v>89</v>
      </c>
      <c r="G2213" s="15" t="s">
        <v>55</v>
      </c>
      <c r="H2213" s="15" t="s">
        <v>5168</v>
      </c>
      <c r="I2213" s="15" t="s">
        <v>35</v>
      </c>
      <c r="J2213" s="18" t="s">
        <v>195</v>
      </c>
      <c r="Q2213">
        <v>2018</v>
      </c>
    </row>
    <row r="2214" spans="1:17" ht="409.5" x14ac:dyDescent="0.25">
      <c r="A2214" s="15" t="s">
        <v>159</v>
      </c>
      <c r="B2214" s="15" t="s">
        <v>331</v>
      </c>
      <c r="C2214" s="15" t="s">
        <v>5169</v>
      </c>
      <c r="D2214" s="15" t="s">
        <v>970</v>
      </c>
      <c r="E2214" s="15" t="s">
        <v>89</v>
      </c>
      <c r="F2214" s="15" t="s">
        <v>89</v>
      </c>
      <c r="G2214" s="15" t="s">
        <v>334</v>
      </c>
      <c r="H2214" s="15" t="s">
        <v>5170</v>
      </c>
      <c r="I2214" s="15" t="s">
        <v>35</v>
      </c>
      <c r="J2214" s="18" t="s">
        <v>972</v>
      </c>
      <c r="K2214" s="18" t="s">
        <v>949</v>
      </c>
      <c r="Q2214">
        <v>2018</v>
      </c>
    </row>
    <row r="2215" spans="1:17" ht="409.5" x14ac:dyDescent="0.25">
      <c r="A2215" s="15" t="s">
        <v>159</v>
      </c>
      <c r="B2215" s="15" t="s">
        <v>973</v>
      </c>
      <c r="C2215" s="15" t="s">
        <v>5169</v>
      </c>
      <c r="D2215" s="15" t="s">
        <v>970</v>
      </c>
      <c r="E2215" s="15" t="s">
        <v>89</v>
      </c>
      <c r="F2215" s="15" t="s">
        <v>89</v>
      </c>
      <c r="G2215" s="15" t="s">
        <v>334</v>
      </c>
      <c r="H2215" s="15" t="s">
        <v>5170</v>
      </c>
      <c r="I2215" s="15" t="s">
        <v>35</v>
      </c>
      <c r="J2215" s="18" t="s">
        <v>972</v>
      </c>
      <c r="K2215" s="18" t="s">
        <v>949</v>
      </c>
      <c r="Q2215">
        <v>2018</v>
      </c>
    </row>
    <row r="2216" spans="1:17" ht="30" x14ac:dyDescent="0.25">
      <c r="A2216" s="15" t="s">
        <v>159</v>
      </c>
      <c r="B2216" s="15" t="s">
        <v>974</v>
      </c>
      <c r="C2216" s="15" t="s">
        <v>5171</v>
      </c>
      <c r="D2216" s="15" t="s">
        <v>976</v>
      </c>
      <c r="E2216" s="15" t="s">
        <v>89</v>
      </c>
      <c r="F2216" s="15" t="s">
        <v>89</v>
      </c>
      <c r="G2216" s="15" t="s">
        <v>977</v>
      </c>
      <c r="H2216" s="15" t="s">
        <v>5172</v>
      </c>
      <c r="I2216" s="15" t="s">
        <v>35</v>
      </c>
      <c r="J2216" s="18" t="s">
        <v>979</v>
      </c>
      <c r="Q2216">
        <v>2018</v>
      </c>
    </row>
    <row r="2217" spans="1:17" ht="60" x14ac:dyDescent="0.25">
      <c r="A2217" s="15" t="s">
        <v>171</v>
      </c>
      <c r="B2217" s="15" t="s">
        <v>980</v>
      </c>
      <c r="C2217" s="15" t="s">
        <v>5173</v>
      </c>
      <c r="D2217" s="15" t="s">
        <v>982</v>
      </c>
      <c r="E2217" s="15" t="s">
        <v>89</v>
      </c>
      <c r="F2217" s="15" t="s">
        <v>89</v>
      </c>
      <c r="G2217" s="15" t="s">
        <v>983</v>
      </c>
      <c r="H2217" s="15" t="s">
        <v>5174</v>
      </c>
      <c r="I2217" s="15" t="s">
        <v>35</v>
      </c>
      <c r="J2217" s="18" t="s">
        <v>985</v>
      </c>
      <c r="K2217" s="18" t="s">
        <v>986</v>
      </c>
      <c r="Q2217">
        <v>2018</v>
      </c>
    </row>
    <row r="2218" spans="1:17" ht="45" x14ac:dyDescent="0.25">
      <c r="A2218" s="15" t="s">
        <v>171</v>
      </c>
      <c r="B2218" s="15" t="s">
        <v>214</v>
      </c>
      <c r="C2218" s="15" t="s">
        <v>5175</v>
      </c>
      <c r="D2218" s="15" t="s">
        <v>216</v>
      </c>
      <c r="E2218" s="15" t="s">
        <v>89</v>
      </c>
      <c r="F2218" s="15" t="s">
        <v>89</v>
      </c>
      <c r="G2218" s="15" t="s">
        <v>279</v>
      </c>
      <c r="H2218" s="15" t="s">
        <v>5176</v>
      </c>
      <c r="I2218" s="15" t="s">
        <v>35</v>
      </c>
      <c r="J2218" s="18" t="s">
        <v>860</v>
      </c>
      <c r="Q2218">
        <v>2018</v>
      </c>
    </row>
    <row r="2219" spans="1:17" ht="45" x14ac:dyDescent="0.25">
      <c r="A2219" s="15" t="s">
        <v>171</v>
      </c>
      <c r="B2219" s="15" t="s">
        <v>989</v>
      </c>
      <c r="C2219" s="15" t="s">
        <v>5177</v>
      </c>
      <c r="D2219" s="15" t="s">
        <v>991</v>
      </c>
      <c r="E2219" s="15" t="s">
        <v>89</v>
      </c>
      <c r="F2219" s="15" t="s">
        <v>89</v>
      </c>
      <c r="G2219" s="15" t="s">
        <v>992</v>
      </c>
      <c r="H2219" s="15" t="s">
        <v>5178</v>
      </c>
      <c r="I2219" s="15" t="s">
        <v>35</v>
      </c>
      <c r="J2219" s="18" t="s">
        <v>994</v>
      </c>
      <c r="Q2219">
        <v>2018</v>
      </c>
    </row>
    <row r="2220" spans="1:17" ht="60" x14ac:dyDescent="0.25">
      <c r="A2220" s="15" t="s">
        <v>171</v>
      </c>
      <c r="B2220" s="15" t="s">
        <v>995</v>
      </c>
      <c r="C2220" s="15" t="s">
        <v>5179</v>
      </c>
      <c r="D2220" s="15" t="s">
        <v>997</v>
      </c>
      <c r="E2220" s="15" t="s">
        <v>89</v>
      </c>
      <c r="F2220" s="15" t="s">
        <v>89</v>
      </c>
      <c r="G2220" s="15" t="s">
        <v>992</v>
      </c>
      <c r="H2220" s="15" t="s">
        <v>5180</v>
      </c>
      <c r="I2220" s="15" t="s">
        <v>35</v>
      </c>
      <c r="J2220" s="18" t="s">
        <v>999</v>
      </c>
      <c r="Q2220">
        <v>2018</v>
      </c>
    </row>
    <row r="2221" spans="1:17" ht="45" x14ac:dyDescent="0.25">
      <c r="A2221" s="15" t="s">
        <v>171</v>
      </c>
      <c r="B2221" s="15" t="s">
        <v>1000</v>
      </c>
      <c r="C2221" s="15" t="s">
        <v>5181</v>
      </c>
      <c r="D2221" s="15" t="s">
        <v>1002</v>
      </c>
      <c r="E2221" s="15" t="s">
        <v>89</v>
      </c>
      <c r="F2221" s="15" t="s">
        <v>89</v>
      </c>
      <c r="G2221" s="15" t="s">
        <v>992</v>
      </c>
      <c r="H2221" s="15" t="s">
        <v>5182</v>
      </c>
      <c r="I2221" s="15" t="s">
        <v>35</v>
      </c>
      <c r="J2221" s="18" t="s">
        <v>1004</v>
      </c>
      <c r="Q2221">
        <v>2018</v>
      </c>
    </row>
    <row r="2222" spans="1:17" ht="30" x14ac:dyDescent="0.25">
      <c r="A2222" s="15" t="s">
        <v>171</v>
      </c>
      <c r="B2222" s="15" t="s">
        <v>1005</v>
      </c>
      <c r="C2222" s="15" t="s">
        <v>5183</v>
      </c>
      <c r="D2222" s="15" t="s">
        <v>1007</v>
      </c>
      <c r="E2222" s="15" t="s">
        <v>89</v>
      </c>
      <c r="F2222" s="15" t="s">
        <v>89</v>
      </c>
      <c r="G2222" s="15" t="s">
        <v>1008</v>
      </c>
      <c r="H2222" s="15" t="s">
        <v>5184</v>
      </c>
      <c r="I2222" s="15" t="s">
        <v>35</v>
      </c>
      <c r="J2222" s="18" t="s">
        <v>1010</v>
      </c>
      <c r="Q2222">
        <v>2018</v>
      </c>
    </row>
    <row r="2223" spans="1:17" x14ac:dyDescent="0.25">
      <c r="A2223" s="15" t="s">
        <v>171</v>
      </c>
      <c r="B2223" s="15" t="s">
        <v>165</v>
      </c>
      <c r="C2223" s="15" t="s">
        <v>5185</v>
      </c>
      <c r="D2223" s="15" t="s">
        <v>167</v>
      </c>
      <c r="E2223" s="15" t="s">
        <v>89</v>
      </c>
      <c r="F2223" s="15" t="s">
        <v>89</v>
      </c>
      <c r="G2223" s="15" t="s">
        <v>55</v>
      </c>
      <c r="H2223" s="15" t="s">
        <v>5186</v>
      </c>
      <c r="I2223" s="15" t="s">
        <v>35</v>
      </c>
      <c r="J2223" s="18" t="s">
        <v>1013</v>
      </c>
      <c r="Q2223">
        <v>2018</v>
      </c>
    </row>
    <row r="2224" spans="1:17" ht="30" x14ac:dyDescent="0.25">
      <c r="A2224" s="15" t="s">
        <v>152</v>
      </c>
      <c r="B2224" s="15" t="s">
        <v>1152</v>
      </c>
      <c r="C2224" s="15" t="s">
        <v>5187</v>
      </c>
      <c r="D2224" s="15" t="s">
        <v>1154</v>
      </c>
      <c r="E2224" s="15" t="s">
        <v>40</v>
      </c>
      <c r="F2224" s="15" t="s">
        <v>40</v>
      </c>
      <c r="G2224" s="15" t="s">
        <v>239</v>
      </c>
      <c r="H2224" s="15" t="s">
        <v>5188</v>
      </c>
      <c r="I2224" s="15" t="s">
        <v>35</v>
      </c>
      <c r="J2224" s="18" t="s">
        <v>1506</v>
      </c>
      <c r="Q2224">
        <v>2018</v>
      </c>
    </row>
    <row r="2225" spans="1:17" ht="90" x14ac:dyDescent="0.25">
      <c r="A2225" s="15" t="s">
        <v>159</v>
      </c>
      <c r="B2225" s="15" t="s">
        <v>242</v>
      </c>
      <c r="C2225" s="15" t="s">
        <v>5189</v>
      </c>
      <c r="D2225" s="15" t="s">
        <v>244</v>
      </c>
      <c r="E2225" s="15" t="s">
        <v>40</v>
      </c>
      <c r="F2225" s="15" t="s">
        <v>40</v>
      </c>
      <c r="G2225" s="15" t="s">
        <v>245</v>
      </c>
      <c r="H2225" s="15" t="s">
        <v>5190</v>
      </c>
      <c r="I2225" s="15" t="s">
        <v>35</v>
      </c>
      <c r="J2225" s="18" t="s">
        <v>247</v>
      </c>
      <c r="Q2225">
        <v>2018</v>
      </c>
    </row>
    <row r="2226" spans="1:17" ht="105" x14ac:dyDescent="0.25">
      <c r="A2226" s="15" t="s">
        <v>171</v>
      </c>
      <c r="B2226" s="15" t="s">
        <v>249</v>
      </c>
      <c r="C2226" s="15" t="s">
        <v>5191</v>
      </c>
      <c r="D2226" s="15" t="s">
        <v>249</v>
      </c>
      <c r="E2226" s="15" t="s">
        <v>89</v>
      </c>
      <c r="F2226" s="15" t="s">
        <v>89</v>
      </c>
      <c r="G2226" s="15" t="s">
        <v>251</v>
      </c>
      <c r="H2226" s="15" t="s">
        <v>5192</v>
      </c>
      <c r="I2226" s="15" t="s">
        <v>35</v>
      </c>
      <c r="J2226" s="18" t="s">
        <v>253</v>
      </c>
      <c r="Q2226">
        <v>2018</v>
      </c>
    </row>
    <row r="2227" spans="1:17" ht="45" x14ac:dyDescent="0.25">
      <c r="A2227" s="15" t="s">
        <v>171</v>
      </c>
      <c r="B2227" s="15" t="s">
        <v>254</v>
      </c>
      <c r="C2227" s="15" t="s">
        <v>5193</v>
      </c>
      <c r="D2227" s="15" t="s">
        <v>256</v>
      </c>
      <c r="E2227" s="15" t="s">
        <v>89</v>
      </c>
      <c r="F2227" s="15" t="s">
        <v>89</v>
      </c>
      <c r="G2227" s="15" t="s">
        <v>257</v>
      </c>
      <c r="H2227" s="15" t="s">
        <v>5194</v>
      </c>
      <c r="I2227" s="15" t="s">
        <v>35</v>
      </c>
      <c r="J2227" s="18" t="s">
        <v>259</v>
      </c>
      <c r="Q2227">
        <v>2018</v>
      </c>
    </row>
    <row r="2228" spans="1:17" ht="75" x14ac:dyDescent="0.25">
      <c r="A2228" s="15" t="s">
        <v>182</v>
      </c>
      <c r="B2228" s="15" t="s">
        <v>260</v>
      </c>
      <c r="C2228" s="15" t="s">
        <v>5195</v>
      </c>
      <c r="D2228" s="15" t="s">
        <v>262</v>
      </c>
      <c r="E2228" s="15" t="s">
        <v>89</v>
      </c>
      <c r="F2228" s="15" t="s">
        <v>89</v>
      </c>
      <c r="G2228" s="15" t="s">
        <v>263</v>
      </c>
      <c r="H2228" s="15" t="s">
        <v>5196</v>
      </c>
      <c r="I2228" s="15" t="s">
        <v>35</v>
      </c>
      <c r="J2228" s="18" t="s">
        <v>225</v>
      </c>
      <c r="Q2228">
        <v>2018</v>
      </c>
    </row>
    <row r="2229" spans="1:17" ht="390" x14ac:dyDescent="0.25">
      <c r="A2229" s="15" t="s">
        <v>909</v>
      </c>
      <c r="B2229" s="15" t="s">
        <v>73</v>
      </c>
      <c r="C2229" s="15" t="s">
        <v>5197</v>
      </c>
      <c r="D2229" s="15" t="s">
        <v>75</v>
      </c>
      <c r="E2229" s="15" t="s">
        <v>40</v>
      </c>
      <c r="F2229" s="15" t="s">
        <v>40</v>
      </c>
      <c r="G2229" s="15" t="s">
        <v>266</v>
      </c>
      <c r="H2229" s="15" t="s">
        <v>5198</v>
      </c>
      <c r="I2229" s="15" t="s">
        <v>35</v>
      </c>
      <c r="J2229" s="24" t="s">
        <v>268</v>
      </c>
      <c r="K2229" s="24" t="s">
        <v>269</v>
      </c>
      <c r="Q2229">
        <v>2018</v>
      </c>
    </row>
    <row r="2230" spans="1:17" ht="60" x14ac:dyDescent="0.25">
      <c r="A2230" s="15" t="s">
        <v>909</v>
      </c>
      <c r="B2230" s="15" t="s">
        <v>80</v>
      </c>
      <c r="C2230" s="15" t="s">
        <v>5199</v>
      </c>
      <c r="D2230" s="15" t="s">
        <v>82</v>
      </c>
      <c r="E2230" s="15" t="s">
        <v>40</v>
      </c>
      <c r="F2230" s="15" t="s">
        <v>40</v>
      </c>
      <c r="G2230" s="15" t="s">
        <v>55</v>
      </c>
      <c r="H2230" s="15" t="s">
        <v>5200</v>
      </c>
      <c r="I2230" s="15" t="s">
        <v>70</v>
      </c>
      <c r="J2230" s="18" t="s">
        <v>272</v>
      </c>
      <c r="Q2230">
        <v>2018</v>
      </c>
    </row>
    <row r="2231" spans="1:17" ht="30" x14ac:dyDescent="0.25">
      <c r="A2231" s="15" t="s">
        <v>182</v>
      </c>
      <c r="B2231" s="15" t="s">
        <v>273</v>
      </c>
      <c r="C2231" s="15" t="s">
        <v>5201</v>
      </c>
      <c r="D2231" s="15" t="s">
        <v>275</v>
      </c>
      <c r="E2231" t="s">
        <v>40</v>
      </c>
      <c r="F2231" t="s">
        <v>40</v>
      </c>
      <c r="G2231" s="15" t="s">
        <v>55</v>
      </c>
      <c r="H2231" s="15" t="s">
        <v>5202</v>
      </c>
      <c r="I2231" s="15" t="s">
        <v>35</v>
      </c>
      <c r="J2231" s="18" t="s">
        <v>277</v>
      </c>
      <c r="Q2231">
        <v>2018</v>
      </c>
    </row>
    <row r="2232" spans="1:17" ht="45" x14ac:dyDescent="0.25">
      <c r="A2232" s="15" t="s">
        <v>171</v>
      </c>
      <c r="B2232" s="15" t="s">
        <v>214</v>
      </c>
      <c r="C2232" s="15" t="s">
        <v>5203</v>
      </c>
      <c r="D2232" s="15" t="s">
        <v>216</v>
      </c>
      <c r="E2232" s="15" t="s">
        <v>89</v>
      </c>
      <c r="F2232" s="15" t="s">
        <v>89</v>
      </c>
      <c r="G2232" s="15" t="s">
        <v>279</v>
      </c>
      <c r="H2232" s="15" t="s">
        <v>5204</v>
      </c>
      <c r="I2232" s="15" t="s">
        <v>70</v>
      </c>
      <c r="J2232" s="24" t="s">
        <v>281</v>
      </c>
      <c r="Q2232">
        <v>2018</v>
      </c>
    </row>
    <row r="2233" spans="1:17" ht="45" x14ac:dyDescent="0.25">
      <c r="A2233" s="15" t="s">
        <v>171</v>
      </c>
      <c r="B2233" s="15" t="s">
        <v>282</v>
      </c>
      <c r="C2233" s="15" t="s">
        <v>5205</v>
      </c>
      <c r="D2233" s="15" t="s">
        <v>284</v>
      </c>
      <c r="E2233" s="15" t="s">
        <v>89</v>
      </c>
      <c r="F2233" s="15" t="s">
        <v>89</v>
      </c>
      <c r="G2233" s="15" t="s">
        <v>285</v>
      </c>
      <c r="H2233" s="15" t="s">
        <v>5206</v>
      </c>
      <c r="I2233" s="15" t="s">
        <v>70</v>
      </c>
      <c r="J2233" s="18" t="s">
        <v>287</v>
      </c>
      <c r="Q2233">
        <v>2018</v>
      </c>
    </row>
    <row r="2234" spans="1:17" ht="90" x14ac:dyDescent="0.25">
      <c r="A2234" s="15" t="s">
        <v>182</v>
      </c>
      <c r="B2234" s="15" t="s">
        <v>288</v>
      </c>
      <c r="C2234" s="15" t="s">
        <v>5207</v>
      </c>
      <c r="D2234" s="15" t="s">
        <v>290</v>
      </c>
      <c r="E2234" t="s">
        <v>89</v>
      </c>
      <c r="F2234" t="s">
        <v>89</v>
      </c>
      <c r="G2234" s="15" t="s">
        <v>291</v>
      </c>
      <c r="H2234" s="15" t="s">
        <v>5208</v>
      </c>
      <c r="I2234" s="15" t="s">
        <v>70</v>
      </c>
      <c r="J2234" s="18" t="s">
        <v>293</v>
      </c>
      <c r="K2234" s="18" t="s">
        <v>294</v>
      </c>
      <c r="Q2234">
        <v>2018</v>
      </c>
    </row>
    <row r="2235" spans="1:17" ht="30" x14ac:dyDescent="0.25">
      <c r="A2235" s="15" t="s">
        <v>182</v>
      </c>
      <c r="B2235" s="15" t="s">
        <v>295</v>
      </c>
      <c r="C2235" s="15" t="s">
        <v>5209</v>
      </c>
      <c r="D2235" s="15" t="s">
        <v>297</v>
      </c>
      <c r="E2235" s="15" t="s">
        <v>89</v>
      </c>
      <c r="F2235" s="15" t="s">
        <v>89</v>
      </c>
      <c r="G2235" s="15" t="s">
        <v>217</v>
      </c>
      <c r="H2235" s="15" t="s">
        <v>5210</v>
      </c>
      <c r="I2235" s="15" t="s">
        <v>70</v>
      </c>
      <c r="J2235" s="18" t="s">
        <v>299</v>
      </c>
      <c r="Q2235">
        <v>2018</v>
      </c>
    </row>
    <row r="2236" spans="1:17" ht="45" x14ac:dyDescent="0.25">
      <c r="A2236" s="15" t="s">
        <v>182</v>
      </c>
      <c r="B2236" s="15" t="s">
        <v>300</v>
      </c>
      <c r="C2236" s="15" t="s">
        <v>5211</v>
      </c>
      <c r="D2236" s="15" t="s">
        <v>302</v>
      </c>
      <c r="E2236" s="15" t="s">
        <v>89</v>
      </c>
      <c r="F2236" s="15" t="s">
        <v>89</v>
      </c>
      <c r="G2236" s="15" t="s">
        <v>217</v>
      </c>
      <c r="H2236" s="15" t="s">
        <v>5212</v>
      </c>
      <c r="I2236" s="15" t="s">
        <v>70</v>
      </c>
      <c r="J2236" s="18" t="s">
        <v>304</v>
      </c>
      <c r="Q2236">
        <v>2018</v>
      </c>
    </row>
    <row r="2237" spans="1:17" ht="30" x14ac:dyDescent="0.25">
      <c r="A2237" s="15" t="s">
        <v>182</v>
      </c>
      <c r="B2237" s="15" t="s">
        <v>305</v>
      </c>
      <c r="C2237" s="15" t="s">
        <v>5213</v>
      </c>
      <c r="D2237" s="15" t="s">
        <v>307</v>
      </c>
      <c r="E2237" t="s">
        <v>89</v>
      </c>
      <c r="F2237" t="s">
        <v>89</v>
      </c>
      <c r="G2237" s="15" t="s">
        <v>217</v>
      </c>
      <c r="H2237" s="15" t="s">
        <v>5214</v>
      </c>
      <c r="I2237" s="15" t="s">
        <v>70</v>
      </c>
      <c r="J2237" s="18" t="s">
        <v>309</v>
      </c>
      <c r="Q2237">
        <v>2018</v>
      </c>
    </row>
    <row r="2238" spans="1:17" ht="45" x14ac:dyDescent="0.25">
      <c r="A2238" s="15" t="s">
        <v>182</v>
      </c>
      <c r="B2238" s="15" t="s">
        <v>310</v>
      </c>
      <c r="C2238" s="15" t="s">
        <v>5215</v>
      </c>
      <c r="D2238" s="15" t="s">
        <v>312</v>
      </c>
      <c r="E2238" s="15" t="s">
        <v>89</v>
      </c>
      <c r="F2238" s="15" t="s">
        <v>89</v>
      </c>
      <c r="G2238" s="15" t="s">
        <v>313</v>
      </c>
      <c r="H2238" s="15" t="s">
        <v>5216</v>
      </c>
      <c r="I2238" s="15" t="s">
        <v>70</v>
      </c>
      <c r="J2238" s="18" t="s">
        <v>315</v>
      </c>
      <c r="Q2238">
        <v>2018</v>
      </c>
    </row>
    <row r="2239" spans="1:17" ht="60" x14ac:dyDescent="0.25">
      <c r="A2239" s="15" t="s">
        <v>182</v>
      </c>
      <c r="B2239" s="15" t="s">
        <v>316</v>
      </c>
      <c r="C2239" s="15" t="s">
        <v>5217</v>
      </c>
      <c r="D2239" s="15" t="s">
        <v>318</v>
      </c>
      <c r="E2239" s="15" t="s">
        <v>89</v>
      </c>
      <c r="F2239" s="15" t="s">
        <v>89</v>
      </c>
      <c r="G2239" s="15" t="s">
        <v>313</v>
      </c>
      <c r="H2239" s="15" t="s">
        <v>5218</v>
      </c>
      <c r="I2239" s="15" t="s">
        <v>70</v>
      </c>
      <c r="J2239" s="18" t="s">
        <v>320</v>
      </c>
      <c r="Q2239">
        <v>2018</v>
      </c>
    </row>
    <row r="2240" spans="1:17" ht="45" x14ac:dyDescent="0.25">
      <c r="A2240" s="15" t="s">
        <v>182</v>
      </c>
      <c r="B2240" s="15" t="s">
        <v>321</v>
      </c>
      <c r="C2240" s="15" t="s">
        <v>5219</v>
      </c>
      <c r="D2240" s="15" t="s">
        <v>323</v>
      </c>
      <c r="E2240" s="15" t="s">
        <v>89</v>
      </c>
      <c r="F2240" s="15" t="s">
        <v>89</v>
      </c>
      <c r="G2240" s="15" t="s">
        <v>55</v>
      </c>
      <c r="H2240" s="15" t="s">
        <v>5220</v>
      </c>
      <c r="I2240" s="15" t="s">
        <v>70</v>
      </c>
      <c r="J2240" s="18" t="s">
        <v>325</v>
      </c>
      <c r="Q2240">
        <v>2018</v>
      </c>
    </row>
    <row r="2241" spans="1:17" ht="45" x14ac:dyDescent="0.25">
      <c r="A2241" s="15" t="s">
        <v>182</v>
      </c>
      <c r="B2241" s="15" t="s">
        <v>326</v>
      </c>
      <c r="C2241" s="15" t="s">
        <v>5221</v>
      </c>
      <c r="D2241" s="15" t="s">
        <v>328</v>
      </c>
      <c r="E2241" s="15" t="s">
        <v>89</v>
      </c>
      <c r="F2241" s="15" t="s">
        <v>89</v>
      </c>
      <c r="G2241" s="15" t="s">
        <v>55</v>
      </c>
      <c r="H2241" s="15" t="s">
        <v>5222</v>
      </c>
      <c r="I2241" s="15" t="s">
        <v>70</v>
      </c>
      <c r="J2241" s="18" t="s">
        <v>330</v>
      </c>
      <c r="Q2241">
        <v>2018</v>
      </c>
    </row>
    <row r="2242" spans="1:17" ht="409.5" x14ac:dyDescent="0.25">
      <c r="A2242" s="15" t="s">
        <v>182</v>
      </c>
      <c r="B2242" s="15" t="s">
        <v>331</v>
      </c>
      <c r="C2242" s="15" t="s">
        <v>5223</v>
      </c>
      <c r="D2242" s="15" t="s">
        <v>333</v>
      </c>
      <c r="E2242" s="15" t="s">
        <v>89</v>
      </c>
      <c r="F2242" s="15" t="s">
        <v>89</v>
      </c>
      <c r="G2242" s="15" t="s">
        <v>334</v>
      </c>
      <c r="H2242" s="15" t="s">
        <v>5224</v>
      </c>
      <c r="I2242" s="15" t="s">
        <v>70</v>
      </c>
      <c r="J2242" s="18" t="s">
        <v>336</v>
      </c>
      <c r="K2242" s="18" t="s">
        <v>949</v>
      </c>
      <c r="Q2242">
        <v>2018</v>
      </c>
    </row>
    <row r="2243" spans="1:17" ht="409.5" x14ac:dyDescent="0.25">
      <c r="A2243" s="15" t="s">
        <v>182</v>
      </c>
      <c r="B2243" s="15" t="s">
        <v>338</v>
      </c>
      <c r="C2243" s="15" t="s">
        <v>5223</v>
      </c>
      <c r="D2243" s="15" t="s">
        <v>333</v>
      </c>
      <c r="E2243" s="15" t="s">
        <v>89</v>
      </c>
      <c r="F2243" s="15" t="s">
        <v>89</v>
      </c>
      <c r="G2243" s="15" t="s">
        <v>334</v>
      </c>
      <c r="H2243" s="15" t="s">
        <v>5224</v>
      </c>
      <c r="I2243" s="15" t="s">
        <v>70</v>
      </c>
      <c r="J2243" s="18" t="s">
        <v>336</v>
      </c>
      <c r="K2243" s="18" t="s">
        <v>949</v>
      </c>
      <c r="Q2243">
        <v>2018</v>
      </c>
    </row>
    <row r="2244" spans="1:17" ht="60" x14ac:dyDescent="0.25">
      <c r="A2244" s="15" t="s">
        <v>182</v>
      </c>
      <c r="B2244" s="15" t="s">
        <v>339</v>
      </c>
      <c r="C2244" s="15" t="s">
        <v>5225</v>
      </c>
      <c r="D2244" s="15" t="s">
        <v>341</v>
      </c>
      <c r="E2244" s="15" t="s">
        <v>342</v>
      </c>
      <c r="F2244" s="15" t="s">
        <v>342</v>
      </c>
      <c r="G2244" s="15" t="s">
        <v>217</v>
      </c>
      <c r="H2244" s="15" t="s">
        <v>5226</v>
      </c>
      <c r="I2244" s="15" t="s">
        <v>70</v>
      </c>
      <c r="J2244" s="18" t="s">
        <v>344</v>
      </c>
      <c r="Q2244">
        <v>2018</v>
      </c>
    </row>
    <row r="2245" spans="1:17" ht="60" x14ac:dyDescent="0.25">
      <c r="A2245" s="15" t="s">
        <v>171</v>
      </c>
      <c r="B2245" s="15" t="s">
        <v>165</v>
      </c>
      <c r="C2245" s="15" t="s">
        <v>5227</v>
      </c>
      <c r="D2245" s="15" t="s">
        <v>167</v>
      </c>
      <c r="E2245" s="15" t="s">
        <v>89</v>
      </c>
      <c r="F2245" s="15" t="s">
        <v>89</v>
      </c>
      <c r="G2245" s="15" t="s">
        <v>346</v>
      </c>
      <c r="H2245" s="15" t="s">
        <v>5228</v>
      </c>
      <c r="I2245" s="15" t="s">
        <v>70</v>
      </c>
      <c r="J2245" s="18" t="s">
        <v>348</v>
      </c>
      <c r="Q2245">
        <v>2018</v>
      </c>
    </row>
    <row r="2246" spans="1:17" ht="30" x14ac:dyDescent="0.25">
      <c r="A2246" s="15" t="s">
        <v>182</v>
      </c>
      <c r="B2246" s="15" t="s">
        <v>153</v>
      </c>
      <c r="C2246" s="15" t="s">
        <v>5229</v>
      </c>
      <c r="D2246" s="15" t="s">
        <v>155</v>
      </c>
      <c r="E2246" s="15" t="s">
        <v>40</v>
      </c>
      <c r="F2246" s="15" t="s">
        <v>40</v>
      </c>
      <c r="G2246" s="15" t="s">
        <v>55</v>
      </c>
      <c r="H2246" s="15" t="s">
        <v>5230</v>
      </c>
      <c r="I2246" s="15" t="s">
        <v>70</v>
      </c>
      <c r="J2246" s="18" t="s">
        <v>351</v>
      </c>
      <c r="Q2246">
        <v>2018</v>
      </c>
    </row>
    <row r="2247" spans="1:17" ht="30" x14ac:dyDescent="0.25">
      <c r="A2247" s="15" t="s">
        <v>182</v>
      </c>
      <c r="B2247" s="15" t="s">
        <v>176</v>
      </c>
      <c r="C2247" s="15" t="s">
        <v>5231</v>
      </c>
      <c r="D2247" s="15" t="s">
        <v>178</v>
      </c>
      <c r="E2247" s="15" t="s">
        <v>89</v>
      </c>
      <c r="F2247" s="15" t="s">
        <v>89</v>
      </c>
      <c r="G2247" s="15" t="s">
        <v>353</v>
      </c>
      <c r="H2247" s="15" t="s">
        <v>5232</v>
      </c>
      <c r="I2247" s="15" t="s">
        <v>70</v>
      </c>
      <c r="J2247" s="18" t="s">
        <v>181</v>
      </c>
      <c r="Q2247">
        <v>2018</v>
      </c>
    </row>
    <row r="2248" spans="1:17" ht="45" x14ac:dyDescent="0.25">
      <c r="A2248" s="15" t="s">
        <v>909</v>
      </c>
      <c r="B2248" s="15" t="s">
        <v>73</v>
      </c>
      <c r="C2248" s="15" t="s">
        <v>5233</v>
      </c>
      <c r="D2248" s="15" t="s">
        <v>75</v>
      </c>
      <c r="E2248" s="15" t="s">
        <v>40</v>
      </c>
      <c r="F2248" s="15" t="s">
        <v>40</v>
      </c>
      <c r="G2248" s="15" t="s">
        <v>356</v>
      </c>
      <c r="H2248" s="15" t="s">
        <v>5234</v>
      </c>
      <c r="I2248" s="15" t="s">
        <v>70</v>
      </c>
      <c r="J2248" s="18" t="s">
        <v>186</v>
      </c>
      <c r="Q2248">
        <v>2018</v>
      </c>
    </row>
    <row r="2249" spans="1:17" ht="30" x14ac:dyDescent="0.25">
      <c r="A2249" s="15" t="s">
        <v>909</v>
      </c>
      <c r="B2249" s="15" t="s">
        <v>80</v>
      </c>
      <c r="C2249" s="15" t="s">
        <v>5235</v>
      </c>
      <c r="D2249" s="15" t="s">
        <v>82</v>
      </c>
      <c r="E2249" s="15" t="s">
        <v>40</v>
      </c>
      <c r="F2249" s="15" t="s">
        <v>40</v>
      </c>
      <c r="G2249" s="15" t="s">
        <v>55</v>
      </c>
      <c r="H2249" s="15" t="s">
        <v>5236</v>
      </c>
      <c r="I2249" s="15" t="s">
        <v>70</v>
      </c>
      <c r="J2249" s="18" t="s">
        <v>190</v>
      </c>
      <c r="Q2249">
        <v>2018</v>
      </c>
    </row>
    <row r="2250" spans="1:17" ht="30" x14ac:dyDescent="0.25">
      <c r="A2250" s="15" t="s">
        <v>182</v>
      </c>
      <c r="B2250" s="15" t="s">
        <v>191</v>
      </c>
      <c r="C2250" s="15" t="s">
        <v>5237</v>
      </c>
      <c r="D2250" s="15" t="s">
        <v>193</v>
      </c>
      <c r="E2250" s="15" t="s">
        <v>89</v>
      </c>
      <c r="F2250" s="15" t="s">
        <v>89</v>
      </c>
      <c r="G2250" s="15" t="s">
        <v>55</v>
      </c>
      <c r="H2250" s="15" t="s">
        <v>5238</v>
      </c>
      <c r="I2250" s="15" t="s">
        <v>70</v>
      </c>
      <c r="J2250" s="18" t="s">
        <v>195</v>
      </c>
      <c r="Q2250">
        <v>2018</v>
      </c>
    </row>
    <row r="2251" spans="1:17" ht="135" x14ac:dyDescent="0.25">
      <c r="A2251" s="15" t="s">
        <v>159</v>
      </c>
      <c r="B2251" s="15" t="s">
        <v>362</v>
      </c>
      <c r="C2251" s="15" t="s">
        <v>5239</v>
      </c>
      <c r="D2251" s="15" t="s">
        <v>364</v>
      </c>
      <c r="E2251" s="15" t="s">
        <v>89</v>
      </c>
      <c r="F2251" s="15" t="s">
        <v>89</v>
      </c>
      <c r="G2251" s="15" t="s">
        <v>365</v>
      </c>
      <c r="H2251" s="15" t="s">
        <v>5240</v>
      </c>
      <c r="I2251" s="15" t="s">
        <v>70</v>
      </c>
      <c r="J2251" s="18" t="s">
        <v>367</v>
      </c>
      <c r="Q2251">
        <v>2018</v>
      </c>
    </row>
    <row r="2252" spans="1:17" ht="45" x14ac:dyDescent="0.25">
      <c r="A2252" s="15" t="s">
        <v>171</v>
      </c>
      <c r="B2252" s="15" t="s">
        <v>153</v>
      </c>
      <c r="C2252" s="15" t="s">
        <v>5241</v>
      </c>
      <c r="D2252" s="15" t="s">
        <v>155</v>
      </c>
      <c r="E2252" s="15" t="s">
        <v>89</v>
      </c>
      <c r="F2252" s="15" t="s">
        <v>89</v>
      </c>
      <c r="G2252" s="15" t="s">
        <v>55</v>
      </c>
      <c r="H2252" s="15" t="s">
        <v>5242</v>
      </c>
      <c r="I2252" s="15" t="s">
        <v>70</v>
      </c>
      <c r="J2252" s="18" t="s">
        <v>370</v>
      </c>
      <c r="Q2252">
        <v>2018</v>
      </c>
    </row>
    <row r="2253" spans="1:17" ht="45" x14ac:dyDescent="0.25">
      <c r="A2253" s="15" t="s">
        <v>171</v>
      </c>
      <c r="B2253" s="15" t="s">
        <v>214</v>
      </c>
      <c r="C2253" s="15" t="s">
        <v>5243</v>
      </c>
      <c r="D2253" s="15" t="s">
        <v>216</v>
      </c>
      <c r="E2253" s="15" t="s">
        <v>89</v>
      </c>
      <c r="F2253" s="15" t="s">
        <v>89</v>
      </c>
      <c r="G2253" s="15" t="s">
        <v>279</v>
      </c>
      <c r="H2253" s="15" t="s">
        <v>5244</v>
      </c>
      <c r="I2253" s="15" t="s">
        <v>70</v>
      </c>
      <c r="J2253" s="18" t="s">
        <v>281</v>
      </c>
      <c r="Q2253">
        <v>2018</v>
      </c>
    </row>
    <row r="2254" spans="1:17" ht="45" x14ac:dyDescent="0.25">
      <c r="A2254" s="15" t="s">
        <v>171</v>
      </c>
      <c r="B2254" s="15" t="s">
        <v>282</v>
      </c>
      <c r="C2254" s="15" t="s">
        <v>5245</v>
      </c>
      <c r="D2254" s="15" t="s">
        <v>284</v>
      </c>
      <c r="E2254" s="15" t="s">
        <v>89</v>
      </c>
      <c r="F2254" s="15" t="s">
        <v>89</v>
      </c>
      <c r="G2254" s="15" t="s">
        <v>285</v>
      </c>
      <c r="H2254" s="15" t="s">
        <v>5246</v>
      </c>
      <c r="I2254" s="15" t="s">
        <v>70</v>
      </c>
      <c r="J2254" s="18" t="s">
        <v>287</v>
      </c>
      <c r="Q2254">
        <v>2018</v>
      </c>
    </row>
    <row r="2255" spans="1:17" ht="90" x14ac:dyDescent="0.25">
      <c r="A2255" s="15" t="s">
        <v>182</v>
      </c>
      <c r="B2255" s="15" t="s">
        <v>288</v>
      </c>
      <c r="C2255" s="15" t="s">
        <v>5247</v>
      </c>
      <c r="D2255" s="15" t="s">
        <v>290</v>
      </c>
      <c r="E2255" s="15" t="s">
        <v>89</v>
      </c>
      <c r="F2255" s="15" t="s">
        <v>89</v>
      </c>
      <c r="G2255" s="15" t="s">
        <v>291</v>
      </c>
      <c r="H2255" s="15" t="s">
        <v>5248</v>
      </c>
      <c r="I2255" s="15" t="s">
        <v>70</v>
      </c>
      <c r="J2255" s="18" t="s">
        <v>293</v>
      </c>
      <c r="K2255" s="18" t="s">
        <v>294</v>
      </c>
      <c r="Q2255">
        <v>2018</v>
      </c>
    </row>
    <row r="2256" spans="1:17" ht="30" x14ac:dyDescent="0.25">
      <c r="A2256" s="15" t="s">
        <v>182</v>
      </c>
      <c r="B2256" s="15" t="s">
        <v>295</v>
      </c>
      <c r="C2256" s="15" t="s">
        <v>5249</v>
      </c>
      <c r="D2256" s="15" t="s">
        <v>297</v>
      </c>
      <c r="E2256" s="15" t="s">
        <v>89</v>
      </c>
      <c r="F2256" s="15" t="s">
        <v>89</v>
      </c>
      <c r="G2256" s="15" t="s">
        <v>217</v>
      </c>
      <c r="H2256" s="15" t="s">
        <v>5250</v>
      </c>
      <c r="I2256" s="15" t="s">
        <v>70</v>
      </c>
      <c r="J2256" s="18" t="s">
        <v>299</v>
      </c>
      <c r="Q2256">
        <v>2018</v>
      </c>
    </row>
    <row r="2257" spans="1:17" ht="45" x14ac:dyDescent="0.25">
      <c r="A2257" s="15" t="s">
        <v>182</v>
      </c>
      <c r="B2257" s="15" t="s">
        <v>300</v>
      </c>
      <c r="C2257" s="15" t="s">
        <v>5251</v>
      </c>
      <c r="D2257" s="15" t="s">
        <v>302</v>
      </c>
      <c r="E2257" s="15" t="s">
        <v>89</v>
      </c>
      <c r="F2257" s="15" t="s">
        <v>89</v>
      </c>
      <c r="G2257" s="15" t="s">
        <v>217</v>
      </c>
      <c r="H2257" s="15" t="s">
        <v>5252</v>
      </c>
      <c r="I2257" s="15" t="s">
        <v>70</v>
      </c>
      <c r="J2257" s="18" t="s">
        <v>304</v>
      </c>
      <c r="Q2257">
        <v>2018</v>
      </c>
    </row>
    <row r="2258" spans="1:17" ht="30" x14ac:dyDescent="0.25">
      <c r="A2258" s="15" t="s">
        <v>182</v>
      </c>
      <c r="B2258" s="15" t="s">
        <v>305</v>
      </c>
      <c r="C2258" s="15" t="s">
        <v>5253</v>
      </c>
      <c r="D2258" s="15" t="s">
        <v>307</v>
      </c>
      <c r="E2258" s="15" t="s">
        <v>89</v>
      </c>
      <c r="F2258" s="15" t="s">
        <v>89</v>
      </c>
      <c r="G2258" s="15" t="s">
        <v>217</v>
      </c>
      <c r="H2258" s="15" t="s">
        <v>5254</v>
      </c>
      <c r="I2258" s="15" t="s">
        <v>70</v>
      </c>
      <c r="J2258" s="18" t="s">
        <v>309</v>
      </c>
      <c r="Q2258">
        <v>2018</v>
      </c>
    </row>
    <row r="2259" spans="1:17" ht="45" x14ac:dyDescent="0.25">
      <c r="A2259" s="15" t="s">
        <v>182</v>
      </c>
      <c r="B2259" s="15" t="s">
        <v>310</v>
      </c>
      <c r="C2259" s="15" t="s">
        <v>5255</v>
      </c>
      <c r="D2259" s="15" t="s">
        <v>312</v>
      </c>
      <c r="E2259" s="15" t="s">
        <v>89</v>
      </c>
      <c r="F2259" s="15" t="s">
        <v>89</v>
      </c>
      <c r="G2259" s="15" t="s">
        <v>313</v>
      </c>
      <c r="H2259" s="15" t="s">
        <v>5256</v>
      </c>
      <c r="I2259" s="15" t="s">
        <v>70</v>
      </c>
      <c r="J2259" s="18" t="s">
        <v>315</v>
      </c>
      <c r="Q2259">
        <v>2018</v>
      </c>
    </row>
    <row r="2260" spans="1:17" ht="60" x14ac:dyDescent="0.25">
      <c r="A2260" s="15" t="s">
        <v>182</v>
      </c>
      <c r="B2260" s="15" t="s">
        <v>316</v>
      </c>
      <c r="C2260" s="15" t="s">
        <v>5257</v>
      </c>
      <c r="D2260" s="15" t="s">
        <v>318</v>
      </c>
      <c r="E2260" s="15" t="s">
        <v>89</v>
      </c>
      <c r="F2260" s="15" t="s">
        <v>89</v>
      </c>
      <c r="G2260" s="15" t="s">
        <v>313</v>
      </c>
      <c r="H2260" s="15" t="s">
        <v>5258</v>
      </c>
      <c r="I2260" s="15" t="s">
        <v>70</v>
      </c>
      <c r="J2260" s="18" t="s">
        <v>320</v>
      </c>
      <c r="Q2260">
        <v>2018</v>
      </c>
    </row>
    <row r="2261" spans="1:17" ht="45" x14ac:dyDescent="0.25">
      <c r="A2261" s="15" t="s">
        <v>182</v>
      </c>
      <c r="B2261" s="15" t="s">
        <v>321</v>
      </c>
      <c r="C2261" s="15" t="s">
        <v>5259</v>
      </c>
      <c r="D2261" s="15" t="s">
        <v>323</v>
      </c>
      <c r="E2261" s="15" t="s">
        <v>89</v>
      </c>
      <c r="F2261" s="15" t="s">
        <v>89</v>
      </c>
      <c r="G2261" s="15" t="s">
        <v>55</v>
      </c>
      <c r="H2261" s="15" t="s">
        <v>5260</v>
      </c>
      <c r="I2261" s="15" t="s">
        <v>70</v>
      </c>
      <c r="J2261" s="18" t="s">
        <v>325</v>
      </c>
      <c r="Q2261">
        <v>2018</v>
      </c>
    </row>
    <row r="2262" spans="1:17" ht="45" x14ac:dyDescent="0.25">
      <c r="A2262" s="15" t="s">
        <v>182</v>
      </c>
      <c r="B2262" s="15" t="s">
        <v>326</v>
      </c>
      <c r="C2262" s="15" t="s">
        <v>5261</v>
      </c>
      <c r="D2262" s="15" t="s">
        <v>328</v>
      </c>
      <c r="E2262" s="15" t="s">
        <v>89</v>
      </c>
      <c r="F2262" s="15" t="s">
        <v>89</v>
      </c>
      <c r="G2262" s="15" t="s">
        <v>55</v>
      </c>
      <c r="H2262" s="15" t="s">
        <v>5262</v>
      </c>
      <c r="I2262" s="15" t="s">
        <v>70</v>
      </c>
      <c r="J2262" s="18" t="s">
        <v>330</v>
      </c>
      <c r="Q2262">
        <v>2018</v>
      </c>
    </row>
    <row r="2263" spans="1:17" ht="409.5" x14ac:dyDescent="0.25">
      <c r="A2263" s="15" t="s">
        <v>182</v>
      </c>
      <c r="B2263" s="15" t="s">
        <v>331</v>
      </c>
      <c r="C2263" s="15" t="s">
        <v>5263</v>
      </c>
      <c r="D2263" s="15" t="s">
        <v>333</v>
      </c>
      <c r="E2263" s="15" t="s">
        <v>89</v>
      </c>
      <c r="F2263" s="15" t="s">
        <v>89</v>
      </c>
      <c r="G2263" s="15" t="s">
        <v>334</v>
      </c>
      <c r="H2263" s="15" t="s">
        <v>5264</v>
      </c>
      <c r="I2263" s="15" t="s">
        <v>70</v>
      </c>
      <c r="J2263" s="18" t="s">
        <v>336</v>
      </c>
      <c r="K2263" s="18" t="s">
        <v>949</v>
      </c>
      <c r="Q2263">
        <v>2018</v>
      </c>
    </row>
    <row r="2264" spans="1:17" ht="409.5" x14ac:dyDescent="0.25">
      <c r="A2264" s="15" t="s">
        <v>182</v>
      </c>
      <c r="B2264" s="15" t="s">
        <v>338</v>
      </c>
      <c r="C2264" s="15" t="s">
        <v>5263</v>
      </c>
      <c r="D2264" s="15" t="s">
        <v>333</v>
      </c>
      <c r="E2264" s="15" t="s">
        <v>89</v>
      </c>
      <c r="F2264" s="15" t="s">
        <v>89</v>
      </c>
      <c r="G2264" s="15" t="s">
        <v>334</v>
      </c>
      <c r="H2264" s="15" t="s">
        <v>5264</v>
      </c>
      <c r="I2264" s="15" t="s">
        <v>70</v>
      </c>
      <c r="J2264" s="18" t="s">
        <v>336</v>
      </c>
      <c r="K2264" s="18" t="s">
        <v>949</v>
      </c>
      <c r="Q2264">
        <v>2018</v>
      </c>
    </row>
    <row r="2265" spans="1:17" ht="60" x14ac:dyDescent="0.25">
      <c r="A2265" s="15" t="s">
        <v>182</v>
      </c>
      <c r="B2265" s="15" t="s">
        <v>339</v>
      </c>
      <c r="C2265" s="15" t="s">
        <v>5265</v>
      </c>
      <c r="D2265" s="15" t="s">
        <v>341</v>
      </c>
      <c r="E2265" s="15" t="s">
        <v>342</v>
      </c>
      <c r="F2265" s="15" t="s">
        <v>342</v>
      </c>
      <c r="G2265" s="15" t="s">
        <v>217</v>
      </c>
      <c r="H2265" s="15" t="s">
        <v>5266</v>
      </c>
      <c r="I2265" s="15" t="s">
        <v>70</v>
      </c>
      <c r="J2265" s="18" t="s">
        <v>344</v>
      </c>
      <c r="Q2265">
        <v>2018</v>
      </c>
    </row>
    <row r="2266" spans="1:17" ht="45" x14ac:dyDescent="0.25">
      <c r="A2266" s="15" t="s">
        <v>72</v>
      </c>
      <c r="B2266" s="15" t="s">
        <v>1585</v>
      </c>
      <c r="C2266" s="15" t="s">
        <v>5267</v>
      </c>
      <c r="D2266" s="15" t="s">
        <v>1587</v>
      </c>
      <c r="E2266" s="15" t="s">
        <v>89</v>
      </c>
      <c r="F2266" s="15" t="s">
        <v>89</v>
      </c>
      <c r="G2266" s="15" t="s">
        <v>1411</v>
      </c>
      <c r="H2266" s="15" t="s">
        <v>5268</v>
      </c>
      <c r="I2266" s="15" t="s">
        <v>35</v>
      </c>
      <c r="J2266" s="18" t="s">
        <v>1589</v>
      </c>
      <c r="Q2266">
        <v>2018</v>
      </c>
    </row>
    <row r="2267" spans="1:17" ht="30" x14ac:dyDescent="0.25">
      <c r="A2267" s="15" t="s">
        <v>152</v>
      </c>
      <c r="B2267" s="15" t="s">
        <v>1414</v>
      </c>
      <c r="C2267" s="15" t="s">
        <v>5269</v>
      </c>
      <c r="D2267" s="15" t="s">
        <v>1416</v>
      </c>
      <c r="E2267" s="15" t="s">
        <v>40</v>
      </c>
      <c r="F2267" s="15" t="s">
        <v>40</v>
      </c>
      <c r="G2267" s="15" t="s">
        <v>855</v>
      </c>
      <c r="H2267" s="15" t="s">
        <v>5270</v>
      </c>
      <c r="I2267" s="15" t="s">
        <v>35</v>
      </c>
      <c r="J2267" s="18" t="s">
        <v>1418</v>
      </c>
      <c r="Q2267">
        <v>2018</v>
      </c>
    </row>
    <row r="2268" spans="1:17" ht="45" x14ac:dyDescent="0.25">
      <c r="A2268" s="15" t="s">
        <v>159</v>
      </c>
      <c r="B2268" s="15" t="s">
        <v>214</v>
      </c>
      <c r="C2268" s="15" t="s">
        <v>5271</v>
      </c>
      <c r="D2268" s="15" t="s">
        <v>216</v>
      </c>
      <c r="E2268" s="15" t="s">
        <v>89</v>
      </c>
      <c r="F2268" s="15" t="s">
        <v>89</v>
      </c>
      <c r="G2268" s="15" t="s">
        <v>279</v>
      </c>
      <c r="H2268" s="15" t="s">
        <v>5272</v>
      </c>
      <c r="I2268" s="15" t="s">
        <v>35</v>
      </c>
      <c r="J2268" s="18" t="s">
        <v>860</v>
      </c>
      <c r="Q2268">
        <v>2018</v>
      </c>
    </row>
    <row r="2269" spans="1:17" ht="45" x14ac:dyDescent="0.25">
      <c r="A2269" s="15" t="s">
        <v>159</v>
      </c>
      <c r="B2269" s="15" t="s">
        <v>282</v>
      </c>
      <c r="C2269" s="15" t="s">
        <v>5273</v>
      </c>
      <c r="D2269" s="15" t="s">
        <v>284</v>
      </c>
      <c r="E2269" s="15" t="s">
        <v>89</v>
      </c>
      <c r="F2269" s="15" t="s">
        <v>89</v>
      </c>
      <c r="G2269" s="15" t="s">
        <v>285</v>
      </c>
      <c r="H2269" s="15" t="s">
        <v>5274</v>
      </c>
      <c r="I2269" s="15" t="s">
        <v>35</v>
      </c>
      <c r="J2269" s="18" t="s">
        <v>287</v>
      </c>
      <c r="Q2269">
        <v>2018</v>
      </c>
    </row>
    <row r="2270" spans="1:17" ht="90" x14ac:dyDescent="0.25">
      <c r="A2270" s="15" t="s">
        <v>171</v>
      </c>
      <c r="B2270" s="15" t="s">
        <v>288</v>
      </c>
      <c r="C2270" s="15" t="s">
        <v>5275</v>
      </c>
      <c r="D2270" s="15" t="s">
        <v>290</v>
      </c>
      <c r="E2270" s="15" t="s">
        <v>89</v>
      </c>
      <c r="F2270" s="15" t="s">
        <v>89</v>
      </c>
      <c r="G2270" s="15" t="s">
        <v>291</v>
      </c>
      <c r="H2270" s="15" t="s">
        <v>5276</v>
      </c>
      <c r="I2270" s="15" t="s">
        <v>35</v>
      </c>
      <c r="J2270" s="18" t="s">
        <v>293</v>
      </c>
      <c r="K2270" s="18" t="s">
        <v>294</v>
      </c>
      <c r="Q2270">
        <v>2018</v>
      </c>
    </row>
    <row r="2271" spans="1:17" ht="30" x14ac:dyDescent="0.25">
      <c r="A2271" s="15" t="s">
        <v>171</v>
      </c>
      <c r="B2271" s="15" t="s">
        <v>295</v>
      </c>
      <c r="C2271" s="15" t="s">
        <v>5277</v>
      </c>
      <c r="D2271" s="15" t="s">
        <v>297</v>
      </c>
      <c r="E2271" s="15" t="s">
        <v>89</v>
      </c>
      <c r="F2271" s="15" t="s">
        <v>89</v>
      </c>
      <c r="G2271" s="15" t="s">
        <v>217</v>
      </c>
      <c r="H2271" s="15" t="s">
        <v>5278</v>
      </c>
      <c r="I2271" s="15" t="s">
        <v>35</v>
      </c>
      <c r="J2271" s="18" t="s">
        <v>299</v>
      </c>
      <c r="Q2271">
        <v>2018</v>
      </c>
    </row>
    <row r="2272" spans="1:17" ht="45" x14ac:dyDescent="0.25">
      <c r="A2272" s="15" t="s">
        <v>171</v>
      </c>
      <c r="B2272" s="15" t="s">
        <v>300</v>
      </c>
      <c r="C2272" s="15" t="s">
        <v>5279</v>
      </c>
      <c r="D2272" s="15" t="s">
        <v>302</v>
      </c>
      <c r="E2272" s="15" t="s">
        <v>89</v>
      </c>
      <c r="F2272" s="15" t="s">
        <v>89</v>
      </c>
      <c r="G2272" s="15" t="s">
        <v>217</v>
      </c>
      <c r="H2272" s="15" t="s">
        <v>5280</v>
      </c>
      <c r="I2272" s="15" t="s">
        <v>35</v>
      </c>
      <c r="J2272" s="24" t="s">
        <v>304</v>
      </c>
      <c r="Q2272">
        <v>2018</v>
      </c>
    </row>
    <row r="2273" spans="1:17" ht="30" x14ac:dyDescent="0.25">
      <c r="A2273" s="15" t="s">
        <v>171</v>
      </c>
      <c r="B2273" s="15" t="s">
        <v>305</v>
      </c>
      <c r="C2273" s="15" t="s">
        <v>5281</v>
      </c>
      <c r="D2273" s="15" t="s">
        <v>307</v>
      </c>
      <c r="E2273" s="15" t="s">
        <v>89</v>
      </c>
      <c r="F2273" s="15" t="s">
        <v>89</v>
      </c>
      <c r="G2273" s="15" t="s">
        <v>217</v>
      </c>
      <c r="H2273" s="15" t="s">
        <v>5282</v>
      </c>
      <c r="I2273" s="15" t="s">
        <v>35</v>
      </c>
      <c r="J2273" s="18" t="s">
        <v>309</v>
      </c>
      <c r="Q2273">
        <v>2018</v>
      </c>
    </row>
    <row r="2274" spans="1:17" ht="45" x14ac:dyDescent="0.25">
      <c r="A2274" s="15" t="s">
        <v>171</v>
      </c>
      <c r="B2274" s="15" t="s">
        <v>310</v>
      </c>
      <c r="C2274" s="15" t="s">
        <v>5283</v>
      </c>
      <c r="D2274" s="15" t="s">
        <v>312</v>
      </c>
      <c r="E2274" s="15" t="s">
        <v>89</v>
      </c>
      <c r="F2274" s="15" t="s">
        <v>89</v>
      </c>
      <c r="G2274" s="15" t="s">
        <v>313</v>
      </c>
      <c r="H2274" s="15" t="s">
        <v>5284</v>
      </c>
      <c r="I2274" s="15" t="s">
        <v>35</v>
      </c>
      <c r="J2274" s="18" t="s">
        <v>315</v>
      </c>
      <c r="Q2274">
        <v>2018</v>
      </c>
    </row>
    <row r="2275" spans="1:17" ht="60" x14ac:dyDescent="0.25">
      <c r="A2275" s="15" t="s">
        <v>171</v>
      </c>
      <c r="B2275" s="15" t="s">
        <v>316</v>
      </c>
      <c r="C2275" s="15" t="s">
        <v>5285</v>
      </c>
      <c r="D2275" s="15" t="s">
        <v>318</v>
      </c>
      <c r="E2275" s="15" t="s">
        <v>89</v>
      </c>
      <c r="F2275" s="15" t="s">
        <v>89</v>
      </c>
      <c r="G2275" s="15" t="s">
        <v>313</v>
      </c>
      <c r="H2275" s="15" t="s">
        <v>5286</v>
      </c>
      <c r="I2275" s="15" t="s">
        <v>35</v>
      </c>
      <c r="J2275" s="18" t="s">
        <v>320</v>
      </c>
      <c r="Q2275">
        <v>2018</v>
      </c>
    </row>
    <row r="2276" spans="1:17" ht="45" x14ac:dyDescent="0.25">
      <c r="A2276" s="15" t="s">
        <v>171</v>
      </c>
      <c r="B2276" s="15" t="s">
        <v>321</v>
      </c>
      <c r="C2276" s="15" t="s">
        <v>5287</v>
      </c>
      <c r="D2276" s="15" t="s">
        <v>323</v>
      </c>
      <c r="E2276" s="15" t="s">
        <v>89</v>
      </c>
      <c r="F2276" s="15" t="s">
        <v>89</v>
      </c>
      <c r="G2276" s="15" t="s">
        <v>55</v>
      </c>
      <c r="H2276" s="15" t="s">
        <v>5288</v>
      </c>
      <c r="I2276" s="15" t="s">
        <v>35</v>
      </c>
      <c r="J2276" s="18" t="s">
        <v>325</v>
      </c>
      <c r="Q2276">
        <v>2018</v>
      </c>
    </row>
    <row r="2277" spans="1:17" ht="45" x14ac:dyDescent="0.25">
      <c r="A2277" s="15" t="s">
        <v>171</v>
      </c>
      <c r="B2277" s="15" t="s">
        <v>326</v>
      </c>
      <c r="C2277" s="15" t="s">
        <v>5289</v>
      </c>
      <c r="D2277" s="15" t="s">
        <v>328</v>
      </c>
      <c r="E2277" s="15" t="s">
        <v>89</v>
      </c>
      <c r="F2277" s="15" t="s">
        <v>89</v>
      </c>
      <c r="G2277" s="15" t="s">
        <v>55</v>
      </c>
      <c r="H2277" s="15" t="s">
        <v>5290</v>
      </c>
      <c r="I2277" s="15" t="s">
        <v>35</v>
      </c>
      <c r="J2277" s="18" t="s">
        <v>330</v>
      </c>
      <c r="Q2277">
        <v>2018</v>
      </c>
    </row>
    <row r="2278" spans="1:17" ht="409.5" x14ac:dyDescent="0.25">
      <c r="A2278" s="15" t="s">
        <v>171</v>
      </c>
      <c r="B2278" s="15" t="s">
        <v>331</v>
      </c>
      <c r="C2278" s="15" t="s">
        <v>5291</v>
      </c>
      <c r="D2278" s="15" t="s">
        <v>333</v>
      </c>
      <c r="E2278" s="15" t="s">
        <v>89</v>
      </c>
      <c r="F2278" s="15" t="s">
        <v>89</v>
      </c>
      <c r="G2278" s="15" t="s">
        <v>334</v>
      </c>
      <c r="H2278" s="15" t="s">
        <v>5292</v>
      </c>
      <c r="I2278" s="15" t="s">
        <v>35</v>
      </c>
      <c r="J2278" s="18" t="s">
        <v>336</v>
      </c>
      <c r="K2278" s="18" t="s">
        <v>949</v>
      </c>
      <c r="Q2278">
        <v>2018</v>
      </c>
    </row>
    <row r="2279" spans="1:17" ht="409.5" x14ac:dyDescent="0.25">
      <c r="A2279" s="15" t="s">
        <v>171</v>
      </c>
      <c r="B2279" s="15" t="s">
        <v>338</v>
      </c>
      <c r="C2279" s="15" t="s">
        <v>5291</v>
      </c>
      <c r="D2279" s="15" t="s">
        <v>333</v>
      </c>
      <c r="E2279" s="15" t="s">
        <v>89</v>
      </c>
      <c r="F2279" s="15" t="s">
        <v>89</v>
      </c>
      <c r="G2279" s="15" t="s">
        <v>334</v>
      </c>
      <c r="H2279" s="15" t="s">
        <v>5292</v>
      </c>
      <c r="I2279" s="15" t="s">
        <v>35</v>
      </c>
      <c r="J2279" s="18" t="s">
        <v>336</v>
      </c>
      <c r="K2279" s="18" t="s">
        <v>949</v>
      </c>
      <c r="Q2279">
        <v>2018</v>
      </c>
    </row>
    <row r="2280" spans="1:17" ht="60" x14ac:dyDescent="0.25">
      <c r="A2280" s="15" t="s">
        <v>171</v>
      </c>
      <c r="B2280" s="15" t="s">
        <v>339</v>
      </c>
      <c r="C2280" s="15" t="s">
        <v>5293</v>
      </c>
      <c r="D2280" s="15" t="s">
        <v>341</v>
      </c>
      <c r="E2280" s="15" t="s">
        <v>342</v>
      </c>
      <c r="F2280" s="15" t="s">
        <v>342</v>
      </c>
      <c r="G2280" s="15" t="s">
        <v>217</v>
      </c>
      <c r="H2280" s="15" t="s">
        <v>5294</v>
      </c>
      <c r="I2280" s="15" t="s">
        <v>35</v>
      </c>
      <c r="J2280" s="18" t="s">
        <v>344</v>
      </c>
      <c r="Q2280">
        <v>2018</v>
      </c>
    </row>
    <row r="2281" spans="1:17" ht="30" x14ac:dyDescent="0.25">
      <c r="A2281" s="15" t="s">
        <v>159</v>
      </c>
      <c r="B2281" s="15" t="s">
        <v>153</v>
      </c>
      <c r="C2281" s="15" t="s">
        <v>5295</v>
      </c>
      <c r="D2281" s="15" t="s">
        <v>155</v>
      </c>
      <c r="E2281" s="15" t="s">
        <v>89</v>
      </c>
      <c r="F2281" s="15" t="s">
        <v>89</v>
      </c>
      <c r="G2281" s="15" t="s">
        <v>884</v>
      </c>
      <c r="H2281" s="15" t="s">
        <v>5296</v>
      </c>
      <c r="I2281" s="15" t="s">
        <v>35</v>
      </c>
      <c r="J2281" s="18" t="s">
        <v>886</v>
      </c>
      <c r="Q2281">
        <v>2018</v>
      </c>
    </row>
    <row r="2282" spans="1:17" ht="30" x14ac:dyDescent="0.25">
      <c r="A2282" s="15" t="s">
        <v>171</v>
      </c>
      <c r="B2282" s="15" t="s">
        <v>888</v>
      </c>
      <c r="C2282" s="15" t="s">
        <v>5297</v>
      </c>
      <c r="D2282" s="15" t="s">
        <v>890</v>
      </c>
      <c r="E2282" s="15" t="s">
        <v>40</v>
      </c>
      <c r="F2282" s="15" t="s">
        <v>40</v>
      </c>
      <c r="G2282" s="15" t="s">
        <v>891</v>
      </c>
      <c r="H2282" s="15" t="s">
        <v>5298</v>
      </c>
      <c r="I2282" s="15" t="s">
        <v>35</v>
      </c>
      <c r="J2282" s="18" t="s">
        <v>893</v>
      </c>
      <c r="Q2282">
        <v>2018</v>
      </c>
    </row>
    <row r="2283" spans="1:17" ht="120" x14ac:dyDescent="0.25">
      <c r="A2283" s="15" t="s">
        <v>182</v>
      </c>
      <c r="B2283" s="15" t="s">
        <v>894</v>
      </c>
      <c r="C2283" s="15" t="s">
        <v>5299</v>
      </c>
      <c r="D2283" s="15" t="s">
        <v>896</v>
      </c>
      <c r="E2283" s="15" t="s">
        <v>89</v>
      </c>
      <c r="F2283" s="15" t="s">
        <v>89</v>
      </c>
      <c r="G2283" s="15" t="s">
        <v>897</v>
      </c>
      <c r="H2283" s="15" t="s">
        <v>5300</v>
      </c>
      <c r="I2283" s="15" t="s">
        <v>35</v>
      </c>
      <c r="J2283" s="18" t="s">
        <v>899</v>
      </c>
      <c r="Q2283">
        <v>2018</v>
      </c>
    </row>
    <row r="2284" spans="1:17" ht="60" x14ac:dyDescent="0.25">
      <c r="A2284" s="15" t="s">
        <v>182</v>
      </c>
      <c r="B2284" s="15" t="s">
        <v>165</v>
      </c>
      <c r="C2284" s="15" t="s">
        <v>5301</v>
      </c>
      <c r="D2284" s="15" t="s">
        <v>167</v>
      </c>
      <c r="E2284" s="15" t="s">
        <v>848</v>
      </c>
      <c r="F2284" s="15" t="s">
        <v>848</v>
      </c>
      <c r="G2284" s="15" t="s">
        <v>901</v>
      </c>
      <c r="H2284" s="15" t="s">
        <v>5302</v>
      </c>
      <c r="I2284" s="15" t="s">
        <v>35</v>
      </c>
      <c r="J2284" s="18" t="s">
        <v>903</v>
      </c>
      <c r="Q2284">
        <v>2018</v>
      </c>
    </row>
    <row r="2285" spans="1:17" ht="30" x14ac:dyDescent="0.25">
      <c r="A2285" s="15" t="s">
        <v>909</v>
      </c>
      <c r="B2285" s="15" t="s">
        <v>153</v>
      </c>
      <c r="C2285" s="15" t="s">
        <v>5303</v>
      </c>
      <c r="D2285" s="15" t="s">
        <v>155</v>
      </c>
      <c r="E2285" s="15" t="s">
        <v>40</v>
      </c>
      <c r="F2285" s="15" t="s">
        <v>40</v>
      </c>
      <c r="G2285" s="15" t="s">
        <v>55</v>
      </c>
      <c r="H2285" s="15" t="s">
        <v>5304</v>
      </c>
      <c r="I2285" s="15" t="s">
        <v>35</v>
      </c>
      <c r="J2285" s="18" t="s">
        <v>175</v>
      </c>
      <c r="Q2285">
        <v>2018</v>
      </c>
    </row>
    <row r="2286" spans="1:17" ht="30" x14ac:dyDescent="0.25">
      <c r="A2286" s="15" t="s">
        <v>909</v>
      </c>
      <c r="B2286" s="15" t="s">
        <v>176</v>
      </c>
      <c r="C2286" s="15" t="s">
        <v>5305</v>
      </c>
      <c r="D2286" s="15" t="s">
        <v>178</v>
      </c>
      <c r="E2286" s="15" t="s">
        <v>89</v>
      </c>
      <c r="F2286" s="15" t="s">
        <v>89</v>
      </c>
      <c r="G2286" s="15" t="s">
        <v>907</v>
      </c>
      <c r="H2286" s="15" t="s">
        <v>5306</v>
      </c>
      <c r="I2286" s="15" t="s">
        <v>70</v>
      </c>
      <c r="J2286" s="18" t="s">
        <v>181</v>
      </c>
      <c r="Q2286">
        <v>2018</v>
      </c>
    </row>
    <row r="2287" spans="1:17" ht="180" x14ac:dyDescent="0.25">
      <c r="A2287" s="15" t="s">
        <v>1455</v>
      </c>
      <c r="B2287" s="15" t="s">
        <v>73</v>
      </c>
      <c r="C2287" s="15" t="s">
        <v>5307</v>
      </c>
      <c r="D2287" s="15" t="s">
        <v>75</v>
      </c>
      <c r="E2287" s="15" t="s">
        <v>40</v>
      </c>
      <c r="F2287" s="15" t="s">
        <v>40</v>
      </c>
      <c r="G2287" s="15" t="s">
        <v>911</v>
      </c>
      <c r="H2287" s="15" t="s">
        <v>5308</v>
      </c>
      <c r="I2287" s="15" t="s">
        <v>70</v>
      </c>
      <c r="J2287" s="18" t="s">
        <v>186</v>
      </c>
      <c r="K2287" s="18" t="s">
        <v>913</v>
      </c>
      <c r="Q2287">
        <v>2018</v>
      </c>
    </row>
    <row r="2288" spans="1:17" ht="30" x14ac:dyDescent="0.25">
      <c r="A2288" s="15" t="s">
        <v>1455</v>
      </c>
      <c r="B2288" s="15" t="s">
        <v>80</v>
      </c>
      <c r="C2288" s="15" t="s">
        <v>5309</v>
      </c>
      <c r="D2288" s="15" t="s">
        <v>82</v>
      </c>
      <c r="E2288" s="15" t="s">
        <v>40</v>
      </c>
      <c r="F2288" s="15" t="s">
        <v>40</v>
      </c>
      <c r="G2288" s="15" t="s">
        <v>55</v>
      </c>
      <c r="H2288" s="15" t="s">
        <v>5310</v>
      </c>
      <c r="I2288" s="15" t="s">
        <v>70</v>
      </c>
      <c r="J2288" s="18" t="s">
        <v>190</v>
      </c>
      <c r="Q2288">
        <v>2018</v>
      </c>
    </row>
    <row r="2289" spans="1:17" ht="30" x14ac:dyDescent="0.25">
      <c r="A2289" s="15" t="s">
        <v>909</v>
      </c>
      <c r="B2289" s="15" t="s">
        <v>191</v>
      </c>
      <c r="C2289" s="15" t="s">
        <v>5311</v>
      </c>
      <c r="D2289" s="15" t="s">
        <v>193</v>
      </c>
      <c r="E2289" s="15" t="s">
        <v>89</v>
      </c>
      <c r="F2289" s="15" t="s">
        <v>89</v>
      </c>
      <c r="G2289" s="15" t="s">
        <v>55</v>
      </c>
      <c r="H2289" s="15" t="s">
        <v>5312</v>
      </c>
      <c r="I2289" s="15" t="s">
        <v>35</v>
      </c>
      <c r="J2289" s="18" t="s">
        <v>195</v>
      </c>
      <c r="Q2289">
        <v>2018</v>
      </c>
    </row>
    <row r="2290" spans="1:17" ht="45" x14ac:dyDescent="0.25">
      <c r="A2290" s="15" t="s">
        <v>171</v>
      </c>
      <c r="B2290" s="15" t="s">
        <v>918</v>
      </c>
      <c r="C2290" s="15" t="s">
        <v>5313</v>
      </c>
      <c r="D2290" s="15" t="s">
        <v>920</v>
      </c>
      <c r="E2290" s="15" t="s">
        <v>40</v>
      </c>
      <c r="F2290" s="15" t="s">
        <v>40</v>
      </c>
      <c r="G2290" s="15" t="s">
        <v>921</v>
      </c>
      <c r="H2290" s="15" t="s">
        <v>5314</v>
      </c>
      <c r="I2290" s="15" t="s">
        <v>35</v>
      </c>
      <c r="J2290" s="18" t="s">
        <v>923</v>
      </c>
      <c r="Q2290">
        <v>2018</v>
      </c>
    </row>
    <row r="2291" spans="1:17" ht="30" x14ac:dyDescent="0.25">
      <c r="A2291" s="15" t="s">
        <v>182</v>
      </c>
      <c r="B2291" s="15" t="s">
        <v>924</v>
      </c>
      <c r="C2291" s="15" t="s">
        <v>5315</v>
      </c>
      <c r="D2291" s="15" t="s">
        <v>926</v>
      </c>
      <c r="E2291" s="15" t="s">
        <v>89</v>
      </c>
      <c r="F2291" s="15" t="s">
        <v>89</v>
      </c>
      <c r="G2291" s="15" t="s">
        <v>927</v>
      </c>
      <c r="H2291" s="15" t="s">
        <v>5316</v>
      </c>
      <c r="I2291" s="15" t="s">
        <v>35</v>
      </c>
      <c r="J2291" s="18" t="s">
        <v>929</v>
      </c>
      <c r="Q2291">
        <v>2018</v>
      </c>
    </row>
    <row r="2292" spans="1:17" x14ac:dyDescent="0.25">
      <c r="A2292" s="15" t="s">
        <v>909</v>
      </c>
      <c r="B2292" s="15" t="s">
        <v>930</v>
      </c>
      <c r="C2292" s="15" t="s">
        <v>5317</v>
      </c>
      <c r="D2292" s="15" t="s">
        <v>932</v>
      </c>
      <c r="E2292" s="15" t="s">
        <v>40</v>
      </c>
      <c r="F2292" s="15" t="s">
        <v>40</v>
      </c>
      <c r="G2292" s="15" t="s">
        <v>129</v>
      </c>
      <c r="H2292" s="15" t="s">
        <v>5318</v>
      </c>
      <c r="I2292" s="15" t="s">
        <v>35</v>
      </c>
      <c r="J2292" s="18" t="s">
        <v>934</v>
      </c>
      <c r="Q2292">
        <v>2018</v>
      </c>
    </row>
    <row r="2293" spans="1:17" ht="30" x14ac:dyDescent="0.25">
      <c r="A2293" s="15" t="s">
        <v>909</v>
      </c>
      <c r="B2293" s="15" t="s">
        <v>935</v>
      </c>
      <c r="C2293" s="15" t="s">
        <v>5319</v>
      </c>
      <c r="D2293" s="15" t="s">
        <v>937</v>
      </c>
      <c r="E2293" s="15" t="s">
        <v>89</v>
      </c>
      <c r="F2293" s="15" t="s">
        <v>89</v>
      </c>
      <c r="G2293" s="15" t="s">
        <v>55</v>
      </c>
      <c r="H2293" s="15" t="s">
        <v>5320</v>
      </c>
      <c r="I2293" s="15" t="s">
        <v>35</v>
      </c>
      <c r="J2293" s="18" t="s">
        <v>939</v>
      </c>
      <c r="Q2293">
        <v>2018</v>
      </c>
    </row>
    <row r="2294" spans="1:17" x14ac:dyDescent="0.25">
      <c r="A2294" s="15" t="s">
        <v>909</v>
      </c>
      <c r="B2294" s="15" t="s">
        <v>940</v>
      </c>
      <c r="C2294" s="15" t="s">
        <v>5321</v>
      </c>
      <c r="D2294" s="15" t="s">
        <v>942</v>
      </c>
      <c r="E2294" s="15" t="s">
        <v>40</v>
      </c>
      <c r="F2294" s="15" t="s">
        <v>40</v>
      </c>
      <c r="G2294" s="15" t="s">
        <v>55</v>
      </c>
      <c r="H2294" s="15" t="s">
        <v>5322</v>
      </c>
      <c r="I2294" s="15" t="s">
        <v>35</v>
      </c>
      <c r="J2294" s="18" t="s">
        <v>944</v>
      </c>
      <c r="Q2294">
        <v>2018</v>
      </c>
    </row>
    <row r="2295" spans="1:17" ht="409.5" x14ac:dyDescent="0.25">
      <c r="A2295" s="15" t="s">
        <v>909</v>
      </c>
      <c r="B2295" s="15" t="s">
        <v>331</v>
      </c>
      <c r="C2295" s="15" t="s">
        <v>5323</v>
      </c>
      <c r="D2295" s="15" t="s">
        <v>946</v>
      </c>
      <c r="E2295" s="15" t="s">
        <v>40</v>
      </c>
      <c r="F2295" s="15" t="s">
        <v>40</v>
      </c>
      <c r="G2295" s="15" t="s">
        <v>334</v>
      </c>
      <c r="H2295" s="15" t="s">
        <v>5324</v>
      </c>
      <c r="I2295" s="15" t="s">
        <v>35</v>
      </c>
      <c r="J2295" s="18" t="s">
        <v>948</v>
      </c>
      <c r="K2295" s="18" t="s">
        <v>949</v>
      </c>
      <c r="Q2295">
        <v>2018</v>
      </c>
    </row>
    <row r="2296" spans="1:17" ht="409.5" x14ac:dyDescent="0.25">
      <c r="A2296" s="15" t="s">
        <v>909</v>
      </c>
      <c r="B2296" s="15" t="s">
        <v>950</v>
      </c>
      <c r="C2296" s="15" t="s">
        <v>5323</v>
      </c>
      <c r="D2296" s="15" t="s">
        <v>946</v>
      </c>
      <c r="E2296" s="15" t="s">
        <v>40</v>
      </c>
      <c r="F2296" s="15" t="s">
        <v>40</v>
      </c>
      <c r="G2296" s="15" t="s">
        <v>334</v>
      </c>
      <c r="H2296" s="15" t="s">
        <v>5324</v>
      </c>
      <c r="I2296" s="15" t="s">
        <v>35</v>
      </c>
      <c r="J2296" s="18" t="s">
        <v>948</v>
      </c>
      <c r="K2296" s="18" t="s">
        <v>949</v>
      </c>
      <c r="Q2296">
        <v>2018</v>
      </c>
    </row>
    <row r="2297" spans="1:17" ht="60" x14ac:dyDescent="0.25">
      <c r="A2297" s="15" t="s">
        <v>182</v>
      </c>
      <c r="B2297" s="15" t="s">
        <v>165</v>
      </c>
      <c r="C2297" s="15" t="s">
        <v>5325</v>
      </c>
      <c r="D2297" s="15" t="s">
        <v>167</v>
      </c>
      <c r="E2297" s="15" t="s">
        <v>848</v>
      </c>
      <c r="F2297" s="15" t="s">
        <v>848</v>
      </c>
      <c r="G2297" s="15" t="s">
        <v>952</v>
      </c>
      <c r="H2297" s="15" t="s">
        <v>5326</v>
      </c>
      <c r="I2297" s="15" t="s">
        <v>35</v>
      </c>
      <c r="J2297" s="18" t="s">
        <v>954</v>
      </c>
      <c r="Q2297">
        <v>2018</v>
      </c>
    </row>
    <row r="2298" spans="1:17" ht="30" x14ac:dyDescent="0.25">
      <c r="A2298" s="15" t="s">
        <v>909</v>
      </c>
      <c r="B2298" s="15" t="s">
        <v>153</v>
      </c>
      <c r="C2298" s="15" t="s">
        <v>5327</v>
      </c>
      <c r="D2298" s="15" t="s">
        <v>155</v>
      </c>
      <c r="E2298" s="15" t="s">
        <v>40</v>
      </c>
      <c r="F2298" s="15" t="s">
        <v>40</v>
      </c>
      <c r="G2298" s="15" t="s">
        <v>55</v>
      </c>
      <c r="H2298" s="15" t="s">
        <v>5328</v>
      </c>
      <c r="I2298" s="15" t="s">
        <v>35</v>
      </c>
      <c r="J2298" s="18" t="s">
        <v>351</v>
      </c>
      <c r="Q2298">
        <v>2018</v>
      </c>
    </row>
    <row r="2299" spans="1:17" ht="30" x14ac:dyDescent="0.25">
      <c r="A2299" s="15" t="s">
        <v>909</v>
      </c>
      <c r="B2299" s="15" t="s">
        <v>176</v>
      </c>
      <c r="C2299" s="15" t="s">
        <v>5329</v>
      </c>
      <c r="D2299" s="15" t="s">
        <v>178</v>
      </c>
      <c r="E2299" s="15" t="s">
        <v>89</v>
      </c>
      <c r="F2299" s="15" t="s">
        <v>89</v>
      </c>
      <c r="G2299" s="15" t="s">
        <v>958</v>
      </c>
      <c r="H2299" s="15" t="s">
        <v>5330</v>
      </c>
      <c r="I2299" s="15" t="s">
        <v>35</v>
      </c>
      <c r="J2299" s="18" t="s">
        <v>181</v>
      </c>
      <c r="Q2299">
        <v>2018</v>
      </c>
    </row>
    <row r="2300" spans="1:17" ht="120" x14ac:dyDescent="0.25">
      <c r="A2300" s="15" t="s">
        <v>1455</v>
      </c>
      <c r="B2300" s="15" t="s">
        <v>73</v>
      </c>
      <c r="C2300" s="15" t="s">
        <v>5331</v>
      </c>
      <c r="D2300" s="15" t="s">
        <v>75</v>
      </c>
      <c r="E2300" s="15" t="s">
        <v>40</v>
      </c>
      <c r="F2300" s="15" t="s">
        <v>40</v>
      </c>
      <c r="G2300" s="15" t="s">
        <v>962</v>
      </c>
      <c r="H2300" s="15" t="s">
        <v>5332</v>
      </c>
      <c r="I2300" s="15" t="s">
        <v>35</v>
      </c>
      <c r="J2300" s="18" t="s">
        <v>186</v>
      </c>
      <c r="K2300" s="18" t="s">
        <v>964</v>
      </c>
      <c r="Q2300">
        <v>2018</v>
      </c>
    </row>
    <row r="2301" spans="1:17" ht="30" x14ac:dyDescent="0.25">
      <c r="A2301" s="15" t="s">
        <v>1455</v>
      </c>
      <c r="B2301" s="15" t="s">
        <v>80</v>
      </c>
      <c r="C2301" s="15" t="s">
        <v>5333</v>
      </c>
      <c r="D2301" s="15" t="s">
        <v>82</v>
      </c>
      <c r="E2301" s="15" t="s">
        <v>40</v>
      </c>
      <c r="F2301" s="15" t="s">
        <v>40</v>
      </c>
      <c r="G2301" s="15" t="s">
        <v>55</v>
      </c>
      <c r="H2301" s="15" t="s">
        <v>5334</v>
      </c>
      <c r="I2301" s="15" t="s">
        <v>35</v>
      </c>
      <c r="J2301" s="18" t="s">
        <v>190</v>
      </c>
      <c r="Q2301">
        <v>2018</v>
      </c>
    </row>
    <row r="2302" spans="1:17" ht="30" x14ac:dyDescent="0.25">
      <c r="A2302" s="15" t="s">
        <v>909</v>
      </c>
      <c r="B2302" s="15" t="s">
        <v>191</v>
      </c>
      <c r="C2302" s="15" t="s">
        <v>5335</v>
      </c>
      <c r="D2302" s="15" t="s">
        <v>193</v>
      </c>
      <c r="E2302" s="15" t="s">
        <v>89</v>
      </c>
      <c r="F2302" s="15" t="s">
        <v>89</v>
      </c>
      <c r="G2302" s="15" t="s">
        <v>55</v>
      </c>
      <c r="H2302" s="15" t="s">
        <v>5336</v>
      </c>
      <c r="I2302" s="15" t="s">
        <v>35</v>
      </c>
      <c r="J2302" s="18" t="s">
        <v>195</v>
      </c>
      <c r="Q2302">
        <v>2018</v>
      </c>
    </row>
    <row r="2303" spans="1:17" ht="409.5" x14ac:dyDescent="0.25">
      <c r="A2303" s="15" t="s">
        <v>159</v>
      </c>
      <c r="B2303" s="15" t="s">
        <v>331</v>
      </c>
      <c r="C2303" s="15" t="s">
        <v>5337</v>
      </c>
      <c r="D2303" s="15" t="s">
        <v>970</v>
      </c>
      <c r="E2303" s="15" t="s">
        <v>89</v>
      </c>
      <c r="F2303" s="15" t="s">
        <v>89</v>
      </c>
      <c r="G2303" s="15" t="s">
        <v>334</v>
      </c>
      <c r="H2303" s="15" t="s">
        <v>5338</v>
      </c>
      <c r="I2303" s="15" t="s">
        <v>35</v>
      </c>
      <c r="J2303" s="18" t="s">
        <v>972</v>
      </c>
      <c r="K2303" s="18" t="s">
        <v>949</v>
      </c>
      <c r="Q2303">
        <v>2018</v>
      </c>
    </row>
    <row r="2304" spans="1:17" ht="409.5" x14ac:dyDescent="0.25">
      <c r="A2304" s="15" t="s">
        <v>159</v>
      </c>
      <c r="B2304" s="15" t="s">
        <v>973</v>
      </c>
      <c r="C2304" s="15" t="s">
        <v>5337</v>
      </c>
      <c r="D2304" s="15" t="s">
        <v>970</v>
      </c>
      <c r="E2304" s="15" t="s">
        <v>89</v>
      </c>
      <c r="F2304" s="15" t="s">
        <v>89</v>
      </c>
      <c r="G2304" s="15" t="s">
        <v>334</v>
      </c>
      <c r="H2304" s="15" t="s">
        <v>5338</v>
      </c>
      <c r="I2304" s="15" t="s">
        <v>35</v>
      </c>
      <c r="J2304" s="18" t="s">
        <v>972</v>
      </c>
      <c r="K2304" s="18" t="s">
        <v>949</v>
      </c>
      <c r="Q2304">
        <v>2018</v>
      </c>
    </row>
    <row r="2305" spans="1:17" ht="30" x14ac:dyDescent="0.25">
      <c r="A2305" s="15" t="s">
        <v>159</v>
      </c>
      <c r="B2305" s="15" t="s">
        <v>974</v>
      </c>
      <c r="C2305" s="15" t="s">
        <v>5339</v>
      </c>
      <c r="D2305" s="15" t="s">
        <v>976</v>
      </c>
      <c r="E2305" s="15" t="s">
        <v>89</v>
      </c>
      <c r="F2305" s="15" t="s">
        <v>89</v>
      </c>
      <c r="G2305" s="15" t="s">
        <v>977</v>
      </c>
      <c r="H2305" s="15" t="s">
        <v>5340</v>
      </c>
      <c r="I2305" s="15" t="s">
        <v>35</v>
      </c>
      <c r="J2305" s="18" t="s">
        <v>979</v>
      </c>
      <c r="Q2305">
        <v>2018</v>
      </c>
    </row>
    <row r="2306" spans="1:17" ht="60" x14ac:dyDescent="0.25">
      <c r="A2306" s="15" t="s">
        <v>171</v>
      </c>
      <c r="B2306" s="15" t="s">
        <v>980</v>
      </c>
      <c r="C2306" s="15" t="s">
        <v>5341</v>
      </c>
      <c r="D2306" s="15" t="s">
        <v>982</v>
      </c>
      <c r="E2306" s="15" t="s">
        <v>89</v>
      </c>
      <c r="F2306" s="15" t="s">
        <v>89</v>
      </c>
      <c r="G2306" s="15" t="s">
        <v>983</v>
      </c>
      <c r="H2306" s="15" t="s">
        <v>5342</v>
      </c>
      <c r="I2306" s="15" t="s">
        <v>35</v>
      </c>
      <c r="J2306" s="18" t="s">
        <v>985</v>
      </c>
      <c r="K2306" s="18" t="s">
        <v>986</v>
      </c>
      <c r="Q2306">
        <v>2018</v>
      </c>
    </row>
    <row r="2307" spans="1:17" ht="45" x14ac:dyDescent="0.25">
      <c r="A2307" s="15" t="s">
        <v>171</v>
      </c>
      <c r="B2307" s="15" t="s">
        <v>214</v>
      </c>
      <c r="C2307" s="15" t="s">
        <v>5343</v>
      </c>
      <c r="D2307" s="15" t="s">
        <v>216</v>
      </c>
      <c r="E2307" s="15" t="s">
        <v>89</v>
      </c>
      <c r="F2307" s="15" t="s">
        <v>89</v>
      </c>
      <c r="G2307" s="15" t="s">
        <v>279</v>
      </c>
      <c r="H2307" s="15" t="s">
        <v>5344</v>
      </c>
      <c r="I2307" s="15" t="s">
        <v>35</v>
      </c>
      <c r="J2307" s="18" t="s">
        <v>860</v>
      </c>
      <c r="Q2307">
        <v>2018</v>
      </c>
    </row>
    <row r="2308" spans="1:17" ht="45" x14ac:dyDescent="0.25">
      <c r="A2308" s="15" t="s">
        <v>171</v>
      </c>
      <c r="B2308" s="15" t="s">
        <v>989</v>
      </c>
      <c r="C2308" s="15" t="s">
        <v>5345</v>
      </c>
      <c r="D2308" s="15" t="s">
        <v>991</v>
      </c>
      <c r="E2308" s="15" t="s">
        <v>89</v>
      </c>
      <c r="F2308" s="15" t="s">
        <v>89</v>
      </c>
      <c r="G2308" s="15" t="s">
        <v>992</v>
      </c>
      <c r="H2308" s="15" t="s">
        <v>5346</v>
      </c>
      <c r="I2308" s="15" t="s">
        <v>35</v>
      </c>
      <c r="J2308" s="18" t="s">
        <v>994</v>
      </c>
      <c r="Q2308">
        <v>2018</v>
      </c>
    </row>
    <row r="2309" spans="1:17" ht="60" x14ac:dyDescent="0.25">
      <c r="A2309" s="15" t="s">
        <v>171</v>
      </c>
      <c r="B2309" s="15" t="s">
        <v>995</v>
      </c>
      <c r="C2309" s="15" t="s">
        <v>5347</v>
      </c>
      <c r="D2309" s="15" t="s">
        <v>997</v>
      </c>
      <c r="E2309" s="15" t="s">
        <v>89</v>
      </c>
      <c r="F2309" s="15" t="s">
        <v>89</v>
      </c>
      <c r="G2309" s="15" t="s">
        <v>992</v>
      </c>
      <c r="H2309" s="15" t="s">
        <v>5348</v>
      </c>
      <c r="I2309" s="15" t="s">
        <v>35</v>
      </c>
      <c r="J2309" s="18" t="s">
        <v>999</v>
      </c>
      <c r="Q2309">
        <v>2018</v>
      </c>
    </row>
    <row r="2310" spans="1:17" ht="45" x14ac:dyDescent="0.25">
      <c r="A2310" s="15" t="s">
        <v>171</v>
      </c>
      <c r="B2310" s="15" t="s">
        <v>1000</v>
      </c>
      <c r="C2310" s="15" t="s">
        <v>5349</v>
      </c>
      <c r="D2310" s="15" t="s">
        <v>1002</v>
      </c>
      <c r="E2310" s="15" t="s">
        <v>89</v>
      </c>
      <c r="F2310" s="15" t="s">
        <v>89</v>
      </c>
      <c r="G2310" s="15" t="s">
        <v>992</v>
      </c>
      <c r="H2310" s="15" t="s">
        <v>5350</v>
      </c>
      <c r="I2310" s="15" t="s">
        <v>35</v>
      </c>
      <c r="J2310" s="18" t="s">
        <v>1004</v>
      </c>
      <c r="Q2310">
        <v>2018</v>
      </c>
    </row>
    <row r="2311" spans="1:17" ht="30" x14ac:dyDescent="0.25">
      <c r="A2311" s="15" t="s">
        <v>171</v>
      </c>
      <c r="B2311" s="15" t="s">
        <v>1005</v>
      </c>
      <c r="C2311" s="15" t="s">
        <v>5351</v>
      </c>
      <c r="D2311" s="15" t="s">
        <v>1007</v>
      </c>
      <c r="E2311" s="15" t="s">
        <v>89</v>
      </c>
      <c r="F2311" s="15" t="s">
        <v>89</v>
      </c>
      <c r="G2311" s="15" t="s">
        <v>1008</v>
      </c>
      <c r="H2311" s="15" t="s">
        <v>5352</v>
      </c>
      <c r="I2311" s="15" t="s">
        <v>35</v>
      </c>
      <c r="J2311" s="18" t="s">
        <v>1010</v>
      </c>
      <c r="Q2311">
        <v>2018</v>
      </c>
    </row>
    <row r="2312" spans="1:17" x14ac:dyDescent="0.25">
      <c r="A2312" s="15" t="s">
        <v>171</v>
      </c>
      <c r="B2312" s="15" t="s">
        <v>165</v>
      </c>
      <c r="C2312" s="15" t="s">
        <v>5353</v>
      </c>
      <c r="D2312" s="15" t="s">
        <v>167</v>
      </c>
      <c r="E2312" s="15" t="s">
        <v>89</v>
      </c>
      <c r="F2312" s="15" t="s">
        <v>89</v>
      </c>
      <c r="G2312" s="15" t="s">
        <v>55</v>
      </c>
      <c r="H2312" s="15" t="s">
        <v>5354</v>
      </c>
      <c r="I2312" s="15" t="s">
        <v>35</v>
      </c>
      <c r="J2312" s="18" t="s">
        <v>1013</v>
      </c>
      <c r="Q2312">
        <v>2018</v>
      </c>
    </row>
    <row r="2313" spans="1:17" ht="30" x14ac:dyDescent="0.25">
      <c r="A2313" s="15" t="s">
        <v>152</v>
      </c>
      <c r="B2313" s="15" t="s">
        <v>1152</v>
      </c>
      <c r="C2313" s="15" t="s">
        <v>5355</v>
      </c>
      <c r="D2313" s="15" t="s">
        <v>1154</v>
      </c>
      <c r="E2313" s="15" t="s">
        <v>40</v>
      </c>
      <c r="F2313" s="15" t="s">
        <v>40</v>
      </c>
      <c r="G2313" s="15" t="s">
        <v>239</v>
      </c>
      <c r="H2313" s="15" t="s">
        <v>5356</v>
      </c>
      <c r="I2313" s="15" t="s">
        <v>35</v>
      </c>
      <c r="J2313" s="18" t="s">
        <v>1506</v>
      </c>
      <c r="Q2313">
        <v>2018</v>
      </c>
    </row>
    <row r="2314" spans="1:17" ht="90" x14ac:dyDescent="0.25">
      <c r="A2314" s="15" t="s">
        <v>159</v>
      </c>
      <c r="B2314" s="15" t="s">
        <v>242</v>
      </c>
      <c r="C2314" s="15" t="s">
        <v>5357</v>
      </c>
      <c r="D2314" s="15" t="s">
        <v>244</v>
      </c>
      <c r="E2314" s="15" t="s">
        <v>40</v>
      </c>
      <c r="F2314" s="15" t="s">
        <v>40</v>
      </c>
      <c r="G2314" s="15" t="s">
        <v>245</v>
      </c>
      <c r="H2314" s="15" t="s">
        <v>5358</v>
      </c>
      <c r="I2314" s="15" t="s">
        <v>35</v>
      </c>
      <c r="J2314" s="18" t="s">
        <v>247</v>
      </c>
      <c r="Q2314">
        <v>2018</v>
      </c>
    </row>
    <row r="2315" spans="1:17" ht="105" x14ac:dyDescent="0.25">
      <c r="A2315" s="15" t="s">
        <v>171</v>
      </c>
      <c r="B2315" s="15" t="s">
        <v>249</v>
      </c>
      <c r="C2315" s="15" t="s">
        <v>5359</v>
      </c>
      <c r="D2315" s="15" t="s">
        <v>249</v>
      </c>
      <c r="E2315" s="15" t="s">
        <v>89</v>
      </c>
      <c r="F2315" s="15" t="s">
        <v>89</v>
      </c>
      <c r="G2315" s="15" t="s">
        <v>251</v>
      </c>
      <c r="H2315" s="15" t="s">
        <v>5360</v>
      </c>
      <c r="I2315" s="15" t="s">
        <v>35</v>
      </c>
      <c r="J2315" s="18" t="s">
        <v>253</v>
      </c>
      <c r="Q2315">
        <v>2018</v>
      </c>
    </row>
    <row r="2316" spans="1:17" ht="45" x14ac:dyDescent="0.25">
      <c r="A2316" s="15" t="s">
        <v>171</v>
      </c>
      <c r="B2316" s="15" t="s">
        <v>254</v>
      </c>
      <c r="C2316" s="15" t="s">
        <v>5361</v>
      </c>
      <c r="D2316" s="15" t="s">
        <v>256</v>
      </c>
      <c r="E2316" s="15" t="s">
        <v>89</v>
      </c>
      <c r="F2316" s="15" t="s">
        <v>89</v>
      </c>
      <c r="G2316" s="15" t="s">
        <v>257</v>
      </c>
      <c r="H2316" s="15" t="s">
        <v>5362</v>
      </c>
      <c r="I2316" s="15" t="s">
        <v>35</v>
      </c>
      <c r="J2316" s="18" t="s">
        <v>259</v>
      </c>
      <c r="Q2316">
        <v>2018</v>
      </c>
    </row>
    <row r="2317" spans="1:17" ht="75" x14ac:dyDescent="0.25">
      <c r="A2317" s="15" t="s">
        <v>182</v>
      </c>
      <c r="B2317" s="15" t="s">
        <v>260</v>
      </c>
      <c r="C2317" s="15" t="s">
        <v>5363</v>
      </c>
      <c r="D2317" s="15" t="s">
        <v>262</v>
      </c>
      <c r="E2317" s="15" t="s">
        <v>89</v>
      </c>
      <c r="F2317" s="15" t="s">
        <v>89</v>
      </c>
      <c r="G2317" s="15" t="s">
        <v>263</v>
      </c>
      <c r="H2317" s="15" t="s">
        <v>5364</v>
      </c>
      <c r="I2317" s="15" t="s">
        <v>35</v>
      </c>
      <c r="J2317" s="18" t="s">
        <v>225</v>
      </c>
      <c r="Q2317">
        <v>2018</v>
      </c>
    </row>
    <row r="2318" spans="1:17" ht="390" x14ac:dyDescent="0.25">
      <c r="A2318" s="15" t="s">
        <v>909</v>
      </c>
      <c r="B2318" s="15" t="s">
        <v>73</v>
      </c>
      <c r="C2318" s="15" t="s">
        <v>5365</v>
      </c>
      <c r="D2318" s="15" t="s">
        <v>75</v>
      </c>
      <c r="E2318" s="15" t="s">
        <v>40</v>
      </c>
      <c r="F2318" s="15" t="s">
        <v>40</v>
      </c>
      <c r="G2318" s="15" t="s">
        <v>266</v>
      </c>
      <c r="H2318" s="15" t="s">
        <v>5366</v>
      </c>
      <c r="I2318" s="15" t="s">
        <v>35</v>
      </c>
      <c r="J2318" s="18" t="s">
        <v>268</v>
      </c>
      <c r="K2318" s="18" t="s">
        <v>269</v>
      </c>
      <c r="Q2318">
        <v>2018</v>
      </c>
    </row>
    <row r="2319" spans="1:17" ht="60" x14ac:dyDescent="0.25">
      <c r="A2319" s="15" t="s">
        <v>909</v>
      </c>
      <c r="B2319" s="15" t="s">
        <v>80</v>
      </c>
      <c r="C2319" s="15" t="s">
        <v>5367</v>
      </c>
      <c r="D2319" s="15" t="s">
        <v>82</v>
      </c>
      <c r="E2319" s="15" t="s">
        <v>40</v>
      </c>
      <c r="F2319" s="15" t="s">
        <v>40</v>
      </c>
      <c r="G2319" s="15" t="s">
        <v>55</v>
      </c>
      <c r="H2319" s="15" t="s">
        <v>5368</v>
      </c>
      <c r="I2319" s="15" t="s">
        <v>70</v>
      </c>
      <c r="J2319" s="18" t="s">
        <v>272</v>
      </c>
      <c r="Q2319">
        <v>2018</v>
      </c>
    </row>
    <row r="2320" spans="1:17" ht="30" x14ac:dyDescent="0.25">
      <c r="A2320" s="15" t="s">
        <v>182</v>
      </c>
      <c r="B2320" s="15" t="s">
        <v>273</v>
      </c>
      <c r="C2320" s="15" t="s">
        <v>5369</v>
      </c>
      <c r="D2320" s="15" t="s">
        <v>275</v>
      </c>
      <c r="E2320" s="15" t="s">
        <v>40</v>
      </c>
      <c r="F2320" s="15" t="s">
        <v>40</v>
      </c>
      <c r="G2320" s="15" t="s">
        <v>55</v>
      </c>
      <c r="H2320" s="15" t="s">
        <v>5370</v>
      </c>
      <c r="I2320" s="15" t="s">
        <v>35</v>
      </c>
      <c r="J2320" s="18" t="s">
        <v>277</v>
      </c>
      <c r="Q2320">
        <v>2018</v>
      </c>
    </row>
    <row r="2321" spans="1:17" ht="45" x14ac:dyDescent="0.25">
      <c r="A2321" s="15" t="s">
        <v>171</v>
      </c>
      <c r="B2321" s="15" t="s">
        <v>214</v>
      </c>
      <c r="C2321" s="15" t="s">
        <v>5371</v>
      </c>
      <c r="D2321" s="15" t="s">
        <v>216</v>
      </c>
      <c r="E2321" s="15" t="s">
        <v>89</v>
      </c>
      <c r="F2321" s="15" t="s">
        <v>89</v>
      </c>
      <c r="G2321" s="15" t="s">
        <v>279</v>
      </c>
      <c r="H2321" s="15" t="s">
        <v>5372</v>
      </c>
      <c r="I2321" s="15" t="s">
        <v>70</v>
      </c>
      <c r="J2321" s="18" t="s">
        <v>281</v>
      </c>
      <c r="Q2321">
        <v>2018</v>
      </c>
    </row>
    <row r="2322" spans="1:17" ht="45" x14ac:dyDescent="0.25">
      <c r="A2322" s="15" t="s">
        <v>171</v>
      </c>
      <c r="B2322" s="15" t="s">
        <v>282</v>
      </c>
      <c r="C2322" s="15" t="s">
        <v>5373</v>
      </c>
      <c r="D2322" s="15" t="s">
        <v>284</v>
      </c>
      <c r="E2322" s="15" t="s">
        <v>89</v>
      </c>
      <c r="F2322" s="15" t="s">
        <v>89</v>
      </c>
      <c r="G2322" s="15" t="s">
        <v>285</v>
      </c>
      <c r="H2322" s="15" t="s">
        <v>5374</v>
      </c>
      <c r="I2322" s="15" t="s">
        <v>70</v>
      </c>
      <c r="J2322" s="18" t="s">
        <v>287</v>
      </c>
      <c r="Q2322">
        <v>2018</v>
      </c>
    </row>
    <row r="2323" spans="1:17" ht="90" x14ac:dyDescent="0.25">
      <c r="A2323" s="15" t="s">
        <v>182</v>
      </c>
      <c r="B2323" s="15" t="s">
        <v>288</v>
      </c>
      <c r="C2323" s="15" t="s">
        <v>5375</v>
      </c>
      <c r="D2323" s="15" t="s">
        <v>290</v>
      </c>
      <c r="E2323" s="15" t="s">
        <v>89</v>
      </c>
      <c r="F2323" s="15" t="s">
        <v>89</v>
      </c>
      <c r="G2323" s="15" t="s">
        <v>291</v>
      </c>
      <c r="H2323" s="15" t="s">
        <v>5376</v>
      </c>
      <c r="I2323" s="15" t="s">
        <v>70</v>
      </c>
      <c r="J2323" s="18" t="s">
        <v>293</v>
      </c>
      <c r="K2323" s="18" t="s">
        <v>294</v>
      </c>
      <c r="Q2323">
        <v>2018</v>
      </c>
    </row>
    <row r="2324" spans="1:17" ht="30" x14ac:dyDescent="0.25">
      <c r="A2324" s="15" t="s">
        <v>182</v>
      </c>
      <c r="B2324" s="15" t="s">
        <v>295</v>
      </c>
      <c r="C2324" s="15" t="s">
        <v>5377</v>
      </c>
      <c r="D2324" s="15" t="s">
        <v>297</v>
      </c>
      <c r="E2324" s="15" t="s">
        <v>89</v>
      </c>
      <c r="F2324" s="15" t="s">
        <v>89</v>
      </c>
      <c r="G2324" s="15" t="s">
        <v>217</v>
      </c>
      <c r="H2324" s="15" t="s">
        <v>5378</v>
      </c>
      <c r="I2324" s="15" t="s">
        <v>70</v>
      </c>
      <c r="J2324" s="18" t="s">
        <v>299</v>
      </c>
      <c r="Q2324">
        <v>2018</v>
      </c>
    </row>
    <row r="2325" spans="1:17" ht="45" x14ac:dyDescent="0.25">
      <c r="A2325" s="15" t="s">
        <v>182</v>
      </c>
      <c r="B2325" s="15" t="s">
        <v>300</v>
      </c>
      <c r="C2325" s="15" t="s">
        <v>5379</v>
      </c>
      <c r="D2325" s="15" t="s">
        <v>302</v>
      </c>
      <c r="E2325" s="15" t="s">
        <v>89</v>
      </c>
      <c r="F2325" s="15" t="s">
        <v>89</v>
      </c>
      <c r="G2325" s="15" t="s">
        <v>217</v>
      </c>
      <c r="H2325" s="15" t="s">
        <v>5380</v>
      </c>
      <c r="I2325" s="15" t="s">
        <v>70</v>
      </c>
      <c r="J2325" s="18" t="s">
        <v>304</v>
      </c>
      <c r="Q2325">
        <v>2018</v>
      </c>
    </row>
    <row r="2326" spans="1:17" ht="30" x14ac:dyDescent="0.25">
      <c r="A2326" s="15" t="s">
        <v>182</v>
      </c>
      <c r="B2326" s="15" t="s">
        <v>305</v>
      </c>
      <c r="C2326" s="15" t="s">
        <v>5381</v>
      </c>
      <c r="D2326" s="15" t="s">
        <v>307</v>
      </c>
      <c r="E2326" s="15" t="s">
        <v>89</v>
      </c>
      <c r="F2326" s="15" t="s">
        <v>89</v>
      </c>
      <c r="G2326" s="15" t="s">
        <v>217</v>
      </c>
      <c r="H2326" s="15" t="s">
        <v>5382</v>
      </c>
      <c r="I2326" s="15" t="s">
        <v>70</v>
      </c>
      <c r="J2326" s="18" t="s">
        <v>309</v>
      </c>
      <c r="Q2326">
        <v>2018</v>
      </c>
    </row>
    <row r="2327" spans="1:17" ht="45" x14ac:dyDescent="0.25">
      <c r="A2327" s="15" t="s">
        <v>182</v>
      </c>
      <c r="B2327" s="15" t="s">
        <v>310</v>
      </c>
      <c r="C2327" s="15" t="s">
        <v>5383</v>
      </c>
      <c r="D2327" s="15" t="s">
        <v>312</v>
      </c>
      <c r="E2327" s="15" t="s">
        <v>89</v>
      </c>
      <c r="F2327" s="15" t="s">
        <v>89</v>
      </c>
      <c r="G2327" s="15" t="s">
        <v>313</v>
      </c>
      <c r="H2327" s="15" t="s">
        <v>5384</v>
      </c>
      <c r="I2327" s="15" t="s">
        <v>70</v>
      </c>
      <c r="J2327" s="18" t="s">
        <v>315</v>
      </c>
      <c r="Q2327">
        <v>2018</v>
      </c>
    </row>
    <row r="2328" spans="1:17" ht="60" x14ac:dyDescent="0.25">
      <c r="A2328" s="15" t="s">
        <v>182</v>
      </c>
      <c r="B2328" s="15" t="s">
        <v>316</v>
      </c>
      <c r="C2328" s="15" t="s">
        <v>5385</v>
      </c>
      <c r="D2328" s="15" t="s">
        <v>318</v>
      </c>
      <c r="E2328" s="15" t="s">
        <v>89</v>
      </c>
      <c r="F2328" s="15" t="s">
        <v>89</v>
      </c>
      <c r="G2328" s="15" t="s">
        <v>313</v>
      </c>
      <c r="H2328" s="15" t="s">
        <v>5386</v>
      </c>
      <c r="I2328" s="15" t="s">
        <v>70</v>
      </c>
      <c r="J2328" s="18" t="s">
        <v>320</v>
      </c>
      <c r="Q2328">
        <v>2018</v>
      </c>
    </row>
    <row r="2329" spans="1:17" ht="45" x14ac:dyDescent="0.25">
      <c r="A2329" s="15" t="s">
        <v>182</v>
      </c>
      <c r="B2329" s="15" t="s">
        <v>321</v>
      </c>
      <c r="C2329" s="15" t="s">
        <v>5387</v>
      </c>
      <c r="D2329" s="15" t="s">
        <v>323</v>
      </c>
      <c r="E2329" s="15" t="s">
        <v>89</v>
      </c>
      <c r="F2329" s="15" t="s">
        <v>89</v>
      </c>
      <c r="G2329" s="15" t="s">
        <v>55</v>
      </c>
      <c r="H2329" s="15" t="s">
        <v>5388</v>
      </c>
      <c r="I2329" s="15" t="s">
        <v>70</v>
      </c>
      <c r="J2329" s="18" t="s">
        <v>325</v>
      </c>
      <c r="Q2329">
        <v>2018</v>
      </c>
    </row>
    <row r="2330" spans="1:17" ht="45" x14ac:dyDescent="0.25">
      <c r="A2330" s="15" t="s">
        <v>182</v>
      </c>
      <c r="B2330" s="15" t="s">
        <v>326</v>
      </c>
      <c r="C2330" s="15" t="s">
        <v>5389</v>
      </c>
      <c r="D2330" s="15" t="s">
        <v>328</v>
      </c>
      <c r="E2330" s="15" t="s">
        <v>89</v>
      </c>
      <c r="F2330" s="15" t="s">
        <v>89</v>
      </c>
      <c r="G2330" s="15" t="s">
        <v>55</v>
      </c>
      <c r="H2330" s="15" t="s">
        <v>5390</v>
      </c>
      <c r="I2330" s="15" t="s">
        <v>70</v>
      </c>
      <c r="J2330" s="18" t="s">
        <v>330</v>
      </c>
      <c r="Q2330">
        <v>2018</v>
      </c>
    </row>
    <row r="2331" spans="1:17" ht="409.5" x14ac:dyDescent="0.25">
      <c r="A2331" s="15" t="s">
        <v>182</v>
      </c>
      <c r="B2331" s="15" t="s">
        <v>331</v>
      </c>
      <c r="C2331" s="15" t="s">
        <v>5391</v>
      </c>
      <c r="D2331" s="15" t="s">
        <v>333</v>
      </c>
      <c r="E2331" s="15" t="s">
        <v>89</v>
      </c>
      <c r="F2331" s="15" t="s">
        <v>89</v>
      </c>
      <c r="G2331" s="15" t="s">
        <v>334</v>
      </c>
      <c r="H2331" s="15" t="s">
        <v>5392</v>
      </c>
      <c r="I2331" s="15" t="s">
        <v>70</v>
      </c>
      <c r="J2331" s="18" t="s">
        <v>336</v>
      </c>
      <c r="K2331" s="18" t="s">
        <v>949</v>
      </c>
      <c r="Q2331">
        <v>2018</v>
      </c>
    </row>
    <row r="2332" spans="1:17" ht="409.5" x14ac:dyDescent="0.25">
      <c r="A2332" s="15" t="s">
        <v>182</v>
      </c>
      <c r="B2332" s="15" t="s">
        <v>338</v>
      </c>
      <c r="C2332" s="15" t="s">
        <v>5391</v>
      </c>
      <c r="D2332" s="15" t="s">
        <v>333</v>
      </c>
      <c r="E2332" s="15" t="s">
        <v>89</v>
      </c>
      <c r="F2332" s="15" t="s">
        <v>89</v>
      </c>
      <c r="G2332" s="15" t="s">
        <v>334</v>
      </c>
      <c r="H2332" s="15" t="s">
        <v>5392</v>
      </c>
      <c r="I2332" s="15" t="s">
        <v>70</v>
      </c>
      <c r="J2332" s="18" t="s">
        <v>336</v>
      </c>
      <c r="K2332" s="18" t="s">
        <v>949</v>
      </c>
      <c r="Q2332">
        <v>2018</v>
      </c>
    </row>
    <row r="2333" spans="1:17" ht="60" x14ac:dyDescent="0.25">
      <c r="A2333" s="15" t="s">
        <v>182</v>
      </c>
      <c r="B2333" s="15" t="s">
        <v>339</v>
      </c>
      <c r="C2333" s="15" t="s">
        <v>5393</v>
      </c>
      <c r="D2333" s="15" t="s">
        <v>341</v>
      </c>
      <c r="E2333" s="15" t="s">
        <v>342</v>
      </c>
      <c r="F2333" s="15" t="s">
        <v>342</v>
      </c>
      <c r="G2333" s="15" t="s">
        <v>217</v>
      </c>
      <c r="H2333" s="15" t="s">
        <v>5394</v>
      </c>
      <c r="I2333" s="15" t="s">
        <v>70</v>
      </c>
      <c r="J2333" s="18" t="s">
        <v>344</v>
      </c>
      <c r="Q2333">
        <v>2018</v>
      </c>
    </row>
    <row r="2334" spans="1:17" ht="60" x14ac:dyDescent="0.25">
      <c r="A2334" s="15" t="s">
        <v>171</v>
      </c>
      <c r="B2334" s="15" t="s">
        <v>165</v>
      </c>
      <c r="C2334" s="15" t="s">
        <v>5395</v>
      </c>
      <c r="D2334" s="15" t="s">
        <v>167</v>
      </c>
      <c r="E2334" s="15" t="s">
        <v>89</v>
      </c>
      <c r="F2334" s="15" t="s">
        <v>89</v>
      </c>
      <c r="G2334" s="15" t="s">
        <v>346</v>
      </c>
      <c r="H2334" s="15" t="s">
        <v>5396</v>
      </c>
      <c r="I2334" s="15" t="s">
        <v>70</v>
      </c>
      <c r="J2334" s="18" t="s">
        <v>348</v>
      </c>
      <c r="Q2334">
        <v>2018</v>
      </c>
    </row>
    <row r="2335" spans="1:17" ht="30" x14ac:dyDescent="0.25">
      <c r="A2335" s="15" t="s">
        <v>182</v>
      </c>
      <c r="B2335" s="15" t="s">
        <v>153</v>
      </c>
      <c r="C2335" s="15" t="s">
        <v>5397</v>
      </c>
      <c r="D2335" s="15" t="s">
        <v>155</v>
      </c>
      <c r="E2335" s="15" t="s">
        <v>40</v>
      </c>
      <c r="F2335" s="15" t="s">
        <v>40</v>
      </c>
      <c r="G2335" s="15" t="s">
        <v>55</v>
      </c>
      <c r="H2335" s="15" t="s">
        <v>5398</v>
      </c>
      <c r="I2335" s="15" t="s">
        <v>70</v>
      </c>
      <c r="J2335" s="18" t="s">
        <v>351</v>
      </c>
      <c r="Q2335">
        <v>2018</v>
      </c>
    </row>
    <row r="2336" spans="1:17" ht="30" x14ac:dyDescent="0.25">
      <c r="A2336" s="15" t="s">
        <v>182</v>
      </c>
      <c r="B2336" s="15" t="s">
        <v>176</v>
      </c>
      <c r="C2336" s="15" t="s">
        <v>5399</v>
      </c>
      <c r="D2336" s="15" t="s">
        <v>178</v>
      </c>
      <c r="E2336" s="15" t="s">
        <v>89</v>
      </c>
      <c r="F2336" s="15" t="s">
        <v>89</v>
      </c>
      <c r="G2336" s="15" t="s">
        <v>353</v>
      </c>
      <c r="H2336" s="15" t="s">
        <v>5400</v>
      </c>
      <c r="I2336" s="15" t="s">
        <v>70</v>
      </c>
      <c r="J2336" s="18" t="s">
        <v>181</v>
      </c>
      <c r="Q2336">
        <v>2018</v>
      </c>
    </row>
    <row r="2337" spans="1:17" ht="45" x14ac:dyDescent="0.25">
      <c r="A2337" s="15" t="s">
        <v>909</v>
      </c>
      <c r="B2337" s="15" t="s">
        <v>73</v>
      </c>
      <c r="C2337" s="15" t="s">
        <v>5401</v>
      </c>
      <c r="D2337" s="15" t="s">
        <v>75</v>
      </c>
      <c r="E2337" s="15" t="s">
        <v>40</v>
      </c>
      <c r="F2337" s="15" t="s">
        <v>40</v>
      </c>
      <c r="G2337" s="15" t="s">
        <v>356</v>
      </c>
      <c r="H2337" s="15" t="s">
        <v>5402</v>
      </c>
      <c r="I2337" s="15" t="s">
        <v>70</v>
      </c>
      <c r="J2337" s="18" t="s">
        <v>186</v>
      </c>
      <c r="Q2337">
        <v>2018</v>
      </c>
    </row>
    <row r="2338" spans="1:17" ht="30" x14ac:dyDescent="0.25">
      <c r="A2338" s="15" t="s">
        <v>909</v>
      </c>
      <c r="B2338" s="15" t="s">
        <v>80</v>
      </c>
      <c r="C2338" s="15" t="s">
        <v>5403</v>
      </c>
      <c r="D2338" s="15" t="s">
        <v>82</v>
      </c>
      <c r="E2338" s="15" t="s">
        <v>40</v>
      </c>
      <c r="F2338" s="15" t="s">
        <v>40</v>
      </c>
      <c r="G2338" s="15" t="s">
        <v>55</v>
      </c>
      <c r="H2338" s="15" t="s">
        <v>5404</v>
      </c>
      <c r="I2338" s="15" t="s">
        <v>70</v>
      </c>
      <c r="J2338" s="18" t="s">
        <v>190</v>
      </c>
      <c r="Q2338">
        <v>2018</v>
      </c>
    </row>
    <row r="2339" spans="1:17" ht="30" x14ac:dyDescent="0.25">
      <c r="A2339" s="15" t="s">
        <v>182</v>
      </c>
      <c r="B2339" s="15" t="s">
        <v>191</v>
      </c>
      <c r="C2339" s="15" t="s">
        <v>5405</v>
      </c>
      <c r="D2339" s="15" t="s">
        <v>193</v>
      </c>
      <c r="E2339" s="15" t="s">
        <v>89</v>
      </c>
      <c r="F2339" s="15" t="s">
        <v>89</v>
      </c>
      <c r="G2339" s="15" t="s">
        <v>55</v>
      </c>
      <c r="H2339" s="15" t="s">
        <v>5406</v>
      </c>
      <c r="I2339" s="15" t="s">
        <v>70</v>
      </c>
      <c r="J2339" s="18" t="s">
        <v>195</v>
      </c>
      <c r="Q2339">
        <v>2018</v>
      </c>
    </row>
    <row r="2340" spans="1:17" ht="135" x14ac:dyDescent="0.25">
      <c r="A2340" s="15" t="s">
        <v>159</v>
      </c>
      <c r="B2340" s="15" t="s">
        <v>362</v>
      </c>
      <c r="C2340" s="15" t="s">
        <v>5407</v>
      </c>
      <c r="D2340" s="15" t="s">
        <v>364</v>
      </c>
      <c r="E2340" s="15" t="s">
        <v>89</v>
      </c>
      <c r="F2340" s="15" t="s">
        <v>89</v>
      </c>
      <c r="G2340" s="15" t="s">
        <v>365</v>
      </c>
      <c r="H2340" s="15" t="s">
        <v>5408</v>
      </c>
      <c r="I2340" s="15" t="s">
        <v>70</v>
      </c>
      <c r="J2340" s="18" t="s">
        <v>367</v>
      </c>
      <c r="Q2340">
        <v>2018</v>
      </c>
    </row>
    <row r="2341" spans="1:17" ht="45" x14ac:dyDescent="0.25">
      <c r="A2341" s="15" t="s">
        <v>171</v>
      </c>
      <c r="B2341" s="15" t="s">
        <v>153</v>
      </c>
      <c r="C2341" s="15" t="s">
        <v>5409</v>
      </c>
      <c r="D2341" s="15" t="s">
        <v>155</v>
      </c>
      <c r="E2341" s="15" t="s">
        <v>89</v>
      </c>
      <c r="F2341" s="15" t="s">
        <v>89</v>
      </c>
      <c r="G2341" s="15" t="s">
        <v>55</v>
      </c>
      <c r="H2341" s="15" t="s">
        <v>5410</v>
      </c>
      <c r="I2341" s="15" t="s">
        <v>70</v>
      </c>
      <c r="J2341" s="18" t="s">
        <v>370</v>
      </c>
      <c r="Q2341">
        <v>2018</v>
      </c>
    </row>
    <row r="2342" spans="1:17" ht="45" x14ac:dyDescent="0.25">
      <c r="A2342" s="15" t="s">
        <v>171</v>
      </c>
      <c r="B2342" s="15" t="s">
        <v>214</v>
      </c>
      <c r="C2342" s="15" t="s">
        <v>5411</v>
      </c>
      <c r="D2342" s="15" t="s">
        <v>216</v>
      </c>
      <c r="E2342" s="15" t="s">
        <v>89</v>
      </c>
      <c r="F2342" s="15" t="s">
        <v>89</v>
      </c>
      <c r="G2342" s="15" t="s">
        <v>279</v>
      </c>
      <c r="H2342" s="15" t="s">
        <v>5412</v>
      </c>
      <c r="I2342" s="15" t="s">
        <v>70</v>
      </c>
      <c r="J2342" s="18" t="s">
        <v>281</v>
      </c>
      <c r="Q2342">
        <v>2018</v>
      </c>
    </row>
    <row r="2343" spans="1:17" ht="45" x14ac:dyDescent="0.25">
      <c r="A2343" s="15" t="s">
        <v>171</v>
      </c>
      <c r="B2343" s="15" t="s">
        <v>282</v>
      </c>
      <c r="C2343" s="15" t="s">
        <v>5413</v>
      </c>
      <c r="D2343" s="15" t="s">
        <v>284</v>
      </c>
      <c r="E2343" s="15" t="s">
        <v>89</v>
      </c>
      <c r="F2343" s="15" t="s">
        <v>89</v>
      </c>
      <c r="G2343" s="15" t="s">
        <v>285</v>
      </c>
      <c r="H2343" s="15" t="s">
        <v>5414</v>
      </c>
      <c r="I2343" s="15" t="s">
        <v>70</v>
      </c>
      <c r="J2343" s="18" t="s">
        <v>287</v>
      </c>
      <c r="Q2343">
        <v>2018</v>
      </c>
    </row>
    <row r="2344" spans="1:17" ht="90" x14ac:dyDescent="0.25">
      <c r="A2344" s="15" t="s">
        <v>182</v>
      </c>
      <c r="B2344" s="15" t="s">
        <v>288</v>
      </c>
      <c r="C2344" s="15" t="s">
        <v>5415</v>
      </c>
      <c r="D2344" s="15" t="s">
        <v>290</v>
      </c>
      <c r="E2344" s="15" t="s">
        <v>89</v>
      </c>
      <c r="F2344" s="15" t="s">
        <v>89</v>
      </c>
      <c r="G2344" s="15" t="s">
        <v>291</v>
      </c>
      <c r="H2344" s="15" t="s">
        <v>5416</v>
      </c>
      <c r="I2344" s="15" t="s">
        <v>70</v>
      </c>
      <c r="J2344" s="18" t="s">
        <v>293</v>
      </c>
      <c r="K2344" s="18" t="s">
        <v>294</v>
      </c>
      <c r="Q2344">
        <v>2018</v>
      </c>
    </row>
    <row r="2345" spans="1:17" ht="30" x14ac:dyDescent="0.25">
      <c r="A2345" s="15" t="s">
        <v>182</v>
      </c>
      <c r="B2345" s="15" t="s">
        <v>295</v>
      </c>
      <c r="C2345" s="15" t="s">
        <v>5417</v>
      </c>
      <c r="D2345" s="15" t="s">
        <v>297</v>
      </c>
      <c r="E2345" s="15" t="s">
        <v>89</v>
      </c>
      <c r="F2345" s="15" t="s">
        <v>89</v>
      </c>
      <c r="G2345" s="15" t="s">
        <v>217</v>
      </c>
      <c r="H2345" s="15" t="s">
        <v>5418</v>
      </c>
      <c r="I2345" s="15" t="s">
        <v>70</v>
      </c>
      <c r="J2345" s="18" t="s">
        <v>299</v>
      </c>
      <c r="Q2345">
        <v>2018</v>
      </c>
    </row>
    <row r="2346" spans="1:17" ht="45" x14ac:dyDescent="0.25">
      <c r="A2346" s="15" t="s">
        <v>182</v>
      </c>
      <c r="B2346" s="15" t="s">
        <v>300</v>
      </c>
      <c r="C2346" s="15" t="s">
        <v>5419</v>
      </c>
      <c r="D2346" s="15" t="s">
        <v>302</v>
      </c>
      <c r="E2346" s="15" t="s">
        <v>89</v>
      </c>
      <c r="F2346" s="15" t="s">
        <v>89</v>
      </c>
      <c r="G2346" s="15" t="s">
        <v>217</v>
      </c>
      <c r="H2346" s="15" t="s">
        <v>5420</v>
      </c>
      <c r="I2346" s="15" t="s">
        <v>70</v>
      </c>
      <c r="J2346" s="18" t="s">
        <v>304</v>
      </c>
      <c r="Q2346">
        <v>2018</v>
      </c>
    </row>
    <row r="2347" spans="1:17" ht="30" x14ac:dyDescent="0.25">
      <c r="A2347" s="15" t="s">
        <v>182</v>
      </c>
      <c r="B2347" s="15" t="s">
        <v>305</v>
      </c>
      <c r="C2347" s="15" t="s">
        <v>5421</v>
      </c>
      <c r="D2347" s="15" t="s">
        <v>307</v>
      </c>
      <c r="E2347" s="15" t="s">
        <v>89</v>
      </c>
      <c r="F2347" s="15" t="s">
        <v>89</v>
      </c>
      <c r="G2347" s="15" t="s">
        <v>217</v>
      </c>
      <c r="H2347" s="15" t="s">
        <v>5422</v>
      </c>
      <c r="I2347" s="15" t="s">
        <v>70</v>
      </c>
      <c r="J2347" s="18" t="s">
        <v>309</v>
      </c>
      <c r="Q2347">
        <v>2018</v>
      </c>
    </row>
    <row r="2348" spans="1:17" ht="45" x14ac:dyDescent="0.25">
      <c r="A2348" s="15" t="s">
        <v>182</v>
      </c>
      <c r="B2348" s="15" t="s">
        <v>310</v>
      </c>
      <c r="C2348" s="15" t="s">
        <v>5423</v>
      </c>
      <c r="D2348" s="15" t="s">
        <v>312</v>
      </c>
      <c r="E2348" s="15" t="s">
        <v>89</v>
      </c>
      <c r="F2348" s="15" t="s">
        <v>89</v>
      </c>
      <c r="G2348" s="15" t="s">
        <v>313</v>
      </c>
      <c r="H2348" s="15" t="s">
        <v>5424</v>
      </c>
      <c r="I2348" s="15" t="s">
        <v>70</v>
      </c>
      <c r="J2348" s="18" t="s">
        <v>315</v>
      </c>
      <c r="Q2348">
        <v>2018</v>
      </c>
    </row>
    <row r="2349" spans="1:17" ht="60" x14ac:dyDescent="0.25">
      <c r="A2349" s="15" t="s">
        <v>182</v>
      </c>
      <c r="B2349" s="15" t="s">
        <v>316</v>
      </c>
      <c r="C2349" s="15" t="s">
        <v>5425</v>
      </c>
      <c r="D2349" s="15" t="s">
        <v>318</v>
      </c>
      <c r="E2349" s="15" t="s">
        <v>89</v>
      </c>
      <c r="F2349" s="15" t="s">
        <v>89</v>
      </c>
      <c r="G2349" s="15" t="s">
        <v>313</v>
      </c>
      <c r="H2349" s="15" t="s">
        <v>5426</v>
      </c>
      <c r="I2349" s="15" t="s">
        <v>70</v>
      </c>
      <c r="J2349" s="18" t="s">
        <v>320</v>
      </c>
      <c r="Q2349">
        <v>2018</v>
      </c>
    </row>
    <row r="2350" spans="1:17" ht="45" x14ac:dyDescent="0.25">
      <c r="A2350" s="15" t="s">
        <v>182</v>
      </c>
      <c r="B2350" s="15" t="s">
        <v>321</v>
      </c>
      <c r="C2350" s="15" t="s">
        <v>5427</v>
      </c>
      <c r="D2350" s="15" t="s">
        <v>323</v>
      </c>
      <c r="E2350" s="15" t="s">
        <v>89</v>
      </c>
      <c r="F2350" s="15" t="s">
        <v>89</v>
      </c>
      <c r="G2350" s="15" t="s">
        <v>55</v>
      </c>
      <c r="H2350" s="15" t="s">
        <v>5428</v>
      </c>
      <c r="I2350" s="15" t="s">
        <v>70</v>
      </c>
      <c r="J2350" s="18" t="s">
        <v>325</v>
      </c>
      <c r="Q2350">
        <v>2018</v>
      </c>
    </row>
    <row r="2351" spans="1:17" ht="45" x14ac:dyDescent="0.25">
      <c r="A2351" s="15" t="s">
        <v>182</v>
      </c>
      <c r="B2351" s="15" t="s">
        <v>326</v>
      </c>
      <c r="C2351" s="15" t="s">
        <v>5429</v>
      </c>
      <c r="D2351" s="15" t="s">
        <v>328</v>
      </c>
      <c r="E2351" s="15" t="s">
        <v>89</v>
      </c>
      <c r="F2351" s="15" t="s">
        <v>89</v>
      </c>
      <c r="G2351" s="15" t="s">
        <v>55</v>
      </c>
      <c r="H2351" s="15" t="s">
        <v>5430</v>
      </c>
      <c r="I2351" s="15" t="s">
        <v>70</v>
      </c>
      <c r="J2351" s="18" t="s">
        <v>330</v>
      </c>
      <c r="Q2351">
        <v>2018</v>
      </c>
    </row>
    <row r="2352" spans="1:17" ht="409.5" x14ac:dyDescent="0.25">
      <c r="A2352" s="15" t="s">
        <v>182</v>
      </c>
      <c r="B2352" s="15" t="s">
        <v>331</v>
      </c>
      <c r="C2352" s="15" t="s">
        <v>5431</v>
      </c>
      <c r="D2352" s="15" t="s">
        <v>333</v>
      </c>
      <c r="E2352" s="15" t="s">
        <v>89</v>
      </c>
      <c r="F2352" s="15" t="s">
        <v>89</v>
      </c>
      <c r="G2352" s="15" t="s">
        <v>334</v>
      </c>
      <c r="H2352" s="15" t="s">
        <v>5432</v>
      </c>
      <c r="I2352" s="15" t="s">
        <v>70</v>
      </c>
      <c r="J2352" s="18" t="s">
        <v>336</v>
      </c>
      <c r="K2352" s="18" t="s">
        <v>949</v>
      </c>
      <c r="Q2352">
        <v>2018</v>
      </c>
    </row>
    <row r="2353" spans="1:17" ht="409.5" x14ac:dyDescent="0.25">
      <c r="A2353" s="15" t="s">
        <v>182</v>
      </c>
      <c r="B2353" s="15" t="s">
        <v>338</v>
      </c>
      <c r="C2353" s="15" t="s">
        <v>5431</v>
      </c>
      <c r="D2353" s="15" t="s">
        <v>333</v>
      </c>
      <c r="E2353" s="15" t="s">
        <v>89</v>
      </c>
      <c r="F2353" s="15" t="s">
        <v>89</v>
      </c>
      <c r="G2353" s="15" t="s">
        <v>334</v>
      </c>
      <c r="H2353" s="15" t="s">
        <v>5432</v>
      </c>
      <c r="I2353" s="15" t="s">
        <v>70</v>
      </c>
      <c r="J2353" s="18" t="s">
        <v>336</v>
      </c>
      <c r="K2353" s="18" t="s">
        <v>949</v>
      </c>
      <c r="Q2353">
        <v>2018</v>
      </c>
    </row>
    <row r="2354" spans="1:17" ht="60" x14ac:dyDescent="0.25">
      <c r="A2354" s="15" t="s">
        <v>182</v>
      </c>
      <c r="B2354" s="15" t="s">
        <v>339</v>
      </c>
      <c r="C2354" s="15" t="s">
        <v>5433</v>
      </c>
      <c r="D2354" s="15" t="s">
        <v>341</v>
      </c>
      <c r="E2354" s="15" t="s">
        <v>342</v>
      </c>
      <c r="F2354" s="15" t="s">
        <v>342</v>
      </c>
      <c r="G2354" s="15" t="s">
        <v>217</v>
      </c>
      <c r="H2354" s="15" t="s">
        <v>5434</v>
      </c>
      <c r="I2354" s="15" t="s">
        <v>70</v>
      </c>
      <c r="J2354" s="18" t="s">
        <v>344</v>
      </c>
      <c r="Q2354">
        <v>2018</v>
      </c>
    </row>
    <row r="2355" spans="1:17" ht="75" x14ac:dyDescent="0.25">
      <c r="A2355" s="15" t="s">
        <v>72</v>
      </c>
      <c r="B2355" s="15" t="s">
        <v>5435</v>
      </c>
      <c r="C2355" s="15" t="s">
        <v>5436</v>
      </c>
      <c r="D2355" s="15" t="s">
        <v>5437</v>
      </c>
      <c r="E2355" s="15" t="s">
        <v>89</v>
      </c>
      <c r="F2355" s="15" t="s">
        <v>89</v>
      </c>
      <c r="G2355" s="15" t="s">
        <v>148</v>
      </c>
      <c r="H2355" s="15" t="s">
        <v>5438</v>
      </c>
      <c r="I2355" s="15" t="s">
        <v>35</v>
      </c>
      <c r="J2355" s="18" t="s">
        <v>5439</v>
      </c>
      <c r="Q2355">
        <v>2018</v>
      </c>
    </row>
    <row r="2356" spans="1:17" ht="60" x14ac:dyDescent="0.25">
      <c r="A2356" s="15" t="s">
        <v>152</v>
      </c>
      <c r="B2356" s="15" t="s">
        <v>153</v>
      </c>
      <c r="C2356" s="15" t="s">
        <v>5440</v>
      </c>
      <c r="D2356" s="15" t="s">
        <v>155</v>
      </c>
      <c r="E2356" s="15" t="s">
        <v>40</v>
      </c>
      <c r="F2356" s="15" t="s">
        <v>40</v>
      </c>
      <c r="G2356" s="15" t="s">
        <v>156</v>
      </c>
      <c r="H2356" s="15" t="s">
        <v>5441</v>
      </c>
      <c r="I2356" s="15" t="s">
        <v>35</v>
      </c>
      <c r="J2356" s="18" t="s">
        <v>158</v>
      </c>
      <c r="Q2356">
        <v>2018</v>
      </c>
    </row>
    <row r="2357" spans="1:17" ht="195" x14ac:dyDescent="0.25">
      <c r="A2357" s="15" t="s">
        <v>159</v>
      </c>
      <c r="B2357" s="15" t="s">
        <v>160</v>
      </c>
      <c r="C2357" s="15" t="s">
        <v>5442</v>
      </c>
      <c r="D2357" s="15" t="s">
        <v>160</v>
      </c>
      <c r="E2357" s="15" t="s">
        <v>40</v>
      </c>
      <c r="F2357" s="15" t="s">
        <v>40</v>
      </c>
      <c r="G2357" s="15" t="s">
        <v>162</v>
      </c>
      <c r="H2357" s="15" t="s">
        <v>5443</v>
      </c>
      <c r="I2357" s="15" t="s">
        <v>35</v>
      </c>
      <c r="J2357" s="18" t="s">
        <v>164</v>
      </c>
      <c r="Q2357">
        <v>2018</v>
      </c>
    </row>
    <row r="2358" spans="1:17" ht="60" x14ac:dyDescent="0.25">
      <c r="A2358" s="15" t="s">
        <v>159</v>
      </c>
      <c r="B2358" s="15" t="s">
        <v>165</v>
      </c>
      <c r="C2358" s="15" t="s">
        <v>5444</v>
      </c>
      <c r="D2358" s="15" t="s">
        <v>167</v>
      </c>
      <c r="E2358" s="15" t="s">
        <v>40</v>
      </c>
      <c r="F2358" s="15" t="s">
        <v>40</v>
      </c>
      <c r="G2358" s="15" t="s">
        <v>168</v>
      </c>
      <c r="H2358" s="15" t="s">
        <v>5445</v>
      </c>
      <c r="I2358" s="15" t="s">
        <v>35</v>
      </c>
      <c r="J2358" s="18" t="s">
        <v>170</v>
      </c>
      <c r="Q2358">
        <v>2018</v>
      </c>
    </row>
    <row r="2359" spans="1:17" ht="30" x14ac:dyDescent="0.25">
      <c r="A2359" s="15" t="s">
        <v>171</v>
      </c>
      <c r="B2359" s="15" t="s">
        <v>153</v>
      </c>
      <c r="C2359" s="15" t="s">
        <v>5446</v>
      </c>
      <c r="D2359" s="15" t="s">
        <v>155</v>
      </c>
      <c r="E2359" s="15" t="s">
        <v>40</v>
      </c>
      <c r="F2359" s="15" t="s">
        <v>40</v>
      </c>
      <c r="G2359" s="15" t="s">
        <v>173</v>
      </c>
      <c r="H2359" s="15" t="s">
        <v>5447</v>
      </c>
      <c r="I2359" s="15" t="s">
        <v>35</v>
      </c>
      <c r="J2359" s="18" t="s">
        <v>175</v>
      </c>
      <c r="Q2359">
        <v>2018</v>
      </c>
    </row>
    <row r="2360" spans="1:17" ht="30" x14ac:dyDescent="0.25">
      <c r="A2360" s="15" t="s">
        <v>171</v>
      </c>
      <c r="B2360" s="15" t="s">
        <v>176</v>
      </c>
      <c r="C2360" s="15" t="s">
        <v>5448</v>
      </c>
      <c r="D2360" s="15" t="s">
        <v>178</v>
      </c>
      <c r="E2360" s="15" t="s">
        <v>89</v>
      </c>
      <c r="F2360" s="15" t="s">
        <v>89</v>
      </c>
      <c r="G2360" s="15" t="s">
        <v>179</v>
      </c>
      <c r="H2360" s="15" t="s">
        <v>5449</v>
      </c>
      <c r="I2360" s="15" t="s">
        <v>35</v>
      </c>
      <c r="J2360" s="18" t="s">
        <v>181</v>
      </c>
      <c r="Q2360">
        <v>2018</v>
      </c>
    </row>
    <row r="2361" spans="1:17" ht="60" x14ac:dyDescent="0.25">
      <c r="A2361" s="15" t="s">
        <v>182</v>
      </c>
      <c r="B2361" s="15" t="s">
        <v>73</v>
      </c>
      <c r="C2361" s="15" t="s">
        <v>5450</v>
      </c>
      <c r="D2361" s="15" t="s">
        <v>75</v>
      </c>
      <c r="E2361" s="15" t="s">
        <v>40</v>
      </c>
      <c r="F2361" s="15" t="s">
        <v>40</v>
      </c>
      <c r="G2361" s="15" t="s">
        <v>184</v>
      </c>
      <c r="H2361" s="15" t="s">
        <v>5451</v>
      </c>
      <c r="I2361" s="15" t="s">
        <v>35</v>
      </c>
      <c r="J2361" s="18" t="s">
        <v>186</v>
      </c>
      <c r="K2361" s="18" t="s">
        <v>187</v>
      </c>
      <c r="N2361" t="s">
        <v>3613</v>
      </c>
      <c r="Q2361">
        <v>2018</v>
      </c>
    </row>
    <row r="2362" spans="1:17" ht="30" x14ac:dyDescent="0.25">
      <c r="A2362" s="15" t="s">
        <v>182</v>
      </c>
      <c r="B2362" s="15" t="s">
        <v>80</v>
      </c>
      <c r="C2362" s="15" t="s">
        <v>5452</v>
      </c>
      <c r="D2362" s="15" t="s">
        <v>82</v>
      </c>
      <c r="E2362" s="15" t="s">
        <v>40</v>
      </c>
      <c r="F2362" s="15" t="s">
        <v>40</v>
      </c>
      <c r="G2362" s="15" t="s">
        <v>55</v>
      </c>
      <c r="H2362" s="15" t="s">
        <v>5453</v>
      </c>
      <c r="I2362" s="15" t="s">
        <v>35</v>
      </c>
      <c r="J2362" s="18" t="s">
        <v>190</v>
      </c>
      <c r="N2362" t="s">
        <v>3617</v>
      </c>
      <c r="Q2362">
        <v>2018</v>
      </c>
    </row>
    <row r="2363" spans="1:17" ht="30" x14ac:dyDescent="0.25">
      <c r="A2363" s="15" t="s">
        <v>171</v>
      </c>
      <c r="B2363" s="15" t="s">
        <v>191</v>
      </c>
      <c r="C2363" s="15" t="s">
        <v>5454</v>
      </c>
      <c r="D2363" s="15" t="s">
        <v>193</v>
      </c>
      <c r="E2363" s="15" t="s">
        <v>89</v>
      </c>
      <c r="F2363" s="15" t="s">
        <v>89</v>
      </c>
      <c r="G2363" s="15" t="s">
        <v>55</v>
      </c>
      <c r="H2363" s="15" t="s">
        <v>5455</v>
      </c>
      <c r="I2363" s="15" t="s">
        <v>35</v>
      </c>
      <c r="J2363" s="18" t="s">
        <v>195</v>
      </c>
      <c r="Q2363">
        <v>2018</v>
      </c>
    </row>
    <row r="2364" spans="1:17" ht="30" x14ac:dyDescent="0.25">
      <c r="A2364" s="15" t="s">
        <v>152</v>
      </c>
      <c r="B2364" s="15" t="s">
        <v>196</v>
      </c>
      <c r="C2364" s="15" t="s">
        <v>5456</v>
      </c>
      <c r="D2364" s="15" t="s">
        <v>198</v>
      </c>
      <c r="E2364" s="15" t="s">
        <v>89</v>
      </c>
      <c r="F2364" s="15" t="s">
        <v>89</v>
      </c>
      <c r="G2364" s="15" t="s">
        <v>199</v>
      </c>
      <c r="H2364" s="15" t="s">
        <v>5457</v>
      </c>
      <c r="I2364" s="15" t="s">
        <v>35</v>
      </c>
      <c r="J2364" s="18" t="s">
        <v>201</v>
      </c>
      <c r="Q2364">
        <v>2018</v>
      </c>
    </row>
    <row r="2365" spans="1:17" ht="300" x14ac:dyDescent="0.25">
      <c r="A2365" s="15" t="s">
        <v>159</v>
      </c>
      <c r="B2365" s="15" t="s">
        <v>73</v>
      </c>
      <c r="C2365" s="15" t="s">
        <v>5458</v>
      </c>
      <c r="D2365" s="15" t="s">
        <v>75</v>
      </c>
      <c r="E2365" s="15" t="s">
        <v>40</v>
      </c>
      <c r="F2365" s="15" t="s">
        <v>40</v>
      </c>
      <c r="G2365" s="15" t="s">
        <v>203</v>
      </c>
      <c r="H2365" s="15" t="s">
        <v>5459</v>
      </c>
      <c r="I2365" s="15" t="s">
        <v>35</v>
      </c>
      <c r="J2365" s="18" t="s">
        <v>205</v>
      </c>
      <c r="K2365" s="18" t="s">
        <v>206</v>
      </c>
      <c r="Q2365">
        <v>2018</v>
      </c>
    </row>
    <row r="2366" spans="1:17" ht="30" x14ac:dyDescent="0.25">
      <c r="A2366" s="15" t="s">
        <v>159</v>
      </c>
      <c r="B2366" s="15" t="s">
        <v>80</v>
      </c>
      <c r="C2366" s="15" t="s">
        <v>5460</v>
      </c>
      <c r="D2366" s="15" t="s">
        <v>82</v>
      </c>
      <c r="E2366" s="15" t="s">
        <v>40</v>
      </c>
      <c r="F2366" s="15" t="s">
        <v>40</v>
      </c>
      <c r="G2366" s="15" t="s">
        <v>55</v>
      </c>
      <c r="H2366" s="15" t="s">
        <v>5461</v>
      </c>
      <c r="I2366" s="15" t="s">
        <v>35</v>
      </c>
      <c r="J2366" s="18" t="s">
        <v>209</v>
      </c>
      <c r="Q2366">
        <v>2018</v>
      </c>
    </row>
    <row r="2367" spans="1:17" ht="165" x14ac:dyDescent="0.25">
      <c r="A2367" s="15" t="s">
        <v>152</v>
      </c>
      <c r="B2367" s="15" t="s">
        <v>125</v>
      </c>
      <c r="C2367" s="15" t="s">
        <v>5462</v>
      </c>
      <c r="D2367" s="15" t="s">
        <v>120</v>
      </c>
      <c r="E2367" s="15" t="s">
        <v>89</v>
      </c>
      <c r="F2367" s="15" t="s">
        <v>89</v>
      </c>
      <c r="G2367" s="15" t="s">
        <v>211</v>
      </c>
      <c r="H2367" s="15" t="s">
        <v>5463</v>
      </c>
      <c r="I2367" s="15" t="s">
        <v>35</v>
      </c>
      <c r="J2367" s="18" t="s">
        <v>213</v>
      </c>
      <c r="Q2367">
        <v>2018</v>
      </c>
    </row>
    <row r="2368" spans="1:17" ht="255" x14ac:dyDescent="0.25">
      <c r="A2368" s="15" t="s">
        <v>152</v>
      </c>
      <c r="B2368" s="15" t="s">
        <v>214</v>
      </c>
      <c r="C2368" s="15" t="s">
        <v>5464</v>
      </c>
      <c r="D2368" s="15" t="s">
        <v>216</v>
      </c>
      <c r="E2368" s="15" t="s">
        <v>89</v>
      </c>
      <c r="F2368" s="15" t="s">
        <v>89</v>
      </c>
      <c r="G2368" s="15" t="s">
        <v>217</v>
      </c>
      <c r="H2368" s="15" t="s">
        <v>5465</v>
      </c>
      <c r="I2368" s="15" t="s">
        <v>35</v>
      </c>
      <c r="J2368" s="18" t="s">
        <v>219</v>
      </c>
      <c r="Q2368">
        <v>2018</v>
      </c>
    </row>
    <row r="2369" spans="1:17" ht="30" x14ac:dyDescent="0.25">
      <c r="A2369" s="15" t="s">
        <v>72</v>
      </c>
      <c r="B2369" s="15" t="s">
        <v>1927</v>
      </c>
      <c r="C2369" s="15" t="s">
        <v>5466</v>
      </c>
      <c r="D2369" s="15" t="s">
        <v>1929</v>
      </c>
      <c r="E2369" s="15" t="s">
        <v>89</v>
      </c>
      <c r="F2369" s="15" t="s">
        <v>89</v>
      </c>
      <c r="G2369" s="15" t="s">
        <v>239</v>
      </c>
      <c r="H2369" s="15" t="s">
        <v>5467</v>
      </c>
      <c r="I2369" s="15" t="s">
        <v>35</v>
      </c>
      <c r="J2369" s="18" t="s">
        <v>1931</v>
      </c>
      <c r="Q2369">
        <v>2018</v>
      </c>
    </row>
    <row r="2370" spans="1:17" ht="90" x14ac:dyDescent="0.25">
      <c r="A2370" s="15" t="s">
        <v>152</v>
      </c>
      <c r="B2370" s="15" t="s">
        <v>242</v>
      </c>
      <c r="C2370" s="15" t="s">
        <v>5468</v>
      </c>
      <c r="D2370" s="15" t="s">
        <v>244</v>
      </c>
      <c r="E2370" s="15" t="s">
        <v>40</v>
      </c>
      <c r="F2370" s="15" t="s">
        <v>40</v>
      </c>
      <c r="G2370" s="15" t="s">
        <v>245</v>
      </c>
      <c r="H2370" s="15" t="s">
        <v>5469</v>
      </c>
      <c r="I2370" s="15" t="s">
        <v>35</v>
      </c>
      <c r="J2370" s="18" t="s">
        <v>247</v>
      </c>
      <c r="Q2370">
        <v>2018</v>
      </c>
    </row>
    <row r="2371" spans="1:17" ht="105" x14ac:dyDescent="0.25">
      <c r="A2371" s="15" t="s">
        <v>159</v>
      </c>
      <c r="B2371" s="15" t="s">
        <v>249</v>
      </c>
      <c r="C2371" s="15" t="s">
        <v>5470</v>
      </c>
      <c r="D2371" s="15" t="s">
        <v>249</v>
      </c>
      <c r="E2371" s="15" t="s">
        <v>89</v>
      </c>
      <c r="F2371" s="15" t="s">
        <v>89</v>
      </c>
      <c r="G2371" s="15" t="s">
        <v>251</v>
      </c>
      <c r="H2371" s="15" t="s">
        <v>5471</v>
      </c>
      <c r="I2371" s="15" t="s">
        <v>35</v>
      </c>
      <c r="J2371" s="18" t="s">
        <v>253</v>
      </c>
      <c r="Q2371">
        <v>2018</v>
      </c>
    </row>
    <row r="2372" spans="1:17" ht="45" x14ac:dyDescent="0.25">
      <c r="A2372" s="15" t="s">
        <v>159</v>
      </c>
      <c r="B2372" s="15" t="s">
        <v>254</v>
      </c>
      <c r="C2372" s="15" t="s">
        <v>5472</v>
      </c>
      <c r="D2372" s="15" t="s">
        <v>256</v>
      </c>
      <c r="E2372" s="15" t="s">
        <v>89</v>
      </c>
      <c r="F2372" s="15" t="s">
        <v>89</v>
      </c>
      <c r="G2372" s="15" t="s">
        <v>257</v>
      </c>
      <c r="H2372" s="15" t="s">
        <v>5473</v>
      </c>
      <c r="I2372" s="15" t="s">
        <v>35</v>
      </c>
      <c r="J2372" s="18" t="s">
        <v>259</v>
      </c>
      <c r="Q2372">
        <v>2018</v>
      </c>
    </row>
    <row r="2373" spans="1:17" ht="75" x14ac:dyDescent="0.25">
      <c r="A2373" s="15" t="s">
        <v>171</v>
      </c>
      <c r="B2373" s="15" t="s">
        <v>260</v>
      </c>
      <c r="C2373" s="15" t="s">
        <v>5474</v>
      </c>
      <c r="D2373" s="15" t="s">
        <v>262</v>
      </c>
      <c r="E2373" s="15" t="s">
        <v>89</v>
      </c>
      <c r="F2373" s="15" t="s">
        <v>89</v>
      </c>
      <c r="G2373" s="15" t="s">
        <v>263</v>
      </c>
      <c r="H2373" s="15" t="s">
        <v>5475</v>
      </c>
      <c r="I2373" s="15" t="s">
        <v>70</v>
      </c>
      <c r="J2373" s="18" t="s">
        <v>225</v>
      </c>
      <c r="Q2373">
        <v>2018</v>
      </c>
    </row>
    <row r="2374" spans="1:17" ht="390" x14ac:dyDescent="0.25">
      <c r="A2374" s="15" t="s">
        <v>182</v>
      </c>
      <c r="B2374" s="15" t="s">
        <v>73</v>
      </c>
      <c r="C2374" s="15" t="s">
        <v>5476</v>
      </c>
      <c r="D2374" s="15" t="s">
        <v>75</v>
      </c>
      <c r="E2374" s="15" t="s">
        <v>40</v>
      </c>
      <c r="F2374" s="15" t="s">
        <v>40</v>
      </c>
      <c r="G2374" s="15" t="s">
        <v>266</v>
      </c>
      <c r="H2374" s="15" t="s">
        <v>5477</v>
      </c>
      <c r="I2374" s="15" t="s">
        <v>70</v>
      </c>
      <c r="J2374" s="18" t="s">
        <v>268</v>
      </c>
      <c r="K2374" s="18" t="s">
        <v>269</v>
      </c>
      <c r="Q2374">
        <v>2018</v>
      </c>
    </row>
    <row r="2375" spans="1:17" ht="60" x14ac:dyDescent="0.25">
      <c r="A2375" s="15" t="s">
        <v>182</v>
      </c>
      <c r="B2375" s="15" t="s">
        <v>80</v>
      </c>
      <c r="C2375" s="15" t="s">
        <v>5478</v>
      </c>
      <c r="D2375" s="15" t="s">
        <v>82</v>
      </c>
      <c r="E2375" s="15" t="s">
        <v>40</v>
      </c>
      <c r="F2375" s="15" t="s">
        <v>40</v>
      </c>
      <c r="G2375" s="15" t="s">
        <v>55</v>
      </c>
      <c r="H2375" s="15" t="s">
        <v>5479</v>
      </c>
      <c r="I2375" s="15" t="s">
        <v>70</v>
      </c>
      <c r="J2375" s="18" t="s">
        <v>272</v>
      </c>
      <c r="Q2375">
        <v>2018</v>
      </c>
    </row>
    <row r="2376" spans="1:17" ht="30" x14ac:dyDescent="0.25">
      <c r="A2376" s="15" t="s">
        <v>171</v>
      </c>
      <c r="B2376" s="15" t="s">
        <v>273</v>
      </c>
      <c r="C2376" s="15" t="s">
        <v>5480</v>
      </c>
      <c r="D2376" s="15" t="s">
        <v>275</v>
      </c>
      <c r="E2376" s="15" t="s">
        <v>40</v>
      </c>
      <c r="F2376" s="15" t="s">
        <v>40</v>
      </c>
      <c r="G2376" s="15" t="s">
        <v>55</v>
      </c>
      <c r="H2376" s="15" t="s">
        <v>5481</v>
      </c>
      <c r="I2376" s="15" t="s">
        <v>35</v>
      </c>
      <c r="J2376" s="18" t="s">
        <v>277</v>
      </c>
      <c r="Q2376">
        <v>2018</v>
      </c>
    </row>
    <row r="2377" spans="1:17" ht="45" x14ac:dyDescent="0.25">
      <c r="A2377" s="15" t="s">
        <v>159</v>
      </c>
      <c r="B2377" s="15" t="s">
        <v>214</v>
      </c>
      <c r="C2377" s="15" t="s">
        <v>5482</v>
      </c>
      <c r="D2377" s="15" t="s">
        <v>216</v>
      </c>
      <c r="E2377" s="15" t="s">
        <v>89</v>
      </c>
      <c r="F2377" s="15" t="s">
        <v>89</v>
      </c>
      <c r="G2377" s="15" t="s">
        <v>279</v>
      </c>
      <c r="H2377" s="15" t="s">
        <v>5483</v>
      </c>
      <c r="I2377" s="15" t="s">
        <v>70</v>
      </c>
      <c r="J2377" s="18" t="s">
        <v>281</v>
      </c>
      <c r="Q2377">
        <v>2018</v>
      </c>
    </row>
    <row r="2378" spans="1:17" ht="45" x14ac:dyDescent="0.25">
      <c r="A2378" s="15" t="s">
        <v>159</v>
      </c>
      <c r="B2378" s="15" t="s">
        <v>282</v>
      </c>
      <c r="C2378" s="15" t="s">
        <v>5484</v>
      </c>
      <c r="D2378" s="15" t="s">
        <v>284</v>
      </c>
      <c r="E2378" s="15" t="s">
        <v>89</v>
      </c>
      <c r="F2378" s="15" t="s">
        <v>89</v>
      </c>
      <c r="G2378" s="15" t="s">
        <v>285</v>
      </c>
      <c r="H2378" s="15" t="s">
        <v>5485</v>
      </c>
      <c r="I2378" s="15" t="s">
        <v>70</v>
      </c>
      <c r="J2378" s="18" t="s">
        <v>287</v>
      </c>
      <c r="Q2378">
        <v>2018</v>
      </c>
    </row>
    <row r="2379" spans="1:17" ht="90" x14ac:dyDescent="0.25">
      <c r="A2379" s="15" t="s">
        <v>171</v>
      </c>
      <c r="B2379" s="15" t="s">
        <v>288</v>
      </c>
      <c r="C2379" s="15" t="s">
        <v>5486</v>
      </c>
      <c r="D2379" s="15" t="s">
        <v>290</v>
      </c>
      <c r="E2379" s="15" t="s">
        <v>89</v>
      </c>
      <c r="F2379" s="15" t="s">
        <v>89</v>
      </c>
      <c r="G2379" s="15" t="s">
        <v>291</v>
      </c>
      <c r="H2379" s="15" t="s">
        <v>5487</v>
      </c>
      <c r="I2379" s="15" t="s">
        <v>70</v>
      </c>
      <c r="J2379" s="18" t="s">
        <v>293</v>
      </c>
      <c r="K2379" s="18" t="s">
        <v>294</v>
      </c>
      <c r="Q2379">
        <v>2018</v>
      </c>
    </row>
    <row r="2380" spans="1:17" ht="30" x14ac:dyDescent="0.25">
      <c r="A2380" s="15" t="s">
        <v>171</v>
      </c>
      <c r="B2380" s="15" t="s">
        <v>295</v>
      </c>
      <c r="C2380" s="15" t="s">
        <v>5488</v>
      </c>
      <c r="D2380" s="15" t="s">
        <v>297</v>
      </c>
      <c r="E2380" s="15" t="s">
        <v>89</v>
      </c>
      <c r="F2380" s="15" t="s">
        <v>89</v>
      </c>
      <c r="G2380" s="15" t="s">
        <v>217</v>
      </c>
      <c r="H2380" s="15" t="s">
        <v>5489</v>
      </c>
      <c r="I2380" s="15" t="s">
        <v>70</v>
      </c>
      <c r="J2380" s="18" t="s">
        <v>299</v>
      </c>
      <c r="Q2380">
        <v>2018</v>
      </c>
    </row>
    <row r="2381" spans="1:17" ht="45" x14ac:dyDescent="0.25">
      <c r="A2381" s="15" t="s">
        <v>171</v>
      </c>
      <c r="B2381" s="15" t="s">
        <v>300</v>
      </c>
      <c r="C2381" s="15" t="s">
        <v>5490</v>
      </c>
      <c r="D2381" s="15" t="s">
        <v>302</v>
      </c>
      <c r="E2381" s="15" t="s">
        <v>89</v>
      </c>
      <c r="F2381" s="15" t="s">
        <v>89</v>
      </c>
      <c r="G2381" s="15" t="s">
        <v>217</v>
      </c>
      <c r="H2381" s="15" t="s">
        <v>5491</v>
      </c>
      <c r="I2381" s="15" t="s">
        <v>70</v>
      </c>
      <c r="J2381" s="18" t="s">
        <v>304</v>
      </c>
      <c r="Q2381">
        <v>2018</v>
      </c>
    </row>
    <row r="2382" spans="1:17" ht="30" x14ac:dyDescent="0.25">
      <c r="A2382" s="15" t="s">
        <v>171</v>
      </c>
      <c r="B2382" s="15" t="s">
        <v>305</v>
      </c>
      <c r="C2382" s="15" t="s">
        <v>5492</v>
      </c>
      <c r="D2382" s="15" t="s">
        <v>307</v>
      </c>
      <c r="E2382" s="15" t="s">
        <v>89</v>
      </c>
      <c r="F2382" s="15" t="s">
        <v>89</v>
      </c>
      <c r="G2382" s="15" t="s">
        <v>217</v>
      </c>
      <c r="H2382" s="15" t="s">
        <v>5493</v>
      </c>
      <c r="I2382" s="15" t="s">
        <v>70</v>
      </c>
      <c r="J2382" s="18" t="s">
        <v>309</v>
      </c>
      <c r="Q2382">
        <v>2018</v>
      </c>
    </row>
    <row r="2383" spans="1:17" ht="45" x14ac:dyDescent="0.25">
      <c r="A2383" s="15" t="s">
        <v>171</v>
      </c>
      <c r="B2383" s="15" t="s">
        <v>310</v>
      </c>
      <c r="C2383" s="15" t="s">
        <v>5494</v>
      </c>
      <c r="D2383" s="15" t="s">
        <v>312</v>
      </c>
      <c r="E2383" s="15" t="s">
        <v>89</v>
      </c>
      <c r="F2383" s="15" t="s">
        <v>89</v>
      </c>
      <c r="G2383" s="15" t="s">
        <v>313</v>
      </c>
      <c r="H2383" s="15" t="s">
        <v>5495</v>
      </c>
      <c r="I2383" s="15" t="s">
        <v>70</v>
      </c>
      <c r="J2383" s="18" t="s">
        <v>315</v>
      </c>
      <c r="Q2383">
        <v>2018</v>
      </c>
    </row>
    <row r="2384" spans="1:17" ht="60" x14ac:dyDescent="0.25">
      <c r="A2384" s="15" t="s">
        <v>171</v>
      </c>
      <c r="B2384" s="15" t="s">
        <v>316</v>
      </c>
      <c r="C2384" s="15" t="s">
        <v>5496</v>
      </c>
      <c r="D2384" s="15" t="s">
        <v>318</v>
      </c>
      <c r="E2384" s="15" t="s">
        <v>89</v>
      </c>
      <c r="F2384" s="15" t="s">
        <v>89</v>
      </c>
      <c r="G2384" s="15" t="s">
        <v>313</v>
      </c>
      <c r="H2384" s="15" t="s">
        <v>5497</v>
      </c>
      <c r="I2384" s="15" t="s">
        <v>70</v>
      </c>
      <c r="J2384" s="18" t="s">
        <v>320</v>
      </c>
      <c r="Q2384">
        <v>2018</v>
      </c>
    </row>
    <row r="2385" spans="1:17" ht="45" x14ac:dyDescent="0.25">
      <c r="A2385" s="15" t="s">
        <v>171</v>
      </c>
      <c r="B2385" s="15" t="s">
        <v>321</v>
      </c>
      <c r="C2385" s="15" t="s">
        <v>5498</v>
      </c>
      <c r="D2385" s="15" t="s">
        <v>323</v>
      </c>
      <c r="E2385" s="15" t="s">
        <v>89</v>
      </c>
      <c r="F2385" s="15" t="s">
        <v>89</v>
      </c>
      <c r="G2385" s="15" t="s">
        <v>55</v>
      </c>
      <c r="H2385" s="15" t="s">
        <v>5499</v>
      </c>
      <c r="I2385" s="15" t="s">
        <v>70</v>
      </c>
      <c r="J2385" s="18" t="s">
        <v>325</v>
      </c>
      <c r="Q2385">
        <v>2018</v>
      </c>
    </row>
    <row r="2386" spans="1:17" ht="45" x14ac:dyDescent="0.25">
      <c r="A2386" s="15" t="s">
        <v>171</v>
      </c>
      <c r="B2386" s="15" t="s">
        <v>326</v>
      </c>
      <c r="C2386" s="15" t="s">
        <v>5500</v>
      </c>
      <c r="D2386" s="15" t="s">
        <v>328</v>
      </c>
      <c r="E2386" s="15" t="s">
        <v>89</v>
      </c>
      <c r="F2386" s="15" t="s">
        <v>89</v>
      </c>
      <c r="G2386" s="15" t="s">
        <v>55</v>
      </c>
      <c r="H2386" s="15" t="s">
        <v>5501</v>
      </c>
      <c r="I2386" s="15" t="s">
        <v>70</v>
      </c>
      <c r="J2386" s="18" t="s">
        <v>330</v>
      </c>
      <c r="Q2386">
        <v>2018</v>
      </c>
    </row>
    <row r="2387" spans="1:17" ht="409.5" x14ac:dyDescent="0.25">
      <c r="A2387" s="15" t="s">
        <v>171</v>
      </c>
      <c r="B2387" s="15" t="s">
        <v>331</v>
      </c>
      <c r="C2387" s="15" t="s">
        <v>5502</v>
      </c>
      <c r="D2387" s="15" t="s">
        <v>333</v>
      </c>
      <c r="E2387" s="15" t="s">
        <v>89</v>
      </c>
      <c r="F2387" s="15" t="s">
        <v>89</v>
      </c>
      <c r="G2387" s="15" t="s">
        <v>334</v>
      </c>
      <c r="H2387" s="15" t="s">
        <v>5503</v>
      </c>
      <c r="I2387" s="15" t="s">
        <v>70</v>
      </c>
      <c r="J2387" s="18" t="s">
        <v>336</v>
      </c>
      <c r="K2387" s="18" t="s">
        <v>337</v>
      </c>
      <c r="Q2387">
        <v>2018</v>
      </c>
    </row>
    <row r="2388" spans="1:17" ht="409.5" x14ac:dyDescent="0.25">
      <c r="A2388" s="15" t="s">
        <v>171</v>
      </c>
      <c r="B2388" s="15" t="s">
        <v>338</v>
      </c>
      <c r="C2388" s="15" t="s">
        <v>5502</v>
      </c>
      <c r="D2388" s="15" t="s">
        <v>333</v>
      </c>
      <c r="E2388" s="15" t="s">
        <v>89</v>
      </c>
      <c r="F2388" s="15" t="s">
        <v>89</v>
      </c>
      <c r="G2388" s="15" t="s">
        <v>334</v>
      </c>
      <c r="H2388" s="15" t="s">
        <v>5503</v>
      </c>
      <c r="I2388" s="15" t="s">
        <v>70</v>
      </c>
      <c r="J2388" s="18" t="s">
        <v>336</v>
      </c>
      <c r="K2388" s="18" t="s">
        <v>337</v>
      </c>
      <c r="Q2388">
        <v>2018</v>
      </c>
    </row>
    <row r="2389" spans="1:17" ht="60" x14ac:dyDescent="0.25">
      <c r="A2389" s="15" t="s">
        <v>171</v>
      </c>
      <c r="B2389" s="15" t="s">
        <v>339</v>
      </c>
      <c r="C2389" s="15" t="s">
        <v>5504</v>
      </c>
      <c r="D2389" s="15" t="s">
        <v>341</v>
      </c>
      <c r="E2389" s="15" t="s">
        <v>342</v>
      </c>
      <c r="F2389" s="15" t="s">
        <v>342</v>
      </c>
      <c r="G2389" s="15" t="s">
        <v>217</v>
      </c>
      <c r="H2389" s="15" t="s">
        <v>5505</v>
      </c>
      <c r="I2389" s="15" t="s">
        <v>70</v>
      </c>
      <c r="J2389" s="18" t="s">
        <v>344</v>
      </c>
      <c r="Q2389">
        <v>2018</v>
      </c>
    </row>
    <row r="2390" spans="1:17" ht="60" x14ac:dyDescent="0.25">
      <c r="A2390" s="15" t="s">
        <v>159</v>
      </c>
      <c r="B2390" s="15" t="s">
        <v>165</v>
      </c>
      <c r="C2390" s="15" t="s">
        <v>5506</v>
      </c>
      <c r="D2390" s="15" t="s">
        <v>167</v>
      </c>
      <c r="E2390" s="15" t="s">
        <v>89</v>
      </c>
      <c r="F2390" s="15" t="s">
        <v>89</v>
      </c>
      <c r="G2390" s="15" t="s">
        <v>346</v>
      </c>
      <c r="H2390" s="15" t="s">
        <v>5507</v>
      </c>
      <c r="I2390" s="15" t="s">
        <v>70</v>
      </c>
      <c r="J2390" s="18" t="s">
        <v>348</v>
      </c>
      <c r="Q2390">
        <v>2018</v>
      </c>
    </row>
    <row r="2391" spans="1:17" ht="30" x14ac:dyDescent="0.25">
      <c r="A2391" s="15" t="s">
        <v>171</v>
      </c>
      <c r="B2391" s="15" t="s">
        <v>153</v>
      </c>
      <c r="C2391" s="15" t="s">
        <v>5508</v>
      </c>
      <c r="D2391" s="15" t="s">
        <v>155</v>
      </c>
      <c r="E2391" s="15" t="s">
        <v>40</v>
      </c>
      <c r="F2391" s="15" t="s">
        <v>40</v>
      </c>
      <c r="G2391" s="15" t="s">
        <v>55</v>
      </c>
      <c r="H2391" s="15" t="s">
        <v>5509</v>
      </c>
      <c r="I2391" s="15" t="s">
        <v>70</v>
      </c>
      <c r="J2391" s="18" t="s">
        <v>351</v>
      </c>
      <c r="Q2391">
        <v>2018</v>
      </c>
    </row>
    <row r="2392" spans="1:17" ht="30" x14ac:dyDescent="0.25">
      <c r="A2392" s="15" t="s">
        <v>171</v>
      </c>
      <c r="B2392" s="15" t="s">
        <v>176</v>
      </c>
      <c r="C2392" s="15" t="s">
        <v>5510</v>
      </c>
      <c r="D2392" s="15" t="s">
        <v>178</v>
      </c>
      <c r="E2392" s="15" t="s">
        <v>89</v>
      </c>
      <c r="F2392" s="15" t="s">
        <v>89</v>
      </c>
      <c r="G2392" s="15" t="s">
        <v>353</v>
      </c>
      <c r="H2392" s="15" t="s">
        <v>5511</v>
      </c>
      <c r="I2392" s="15" t="s">
        <v>70</v>
      </c>
      <c r="J2392" s="18" t="s">
        <v>181</v>
      </c>
      <c r="Q2392">
        <v>2018</v>
      </c>
    </row>
    <row r="2393" spans="1:17" ht="45" x14ac:dyDescent="0.25">
      <c r="A2393" s="15" t="s">
        <v>182</v>
      </c>
      <c r="B2393" s="15" t="s">
        <v>73</v>
      </c>
      <c r="C2393" s="15" t="s">
        <v>5512</v>
      </c>
      <c r="D2393" s="15" t="s">
        <v>75</v>
      </c>
      <c r="E2393" s="15" t="s">
        <v>40</v>
      </c>
      <c r="F2393" s="15" t="s">
        <v>40</v>
      </c>
      <c r="G2393" s="15" t="s">
        <v>356</v>
      </c>
      <c r="H2393" s="15" t="s">
        <v>5513</v>
      </c>
      <c r="I2393" s="15" t="s">
        <v>70</v>
      </c>
      <c r="J2393" s="18" t="s">
        <v>186</v>
      </c>
      <c r="Q2393">
        <v>2018</v>
      </c>
    </row>
    <row r="2394" spans="1:17" ht="30" x14ac:dyDescent="0.25">
      <c r="A2394" s="15" t="s">
        <v>182</v>
      </c>
      <c r="B2394" s="15" t="s">
        <v>80</v>
      </c>
      <c r="C2394" s="15" t="s">
        <v>5514</v>
      </c>
      <c r="D2394" s="15" t="s">
        <v>82</v>
      </c>
      <c r="E2394" s="15" t="s">
        <v>40</v>
      </c>
      <c r="F2394" s="15" t="s">
        <v>40</v>
      </c>
      <c r="G2394" s="15" t="s">
        <v>55</v>
      </c>
      <c r="H2394" s="15" t="s">
        <v>5515</v>
      </c>
      <c r="I2394" s="15" t="s">
        <v>70</v>
      </c>
      <c r="J2394" s="18" t="s">
        <v>190</v>
      </c>
      <c r="Q2394">
        <v>2018</v>
      </c>
    </row>
    <row r="2395" spans="1:17" ht="30" x14ac:dyDescent="0.25">
      <c r="A2395" s="15" t="s">
        <v>171</v>
      </c>
      <c r="B2395" s="15" t="s">
        <v>191</v>
      </c>
      <c r="C2395" s="15" t="s">
        <v>5516</v>
      </c>
      <c r="D2395" s="15" t="s">
        <v>193</v>
      </c>
      <c r="E2395" s="15" t="s">
        <v>89</v>
      </c>
      <c r="F2395" s="15" t="s">
        <v>89</v>
      </c>
      <c r="G2395" s="15" t="s">
        <v>55</v>
      </c>
      <c r="H2395" s="15" t="s">
        <v>5517</v>
      </c>
      <c r="I2395" s="15" t="s">
        <v>70</v>
      </c>
      <c r="J2395" s="18" t="s">
        <v>195</v>
      </c>
      <c r="Q2395">
        <v>2018</v>
      </c>
    </row>
    <row r="2396" spans="1:17" ht="135" x14ac:dyDescent="0.25">
      <c r="A2396" s="15" t="s">
        <v>152</v>
      </c>
      <c r="B2396" s="15" t="s">
        <v>362</v>
      </c>
      <c r="C2396" s="15" t="s">
        <v>5518</v>
      </c>
      <c r="D2396" s="15" t="s">
        <v>364</v>
      </c>
      <c r="E2396" s="15" t="s">
        <v>89</v>
      </c>
      <c r="F2396" s="15" t="s">
        <v>89</v>
      </c>
      <c r="G2396" s="15" t="s">
        <v>365</v>
      </c>
      <c r="H2396" s="15" t="s">
        <v>5519</v>
      </c>
      <c r="I2396" s="15" t="s">
        <v>70</v>
      </c>
      <c r="J2396" s="18" t="s">
        <v>367</v>
      </c>
      <c r="Q2396">
        <v>2018</v>
      </c>
    </row>
    <row r="2397" spans="1:17" ht="45" x14ac:dyDescent="0.25">
      <c r="A2397" s="15" t="s">
        <v>159</v>
      </c>
      <c r="B2397" s="15" t="s">
        <v>153</v>
      </c>
      <c r="C2397" s="15" t="s">
        <v>5520</v>
      </c>
      <c r="D2397" s="15" t="s">
        <v>155</v>
      </c>
      <c r="E2397" s="15" t="s">
        <v>89</v>
      </c>
      <c r="F2397" s="15" t="s">
        <v>89</v>
      </c>
      <c r="G2397" s="15" t="s">
        <v>55</v>
      </c>
      <c r="H2397" s="15" t="s">
        <v>5521</v>
      </c>
      <c r="I2397" s="15" t="s">
        <v>70</v>
      </c>
      <c r="J2397" s="18" t="s">
        <v>370</v>
      </c>
      <c r="Q2397">
        <v>2018</v>
      </c>
    </row>
    <row r="2398" spans="1:17" ht="45" x14ac:dyDescent="0.25">
      <c r="A2398" s="15" t="s">
        <v>159</v>
      </c>
      <c r="B2398" s="15" t="s">
        <v>214</v>
      </c>
      <c r="C2398" s="15" t="s">
        <v>5522</v>
      </c>
      <c r="D2398" s="15" t="s">
        <v>216</v>
      </c>
      <c r="E2398" s="15" t="s">
        <v>89</v>
      </c>
      <c r="F2398" s="15" t="s">
        <v>89</v>
      </c>
      <c r="G2398" s="15" t="s">
        <v>279</v>
      </c>
      <c r="H2398" s="15" t="s">
        <v>5523</v>
      </c>
      <c r="I2398" s="15" t="s">
        <v>70</v>
      </c>
      <c r="J2398" s="18" t="s">
        <v>281</v>
      </c>
      <c r="Q2398">
        <v>2018</v>
      </c>
    </row>
    <row r="2399" spans="1:17" ht="45" x14ac:dyDescent="0.25">
      <c r="A2399" s="15" t="s">
        <v>159</v>
      </c>
      <c r="B2399" s="15" t="s">
        <v>282</v>
      </c>
      <c r="C2399" s="15" t="s">
        <v>5524</v>
      </c>
      <c r="D2399" s="15" t="s">
        <v>284</v>
      </c>
      <c r="E2399" s="15" t="s">
        <v>89</v>
      </c>
      <c r="F2399" s="15" t="s">
        <v>89</v>
      </c>
      <c r="G2399" s="15" t="s">
        <v>285</v>
      </c>
      <c r="H2399" s="15" t="s">
        <v>5525</v>
      </c>
      <c r="I2399" s="15" t="s">
        <v>70</v>
      </c>
      <c r="J2399" s="18" t="s">
        <v>287</v>
      </c>
      <c r="Q2399">
        <v>2018</v>
      </c>
    </row>
    <row r="2400" spans="1:17" ht="90" x14ac:dyDescent="0.25">
      <c r="A2400" s="15" t="s">
        <v>171</v>
      </c>
      <c r="B2400" s="15" t="s">
        <v>288</v>
      </c>
      <c r="C2400" s="15" t="s">
        <v>5526</v>
      </c>
      <c r="D2400" s="15" t="s">
        <v>290</v>
      </c>
      <c r="E2400" s="15" t="s">
        <v>89</v>
      </c>
      <c r="F2400" s="15" t="s">
        <v>89</v>
      </c>
      <c r="G2400" s="15" t="s">
        <v>291</v>
      </c>
      <c r="H2400" s="15" t="s">
        <v>5527</v>
      </c>
      <c r="I2400" s="15" t="s">
        <v>70</v>
      </c>
      <c r="J2400" s="18" t="s">
        <v>293</v>
      </c>
      <c r="K2400" s="18" t="s">
        <v>294</v>
      </c>
      <c r="Q2400">
        <v>2018</v>
      </c>
    </row>
    <row r="2401" spans="1:17" ht="30" x14ac:dyDescent="0.25">
      <c r="A2401" s="15" t="s">
        <v>171</v>
      </c>
      <c r="B2401" s="15" t="s">
        <v>295</v>
      </c>
      <c r="C2401" s="15" t="s">
        <v>5528</v>
      </c>
      <c r="D2401" s="15" t="s">
        <v>297</v>
      </c>
      <c r="E2401" s="15" t="s">
        <v>89</v>
      </c>
      <c r="F2401" s="15" t="s">
        <v>89</v>
      </c>
      <c r="G2401" s="15" t="s">
        <v>217</v>
      </c>
      <c r="H2401" s="15" t="s">
        <v>5529</v>
      </c>
      <c r="I2401" s="15" t="s">
        <v>70</v>
      </c>
      <c r="J2401" s="18" t="s">
        <v>299</v>
      </c>
      <c r="Q2401">
        <v>2018</v>
      </c>
    </row>
    <row r="2402" spans="1:17" ht="45" x14ac:dyDescent="0.25">
      <c r="A2402" s="15" t="s">
        <v>171</v>
      </c>
      <c r="B2402" s="15" t="s">
        <v>300</v>
      </c>
      <c r="C2402" s="15" t="s">
        <v>5530</v>
      </c>
      <c r="D2402" s="15" t="s">
        <v>302</v>
      </c>
      <c r="E2402" s="15" t="s">
        <v>89</v>
      </c>
      <c r="F2402" s="15" t="s">
        <v>89</v>
      </c>
      <c r="G2402" s="15" t="s">
        <v>217</v>
      </c>
      <c r="H2402" s="15" t="s">
        <v>5531</v>
      </c>
      <c r="I2402" s="15" t="s">
        <v>70</v>
      </c>
      <c r="J2402" s="18" t="s">
        <v>304</v>
      </c>
      <c r="Q2402">
        <v>2018</v>
      </c>
    </row>
    <row r="2403" spans="1:17" ht="30" x14ac:dyDescent="0.25">
      <c r="A2403" s="15" t="s">
        <v>171</v>
      </c>
      <c r="B2403" s="15" t="s">
        <v>305</v>
      </c>
      <c r="C2403" s="15" t="s">
        <v>5532</v>
      </c>
      <c r="D2403" s="15" t="s">
        <v>307</v>
      </c>
      <c r="E2403" s="15" t="s">
        <v>89</v>
      </c>
      <c r="F2403" s="15" t="s">
        <v>89</v>
      </c>
      <c r="G2403" s="15" t="s">
        <v>217</v>
      </c>
      <c r="H2403" s="15" t="s">
        <v>5533</v>
      </c>
      <c r="I2403" s="15" t="s">
        <v>70</v>
      </c>
      <c r="J2403" s="18" t="s">
        <v>309</v>
      </c>
      <c r="Q2403">
        <v>2018</v>
      </c>
    </row>
    <row r="2404" spans="1:17" ht="45" x14ac:dyDescent="0.25">
      <c r="A2404" s="15" t="s">
        <v>171</v>
      </c>
      <c r="B2404" s="15" t="s">
        <v>310</v>
      </c>
      <c r="C2404" s="15" t="s">
        <v>5534</v>
      </c>
      <c r="D2404" s="15" t="s">
        <v>312</v>
      </c>
      <c r="E2404" s="15" t="s">
        <v>89</v>
      </c>
      <c r="F2404" s="15" t="s">
        <v>89</v>
      </c>
      <c r="G2404" s="15" t="s">
        <v>313</v>
      </c>
      <c r="H2404" s="15" t="s">
        <v>5535</v>
      </c>
      <c r="I2404" s="15" t="s">
        <v>70</v>
      </c>
      <c r="J2404" s="18" t="s">
        <v>315</v>
      </c>
      <c r="Q2404">
        <v>2018</v>
      </c>
    </row>
    <row r="2405" spans="1:17" ht="60" x14ac:dyDescent="0.25">
      <c r="A2405" s="15" t="s">
        <v>171</v>
      </c>
      <c r="B2405" s="15" t="s">
        <v>316</v>
      </c>
      <c r="C2405" s="15" t="s">
        <v>5536</v>
      </c>
      <c r="D2405" s="15" t="s">
        <v>318</v>
      </c>
      <c r="E2405" s="15" t="s">
        <v>89</v>
      </c>
      <c r="F2405" s="15" t="s">
        <v>89</v>
      </c>
      <c r="G2405" s="15" t="s">
        <v>313</v>
      </c>
      <c r="H2405" s="15" t="s">
        <v>5537</v>
      </c>
      <c r="I2405" s="15" t="s">
        <v>70</v>
      </c>
      <c r="J2405" s="18" t="s">
        <v>320</v>
      </c>
      <c r="Q2405">
        <v>2018</v>
      </c>
    </row>
    <row r="2406" spans="1:17" ht="45" x14ac:dyDescent="0.25">
      <c r="A2406" s="15" t="s">
        <v>171</v>
      </c>
      <c r="B2406" s="15" t="s">
        <v>321</v>
      </c>
      <c r="C2406" s="15" t="s">
        <v>5538</v>
      </c>
      <c r="D2406" s="15" t="s">
        <v>323</v>
      </c>
      <c r="E2406" s="15" t="s">
        <v>89</v>
      </c>
      <c r="F2406" s="15" t="s">
        <v>89</v>
      </c>
      <c r="G2406" s="15" t="s">
        <v>55</v>
      </c>
      <c r="H2406" s="15" t="s">
        <v>5539</v>
      </c>
      <c r="I2406" s="15" t="s">
        <v>70</v>
      </c>
      <c r="J2406" s="18" t="s">
        <v>325</v>
      </c>
      <c r="Q2406">
        <v>2018</v>
      </c>
    </row>
    <row r="2407" spans="1:17" ht="45" x14ac:dyDescent="0.25">
      <c r="A2407" s="15" t="s">
        <v>171</v>
      </c>
      <c r="B2407" s="15" t="s">
        <v>326</v>
      </c>
      <c r="C2407" s="15" t="s">
        <v>5540</v>
      </c>
      <c r="D2407" s="15" t="s">
        <v>328</v>
      </c>
      <c r="E2407" s="15" t="s">
        <v>89</v>
      </c>
      <c r="F2407" s="15" t="s">
        <v>89</v>
      </c>
      <c r="G2407" s="15" t="s">
        <v>55</v>
      </c>
      <c r="H2407" s="15" t="s">
        <v>5541</v>
      </c>
      <c r="I2407" s="15" t="s">
        <v>70</v>
      </c>
      <c r="J2407" s="18" t="s">
        <v>330</v>
      </c>
      <c r="Q2407">
        <v>2018</v>
      </c>
    </row>
    <row r="2408" spans="1:17" ht="409.5" x14ac:dyDescent="0.25">
      <c r="A2408" s="15" t="s">
        <v>171</v>
      </c>
      <c r="B2408" s="15" t="s">
        <v>331</v>
      </c>
      <c r="C2408" s="15" t="s">
        <v>5542</v>
      </c>
      <c r="D2408" s="15" t="s">
        <v>333</v>
      </c>
      <c r="E2408" s="15" t="s">
        <v>89</v>
      </c>
      <c r="F2408" s="15" t="s">
        <v>89</v>
      </c>
      <c r="G2408" s="15" t="s">
        <v>334</v>
      </c>
      <c r="H2408" s="15" t="s">
        <v>5543</v>
      </c>
      <c r="I2408" s="15" t="s">
        <v>70</v>
      </c>
      <c r="J2408" s="18" t="s">
        <v>336</v>
      </c>
      <c r="K2408" s="18" t="s">
        <v>337</v>
      </c>
      <c r="Q2408">
        <v>2018</v>
      </c>
    </row>
    <row r="2409" spans="1:17" ht="409.5" x14ac:dyDescent="0.25">
      <c r="A2409" s="15" t="s">
        <v>171</v>
      </c>
      <c r="B2409" s="15" t="s">
        <v>338</v>
      </c>
      <c r="C2409" s="15" t="s">
        <v>5542</v>
      </c>
      <c r="D2409" s="15" t="s">
        <v>333</v>
      </c>
      <c r="E2409" s="15" t="s">
        <v>89</v>
      </c>
      <c r="F2409" s="15" t="s">
        <v>89</v>
      </c>
      <c r="G2409" s="15" t="s">
        <v>334</v>
      </c>
      <c r="H2409" s="15" t="s">
        <v>5543</v>
      </c>
      <c r="I2409" s="15" t="s">
        <v>70</v>
      </c>
      <c r="J2409" s="18" t="s">
        <v>336</v>
      </c>
      <c r="K2409" s="18" t="s">
        <v>337</v>
      </c>
      <c r="Q2409">
        <v>2018</v>
      </c>
    </row>
    <row r="2410" spans="1:17" ht="60" x14ac:dyDescent="0.25">
      <c r="A2410" s="15" t="s">
        <v>171</v>
      </c>
      <c r="B2410" s="15" t="s">
        <v>339</v>
      </c>
      <c r="C2410" s="15" t="s">
        <v>5544</v>
      </c>
      <c r="D2410" s="15" t="s">
        <v>341</v>
      </c>
      <c r="E2410" s="15" t="s">
        <v>342</v>
      </c>
      <c r="F2410" s="15" t="s">
        <v>342</v>
      </c>
      <c r="G2410" s="15" t="s">
        <v>217</v>
      </c>
      <c r="H2410" s="15" t="s">
        <v>5545</v>
      </c>
      <c r="I2410" s="15" t="s">
        <v>70</v>
      </c>
      <c r="J2410" s="18" t="s">
        <v>344</v>
      </c>
      <c r="Q2410">
        <v>2018</v>
      </c>
    </row>
    <row r="2411" spans="1:17" ht="60" x14ac:dyDescent="0.25">
      <c r="A2411" s="15" t="s">
        <v>72</v>
      </c>
      <c r="B2411" s="15" t="s">
        <v>5546</v>
      </c>
      <c r="C2411" s="15" t="s">
        <v>5547</v>
      </c>
      <c r="D2411" s="15" t="s">
        <v>5548</v>
      </c>
      <c r="E2411" s="15" t="s">
        <v>89</v>
      </c>
      <c r="F2411" s="15" t="s">
        <v>89</v>
      </c>
      <c r="G2411" s="15" t="s">
        <v>148</v>
      </c>
      <c r="H2411" s="15" t="s">
        <v>5549</v>
      </c>
      <c r="I2411" s="15" t="s">
        <v>70</v>
      </c>
      <c r="J2411" s="18" t="s">
        <v>5550</v>
      </c>
      <c r="Q2411">
        <v>2018</v>
      </c>
    </row>
    <row r="2412" spans="1:17" ht="60" x14ac:dyDescent="0.25">
      <c r="A2412" s="15" t="s">
        <v>152</v>
      </c>
      <c r="B2412" s="15" t="s">
        <v>153</v>
      </c>
      <c r="C2412" s="15" t="s">
        <v>5551</v>
      </c>
      <c r="D2412" s="15" t="s">
        <v>155</v>
      </c>
      <c r="E2412" s="15" t="s">
        <v>40</v>
      </c>
      <c r="F2412" s="15" t="s">
        <v>40</v>
      </c>
      <c r="G2412" s="15" t="s">
        <v>156</v>
      </c>
      <c r="H2412" s="15" t="s">
        <v>5552</v>
      </c>
      <c r="I2412" s="15" t="s">
        <v>70</v>
      </c>
      <c r="J2412" s="18" t="s">
        <v>158</v>
      </c>
      <c r="Q2412">
        <v>2018</v>
      </c>
    </row>
    <row r="2413" spans="1:17" ht="195" x14ac:dyDescent="0.25">
      <c r="A2413" s="15" t="s">
        <v>159</v>
      </c>
      <c r="B2413" s="15" t="s">
        <v>160</v>
      </c>
      <c r="C2413" s="15" t="s">
        <v>5553</v>
      </c>
      <c r="D2413" s="15" t="s">
        <v>160</v>
      </c>
      <c r="E2413" s="15" t="s">
        <v>40</v>
      </c>
      <c r="F2413" s="15" t="s">
        <v>40</v>
      </c>
      <c r="G2413" s="15" t="s">
        <v>162</v>
      </c>
      <c r="H2413" s="15" t="s">
        <v>5554</v>
      </c>
      <c r="I2413" s="15" t="s">
        <v>70</v>
      </c>
      <c r="J2413" s="18" t="s">
        <v>164</v>
      </c>
      <c r="Q2413">
        <v>2018</v>
      </c>
    </row>
    <row r="2414" spans="1:17" ht="60" x14ac:dyDescent="0.25">
      <c r="A2414" s="15" t="s">
        <v>159</v>
      </c>
      <c r="B2414" s="15" t="s">
        <v>165</v>
      </c>
      <c r="C2414" s="15" t="s">
        <v>5555</v>
      </c>
      <c r="D2414" s="15" t="s">
        <v>167</v>
      </c>
      <c r="E2414" s="15" t="s">
        <v>40</v>
      </c>
      <c r="F2414" s="15" t="s">
        <v>40</v>
      </c>
      <c r="G2414" s="15" t="s">
        <v>168</v>
      </c>
      <c r="H2414" s="15" t="s">
        <v>5556</v>
      </c>
      <c r="I2414" s="15" t="s">
        <v>70</v>
      </c>
      <c r="J2414" s="18" t="s">
        <v>170</v>
      </c>
      <c r="Q2414">
        <v>2018</v>
      </c>
    </row>
    <row r="2415" spans="1:17" ht="30" x14ac:dyDescent="0.25">
      <c r="A2415" s="15" t="s">
        <v>171</v>
      </c>
      <c r="B2415" s="15" t="s">
        <v>153</v>
      </c>
      <c r="C2415" s="15" t="s">
        <v>5557</v>
      </c>
      <c r="D2415" s="15" t="s">
        <v>155</v>
      </c>
      <c r="E2415" s="15" t="s">
        <v>40</v>
      </c>
      <c r="F2415" s="15" t="s">
        <v>40</v>
      </c>
      <c r="G2415" s="15" t="s">
        <v>173</v>
      </c>
      <c r="H2415" s="15" t="s">
        <v>5558</v>
      </c>
      <c r="I2415" s="15" t="s">
        <v>70</v>
      </c>
      <c r="J2415" s="18" t="s">
        <v>175</v>
      </c>
      <c r="Q2415">
        <v>2018</v>
      </c>
    </row>
    <row r="2416" spans="1:17" ht="30" x14ac:dyDescent="0.25">
      <c r="A2416" s="15" t="s">
        <v>171</v>
      </c>
      <c r="B2416" s="15" t="s">
        <v>176</v>
      </c>
      <c r="C2416" s="15" t="s">
        <v>5559</v>
      </c>
      <c r="D2416" s="15" t="s">
        <v>178</v>
      </c>
      <c r="E2416" s="15" t="s">
        <v>89</v>
      </c>
      <c r="F2416" s="15" t="s">
        <v>89</v>
      </c>
      <c r="G2416" s="15" t="s">
        <v>179</v>
      </c>
      <c r="H2416" s="15" t="s">
        <v>5560</v>
      </c>
      <c r="I2416" s="15" t="s">
        <v>70</v>
      </c>
      <c r="J2416" s="18" t="s">
        <v>181</v>
      </c>
      <c r="Q2416">
        <v>2018</v>
      </c>
    </row>
    <row r="2417" spans="1:17" ht="60" x14ac:dyDescent="0.25">
      <c r="A2417" s="15" t="s">
        <v>182</v>
      </c>
      <c r="B2417" s="15" t="s">
        <v>73</v>
      </c>
      <c r="C2417" s="15" t="s">
        <v>5561</v>
      </c>
      <c r="D2417" s="15" t="s">
        <v>75</v>
      </c>
      <c r="E2417" s="15" t="s">
        <v>40</v>
      </c>
      <c r="F2417" s="15" t="s">
        <v>40</v>
      </c>
      <c r="G2417" s="15" t="s">
        <v>184</v>
      </c>
      <c r="H2417" s="15" t="s">
        <v>5562</v>
      </c>
      <c r="I2417" s="15" t="s">
        <v>70</v>
      </c>
      <c r="J2417" s="18" t="s">
        <v>186</v>
      </c>
      <c r="K2417" s="18" t="s">
        <v>187</v>
      </c>
      <c r="Q2417">
        <v>2018</v>
      </c>
    </row>
    <row r="2418" spans="1:17" ht="30" x14ac:dyDescent="0.25">
      <c r="A2418" s="15" t="s">
        <v>182</v>
      </c>
      <c r="B2418" s="15" t="s">
        <v>80</v>
      </c>
      <c r="C2418" s="15" t="s">
        <v>5563</v>
      </c>
      <c r="D2418" s="15" t="s">
        <v>82</v>
      </c>
      <c r="E2418" s="15" t="s">
        <v>40</v>
      </c>
      <c r="F2418" s="15" t="s">
        <v>40</v>
      </c>
      <c r="G2418" s="15" t="s">
        <v>55</v>
      </c>
      <c r="H2418" s="15" t="s">
        <v>5564</v>
      </c>
      <c r="I2418" s="15" t="s">
        <v>70</v>
      </c>
      <c r="J2418" s="18" t="s">
        <v>190</v>
      </c>
      <c r="Q2418">
        <v>2018</v>
      </c>
    </row>
    <row r="2419" spans="1:17" ht="30" x14ac:dyDescent="0.25">
      <c r="A2419" s="15" t="s">
        <v>171</v>
      </c>
      <c r="B2419" s="15" t="s">
        <v>191</v>
      </c>
      <c r="C2419" s="15" t="s">
        <v>5565</v>
      </c>
      <c r="D2419" s="15" t="s">
        <v>193</v>
      </c>
      <c r="E2419" s="15" t="s">
        <v>89</v>
      </c>
      <c r="F2419" s="15" t="s">
        <v>89</v>
      </c>
      <c r="G2419" s="15" t="s">
        <v>55</v>
      </c>
      <c r="H2419" s="15" t="s">
        <v>5566</v>
      </c>
      <c r="I2419" s="15" t="s">
        <v>70</v>
      </c>
      <c r="J2419" s="18" t="s">
        <v>195</v>
      </c>
      <c r="Q2419">
        <v>2018</v>
      </c>
    </row>
    <row r="2420" spans="1:17" ht="30" x14ac:dyDescent="0.25">
      <c r="A2420" s="15" t="s">
        <v>152</v>
      </c>
      <c r="B2420" s="15" t="s">
        <v>196</v>
      </c>
      <c r="C2420" s="15" t="s">
        <v>5567</v>
      </c>
      <c r="D2420" s="15" t="s">
        <v>198</v>
      </c>
      <c r="E2420" s="15" t="s">
        <v>89</v>
      </c>
      <c r="F2420" s="15" t="s">
        <v>89</v>
      </c>
      <c r="G2420" s="15" t="s">
        <v>199</v>
      </c>
      <c r="H2420" s="15" t="s">
        <v>5568</v>
      </c>
      <c r="I2420" s="15" t="s">
        <v>70</v>
      </c>
      <c r="J2420" s="18" t="s">
        <v>201</v>
      </c>
      <c r="Q2420">
        <v>2018</v>
      </c>
    </row>
    <row r="2421" spans="1:17" ht="300" x14ac:dyDescent="0.25">
      <c r="A2421" s="15" t="s">
        <v>159</v>
      </c>
      <c r="B2421" s="15" t="s">
        <v>73</v>
      </c>
      <c r="C2421" s="15" t="s">
        <v>5569</v>
      </c>
      <c r="D2421" s="15" t="s">
        <v>75</v>
      </c>
      <c r="E2421" s="15" t="s">
        <v>40</v>
      </c>
      <c r="F2421" s="15" t="s">
        <v>40</v>
      </c>
      <c r="G2421" s="15" t="s">
        <v>203</v>
      </c>
      <c r="H2421" s="15" t="s">
        <v>5570</v>
      </c>
      <c r="I2421" s="15" t="s">
        <v>70</v>
      </c>
      <c r="J2421" s="18" t="s">
        <v>205</v>
      </c>
      <c r="K2421" s="18" t="s">
        <v>206</v>
      </c>
      <c r="Q2421">
        <v>2018</v>
      </c>
    </row>
    <row r="2422" spans="1:17" ht="30" x14ac:dyDescent="0.25">
      <c r="A2422" s="15" t="s">
        <v>159</v>
      </c>
      <c r="B2422" s="15" t="s">
        <v>80</v>
      </c>
      <c r="C2422" s="15" t="s">
        <v>5571</v>
      </c>
      <c r="D2422" s="15" t="s">
        <v>82</v>
      </c>
      <c r="E2422" s="15" t="s">
        <v>40</v>
      </c>
      <c r="F2422" s="15" t="s">
        <v>40</v>
      </c>
      <c r="G2422" s="15" t="s">
        <v>55</v>
      </c>
      <c r="H2422" s="15" t="s">
        <v>5572</v>
      </c>
      <c r="I2422" s="15" t="s">
        <v>70</v>
      </c>
      <c r="J2422" s="18" t="s">
        <v>209</v>
      </c>
      <c r="Q2422">
        <v>2018</v>
      </c>
    </row>
    <row r="2423" spans="1:17" ht="409.5" x14ac:dyDescent="0.25">
      <c r="A2423" s="15" t="s">
        <v>152</v>
      </c>
      <c r="B2423" s="15" t="s">
        <v>125</v>
      </c>
      <c r="C2423" s="15" t="s">
        <v>5573</v>
      </c>
      <c r="D2423" s="15" t="s">
        <v>120</v>
      </c>
      <c r="E2423" s="15" t="s">
        <v>89</v>
      </c>
      <c r="F2423" s="15" t="s">
        <v>89</v>
      </c>
      <c r="G2423" s="15" t="s">
        <v>211</v>
      </c>
      <c r="H2423" s="15" t="s">
        <v>5574</v>
      </c>
      <c r="I2423" s="15" t="s">
        <v>70</v>
      </c>
      <c r="J2423" s="18" t="s">
        <v>213</v>
      </c>
      <c r="K2423" s="18" t="s">
        <v>124</v>
      </c>
      <c r="Q2423">
        <v>2018</v>
      </c>
    </row>
    <row r="2424" spans="1:17" ht="255" x14ac:dyDescent="0.25">
      <c r="A2424" s="15" t="s">
        <v>152</v>
      </c>
      <c r="B2424" s="15" t="s">
        <v>214</v>
      </c>
      <c r="C2424" s="15" t="s">
        <v>5575</v>
      </c>
      <c r="D2424" s="15" t="s">
        <v>216</v>
      </c>
      <c r="E2424" s="15" t="s">
        <v>89</v>
      </c>
      <c r="F2424" s="15" t="s">
        <v>89</v>
      </c>
      <c r="G2424" s="15" t="s">
        <v>217</v>
      </c>
      <c r="H2424" s="15" t="s">
        <v>5576</v>
      </c>
      <c r="I2424" s="15" t="s">
        <v>70</v>
      </c>
      <c r="J2424" s="18" t="s">
        <v>219</v>
      </c>
      <c r="Q2424">
        <v>2018</v>
      </c>
    </row>
    <row r="2425" spans="1:17" ht="30" x14ac:dyDescent="0.25">
      <c r="A2425" s="15" t="s">
        <v>72</v>
      </c>
      <c r="B2425" s="15" t="s">
        <v>2506</v>
      </c>
      <c r="C2425" s="15" t="s">
        <v>5577</v>
      </c>
      <c r="D2425" s="15" t="s">
        <v>2508</v>
      </c>
      <c r="E2425" s="15" t="s">
        <v>89</v>
      </c>
      <c r="F2425" s="15" t="s">
        <v>89</v>
      </c>
      <c r="G2425" s="15" t="s">
        <v>239</v>
      </c>
      <c r="H2425" s="15" t="s">
        <v>5578</v>
      </c>
      <c r="I2425" s="15" t="s">
        <v>35</v>
      </c>
      <c r="J2425" s="18" t="s">
        <v>2510</v>
      </c>
      <c r="Q2425">
        <v>2018</v>
      </c>
    </row>
    <row r="2426" spans="1:17" ht="90" x14ac:dyDescent="0.25">
      <c r="A2426" s="15" t="s">
        <v>152</v>
      </c>
      <c r="B2426" s="15" t="s">
        <v>242</v>
      </c>
      <c r="C2426" s="15" t="s">
        <v>5579</v>
      </c>
      <c r="D2426" s="15" t="s">
        <v>244</v>
      </c>
      <c r="E2426" s="15" t="s">
        <v>40</v>
      </c>
      <c r="F2426" s="15" t="s">
        <v>40</v>
      </c>
      <c r="G2426" s="15" t="s">
        <v>245</v>
      </c>
      <c r="H2426" s="15" t="s">
        <v>5580</v>
      </c>
      <c r="I2426" s="15" t="s">
        <v>35</v>
      </c>
      <c r="J2426" s="18" t="s">
        <v>247</v>
      </c>
      <c r="Q2426">
        <v>2018</v>
      </c>
    </row>
    <row r="2427" spans="1:17" ht="105" x14ac:dyDescent="0.25">
      <c r="A2427" s="15" t="s">
        <v>159</v>
      </c>
      <c r="B2427" s="15" t="s">
        <v>249</v>
      </c>
      <c r="C2427" s="15" t="s">
        <v>5581</v>
      </c>
      <c r="D2427" s="15" t="s">
        <v>249</v>
      </c>
      <c r="E2427" s="15" t="s">
        <v>89</v>
      </c>
      <c r="F2427" s="15" t="s">
        <v>89</v>
      </c>
      <c r="G2427" s="15" t="s">
        <v>251</v>
      </c>
      <c r="H2427" s="15" t="s">
        <v>5582</v>
      </c>
      <c r="I2427" s="15" t="s">
        <v>35</v>
      </c>
      <c r="J2427" s="18" t="s">
        <v>253</v>
      </c>
      <c r="Q2427">
        <v>2018</v>
      </c>
    </row>
    <row r="2428" spans="1:17" ht="45" x14ac:dyDescent="0.25">
      <c r="A2428" s="15" t="s">
        <v>159</v>
      </c>
      <c r="B2428" s="15" t="s">
        <v>254</v>
      </c>
      <c r="C2428" s="15" t="s">
        <v>5583</v>
      </c>
      <c r="D2428" s="15" t="s">
        <v>256</v>
      </c>
      <c r="E2428" s="15" t="s">
        <v>89</v>
      </c>
      <c r="F2428" s="15" t="s">
        <v>89</v>
      </c>
      <c r="G2428" s="15" t="s">
        <v>257</v>
      </c>
      <c r="H2428" s="15" t="s">
        <v>5584</v>
      </c>
      <c r="I2428" s="15" t="s">
        <v>35</v>
      </c>
      <c r="J2428" s="18" t="s">
        <v>259</v>
      </c>
      <c r="Q2428">
        <v>2018</v>
      </c>
    </row>
    <row r="2429" spans="1:17" ht="75" x14ac:dyDescent="0.25">
      <c r="A2429" s="15" t="s">
        <v>171</v>
      </c>
      <c r="B2429" s="15" t="s">
        <v>260</v>
      </c>
      <c r="C2429" s="15" t="s">
        <v>5585</v>
      </c>
      <c r="D2429" s="15" t="s">
        <v>262</v>
      </c>
      <c r="E2429" s="15" t="s">
        <v>89</v>
      </c>
      <c r="F2429" s="15" t="s">
        <v>89</v>
      </c>
      <c r="G2429" s="15" t="s">
        <v>263</v>
      </c>
      <c r="H2429" s="15" t="s">
        <v>5586</v>
      </c>
      <c r="I2429" s="15" t="s">
        <v>70</v>
      </c>
      <c r="J2429" s="18" t="s">
        <v>225</v>
      </c>
      <c r="Q2429">
        <v>2018</v>
      </c>
    </row>
    <row r="2430" spans="1:17" ht="390" x14ac:dyDescent="0.25">
      <c r="A2430" s="15" t="s">
        <v>182</v>
      </c>
      <c r="B2430" s="15" t="s">
        <v>73</v>
      </c>
      <c r="C2430" s="15" t="s">
        <v>5587</v>
      </c>
      <c r="D2430" s="15" t="s">
        <v>75</v>
      </c>
      <c r="E2430" s="15" t="s">
        <v>40</v>
      </c>
      <c r="F2430" s="15" t="s">
        <v>40</v>
      </c>
      <c r="G2430" s="15" t="s">
        <v>266</v>
      </c>
      <c r="H2430" s="15" t="s">
        <v>5588</v>
      </c>
      <c r="I2430" s="15" t="s">
        <v>70</v>
      </c>
      <c r="J2430" s="18" t="s">
        <v>268</v>
      </c>
      <c r="K2430" s="18" t="s">
        <v>269</v>
      </c>
      <c r="Q2430">
        <v>2018</v>
      </c>
    </row>
    <row r="2431" spans="1:17" ht="60" x14ac:dyDescent="0.25">
      <c r="A2431" s="15" t="s">
        <v>182</v>
      </c>
      <c r="B2431" s="15" t="s">
        <v>80</v>
      </c>
      <c r="C2431" s="15" t="s">
        <v>5589</v>
      </c>
      <c r="D2431" s="15" t="s">
        <v>82</v>
      </c>
      <c r="E2431" s="15" t="s">
        <v>40</v>
      </c>
      <c r="F2431" s="15" t="s">
        <v>40</v>
      </c>
      <c r="G2431" s="15" t="s">
        <v>55</v>
      </c>
      <c r="H2431" s="15" t="s">
        <v>5590</v>
      </c>
      <c r="I2431" s="15" t="s">
        <v>70</v>
      </c>
      <c r="J2431" s="18" t="s">
        <v>272</v>
      </c>
      <c r="Q2431">
        <v>2018</v>
      </c>
    </row>
    <row r="2432" spans="1:17" ht="30" x14ac:dyDescent="0.25">
      <c r="A2432" s="15" t="s">
        <v>171</v>
      </c>
      <c r="B2432" s="15" t="s">
        <v>273</v>
      </c>
      <c r="C2432" s="15" t="s">
        <v>5591</v>
      </c>
      <c r="D2432" s="15" t="s">
        <v>275</v>
      </c>
      <c r="E2432" s="15" t="s">
        <v>40</v>
      </c>
      <c r="F2432" s="15" t="s">
        <v>40</v>
      </c>
      <c r="G2432" s="15" t="s">
        <v>55</v>
      </c>
      <c r="H2432" s="15" t="s">
        <v>5592</v>
      </c>
      <c r="I2432" s="15" t="s">
        <v>35</v>
      </c>
      <c r="J2432" s="18" t="s">
        <v>277</v>
      </c>
      <c r="Q2432">
        <v>2018</v>
      </c>
    </row>
    <row r="2433" spans="1:17" ht="45" x14ac:dyDescent="0.25">
      <c r="A2433" s="15" t="s">
        <v>159</v>
      </c>
      <c r="B2433" s="15" t="s">
        <v>214</v>
      </c>
      <c r="C2433" s="15" t="s">
        <v>5593</v>
      </c>
      <c r="D2433" s="15" t="s">
        <v>216</v>
      </c>
      <c r="E2433" s="15" t="s">
        <v>89</v>
      </c>
      <c r="F2433" s="15" t="s">
        <v>89</v>
      </c>
      <c r="G2433" s="15" t="s">
        <v>279</v>
      </c>
      <c r="H2433" s="15" t="s">
        <v>5594</v>
      </c>
      <c r="I2433" s="15" t="s">
        <v>70</v>
      </c>
      <c r="J2433" s="18" t="s">
        <v>281</v>
      </c>
      <c r="Q2433">
        <v>2018</v>
      </c>
    </row>
    <row r="2434" spans="1:17" ht="45" x14ac:dyDescent="0.25">
      <c r="A2434" s="15" t="s">
        <v>159</v>
      </c>
      <c r="B2434" s="15" t="s">
        <v>282</v>
      </c>
      <c r="C2434" s="15" t="s">
        <v>5595</v>
      </c>
      <c r="D2434" s="15" t="s">
        <v>284</v>
      </c>
      <c r="E2434" s="15" t="s">
        <v>89</v>
      </c>
      <c r="F2434" s="15" t="s">
        <v>89</v>
      </c>
      <c r="G2434" s="15" t="s">
        <v>285</v>
      </c>
      <c r="H2434" s="15" t="s">
        <v>5596</v>
      </c>
      <c r="I2434" s="15" t="s">
        <v>70</v>
      </c>
      <c r="J2434" s="18" t="s">
        <v>287</v>
      </c>
      <c r="Q2434">
        <v>2018</v>
      </c>
    </row>
    <row r="2435" spans="1:17" ht="90" x14ac:dyDescent="0.25">
      <c r="A2435" s="15" t="s">
        <v>171</v>
      </c>
      <c r="B2435" s="15" t="s">
        <v>288</v>
      </c>
      <c r="C2435" s="15" t="s">
        <v>5597</v>
      </c>
      <c r="D2435" s="15" t="s">
        <v>290</v>
      </c>
      <c r="E2435" s="15" t="s">
        <v>89</v>
      </c>
      <c r="F2435" s="15" t="s">
        <v>89</v>
      </c>
      <c r="G2435" s="15" t="s">
        <v>291</v>
      </c>
      <c r="H2435" s="15" t="s">
        <v>5598</v>
      </c>
      <c r="I2435" s="15" t="s">
        <v>70</v>
      </c>
      <c r="J2435" s="18" t="s">
        <v>293</v>
      </c>
      <c r="K2435" s="18" t="s">
        <v>294</v>
      </c>
      <c r="Q2435">
        <v>2018</v>
      </c>
    </row>
    <row r="2436" spans="1:17" ht="30" x14ac:dyDescent="0.25">
      <c r="A2436" s="15" t="s">
        <v>171</v>
      </c>
      <c r="B2436" s="15" t="s">
        <v>295</v>
      </c>
      <c r="C2436" s="15" t="s">
        <v>5599</v>
      </c>
      <c r="D2436" s="15" t="s">
        <v>297</v>
      </c>
      <c r="E2436" s="15" t="s">
        <v>89</v>
      </c>
      <c r="F2436" s="15" t="s">
        <v>89</v>
      </c>
      <c r="G2436" s="15" t="s">
        <v>217</v>
      </c>
      <c r="H2436" s="15" t="s">
        <v>5600</v>
      </c>
      <c r="I2436" s="15" t="s">
        <v>70</v>
      </c>
      <c r="J2436" s="18" t="s">
        <v>299</v>
      </c>
      <c r="Q2436">
        <v>2018</v>
      </c>
    </row>
    <row r="2437" spans="1:17" ht="45" x14ac:dyDescent="0.25">
      <c r="A2437" s="15" t="s">
        <v>171</v>
      </c>
      <c r="B2437" s="15" t="s">
        <v>300</v>
      </c>
      <c r="C2437" s="15" t="s">
        <v>5601</v>
      </c>
      <c r="D2437" s="15" t="s">
        <v>302</v>
      </c>
      <c r="E2437" s="15" t="s">
        <v>89</v>
      </c>
      <c r="F2437" s="15" t="s">
        <v>89</v>
      </c>
      <c r="G2437" s="15" t="s">
        <v>217</v>
      </c>
      <c r="H2437" s="15" t="s">
        <v>5602</v>
      </c>
      <c r="I2437" s="15" t="s">
        <v>70</v>
      </c>
      <c r="J2437" s="18" t="s">
        <v>304</v>
      </c>
      <c r="Q2437">
        <v>2018</v>
      </c>
    </row>
    <row r="2438" spans="1:17" ht="30" x14ac:dyDescent="0.25">
      <c r="A2438" s="15" t="s">
        <v>171</v>
      </c>
      <c r="B2438" s="15" t="s">
        <v>305</v>
      </c>
      <c r="C2438" s="15" t="s">
        <v>5603</v>
      </c>
      <c r="D2438" s="15" t="s">
        <v>307</v>
      </c>
      <c r="E2438" s="15" t="s">
        <v>89</v>
      </c>
      <c r="F2438" s="15" t="s">
        <v>89</v>
      </c>
      <c r="G2438" s="15" t="s">
        <v>217</v>
      </c>
      <c r="H2438" s="15" t="s">
        <v>5604</v>
      </c>
      <c r="I2438" s="15" t="s">
        <v>70</v>
      </c>
      <c r="J2438" s="18" t="s">
        <v>309</v>
      </c>
      <c r="Q2438">
        <v>2018</v>
      </c>
    </row>
    <row r="2439" spans="1:17" ht="45" x14ac:dyDescent="0.25">
      <c r="A2439" s="15" t="s">
        <v>171</v>
      </c>
      <c r="B2439" s="15" t="s">
        <v>310</v>
      </c>
      <c r="C2439" s="15" t="s">
        <v>5605</v>
      </c>
      <c r="D2439" s="15" t="s">
        <v>312</v>
      </c>
      <c r="E2439" s="15" t="s">
        <v>89</v>
      </c>
      <c r="F2439" s="15" t="s">
        <v>89</v>
      </c>
      <c r="G2439" s="15" t="s">
        <v>313</v>
      </c>
      <c r="H2439" s="15" t="s">
        <v>5606</v>
      </c>
      <c r="I2439" s="15" t="s">
        <v>70</v>
      </c>
      <c r="J2439" s="18" t="s">
        <v>315</v>
      </c>
      <c r="Q2439">
        <v>2018</v>
      </c>
    </row>
    <row r="2440" spans="1:17" ht="60" x14ac:dyDescent="0.25">
      <c r="A2440" s="15" t="s">
        <v>171</v>
      </c>
      <c r="B2440" s="15" t="s">
        <v>316</v>
      </c>
      <c r="C2440" s="15" t="s">
        <v>5607</v>
      </c>
      <c r="D2440" s="15" t="s">
        <v>318</v>
      </c>
      <c r="E2440" s="15" t="s">
        <v>89</v>
      </c>
      <c r="F2440" s="15" t="s">
        <v>89</v>
      </c>
      <c r="G2440" s="15" t="s">
        <v>313</v>
      </c>
      <c r="H2440" s="15" t="s">
        <v>5608</v>
      </c>
      <c r="I2440" s="15" t="s">
        <v>70</v>
      </c>
      <c r="J2440" s="18" t="s">
        <v>320</v>
      </c>
      <c r="Q2440">
        <v>2018</v>
      </c>
    </row>
    <row r="2441" spans="1:17" ht="45" x14ac:dyDescent="0.25">
      <c r="A2441" s="15" t="s">
        <v>171</v>
      </c>
      <c r="B2441" s="15" t="s">
        <v>321</v>
      </c>
      <c r="C2441" s="15" t="s">
        <v>5609</v>
      </c>
      <c r="D2441" s="15" t="s">
        <v>323</v>
      </c>
      <c r="E2441" s="15" t="s">
        <v>89</v>
      </c>
      <c r="F2441" s="15" t="s">
        <v>89</v>
      </c>
      <c r="G2441" s="15" t="s">
        <v>55</v>
      </c>
      <c r="H2441" s="15" t="s">
        <v>5610</v>
      </c>
      <c r="I2441" s="15" t="s">
        <v>70</v>
      </c>
      <c r="J2441" s="18" t="s">
        <v>325</v>
      </c>
      <c r="Q2441">
        <v>2018</v>
      </c>
    </row>
    <row r="2442" spans="1:17" ht="45" x14ac:dyDescent="0.25">
      <c r="A2442" s="15" t="s">
        <v>171</v>
      </c>
      <c r="B2442" s="15" t="s">
        <v>326</v>
      </c>
      <c r="C2442" s="15" t="s">
        <v>5611</v>
      </c>
      <c r="D2442" s="15" t="s">
        <v>328</v>
      </c>
      <c r="E2442" s="15" t="s">
        <v>89</v>
      </c>
      <c r="F2442" s="15" t="s">
        <v>89</v>
      </c>
      <c r="G2442" s="15" t="s">
        <v>55</v>
      </c>
      <c r="H2442" s="15" t="s">
        <v>5612</v>
      </c>
      <c r="I2442" s="15" t="s">
        <v>70</v>
      </c>
      <c r="J2442" s="18" t="s">
        <v>330</v>
      </c>
      <c r="Q2442">
        <v>2018</v>
      </c>
    </row>
    <row r="2443" spans="1:17" ht="409.5" x14ac:dyDescent="0.25">
      <c r="A2443" s="15" t="s">
        <v>171</v>
      </c>
      <c r="B2443" s="15" t="s">
        <v>331</v>
      </c>
      <c r="C2443" s="15" t="s">
        <v>5613</v>
      </c>
      <c r="D2443" s="15" t="s">
        <v>333</v>
      </c>
      <c r="E2443" s="15" t="s">
        <v>89</v>
      </c>
      <c r="F2443" s="15" t="s">
        <v>89</v>
      </c>
      <c r="G2443" s="15" t="s">
        <v>334</v>
      </c>
      <c r="H2443" s="15" t="s">
        <v>5614</v>
      </c>
      <c r="I2443" s="15" t="s">
        <v>70</v>
      </c>
      <c r="J2443" s="18" t="s">
        <v>336</v>
      </c>
      <c r="K2443" s="18" t="s">
        <v>337</v>
      </c>
      <c r="Q2443">
        <v>2018</v>
      </c>
    </row>
    <row r="2444" spans="1:17" ht="409.5" x14ac:dyDescent="0.25">
      <c r="A2444" s="15" t="s">
        <v>171</v>
      </c>
      <c r="B2444" s="15" t="s">
        <v>338</v>
      </c>
      <c r="C2444" s="15" t="s">
        <v>5613</v>
      </c>
      <c r="D2444" s="15" t="s">
        <v>333</v>
      </c>
      <c r="E2444" s="15" t="s">
        <v>89</v>
      </c>
      <c r="F2444" s="15" t="s">
        <v>89</v>
      </c>
      <c r="G2444" s="15" t="s">
        <v>334</v>
      </c>
      <c r="H2444" s="15" t="s">
        <v>5614</v>
      </c>
      <c r="I2444" s="15" t="s">
        <v>70</v>
      </c>
      <c r="J2444" s="18" t="s">
        <v>336</v>
      </c>
      <c r="K2444" s="18" t="s">
        <v>337</v>
      </c>
      <c r="Q2444">
        <v>2018</v>
      </c>
    </row>
    <row r="2445" spans="1:17" ht="60" x14ac:dyDescent="0.25">
      <c r="A2445" s="15" t="s">
        <v>171</v>
      </c>
      <c r="B2445" s="15" t="s">
        <v>339</v>
      </c>
      <c r="C2445" s="15" t="s">
        <v>5615</v>
      </c>
      <c r="D2445" s="15" t="s">
        <v>341</v>
      </c>
      <c r="E2445" s="15" t="s">
        <v>342</v>
      </c>
      <c r="F2445" s="15" t="s">
        <v>342</v>
      </c>
      <c r="G2445" s="15" t="s">
        <v>217</v>
      </c>
      <c r="H2445" s="15" t="s">
        <v>5616</v>
      </c>
      <c r="I2445" s="15" t="s">
        <v>70</v>
      </c>
      <c r="J2445" s="18" t="s">
        <v>344</v>
      </c>
      <c r="Q2445">
        <v>2018</v>
      </c>
    </row>
    <row r="2446" spans="1:17" ht="60" x14ac:dyDescent="0.25">
      <c r="A2446" s="15" t="s">
        <v>159</v>
      </c>
      <c r="B2446" s="15" t="s">
        <v>165</v>
      </c>
      <c r="C2446" s="15" t="s">
        <v>5617</v>
      </c>
      <c r="D2446" s="15" t="s">
        <v>167</v>
      </c>
      <c r="E2446" s="15" t="s">
        <v>89</v>
      </c>
      <c r="F2446" s="15" t="s">
        <v>89</v>
      </c>
      <c r="G2446" s="15" t="s">
        <v>346</v>
      </c>
      <c r="H2446" s="15" t="s">
        <v>5618</v>
      </c>
      <c r="I2446" s="15" t="s">
        <v>70</v>
      </c>
      <c r="J2446" s="18" t="s">
        <v>348</v>
      </c>
      <c r="Q2446">
        <v>2018</v>
      </c>
    </row>
    <row r="2447" spans="1:17" ht="30" x14ac:dyDescent="0.25">
      <c r="A2447" s="15" t="s">
        <v>171</v>
      </c>
      <c r="B2447" s="15" t="s">
        <v>153</v>
      </c>
      <c r="C2447" s="15" t="s">
        <v>5619</v>
      </c>
      <c r="D2447" s="15" t="s">
        <v>155</v>
      </c>
      <c r="E2447" s="15" t="s">
        <v>40</v>
      </c>
      <c r="F2447" s="15" t="s">
        <v>40</v>
      </c>
      <c r="G2447" s="15" t="s">
        <v>55</v>
      </c>
      <c r="H2447" s="15" t="s">
        <v>5620</v>
      </c>
      <c r="I2447" s="15" t="s">
        <v>70</v>
      </c>
      <c r="J2447" s="18" t="s">
        <v>351</v>
      </c>
      <c r="Q2447">
        <v>2018</v>
      </c>
    </row>
    <row r="2448" spans="1:17" ht="30" x14ac:dyDescent="0.25">
      <c r="A2448" s="15" t="s">
        <v>171</v>
      </c>
      <c r="B2448" s="15" t="s">
        <v>176</v>
      </c>
      <c r="C2448" s="15" t="s">
        <v>5621</v>
      </c>
      <c r="D2448" s="15" t="s">
        <v>178</v>
      </c>
      <c r="E2448" s="15" t="s">
        <v>89</v>
      </c>
      <c r="F2448" s="15" t="s">
        <v>89</v>
      </c>
      <c r="G2448" s="15" t="s">
        <v>353</v>
      </c>
      <c r="H2448" s="15" t="s">
        <v>5622</v>
      </c>
      <c r="I2448" s="15" t="s">
        <v>70</v>
      </c>
      <c r="J2448" s="18" t="s">
        <v>181</v>
      </c>
      <c r="Q2448">
        <v>2018</v>
      </c>
    </row>
    <row r="2449" spans="1:17" ht="45" x14ac:dyDescent="0.25">
      <c r="A2449" s="15" t="s">
        <v>182</v>
      </c>
      <c r="B2449" s="15" t="s">
        <v>73</v>
      </c>
      <c r="C2449" s="15" t="s">
        <v>5623</v>
      </c>
      <c r="D2449" s="15" t="s">
        <v>75</v>
      </c>
      <c r="E2449" s="15" t="s">
        <v>40</v>
      </c>
      <c r="F2449" s="15" t="s">
        <v>40</v>
      </c>
      <c r="G2449" s="15" t="s">
        <v>356</v>
      </c>
      <c r="H2449" s="15" t="s">
        <v>5624</v>
      </c>
      <c r="I2449" s="15" t="s">
        <v>70</v>
      </c>
      <c r="J2449" s="18" t="s">
        <v>186</v>
      </c>
      <c r="Q2449">
        <v>2018</v>
      </c>
    </row>
    <row r="2450" spans="1:17" ht="30" x14ac:dyDescent="0.25">
      <c r="A2450" s="15" t="s">
        <v>182</v>
      </c>
      <c r="B2450" s="15" t="s">
        <v>80</v>
      </c>
      <c r="C2450" s="15" t="s">
        <v>5625</v>
      </c>
      <c r="D2450" s="15" t="s">
        <v>82</v>
      </c>
      <c r="E2450" s="15" t="s">
        <v>40</v>
      </c>
      <c r="F2450" s="15" t="s">
        <v>40</v>
      </c>
      <c r="G2450" s="15" t="s">
        <v>55</v>
      </c>
      <c r="H2450" s="15" t="s">
        <v>5626</v>
      </c>
      <c r="I2450" s="15" t="s">
        <v>70</v>
      </c>
      <c r="J2450" s="18" t="s">
        <v>190</v>
      </c>
      <c r="Q2450">
        <v>2018</v>
      </c>
    </row>
    <row r="2451" spans="1:17" ht="30" x14ac:dyDescent="0.25">
      <c r="A2451" s="15" t="s">
        <v>171</v>
      </c>
      <c r="B2451" s="15" t="s">
        <v>191</v>
      </c>
      <c r="C2451" s="15" t="s">
        <v>5627</v>
      </c>
      <c r="D2451" s="15" t="s">
        <v>193</v>
      </c>
      <c r="E2451" s="15" t="s">
        <v>89</v>
      </c>
      <c r="F2451" s="15" t="s">
        <v>89</v>
      </c>
      <c r="G2451" s="15" t="s">
        <v>55</v>
      </c>
      <c r="H2451" s="15" t="s">
        <v>5628</v>
      </c>
      <c r="I2451" s="15" t="s">
        <v>70</v>
      </c>
      <c r="J2451" s="18" t="s">
        <v>195</v>
      </c>
      <c r="Q2451">
        <v>2018</v>
      </c>
    </row>
    <row r="2452" spans="1:17" ht="135" x14ac:dyDescent="0.25">
      <c r="A2452" s="15" t="s">
        <v>152</v>
      </c>
      <c r="B2452" s="15" t="s">
        <v>362</v>
      </c>
      <c r="C2452" s="15" t="s">
        <v>5629</v>
      </c>
      <c r="D2452" s="15" t="s">
        <v>364</v>
      </c>
      <c r="E2452" s="15" t="s">
        <v>89</v>
      </c>
      <c r="F2452" s="15" t="s">
        <v>89</v>
      </c>
      <c r="G2452" s="15" t="s">
        <v>365</v>
      </c>
      <c r="H2452" s="15" t="s">
        <v>5630</v>
      </c>
      <c r="I2452" s="15" t="s">
        <v>70</v>
      </c>
      <c r="J2452" s="18" t="s">
        <v>367</v>
      </c>
      <c r="Q2452">
        <v>2018</v>
      </c>
    </row>
    <row r="2453" spans="1:17" ht="45" x14ac:dyDescent="0.25">
      <c r="A2453" s="15" t="s">
        <v>159</v>
      </c>
      <c r="B2453" s="15" t="s">
        <v>153</v>
      </c>
      <c r="C2453" s="15" t="s">
        <v>5631</v>
      </c>
      <c r="D2453" s="15" t="s">
        <v>155</v>
      </c>
      <c r="E2453" s="15" t="s">
        <v>89</v>
      </c>
      <c r="F2453" s="15" t="s">
        <v>89</v>
      </c>
      <c r="G2453" s="15" t="s">
        <v>55</v>
      </c>
      <c r="H2453" s="15" t="s">
        <v>5632</v>
      </c>
      <c r="I2453" s="15" t="s">
        <v>70</v>
      </c>
      <c r="J2453" s="18" t="s">
        <v>370</v>
      </c>
      <c r="Q2453">
        <v>2018</v>
      </c>
    </row>
    <row r="2454" spans="1:17" ht="45" x14ac:dyDescent="0.25">
      <c r="A2454" s="15" t="s">
        <v>159</v>
      </c>
      <c r="B2454" s="15" t="s">
        <v>214</v>
      </c>
      <c r="C2454" s="15" t="s">
        <v>5633</v>
      </c>
      <c r="D2454" s="15" t="s">
        <v>216</v>
      </c>
      <c r="E2454" s="15" t="s">
        <v>89</v>
      </c>
      <c r="F2454" s="15" t="s">
        <v>89</v>
      </c>
      <c r="G2454" s="15" t="s">
        <v>279</v>
      </c>
      <c r="H2454" s="15" t="s">
        <v>5634</v>
      </c>
      <c r="I2454" s="15" t="s">
        <v>70</v>
      </c>
      <c r="J2454" s="18" t="s">
        <v>281</v>
      </c>
      <c r="Q2454">
        <v>2018</v>
      </c>
    </row>
    <row r="2455" spans="1:17" ht="45" x14ac:dyDescent="0.25">
      <c r="A2455" s="15" t="s">
        <v>159</v>
      </c>
      <c r="B2455" s="15" t="s">
        <v>282</v>
      </c>
      <c r="C2455" s="15" t="s">
        <v>5635</v>
      </c>
      <c r="D2455" s="15" t="s">
        <v>284</v>
      </c>
      <c r="E2455" s="15" t="s">
        <v>89</v>
      </c>
      <c r="F2455" s="15" t="s">
        <v>89</v>
      </c>
      <c r="G2455" s="15" t="s">
        <v>285</v>
      </c>
      <c r="H2455" s="15" t="s">
        <v>5636</v>
      </c>
      <c r="I2455" s="15" t="s">
        <v>70</v>
      </c>
      <c r="J2455" s="18" t="s">
        <v>287</v>
      </c>
      <c r="Q2455">
        <v>2018</v>
      </c>
    </row>
    <row r="2456" spans="1:17" ht="90" x14ac:dyDescent="0.25">
      <c r="A2456" s="15" t="s">
        <v>171</v>
      </c>
      <c r="B2456" s="15" t="s">
        <v>288</v>
      </c>
      <c r="C2456" s="15" t="s">
        <v>5637</v>
      </c>
      <c r="D2456" s="15" t="s">
        <v>290</v>
      </c>
      <c r="E2456" s="15" t="s">
        <v>89</v>
      </c>
      <c r="F2456" s="15" t="s">
        <v>89</v>
      </c>
      <c r="G2456" s="15" t="s">
        <v>291</v>
      </c>
      <c r="H2456" s="15" t="s">
        <v>5638</v>
      </c>
      <c r="I2456" s="15" t="s">
        <v>70</v>
      </c>
      <c r="J2456" s="18" t="s">
        <v>293</v>
      </c>
      <c r="K2456" s="18" t="s">
        <v>294</v>
      </c>
      <c r="Q2456">
        <v>2018</v>
      </c>
    </row>
    <row r="2457" spans="1:17" ht="30" x14ac:dyDescent="0.25">
      <c r="A2457" s="15" t="s">
        <v>171</v>
      </c>
      <c r="B2457" s="15" t="s">
        <v>295</v>
      </c>
      <c r="C2457" s="15" t="s">
        <v>5639</v>
      </c>
      <c r="D2457" s="15" t="s">
        <v>297</v>
      </c>
      <c r="E2457" s="15" t="s">
        <v>89</v>
      </c>
      <c r="F2457" s="15" t="s">
        <v>89</v>
      </c>
      <c r="G2457" s="15" t="s">
        <v>217</v>
      </c>
      <c r="H2457" s="15" t="s">
        <v>5640</v>
      </c>
      <c r="I2457" s="15" t="s">
        <v>70</v>
      </c>
      <c r="J2457" s="18" t="s">
        <v>299</v>
      </c>
      <c r="Q2457">
        <v>2018</v>
      </c>
    </row>
    <row r="2458" spans="1:17" ht="45" x14ac:dyDescent="0.25">
      <c r="A2458" s="15" t="s">
        <v>171</v>
      </c>
      <c r="B2458" s="15" t="s">
        <v>300</v>
      </c>
      <c r="C2458" s="15" t="s">
        <v>5641</v>
      </c>
      <c r="D2458" s="15" t="s">
        <v>302</v>
      </c>
      <c r="E2458" s="15" t="s">
        <v>89</v>
      </c>
      <c r="F2458" s="15" t="s">
        <v>89</v>
      </c>
      <c r="G2458" s="15" t="s">
        <v>217</v>
      </c>
      <c r="H2458" s="15" t="s">
        <v>5642</v>
      </c>
      <c r="I2458" s="15" t="s">
        <v>70</v>
      </c>
      <c r="J2458" s="18" t="s">
        <v>304</v>
      </c>
      <c r="Q2458">
        <v>2018</v>
      </c>
    </row>
    <row r="2459" spans="1:17" ht="30" x14ac:dyDescent="0.25">
      <c r="A2459" s="15" t="s">
        <v>171</v>
      </c>
      <c r="B2459" s="15" t="s">
        <v>305</v>
      </c>
      <c r="C2459" s="15" t="s">
        <v>5643</v>
      </c>
      <c r="D2459" s="15" t="s">
        <v>307</v>
      </c>
      <c r="E2459" s="15" t="s">
        <v>89</v>
      </c>
      <c r="F2459" s="15" t="s">
        <v>89</v>
      </c>
      <c r="G2459" s="15" t="s">
        <v>217</v>
      </c>
      <c r="H2459" s="15" t="s">
        <v>5644</v>
      </c>
      <c r="I2459" s="15" t="s">
        <v>70</v>
      </c>
      <c r="J2459" s="18" t="s">
        <v>309</v>
      </c>
      <c r="Q2459">
        <v>2018</v>
      </c>
    </row>
    <row r="2460" spans="1:17" ht="45" x14ac:dyDescent="0.25">
      <c r="A2460" s="15" t="s">
        <v>171</v>
      </c>
      <c r="B2460" s="15" t="s">
        <v>310</v>
      </c>
      <c r="C2460" s="15" t="s">
        <v>5645</v>
      </c>
      <c r="D2460" s="15" t="s">
        <v>312</v>
      </c>
      <c r="E2460" s="15" t="s">
        <v>89</v>
      </c>
      <c r="F2460" s="15" t="s">
        <v>89</v>
      </c>
      <c r="G2460" s="15" t="s">
        <v>313</v>
      </c>
      <c r="H2460" s="15" t="s">
        <v>5646</v>
      </c>
      <c r="I2460" s="15" t="s">
        <v>70</v>
      </c>
      <c r="J2460" s="18" t="s">
        <v>315</v>
      </c>
      <c r="Q2460">
        <v>2018</v>
      </c>
    </row>
    <row r="2461" spans="1:17" ht="60" x14ac:dyDescent="0.25">
      <c r="A2461" s="15" t="s">
        <v>171</v>
      </c>
      <c r="B2461" s="15" t="s">
        <v>316</v>
      </c>
      <c r="C2461" s="15" t="s">
        <v>5647</v>
      </c>
      <c r="D2461" s="15" t="s">
        <v>318</v>
      </c>
      <c r="E2461" s="15" t="s">
        <v>89</v>
      </c>
      <c r="F2461" s="15" t="s">
        <v>89</v>
      </c>
      <c r="G2461" s="15" t="s">
        <v>313</v>
      </c>
      <c r="H2461" s="15" t="s">
        <v>5648</v>
      </c>
      <c r="I2461" s="15" t="s">
        <v>70</v>
      </c>
      <c r="J2461" s="18" t="s">
        <v>320</v>
      </c>
      <c r="Q2461">
        <v>2018</v>
      </c>
    </row>
    <row r="2462" spans="1:17" ht="45" x14ac:dyDescent="0.25">
      <c r="A2462" s="15" t="s">
        <v>171</v>
      </c>
      <c r="B2462" s="15" t="s">
        <v>321</v>
      </c>
      <c r="C2462" s="15" t="s">
        <v>5649</v>
      </c>
      <c r="D2462" s="15" t="s">
        <v>323</v>
      </c>
      <c r="E2462" s="15" t="s">
        <v>89</v>
      </c>
      <c r="F2462" s="15" t="s">
        <v>89</v>
      </c>
      <c r="G2462" s="15" t="s">
        <v>55</v>
      </c>
      <c r="H2462" s="15" t="s">
        <v>5650</v>
      </c>
      <c r="I2462" s="15" t="s">
        <v>70</v>
      </c>
      <c r="J2462" s="18" t="s">
        <v>325</v>
      </c>
      <c r="Q2462">
        <v>2018</v>
      </c>
    </row>
    <row r="2463" spans="1:17" ht="45" x14ac:dyDescent="0.25">
      <c r="A2463" s="15" t="s">
        <v>171</v>
      </c>
      <c r="B2463" s="15" t="s">
        <v>326</v>
      </c>
      <c r="C2463" s="15" t="s">
        <v>5651</v>
      </c>
      <c r="D2463" s="15" t="s">
        <v>328</v>
      </c>
      <c r="E2463" s="15" t="s">
        <v>89</v>
      </c>
      <c r="F2463" s="15" t="s">
        <v>89</v>
      </c>
      <c r="G2463" s="15" t="s">
        <v>55</v>
      </c>
      <c r="H2463" s="15" t="s">
        <v>5652</v>
      </c>
      <c r="I2463" s="15" t="s">
        <v>70</v>
      </c>
      <c r="J2463" s="18" t="s">
        <v>330</v>
      </c>
      <c r="Q2463">
        <v>2018</v>
      </c>
    </row>
    <row r="2464" spans="1:17" ht="409.5" x14ac:dyDescent="0.25">
      <c r="A2464" s="15" t="s">
        <v>171</v>
      </c>
      <c r="B2464" s="15" t="s">
        <v>331</v>
      </c>
      <c r="C2464" s="15" t="s">
        <v>5653</v>
      </c>
      <c r="D2464" s="15" t="s">
        <v>333</v>
      </c>
      <c r="E2464" s="15" t="s">
        <v>89</v>
      </c>
      <c r="F2464" s="15" t="s">
        <v>89</v>
      </c>
      <c r="G2464" s="15" t="s">
        <v>334</v>
      </c>
      <c r="H2464" s="15" t="s">
        <v>5654</v>
      </c>
      <c r="I2464" s="15" t="s">
        <v>70</v>
      </c>
      <c r="J2464" s="18" t="s">
        <v>336</v>
      </c>
      <c r="K2464" s="18" t="s">
        <v>337</v>
      </c>
      <c r="Q2464">
        <v>2018</v>
      </c>
    </row>
    <row r="2465" spans="1:17" ht="409.5" x14ac:dyDescent="0.25">
      <c r="A2465" s="15" t="s">
        <v>171</v>
      </c>
      <c r="B2465" s="15" t="s">
        <v>338</v>
      </c>
      <c r="C2465" s="15" t="s">
        <v>5653</v>
      </c>
      <c r="D2465" s="15" t="s">
        <v>333</v>
      </c>
      <c r="E2465" s="15" t="s">
        <v>89</v>
      </c>
      <c r="F2465" s="15" t="s">
        <v>89</v>
      </c>
      <c r="G2465" s="15" t="s">
        <v>334</v>
      </c>
      <c r="H2465" s="15" t="s">
        <v>5654</v>
      </c>
      <c r="I2465" s="15" t="s">
        <v>70</v>
      </c>
      <c r="J2465" s="18" t="s">
        <v>336</v>
      </c>
      <c r="K2465" s="18" t="s">
        <v>337</v>
      </c>
      <c r="Q2465">
        <v>2018</v>
      </c>
    </row>
    <row r="2466" spans="1:17" ht="60" x14ac:dyDescent="0.25">
      <c r="A2466" s="15" t="s">
        <v>171</v>
      </c>
      <c r="B2466" s="15" t="s">
        <v>339</v>
      </c>
      <c r="C2466" s="15" t="s">
        <v>5655</v>
      </c>
      <c r="D2466" s="15" t="s">
        <v>341</v>
      </c>
      <c r="E2466" s="15" t="s">
        <v>342</v>
      </c>
      <c r="F2466" s="15" t="s">
        <v>342</v>
      </c>
      <c r="G2466" s="15" t="s">
        <v>217</v>
      </c>
      <c r="H2466" s="15" t="s">
        <v>5656</v>
      </c>
      <c r="I2466" s="15" t="s">
        <v>70</v>
      </c>
      <c r="J2466" s="18" t="s">
        <v>344</v>
      </c>
      <c r="Q2466">
        <v>2018</v>
      </c>
    </row>
    <row r="2467" spans="1:17" ht="90" x14ac:dyDescent="0.25">
      <c r="A2467" s="15" t="s">
        <v>72</v>
      </c>
      <c r="B2467" s="15" t="s">
        <v>5657</v>
      </c>
      <c r="C2467" s="15" t="s">
        <v>5658</v>
      </c>
      <c r="D2467" s="15" t="s">
        <v>5659</v>
      </c>
      <c r="E2467" s="15" t="s">
        <v>89</v>
      </c>
      <c r="F2467" s="15" t="s">
        <v>89</v>
      </c>
      <c r="G2467" s="15" t="s">
        <v>148</v>
      </c>
      <c r="H2467" s="15" t="s">
        <v>5660</v>
      </c>
      <c r="I2467" s="15" t="s">
        <v>70</v>
      </c>
      <c r="J2467" s="18" t="s">
        <v>5661</v>
      </c>
      <c r="Q2467">
        <v>2018</v>
      </c>
    </row>
    <row r="2468" spans="1:17" ht="60" x14ac:dyDescent="0.25">
      <c r="A2468" s="15" t="s">
        <v>152</v>
      </c>
      <c r="B2468" s="15" t="s">
        <v>153</v>
      </c>
      <c r="C2468" s="15" t="s">
        <v>5662</v>
      </c>
      <c r="D2468" s="15" t="s">
        <v>155</v>
      </c>
      <c r="E2468" s="15" t="s">
        <v>40</v>
      </c>
      <c r="F2468" s="15" t="s">
        <v>40</v>
      </c>
      <c r="G2468" s="15" t="s">
        <v>156</v>
      </c>
      <c r="H2468" s="15" t="s">
        <v>5663</v>
      </c>
      <c r="I2468" s="15" t="s">
        <v>70</v>
      </c>
      <c r="J2468" s="18" t="s">
        <v>158</v>
      </c>
      <c r="Q2468">
        <v>2018</v>
      </c>
    </row>
    <row r="2469" spans="1:17" ht="195" x14ac:dyDescent="0.25">
      <c r="A2469" s="15" t="s">
        <v>159</v>
      </c>
      <c r="B2469" s="15" t="s">
        <v>160</v>
      </c>
      <c r="C2469" s="15" t="s">
        <v>5664</v>
      </c>
      <c r="D2469" s="15" t="s">
        <v>160</v>
      </c>
      <c r="E2469" s="15" t="s">
        <v>40</v>
      </c>
      <c r="F2469" s="15" t="s">
        <v>40</v>
      </c>
      <c r="G2469" s="15" t="s">
        <v>162</v>
      </c>
      <c r="H2469" s="15" t="s">
        <v>5665</v>
      </c>
      <c r="I2469" s="15" t="s">
        <v>70</v>
      </c>
      <c r="J2469" s="18" t="s">
        <v>164</v>
      </c>
      <c r="Q2469">
        <v>2018</v>
      </c>
    </row>
    <row r="2470" spans="1:17" ht="60" x14ac:dyDescent="0.25">
      <c r="A2470" s="15" t="s">
        <v>159</v>
      </c>
      <c r="B2470" s="15" t="s">
        <v>165</v>
      </c>
      <c r="C2470" s="15" t="s">
        <v>5666</v>
      </c>
      <c r="D2470" s="15" t="s">
        <v>167</v>
      </c>
      <c r="E2470" s="15" t="s">
        <v>40</v>
      </c>
      <c r="F2470" s="15" t="s">
        <v>40</v>
      </c>
      <c r="G2470" s="15" t="s">
        <v>168</v>
      </c>
      <c r="H2470" s="15" t="s">
        <v>5667</v>
      </c>
      <c r="I2470" s="15" t="s">
        <v>70</v>
      </c>
      <c r="J2470" s="18" t="s">
        <v>170</v>
      </c>
      <c r="Q2470">
        <v>2018</v>
      </c>
    </row>
    <row r="2471" spans="1:17" ht="30" x14ac:dyDescent="0.25">
      <c r="A2471" s="15" t="s">
        <v>171</v>
      </c>
      <c r="B2471" s="15" t="s">
        <v>153</v>
      </c>
      <c r="C2471" s="15" t="s">
        <v>5668</v>
      </c>
      <c r="D2471" s="15" t="s">
        <v>155</v>
      </c>
      <c r="E2471" s="15" t="s">
        <v>40</v>
      </c>
      <c r="F2471" s="15" t="s">
        <v>40</v>
      </c>
      <c r="G2471" s="15" t="s">
        <v>173</v>
      </c>
      <c r="H2471" s="15" t="s">
        <v>5669</v>
      </c>
      <c r="I2471" s="15" t="s">
        <v>70</v>
      </c>
      <c r="J2471" s="18" t="s">
        <v>175</v>
      </c>
      <c r="Q2471">
        <v>2018</v>
      </c>
    </row>
    <row r="2472" spans="1:17" ht="30" x14ac:dyDescent="0.25">
      <c r="A2472" s="15" t="s">
        <v>171</v>
      </c>
      <c r="B2472" s="15" t="s">
        <v>176</v>
      </c>
      <c r="C2472" s="15" t="s">
        <v>5670</v>
      </c>
      <c r="D2472" s="15" t="s">
        <v>178</v>
      </c>
      <c r="E2472" s="15" t="s">
        <v>89</v>
      </c>
      <c r="F2472" s="15" t="s">
        <v>89</v>
      </c>
      <c r="G2472" s="15" t="s">
        <v>179</v>
      </c>
      <c r="H2472" s="15" t="s">
        <v>5671</v>
      </c>
      <c r="I2472" s="15" t="s">
        <v>70</v>
      </c>
      <c r="J2472" s="18" t="s">
        <v>181</v>
      </c>
      <c r="Q2472">
        <v>2018</v>
      </c>
    </row>
    <row r="2473" spans="1:17" ht="60" x14ac:dyDescent="0.25">
      <c r="A2473" s="15" t="s">
        <v>182</v>
      </c>
      <c r="B2473" s="15" t="s">
        <v>73</v>
      </c>
      <c r="C2473" s="15" t="s">
        <v>5672</v>
      </c>
      <c r="D2473" s="15" t="s">
        <v>75</v>
      </c>
      <c r="E2473" s="15" t="s">
        <v>40</v>
      </c>
      <c r="F2473" s="15" t="s">
        <v>40</v>
      </c>
      <c r="G2473" s="15" t="s">
        <v>184</v>
      </c>
      <c r="H2473" s="15" t="s">
        <v>5673</v>
      </c>
      <c r="I2473" s="15" t="s">
        <v>70</v>
      </c>
      <c r="J2473" s="18" t="s">
        <v>186</v>
      </c>
      <c r="K2473" s="18" t="s">
        <v>187</v>
      </c>
      <c r="Q2473">
        <v>2018</v>
      </c>
    </row>
    <row r="2474" spans="1:17" ht="30" x14ac:dyDescent="0.25">
      <c r="A2474" s="15" t="s">
        <v>182</v>
      </c>
      <c r="B2474" s="15" t="s">
        <v>80</v>
      </c>
      <c r="C2474" s="15" t="s">
        <v>5674</v>
      </c>
      <c r="D2474" s="15" t="s">
        <v>82</v>
      </c>
      <c r="E2474" s="15" t="s">
        <v>40</v>
      </c>
      <c r="F2474" s="15" t="s">
        <v>40</v>
      </c>
      <c r="G2474" s="15" t="s">
        <v>55</v>
      </c>
      <c r="H2474" s="15" t="s">
        <v>5675</v>
      </c>
      <c r="I2474" s="15" t="s">
        <v>70</v>
      </c>
      <c r="J2474" s="18" t="s">
        <v>190</v>
      </c>
      <c r="Q2474">
        <v>2018</v>
      </c>
    </row>
    <row r="2475" spans="1:17" ht="30" x14ac:dyDescent="0.25">
      <c r="A2475" s="15" t="s">
        <v>171</v>
      </c>
      <c r="B2475" s="15" t="s">
        <v>191</v>
      </c>
      <c r="C2475" s="15" t="s">
        <v>5676</v>
      </c>
      <c r="D2475" s="15" t="s">
        <v>193</v>
      </c>
      <c r="E2475" s="15" t="s">
        <v>89</v>
      </c>
      <c r="F2475" s="15" t="s">
        <v>89</v>
      </c>
      <c r="G2475" s="15" t="s">
        <v>55</v>
      </c>
      <c r="H2475" s="15" t="s">
        <v>5677</v>
      </c>
      <c r="I2475" s="15" t="s">
        <v>70</v>
      </c>
      <c r="J2475" s="18" t="s">
        <v>195</v>
      </c>
      <c r="Q2475">
        <v>2018</v>
      </c>
    </row>
    <row r="2476" spans="1:17" ht="30" x14ac:dyDescent="0.25">
      <c r="A2476" s="15" t="s">
        <v>152</v>
      </c>
      <c r="B2476" s="15" t="s">
        <v>196</v>
      </c>
      <c r="C2476" s="15" t="s">
        <v>5678</v>
      </c>
      <c r="D2476" s="15" t="s">
        <v>198</v>
      </c>
      <c r="E2476" s="15" t="s">
        <v>89</v>
      </c>
      <c r="F2476" s="15" t="s">
        <v>89</v>
      </c>
      <c r="G2476" s="15" t="s">
        <v>199</v>
      </c>
      <c r="H2476" s="15" t="s">
        <v>5679</v>
      </c>
      <c r="I2476" s="15" t="s">
        <v>70</v>
      </c>
      <c r="J2476" s="18" t="s">
        <v>201</v>
      </c>
      <c r="Q2476">
        <v>2018</v>
      </c>
    </row>
    <row r="2477" spans="1:17" ht="300" x14ac:dyDescent="0.25">
      <c r="A2477" s="15" t="s">
        <v>159</v>
      </c>
      <c r="B2477" s="15" t="s">
        <v>73</v>
      </c>
      <c r="C2477" s="15" t="s">
        <v>5680</v>
      </c>
      <c r="D2477" s="15" t="s">
        <v>75</v>
      </c>
      <c r="E2477" s="15" t="s">
        <v>40</v>
      </c>
      <c r="F2477" s="15" t="s">
        <v>40</v>
      </c>
      <c r="G2477" s="15" t="s">
        <v>203</v>
      </c>
      <c r="H2477" s="15" t="s">
        <v>5681</v>
      </c>
      <c r="I2477" s="15" t="s">
        <v>70</v>
      </c>
      <c r="J2477" s="18" t="s">
        <v>205</v>
      </c>
      <c r="K2477" s="18" t="s">
        <v>206</v>
      </c>
      <c r="Q2477">
        <v>2018</v>
      </c>
    </row>
    <row r="2478" spans="1:17" ht="30" x14ac:dyDescent="0.25">
      <c r="A2478" s="15" t="s">
        <v>159</v>
      </c>
      <c r="B2478" s="15" t="s">
        <v>80</v>
      </c>
      <c r="C2478" s="15" t="s">
        <v>5682</v>
      </c>
      <c r="D2478" s="15" t="s">
        <v>82</v>
      </c>
      <c r="E2478" s="15" t="s">
        <v>40</v>
      </c>
      <c r="F2478" s="15" t="s">
        <v>40</v>
      </c>
      <c r="G2478" s="15" t="s">
        <v>55</v>
      </c>
      <c r="H2478" s="15" t="s">
        <v>5683</v>
      </c>
      <c r="I2478" s="15" t="s">
        <v>70</v>
      </c>
      <c r="J2478" s="18" t="s">
        <v>209</v>
      </c>
      <c r="Q2478">
        <v>2018</v>
      </c>
    </row>
    <row r="2479" spans="1:17" ht="409.5" x14ac:dyDescent="0.25">
      <c r="A2479" s="15" t="s">
        <v>152</v>
      </c>
      <c r="B2479" s="15" t="s">
        <v>125</v>
      </c>
      <c r="C2479" s="15" t="s">
        <v>5684</v>
      </c>
      <c r="D2479" s="15" t="s">
        <v>120</v>
      </c>
      <c r="E2479" s="15" t="s">
        <v>89</v>
      </c>
      <c r="F2479" s="15" t="s">
        <v>89</v>
      </c>
      <c r="G2479" s="15" t="s">
        <v>211</v>
      </c>
      <c r="H2479" s="15" t="s">
        <v>5685</v>
      </c>
      <c r="I2479" s="15" t="s">
        <v>70</v>
      </c>
      <c r="J2479" s="18" t="s">
        <v>213</v>
      </c>
      <c r="K2479" s="18" t="s">
        <v>124</v>
      </c>
      <c r="Q2479">
        <v>2018</v>
      </c>
    </row>
    <row r="2480" spans="1:17" ht="255" x14ac:dyDescent="0.25">
      <c r="A2480" s="15" t="s">
        <v>152</v>
      </c>
      <c r="B2480" s="15" t="s">
        <v>214</v>
      </c>
      <c r="C2480" s="15" t="s">
        <v>5686</v>
      </c>
      <c r="D2480" s="15" t="s">
        <v>216</v>
      </c>
      <c r="E2480" s="15" t="s">
        <v>89</v>
      </c>
      <c r="F2480" s="15" t="s">
        <v>89</v>
      </c>
      <c r="G2480" s="15" t="s">
        <v>217</v>
      </c>
      <c r="H2480" s="15" t="s">
        <v>5687</v>
      </c>
      <c r="I2480" s="15" t="s">
        <v>70</v>
      </c>
      <c r="J2480" s="18" t="s">
        <v>219</v>
      </c>
      <c r="Q2480">
        <v>2018</v>
      </c>
    </row>
    <row r="2481" spans="1:17" ht="30" x14ac:dyDescent="0.25">
      <c r="A2481" s="15" t="s">
        <v>72</v>
      </c>
      <c r="B2481" s="15" t="s">
        <v>2589</v>
      </c>
      <c r="C2481" s="15" t="s">
        <v>5688</v>
      </c>
      <c r="D2481" s="15" t="s">
        <v>2591</v>
      </c>
      <c r="E2481" s="15" t="s">
        <v>89</v>
      </c>
      <c r="F2481" s="15" t="s">
        <v>89</v>
      </c>
      <c r="G2481" s="15" t="s">
        <v>1411</v>
      </c>
      <c r="H2481" s="15" t="s">
        <v>5689</v>
      </c>
      <c r="I2481" s="15" t="s">
        <v>35</v>
      </c>
      <c r="J2481" s="18" t="s">
        <v>2593</v>
      </c>
      <c r="Q2481">
        <v>2018</v>
      </c>
    </row>
    <row r="2482" spans="1:17" ht="30" x14ac:dyDescent="0.25">
      <c r="A2482" s="15" t="s">
        <v>152</v>
      </c>
      <c r="B2482" s="15" t="s">
        <v>1414</v>
      </c>
      <c r="C2482" s="15" t="s">
        <v>5690</v>
      </c>
      <c r="D2482" s="15" t="s">
        <v>1416</v>
      </c>
      <c r="E2482" s="15" t="s">
        <v>40</v>
      </c>
      <c r="F2482" s="15" t="s">
        <v>40</v>
      </c>
      <c r="G2482" s="15" t="s">
        <v>855</v>
      </c>
      <c r="H2482" s="15" t="s">
        <v>5691</v>
      </c>
      <c r="I2482" s="15" t="s">
        <v>35</v>
      </c>
      <c r="J2482" s="18" t="s">
        <v>1418</v>
      </c>
      <c r="Q2482">
        <v>2018</v>
      </c>
    </row>
    <row r="2483" spans="1:17" ht="45" x14ac:dyDescent="0.25">
      <c r="A2483" s="15" t="s">
        <v>159</v>
      </c>
      <c r="B2483" s="15" t="s">
        <v>214</v>
      </c>
      <c r="C2483" s="15" t="s">
        <v>5692</v>
      </c>
      <c r="D2483" s="15" t="s">
        <v>216</v>
      </c>
      <c r="E2483" s="15" t="s">
        <v>89</v>
      </c>
      <c r="F2483" s="15" t="s">
        <v>89</v>
      </c>
      <c r="G2483" s="15" t="s">
        <v>279</v>
      </c>
      <c r="H2483" s="15" t="s">
        <v>5693</v>
      </c>
      <c r="I2483" s="15" t="s">
        <v>35</v>
      </c>
      <c r="J2483" s="18" t="s">
        <v>860</v>
      </c>
      <c r="Q2483">
        <v>2018</v>
      </c>
    </row>
    <row r="2484" spans="1:17" ht="45" x14ac:dyDescent="0.25">
      <c r="A2484" s="15" t="s">
        <v>159</v>
      </c>
      <c r="B2484" s="15" t="s">
        <v>282</v>
      </c>
      <c r="C2484" s="15" t="s">
        <v>5694</v>
      </c>
      <c r="D2484" s="15" t="s">
        <v>284</v>
      </c>
      <c r="E2484" s="15" t="s">
        <v>89</v>
      </c>
      <c r="F2484" s="15" t="s">
        <v>89</v>
      </c>
      <c r="G2484" s="15" t="s">
        <v>285</v>
      </c>
      <c r="H2484" s="15" t="s">
        <v>5695</v>
      </c>
      <c r="I2484" s="15" t="s">
        <v>35</v>
      </c>
      <c r="J2484" s="18" t="s">
        <v>287</v>
      </c>
      <c r="Q2484">
        <v>2018</v>
      </c>
    </row>
    <row r="2485" spans="1:17" ht="90" x14ac:dyDescent="0.25">
      <c r="A2485" s="15" t="s">
        <v>171</v>
      </c>
      <c r="B2485" s="15" t="s">
        <v>288</v>
      </c>
      <c r="C2485" s="15" t="s">
        <v>5696</v>
      </c>
      <c r="D2485" s="15" t="s">
        <v>290</v>
      </c>
      <c r="E2485" s="15" t="s">
        <v>89</v>
      </c>
      <c r="F2485" s="15" t="s">
        <v>89</v>
      </c>
      <c r="G2485" s="15" t="s">
        <v>291</v>
      </c>
      <c r="H2485" s="15" t="s">
        <v>5697</v>
      </c>
      <c r="I2485" s="15" t="s">
        <v>35</v>
      </c>
      <c r="J2485" s="18" t="s">
        <v>293</v>
      </c>
      <c r="K2485" s="18" t="s">
        <v>294</v>
      </c>
      <c r="Q2485">
        <v>2018</v>
      </c>
    </row>
    <row r="2486" spans="1:17" ht="30" x14ac:dyDescent="0.25">
      <c r="A2486" s="15" t="s">
        <v>171</v>
      </c>
      <c r="B2486" s="15" t="s">
        <v>295</v>
      </c>
      <c r="C2486" s="15" t="s">
        <v>5698</v>
      </c>
      <c r="D2486" s="15" t="s">
        <v>297</v>
      </c>
      <c r="E2486" s="15" t="s">
        <v>89</v>
      </c>
      <c r="F2486" s="15" t="s">
        <v>89</v>
      </c>
      <c r="G2486" s="15" t="s">
        <v>217</v>
      </c>
      <c r="H2486" s="15" t="s">
        <v>5699</v>
      </c>
      <c r="I2486" s="15" t="s">
        <v>35</v>
      </c>
      <c r="J2486" s="18" t="s">
        <v>299</v>
      </c>
      <c r="Q2486">
        <v>2018</v>
      </c>
    </row>
    <row r="2487" spans="1:17" ht="45" x14ac:dyDescent="0.25">
      <c r="A2487" s="15" t="s">
        <v>171</v>
      </c>
      <c r="B2487" s="15" t="s">
        <v>300</v>
      </c>
      <c r="C2487" s="15" t="s">
        <v>5700</v>
      </c>
      <c r="D2487" s="15" t="s">
        <v>302</v>
      </c>
      <c r="E2487" s="15" t="s">
        <v>89</v>
      </c>
      <c r="F2487" s="15" t="s">
        <v>89</v>
      </c>
      <c r="G2487" s="15" t="s">
        <v>217</v>
      </c>
      <c r="H2487" s="15" t="s">
        <v>5701</v>
      </c>
      <c r="I2487" s="15" t="s">
        <v>35</v>
      </c>
      <c r="J2487" s="18" t="s">
        <v>304</v>
      </c>
      <c r="Q2487">
        <v>2018</v>
      </c>
    </row>
    <row r="2488" spans="1:17" ht="30" x14ac:dyDescent="0.25">
      <c r="A2488" s="15" t="s">
        <v>171</v>
      </c>
      <c r="B2488" s="15" t="s">
        <v>305</v>
      </c>
      <c r="C2488" s="15" t="s">
        <v>5702</v>
      </c>
      <c r="D2488" s="15" t="s">
        <v>307</v>
      </c>
      <c r="E2488" s="15" t="s">
        <v>89</v>
      </c>
      <c r="F2488" s="15" t="s">
        <v>89</v>
      </c>
      <c r="G2488" s="15" t="s">
        <v>217</v>
      </c>
      <c r="H2488" s="15" t="s">
        <v>5703</v>
      </c>
      <c r="I2488" s="15" t="s">
        <v>35</v>
      </c>
      <c r="J2488" s="18" t="s">
        <v>309</v>
      </c>
      <c r="Q2488">
        <v>2018</v>
      </c>
    </row>
    <row r="2489" spans="1:17" ht="45" x14ac:dyDescent="0.25">
      <c r="A2489" s="15" t="s">
        <v>171</v>
      </c>
      <c r="B2489" s="15" t="s">
        <v>310</v>
      </c>
      <c r="C2489" s="15" t="s">
        <v>5704</v>
      </c>
      <c r="D2489" s="15" t="s">
        <v>312</v>
      </c>
      <c r="E2489" s="15" t="s">
        <v>89</v>
      </c>
      <c r="F2489" s="15" t="s">
        <v>89</v>
      </c>
      <c r="G2489" s="15" t="s">
        <v>313</v>
      </c>
      <c r="H2489" s="15" t="s">
        <v>5705</v>
      </c>
      <c r="I2489" s="15" t="s">
        <v>35</v>
      </c>
      <c r="J2489" s="18" t="s">
        <v>315</v>
      </c>
      <c r="Q2489">
        <v>2018</v>
      </c>
    </row>
    <row r="2490" spans="1:17" ht="60" x14ac:dyDescent="0.25">
      <c r="A2490" s="15" t="s">
        <v>171</v>
      </c>
      <c r="B2490" s="15" t="s">
        <v>316</v>
      </c>
      <c r="C2490" s="15" t="s">
        <v>5706</v>
      </c>
      <c r="D2490" s="15" t="s">
        <v>318</v>
      </c>
      <c r="E2490" s="15" t="s">
        <v>89</v>
      </c>
      <c r="F2490" s="15" t="s">
        <v>89</v>
      </c>
      <c r="G2490" s="15" t="s">
        <v>313</v>
      </c>
      <c r="H2490" s="15" t="s">
        <v>5707</v>
      </c>
      <c r="I2490" s="15" t="s">
        <v>35</v>
      </c>
      <c r="J2490" s="18" t="s">
        <v>320</v>
      </c>
      <c r="Q2490">
        <v>2018</v>
      </c>
    </row>
    <row r="2491" spans="1:17" ht="45" x14ac:dyDescent="0.25">
      <c r="A2491" s="15" t="s">
        <v>171</v>
      </c>
      <c r="B2491" s="15" t="s">
        <v>321</v>
      </c>
      <c r="C2491" s="15" t="s">
        <v>5708</v>
      </c>
      <c r="D2491" s="15" t="s">
        <v>323</v>
      </c>
      <c r="E2491" s="15" t="s">
        <v>89</v>
      </c>
      <c r="F2491" s="15" t="s">
        <v>89</v>
      </c>
      <c r="G2491" s="15" t="s">
        <v>55</v>
      </c>
      <c r="H2491" s="15" t="s">
        <v>5709</v>
      </c>
      <c r="I2491" s="15" t="s">
        <v>35</v>
      </c>
      <c r="J2491" s="18" t="s">
        <v>325</v>
      </c>
      <c r="Q2491">
        <v>2018</v>
      </c>
    </row>
    <row r="2492" spans="1:17" ht="45" x14ac:dyDescent="0.25">
      <c r="A2492" s="15" t="s">
        <v>171</v>
      </c>
      <c r="B2492" s="15" t="s">
        <v>326</v>
      </c>
      <c r="C2492" s="15" t="s">
        <v>5710</v>
      </c>
      <c r="D2492" s="15" t="s">
        <v>328</v>
      </c>
      <c r="E2492" s="15" t="s">
        <v>89</v>
      </c>
      <c r="F2492" s="15" t="s">
        <v>89</v>
      </c>
      <c r="G2492" s="15" t="s">
        <v>55</v>
      </c>
      <c r="H2492" s="15" t="s">
        <v>5711</v>
      </c>
      <c r="I2492" s="15" t="s">
        <v>35</v>
      </c>
      <c r="J2492" s="18" t="s">
        <v>330</v>
      </c>
      <c r="Q2492">
        <v>2018</v>
      </c>
    </row>
    <row r="2493" spans="1:17" ht="409.5" x14ac:dyDescent="0.25">
      <c r="A2493" s="15" t="s">
        <v>171</v>
      </c>
      <c r="B2493" s="15" t="s">
        <v>331</v>
      </c>
      <c r="C2493" s="15" t="s">
        <v>5712</v>
      </c>
      <c r="D2493" s="15" t="s">
        <v>333</v>
      </c>
      <c r="E2493" s="15" t="s">
        <v>89</v>
      </c>
      <c r="F2493" s="15" t="s">
        <v>89</v>
      </c>
      <c r="G2493" s="15" t="s">
        <v>334</v>
      </c>
      <c r="H2493" s="15" t="s">
        <v>5713</v>
      </c>
      <c r="I2493" s="15" t="s">
        <v>35</v>
      </c>
      <c r="J2493" s="18" t="s">
        <v>336</v>
      </c>
      <c r="K2493" s="18" t="s">
        <v>949</v>
      </c>
      <c r="Q2493">
        <v>2018</v>
      </c>
    </row>
    <row r="2494" spans="1:17" ht="409.5" x14ac:dyDescent="0.25">
      <c r="A2494" s="15" t="s">
        <v>171</v>
      </c>
      <c r="B2494" s="15" t="s">
        <v>338</v>
      </c>
      <c r="C2494" s="15" t="s">
        <v>5712</v>
      </c>
      <c r="D2494" s="15" t="s">
        <v>333</v>
      </c>
      <c r="E2494" s="15" t="s">
        <v>89</v>
      </c>
      <c r="F2494" s="15" t="s">
        <v>89</v>
      </c>
      <c r="G2494" s="15" t="s">
        <v>334</v>
      </c>
      <c r="H2494" s="15" t="s">
        <v>5713</v>
      </c>
      <c r="I2494" s="15" t="s">
        <v>35</v>
      </c>
      <c r="J2494" s="18" t="s">
        <v>336</v>
      </c>
      <c r="K2494" s="18" t="s">
        <v>949</v>
      </c>
      <c r="Q2494">
        <v>2018</v>
      </c>
    </row>
    <row r="2495" spans="1:17" ht="60" x14ac:dyDescent="0.25">
      <c r="A2495" s="15" t="s">
        <v>171</v>
      </c>
      <c r="B2495" s="15" t="s">
        <v>339</v>
      </c>
      <c r="C2495" s="15" t="s">
        <v>5714</v>
      </c>
      <c r="D2495" s="15" t="s">
        <v>341</v>
      </c>
      <c r="E2495" s="15" t="s">
        <v>342</v>
      </c>
      <c r="F2495" s="15" t="s">
        <v>342</v>
      </c>
      <c r="G2495" s="15" t="s">
        <v>217</v>
      </c>
      <c r="H2495" s="15" t="s">
        <v>5715</v>
      </c>
      <c r="I2495" s="15" t="s">
        <v>35</v>
      </c>
      <c r="J2495" s="18" t="s">
        <v>344</v>
      </c>
      <c r="Q2495">
        <v>2018</v>
      </c>
    </row>
    <row r="2496" spans="1:17" ht="30" x14ac:dyDescent="0.25">
      <c r="A2496" s="15" t="s">
        <v>159</v>
      </c>
      <c r="B2496" s="15" t="s">
        <v>153</v>
      </c>
      <c r="C2496" s="15" t="s">
        <v>5716</v>
      </c>
      <c r="D2496" s="15" t="s">
        <v>155</v>
      </c>
      <c r="E2496" s="15" t="s">
        <v>89</v>
      </c>
      <c r="F2496" s="15" t="s">
        <v>89</v>
      </c>
      <c r="G2496" s="15" t="s">
        <v>884</v>
      </c>
      <c r="H2496" s="15" t="s">
        <v>5717</v>
      </c>
      <c r="I2496" s="15" t="s">
        <v>35</v>
      </c>
      <c r="J2496" s="18" t="s">
        <v>886</v>
      </c>
      <c r="Q2496">
        <v>2018</v>
      </c>
    </row>
    <row r="2497" spans="1:17" ht="30" x14ac:dyDescent="0.25">
      <c r="A2497" s="15" t="s">
        <v>171</v>
      </c>
      <c r="B2497" s="15" t="s">
        <v>888</v>
      </c>
      <c r="C2497" s="15" t="s">
        <v>5718</v>
      </c>
      <c r="D2497" s="15" t="s">
        <v>890</v>
      </c>
      <c r="E2497" s="15" t="s">
        <v>40</v>
      </c>
      <c r="F2497" s="15" t="s">
        <v>40</v>
      </c>
      <c r="G2497" s="15" t="s">
        <v>891</v>
      </c>
      <c r="H2497" s="15" t="s">
        <v>5719</v>
      </c>
      <c r="I2497" s="15" t="s">
        <v>35</v>
      </c>
      <c r="J2497" s="18" t="s">
        <v>893</v>
      </c>
      <c r="Q2497">
        <v>2018</v>
      </c>
    </row>
    <row r="2498" spans="1:17" ht="120" x14ac:dyDescent="0.25">
      <c r="A2498" s="15" t="s">
        <v>182</v>
      </c>
      <c r="B2498" s="15" t="s">
        <v>894</v>
      </c>
      <c r="C2498" s="15" t="s">
        <v>5720</v>
      </c>
      <c r="D2498" s="15" t="s">
        <v>896</v>
      </c>
      <c r="E2498" s="15" t="s">
        <v>89</v>
      </c>
      <c r="F2498" s="15" t="s">
        <v>89</v>
      </c>
      <c r="G2498" s="15" t="s">
        <v>897</v>
      </c>
      <c r="H2498" s="15" t="s">
        <v>5721</v>
      </c>
      <c r="I2498" s="15" t="s">
        <v>35</v>
      </c>
      <c r="J2498" s="18" t="s">
        <v>899</v>
      </c>
      <c r="Q2498">
        <v>2018</v>
      </c>
    </row>
    <row r="2499" spans="1:17" ht="60" x14ac:dyDescent="0.25">
      <c r="A2499" s="15" t="s">
        <v>182</v>
      </c>
      <c r="B2499" s="15" t="s">
        <v>165</v>
      </c>
      <c r="C2499" s="15" t="s">
        <v>5722</v>
      </c>
      <c r="D2499" s="15" t="s">
        <v>167</v>
      </c>
      <c r="E2499" s="15" t="s">
        <v>848</v>
      </c>
      <c r="F2499" s="15" t="s">
        <v>848</v>
      </c>
      <c r="G2499" s="15" t="s">
        <v>901</v>
      </c>
      <c r="H2499" s="15" t="s">
        <v>5723</v>
      </c>
      <c r="I2499" s="15" t="s">
        <v>35</v>
      </c>
      <c r="J2499" s="18" t="s">
        <v>903</v>
      </c>
      <c r="Q2499">
        <v>2018</v>
      </c>
    </row>
    <row r="2500" spans="1:17" ht="30" x14ac:dyDescent="0.25">
      <c r="A2500" s="15" t="s">
        <v>909</v>
      </c>
      <c r="B2500" s="15" t="s">
        <v>153</v>
      </c>
      <c r="C2500" s="15" t="s">
        <v>5724</v>
      </c>
      <c r="D2500" s="15" t="s">
        <v>155</v>
      </c>
      <c r="E2500" s="15" t="s">
        <v>40</v>
      </c>
      <c r="F2500" s="15" t="s">
        <v>40</v>
      </c>
      <c r="G2500" s="15" t="s">
        <v>55</v>
      </c>
      <c r="H2500" s="15" t="s">
        <v>5725</v>
      </c>
      <c r="I2500" s="15" t="s">
        <v>35</v>
      </c>
      <c r="J2500" s="18" t="s">
        <v>175</v>
      </c>
      <c r="Q2500">
        <v>2018</v>
      </c>
    </row>
    <row r="2501" spans="1:17" ht="30" x14ac:dyDescent="0.25">
      <c r="A2501" s="15" t="s">
        <v>909</v>
      </c>
      <c r="B2501" s="15" t="s">
        <v>176</v>
      </c>
      <c r="C2501" s="15" t="s">
        <v>5726</v>
      </c>
      <c r="D2501" s="15" t="s">
        <v>178</v>
      </c>
      <c r="E2501" s="15" t="s">
        <v>89</v>
      </c>
      <c r="F2501" s="15" t="s">
        <v>89</v>
      </c>
      <c r="G2501" s="15" t="s">
        <v>907</v>
      </c>
      <c r="H2501" s="15" t="s">
        <v>5727</v>
      </c>
      <c r="I2501" s="15" t="s">
        <v>70</v>
      </c>
      <c r="J2501" s="18" t="s">
        <v>181</v>
      </c>
      <c r="Q2501">
        <v>2018</v>
      </c>
    </row>
    <row r="2502" spans="1:17" ht="180" x14ac:dyDescent="0.25">
      <c r="A2502" s="15" t="s">
        <v>1455</v>
      </c>
      <c r="B2502" s="15" t="s">
        <v>73</v>
      </c>
      <c r="C2502" s="15" t="s">
        <v>5728</v>
      </c>
      <c r="D2502" s="15" t="s">
        <v>75</v>
      </c>
      <c r="E2502" s="15" t="s">
        <v>40</v>
      </c>
      <c r="F2502" s="15" t="s">
        <v>40</v>
      </c>
      <c r="G2502" s="15" t="s">
        <v>911</v>
      </c>
      <c r="H2502" s="15" t="s">
        <v>5729</v>
      </c>
      <c r="I2502" s="15" t="s">
        <v>70</v>
      </c>
      <c r="J2502" s="18" t="s">
        <v>186</v>
      </c>
      <c r="K2502" s="18" t="s">
        <v>913</v>
      </c>
      <c r="Q2502">
        <v>2018</v>
      </c>
    </row>
    <row r="2503" spans="1:17" ht="30" x14ac:dyDescent="0.25">
      <c r="A2503" s="15" t="s">
        <v>1455</v>
      </c>
      <c r="B2503" s="15" t="s">
        <v>80</v>
      </c>
      <c r="C2503" s="15" t="s">
        <v>5730</v>
      </c>
      <c r="D2503" s="15" t="s">
        <v>82</v>
      </c>
      <c r="E2503" s="15" t="s">
        <v>40</v>
      </c>
      <c r="F2503" s="15" t="s">
        <v>40</v>
      </c>
      <c r="G2503" s="15" t="s">
        <v>55</v>
      </c>
      <c r="H2503" s="15" t="s">
        <v>5731</v>
      </c>
      <c r="I2503" s="15" t="s">
        <v>70</v>
      </c>
      <c r="J2503" s="18" t="s">
        <v>190</v>
      </c>
      <c r="Q2503">
        <v>2018</v>
      </c>
    </row>
    <row r="2504" spans="1:17" ht="30" x14ac:dyDescent="0.25">
      <c r="A2504" s="15" t="s">
        <v>909</v>
      </c>
      <c r="B2504" s="15" t="s">
        <v>191</v>
      </c>
      <c r="C2504" s="15" t="s">
        <v>5732</v>
      </c>
      <c r="D2504" s="15" t="s">
        <v>193</v>
      </c>
      <c r="E2504" s="15" t="s">
        <v>89</v>
      </c>
      <c r="F2504" s="15" t="s">
        <v>89</v>
      </c>
      <c r="G2504" s="15" t="s">
        <v>55</v>
      </c>
      <c r="H2504" s="15" t="s">
        <v>5733</v>
      </c>
      <c r="I2504" s="15" t="s">
        <v>35</v>
      </c>
      <c r="J2504" s="18" t="s">
        <v>195</v>
      </c>
      <c r="Q2504">
        <v>2018</v>
      </c>
    </row>
    <row r="2505" spans="1:17" ht="45" x14ac:dyDescent="0.25">
      <c r="A2505" s="15" t="s">
        <v>171</v>
      </c>
      <c r="B2505" s="15" t="s">
        <v>918</v>
      </c>
      <c r="C2505" s="15" t="s">
        <v>5734</v>
      </c>
      <c r="D2505" s="15" t="s">
        <v>920</v>
      </c>
      <c r="E2505" s="15" t="s">
        <v>40</v>
      </c>
      <c r="F2505" s="15" t="s">
        <v>40</v>
      </c>
      <c r="G2505" s="15" t="s">
        <v>921</v>
      </c>
      <c r="H2505" s="15" t="s">
        <v>5735</v>
      </c>
      <c r="I2505" s="15" t="s">
        <v>35</v>
      </c>
      <c r="J2505" s="18" t="s">
        <v>923</v>
      </c>
      <c r="Q2505">
        <v>2018</v>
      </c>
    </row>
    <row r="2506" spans="1:17" ht="30" x14ac:dyDescent="0.25">
      <c r="A2506" s="15" t="s">
        <v>182</v>
      </c>
      <c r="B2506" s="15" t="s">
        <v>924</v>
      </c>
      <c r="C2506" s="15" t="s">
        <v>5736</v>
      </c>
      <c r="D2506" s="15" t="s">
        <v>926</v>
      </c>
      <c r="E2506" s="15" t="s">
        <v>89</v>
      </c>
      <c r="F2506" s="15" t="s">
        <v>89</v>
      </c>
      <c r="G2506" s="15" t="s">
        <v>927</v>
      </c>
      <c r="H2506" s="15" t="s">
        <v>5737</v>
      </c>
      <c r="I2506" s="15" t="s">
        <v>35</v>
      </c>
      <c r="J2506" s="18" t="s">
        <v>929</v>
      </c>
      <c r="Q2506">
        <v>2018</v>
      </c>
    </row>
    <row r="2507" spans="1:17" x14ac:dyDescent="0.25">
      <c r="A2507" s="15" t="s">
        <v>909</v>
      </c>
      <c r="B2507" s="15" t="s">
        <v>930</v>
      </c>
      <c r="C2507" s="15" t="s">
        <v>5738</v>
      </c>
      <c r="D2507" s="15" t="s">
        <v>932</v>
      </c>
      <c r="E2507" s="15" t="s">
        <v>40</v>
      </c>
      <c r="F2507" s="15" t="s">
        <v>40</v>
      </c>
      <c r="G2507" s="15" t="s">
        <v>129</v>
      </c>
      <c r="H2507" s="15" t="s">
        <v>5739</v>
      </c>
      <c r="I2507" s="15" t="s">
        <v>35</v>
      </c>
      <c r="J2507" s="18" t="s">
        <v>934</v>
      </c>
      <c r="Q2507">
        <v>2018</v>
      </c>
    </row>
    <row r="2508" spans="1:17" ht="30" x14ac:dyDescent="0.25">
      <c r="A2508" s="15" t="s">
        <v>909</v>
      </c>
      <c r="B2508" s="15" t="s">
        <v>935</v>
      </c>
      <c r="C2508" s="15" t="s">
        <v>5740</v>
      </c>
      <c r="D2508" s="15" t="s">
        <v>937</v>
      </c>
      <c r="E2508" s="15" t="s">
        <v>89</v>
      </c>
      <c r="F2508" s="15" t="s">
        <v>89</v>
      </c>
      <c r="G2508" s="15" t="s">
        <v>55</v>
      </c>
      <c r="H2508" s="15" t="s">
        <v>5741</v>
      </c>
      <c r="I2508" s="15" t="s">
        <v>35</v>
      </c>
      <c r="J2508" s="18" t="s">
        <v>939</v>
      </c>
      <c r="Q2508">
        <v>2018</v>
      </c>
    </row>
    <row r="2509" spans="1:17" x14ac:dyDescent="0.25">
      <c r="A2509" s="15" t="s">
        <v>909</v>
      </c>
      <c r="B2509" s="15" t="s">
        <v>940</v>
      </c>
      <c r="C2509" s="15" t="s">
        <v>5742</v>
      </c>
      <c r="D2509" s="15" t="s">
        <v>942</v>
      </c>
      <c r="E2509" s="15" t="s">
        <v>40</v>
      </c>
      <c r="F2509" s="15" t="s">
        <v>40</v>
      </c>
      <c r="G2509" s="15" t="s">
        <v>55</v>
      </c>
      <c r="H2509" s="15" t="s">
        <v>5743</v>
      </c>
      <c r="I2509" s="15" t="s">
        <v>35</v>
      </c>
      <c r="J2509" s="18" t="s">
        <v>944</v>
      </c>
      <c r="Q2509">
        <v>2018</v>
      </c>
    </row>
    <row r="2510" spans="1:17" ht="409.5" x14ac:dyDescent="0.25">
      <c r="A2510" s="15" t="s">
        <v>909</v>
      </c>
      <c r="B2510" s="15" t="s">
        <v>331</v>
      </c>
      <c r="C2510" s="15" t="s">
        <v>5744</v>
      </c>
      <c r="D2510" s="15" t="s">
        <v>946</v>
      </c>
      <c r="E2510" s="15" t="s">
        <v>40</v>
      </c>
      <c r="F2510" s="15" t="s">
        <v>40</v>
      </c>
      <c r="G2510" s="15" t="s">
        <v>334</v>
      </c>
      <c r="H2510" s="15" t="s">
        <v>5745</v>
      </c>
      <c r="I2510" s="15" t="s">
        <v>35</v>
      </c>
      <c r="J2510" s="18" t="s">
        <v>948</v>
      </c>
      <c r="K2510" s="18" t="s">
        <v>949</v>
      </c>
      <c r="Q2510">
        <v>2018</v>
      </c>
    </row>
    <row r="2511" spans="1:17" ht="409.5" x14ac:dyDescent="0.25">
      <c r="A2511" s="15" t="s">
        <v>909</v>
      </c>
      <c r="B2511" s="15" t="s">
        <v>950</v>
      </c>
      <c r="C2511" s="15" t="s">
        <v>5744</v>
      </c>
      <c r="D2511" s="15" t="s">
        <v>946</v>
      </c>
      <c r="E2511" s="15" t="s">
        <v>40</v>
      </c>
      <c r="F2511" s="15" t="s">
        <v>40</v>
      </c>
      <c r="G2511" s="15" t="s">
        <v>334</v>
      </c>
      <c r="H2511" s="15" t="s">
        <v>5745</v>
      </c>
      <c r="I2511" s="15" t="s">
        <v>35</v>
      </c>
      <c r="J2511" s="18" t="s">
        <v>948</v>
      </c>
      <c r="K2511" s="18" t="s">
        <v>949</v>
      </c>
      <c r="Q2511">
        <v>2018</v>
      </c>
    </row>
    <row r="2512" spans="1:17" ht="60" x14ac:dyDescent="0.25">
      <c r="A2512" s="15" t="s">
        <v>182</v>
      </c>
      <c r="B2512" s="15" t="s">
        <v>165</v>
      </c>
      <c r="C2512" s="15" t="s">
        <v>5746</v>
      </c>
      <c r="D2512" s="15" t="s">
        <v>167</v>
      </c>
      <c r="E2512" s="15" t="s">
        <v>848</v>
      </c>
      <c r="F2512" s="15" t="s">
        <v>848</v>
      </c>
      <c r="G2512" s="15" t="s">
        <v>952</v>
      </c>
      <c r="H2512" s="15" t="s">
        <v>5747</v>
      </c>
      <c r="I2512" s="15" t="s">
        <v>35</v>
      </c>
      <c r="J2512" s="18" t="s">
        <v>954</v>
      </c>
      <c r="Q2512">
        <v>2018</v>
      </c>
    </row>
    <row r="2513" spans="1:17" ht="30" x14ac:dyDescent="0.25">
      <c r="A2513" s="15" t="s">
        <v>909</v>
      </c>
      <c r="B2513" s="15" t="s">
        <v>153</v>
      </c>
      <c r="C2513" s="15" t="s">
        <v>5748</v>
      </c>
      <c r="D2513" s="15" t="s">
        <v>155</v>
      </c>
      <c r="E2513" s="15" t="s">
        <v>40</v>
      </c>
      <c r="F2513" s="15" t="s">
        <v>40</v>
      </c>
      <c r="G2513" s="15" t="s">
        <v>55</v>
      </c>
      <c r="H2513" s="15" t="s">
        <v>5749</v>
      </c>
      <c r="I2513" s="15" t="s">
        <v>35</v>
      </c>
      <c r="J2513" s="18" t="s">
        <v>351</v>
      </c>
      <c r="Q2513">
        <v>2018</v>
      </c>
    </row>
    <row r="2514" spans="1:17" ht="30" x14ac:dyDescent="0.25">
      <c r="A2514" s="15" t="s">
        <v>909</v>
      </c>
      <c r="B2514" s="15" t="s">
        <v>176</v>
      </c>
      <c r="C2514" s="15" t="s">
        <v>5750</v>
      </c>
      <c r="D2514" s="15" t="s">
        <v>178</v>
      </c>
      <c r="E2514" s="15" t="s">
        <v>89</v>
      </c>
      <c r="F2514" s="15" t="s">
        <v>89</v>
      </c>
      <c r="G2514" s="15" t="s">
        <v>958</v>
      </c>
      <c r="H2514" s="15" t="s">
        <v>5751</v>
      </c>
      <c r="I2514" s="15" t="s">
        <v>35</v>
      </c>
      <c r="J2514" s="18" t="s">
        <v>181</v>
      </c>
      <c r="Q2514">
        <v>2018</v>
      </c>
    </row>
    <row r="2515" spans="1:17" ht="120" x14ac:dyDescent="0.25">
      <c r="A2515" s="15" t="s">
        <v>1455</v>
      </c>
      <c r="B2515" s="15" t="s">
        <v>73</v>
      </c>
      <c r="C2515" s="15" t="s">
        <v>5752</v>
      </c>
      <c r="D2515" s="15" t="s">
        <v>75</v>
      </c>
      <c r="E2515" s="15" t="s">
        <v>40</v>
      </c>
      <c r="F2515" s="15" t="s">
        <v>40</v>
      </c>
      <c r="G2515" s="15" t="s">
        <v>962</v>
      </c>
      <c r="H2515" s="15" t="s">
        <v>5753</v>
      </c>
      <c r="I2515" s="15" t="s">
        <v>35</v>
      </c>
      <c r="J2515" s="18" t="s">
        <v>186</v>
      </c>
      <c r="K2515" s="18" t="s">
        <v>964</v>
      </c>
      <c r="Q2515">
        <v>2018</v>
      </c>
    </row>
    <row r="2516" spans="1:17" ht="30" x14ac:dyDescent="0.25">
      <c r="A2516" s="15" t="s">
        <v>1455</v>
      </c>
      <c r="B2516" s="15" t="s">
        <v>80</v>
      </c>
      <c r="C2516" s="15" t="s">
        <v>5754</v>
      </c>
      <c r="D2516" s="15" t="s">
        <v>82</v>
      </c>
      <c r="E2516" s="15" t="s">
        <v>40</v>
      </c>
      <c r="F2516" s="15" t="s">
        <v>40</v>
      </c>
      <c r="G2516" s="15" t="s">
        <v>55</v>
      </c>
      <c r="H2516" s="15" t="s">
        <v>5755</v>
      </c>
      <c r="I2516" s="15" t="s">
        <v>35</v>
      </c>
      <c r="J2516" s="24" t="s">
        <v>190</v>
      </c>
      <c r="Q2516">
        <v>2018</v>
      </c>
    </row>
    <row r="2517" spans="1:17" ht="30" x14ac:dyDescent="0.25">
      <c r="A2517" s="15" t="s">
        <v>909</v>
      </c>
      <c r="B2517" s="15" t="s">
        <v>191</v>
      </c>
      <c r="C2517" s="15" t="s">
        <v>5756</v>
      </c>
      <c r="D2517" s="15" t="s">
        <v>193</v>
      </c>
      <c r="E2517" s="15" t="s">
        <v>89</v>
      </c>
      <c r="F2517" s="15" t="s">
        <v>89</v>
      </c>
      <c r="G2517" s="15" t="s">
        <v>55</v>
      </c>
      <c r="H2517" s="15" t="s">
        <v>5757</v>
      </c>
      <c r="I2517" s="15" t="s">
        <v>35</v>
      </c>
      <c r="J2517" s="18" t="s">
        <v>195</v>
      </c>
      <c r="Q2517">
        <v>2018</v>
      </c>
    </row>
    <row r="2518" spans="1:17" ht="409.5" x14ac:dyDescent="0.25">
      <c r="A2518" s="15" t="s">
        <v>159</v>
      </c>
      <c r="B2518" s="15" t="s">
        <v>331</v>
      </c>
      <c r="C2518" s="15" t="s">
        <v>5758</v>
      </c>
      <c r="D2518" s="15" t="s">
        <v>970</v>
      </c>
      <c r="E2518" s="15" t="s">
        <v>89</v>
      </c>
      <c r="F2518" s="15" t="s">
        <v>89</v>
      </c>
      <c r="G2518" s="15" t="s">
        <v>334</v>
      </c>
      <c r="H2518" s="15" t="s">
        <v>5759</v>
      </c>
      <c r="I2518" s="15" t="s">
        <v>35</v>
      </c>
      <c r="J2518" s="18" t="s">
        <v>972</v>
      </c>
      <c r="K2518" s="18" t="s">
        <v>949</v>
      </c>
      <c r="Q2518">
        <v>2018</v>
      </c>
    </row>
    <row r="2519" spans="1:17" ht="409.5" x14ac:dyDescent="0.25">
      <c r="A2519" s="15" t="s">
        <v>159</v>
      </c>
      <c r="B2519" s="15" t="s">
        <v>973</v>
      </c>
      <c r="C2519" s="15" t="s">
        <v>5758</v>
      </c>
      <c r="D2519" s="15" t="s">
        <v>970</v>
      </c>
      <c r="E2519" s="15" t="s">
        <v>89</v>
      </c>
      <c r="F2519" s="15" t="s">
        <v>89</v>
      </c>
      <c r="G2519" s="15" t="s">
        <v>334</v>
      </c>
      <c r="H2519" s="15" t="s">
        <v>5759</v>
      </c>
      <c r="I2519" s="15" t="s">
        <v>35</v>
      </c>
      <c r="J2519" s="18" t="s">
        <v>972</v>
      </c>
      <c r="K2519" s="18" t="s">
        <v>949</v>
      </c>
      <c r="Q2519">
        <v>2018</v>
      </c>
    </row>
    <row r="2520" spans="1:17" ht="30" x14ac:dyDescent="0.25">
      <c r="A2520" s="15" t="s">
        <v>159</v>
      </c>
      <c r="B2520" s="15" t="s">
        <v>974</v>
      </c>
      <c r="C2520" s="15" t="s">
        <v>5760</v>
      </c>
      <c r="D2520" s="15" t="s">
        <v>976</v>
      </c>
      <c r="E2520" s="15" t="s">
        <v>89</v>
      </c>
      <c r="F2520" s="15" t="s">
        <v>89</v>
      </c>
      <c r="G2520" s="15" t="s">
        <v>977</v>
      </c>
      <c r="H2520" s="15" t="s">
        <v>5761</v>
      </c>
      <c r="I2520" s="15" t="s">
        <v>35</v>
      </c>
      <c r="J2520" s="18" t="s">
        <v>979</v>
      </c>
      <c r="Q2520">
        <v>2018</v>
      </c>
    </row>
    <row r="2521" spans="1:17" ht="60" x14ac:dyDescent="0.25">
      <c r="A2521" s="15" t="s">
        <v>171</v>
      </c>
      <c r="B2521" s="15" t="s">
        <v>980</v>
      </c>
      <c r="C2521" s="15" t="s">
        <v>5762</v>
      </c>
      <c r="D2521" s="15" t="s">
        <v>982</v>
      </c>
      <c r="E2521" s="15" t="s">
        <v>89</v>
      </c>
      <c r="F2521" s="15" t="s">
        <v>89</v>
      </c>
      <c r="G2521" s="15" t="s">
        <v>983</v>
      </c>
      <c r="H2521" s="15" t="s">
        <v>5763</v>
      </c>
      <c r="I2521" s="15" t="s">
        <v>35</v>
      </c>
      <c r="J2521" s="18" t="s">
        <v>985</v>
      </c>
      <c r="K2521" s="18" t="s">
        <v>986</v>
      </c>
      <c r="Q2521">
        <v>2018</v>
      </c>
    </row>
    <row r="2522" spans="1:17" ht="45" x14ac:dyDescent="0.25">
      <c r="A2522" s="15" t="s">
        <v>171</v>
      </c>
      <c r="B2522" s="15" t="s">
        <v>214</v>
      </c>
      <c r="C2522" s="15" t="s">
        <v>5764</v>
      </c>
      <c r="D2522" s="15" t="s">
        <v>216</v>
      </c>
      <c r="E2522" s="15" t="s">
        <v>89</v>
      </c>
      <c r="F2522" s="15" t="s">
        <v>89</v>
      </c>
      <c r="G2522" s="15" t="s">
        <v>279</v>
      </c>
      <c r="H2522" s="15" t="s">
        <v>5765</v>
      </c>
      <c r="I2522" s="15" t="s">
        <v>35</v>
      </c>
      <c r="J2522" s="18" t="s">
        <v>860</v>
      </c>
      <c r="Q2522">
        <v>2018</v>
      </c>
    </row>
    <row r="2523" spans="1:17" ht="45" x14ac:dyDescent="0.25">
      <c r="A2523" s="15" t="s">
        <v>171</v>
      </c>
      <c r="B2523" s="15" t="s">
        <v>989</v>
      </c>
      <c r="C2523" s="15" t="s">
        <v>5766</v>
      </c>
      <c r="D2523" s="15" t="s">
        <v>991</v>
      </c>
      <c r="E2523" s="15" t="s">
        <v>89</v>
      </c>
      <c r="F2523" s="15" t="s">
        <v>89</v>
      </c>
      <c r="G2523" s="15" t="s">
        <v>992</v>
      </c>
      <c r="H2523" s="15" t="s">
        <v>5767</v>
      </c>
      <c r="I2523" s="15" t="s">
        <v>35</v>
      </c>
      <c r="J2523" s="18" t="s">
        <v>994</v>
      </c>
      <c r="Q2523">
        <v>2018</v>
      </c>
    </row>
    <row r="2524" spans="1:17" ht="60" x14ac:dyDescent="0.25">
      <c r="A2524" s="15" t="s">
        <v>171</v>
      </c>
      <c r="B2524" s="15" t="s">
        <v>995</v>
      </c>
      <c r="C2524" s="15" t="s">
        <v>5768</v>
      </c>
      <c r="D2524" s="15" t="s">
        <v>997</v>
      </c>
      <c r="E2524" s="15" t="s">
        <v>89</v>
      </c>
      <c r="F2524" s="15" t="s">
        <v>89</v>
      </c>
      <c r="G2524" s="15" t="s">
        <v>992</v>
      </c>
      <c r="H2524" s="15" t="s">
        <v>5769</v>
      </c>
      <c r="I2524" s="15" t="s">
        <v>35</v>
      </c>
      <c r="J2524" s="18" t="s">
        <v>999</v>
      </c>
      <c r="Q2524">
        <v>2018</v>
      </c>
    </row>
    <row r="2525" spans="1:17" ht="45" x14ac:dyDescent="0.25">
      <c r="A2525" s="15" t="s">
        <v>171</v>
      </c>
      <c r="B2525" s="15" t="s">
        <v>1000</v>
      </c>
      <c r="C2525" s="15" t="s">
        <v>5770</v>
      </c>
      <c r="D2525" s="15" t="s">
        <v>1002</v>
      </c>
      <c r="E2525" s="15" t="s">
        <v>89</v>
      </c>
      <c r="F2525" s="15" t="s">
        <v>89</v>
      </c>
      <c r="G2525" s="15" t="s">
        <v>992</v>
      </c>
      <c r="H2525" s="15" t="s">
        <v>5771</v>
      </c>
      <c r="I2525" s="15" t="s">
        <v>35</v>
      </c>
      <c r="J2525" s="18" t="s">
        <v>1004</v>
      </c>
      <c r="Q2525">
        <v>2018</v>
      </c>
    </row>
    <row r="2526" spans="1:17" ht="30" x14ac:dyDescent="0.25">
      <c r="A2526" s="15" t="s">
        <v>171</v>
      </c>
      <c r="B2526" s="15" t="s">
        <v>1005</v>
      </c>
      <c r="C2526" s="15" t="s">
        <v>5772</v>
      </c>
      <c r="D2526" s="15" t="s">
        <v>1007</v>
      </c>
      <c r="E2526" s="15" t="s">
        <v>89</v>
      </c>
      <c r="F2526" s="15" t="s">
        <v>89</v>
      </c>
      <c r="G2526" s="15" t="s">
        <v>1008</v>
      </c>
      <c r="H2526" s="15" t="s">
        <v>5773</v>
      </c>
      <c r="I2526" s="15" t="s">
        <v>35</v>
      </c>
      <c r="J2526" s="18" t="s">
        <v>1010</v>
      </c>
      <c r="Q2526">
        <v>2018</v>
      </c>
    </row>
    <row r="2527" spans="1:17" x14ac:dyDescent="0.25">
      <c r="A2527" s="15" t="s">
        <v>171</v>
      </c>
      <c r="B2527" s="15" t="s">
        <v>165</v>
      </c>
      <c r="C2527" s="15" t="s">
        <v>5774</v>
      </c>
      <c r="D2527" s="15" t="s">
        <v>167</v>
      </c>
      <c r="E2527" s="15" t="s">
        <v>89</v>
      </c>
      <c r="F2527" s="15" t="s">
        <v>89</v>
      </c>
      <c r="G2527" s="15" t="s">
        <v>55</v>
      </c>
      <c r="H2527" s="15" t="s">
        <v>5775</v>
      </c>
      <c r="I2527" s="15" t="s">
        <v>35</v>
      </c>
      <c r="J2527" s="18" t="s">
        <v>1013</v>
      </c>
      <c r="Q2527">
        <v>2018</v>
      </c>
    </row>
    <row r="2528" spans="1:17" ht="30" x14ac:dyDescent="0.25">
      <c r="A2528" s="15" t="s">
        <v>152</v>
      </c>
      <c r="B2528" s="15" t="s">
        <v>1152</v>
      </c>
      <c r="C2528" s="15" t="s">
        <v>5776</v>
      </c>
      <c r="D2528" s="15" t="s">
        <v>1154</v>
      </c>
      <c r="E2528" s="15" t="s">
        <v>40</v>
      </c>
      <c r="F2528" s="15" t="s">
        <v>40</v>
      </c>
      <c r="G2528" s="15" t="s">
        <v>239</v>
      </c>
      <c r="H2528" s="15" t="s">
        <v>5777</v>
      </c>
      <c r="I2528" s="15" t="s">
        <v>35</v>
      </c>
      <c r="J2528" s="18" t="s">
        <v>1506</v>
      </c>
      <c r="Q2528">
        <v>2018</v>
      </c>
    </row>
    <row r="2529" spans="1:17" ht="90" x14ac:dyDescent="0.25">
      <c r="A2529" s="15" t="s">
        <v>159</v>
      </c>
      <c r="B2529" s="15" t="s">
        <v>242</v>
      </c>
      <c r="C2529" s="15" t="s">
        <v>5778</v>
      </c>
      <c r="D2529" s="15" t="s">
        <v>244</v>
      </c>
      <c r="E2529" s="15" t="s">
        <v>40</v>
      </c>
      <c r="F2529" s="15" t="s">
        <v>40</v>
      </c>
      <c r="G2529" s="15" t="s">
        <v>245</v>
      </c>
      <c r="H2529" s="15" t="s">
        <v>5779</v>
      </c>
      <c r="I2529" s="15" t="s">
        <v>35</v>
      </c>
      <c r="J2529" s="18" t="s">
        <v>247</v>
      </c>
      <c r="Q2529">
        <v>2018</v>
      </c>
    </row>
    <row r="2530" spans="1:17" ht="105" x14ac:dyDescent="0.25">
      <c r="A2530" s="15" t="s">
        <v>171</v>
      </c>
      <c r="B2530" s="15" t="s">
        <v>249</v>
      </c>
      <c r="C2530" s="15" t="s">
        <v>5780</v>
      </c>
      <c r="D2530" s="15" t="s">
        <v>249</v>
      </c>
      <c r="E2530" s="15" t="s">
        <v>89</v>
      </c>
      <c r="F2530" s="15" t="s">
        <v>89</v>
      </c>
      <c r="G2530" s="15" t="s">
        <v>251</v>
      </c>
      <c r="H2530" s="15" t="s">
        <v>5781</v>
      </c>
      <c r="I2530" s="15" t="s">
        <v>35</v>
      </c>
      <c r="J2530" s="18" t="s">
        <v>253</v>
      </c>
      <c r="Q2530">
        <v>2018</v>
      </c>
    </row>
    <row r="2531" spans="1:17" ht="45" x14ac:dyDescent="0.25">
      <c r="A2531" s="15" t="s">
        <v>171</v>
      </c>
      <c r="B2531" s="15" t="s">
        <v>254</v>
      </c>
      <c r="C2531" s="15" t="s">
        <v>5782</v>
      </c>
      <c r="D2531" s="15" t="s">
        <v>256</v>
      </c>
      <c r="E2531" s="15" t="s">
        <v>89</v>
      </c>
      <c r="F2531" s="15" t="s">
        <v>89</v>
      </c>
      <c r="G2531" s="15" t="s">
        <v>257</v>
      </c>
      <c r="H2531" s="15" t="s">
        <v>5783</v>
      </c>
      <c r="I2531" s="15" t="s">
        <v>35</v>
      </c>
      <c r="J2531" s="18" t="s">
        <v>259</v>
      </c>
      <c r="Q2531">
        <v>2018</v>
      </c>
    </row>
    <row r="2532" spans="1:17" ht="75" x14ac:dyDescent="0.25">
      <c r="A2532" s="15" t="s">
        <v>182</v>
      </c>
      <c r="B2532" s="15" t="s">
        <v>260</v>
      </c>
      <c r="C2532" s="15" t="s">
        <v>5784</v>
      </c>
      <c r="D2532" s="15" t="s">
        <v>262</v>
      </c>
      <c r="E2532" s="15" t="s">
        <v>89</v>
      </c>
      <c r="F2532" s="15" t="s">
        <v>89</v>
      </c>
      <c r="G2532" s="15" t="s">
        <v>263</v>
      </c>
      <c r="H2532" s="15" t="s">
        <v>5785</v>
      </c>
      <c r="I2532" s="15" t="s">
        <v>35</v>
      </c>
      <c r="J2532" s="18" t="s">
        <v>225</v>
      </c>
      <c r="Q2532">
        <v>2018</v>
      </c>
    </row>
    <row r="2533" spans="1:17" ht="390" x14ac:dyDescent="0.25">
      <c r="A2533" s="15" t="s">
        <v>909</v>
      </c>
      <c r="B2533" s="15" t="s">
        <v>73</v>
      </c>
      <c r="C2533" s="15" t="s">
        <v>5786</v>
      </c>
      <c r="D2533" s="15" t="s">
        <v>75</v>
      </c>
      <c r="E2533" s="15" t="s">
        <v>40</v>
      </c>
      <c r="F2533" s="15" t="s">
        <v>40</v>
      </c>
      <c r="G2533" s="15" t="s">
        <v>266</v>
      </c>
      <c r="H2533" s="15" t="s">
        <v>5787</v>
      </c>
      <c r="I2533" s="15" t="s">
        <v>35</v>
      </c>
      <c r="J2533" s="18" t="s">
        <v>268</v>
      </c>
      <c r="K2533" s="18" t="s">
        <v>269</v>
      </c>
      <c r="Q2533">
        <v>2018</v>
      </c>
    </row>
    <row r="2534" spans="1:17" ht="60" x14ac:dyDescent="0.25">
      <c r="A2534" s="15" t="s">
        <v>909</v>
      </c>
      <c r="B2534" s="15" t="s">
        <v>80</v>
      </c>
      <c r="C2534" s="15" t="s">
        <v>5788</v>
      </c>
      <c r="D2534" s="15" t="s">
        <v>82</v>
      </c>
      <c r="E2534" s="15" t="s">
        <v>40</v>
      </c>
      <c r="F2534" s="15" t="s">
        <v>40</v>
      </c>
      <c r="G2534" s="15" t="s">
        <v>55</v>
      </c>
      <c r="H2534" s="15" t="s">
        <v>5789</v>
      </c>
      <c r="I2534" s="15" t="s">
        <v>70</v>
      </c>
      <c r="J2534" s="18" t="s">
        <v>272</v>
      </c>
      <c r="Q2534">
        <v>2018</v>
      </c>
    </row>
    <row r="2535" spans="1:17" ht="30" x14ac:dyDescent="0.25">
      <c r="A2535" s="15" t="s">
        <v>182</v>
      </c>
      <c r="B2535" s="15" t="s">
        <v>273</v>
      </c>
      <c r="C2535" s="15" t="s">
        <v>5790</v>
      </c>
      <c r="D2535" s="15" t="s">
        <v>275</v>
      </c>
      <c r="E2535" s="15" t="s">
        <v>40</v>
      </c>
      <c r="F2535" s="15" t="s">
        <v>40</v>
      </c>
      <c r="G2535" s="15" t="s">
        <v>55</v>
      </c>
      <c r="H2535" s="15" t="s">
        <v>5791</v>
      </c>
      <c r="I2535" s="15" t="s">
        <v>35</v>
      </c>
      <c r="J2535" s="18" t="s">
        <v>277</v>
      </c>
      <c r="Q2535">
        <v>2018</v>
      </c>
    </row>
    <row r="2536" spans="1:17" ht="45" x14ac:dyDescent="0.25">
      <c r="A2536" s="15" t="s">
        <v>171</v>
      </c>
      <c r="B2536" s="15" t="s">
        <v>214</v>
      </c>
      <c r="C2536" s="15" t="s">
        <v>5792</v>
      </c>
      <c r="D2536" s="15" t="s">
        <v>216</v>
      </c>
      <c r="E2536" s="15" t="s">
        <v>89</v>
      </c>
      <c r="F2536" s="15" t="s">
        <v>89</v>
      </c>
      <c r="G2536" s="15" t="s">
        <v>279</v>
      </c>
      <c r="H2536" s="15" t="s">
        <v>5793</v>
      </c>
      <c r="I2536" s="15" t="s">
        <v>70</v>
      </c>
      <c r="J2536" s="18" t="s">
        <v>281</v>
      </c>
      <c r="Q2536">
        <v>2018</v>
      </c>
    </row>
    <row r="2537" spans="1:17" ht="45" x14ac:dyDescent="0.25">
      <c r="A2537" s="15" t="s">
        <v>171</v>
      </c>
      <c r="B2537" s="15" t="s">
        <v>282</v>
      </c>
      <c r="C2537" s="15" t="s">
        <v>5794</v>
      </c>
      <c r="D2537" s="15" t="s">
        <v>284</v>
      </c>
      <c r="E2537" s="15" t="s">
        <v>89</v>
      </c>
      <c r="F2537" s="15" t="s">
        <v>89</v>
      </c>
      <c r="G2537" s="15" t="s">
        <v>285</v>
      </c>
      <c r="H2537" s="15" t="s">
        <v>5795</v>
      </c>
      <c r="I2537" s="15" t="s">
        <v>70</v>
      </c>
      <c r="J2537" s="18" t="s">
        <v>287</v>
      </c>
      <c r="Q2537">
        <v>2018</v>
      </c>
    </row>
    <row r="2538" spans="1:17" ht="90" x14ac:dyDescent="0.25">
      <c r="A2538" s="15" t="s">
        <v>182</v>
      </c>
      <c r="B2538" s="15" t="s">
        <v>288</v>
      </c>
      <c r="C2538" s="15" t="s">
        <v>5796</v>
      </c>
      <c r="D2538" s="15" t="s">
        <v>290</v>
      </c>
      <c r="E2538" s="15" t="s">
        <v>89</v>
      </c>
      <c r="F2538" s="15" t="s">
        <v>89</v>
      </c>
      <c r="G2538" s="15" t="s">
        <v>291</v>
      </c>
      <c r="H2538" s="15" t="s">
        <v>5797</v>
      </c>
      <c r="I2538" s="15" t="s">
        <v>70</v>
      </c>
      <c r="J2538" s="18" t="s">
        <v>293</v>
      </c>
      <c r="K2538" s="18" t="s">
        <v>294</v>
      </c>
      <c r="Q2538">
        <v>2018</v>
      </c>
    </row>
    <row r="2539" spans="1:17" ht="30" x14ac:dyDescent="0.25">
      <c r="A2539" s="15" t="s">
        <v>182</v>
      </c>
      <c r="B2539" s="15" t="s">
        <v>295</v>
      </c>
      <c r="C2539" s="15" t="s">
        <v>5798</v>
      </c>
      <c r="D2539" s="15" t="s">
        <v>297</v>
      </c>
      <c r="E2539" s="15" t="s">
        <v>89</v>
      </c>
      <c r="F2539" s="15" t="s">
        <v>89</v>
      </c>
      <c r="G2539" s="15" t="s">
        <v>217</v>
      </c>
      <c r="H2539" s="15" t="s">
        <v>5799</v>
      </c>
      <c r="I2539" s="15" t="s">
        <v>70</v>
      </c>
      <c r="J2539" s="18" t="s">
        <v>299</v>
      </c>
      <c r="Q2539">
        <v>2018</v>
      </c>
    </row>
    <row r="2540" spans="1:17" ht="45" x14ac:dyDescent="0.25">
      <c r="A2540" s="15" t="s">
        <v>182</v>
      </c>
      <c r="B2540" s="15" t="s">
        <v>300</v>
      </c>
      <c r="C2540" s="15" t="s">
        <v>5800</v>
      </c>
      <c r="D2540" s="15" t="s">
        <v>302</v>
      </c>
      <c r="E2540" s="15" t="s">
        <v>89</v>
      </c>
      <c r="F2540" s="15" t="s">
        <v>89</v>
      </c>
      <c r="G2540" s="15" t="s">
        <v>217</v>
      </c>
      <c r="H2540" s="15" t="s">
        <v>5801</v>
      </c>
      <c r="I2540" s="15" t="s">
        <v>70</v>
      </c>
      <c r="J2540" s="18" t="s">
        <v>304</v>
      </c>
      <c r="Q2540">
        <v>2018</v>
      </c>
    </row>
    <row r="2541" spans="1:17" ht="30" x14ac:dyDescent="0.25">
      <c r="A2541" s="15" t="s">
        <v>182</v>
      </c>
      <c r="B2541" s="15" t="s">
        <v>305</v>
      </c>
      <c r="C2541" s="15" t="s">
        <v>5802</v>
      </c>
      <c r="D2541" s="15" t="s">
        <v>307</v>
      </c>
      <c r="E2541" s="15" t="s">
        <v>89</v>
      </c>
      <c r="F2541" s="15" t="s">
        <v>89</v>
      </c>
      <c r="G2541" s="15" t="s">
        <v>217</v>
      </c>
      <c r="H2541" s="15" t="s">
        <v>5803</v>
      </c>
      <c r="I2541" s="15" t="s">
        <v>70</v>
      </c>
      <c r="J2541" s="18" t="s">
        <v>309</v>
      </c>
      <c r="Q2541">
        <v>2018</v>
      </c>
    </row>
    <row r="2542" spans="1:17" ht="45" x14ac:dyDescent="0.25">
      <c r="A2542" s="15" t="s">
        <v>182</v>
      </c>
      <c r="B2542" s="15" t="s">
        <v>310</v>
      </c>
      <c r="C2542" s="15" t="s">
        <v>5804</v>
      </c>
      <c r="D2542" s="15" t="s">
        <v>312</v>
      </c>
      <c r="E2542" s="15" t="s">
        <v>89</v>
      </c>
      <c r="F2542" s="15" t="s">
        <v>89</v>
      </c>
      <c r="G2542" s="15" t="s">
        <v>313</v>
      </c>
      <c r="H2542" s="15" t="s">
        <v>5805</v>
      </c>
      <c r="I2542" s="15" t="s">
        <v>70</v>
      </c>
      <c r="J2542" s="18" t="s">
        <v>315</v>
      </c>
      <c r="Q2542">
        <v>2018</v>
      </c>
    </row>
    <row r="2543" spans="1:17" ht="60" x14ac:dyDescent="0.25">
      <c r="A2543" s="15" t="s">
        <v>182</v>
      </c>
      <c r="B2543" s="15" t="s">
        <v>316</v>
      </c>
      <c r="C2543" s="15" t="s">
        <v>5806</v>
      </c>
      <c r="D2543" s="15" t="s">
        <v>318</v>
      </c>
      <c r="E2543" s="15" t="s">
        <v>89</v>
      </c>
      <c r="F2543" s="15" t="s">
        <v>89</v>
      </c>
      <c r="G2543" s="15" t="s">
        <v>313</v>
      </c>
      <c r="H2543" s="15" t="s">
        <v>5807</v>
      </c>
      <c r="I2543" s="15" t="s">
        <v>70</v>
      </c>
      <c r="J2543" s="18" t="s">
        <v>320</v>
      </c>
      <c r="Q2543">
        <v>2018</v>
      </c>
    </row>
    <row r="2544" spans="1:17" ht="45" x14ac:dyDescent="0.25">
      <c r="A2544" s="15" t="s">
        <v>182</v>
      </c>
      <c r="B2544" s="15" t="s">
        <v>321</v>
      </c>
      <c r="C2544" s="15" t="s">
        <v>5808</v>
      </c>
      <c r="D2544" s="15" t="s">
        <v>323</v>
      </c>
      <c r="E2544" s="15" t="s">
        <v>89</v>
      </c>
      <c r="F2544" s="15" t="s">
        <v>89</v>
      </c>
      <c r="G2544" s="15" t="s">
        <v>55</v>
      </c>
      <c r="H2544" s="15" t="s">
        <v>5809</v>
      </c>
      <c r="I2544" s="15" t="s">
        <v>70</v>
      </c>
      <c r="J2544" s="18" t="s">
        <v>325</v>
      </c>
      <c r="Q2544">
        <v>2018</v>
      </c>
    </row>
    <row r="2545" spans="1:17" ht="45" x14ac:dyDescent="0.25">
      <c r="A2545" s="15" t="s">
        <v>182</v>
      </c>
      <c r="B2545" s="15" t="s">
        <v>326</v>
      </c>
      <c r="C2545" s="15" t="s">
        <v>5810</v>
      </c>
      <c r="D2545" s="15" t="s">
        <v>328</v>
      </c>
      <c r="E2545" s="15" t="s">
        <v>89</v>
      </c>
      <c r="F2545" s="15" t="s">
        <v>89</v>
      </c>
      <c r="G2545" s="15" t="s">
        <v>55</v>
      </c>
      <c r="H2545" s="15" t="s">
        <v>5811</v>
      </c>
      <c r="I2545" s="15" t="s">
        <v>70</v>
      </c>
      <c r="J2545" s="18" t="s">
        <v>330</v>
      </c>
      <c r="Q2545">
        <v>2018</v>
      </c>
    </row>
    <row r="2546" spans="1:17" ht="409.5" x14ac:dyDescent="0.25">
      <c r="A2546" s="15" t="s">
        <v>182</v>
      </c>
      <c r="B2546" s="15" t="s">
        <v>331</v>
      </c>
      <c r="C2546" s="15" t="s">
        <v>5812</v>
      </c>
      <c r="D2546" s="15" t="s">
        <v>333</v>
      </c>
      <c r="E2546" s="15" t="s">
        <v>89</v>
      </c>
      <c r="F2546" s="15" t="s">
        <v>89</v>
      </c>
      <c r="G2546" s="15" t="s">
        <v>334</v>
      </c>
      <c r="H2546" s="15" t="s">
        <v>5813</v>
      </c>
      <c r="I2546" s="15" t="s">
        <v>70</v>
      </c>
      <c r="J2546" s="18" t="s">
        <v>336</v>
      </c>
      <c r="K2546" s="18" t="s">
        <v>949</v>
      </c>
      <c r="Q2546">
        <v>2018</v>
      </c>
    </row>
    <row r="2547" spans="1:17" ht="409.5" x14ac:dyDescent="0.25">
      <c r="A2547" s="15" t="s">
        <v>182</v>
      </c>
      <c r="B2547" s="15" t="s">
        <v>338</v>
      </c>
      <c r="C2547" s="15" t="s">
        <v>5812</v>
      </c>
      <c r="D2547" s="15" t="s">
        <v>333</v>
      </c>
      <c r="E2547" s="15" t="s">
        <v>89</v>
      </c>
      <c r="F2547" s="15" t="s">
        <v>89</v>
      </c>
      <c r="G2547" s="15" t="s">
        <v>334</v>
      </c>
      <c r="H2547" s="15" t="s">
        <v>5813</v>
      </c>
      <c r="I2547" s="15" t="s">
        <v>70</v>
      </c>
      <c r="J2547" s="18" t="s">
        <v>336</v>
      </c>
      <c r="K2547" s="18" t="s">
        <v>949</v>
      </c>
      <c r="Q2547">
        <v>2018</v>
      </c>
    </row>
    <row r="2548" spans="1:17" ht="60" x14ac:dyDescent="0.25">
      <c r="A2548" s="15" t="s">
        <v>182</v>
      </c>
      <c r="B2548" s="15" t="s">
        <v>339</v>
      </c>
      <c r="C2548" s="15" t="s">
        <v>5814</v>
      </c>
      <c r="D2548" s="15" t="s">
        <v>341</v>
      </c>
      <c r="E2548" s="15" t="s">
        <v>342</v>
      </c>
      <c r="F2548" s="15" t="s">
        <v>342</v>
      </c>
      <c r="G2548" s="15" t="s">
        <v>217</v>
      </c>
      <c r="H2548" s="15" t="s">
        <v>5815</v>
      </c>
      <c r="I2548" s="15" t="s">
        <v>70</v>
      </c>
      <c r="J2548" s="18" t="s">
        <v>344</v>
      </c>
      <c r="Q2548">
        <v>2018</v>
      </c>
    </row>
    <row r="2549" spans="1:17" ht="60" x14ac:dyDescent="0.25">
      <c r="A2549" s="15" t="s">
        <v>171</v>
      </c>
      <c r="B2549" s="15" t="s">
        <v>165</v>
      </c>
      <c r="C2549" s="15" t="s">
        <v>5816</v>
      </c>
      <c r="D2549" s="15" t="s">
        <v>167</v>
      </c>
      <c r="E2549" s="15" t="s">
        <v>89</v>
      </c>
      <c r="F2549" s="15" t="s">
        <v>89</v>
      </c>
      <c r="G2549" s="15" t="s">
        <v>346</v>
      </c>
      <c r="H2549" s="15" t="s">
        <v>5817</v>
      </c>
      <c r="I2549" s="15" t="s">
        <v>70</v>
      </c>
      <c r="J2549" s="18" t="s">
        <v>348</v>
      </c>
      <c r="Q2549">
        <v>2018</v>
      </c>
    </row>
    <row r="2550" spans="1:17" ht="30" x14ac:dyDescent="0.25">
      <c r="A2550" s="15" t="s">
        <v>182</v>
      </c>
      <c r="B2550" s="15" t="s">
        <v>153</v>
      </c>
      <c r="C2550" s="15" t="s">
        <v>5818</v>
      </c>
      <c r="D2550" s="15" t="s">
        <v>155</v>
      </c>
      <c r="E2550" s="15" t="s">
        <v>40</v>
      </c>
      <c r="F2550" s="15" t="s">
        <v>40</v>
      </c>
      <c r="G2550" s="15" t="s">
        <v>55</v>
      </c>
      <c r="H2550" s="15" t="s">
        <v>5819</v>
      </c>
      <c r="I2550" s="15" t="s">
        <v>70</v>
      </c>
      <c r="J2550" s="18" t="s">
        <v>351</v>
      </c>
      <c r="Q2550">
        <v>2018</v>
      </c>
    </row>
    <row r="2551" spans="1:17" ht="30" x14ac:dyDescent="0.25">
      <c r="A2551" s="15" t="s">
        <v>182</v>
      </c>
      <c r="B2551" s="15" t="s">
        <v>176</v>
      </c>
      <c r="C2551" s="15" t="s">
        <v>5820</v>
      </c>
      <c r="D2551" s="15" t="s">
        <v>178</v>
      </c>
      <c r="E2551" s="15" t="s">
        <v>89</v>
      </c>
      <c r="F2551" s="15" t="s">
        <v>89</v>
      </c>
      <c r="G2551" s="15" t="s">
        <v>353</v>
      </c>
      <c r="H2551" s="15" t="s">
        <v>5821</v>
      </c>
      <c r="I2551" s="15" t="s">
        <v>70</v>
      </c>
      <c r="J2551" s="18" t="s">
        <v>181</v>
      </c>
      <c r="Q2551">
        <v>2018</v>
      </c>
    </row>
    <row r="2552" spans="1:17" ht="45" x14ac:dyDescent="0.25">
      <c r="A2552" s="15" t="s">
        <v>909</v>
      </c>
      <c r="B2552" s="15" t="s">
        <v>73</v>
      </c>
      <c r="C2552" s="15" t="s">
        <v>5822</v>
      </c>
      <c r="D2552" s="15" t="s">
        <v>75</v>
      </c>
      <c r="E2552" s="15" t="s">
        <v>40</v>
      </c>
      <c r="F2552" s="15" t="s">
        <v>40</v>
      </c>
      <c r="G2552" s="15" t="s">
        <v>356</v>
      </c>
      <c r="H2552" s="15" t="s">
        <v>5823</v>
      </c>
      <c r="I2552" s="15" t="s">
        <v>70</v>
      </c>
      <c r="J2552" s="18" t="s">
        <v>186</v>
      </c>
      <c r="Q2552">
        <v>2018</v>
      </c>
    </row>
    <row r="2553" spans="1:17" ht="30" x14ac:dyDescent="0.25">
      <c r="A2553" s="15" t="s">
        <v>909</v>
      </c>
      <c r="B2553" s="15" t="s">
        <v>80</v>
      </c>
      <c r="C2553" s="15" t="s">
        <v>5824</v>
      </c>
      <c r="D2553" s="15" t="s">
        <v>82</v>
      </c>
      <c r="E2553" s="15" t="s">
        <v>40</v>
      </c>
      <c r="F2553" s="15" t="s">
        <v>40</v>
      </c>
      <c r="G2553" s="15" t="s">
        <v>55</v>
      </c>
      <c r="H2553" s="15" t="s">
        <v>5825</v>
      </c>
      <c r="I2553" s="15" t="s">
        <v>70</v>
      </c>
      <c r="J2553" s="18" t="s">
        <v>190</v>
      </c>
      <c r="Q2553">
        <v>2018</v>
      </c>
    </row>
    <row r="2554" spans="1:17" ht="30" x14ac:dyDescent="0.25">
      <c r="A2554" s="15" t="s">
        <v>182</v>
      </c>
      <c r="B2554" s="15" t="s">
        <v>191</v>
      </c>
      <c r="C2554" s="15" t="s">
        <v>5826</v>
      </c>
      <c r="D2554" s="15" t="s">
        <v>193</v>
      </c>
      <c r="E2554" s="15" t="s">
        <v>89</v>
      </c>
      <c r="F2554" s="15" t="s">
        <v>89</v>
      </c>
      <c r="G2554" s="15" t="s">
        <v>55</v>
      </c>
      <c r="H2554" s="15" t="s">
        <v>5827</v>
      </c>
      <c r="I2554" s="15" t="s">
        <v>70</v>
      </c>
      <c r="J2554" s="18" t="s">
        <v>195</v>
      </c>
      <c r="Q2554">
        <v>2018</v>
      </c>
    </row>
    <row r="2555" spans="1:17" ht="135" x14ac:dyDescent="0.25">
      <c r="A2555" s="15" t="s">
        <v>159</v>
      </c>
      <c r="B2555" s="15" t="s">
        <v>362</v>
      </c>
      <c r="C2555" s="15" t="s">
        <v>5828</v>
      </c>
      <c r="D2555" s="15" t="s">
        <v>364</v>
      </c>
      <c r="E2555" s="15" t="s">
        <v>89</v>
      </c>
      <c r="F2555" s="15" t="s">
        <v>89</v>
      </c>
      <c r="G2555" s="15" t="s">
        <v>365</v>
      </c>
      <c r="H2555" s="15" t="s">
        <v>5829</v>
      </c>
      <c r="I2555" s="15" t="s">
        <v>70</v>
      </c>
      <c r="J2555" s="18" t="s">
        <v>367</v>
      </c>
      <c r="Q2555">
        <v>2018</v>
      </c>
    </row>
    <row r="2556" spans="1:17" ht="45" x14ac:dyDescent="0.25">
      <c r="A2556" s="15" t="s">
        <v>171</v>
      </c>
      <c r="B2556" s="15" t="s">
        <v>153</v>
      </c>
      <c r="C2556" s="15" t="s">
        <v>5830</v>
      </c>
      <c r="D2556" s="15" t="s">
        <v>155</v>
      </c>
      <c r="E2556" s="15" t="s">
        <v>89</v>
      </c>
      <c r="F2556" s="15" t="s">
        <v>89</v>
      </c>
      <c r="G2556" s="15" t="s">
        <v>55</v>
      </c>
      <c r="H2556" s="15" t="s">
        <v>5831</v>
      </c>
      <c r="I2556" s="15" t="s">
        <v>70</v>
      </c>
      <c r="J2556" s="18" t="s">
        <v>370</v>
      </c>
      <c r="Q2556">
        <v>2018</v>
      </c>
    </row>
    <row r="2557" spans="1:17" ht="45" x14ac:dyDescent="0.25">
      <c r="A2557" s="15" t="s">
        <v>171</v>
      </c>
      <c r="B2557" s="15" t="s">
        <v>214</v>
      </c>
      <c r="C2557" s="15" t="s">
        <v>5832</v>
      </c>
      <c r="D2557" s="15" t="s">
        <v>216</v>
      </c>
      <c r="E2557" s="15" t="s">
        <v>89</v>
      </c>
      <c r="F2557" s="15" t="s">
        <v>89</v>
      </c>
      <c r="G2557" s="15" t="s">
        <v>279</v>
      </c>
      <c r="H2557" s="15" t="s">
        <v>5833</v>
      </c>
      <c r="I2557" s="15" t="s">
        <v>70</v>
      </c>
      <c r="J2557" s="18" t="s">
        <v>281</v>
      </c>
      <c r="Q2557">
        <v>2018</v>
      </c>
    </row>
    <row r="2558" spans="1:17" ht="45" x14ac:dyDescent="0.25">
      <c r="A2558" s="15" t="s">
        <v>171</v>
      </c>
      <c r="B2558" s="15" t="s">
        <v>282</v>
      </c>
      <c r="C2558" s="15" t="s">
        <v>5834</v>
      </c>
      <c r="D2558" s="15" t="s">
        <v>284</v>
      </c>
      <c r="E2558" s="15" t="s">
        <v>89</v>
      </c>
      <c r="F2558" s="15" t="s">
        <v>89</v>
      </c>
      <c r="G2558" s="15" t="s">
        <v>285</v>
      </c>
      <c r="H2558" s="15" t="s">
        <v>5835</v>
      </c>
      <c r="I2558" s="15" t="s">
        <v>70</v>
      </c>
      <c r="J2558" s="18" t="s">
        <v>287</v>
      </c>
      <c r="Q2558">
        <v>2018</v>
      </c>
    </row>
    <row r="2559" spans="1:17" ht="90" x14ac:dyDescent="0.25">
      <c r="A2559" s="15" t="s">
        <v>182</v>
      </c>
      <c r="B2559" s="15" t="s">
        <v>288</v>
      </c>
      <c r="C2559" s="15" t="s">
        <v>5836</v>
      </c>
      <c r="D2559" s="15" t="s">
        <v>290</v>
      </c>
      <c r="E2559" s="15" t="s">
        <v>89</v>
      </c>
      <c r="F2559" s="15" t="s">
        <v>89</v>
      </c>
      <c r="G2559" s="15" t="s">
        <v>291</v>
      </c>
      <c r="H2559" s="15" t="s">
        <v>5837</v>
      </c>
      <c r="I2559" s="15" t="s">
        <v>70</v>
      </c>
      <c r="J2559" s="18" t="s">
        <v>293</v>
      </c>
      <c r="K2559" s="18" t="s">
        <v>294</v>
      </c>
      <c r="Q2559">
        <v>2018</v>
      </c>
    </row>
    <row r="2560" spans="1:17" ht="30" x14ac:dyDescent="0.25">
      <c r="A2560" s="15" t="s">
        <v>182</v>
      </c>
      <c r="B2560" s="15" t="s">
        <v>295</v>
      </c>
      <c r="C2560" s="15" t="s">
        <v>5838</v>
      </c>
      <c r="D2560" s="15" t="s">
        <v>297</v>
      </c>
      <c r="E2560" s="15" t="s">
        <v>89</v>
      </c>
      <c r="F2560" s="15" t="s">
        <v>89</v>
      </c>
      <c r="G2560" s="15" t="s">
        <v>217</v>
      </c>
      <c r="H2560" s="15" t="s">
        <v>5839</v>
      </c>
      <c r="I2560" s="15" t="s">
        <v>70</v>
      </c>
      <c r="J2560" s="18" t="s">
        <v>299</v>
      </c>
      <c r="Q2560">
        <v>2018</v>
      </c>
    </row>
    <row r="2561" spans="1:17" ht="45" x14ac:dyDescent="0.25">
      <c r="A2561" s="15" t="s">
        <v>182</v>
      </c>
      <c r="B2561" s="15" t="s">
        <v>300</v>
      </c>
      <c r="C2561" s="15" t="s">
        <v>5840</v>
      </c>
      <c r="D2561" s="15" t="s">
        <v>302</v>
      </c>
      <c r="E2561" s="15" t="s">
        <v>89</v>
      </c>
      <c r="F2561" s="15" t="s">
        <v>89</v>
      </c>
      <c r="G2561" s="15" t="s">
        <v>217</v>
      </c>
      <c r="H2561" s="15" t="s">
        <v>5841</v>
      </c>
      <c r="I2561" s="15" t="s">
        <v>70</v>
      </c>
      <c r="J2561" s="18" t="s">
        <v>304</v>
      </c>
      <c r="Q2561">
        <v>2018</v>
      </c>
    </row>
    <row r="2562" spans="1:17" ht="30" x14ac:dyDescent="0.25">
      <c r="A2562" s="15" t="s">
        <v>182</v>
      </c>
      <c r="B2562" s="15" t="s">
        <v>305</v>
      </c>
      <c r="C2562" s="15" t="s">
        <v>5842</v>
      </c>
      <c r="D2562" s="15" t="s">
        <v>307</v>
      </c>
      <c r="E2562" s="15" t="s">
        <v>89</v>
      </c>
      <c r="F2562" s="15" t="s">
        <v>89</v>
      </c>
      <c r="G2562" s="15" t="s">
        <v>217</v>
      </c>
      <c r="H2562" s="15" t="s">
        <v>5843</v>
      </c>
      <c r="I2562" s="15" t="s">
        <v>70</v>
      </c>
      <c r="J2562" s="18" t="s">
        <v>309</v>
      </c>
      <c r="Q2562">
        <v>2018</v>
      </c>
    </row>
    <row r="2563" spans="1:17" ht="45" x14ac:dyDescent="0.25">
      <c r="A2563" s="15" t="s">
        <v>182</v>
      </c>
      <c r="B2563" s="15" t="s">
        <v>310</v>
      </c>
      <c r="C2563" s="15" t="s">
        <v>5844</v>
      </c>
      <c r="D2563" s="15" t="s">
        <v>312</v>
      </c>
      <c r="E2563" s="15" t="s">
        <v>89</v>
      </c>
      <c r="F2563" s="15" t="s">
        <v>89</v>
      </c>
      <c r="G2563" s="15" t="s">
        <v>313</v>
      </c>
      <c r="H2563" s="15" t="s">
        <v>5845</v>
      </c>
      <c r="I2563" s="15" t="s">
        <v>70</v>
      </c>
      <c r="J2563" s="18" t="s">
        <v>315</v>
      </c>
      <c r="Q2563">
        <v>2018</v>
      </c>
    </row>
    <row r="2564" spans="1:17" ht="60" x14ac:dyDescent="0.25">
      <c r="A2564" s="15" t="s">
        <v>182</v>
      </c>
      <c r="B2564" s="15" t="s">
        <v>316</v>
      </c>
      <c r="C2564" s="15" t="s">
        <v>5846</v>
      </c>
      <c r="D2564" s="15" t="s">
        <v>318</v>
      </c>
      <c r="E2564" s="15" t="s">
        <v>89</v>
      </c>
      <c r="F2564" s="15" t="s">
        <v>89</v>
      </c>
      <c r="G2564" s="15" t="s">
        <v>313</v>
      </c>
      <c r="H2564" s="15" t="s">
        <v>5847</v>
      </c>
      <c r="I2564" s="15" t="s">
        <v>70</v>
      </c>
      <c r="J2564" s="18" t="s">
        <v>320</v>
      </c>
      <c r="Q2564">
        <v>2018</v>
      </c>
    </row>
    <row r="2565" spans="1:17" ht="45" x14ac:dyDescent="0.25">
      <c r="A2565" s="15" t="s">
        <v>182</v>
      </c>
      <c r="B2565" s="15" t="s">
        <v>321</v>
      </c>
      <c r="C2565" s="15" t="s">
        <v>5848</v>
      </c>
      <c r="D2565" s="15" t="s">
        <v>323</v>
      </c>
      <c r="E2565" s="15" t="s">
        <v>89</v>
      </c>
      <c r="F2565" s="15" t="s">
        <v>89</v>
      </c>
      <c r="G2565" s="15" t="s">
        <v>55</v>
      </c>
      <c r="H2565" s="15" t="s">
        <v>5849</v>
      </c>
      <c r="I2565" s="15" t="s">
        <v>70</v>
      </c>
      <c r="J2565" s="18" t="s">
        <v>325</v>
      </c>
      <c r="Q2565">
        <v>2018</v>
      </c>
    </row>
    <row r="2566" spans="1:17" ht="45" x14ac:dyDescent="0.25">
      <c r="A2566" s="15" t="s">
        <v>182</v>
      </c>
      <c r="B2566" s="15" t="s">
        <v>326</v>
      </c>
      <c r="C2566" s="15" t="s">
        <v>5850</v>
      </c>
      <c r="D2566" s="15" t="s">
        <v>328</v>
      </c>
      <c r="E2566" s="15" t="s">
        <v>89</v>
      </c>
      <c r="F2566" s="15" t="s">
        <v>89</v>
      </c>
      <c r="G2566" s="15" t="s">
        <v>55</v>
      </c>
      <c r="H2566" s="15" t="s">
        <v>5851</v>
      </c>
      <c r="I2566" s="15" t="s">
        <v>70</v>
      </c>
      <c r="J2566" s="18" t="s">
        <v>330</v>
      </c>
      <c r="Q2566">
        <v>2018</v>
      </c>
    </row>
    <row r="2567" spans="1:17" ht="409.5" x14ac:dyDescent="0.25">
      <c r="A2567" s="15" t="s">
        <v>182</v>
      </c>
      <c r="B2567" s="15" t="s">
        <v>331</v>
      </c>
      <c r="C2567" s="15" t="s">
        <v>5852</v>
      </c>
      <c r="D2567" s="15" t="s">
        <v>333</v>
      </c>
      <c r="E2567" s="15" t="s">
        <v>89</v>
      </c>
      <c r="F2567" s="15" t="s">
        <v>89</v>
      </c>
      <c r="G2567" s="15" t="s">
        <v>334</v>
      </c>
      <c r="H2567" s="15" t="s">
        <v>5853</v>
      </c>
      <c r="I2567" s="15" t="s">
        <v>70</v>
      </c>
      <c r="J2567" s="18" t="s">
        <v>336</v>
      </c>
      <c r="K2567" s="18" t="s">
        <v>949</v>
      </c>
      <c r="Q2567">
        <v>2018</v>
      </c>
    </row>
    <row r="2568" spans="1:17" ht="409.5" x14ac:dyDescent="0.25">
      <c r="A2568" s="15" t="s">
        <v>182</v>
      </c>
      <c r="B2568" s="15" t="s">
        <v>338</v>
      </c>
      <c r="C2568" s="15" t="s">
        <v>5852</v>
      </c>
      <c r="D2568" s="15" t="s">
        <v>333</v>
      </c>
      <c r="E2568" s="15" t="s">
        <v>89</v>
      </c>
      <c r="F2568" s="15" t="s">
        <v>89</v>
      </c>
      <c r="G2568" s="15" t="s">
        <v>334</v>
      </c>
      <c r="H2568" s="15" t="s">
        <v>5853</v>
      </c>
      <c r="I2568" s="15" t="s">
        <v>70</v>
      </c>
      <c r="J2568" s="18" t="s">
        <v>336</v>
      </c>
      <c r="K2568" s="18" t="s">
        <v>949</v>
      </c>
      <c r="Q2568">
        <v>2018</v>
      </c>
    </row>
    <row r="2569" spans="1:17" ht="60" x14ac:dyDescent="0.25">
      <c r="A2569" s="15" t="s">
        <v>182</v>
      </c>
      <c r="B2569" s="15" t="s">
        <v>339</v>
      </c>
      <c r="C2569" s="15" t="s">
        <v>5854</v>
      </c>
      <c r="D2569" s="15" t="s">
        <v>341</v>
      </c>
      <c r="E2569" s="15" t="s">
        <v>342</v>
      </c>
      <c r="F2569" s="15" t="s">
        <v>342</v>
      </c>
      <c r="G2569" s="15" t="s">
        <v>217</v>
      </c>
      <c r="H2569" s="15" t="s">
        <v>5855</v>
      </c>
      <c r="I2569" s="15" t="s">
        <v>70</v>
      </c>
      <c r="J2569" s="18" t="s">
        <v>344</v>
      </c>
      <c r="Q2569">
        <v>2018</v>
      </c>
    </row>
    <row r="2570" spans="1:17" ht="75" x14ac:dyDescent="0.25">
      <c r="A2570" s="15" t="s">
        <v>72</v>
      </c>
      <c r="B2570" s="15" t="s">
        <v>5856</v>
      </c>
      <c r="C2570" s="15" t="s">
        <v>5857</v>
      </c>
      <c r="D2570" s="15" t="s">
        <v>5858</v>
      </c>
      <c r="E2570" s="15" t="s">
        <v>89</v>
      </c>
      <c r="F2570" s="15" t="s">
        <v>89</v>
      </c>
      <c r="G2570" s="15" t="s">
        <v>148</v>
      </c>
      <c r="H2570" s="15" t="s">
        <v>5859</v>
      </c>
      <c r="I2570" s="15" t="s">
        <v>35</v>
      </c>
      <c r="J2570" s="18" t="s">
        <v>5860</v>
      </c>
      <c r="Q2570">
        <v>2018</v>
      </c>
    </row>
    <row r="2571" spans="1:17" ht="60" x14ac:dyDescent="0.25">
      <c r="A2571" s="15" t="s">
        <v>152</v>
      </c>
      <c r="B2571" s="15" t="s">
        <v>153</v>
      </c>
      <c r="C2571" s="15" t="s">
        <v>5861</v>
      </c>
      <c r="D2571" s="15" t="s">
        <v>155</v>
      </c>
      <c r="E2571" s="15" t="s">
        <v>40</v>
      </c>
      <c r="F2571" s="15" t="s">
        <v>40</v>
      </c>
      <c r="G2571" s="15" t="s">
        <v>156</v>
      </c>
      <c r="H2571" s="15" t="s">
        <v>5862</v>
      </c>
      <c r="I2571" s="15" t="s">
        <v>35</v>
      </c>
      <c r="J2571" s="18" t="s">
        <v>158</v>
      </c>
      <c r="Q2571">
        <v>2018</v>
      </c>
    </row>
    <row r="2572" spans="1:17" ht="195" x14ac:dyDescent="0.25">
      <c r="A2572" s="15" t="s">
        <v>159</v>
      </c>
      <c r="B2572" s="15" t="s">
        <v>160</v>
      </c>
      <c r="C2572" s="15" t="s">
        <v>5863</v>
      </c>
      <c r="D2572" s="15" t="s">
        <v>160</v>
      </c>
      <c r="E2572" s="15" t="s">
        <v>40</v>
      </c>
      <c r="F2572" s="15" t="s">
        <v>40</v>
      </c>
      <c r="G2572" s="15" t="s">
        <v>162</v>
      </c>
      <c r="H2572" s="15" t="s">
        <v>5864</v>
      </c>
      <c r="I2572" s="15" t="s">
        <v>35</v>
      </c>
      <c r="J2572" s="18" t="s">
        <v>164</v>
      </c>
      <c r="Q2572">
        <v>2018</v>
      </c>
    </row>
    <row r="2573" spans="1:17" ht="60" x14ac:dyDescent="0.25">
      <c r="A2573" s="15" t="s">
        <v>159</v>
      </c>
      <c r="B2573" s="15" t="s">
        <v>165</v>
      </c>
      <c r="C2573" s="15" t="s">
        <v>5865</v>
      </c>
      <c r="D2573" s="15" t="s">
        <v>167</v>
      </c>
      <c r="E2573" s="15" t="s">
        <v>40</v>
      </c>
      <c r="F2573" s="15" t="s">
        <v>40</v>
      </c>
      <c r="G2573" s="15" t="s">
        <v>168</v>
      </c>
      <c r="H2573" s="15" t="s">
        <v>5866</v>
      </c>
      <c r="I2573" s="15" t="s">
        <v>35</v>
      </c>
      <c r="J2573" s="18" t="s">
        <v>170</v>
      </c>
      <c r="Q2573">
        <v>2018</v>
      </c>
    </row>
    <row r="2574" spans="1:17" ht="30" x14ac:dyDescent="0.25">
      <c r="A2574" s="15" t="s">
        <v>171</v>
      </c>
      <c r="B2574" s="15" t="s">
        <v>153</v>
      </c>
      <c r="C2574" s="15" t="s">
        <v>5867</v>
      </c>
      <c r="D2574" s="15" t="s">
        <v>155</v>
      </c>
      <c r="E2574" s="15" t="s">
        <v>40</v>
      </c>
      <c r="F2574" s="15" t="s">
        <v>40</v>
      </c>
      <c r="G2574" s="15" t="s">
        <v>173</v>
      </c>
      <c r="H2574" s="15" t="s">
        <v>5868</v>
      </c>
      <c r="I2574" s="15" t="s">
        <v>35</v>
      </c>
      <c r="J2574" s="18" t="s">
        <v>175</v>
      </c>
      <c r="Q2574">
        <v>2018</v>
      </c>
    </row>
    <row r="2575" spans="1:17" ht="30" x14ac:dyDescent="0.25">
      <c r="A2575" s="15" t="s">
        <v>171</v>
      </c>
      <c r="B2575" s="15" t="s">
        <v>176</v>
      </c>
      <c r="C2575" s="15" t="s">
        <v>5869</v>
      </c>
      <c r="D2575" s="15" t="s">
        <v>178</v>
      </c>
      <c r="E2575" s="15" t="s">
        <v>89</v>
      </c>
      <c r="F2575" s="15" t="s">
        <v>89</v>
      </c>
      <c r="G2575" s="15" t="s">
        <v>179</v>
      </c>
      <c r="H2575" s="15" t="s">
        <v>5870</v>
      </c>
      <c r="I2575" s="15" t="s">
        <v>35</v>
      </c>
      <c r="J2575" s="18" t="s">
        <v>181</v>
      </c>
      <c r="Q2575">
        <v>2018</v>
      </c>
    </row>
    <row r="2576" spans="1:17" ht="60" x14ac:dyDescent="0.25">
      <c r="A2576" s="15" t="s">
        <v>182</v>
      </c>
      <c r="B2576" s="15" t="s">
        <v>73</v>
      </c>
      <c r="C2576" s="15" t="s">
        <v>5871</v>
      </c>
      <c r="D2576" s="15" t="s">
        <v>75</v>
      </c>
      <c r="E2576" s="15" t="s">
        <v>40</v>
      </c>
      <c r="F2576" s="15" t="s">
        <v>40</v>
      </c>
      <c r="G2576" s="15" t="s">
        <v>184</v>
      </c>
      <c r="H2576" s="15" t="s">
        <v>5872</v>
      </c>
      <c r="I2576" s="15" t="s">
        <v>35</v>
      </c>
      <c r="J2576" s="18" t="s">
        <v>186</v>
      </c>
      <c r="K2576" s="18" t="s">
        <v>187</v>
      </c>
      <c r="N2576" t="s">
        <v>3613</v>
      </c>
      <c r="Q2576">
        <v>2018</v>
      </c>
    </row>
    <row r="2577" spans="1:17" ht="30" x14ac:dyDescent="0.25">
      <c r="A2577" s="15" t="s">
        <v>182</v>
      </c>
      <c r="B2577" s="15" t="s">
        <v>80</v>
      </c>
      <c r="C2577" s="15" t="s">
        <v>5873</v>
      </c>
      <c r="D2577" s="15" t="s">
        <v>82</v>
      </c>
      <c r="E2577" s="15" t="s">
        <v>40</v>
      </c>
      <c r="F2577" s="15" t="s">
        <v>40</v>
      </c>
      <c r="G2577" s="15" t="s">
        <v>55</v>
      </c>
      <c r="H2577" s="15" t="s">
        <v>5874</v>
      </c>
      <c r="I2577" s="15" t="s">
        <v>35</v>
      </c>
      <c r="J2577" s="18" t="s">
        <v>190</v>
      </c>
      <c r="N2577" t="s">
        <v>3594</v>
      </c>
      <c r="Q2577">
        <v>2018</v>
      </c>
    </row>
    <row r="2578" spans="1:17" ht="30" x14ac:dyDescent="0.25">
      <c r="A2578" s="15" t="s">
        <v>171</v>
      </c>
      <c r="B2578" s="15" t="s">
        <v>191</v>
      </c>
      <c r="C2578" s="15" t="s">
        <v>5875</v>
      </c>
      <c r="D2578" s="15" t="s">
        <v>193</v>
      </c>
      <c r="E2578" s="15" t="s">
        <v>89</v>
      </c>
      <c r="F2578" s="15" t="s">
        <v>89</v>
      </c>
      <c r="G2578" s="15" t="s">
        <v>55</v>
      </c>
      <c r="H2578" s="15" t="s">
        <v>5876</v>
      </c>
      <c r="I2578" s="15" t="s">
        <v>35</v>
      </c>
      <c r="J2578" s="18" t="s">
        <v>195</v>
      </c>
      <c r="Q2578">
        <v>2018</v>
      </c>
    </row>
    <row r="2579" spans="1:17" ht="30" x14ac:dyDescent="0.25">
      <c r="A2579" s="15" t="s">
        <v>152</v>
      </c>
      <c r="B2579" s="15" t="s">
        <v>196</v>
      </c>
      <c r="C2579" s="15" t="s">
        <v>5877</v>
      </c>
      <c r="D2579" s="15" t="s">
        <v>198</v>
      </c>
      <c r="E2579" s="15" t="s">
        <v>89</v>
      </c>
      <c r="F2579" s="15" t="s">
        <v>89</v>
      </c>
      <c r="G2579" s="15" t="s">
        <v>199</v>
      </c>
      <c r="H2579" s="15" t="s">
        <v>5878</v>
      </c>
      <c r="I2579" s="15" t="s">
        <v>35</v>
      </c>
      <c r="J2579" s="18" t="s">
        <v>201</v>
      </c>
      <c r="Q2579">
        <v>2018</v>
      </c>
    </row>
    <row r="2580" spans="1:17" ht="300" x14ac:dyDescent="0.25">
      <c r="A2580" s="15" t="s">
        <v>159</v>
      </c>
      <c r="B2580" s="15" t="s">
        <v>73</v>
      </c>
      <c r="C2580" s="15" t="s">
        <v>5879</v>
      </c>
      <c r="D2580" s="15" t="s">
        <v>75</v>
      </c>
      <c r="E2580" s="15" t="s">
        <v>40</v>
      </c>
      <c r="F2580" s="15" t="s">
        <v>40</v>
      </c>
      <c r="G2580" s="15" t="s">
        <v>203</v>
      </c>
      <c r="H2580" s="15" t="s">
        <v>5880</v>
      </c>
      <c r="I2580" s="15" t="s">
        <v>35</v>
      </c>
      <c r="J2580" s="18" t="s">
        <v>205</v>
      </c>
      <c r="K2580" s="18" t="s">
        <v>206</v>
      </c>
      <c r="Q2580">
        <v>2018</v>
      </c>
    </row>
    <row r="2581" spans="1:17" ht="30" x14ac:dyDescent="0.25">
      <c r="A2581" s="15" t="s">
        <v>159</v>
      </c>
      <c r="B2581" s="15" t="s">
        <v>80</v>
      </c>
      <c r="C2581" s="15" t="s">
        <v>5881</v>
      </c>
      <c r="D2581" s="15" t="s">
        <v>82</v>
      </c>
      <c r="E2581" s="15" t="s">
        <v>40</v>
      </c>
      <c r="F2581" s="15" t="s">
        <v>40</v>
      </c>
      <c r="G2581" s="15" t="s">
        <v>55</v>
      </c>
      <c r="H2581" s="15" t="s">
        <v>5882</v>
      </c>
      <c r="I2581" s="15" t="s">
        <v>35</v>
      </c>
      <c r="J2581" s="18" t="s">
        <v>209</v>
      </c>
      <c r="Q2581">
        <v>2018</v>
      </c>
    </row>
    <row r="2582" spans="1:17" ht="165" x14ac:dyDescent="0.25">
      <c r="A2582" s="15" t="s">
        <v>152</v>
      </c>
      <c r="B2582" s="15" t="s">
        <v>125</v>
      </c>
      <c r="C2582" s="15" t="s">
        <v>5883</v>
      </c>
      <c r="D2582" s="15" t="s">
        <v>120</v>
      </c>
      <c r="E2582" s="15" t="s">
        <v>89</v>
      </c>
      <c r="F2582" s="15" t="s">
        <v>89</v>
      </c>
      <c r="G2582" s="15" t="s">
        <v>211</v>
      </c>
      <c r="H2582" s="15" t="s">
        <v>5884</v>
      </c>
      <c r="I2582" s="15" t="s">
        <v>35</v>
      </c>
      <c r="J2582" s="18" t="s">
        <v>213</v>
      </c>
      <c r="Q2582">
        <v>2018</v>
      </c>
    </row>
    <row r="2583" spans="1:17" ht="255" x14ac:dyDescent="0.25">
      <c r="A2583" s="15" t="s">
        <v>152</v>
      </c>
      <c r="B2583" s="15" t="s">
        <v>214</v>
      </c>
      <c r="C2583" s="15" t="s">
        <v>5885</v>
      </c>
      <c r="D2583" s="15" t="s">
        <v>216</v>
      </c>
      <c r="E2583" s="15" t="s">
        <v>89</v>
      </c>
      <c r="F2583" s="15" t="s">
        <v>89</v>
      </c>
      <c r="G2583" s="15" t="s">
        <v>217</v>
      </c>
      <c r="H2583" s="15" t="s">
        <v>5886</v>
      </c>
      <c r="I2583" s="15" t="s">
        <v>35</v>
      </c>
      <c r="J2583" s="18" t="s">
        <v>219</v>
      </c>
      <c r="Q2583">
        <v>2018</v>
      </c>
    </row>
    <row r="2584" spans="1:17" ht="30" x14ac:dyDescent="0.25">
      <c r="A2584" s="15" t="s">
        <v>72</v>
      </c>
      <c r="B2584" s="15" t="s">
        <v>2760</v>
      </c>
      <c r="C2584" s="15" t="s">
        <v>5887</v>
      </c>
      <c r="D2584" s="15" t="s">
        <v>2762</v>
      </c>
      <c r="E2584" s="15" t="s">
        <v>89</v>
      </c>
      <c r="F2584" s="15" t="s">
        <v>89</v>
      </c>
      <c r="G2584" s="15" t="s">
        <v>1411</v>
      </c>
      <c r="H2584" s="15" t="s">
        <v>5888</v>
      </c>
      <c r="I2584" s="15" t="s">
        <v>35</v>
      </c>
      <c r="J2584" s="18" t="s">
        <v>2764</v>
      </c>
      <c r="Q2584">
        <v>2018</v>
      </c>
    </row>
    <row r="2585" spans="1:17" ht="30" x14ac:dyDescent="0.25">
      <c r="A2585" s="15" t="s">
        <v>152</v>
      </c>
      <c r="B2585" s="15" t="s">
        <v>1414</v>
      </c>
      <c r="C2585" s="15" t="s">
        <v>5889</v>
      </c>
      <c r="D2585" s="15" t="s">
        <v>1416</v>
      </c>
      <c r="E2585" s="15" t="s">
        <v>40</v>
      </c>
      <c r="F2585" s="15" t="s">
        <v>40</v>
      </c>
      <c r="G2585" s="15" t="s">
        <v>855</v>
      </c>
      <c r="H2585" s="15" t="s">
        <v>5890</v>
      </c>
      <c r="I2585" s="15" t="s">
        <v>35</v>
      </c>
      <c r="J2585" s="18" t="s">
        <v>1418</v>
      </c>
      <c r="Q2585">
        <v>2018</v>
      </c>
    </row>
    <row r="2586" spans="1:17" ht="45" x14ac:dyDescent="0.25">
      <c r="A2586" s="15" t="s">
        <v>159</v>
      </c>
      <c r="B2586" s="15" t="s">
        <v>214</v>
      </c>
      <c r="C2586" s="15" t="s">
        <v>5891</v>
      </c>
      <c r="D2586" s="15" t="s">
        <v>216</v>
      </c>
      <c r="E2586" s="15" t="s">
        <v>89</v>
      </c>
      <c r="F2586" s="15" t="s">
        <v>89</v>
      </c>
      <c r="G2586" s="15" t="s">
        <v>279</v>
      </c>
      <c r="H2586" s="15" t="s">
        <v>5892</v>
      </c>
      <c r="I2586" s="15" t="s">
        <v>35</v>
      </c>
      <c r="J2586" s="18" t="s">
        <v>860</v>
      </c>
      <c r="Q2586">
        <v>2018</v>
      </c>
    </row>
    <row r="2587" spans="1:17" ht="45" x14ac:dyDescent="0.25">
      <c r="A2587" s="15" t="s">
        <v>159</v>
      </c>
      <c r="B2587" s="15" t="s">
        <v>282</v>
      </c>
      <c r="C2587" s="15" t="s">
        <v>5893</v>
      </c>
      <c r="D2587" s="15" t="s">
        <v>284</v>
      </c>
      <c r="E2587" s="15" t="s">
        <v>89</v>
      </c>
      <c r="F2587" s="15" t="s">
        <v>89</v>
      </c>
      <c r="G2587" s="15" t="s">
        <v>285</v>
      </c>
      <c r="H2587" s="15" t="s">
        <v>5894</v>
      </c>
      <c r="I2587" s="15" t="s">
        <v>35</v>
      </c>
      <c r="J2587" s="18" t="s">
        <v>287</v>
      </c>
      <c r="Q2587">
        <v>2018</v>
      </c>
    </row>
    <row r="2588" spans="1:17" ht="90" x14ac:dyDescent="0.25">
      <c r="A2588" s="15" t="s">
        <v>171</v>
      </c>
      <c r="B2588" s="15" t="s">
        <v>288</v>
      </c>
      <c r="C2588" s="15" t="s">
        <v>5895</v>
      </c>
      <c r="D2588" s="15" t="s">
        <v>290</v>
      </c>
      <c r="E2588" s="15" t="s">
        <v>89</v>
      </c>
      <c r="F2588" s="15" t="s">
        <v>89</v>
      </c>
      <c r="G2588" s="15" t="s">
        <v>291</v>
      </c>
      <c r="H2588" s="15" t="s">
        <v>5896</v>
      </c>
      <c r="I2588" s="15" t="s">
        <v>35</v>
      </c>
      <c r="J2588" s="18" t="s">
        <v>293</v>
      </c>
      <c r="K2588" s="18" t="s">
        <v>294</v>
      </c>
      <c r="Q2588">
        <v>2018</v>
      </c>
    </row>
    <row r="2589" spans="1:17" ht="30" x14ac:dyDescent="0.25">
      <c r="A2589" s="15" t="s">
        <v>171</v>
      </c>
      <c r="B2589" s="15" t="s">
        <v>295</v>
      </c>
      <c r="C2589" s="15" t="s">
        <v>5897</v>
      </c>
      <c r="D2589" s="15" t="s">
        <v>297</v>
      </c>
      <c r="E2589" s="15" t="s">
        <v>89</v>
      </c>
      <c r="F2589" s="15" t="s">
        <v>89</v>
      </c>
      <c r="G2589" s="15" t="s">
        <v>217</v>
      </c>
      <c r="H2589" s="15" t="s">
        <v>5898</v>
      </c>
      <c r="I2589" s="15" t="s">
        <v>35</v>
      </c>
      <c r="J2589" s="18" t="s">
        <v>299</v>
      </c>
      <c r="Q2589">
        <v>2018</v>
      </c>
    </row>
    <row r="2590" spans="1:17" ht="45" x14ac:dyDescent="0.25">
      <c r="A2590" s="15" t="s">
        <v>171</v>
      </c>
      <c r="B2590" s="15" t="s">
        <v>300</v>
      </c>
      <c r="C2590" s="15" t="s">
        <v>5899</v>
      </c>
      <c r="D2590" s="15" t="s">
        <v>302</v>
      </c>
      <c r="E2590" s="15" t="s">
        <v>89</v>
      </c>
      <c r="F2590" s="15" t="s">
        <v>89</v>
      </c>
      <c r="G2590" s="15" t="s">
        <v>217</v>
      </c>
      <c r="H2590" s="15" t="s">
        <v>5900</v>
      </c>
      <c r="I2590" s="15" t="s">
        <v>35</v>
      </c>
      <c r="J2590" s="18" t="s">
        <v>304</v>
      </c>
      <c r="Q2590">
        <v>2018</v>
      </c>
    </row>
    <row r="2591" spans="1:17" ht="30" x14ac:dyDescent="0.25">
      <c r="A2591" s="15" t="s">
        <v>171</v>
      </c>
      <c r="B2591" s="15" t="s">
        <v>305</v>
      </c>
      <c r="C2591" s="15" t="s">
        <v>5901</v>
      </c>
      <c r="D2591" s="15" t="s">
        <v>307</v>
      </c>
      <c r="E2591" s="15" t="s">
        <v>89</v>
      </c>
      <c r="F2591" s="15" t="s">
        <v>89</v>
      </c>
      <c r="G2591" s="15" t="s">
        <v>217</v>
      </c>
      <c r="H2591" s="15" t="s">
        <v>5902</v>
      </c>
      <c r="I2591" s="15" t="s">
        <v>35</v>
      </c>
      <c r="J2591" s="18" t="s">
        <v>309</v>
      </c>
      <c r="Q2591">
        <v>2018</v>
      </c>
    </row>
    <row r="2592" spans="1:17" ht="45" x14ac:dyDescent="0.25">
      <c r="A2592" s="15" t="s">
        <v>171</v>
      </c>
      <c r="B2592" s="15" t="s">
        <v>310</v>
      </c>
      <c r="C2592" s="15" t="s">
        <v>5903</v>
      </c>
      <c r="D2592" s="15" t="s">
        <v>312</v>
      </c>
      <c r="E2592" s="15" t="s">
        <v>89</v>
      </c>
      <c r="F2592" s="15" t="s">
        <v>89</v>
      </c>
      <c r="G2592" s="15" t="s">
        <v>313</v>
      </c>
      <c r="H2592" s="15" t="s">
        <v>5904</v>
      </c>
      <c r="I2592" s="15" t="s">
        <v>35</v>
      </c>
      <c r="J2592" s="18" t="s">
        <v>315</v>
      </c>
      <c r="Q2592">
        <v>2018</v>
      </c>
    </row>
    <row r="2593" spans="1:17" ht="60" x14ac:dyDescent="0.25">
      <c r="A2593" s="15" t="s">
        <v>171</v>
      </c>
      <c r="B2593" s="15" t="s">
        <v>316</v>
      </c>
      <c r="C2593" s="15" t="s">
        <v>5905</v>
      </c>
      <c r="D2593" s="15" t="s">
        <v>318</v>
      </c>
      <c r="E2593" s="15" t="s">
        <v>89</v>
      </c>
      <c r="F2593" s="15" t="s">
        <v>89</v>
      </c>
      <c r="G2593" s="15" t="s">
        <v>313</v>
      </c>
      <c r="H2593" s="15" t="s">
        <v>5906</v>
      </c>
      <c r="I2593" s="15" t="s">
        <v>35</v>
      </c>
      <c r="J2593" s="18" t="s">
        <v>320</v>
      </c>
      <c r="Q2593">
        <v>2018</v>
      </c>
    </row>
    <row r="2594" spans="1:17" ht="45" x14ac:dyDescent="0.25">
      <c r="A2594" s="15" t="s">
        <v>171</v>
      </c>
      <c r="B2594" s="15" t="s">
        <v>321</v>
      </c>
      <c r="C2594" s="15" t="s">
        <v>5907</v>
      </c>
      <c r="D2594" s="15" t="s">
        <v>323</v>
      </c>
      <c r="E2594" s="15" t="s">
        <v>89</v>
      </c>
      <c r="F2594" s="15" t="s">
        <v>89</v>
      </c>
      <c r="G2594" s="15" t="s">
        <v>55</v>
      </c>
      <c r="H2594" s="15" t="s">
        <v>5908</v>
      </c>
      <c r="I2594" s="15" t="s">
        <v>35</v>
      </c>
      <c r="J2594" s="18" t="s">
        <v>325</v>
      </c>
      <c r="Q2594">
        <v>2018</v>
      </c>
    </row>
    <row r="2595" spans="1:17" ht="45" x14ac:dyDescent="0.25">
      <c r="A2595" s="15" t="s">
        <v>171</v>
      </c>
      <c r="B2595" s="15" t="s">
        <v>326</v>
      </c>
      <c r="C2595" s="15" t="s">
        <v>5909</v>
      </c>
      <c r="D2595" s="15" t="s">
        <v>328</v>
      </c>
      <c r="E2595" s="15" t="s">
        <v>89</v>
      </c>
      <c r="F2595" s="15" t="s">
        <v>89</v>
      </c>
      <c r="G2595" s="15" t="s">
        <v>55</v>
      </c>
      <c r="H2595" s="15" t="s">
        <v>5910</v>
      </c>
      <c r="I2595" s="15" t="s">
        <v>35</v>
      </c>
      <c r="J2595" s="18" t="s">
        <v>330</v>
      </c>
      <c r="Q2595">
        <v>2018</v>
      </c>
    </row>
    <row r="2596" spans="1:17" ht="409.5" x14ac:dyDescent="0.25">
      <c r="A2596" s="15" t="s">
        <v>171</v>
      </c>
      <c r="B2596" s="15" t="s">
        <v>331</v>
      </c>
      <c r="C2596" s="15" t="s">
        <v>5911</v>
      </c>
      <c r="D2596" s="15" t="s">
        <v>333</v>
      </c>
      <c r="E2596" s="15" t="s">
        <v>89</v>
      </c>
      <c r="F2596" s="15" t="s">
        <v>89</v>
      </c>
      <c r="G2596" s="15" t="s">
        <v>334</v>
      </c>
      <c r="H2596" s="15" t="s">
        <v>5912</v>
      </c>
      <c r="I2596" s="15" t="s">
        <v>35</v>
      </c>
      <c r="J2596" s="18" t="s">
        <v>336</v>
      </c>
      <c r="K2596" s="18" t="s">
        <v>949</v>
      </c>
      <c r="Q2596">
        <v>2018</v>
      </c>
    </row>
    <row r="2597" spans="1:17" ht="409.5" x14ac:dyDescent="0.25">
      <c r="A2597" s="15" t="s">
        <v>171</v>
      </c>
      <c r="B2597" s="15" t="s">
        <v>338</v>
      </c>
      <c r="C2597" s="15" t="s">
        <v>5911</v>
      </c>
      <c r="D2597" s="15" t="s">
        <v>333</v>
      </c>
      <c r="E2597" s="15" t="s">
        <v>89</v>
      </c>
      <c r="F2597" s="15" t="s">
        <v>89</v>
      </c>
      <c r="G2597" s="15" t="s">
        <v>334</v>
      </c>
      <c r="H2597" s="15" t="s">
        <v>5912</v>
      </c>
      <c r="I2597" s="15" t="s">
        <v>35</v>
      </c>
      <c r="J2597" s="18" t="s">
        <v>336</v>
      </c>
      <c r="K2597" s="18" t="s">
        <v>949</v>
      </c>
      <c r="Q2597">
        <v>2018</v>
      </c>
    </row>
    <row r="2598" spans="1:17" ht="60" x14ac:dyDescent="0.25">
      <c r="A2598" s="15" t="s">
        <v>171</v>
      </c>
      <c r="B2598" s="15" t="s">
        <v>339</v>
      </c>
      <c r="C2598" s="15" t="s">
        <v>5913</v>
      </c>
      <c r="D2598" s="15" t="s">
        <v>341</v>
      </c>
      <c r="E2598" s="15" t="s">
        <v>342</v>
      </c>
      <c r="F2598" s="15" t="s">
        <v>342</v>
      </c>
      <c r="G2598" s="15" t="s">
        <v>217</v>
      </c>
      <c r="H2598" s="15" t="s">
        <v>5914</v>
      </c>
      <c r="I2598" s="15" t="s">
        <v>35</v>
      </c>
      <c r="J2598" s="18" t="s">
        <v>344</v>
      </c>
      <c r="Q2598">
        <v>2018</v>
      </c>
    </row>
    <row r="2599" spans="1:17" ht="30" x14ac:dyDescent="0.25">
      <c r="A2599" s="15" t="s">
        <v>159</v>
      </c>
      <c r="B2599" s="15" t="s">
        <v>153</v>
      </c>
      <c r="C2599" s="15" t="s">
        <v>5915</v>
      </c>
      <c r="D2599" s="15" t="s">
        <v>155</v>
      </c>
      <c r="E2599" s="15" t="s">
        <v>89</v>
      </c>
      <c r="F2599" s="15" t="s">
        <v>89</v>
      </c>
      <c r="G2599" s="15" t="s">
        <v>884</v>
      </c>
      <c r="H2599" s="15" t="s">
        <v>5916</v>
      </c>
      <c r="I2599" s="15" t="s">
        <v>35</v>
      </c>
      <c r="J2599" s="18" t="s">
        <v>886</v>
      </c>
      <c r="Q2599">
        <v>2018</v>
      </c>
    </row>
    <row r="2600" spans="1:17" ht="30" x14ac:dyDescent="0.25">
      <c r="A2600" s="15" t="s">
        <v>171</v>
      </c>
      <c r="B2600" s="15" t="s">
        <v>888</v>
      </c>
      <c r="C2600" s="15" t="s">
        <v>5917</v>
      </c>
      <c r="D2600" s="15" t="s">
        <v>890</v>
      </c>
      <c r="E2600" s="15" t="s">
        <v>40</v>
      </c>
      <c r="F2600" s="15" t="s">
        <v>40</v>
      </c>
      <c r="G2600" s="15" t="s">
        <v>891</v>
      </c>
      <c r="H2600" s="15" t="s">
        <v>5918</v>
      </c>
      <c r="I2600" s="15" t="s">
        <v>35</v>
      </c>
      <c r="J2600" s="18" t="s">
        <v>893</v>
      </c>
      <c r="Q2600">
        <v>2018</v>
      </c>
    </row>
    <row r="2601" spans="1:17" ht="120" x14ac:dyDescent="0.25">
      <c r="A2601" s="15" t="s">
        <v>182</v>
      </c>
      <c r="B2601" s="15" t="s">
        <v>894</v>
      </c>
      <c r="C2601" s="15" t="s">
        <v>5919</v>
      </c>
      <c r="D2601" s="15" t="s">
        <v>896</v>
      </c>
      <c r="E2601" s="15" t="s">
        <v>89</v>
      </c>
      <c r="F2601" s="15" t="s">
        <v>89</v>
      </c>
      <c r="G2601" s="15" t="s">
        <v>897</v>
      </c>
      <c r="H2601" s="15" t="s">
        <v>5920</v>
      </c>
      <c r="I2601" s="15" t="s">
        <v>35</v>
      </c>
      <c r="J2601" s="18" t="s">
        <v>899</v>
      </c>
      <c r="Q2601">
        <v>2018</v>
      </c>
    </row>
    <row r="2602" spans="1:17" ht="60" x14ac:dyDescent="0.25">
      <c r="A2602" s="15" t="s">
        <v>182</v>
      </c>
      <c r="B2602" s="15" t="s">
        <v>165</v>
      </c>
      <c r="C2602" s="15" t="s">
        <v>5921</v>
      </c>
      <c r="D2602" s="15" t="s">
        <v>167</v>
      </c>
      <c r="E2602" s="15" t="s">
        <v>848</v>
      </c>
      <c r="F2602" s="15" t="s">
        <v>848</v>
      </c>
      <c r="G2602" s="15" t="s">
        <v>901</v>
      </c>
      <c r="H2602" s="15" t="s">
        <v>5922</v>
      </c>
      <c r="I2602" s="15" t="s">
        <v>35</v>
      </c>
      <c r="J2602" s="18" t="s">
        <v>903</v>
      </c>
      <c r="Q2602">
        <v>2018</v>
      </c>
    </row>
    <row r="2603" spans="1:17" ht="30" x14ac:dyDescent="0.25">
      <c r="A2603" s="15" t="s">
        <v>909</v>
      </c>
      <c r="B2603" s="15" t="s">
        <v>153</v>
      </c>
      <c r="C2603" s="15" t="s">
        <v>5923</v>
      </c>
      <c r="D2603" s="15" t="s">
        <v>155</v>
      </c>
      <c r="E2603" s="15" t="s">
        <v>40</v>
      </c>
      <c r="F2603" s="15" t="s">
        <v>40</v>
      </c>
      <c r="G2603" s="15" t="s">
        <v>55</v>
      </c>
      <c r="H2603" s="15" t="s">
        <v>5924</v>
      </c>
      <c r="I2603" s="15" t="s">
        <v>35</v>
      </c>
      <c r="J2603" s="18" t="s">
        <v>175</v>
      </c>
      <c r="Q2603">
        <v>2018</v>
      </c>
    </row>
    <row r="2604" spans="1:17" ht="30" x14ac:dyDescent="0.25">
      <c r="A2604" s="15" t="s">
        <v>909</v>
      </c>
      <c r="B2604" s="15" t="s">
        <v>176</v>
      </c>
      <c r="C2604" s="15" t="s">
        <v>5925</v>
      </c>
      <c r="D2604" s="15" t="s">
        <v>178</v>
      </c>
      <c r="E2604" s="15" t="s">
        <v>89</v>
      </c>
      <c r="F2604" s="15" t="s">
        <v>89</v>
      </c>
      <c r="G2604" s="15" t="s">
        <v>907</v>
      </c>
      <c r="H2604" s="15" t="s">
        <v>5926</v>
      </c>
      <c r="I2604" s="15" t="s">
        <v>70</v>
      </c>
      <c r="J2604" s="18" t="s">
        <v>181</v>
      </c>
      <c r="Q2604">
        <v>2018</v>
      </c>
    </row>
    <row r="2605" spans="1:17" ht="180" x14ac:dyDescent="0.25">
      <c r="A2605" s="15" t="s">
        <v>1455</v>
      </c>
      <c r="B2605" s="15" t="s">
        <v>73</v>
      </c>
      <c r="C2605" s="15" t="s">
        <v>5927</v>
      </c>
      <c r="D2605" s="15" t="s">
        <v>75</v>
      </c>
      <c r="E2605" s="15" t="s">
        <v>40</v>
      </c>
      <c r="F2605" s="15" t="s">
        <v>40</v>
      </c>
      <c r="G2605" s="15" t="s">
        <v>911</v>
      </c>
      <c r="H2605" s="15" t="s">
        <v>5928</v>
      </c>
      <c r="I2605" s="15" t="s">
        <v>70</v>
      </c>
      <c r="J2605" s="18" t="s">
        <v>186</v>
      </c>
      <c r="K2605" s="18" t="s">
        <v>913</v>
      </c>
      <c r="Q2605">
        <v>2018</v>
      </c>
    </row>
    <row r="2606" spans="1:17" ht="30" x14ac:dyDescent="0.25">
      <c r="A2606" s="15" t="s">
        <v>1455</v>
      </c>
      <c r="B2606" s="15" t="s">
        <v>80</v>
      </c>
      <c r="C2606" s="15" t="s">
        <v>5929</v>
      </c>
      <c r="D2606" s="15" t="s">
        <v>82</v>
      </c>
      <c r="E2606" s="15" t="s">
        <v>40</v>
      </c>
      <c r="F2606" s="15" t="s">
        <v>40</v>
      </c>
      <c r="G2606" s="15" t="s">
        <v>55</v>
      </c>
      <c r="H2606" s="15" t="s">
        <v>5930</v>
      </c>
      <c r="I2606" s="15" t="s">
        <v>70</v>
      </c>
      <c r="J2606" s="18" t="s">
        <v>190</v>
      </c>
      <c r="Q2606">
        <v>2018</v>
      </c>
    </row>
    <row r="2607" spans="1:17" ht="30" x14ac:dyDescent="0.25">
      <c r="A2607" s="15" t="s">
        <v>909</v>
      </c>
      <c r="B2607" s="15" t="s">
        <v>191</v>
      </c>
      <c r="C2607" s="15" t="s">
        <v>5931</v>
      </c>
      <c r="D2607" s="15" t="s">
        <v>193</v>
      </c>
      <c r="E2607" s="15" t="s">
        <v>89</v>
      </c>
      <c r="F2607" s="15" t="s">
        <v>89</v>
      </c>
      <c r="G2607" s="15" t="s">
        <v>55</v>
      </c>
      <c r="H2607" s="15" t="s">
        <v>5932</v>
      </c>
      <c r="I2607" s="15" t="s">
        <v>35</v>
      </c>
      <c r="J2607" s="18" t="s">
        <v>195</v>
      </c>
      <c r="Q2607">
        <v>2018</v>
      </c>
    </row>
    <row r="2608" spans="1:17" ht="45" x14ac:dyDescent="0.25">
      <c r="A2608" s="15" t="s">
        <v>171</v>
      </c>
      <c r="B2608" s="15" t="s">
        <v>918</v>
      </c>
      <c r="C2608" s="15" t="s">
        <v>5933</v>
      </c>
      <c r="D2608" s="15" t="s">
        <v>920</v>
      </c>
      <c r="E2608" s="15" t="s">
        <v>40</v>
      </c>
      <c r="F2608" s="15" t="s">
        <v>40</v>
      </c>
      <c r="G2608" s="15" t="s">
        <v>921</v>
      </c>
      <c r="H2608" s="15" t="s">
        <v>5934</v>
      </c>
      <c r="I2608" s="15" t="s">
        <v>35</v>
      </c>
      <c r="J2608" s="18" t="s">
        <v>923</v>
      </c>
      <c r="Q2608">
        <v>2018</v>
      </c>
    </row>
    <row r="2609" spans="1:17" ht="30" x14ac:dyDescent="0.25">
      <c r="A2609" s="15" t="s">
        <v>182</v>
      </c>
      <c r="B2609" s="15" t="s">
        <v>924</v>
      </c>
      <c r="C2609" s="15" t="s">
        <v>5935</v>
      </c>
      <c r="D2609" s="15" t="s">
        <v>926</v>
      </c>
      <c r="E2609" s="15" t="s">
        <v>89</v>
      </c>
      <c r="F2609" s="15" t="s">
        <v>89</v>
      </c>
      <c r="G2609" s="15" t="s">
        <v>927</v>
      </c>
      <c r="H2609" s="15" t="s">
        <v>5936</v>
      </c>
      <c r="I2609" s="15" t="s">
        <v>35</v>
      </c>
      <c r="J2609" s="18" t="s">
        <v>929</v>
      </c>
      <c r="Q2609">
        <v>2018</v>
      </c>
    </row>
    <row r="2610" spans="1:17" x14ac:dyDescent="0.25">
      <c r="A2610" s="15" t="s">
        <v>909</v>
      </c>
      <c r="B2610" s="15" t="s">
        <v>930</v>
      </c>
      <c r="C2610" s="15" t="s">
        <v>5937</v>
      </c>
      <c r="D2610" s="15" t="s">
        <v>932</v>
      </c>
      <c r="E2610" s="15" t="s">
        <v>40</v>
      </c>
      <c r="F2610" s="15" t="s">
        <v>40</v>
      </c>
      <c r="G2610" s="15" t="s">
        <v>129</v>
      </c>
      <c r="H2610" s="15" t="s">
        <v>5938</v>
      </c>
      <c r="I2610" s="15" t="s">
        <v>35</v>
      </c>
      <c r="J2610" s="18" t="s">
        <v>934</v>
      </c>
      <c r="Q2610">
        <v>2018</v>
      </c>
    </row>
    <row r="2611" spans="1:17" ht="30" x14ac:dyDescent="0.25">
      <c r="A2611" s="15" t="s">
        <v>909</v>
      </c>
      <c r="B2611" s="15" t="s">
        <v>935</v>
      </c>
      <c r="C2611" s="15" t="s">
        <v>5939</v>
      </c>
      <c r="D2611" s="15" t="s">
        <v>937</v>
      </c>
      <c r="E2611" s="15" t="s">
        <v>89</v>
      </c>
      <c r="F2611" s="15" t="s">
        <v>89</v>
      </c>
      <c r="G2611" s="15" t="s">
        <v>55</v>
      </c>
      <c r="H2611" s="15" t="s">
        <v>5940</v>
      </c>
      <c r="I2611" s="15" t="s">
        <v>35</v>
      </c>
      <c r="J2611" s="18" t="s">
        <v>939</v>
      </c>
      <c r="Q2611">
        <v>2018</v>
      </c>
    </row>
    <row r="2612" spans="1:17" x14ac:dyDescent="0.25">
      <c r="A2612" s="15" t="s">
        <v>909</v>
      </c>
      <c r="B2612" s="15" t="s">
        <v>940</v>
      </c>
      <c r="C2612" s="15" t="s">
        <v>5941</v>
      </c>
      <c r="D2612" s="15" t="s">
        <v>942</v>
      </c>
      <c r="E2612" s="15" t="s">
        <v>40</v>
      </c>
      <c r="F2612" s="15" t="s">
        <v>40</v>
      </c>
      <c r="G2612" s="15" t="s">
        <v>55</v>
      </c>
      <c r="H2612" s="15" t="s">
        <v>5942</v>
      </c>
      <c r="I2612" s="15" t="s">
        <v>35</v>
      </c>
      <c r="J2612" s="18" t="s">
        <v>944</v>
      </c>
      <c r="Q2612">
        <v>2018</v>
      </c>
    </row>
    <row r="2613" spans="1:17" ht="409.5" x14ac:dyDescent="0.25">
      <c r="A2613" s="15" t="s">
        <v>909</v>
      </c>
      <c r="B2613" s="15" t="s">
        <v>331</v>
      </c>
      <c r="C2613" s="15" t="s">
        <v>5943</v>
      </c>
      <c r="D2613" s="15" t="s">
        <v>946</v>
      </c>
      <c r="E2613" s="15" t="s">
        <v>40</v>
      </c>
      <c r="F2613" s="15" t="s">
        <v>40</v>
      </c>
      <c r="G2613" s="15" t="s">
        <v>334</v>
      </c>
      <c r="H2613" s="15" t="s">
        <v>5944</v>
      </c>
      <c r="I2613" s="15" t="s">
        <v>35</v>
      </c>
      <c r="J2613" s="24" t="s">
        <v>948</v>
      </c>
      <c r="K2613" s="18" t="s">
        <v>949</v>
      </c>
      <c r="Q2613">
        <v>2018</v>
      </c>
    </row>
    <row r="2614" spans="1:17" ht="409.5" x14ac:dyDescent="0.25">
      <c r="A2614" s="15" t="s">
        <v>909</v>
      </c>
      <c r="B2614" s="15" t="s">
        <v>950</v>
      </c>
      <c r="C2614" s="15" t="s">
        <v>5943</v>
      </c>
      <c r="D2614" s="15" t="s">
        <v>946</v>
      </c>
      <c r="E2614" s="15" t="s">
        <v>40</v>
      </c>
      <c r="F2614" s="15" t="s">
        <v>40</v>
      </c>
      <c r="G2614" s="15" t="s">
        <v>334</v>
      </c>
      <c r="H2614" s="15" t="s">
        <v>5944</v>
      </c>
      <c r="I2614" s="15" t="s">
        <v>35</v>
      </c>
      <c r="J2614" s="18" t="s">
        <v>948</v>
      </c>
      <c r="K2614" s="18" t="s">
        <v>949</v>
      </c>
      <c r="Q2614">
        <v>2018</v>
      </c>
    </row>
    <row r="2615" spans="1:17" ht="60" x14ac:dyDescent="0.25">
      <c r="A2615" s="15" t="s">
        <v>182</v>
      </c>
      <c r="B2615" s="15" t="s">
        <v>165</v>
      </c>
      <c r="C2615" s="15" t="s">
        <v>5945</v>
      </c>
      <c r="D2615" s="15" t="s">
        <v>167</v>
      </c>
      <c r="E2615" s="15" t="s">
        <v>848</v>
      </c>
      <c r="F2615" s="15" t="s">
        <v>848</v>
      </c>
      <c r="G2615" s="15" t="s">
        <v>952</v>
      </c>
      <c r="H2615" s="15" t="s">
        <v>5946</v>
      </c>
      <c r="I2615" s="15" t="s">
        <v>35</v>
      </c>
      <c r="J2615" s="18" t="s">
        <v>954</v>
      </c>
      <c r="Q2615">
        <v>2018</v>
      </c>
    </row>
    <row r="2616" spans="1:17" ht="30" x14ac:dyDescent="0.25">
      <c r="A2616" s="15" t="s">
        <v>909</v>
      </c>
      <c r="B2616" s="15" t="s">
        <v>153</v>
      </c>
      <c r="C2616" s="15" t="s">
        <v>5947</v>
      </c>
      <c r="D2616" s="15" t="s">
        <v>155</v>
      </c>
      <c r="E2616" s="15" t="s">
        <v>40</v>
      </c>
      <c r="F2616" s="15" t="s">
        <v>40</v>
      </c>
      <c r="G2616" s="15" t="s">
        <v>55</v>
      </c>
      <c r="H2616" s="15" t="s">
        <v>5948</v>
      </c>
      <c r="I2616" s="15" t="s">
        <v>35</v>
      </c>
      <c r="J2616" s="18" t="s">
        <v>351</v>
      </c>
      <c r="Q2616">
        <v>2018</v>
      </c>
    </row>
    <row r="2617" spans="1:17" ht="30" x14ac:dyDescent="0.25">
      <c r="A2617" s="15" t="s">
        <v>909</v>
      </c>
      <c r="B2617" s="15" t="s">
        <v>176</v>
      </c>
      <c r="C2617" s="15" t="s">
        <v>5949</v>
      </c>
      <c r="D2617" s="15" t="s">
        <v>178</v>
      </c>
      <c r="E2617" s="15" t="s">
        <v>89</v>
      </c>
      <c r="F2617" s="15" t="s">
        <v>89</v>
      </c>
      <c r="G2617" s="15" t="s">
        <v>958</v>
      </c>
      <c r="H2617" s="15" t="s">
        <v>5950</v>
      </c>
      <c r="I2617" s="15" t="s">
        <v>35</v>
      </c>
      <c r="J2617" s="18" t="s">
        <v>181</v>
      </c>
      <c r="Q2617">
        <v>2018</v>
      </c>
    </row>
    <row r="2618" spans="1:17" ht="120" x14ac:dyDescent="0.25">
      <c r="A2618" s="15" t="s">
        <v>1455</v>
      </c>
      <c r="B2618" s="15" t="s">
        <v>73</v>
      </c>
      <c r="C2618" s="15" t="s">
        <v>5951</v>
      </c>
      <c r="D2618" s="15" t="s">
        <v>75</v>
      </c>
      <c r="E2618" s="15" t="s">
        <v>40</v>
      </c>
      <c r="F2618" s="15" t="s">
        <v>40</v>
      </c>
      <c r="G2618" s="15" t="s">
        <v>962</v>
      </c>
      <c r="H2618" s="15" t="s">
        <v>5952</v>
      </c>
      <c r="I2618" s="15" t="s">
        <v>35</v>
      </c>
      <c r="J2618" s="18" t="s">
        <v>186</v>
      </c>
      <c r="K2618" s="18" t="s">
        <v>964</v>
      </c>
      <c r="Q2618">
        <v>2018</v>
      </c>
    </row>
    <row r="2619" spans="1:17" ht="30" x14ac:dyDescent="0.25">
      <c r="A2619" s="15" t="s">
        <v>1455</v>
      </c>
      <c r="B2619" s="15" t="s">
        <v>80</v>
      </c>
      <c r="C2619" s="15" t="s">
        <v>5953</v>
      </c>
      <c r="D2619" s="15" t="s">
        <v>82</v>
      </c>
      <c r="E2619" s="15" t="s">
        <v>40</v>
      </c>
      <c r="F2619" s="15" t="s">
        <v>40</v>
      </c>
      <c r="G2619" s="15" t="s">
        <v>55</v>
      </c>
      <c r="H2619" s="15" t="s">
        <v>5954</v>
      </c>
      <c r="I2619" s="15" t="s">
        <v>35</v>
      </c>
      <c r="J2619" s="18" t="s">
        <v>190</v>
      </c>
      <c r="Q2619">
        <v>2018</v>
      </c>
    </row>
    <row r="2620" spans="1:17" ht="30" x14ac:dyDescent="0.25">
      <c r="A2620" s="15" t="s">
        <v>909</v>
      </c>
      <c r="B2620" s="15" t="s">
        <v>191</v>
      </c>
      <c r="C2620" s="15" t="s">
        <v>5955</v>
      </c>
      <c r="D2620" s="15" t="s">
        <v>193</v>
      </c>
      <c r="E2620" s="15" t="s">
        <v>89</v>
      </c>
      <c r="F2620" s="15" t="s">
        <v>89</v>
      </c>
      <c r="G2620" s="15" t="s">
        <v>55</v>
      </c>
      <c r="H2620" s="15" t="s">
        <v>5956</v>
      </c>
      <c r="I2620" s="15" t="s">
        <v>35</v>
      </c>
      <c r="J2620" s="18" t="s">
        <v>195</v>
      </c>
      <c r="Q2620">
        <v>2018</v>
      </c>
    </row>
    <row r="2621" spans="1:17" ht="409.5" x14ac:dyDescent="0.25">
      <c r="A2621" s="15" t="s">
        <v>159</v>
      </c>
      <c r="B2621" s="15" t="s">
        <v>331</v>
      </c>
      <c r="C2621" s="15" t="s">
        <v>5957</v>
      </c>
      <c r="D2621" s="15" t="s">
        <v>970</v>
      </c>
      <c r="E2621" s="15" t="s">
        <v>89</v>
      </c>
      <c r="F2621" s="15" t="s">
        <v>89</v>
      </c>
      <c r="G2621" s="15" t="s">
        <v>334</v>
      </c>
      <c r="H2621" s="15" t="s">
        <v>5958</v>
      </c>
      <c r="I2621" s="15" t="s">
        <v>35</v>
      </c>
      <c r="J2621" s="18" t="s">
        <v>972</v>
      </c>
      <c r="K2621" s="18" t="s">
        <v>949</v>
      </c>
      <c r="Q2621">
        <v>2018</v>
      </c>
    </row>
    <row r="2622" spans="1:17" ht="409.5" x14ac:dyDescent="0.25">
      <c r="A2622" s="15" t="s">
        <v>159</v>
      </c>
      <c r="B2622" s="15" t="s">
        <v>973</v>
      </c>
      <c r="C2622" s="15" t="s">
        <v>5957</v>
      </c>
      <c r="D2622" s="15" t="s">
        <v>970</v>
      </c>
      <c r="E2622" s="15" t="s">
        <v>89</v>
      </c>
      <c r="F2622" s="15" t="s">
        <v>89</v>
      </c>
      <c r="G2622" s="15" t="s">
        <v>334</v>
      </c>
      <c r="H2622" s="15" t="s">
        <v>5958</v>
      </c>
      <c r="I2622" s="15" t="s">
        <v>35</v>
      </c>
      <c r="J2622" s="18" t="s">
        <v>972</v>
      </c>
      <c r="K2622" s="18" t="s">
        <v>949</v>
      </c>
      <c r="Q2622">
        <v>2018</v>
      </c>
    </row>
    <row r="2623" spans="1:17" ht="30" x14ac:dyDescent="0.25">
      <c r="A2623" s="15" t="s">
        <v>159</v>
      </c>
      <c r="B2623" s="15" t="s">
        <v>974</v>
      </c>
      <c r="C2623" s="15" t="s">
        <v>5959</v>
      </c>
      <c r="D2623" s="15" t="s">
        <v>976</v>
      </c>
      <c r="E2623" s="15" t="s">
        <v>89</v>
      </c>
      <c r="F2623" s="15" t="s">
        <v>89</v>
      </c>
      <c r="G2623" s="15" t="s">
        <v>977</v>
      </c>
      <c r="H2623" s="15" t="s">
        <v>5960</v>
      </c>
      <c r="I2623" s="15" t="s">
        <v>35</v>
      </c>
      <c r="J2623" s="18" t="s">
        <v>979</v>
      </c>
      <c r="Q2623">
        <v>2018</v>
      </c>
    </row>
    <row r="2624" spans="1:17" ht="60" x14ac:dyDescent="0.25">
      <c r="A2624" s="15" t="s">
        <v>171</v>
      </c>
      <c r="B2624" s="15" t="s">
        <v>980</v>
      </c>
      <c r="C2624" s="15" t="s">
        <v>5961</v>
      </c>
      <c r="D2624" s="15" t="s">
        <v>982</v>
      </c>
      <c r="E2624" s="15" t="s">
        <v>89</v>
      </c>
      <c r="F2624" s="15" t="s">
        <v>89</v>
      </c>
      <c r="G2624" s="15" t="s">
        <v>983</v>
      </c>
      <c r="H2624" s="15" t="s">
        <v>5962</v>
      </c>
      <c r="I2624" s="15" t="s">
        <v>35</v>
      </c>
      <c r="J2624" s="18" t="s">
        <v>985</v>
      </c>
      <c r="K2624" s="18" t="s">
        <v>986</v>
      </c>
      <c r="Q2624">
        <v>2018</v>
      </c>
    </row>
    <row r="2625" spans="1:17" ht="45" x14ac:dyDescent="0.25">
      <c r="A2625" s="15" t="s">
        <v>171</v>
      </c>
      <c r="B2625" s="15" t="s">
        <v>214</v>
      </c>
      <c r="C2625" s="15" t="s">
        <v>5963</v>
      </c>
      <c r="D2625" s="15" t="s">
        <v>216</v>
      </c>
      <c r="E2625" s="15" t="s">
        <v>89</v>
      </c>
      <c r="F2625" s="15" t="s">
        <v>89</v>
      </c>
      <c r="G2625" s="15" t="s">
        <v>279</v>
      </c>
      <c r="H2625" s="15" t="s">
        <v>5964</v>
      </c>
      <c r="I2625" s="15" t="s">
        <v>35</v>
      </c>
      <c r="J2625" s="18" t="s">
        <v>860</v>
      </c>
      <c r="Q2625">
        <v>2018</v>
      </c>
    </row>
    <row r="2626" spans="1:17" ht="45" x14ac:dyDescent="0.25">
      <c r="A2626" s="15" t="s">
        <v>171</v>
      </c>
      <c r="B2626" s="15" t="s">
        <v>989</v>
      </c>
      <c r="C2626" s="15" t="s">
        <v>5965</v>
      </c>
      <c r="D2626" s="15" t="s">
        <v>991</v>
      </c>
      <c r="E2626" s="15" t="s">
        <v>89</v>
      </c>
      <c r="F2626" s="15" t="s">
        <v>89</v>
      </c>
      <c r="G2626" s="15" t="s">
        <v>992</v>
      </c>
      <c r="H2626" s="15" t="s">
        <v>5966</v>
      </c>
      <c r="I2626" s="15" t="s">
        <v>35</v>
      </c>
      <c r="J2626" s="18" t="s">
        <v>994</v>
      </c>
      <c r="Q2626">
        <v>2018</v>
      </c>
    </row>
    <row r="2627" spans="1:17" ht="60" x14ac:dyDescent="0.25">
      <c r="A2627" s="15" t="s">
        <v>171</v>
      </c>
      <c r="B2627" s="15" t="s">
        <v>995</v>
      </c>
      <c r="C2627" s="15" t="s">
        <v>5967</v>
      </c>
      <c r="D2627" s="15" t="s">
        <v>997</v>
      </c>
      <c r="E2627" s="15" t="s">
        <v>89</v>
      </c>
      <c r="F2627" s="15" t="s">
        <v>89</v>
      </c>
      <c r="G2627" s="15" t="s">
        <v>992</v>
      </c>
      <c r="H2627" s="15" t="s">
        <v>5968</v>
      </c>
      <c r="I2627" s="15" t="s">
        <v>35</v>
      </c>
      <c r="J2627" s="18" t="s">
        <v>999</v>
      </c>
      <c r="Q2627">
        <v>2018</v>
      </c>
    </row>
    <row r="2628" spans="1:17" ht="45" x14ac:dyDescent="0.25">
      <c r="A2628" s="15" t="s">
        <v>171</v>
      </c>
      <c r="B2628" s="15" t="s">
        <v>1000</v>
      </c>
      <c r="C2628" s="15" t="s">
        <v>5969</v>
      </c>
      <c r="D2628" s="15" t="s">
        <v>1002</v>
      </c>
      <c r="E2628" s="15" t="s">
        <v>89</v>
      </c>
      <c r="F2628" s="15" t="s">
        <v>89</v>
      </c>
      <c r="G2628" s="15" t="s">
        <v>992</v>
      </c>
      <c r="H2628" s="15" t="s">
        <v>5970</v>
      </c>
      <c r="I2628" s="15" t="s">
        <v>35</v>
      </c>
      <c r="J2628" s="18" t="s">
        <v>1004</v>
      </c>
      <c r="Q2628">
        <v>2018</v>
      </c>
    </row>
    <row r="2629" spans="1:17" ht="30" x14ac:dyDescent="0.25">
      <c r="A2629" s="15" t="s">
        <v>171</v>
      </c>
      <c r="B2629" s="15" t="s">
        <v>1005</v>
      </c>
      <c r="C2629" s="15" t="s">
        <v>5971</v>
      </c>
      <c r="D2629" s="15" t="s">
        <v>1007</v>
      </c>
      <c r="E2629" s="15" t="s">
        <v>89</v>
      </c>
      <c r="F2629" s="15" t="s">
        <v>89</v>
      </c>
      <c r="G2629" s="15" t="s">
        <v>1008</v>
      </c>
      <c r="H2629" s="15" t="s">
        <v>5972</v>
      </c>
      <c r="I2629" s="15" t="s">
        <v>35</v>
      </c>
      <c r="J2629" s="18" t="s">
        <v>1010</v>
      </c>
      <c r="Q2629">
        <v>2018</v>
      </c>
    </row>
    <row r="2630" spans="1:17" x14ac:dyDescent="0.25">
      <c r="A2630" s="15" t="s">
        <v>171</v>
      </c>
      <c r="B2630" s="15" t="s">
        <v>165</v>
      </c>
      <c r="C2630" s="15" t="s">
        <v>5973</v>
      </c>
      <c r="D2630" s="15" t="s">
        <v>167</v>
      </c>
      <c r="E2630" s="15" t="s">
        <v>89</v>
      </c>
      <c r="F2630" s="15" t="s">
        <v>89</v>
      </c>
      <c r="G2630" s="15" t="s">
        <v>55</v>
      </c>
      <c r="H2630" s="15" t="s">
        <v>5974</v>
      </c>
      <c r="I2630" s="15" t="s">
        <v>35</v>
      </c>
      <c r="J2630" s="18" t="s">
        <v>1013</v>
      </c>
      <c r="Q2630">
        <v>2018</v>
      </c>
    </row>
    <row r="2631" spans="1:17" ht="30" x14ac:dyDescent="0.25">
      <c r="A2631" s="15" t="s">
        <v>152</v>
      </c>
      <c r="B2631" s="15" t="s">
        <v>1152</v>
      </c>
      <c r="C2631" s="15" t="s">
        <v>5975</v>
      </c>
      <c r="D2631" s="15" t="s">
        <v>1154</v>
      </c>
      <c r="E2631" s="15" t="s">
        <v>40</v>
      </c>
      <c r="F2631" s="15" t="s">
        <v>40</v>
      </c>
      <c r="G2631" s="15" t="s">
        <v>239</v>
      </c>
      <c r="H2631" s="15" t="s">
        <v>5976</v>
      </c>
      <c r="I2631" s="15" t="s">
        <v>35</v>
      </c>
      <c r="J2631" s="18" t="s">
        <v>1506</v>
      </c>
      <c r="Q2631">
        <v>2018</v>
      </c>
    </row>
    <row r="2632" spans="1:17" ht="90" x14ac:dyDescent="0.25">
      <c r="A2632" s="15" t="s">
        <v>159</v>
      </c>
      <c r="B2632" s="15" t="s">
        <v>242</v>
      </c>
      <c r="C2632" s="15" t="s">
        <v>5977</v>
      </c>
      <c r="D2632" s="15" t="s">
        <v>244</v>
      </c>
      <c r="E2632" s="15" t="s">
        <v>40</v>
      </c>
      <c r="F2632" s="15" t="s">
        <v>40</v>
      </c>
      <c r="G2632" s="15" t="s">
        <v>245</v>
      </c>
      <c r="H2632" s="15" t="s">
        <v>5978</v>
      </c>
      <c r="I2632" s="15" t="s">
        <v>35</v>
      </c>
      <c r="J2632" s="18" t="s">
        <v>247</v>
      </c>
      <c r="Q2632">
        <v>2018</v>
      </c>
    </row>
    <row r="2633" spans="1:17" ht="105" x14ac:dyDescent="0.25">
      <c r="A2633" s="15" t="s">
        <v>171</v>
      </c>
      <c r="B2633" s="15" t="s">
        <v>249</v>
      </c>
      <c r="C2633" s="15" t="s">
        <v>5979</v>
      </c>
      <c r="D2633" s="15" t="s">
        <v>249</v>
      </c>
      <c r="E2633" s="15" t="s">
        <v>89</v>
      </c>
      <c r="F2633" s="15" t="s">
        <v>89</v>
      </c>
      <c r="G2633" s="15" t="s">
        <v>251</v>
      </c>
      <c r="H2633" s="15" t="s">
        <v>5980</v>
      </c>
      <c r="I2633" s="15" t="s">
        <v>35</v>
      </c>
      <c r="J2633" s="18" t="s">
        <v>253</v>
      </c>
      <c r="Q2633">
        <v>2018</v>
      </c>
    </row>
    <row r="2634" spans="1:17" ht="45" x14ac:dyDescent="0.25">
      <c r="A2634" s="15" t="s">
        <v>171</v>
      </c>
      <c r="B2634" s="15" t="s">
        <v>254</v>
      </c>
      <c r="C2634" s="15" t="s">
        <v>5981</v>
      </c>
      <c r="D2634" s="15" t="s">
        <v>256</v>
      </c>
      <c r="E2634" s="15" t="s">
        <v>89</v>
      </c>
      <c r="F2634" s="15" t="s">
        <v>89</v>
      </c>
      <c r="G2634" s="15" t="s">
        <v>257</v>
      </c>
      <c r="H2634" s="15" t="s">
        <v>5982</v>
      </c>
      <c r="I2634" s="15" t="s">
        <v>35</v>
      </c>
      <c r="J2634" s="18" t="s">
        <v>259</v>
      </c>
      <c r="Q2634">
        <v>2018</v>
      </c>
    </row>
    <row r="2635" spans="1:17" ht="75" x14ac:dyDescent="0.25">
      <c r="A2635" s="15" t="s">
        <v>182</v>
      </c>
      <c r="B2635" s="15" t="s">
        <v>260</v>
      </c>
      <c r="C2635" s="15" t="s">
        <v>5983</v>
      </c>
      <c r="D2635" s="15" t="s">
        <v>262</v>
      </c>
      <c r="E2635" s="15" t="s">
        <v>89</v>
      </c>
      <c r="F2635" s="15" t="s">
        <v>89</v>
      </c>
      <c r="G2635" s="15" t="s">
        <v>263</v>
      </c>
      <c r="H2635" s="15" t="s">
        <v>5984</v>
      </c>
      <c r="I2635" s="15" t="s">
        <v>35</v>
      </c>
      <c r="J2635" s="18" t="s">
        <v>225</v>
      </c>
      <c r="Q2635">
        <v>2018</v>
      </c>
    </row>
    <row r="2636" spans="1:17" ht="390" x14ac:dyDescent="0.25">
      <c r="A2636" s="15" t="s">
        <v>909</v>
      </c>
      <c r="B2636" s="15" t="s">
        <v>73</v>
      </c>
      <c r="C2636" s="15" t="s">
        <v>5985</v>
      </c>
      <c r="D2636" s="15" t="s">
        <v>75</v>
      </c>
      <c r="E2636" s="15" t="s">
        <v>40</v>
      </c>
      <c r="F2636" s="15" t="s">
        <v>40</v>
      </c>
      <c r="G2636" s="15" t="s">
        <v>266</v>
      </c>
      <c r="H2636" s="15" t="s">
        <v>5986</v>
      </c>
      <c r="I2636" s="15" t="s">
        <v>35</v>
      </c>
      <c r="J2636" s="18" t="s">
        <v>268</v>
      </c>
      <c r="K2636" s="18" t="s">
        <v>269</v>
      </c>
      <c r="Q2636">
        <v>2018</v>
      </c>
    </row>
    <row r="2637" spans="1:17" ht="60" x14ac:dyDescent="0.25">
      <c r="A2637" s="15" t="s">
        <v>909</v>
      </c>
      <c r="B2637" s="15" t="s">
        <v>80</v>
      </c>
      <c r="C2637" s="15" t="s">
        <v>5987</v>
      </c>
      <c r="D2637" s="15" t="s">
        <v>82</v>
      </c>
      <c r="E2637" s="15" t="s">
        <v>40</v>
      </c>
      <c r="F2637" s="15" t="s">
        <v>40</v>
      </c>
      <c r="G2637" s="15" t="s">
        <v>55</v>
      </c>
      <c r="H2637" s="15" t="s">
        <v>5988</v>
      </c>
      <c r="I2637" s="15" t="s">
        <v>70</v>
      </c>
      <c r="J2637" s="18" t="s">
        <v>272</v>
      </c>
      <c r="Q2637">
        <v>2018</v>
      </c>
    </row>
    <row r="2638" spans="1:17" ht="30" x14ac:dyDescent="0.25">
      <c r="A2638" s="15" t="s">
        <v>182</v>
      </c>
      <c r="B2638" s="15" t="s">
        <v>273</v>
      </c>
      <c r="C2638" s="15" t="s">
        <v>5989</v>
      </c>
      <c r="D2638" s="15" t="s">
        <v>275</v>
      </c>
      <c r="E2638" s="15" t="s">
        <v>40</v>
      </c>
      <c r="F2638" s="15" t="s">
        <v>40</v>
      </c>
      <c r="G2638" s="15" t="s">
        <v>55</v>
      </c>
      <c r="H2638" s="15" t="s">
        <v>5990</v>
      </c>
      <c r="I2638" s="15" t="s">
        <v>35</v>
      </c>
      <c r="J2638" s="18" t="s">
        <v>277</v>
      </c>
      <c r="Q2638">
        <v>2018</v>
      </c>
    </row>
    <row r="2639" spans="1:17" ht="45" x14ac:dyDescent="0.25">
      <c r="A2639" s="15" t="s">
        <v>171</v>
      </c>
      <c r="B2639" s="15" t="s">
        <v>214</v>
      </c>
      <c r="C2639" s="15" t="s">
        <v>5991</v>
      </c>
      <c r="D2639" s="15" t="s">
        <v>216</v>
      </c>
      <c r="E2639" s="15" t="s">
        <v>89</v>
      </c>
      <c r="F2639" s="15" t="s">
        <v>89</v>
      </c>
      <c r="G2639" s="15" t="s">
        <v>279</v>
      </c>
      <c r="H2639" s="15" t="s">
        <v>5992</v>
      </c>
      <c r="I2639" s="15" t="s">
        <v>70</v>
      </c>
      <c r="J2639" s="18" t="s">
        <v>281</v>
      </c>
      <c r="Q2639">
        <v>2018</v>
      </c>
    </row>
    <row r="2640" spans="1:17" ht="45" x14ac:dyDescent="0.25">
      <c r="A2640" s="15" t="s">
        <v>171</v>
      </c>
      <c r="B2640" s="15" t="s">
        <v>282</v>
      </c>
      <c r="C2640" s="15" t="s">
        <v>5993</v>
      </c>
      <c r="D2640" s="15" t="s">
        <v>284</v>
      </c>
      <c r="E2640" s="15" t="s">
        <v>89</v>
      </c>
      <c r="F2640" s="15" t="s">
        <v>89</v>
      </c>
      <c r="G2640" s="15" t="s">
        <v>285</v>
      </c>
      <c r="H2640" s="15" t="s">
        <v>5994</v>
      </c>
      <c r="I2640" s="15" t="s">
        <v>70</v>
      </c>
      <c r="J2640" s="18" t="s">
        <v>287</v>
      </c>
      <c r="Q2640">
        <v>2018</v>
      </c>
    </row>
    <row r="2641" spans="1:17" ht="90" x14ac:dyDescent="0.25">
      <c r="A2641" s="15" t="s">
        <v>182</v>
      </c>
      <c r="B2641" s="15" t="s">
        <v>288</v>
      </c>
      <c r="C2641" s="15" t="s">
        <v>5995</v>
      </c>
      <c r="D2641" s="15" t="s">
        <v>290</v>
      </c>
      <c r="E2641" s="15" t="s">
        <v>89</v>
      </c>
      <c r="F2641" s="15" t="s">
        <v>89</v>
      </c>
      <c r="G2641" s="15" t="s">
        <v>291</v>
      </c>
      <c r="H2641" s="15" t="s">
        <v>5996</v>
      </c>
      <c r="I2641" s="15" t="s">
        <v>70</v>
      </c>
      <c r="J2641" s="18" t="s">
        <v>293</v>
      </c>
      <c r="K2641" s="18" t="s">
        <v>294</v>
      </c>
      <c r="Q2641">
        <v>2018</v>
      </c>
    </row>
    <row r="2642" spans="1:17" ht="30" x14ac:dyDescent="0.25">
      <c r="A2642" s="15" t="s">
        <v>182</v>
      </c>
      <c r="B2642" s="15" t="s">
        <v>295</v>
      </c>
      <c r="C2642" s="15" t="s">
        <v>5997</v>
      </c>
      <c r="D2642" s="15" t="s">
        <v>297</v>
      </c>
      <c r="E2642" s="15" t="s">
        <v>89</v>
      </c>
      <c r="F2642" s="15" t="s">
        <v>89</v>
      </c>
      <c r="G2642" s="15" t="s">
        <v>217</v>
      </c>
      <c r="H2642" s="15" t="s">
        <v>5998</v>
      </c>
      <c r="I2642" s="15" t="s">
        <v>70</v>
      </c>
      <c r="J2642" s="18" t="s">
        <v>299</v>
      </c>
      <c r="Q2642">
        <v>2018</v>
      </c>
    </row>
    <row r="2643" spans="1:17" ht="45" x14ac:dyDescent="0.25">
      <c r="A2643" s="15" t="s">
        <v>182</v>
      </c>
      <c r="B2643" s="15" t="s">
        <v>300</v>
      </c>
      <c r="C2643" s="15" t="s">
        <v>5999</v>
      </c>
      <c r="D2643" s="15" t="s">
        <v>302</v>
      </c>
      <c r="E2643" s="15" t="s">
        <v>89</v>
      </c>
      <c r="F2643" s="15" t="s">
        <v>89</v>
      </c>
      <c r="G2643" s="15" t="s">
        <v>217</v>
      </c>
      <c r="H2643" s="15" t="s">
        <v>6000</v>
      </c>
      <c r="I2643" s="15" t="s">
        <v>70</v>
      </c>
      <c r="J2643" s="18" t="s">
        <v>304</v>
      </c>
      <c r="Q2643">
        <v>2018</v>
      </c>
    </row>
    <row r="2644" spans="1:17" ht="30" x14ac:dyDescent="0.25">
      <c r="A2644" s="15" t="s">
        <v>182</v>
      </c>
      <c r="B2644" s="15" t="s">
        <v>305</v>
      </c>
      <c r="C2644" s="15" t="s">
        <v>6001</v>
      </c>
      <c r="D2644" s="15" t="s">
        <v>307</v>
      </c>
      <c r="E2644" s="15" t="s">
        <v>89</v>
      </c>
      <c r="F2644" s="15" t="s">
        <v>89</v>
      </c>
      <c r="G2644" s="15" t="s">
        <v>217</v>
      </c>
      <c r="H2644" s="15" t="s">
        <v>6002</v>
      </c>
      <c r="I2644" s="15" t="s">
        <v>70</v>
      </c>
      <c r="J2644" s="18" t="s">
        <v>309</v>
      </c>
      <c r="Q2644">
        <v>2018</v>
      </c>
    </row>
    <row r="2645" spans="1:17" ht="45" x14ac:dyDescent="0.25">
      <c r="A2645" s="15" t="s">
        <v>182</v>
      </c>
      <c r="B2645" s="15" t="s">
        <v>310</v>
      </c>
      <c r="C2645" s="15" t="s">
        <v>6003</v>
      </c>
      <c r="D2645" s="15" t="s">
        <v>312</v>
      </c>
      <c r="E2645" s="15" t="s">
        <v>89</v>
      </c>
      <c r="F2645" s="15" t="s">
        <v>89</v>
      </c>
      <c r="G2645" s="15" t="s">
        <v>313</v>
      </c>
      <c r="H2645" s="15" t="s">
        <v>6004</v>
      </c>
      <c r="I2645" s="15" t="s">
        <v>70</v>
      </c>
      <c r="J2645" s="18" t="s">
        <v>315</v>
      </c>
      <c r="Q2645">
        <v>2018</v>
      </c>
    </row>
    <row r="2646" spans="1:17" ht="60" x14ac:dyDescent="0.25">
      <c r="A2646" s="15" t="s">
        <v>182</v>
      </c>
      <c r="B2646" s="15" t="s">
        <v>316</v>
      </c>
      <c r="C2646" s="15" t="s">
        <v>6005</v>
      </c>
      <c r="D2646" s="15" t="s">
        <v>318</v>
      </c>
      <c r="E2646" s="15" t="s">
        <v>89</v>
      </c>
      <c r="F2646" s="15" t="s">
        <v>89</v>
      </c>
      <c r="G2646" s="15" t="s">
        <v>313</v>
      </c>
      <c r="H2646" s="15" t="s">
        <v>6006</v>
      </c>
      <c r="I2646" s="15" t="s">
        <v>70</v>
      </c>
      <c r="J2646" s="18" t="s">
        <v>320</v>
      </c>
      <c r="Q2646">
        <v>2018</v>
      </c>
    </row>
    <row r="2647" spans="1:17" ht="45" x14ac:dyDescent="0.25">
      <c r="A2647" s="15" t="s">
        <v>182</v>
      </c>
      <c r="B2647" s="15" t="s">
        <v>321</v>
      </c>
      <c r="C2647" s="15" t="s">
        <v>6007</v>
      </c>
      <c r="D2647" s="15" t="s">
        <v>323</v>
      </c>
      <c r="E2647" s="15" t="s">
        <v>89</v>
      </c>
      <c r="F2647" s="15" t="s">
        <v>89</v>
      </c>
      <c r="G2647" s="15" t="s">
        <v>55</v>
      </c>
      <c r="H2647" s="15" t="s">
        <v>6008</v>
      </c>
      <c r="I2647" s="15" t="s">
        <v>70</v>
      </c>
      <c r="J2647" s="18" t="s">
        <v>325</v>
      </c>
      <c r="Q2647">
        <v>2018</v>
      </c>
    </row>
    <row r="2648" spans="1:17" ht="45" x14ac:dyDescent="0.25">
      <c r="A2648" s="15" t="s">
        <v>182</v>
      </c>
      <c r="B2648" s="15" t="s">
        <v>326</v>
      </c>
      <c r="C2648" s="15" t="s">
        <v>6009</v>
      </c>
      <c r="D2648" s="15" t="s">
        <v>328</v>
      </c>
      <c r="E2648" s="15" t="s">
        <v>89</v>
      </c>
      <c r="F2648" s="15" t="s">
        <v>89</v>
      </c>
      <c r="G2648" s="15" t="s">
        <v>55</v>
      </c>
      <c r="H2648" s="15" t="s">
        <v>6010</v>
      </c>
      <c r="I2648" s="15" t="s">
        <v>70</v>
      </c>
      <c r="J2648" s="18" t="s">
        <v>330</v>
      </c>
      <c r="Q2648">
        <v>2018</v>
      </c>
    </row>
    <row r="2649" spans="1:17" ht="409.5" x14ac:dyDescent="0.25">
      <c r="A2649" s="15" t="s">
        <v>182</v>
      </c>
      <c r="B2649" s="15" t="s">
        <v>331</v>
      </c>
      <c r="C2649" s="15" t="s">
        <v>6011</v>
      </c>
      <c r="D2649" s="15" t="s">
        <v>333</v>
      </c>
      <c r="E2649" s="15" t="s">
        <v>89</v>
      </c>
      <c r="F2649" s="15" t="s">
        <v>89</v>
      </c>
      <c r="G2649" s="15" t="s">
        <v>334</v>
      </c>
      <c r="H2649" s="15" t="s">
        <v>6012</v>
      </c>
      <c r="I2649" s="15" t="s">
        <v>70</v>
      </c>
      <c r="J2649" s="18" t="s">
        <v>336</v>
      </c>
      <c r="K2649" s="18" t="s">
        <v>949</v>
      </c>
      <c r="Q2649">
        <v>2018</v>
      </c>
    </row>
    <row r="2650" spans="1:17" ht="409.5" x14ac:dyDescent="0.25">
      <c r="A2650" s="15" t="s">
        <v>182</v>
      </c>
      <c r="B2650" s="15" t="s">
        <v>338</v>
      </c>
      <c r="C2650" s="15" t="s">
        <v>6011</v>
      </c>
      <c r="D2650" s="15" t="s">
        <v>333</v>
      </c>
      <c r="E2650" s="15" t="s">
        <v>89</v>
      </c>
      <c r="F2650" s="15" t="s">
        <v>89</v>
      </c>
      <c r="G2650" s="15" t="s">
        <v>334</v>
      </c>
      <c r="H2650" s="15" t="s">
        <v>6012</v>
      </c>
      <c r="I2650" s="15" t="s">
        <v>70</v>
      </c>
      <c r="J2650" s="18" t="s">
        <v>336</v>
      </c>
      <c r="K2650" s="18" t="s">
        <v>949</v>
      </c>
      <c r="Q2650">
        <v>2018</v>
      </c>
    </row>
    <row r="2651" spans="1:17" ht="60" x14ac:dyDescent="0.25">
      <c r="A2651" s="15" t="s">
        <v>182</v>
      </c>
      <c r="B2651" s="15" t="s">
        <v>339</v>
      </c>
      <c r="C2651" s="15" t="s">
        <v>6013</v>
      </c>
      <c r="D2651" s="15" t="s">
        <v>341</v>
      </c>
      <c r="E2651" s="15" t="s">
        <v>342</v>
      </c>
      <c r="F2651" s="15" t="s">
        <v>342</v>
      </c>
      <c r="G2651" s="15" t="s">
        <v>217</v>
      </c>
      <c r="H2651" s="15" t="s">
        <v>6014</v>
      </c>
      <c r="I2651" s="15" t="s">
        <v>70</v>
      </c>
      <c r="J2651" s="18" t="s">
        <v>344</v>
      </c>
      <c r="Q2651">
        <v>2018</v>
      </c>
    </row>
    <row r="2652" spans="1:17" ht="60" x14ac:dyDescent="0.25">
      <c r="A2652" s="15" t="s">
        <v>171</v>
      </c>
      <c r="B2652" s="15" t="s">
        <v>165</v>
      </c>
      <c r="C2652" s="15" t="s">
        <v>6015</v>
      </c>
      <c r="D2652" s="15" t="s">
        <v>167</v>
      </c>
      <c r="E2652" s="15" t="s">
        <v>89</v>
      </c>
      <c r="F2652" s="15" t="s">
        <v>89</v>
      </c>
      <c r="G2652" s="15" t="s">
        <v>346</v>
      </c>
      <c r="H2652" s="15" t="s">
        <v>6016</v>
      </c>
      <c r="I2652" s="15" t="s">
        <v>70</v>
      </c>
      <c r="J2652" s="18" t="s">
        <v>348</v>
      </c>
      <c r="Q2652">
        <v>2018</v>
      </c>
    </row>
    <row r="2653" spans="1:17" ht="30" x14ac:dyDescent="0.25">
      <c r="A2653" s="15" t="s">
        <v>182</v>
      </c>
      <c r="B2653" s="15" t="s">
        <v>153</v>
      </c>
      <c r="C2653" s="15" t="s">
        <v>6017</v>
      </c>
      <c r="D2653" s="15" t="s">
        <v>155</v>
      </c>
      <c r="E2653" s="15" t="s">
        <v>40</v>
      </c>
      <c r="F2653" s="15" t="s">
        <v>40</v>
      </c>
      <c r="G2653" s="15" t="s">
        <v>55</v>
      </c>
      <c r="H2653" s="15" t="s">
        <v>6018</v>
      </c>
      <c r="I2653" s="15" t="s">
        <v>70</v>
      </c>
      <c r="J2653" s="18" t="s">
        <v>351</v>
      </c>
      <c r="Q2653">
        <v>2018</v>
      </c>
    </row>
    <row r="2654" spans="1:17" ht="30" x14ac:dyDescent="0.25">
      <c r="A2654" s="15" t="s">
        <v>182</v>
      </c>
      <c r="B2654" s="15" t="s">
        <v>176</v>
      </c>
      <c r="C2654" s="15" t="s">
        <v>6019</v>
      </c>
      <c r="D2654" s="15" t="s">
        <v>178</v>
      </c>
      <c r="E2654" s="15" t="s">
        <v>89</v>
      </c>
      <c r="F2654" s="15" t="s">
        <v>89</v>
      </c>
      <c r="G2654" s="15" t="s">
        <v>353</v>
      </c>
      <c r="H2654" s="15" t="s">
        <v>6020</v>
      </c>
      <c r="I2654" s="15" t="s">
        <v>70</v>
      </c>
      <c r="J2654" s="18" t="s">
        <v>181</v>
      </c>
      <c r="Q2654">
        <v>2018</v>
      </c>
    </row>
    <row r="2655" spans="1:17" ht="45" x14ac:dyDescent="0.25">
      <c r="A2655" s="15" t="s">
        <v>909</v>
      </c>
      <c r="B2655" s="15" t="s">
        <v>73</v>
      </c>
      <c r="C2655" s="15" t="s">
        <v>6021</v>
      </c>
      <c r="D2655" s="15" t="s">
        <v>75</v>
      </c>
      <c r="E2655" s="15" t="s">
        <v>40</v>
      </c>
      <c r="F2655" s="15" t="s">
        <v>40</v>
      </c>
      <c r="G2655" s="15" t="s">
        <v>356</v>
      </c>
      <c r="H2655" s="15" t="s">
        <v>6022</v>
      </c>
      <c r="I2655" s="15" t="s">
        <v>70</v>
      </c>
      <c r="J2655" s="18" t="s">
        <v>186</v>
      </c>
      <c r="Q2655">
        <v>2018</v>
      </c>
    </row>
    <row r="2656" spans="1:17" ht="30" x14ac:dyDescent="0.25">
      <c r="A2656" s="15" t="s">
        <v>909</v>
      </c>
      <c r="B2656" s="15" t="s">
        <v>80</v>
      </c>
      <c r="C2656" s="15" t="s">
        <v>6023</v>
      </c>
      <c r="D2656" s="15" t="s">
        <v>82</v>
      </c>
      <c r="E2656" s="15" t="s">
        <v>40</v>
      </c>
      <c r="F2656" s="15" t="s">
        <v>40</v>
      </c>
      <c r="G2656" s="15" t="s">
        <v>55</v>
      </c>
      <c r="H2656" s="15" t="s">
        <v>6024</v>
      </c>
      <c r="I2656" s="15" t="s">
        <v>70</v>
      </c>
      <c r="J2656" s="18" t="s">
        <v>190</v>
      </c>
      <c r="Q2656">
        <v>2018</v>
      </c>
    </row>
    <row r="2657" spans="1:17" ht="30" x14ac:dyDescent="0.25">
      <c r="A2657" s="15" t="s">
        <v>182</v>
      </c>
      <c r="B2657" s="15" t="s">
        <v>191</v>
      </c>
      <c r="C2657" s="15" t="s">
        <v>6025</v>
      </c>
      <c r="D2657" s="15" t="s">
        <v>193</v>
      </c>
      <c r="E2657" s="15" t="s">
        <v>89</v>
      </c>
      <c r="F2657" s="15" t="s">
        <v>89</v>
      </c>
      <c r="G2657" s="15" t="s">
        <v>55</v>
      </c>
      <c r="H2657" s="15" t="s">
        <v>6026</v>
      </c>
      <c r="I2657" s="15" t="s">
        <v>70</v>
      </c>
      <c r="J2657" s="18" t="s">
        <v>195</v>
      </c>
      <c r="Q2657">
        <v>2018</v>
      </c>
    </row>
    <row r="2658" spans="1:17" ht="135" x14ac:dyDescent="0.25">
      <c r="A2658" s="15" t="s">
        <v>159</v>
      </c>
      <c r="B2658" s="15" t="s">
        <v>362</v>
      </c>
      <c r="C2658" s="15" t="s">
        <v>6027</v>
      </c>
      <c r="D2658" s="15" t="s">
        <v>364</v>
      </c>
      <c r="E2658" s="15" t="s">
        <v>89</v>
      </c>
      <c r="F2658" s="15" t="s">
        <v>89</v>
      </c>
      <c r="G2658" s="15" t="s">
        <v>365</v>
      </c>
      <c r="H2658" s="15" t="s">
        <v>6028</v>
      </c>
      <c r="I2658" s="15" t="s">
        <v>70</v>
      </c>
      <c r="J2658" s="18" t="s">
        <v>367</v>
      </c>
      <c r="Q2658">
        <v>2018</v>
      </c>
    </row>
    <row r="2659" spans="1:17" ht="45" x14ac:dyDescent="0.25">
      <c r="A2659" s="15" t="s">
        <v>171</v>
      </c>
      <c r="B2659" s="15" t="s">
        <v>153</v>
      </c>
      <c r="C2659" s="15" t="s">
        <v>6029</v>
      </c>
      <c r="D2659" s="15" t="s">
        <v>155</v>
      </c>
      <c r="E2659" s="15" t="s">
        <v>89</v>
      </c>
      <c r="F2659" s="15" t="s">
        <v>89</v>
      </c>
      <c r="G2659" s="15" t="s">
        <v>55</v>
      </c>
      <c r="H2659" s="15" t="s">
        <v>6030</v>
      </c>
      <c r="I2659" s="15" t="s">
        <v>70</v>
      </c>
      <c r="J2659" s="18" t="s">
        <v>370</v>
      </c>
      <c r="Q2659">
        <v>2018</v>
      </c>
    </row>
    <row r="2660" spans="1:17" ht="45" x14ac:dyDescent="0.25">
      <c r="A2660" s="15" t="s">
        <v>171</v>
      </c>
      <c r="B2660" s="15" t="s">
        <v>214</v>
      </c>
      <c r="C2660" s="15" t="s">
        <v>6031</v>
      </c>
      <c r="D2660" s="15" t="s">
        <v>216</v>
      </c>
      <c r="E2660" s="15" t="s">
        <v>89</v>
      </c>
      <c r="F2660" s="15" t="s">
        <v>89</v>
      </c>
      <c r="G2660" s="15" t="s">
        <v>279</v>
      </c>
      <c r="H2660" s="15" t="s">
        <v>6032</v>
      </c>
      <c r="I2660" s="15" t="s">
        <v>70</v>
      </c>
      <c r="J2660" s="18" t="s">
        <v>281</v>
      </c>
      <c r="Q2660">
        <v>2018</v>
      </c>
    </row>
    <row r="2661" spans="1:17" ht="45" x14ac:dyDescent="0.25">
      <c r="A2661" s="15" t="s">
        <v>171</v>
      </c>
      <c r="B2661" s="15" t="s">
        <v>282</v>
      </c>
      <c r="C2661" s="15" t="s">
        <v>6033</v>
      </c>
      <c r="D2661" s="15" t="s">
        <v>284</v>
      </c>
      <c r="E2661" s="15" t="s">
        <v>89</v>
      </c>
      <c r="F2661" s="15" t="s">
        <v>89</v>
      </c>
      <c r="G2661" s="15" t="s">
        <v>285</v>
      </c>
      <c r="H2661" s="15" t="s">
        <v>6034</v>
      </c>
      <c r="I2661" s="15" t="s">
        <v>70</v>
      </c>
      <c r="J2661" s="18" t="s">
        <v>287</v>
      </c>
      <c r="Q2661">
        <v>2018</v>
      </c>
    </row>
    <row r="2662" spans="1:17" ht="90" x14ac:dyDescent="0.25">
      <c r="A2662" s="15" t="s">
        <v>182</v>
      </c>
      <c r="B2662" s="15" t="s">
        <v>288</v>
      </c>
      <c r="C2662" s="15" t="s">
        <v>6035</v>
      </c>
      <c r="D2662" s="15" t="s">
        <v>290</v>
      </c>
      <c r="E2662" s="15" t="s">
        <v>89</v>
      </c>
      <c r="F2662" s="15" t="s">
        <v>89</v>
      </c>
      <c r="G2662" s="15" t="s">
        <v>291</v>
      </c>
      <c r="H2662" s="15" t="s">
        <v>6036</v>
      </c>
      <c r="I2662" s="15" t="s">
        <v>70</v>
      </c>
      <c r="J2662" s="18" t="s">
        <v>293</v>
      </c>
      <c r="K2662" s="18" t="s">
        <v>294</v>
      </c>
      <c r="Q2662">
        <v>2018</v>
      </c>
    </row>
    <row r="2663" spans="1:17" ht="30" x14ac:dyDescent="0.25">
      <c r="A2663" s="15" t="s">
        <v>182</v>
      </c>
      <c r="B2663" s="15" t="s">
        <v>295</v>
      </c>
      <c r="C2663" s="15" t="s">
        <v>6037</v>
      </c>
      <c r="D2663" s="15" t="s">
        <v>297</v>
      </c>
      <c r="E2663" s="15" t="s">
        <v>89</v>
      </c>
      <c r="F2663" s="15" t="s">
        <v>89</v>
      </c>
      <c r="G2663" s="15" t="s">
        <v>217</v>
      </c>
      <c r="H2663" s="15" t="s">
        <v>6038</v>
      </c>
      <c r="I2663" s="15" t="s">
        <v>70</v>
      </c>
      <c r="J2663" s="18" t="s">
        <v>299</v>
      </c>
      <c r="Q2663">
        <v>2018</v>
      </c>
    </row>
    <row r="2664" spans="1:17" ht="45" x14ac:dyDescent="0.25">
      <c r="A2664" s="15" t="s">
        <v>182</v>
      </c>
      <c r="B2664" s="15" t="s">
        <v>300</v>
      </c>
      <c r="C2664" s="15" t="s">
        <v>6039</v>
      </c>
      <c r="D2664" s="15" t="s">
        <v>302</v>
      </c>
      <c r="E2664" s="15" t="s">
        <v>89</v>
      </c>
      <c r="F2664" s="15" t="s">
        <v>89</v>
      </c>
      <c r="G2664" s="15" t="s">
        <v>217</v>
      </c>
      <c r="H2664" s="15" t="s">
        <v>6040</v>
      </c>
      <c r="I2664" s="15" t="s">
        <v>70</v>
      </c>
      <c r="J2664" s="18" t="s">
        <v>304</v>
      </c>
      <c r="Q2664">
        <v>2018</v>
      </c>
    </row>
    <row r="2665" spans="1:17" ht="30" x14ac:dyDescent="0.25">
      <c r="A2665" s="15" t="s">
        <v>182</v>
      </c>
      <c r="B2665" s="15" t="s">
        <v>305</v>
      </c>
      <c r="C2665" s="15" t="s">
        <v>6041</v>
      </c>
      <c r="D2665" s="15" t="s">
        <v>307</v>
      </c>
      <c r="E2665" s="15" t="s">
        <v>89</v>
      </c>
      <c r="F2665" s="15" t="s">
        <v>89</v>
      </c>
      <c r="G2665" s="15" t="s">
        <v>217</v>
      </c>
      <c r="H2665" s="15" t="s">
        <v>6042</v>
      </c>
      <c r="I2665" s="15" t="s">
        <v>70</v>
      </c>
      <c r="J2665" s="18" t="s">
        <v>309</v>
      </c>
      <c r="Q2665">
        <v>2018</v>
      </c>
    </row>
    <row r="2666" spans="1:17" ht="45" x14ac:dyDescent="0.25">
      <c r="A2666" s="15" t="s">
        <v>182</v>
      </c>
      <c r="B2666" s="15" t="s">
        <v>310</v>
      </c>
      <c r="C2666" s="15" t="s">
        <v>6043</v>
      </c>
      <c r="D2666" s="15" t="s">
        <v>312</v>
      </c>
      <c r="E2666" s="15" t="s">
        <v>89</v>
      </c>
      <c r="F2666" s="15" t="s">
        <v>89</v>
      </c>
      <c r="G2666" s="15" t="s">
        <v>313</v>
      </c>
      <c r="H2666" s="15" t="s">
        <v>6044</v>
      </c>
      <c r="I2666" s="15" t="s">
        <v>70</v>
      </c>
      <c r="J2666" s="18" t="s">
        <v>315</v>
      </c>
      <c r="Q2666">
        <v>2018</v>
      </c>
    </row>
    <row r="2667" spans="1:17" ht="60" x14ac:dyDescent="0.25">
      <c r="A2667" s="15" t="s">
        <v>182</v>
      </c>
      <c r="B2667" s="15" t="s">
        <v>316</v>
      </c>
      <c r="C2667" s="15" t="s">
        <v>6045</v>
      </c>
      <c r="D2667" s="15" t="s">
        <v>318</v>
      </c>
      <c r="E2667" s="15" t="s">
        <v>89</v>
      </c>
      <c r="F2667" s="15" t="s">
        <v>89</v>
      </c>
      <c r="G2667" s="15" t="s">
        <v>313</v>
      </c>
      <c r="H2667" s="15" t="s">
        <v>6046</v>
      </c>
      <c r="I2667" s="15" t="s">
        <v>70</v>
      </c>
      <c r="J2667" s="18" t="s">
        <v>320</v>
      </c>
      <c r="Q2667">
        <v>2018</v>
      </c>
    </row>
    <row r="2668" spans="1:17" ht="45" x14ac:dyDescent="0.25">
      <c r="A2668" s="15" t="s">
        <v>182</v>
      </c>
      <c r="B2668" s="15" t="s">
        <v>321</v>
      </c>
      <c r="C2668" s="15" t="s">
        <v>6047</v>
      </c>
      <c r="D2668" s="15" t="s">
        <v>323</v>
      </c>
      <c r="E2668" s="15" t="s">
        <v>89</v>
      </c>
      <c r="F2668" s="15" t="s">
        <v>89</v>
      </c>
      <c r="G2668" s="15" t="s">
        <v>55</v>
      </c>
      <c r="H2668" s="15" t="s">
        <v>6048</v>
      </c>
      <c r="I2668" s="15" t="s">
        <v>70</v>
      </c>
      <c r="J2668" s="18" t="s">
        <v>325</v>
      </c>
      <c r="Q2668">
        <v>2018</v>
      </c>
    </row>
    <row r="2669" spans="1:17" ht="45" x14ac:dyDescent="0.25">
      <c r="A2669" s="15" t="s">
        <v>182</v>
      </c>
      <c r="B2669" s="15" t="s">
        <v>326</v>
      </c>
      <c r="C2669" s="15" t="s">
        <v>6049</v>
      </c>
      <c r="D2669" s="15" t="s">
        <v>328</v>
      </c>
      <c r="E2669" s="15" t="s">
        <v>89</v>
      </c>
      <c r="F2669" s="15" t="s">
        <v>89</v>
      </c>
      <c r="G2669" s="15" t="s">
        <v>55</v>
      </c>
      <c r="H2669" s="15" t="s">
        <v>6050</v>
      </c>
      <c r="I2669" s="15" t="s">
        <v>70</v>
      </c>
      <c r="J2669" s="18" t="s">
        <v>330</v>
      </c>
      <c r="Q2669">
        <v>2018</v>
      </c>
    </row>
    <row r="2670" spans="1:17" ht="409.5" x14ac:dyDescent="0.25">
      <c r="A2670" s="15" t="s">
        <v>182</v>
      </c>
      <c r="B2670" s="15" t="s">
        <v>331</v>
      </c>
      <c r="C2670" s="15" t="s">
        <v>6051</v>
      </c>
      <c r="D2670" s="15" t="s">
        <v>333</v>
      </c>
      <c r="E2670" s="15" t="s">
        <v>89</v>
      </c>
      <c r="F2670" s="15" t="s">
        <v>89</v>
      </c>
      <c r="G2670" s="15" t="s">
        <v>334</v>
      </c>
      <c r="H2670" s="15" t="s">
        <v>6052</v>
      </c>
      <c r="I2670" s="15" t="s">
        <v>70</v>
      </c>
      <c r="J2670" s="18" t="s">
        <v>336</v>
      </c>
      <c r="K2670" s="18" t="s">
        <v>949</v>
      </c>
      <c r="Q2670">
        <v>2018</v>
      </c>
    </row>
    <row r="2671" spans="1:17" ht="409.5" x14ac:dyDescent="0.25">
      <c r="A2671" s="15" t="s">
        <v>182</v>
      </c>
      <c r="B2671" s="15" t="s">
        <v>338</v>
      </c>
      <c r="C2671" s="15" t="s">
        <v>6051</v>
      </c>
      <c r="D2671" s="15" t="s">
        <v>333</v>
      </c>
      <c r="E2671" s="15" t="s">
        <v>89</v>
      </c>
      <c r="F2671" s="15" t="s">
        <v>89</v>
      </c>
      <c r="G2671" s="15" t="s">
        <v>334</v>
      </c>
      <c r="H2671" s="15" t="s">
        <v>6052</v>
      </c>
      <c r="I2671" s="15" t="s">
        <v>70</v>
      </c>
      <c r="J2671" s="18" t="s">
        <v>336</v>
      </c>
      <c r="K2671" s="18" t="s">
        <v>949</v>
      </c>
      <c r="Q2671">
        <v>2018</v>
      </c>
    </row>
    <row r="2672" spans="1:17" ht="60" x14ac:dyDescent="0.25">
      <c r="A2672" s="15" t="s">
        <v>182</v>
      </c>
      <c r="B2672" s="15" t="s">
        <v>339</v>
      </c>
      <c r="C2672" s="15" t="s">
        <v>6053</v>
      </c>
      <c r="D2672" s="15" t="s">
        <v>341</v>
      </c>
      <c r="E2672" s="15" t="s">
        <v>342</v>
      </c>
      <c r="F2672" s="15" t="s">
        <v>342</v>
      </c>
      <c r="G2672" s="15" t="s">
        <v>217</v>
      </c>
      <c r="H2672" s="15" t="s">
        <v>6054</v>
      </c>
      <c r="I2672" s="15" t="s">
        <v>70</v>
      </c>
      <c r="J2672" s="18" t="s">
        <v>344</v>
      </c>
      <c r="Q2672">
        <v>2018</v>
      </c>
    </row>
    <row r="2673" spans="1:17" ht="210" x14ac:dyDescent="0.25">
      <c r="A2673" s="15" t="s">
        <v>72</v>
      </c>
      <c r="B2673" s="15" t="s">
        <v>6055</v>
      </c>
      <c r="C2673" s="15" t="s">
        <v>6056</v>
      </c>
      <c r="D2673" s="15" t="s">
        <v>6057</v>
      </c>
      <c r="E2673" s="15" t="s">
        <v>89</v>
      </c>
      <c r="F2673" s="15" t="s">
        <v>89</v>
      </c>
      <c r="G2673" s="15" t="s">
        <v>6058</v>
      </c>
      <c r="H2673" s="15" t="s">
        <v>6059</v>
      </c>
      <c r="I2673" s="15" t="s">
        <v>35</v>
      </c>
      <c r="J2673" s="18" t="s">
        <v>6060</v>
      </c>
      <c r="Q2673">
        <v>2018</v>
      </c>
    </row>
    <row r="2674" spans="1:17" ht="409.5" x14ac:dyDescent="0.25">
      <c r="A2674" s="15" t="s">
        <v>152</v>
      </c>
      <c r="B2674" s="15" t="s">
        <v>73</v>
      </c>
      <c r="C2674" s="15" t="s">
        <v>6061</v>
      </c>
      <c r="D2674" s="15" t="s">
        <v>75</v>
      </c>
      <c r="E2674" s="15" t="s">
        <v>40</v>
      </c>
      <c r="F2674" s="15" t="s">
        <v>40</v>
      </c>
      <c r="G2674" s="15" t="s">
        <v>6062</v>
      </c>
      <c r="H2674" s="15" t="s">
        <v>6063</v>
      </c>
      <c r="I2674" s="15" t="s">
        <v>35</v>
      </c>
      <c r="J2674" s="18" t="s">
        <v>6064</v>
      </c>
      <c r="K2674" s="18" t="s">
        <v>6065</v>
      </c>
      <c r="Q2674">
        <v>2018</v>
      </c>
    </row>
    <row r="2675" spans="1:17" x14ac:dyDescent="0.25">
      <c r="A2675" s="15" t="s">
        <v>152</v>
      </c>
      <c r="B2675" s="15" t="s">
        <v>80</v>
      </c>
      <c r="C2675" s="15" t="s">
        <v>6066</v>
      </c>
      <c r="D2675" s="15" t="s">
        <v>82</v>
      </c>
      <c r="E2675" s="15" t="s">
        <v>40</v>
      </c>
      <c r="F2675" s="15" t="s">
        <v>40</v>
      </c>
      <c r="G2675" s="15" t="s">
        <v>55</v>
      </c>
      <c r="H2675" s="15" t="s">
        <v>6067</v>
      </c>
      <c r="I2675" s="15" t="s">
        <v>35</v>
      </c>
      <c r="J2675" s="18" t="s">
        <v>6068</v>
      </c>
      <c r="Q2675">
        <v>2018</v>
      </c>
    </row>
    <row r="2676" spans="1:17" ht="60" x14ac:dyDescent="0.25">
      <c r="A2676" s="15" t="s">
        <v>51</v>
      </c>
      <c r="B2676" s="15" t="s">
        <v>6069</v>
      </c>
      <c r="C2676" s="15" t="s">
        <v>6070</v>
      </c>
      <c r="D2676" s="15" t="s">
        <v>6071</v>
      </c>
      <c r="E2676" s="15" t="s">
        <v>848</v>
      </c>
      <c r="F2676" s="15" t="s">
        <v>848</v>
      </c>
      <c r="G2676" s="15" t="s">
        <v>6072</v>
      </c>
      <c r="H2676" s="15" t="s">
        <v>6073</v>
      </c>
      <c r="I2676" s="15" t="s">
        <v>70</v>
      </c>
      <c r="J2676" s="18" t="s">
        <v>6074</v>
      </c>
      <c r="Q2676">
        <v>2018</v>
      </c>
    </row>
    <row r="2677" spans="1:17" ht="105" x14ac:dyDescent="0.25">
      <c r="A2677" s="15" t="s">
        <v>72</v>
      </c>
      <c r="B2677" s="15" t="s">
        <v>6075</v>
      </c>
      <c r="C2677" s="15" t="s">
        <v>6076</v>
      </c>
      <c r="D2677" s="15" t="s">
        <v>6077</v>
      </c>
      <c r="E2677" s="15" t="s">
        <v>89</v>
      </c>
      <c r="F2677" s="15" t="s">
        <v>89</v>
      </c>
      <c r="G2677" s="15" t="s">
        <v>6078</v>
      </c>
      <c r="H2677" s="15" t="s">
        <v>6079</v>
      </c>
      <c r="I2677" s="15" t="s">
        <v>70</v>
      </c>
      <c r="J2677" s="18" t="s">
        <v>6080</v>
      </c>
      <c r="Q2677">
        <v>2018</v>
      </c>
    </row>
    <row r="2678" spans="1:17" ht="30" x14ac:dyDescent="0.25">
      <c r="A2678" s="15" t="s">
        <v>72</v>
      </c>
      <c r="B2678" s="15" t="s">
        <v>6081</v>
      </c>
      <c r="C2678" s="15" t="s">
        <v>6082</v>
      </c>
      <c r="D2678" s="15" t="s">
        <v>6083</v>
      </c>
      <c r="E2678" s="15" t="s">
        <v>40</v>
      </c>
      <c r="F2678" s="15" t="s">
        <v>40</v>
      </c>
      <c r="G2678" s="15" t="s">
        <v>6084</v>
      </c>
      <c r="H2678" s="15" t="s">
        <v>6085</v>
      </c>
      <c r="I2678" s="15" t="s">
        <v>70</v>
      </c>
      <c r="J2678" s="18" t="s">
        <v>6086</v>
      </c>
      <c r="Q2678">
        <v>2018</v>
      </c>
    </row>
    <row r="2679" spans="1:17" x14ac:dyDescent="0.25">
      <c r="A2679" s="15" t="s">
        <v>152</v>
      </c>
      <c r="B2679" s="15"/>
      <c r="C2679" s="15" t="s">
        <v>6087</v>
      </c>
      <c r="D2679" s="15" t="s">
        <v>6088</v>
      </c>
      <c r="E2679" s="15" t="s">
        <v>40</v>
      </c>
      <c r="F2679" s="15" t="s">
        <v>40</v>
      </c>
      <c r="G2679" s="15"/>
      <c r="H2679" s="15" t="s">
        <v>6089</v>
      </c>
      <c r="I2679" s="15" t="s">
        <v>70</v>
      </c>
      <c r="Q2679">
        <v>2018</v>
      </c>
    </row>
    <row r="2680" spans="1:17" ht="60" x14ac:dyDescent="0.25">
      <c r="A2680" s="15" t="s">
        <v>44</v>
      </c>
      <c r="B2680" s="15" t="s">
        <v>6069</v>
      </c>
      <c r="C2680" s="15" t="s">
        <v>6090</v>
      </c>
      <c r="D2680" s="15" t="s">
        <v>6071</v>
      </c>
      <c r="E2680" s="15" t="s">
        <v>848</v>
      </c>
      <c r="F2680" s="15" t="s">
        <v>848</v>
      </c>
      <c r="G2680" s="15" t="s">
        <v>6072</v>
      </c>
      <c r="H2680" s="15" t="s">
        <v>6091</v>
      </c>
      <c r="I2680" s="15" t="s">
        <v>70</v>
      </c>
      <c r="J2680" s="18" t="s">
        <v>6074</v>
      </c>
      <c r="Q2680">
        <v>2018</v>
      </c>
    </row>
    <row r="2681" spans="1:17" ht="105" x14ac:dyDescent="0.25">
      <c r="A2681" s="15" t="s">
        <v>51</v>
      </c>
      <c r="B2681" s="15" t="s">
        <v>6075</v>
      </c>
      <c r="C2681" s="15" t="s">
        <v>6092</v>
      </c>
      <c r="D2681" s="15" t="s">
        <v>6077</v>
      </c>
      <c r="E2681" s="15" t="s">
        <v>89</v>
      </c>
      <c r="F2681" s="15" t="s">
        <v>89</v>
      </c>
      <c r="G2681" s="15" t="s">
        <v>6078</v>
      </c>
      <c r="H2681" s="15" t="s">
        <v>6093</v>
      </c>
      <c r="I2681" s="15" t="s">
        <v>70</v>
      </c>
      <c r="J2681" s="18" t="s">
        <v>6080</v>
      </c>
      <c r="Q2681">
        <v>2018</v>
      </c>
    </row>
    <row r="2682" spans="1:17" ht="30" x14ac:dyDescent="0.25">
      <c r="A2682" s="15" t="s">
        <v>51</v>
      </c>
      <c r="B2682" s="15" t="s">
        <v>6081</v>
      </c>
      <c r="C2682" s="15" t="s">
        <v>6094</v>
      </c>
      <c r="D2682" s="15" t="s">
        <v>6083</v>
      </c>
      <c r="E2682" s="15" t="s">
        <v>40</v>
      </c>
      <c r="F2682" s="15" t="s">
        <v>40</v>
      </c>
      <c r="G2682" s="15" t="s">
        <v>6084</v>
      </c>
      <c r="H2682" s="15" t="s">
        <v>6095</v>
      </c>
      <c r="I2682" s="15" t="s">
        <v>70</v>
      </c>
      <c r="J2682" s="18" t="s">
        <v>6086</v>
      </c>
      <c r="Q2682">
        <v>2018</v>
      </c>
    </row>
    <row r="2683" spans="1:17" x14ac:dyDescent="0.25">
      <c r="A2683" s="15" t="s">
        <v>72</v>
      </c>
      <c r="B2683" s="15"/>
      <c r="C2683" s="15" t="s">
        <v>6096</v>
      </c>
      <c r="D2683" s="15" t="s">
        <v>6088</v>
      </c>
      <c r="E2683" s="15" t="s">
        <v>40</v>
      </c>
      <c r="F2683" s="15" t="s">
        <v>40</v>
      </c>
      <c r="G2683" s="15"/>
      <c r="H2683" s="15" t="s">
        <v>6097</v>
      </c>
      <c r="I2683" s="15" t="s">
        <v>70</v>
      </c>
      <c r="Q2683">
        <v>2018</v>
      </c>
    </row>
    <row r="2684" spans="1:17" x14ac:dyDescent="0.25">
      <c r="A2684" s="15"/>
      <c r="B2684" s="15"/>
      <c r="C2684" s="15"/>
      <c r="D2684" s="15"/>
      <c r="E2684" s="15"/>
      <c r="F2684" s="15"/>
      <c r="G2684" s="15"/>
      <c r="H2684" s="15"/>
      <c r="I2684" s="15"/>
    </row>
    <row r="2685" spans="1:17" x14ac:dyDescent="0.25">
      <c r="A2685" s="15"/>
      <c r="B2685" s="15"/>
      <c r="C2685" s="15"/>
      <c r="D2685" s="15"/>
      <c r="E2685" s="15"/>
      <c r="F2685" s="15"/>
      <c r="G2685" s="15"/>
      <c r="H2685" s="15"/>
      <c r="I2685" s="15"/>
    </row>
    <row r="2686" spans="1:17" x14ac:dyDescent="0.25">
      <c r="A2686" s="15"/>
      <c r="B2686" s="15"/>
      <c r="C2686" s="15"/>
      <c r="D2686" s="15"/>
      <c r="E2686" s="15"/>
      <c r="F2686" s="15"/>
      <c r="G2686" s="15"/>
      <c r="H2686" s="15"/>
      <c r="I2686" s="15"/>
    </row>
    <row r="2687" spans="1:17" x14ac:dyDescent="0.25">
      <c r="A2687" s="15"/>
      <c r="B2687" s="15"/>
      <c r="C2687" s="15"/>
      <c r="D2687" s="15"/>
      <c r="E2687" s="15"/>
      <c r="F2687" s="15"/>
      <c r="G2687" s="15"/>
      <c r="H2687" s="15"/>
      <c r="I2687" s="15"/>
    </row>
    <row r="2688" spans="1:17" x14ac:dyDescent="0.25">
      <c r="A2688" s="15"/>
      <c r="B2688" s="15"/>
      <c r="C2688" s="15"/>
      <c r="D2688" s="15"/>
      <c r="E2688" s="15"/>
      <c r="F2688" s="15"/>
      <c r="G2688" s="15"/>
      <c r="H2688" s="15"/>
      <c r="I2688" s="15"/>
    </row>
    <row r="2689" spans="1:9" x14ac:dyDescent="0.25">
      <c r="A2689" s="15"/>
      <c r="B2689" s="15"/>
      <c r="C2689" s="15"/>
      <c r="D2689" s="15"/>
      <c r="E2689" s="15"/>
      <c r="F2689" s="15"/>
      <c r="G2689" s="15"/>
      <c r="H2689" s="15"/>
      <c r="I2689" s="15"/>
    </row>
    <row r="2690" spans="1:9" x14ac:dyDescent="0.25">
      <c r="A2690" s="15"/>
      <c r="B2690" s="15"/>
      <c r="C2690" s="15"/>
      <c r="D2690" s="15"/>
      <c r="E2690" s="15"/>
      <c r="F2690" s="15"/>
      <c r="G2690" s="15"/>
      <c r="H2690" s="15"/>
      <c r="I2690" s="15"/>
    </row>
    <row r="2691" spans="1:9" x14ac:dyDescent="0.25">
      <c r="A2691" s="15"/>
      <c r="B2691" s="15"/>
      <c r="C2691" s="15"/>
      <c r="D2691" s="15"/>
      <c r="E2691" s="15"/>
      <c r="F2691" s="15"/>
      <c r="G2691" s="15"/>
      <c r="H2691" s="15"/>
      <c r="I2691" s="15"/>
    </row>
    <row r="2692" spans="1:9" x14ac:dyDescent="0.25">
      <c r="A2692" s="15"/>
      <c r="B2692" s="15"/>
      <c r="C2692" s="15"/>
      <c r="D2692" s="15"/>
      <c r="E2692" s="15"/>
      <c r="F2692" s="15"/>
      <c r="G2692" s="15"/>
      <c r="H2692" s="15"/>
      <c r="I2692" s="15"/>
    </row>
    <row r="2693" spans="1:9" x14ac:dyDescent="0.25">
      <c r="A2693" s="15"/>
      <c r="B2693" s="15"/>
      <c r="C2693" s="15"/>
      <c r="D2693" s="15"/>
      <c r="E2693" s="15"/>
      <c r="F2693" s="15"/>
      <c r="G2693" s="15"/>
      <c r="H2693" s="15"/>
      <c r="I2693" s="15"/>
    </row>
    <row r="2694" spans="1:9" x14ac:dyDescent="0.25">
      <c r="A2694" s="15"/>
      <c r="B2694" s="15"/>
      <c r="C2694" s="15"/>
      <c r="D2694" s="15"/>
      <c r="E2694" s="15"/>
      <c r="F2694" s="15"/>
      <c r="G2694" s="15"/>
      <c r="H2694" s="15"/>
      <c r="I2694" s="15"/>
    </row>
    <row r="2695" spans="1:9" x14ac:dyDescent="0.25">
      <c r="A2695" s="15"/>
      <c r="B2695" s="15"/>
      <c r="C2695" s="15"/>
      <c r="D2695" s="15"/>
      <c r="E2695" s="15"/>
      <c r="F2695" s="15"/>
      <c r="G2695" s="15"/>
      <c r="H2695" s="15"/>
      <c r="I2695" s="15"/>
    </row>
    <row r="2696" spans="1:9" x14ac:dyDescent="0.25">
      <c r="A2696" s="15"/>
      <c r="B2696" s="15"/>
      <c r="C2696" s="15"/>
      <c r="D2696" s="15"/>
      <c r="E2696" s="15"/>
      <c r="F2696" s="15"/>
      <c r="G2696" s="15"/>
      <c r="H2696" s="15"/>
      <c r="I2696" s="15"/>
    </row>
    <row r="2697" spans="1:9" x14ac:dyDescent="0.25">
      <c r="A2697" s="15"/>
      <c r="B2697" s="15"/>
      <c r="C2697" s="15"/>
      <c r="D2697" s="15"/>
      <c r="E2697" s="15"/>
      <c r="F2697" s="15"/>
      <c r="G2697" s="15"/>
      <c r="H2697" s="15"/>
      <c r="I2697" s="15"/>
    </row>
    <row r="2698" spans="1:9" x14ac:dyDescent="0.25">
      <c r="A2698" s="15"/>
      <c r="B2698" s="15"/>
      <c r="C2698" s="15"/>
      <c r="D2698" s="15"/>
      <c r="E2698" s="15"/>
      <c r="F2698" s="15"/>
      <c r="G2698" s="15"/>
      <c r="H2698" s="15"/>
      <c r="I2698" s="15"/>
    </row>
    <row r="2699" spans="1:9" x14ac:dyDescent="0.25">
      <c r="A2699" s="15"/>
      <c r="B2699" s="15"/>
      <c r="C2699" s="15"/>
      <c r="D2699" s="15"/>
      <c r="E2699" s="15"/>
      <c r="F2699" s="15"/>
      <c r="G2699" s="15"/>
      <c r="H2699" s="15"/>
      <c r="I2699" s="15"/>
    </row>
    <row r="2700" spans="1:9" x14ac:dyDescent="0.25">
      <c r="A2700" s="15"/>
      <c r="B2700" s="15"/>
      <c r="C2700" s="15"/>
      <c r="D2700" s="15"/>
      <c r="E2700" s="15"/>
      <c r="F2700" s="15"/>
      <c r="G2700" s="15"/>
      <c r="H2700" s="15"/>
      <c r="I2700" s="15"/>
    </row>
    <row r="2701" spans="1:9" x14ac:dyDescent="0.25">
      <c r="A2701" s="15"/>
      <c r="B2701" s="15"/>
      <c r="C2701" s="15"/>
      <c r="D2701" s="15"/>
      <c r="E2701" s="15"/>
      <c r="F2701" s="15"/>
      <c r="G2701" s="15"/>
      <c r="H2701" s="15"/>
      <c r="I2701" s="15"/>
    </row>
    <row r="2702" spans="1:9" x14ac:dyDescent="0.25">
      <c r="A2702" s="15"/>
      <c r="B2702" s="15"/>
      <c r="C2702" s="15"/>
      <c r="D2702" s="15"/>
      <c r="E2702" s="15"/>
      <c r="F2702" s="15"/>
      <c r="G2702" s="15"/>
      <c r="H2702" s="15"/>
      <c r="I2702" s="15"/>
    </row>
    <row r="2703" spans="1:9" x14ac:dyDescent="0.25">
      <c r="A2703" s="15"/>
      <c r="B2703" s="15"/>
      <c r="C2703" s="15"/>
      <c r="D2703" s="15"/>
      <c r="E2703" s="15"/>
      <c r="F2703" s="15"/>
      <c r="G2703" s="15"/>
      <c r="H2703" s="15"/>
      <c r="I2703" s="15"/>
    </row>
    <row r="2704" spans="1:9" x14ac:dyDescent="0.25">
      <c r="A2704" s="15"/>
      <c r="B2704" s="15"/>
      <c r="C2704" s="15"/>
      <c r="D2704" s="15"/>
      <c r="E2704" s="15"/>
      <c r="F2704" s="15"/>
      <c r="G2704" s="15"/>
      <c r="H2704" s="15"/>
      <c r="I2704" s="15"/>
    </row>
    <row r="2705" spans="1:9" x14ac:dyDescent="0.25">
      <c r="A2705" s="15"/>
      <c r="B2705" s="15"/>
      <c r="C2705" s="15"/>
      <c r="D2705" s="15"/>
      <c r="E2705" s="15"/>
      <c r="F2705" s="15"/>
      <c r="G2705" s="15"/>
      <c r="H2705" s="15"/>
      <c r="I2705" s="15"/>
    </row>
    <row r="2706" spans="1:9" x14ac:dyDescent="0.25">
      <c r="A2706" s="15"/>
      <c r="B2706" s="15"/>
      <c r="C2706" s="15"/>
      <c r="D2706" s="15"/>
      <c r="E2706" s="15"/>
      <c r="F2706" s="15"/>
      <c r="G2706" s="15"/>
      <c r="H2706" s="15"/>
      <c r="I2706" s="15"/>
    </row>
    <row r="2707" spans="1:9" x14ac:dyDescent="0.25">
      <c r="A2707" s="15"/>
      <c r="B2707" s="15"/>
      <c r="C2707" s="15"/>
      <c r="D2707" s="15"/>
      <c r="E2707" s="15"/>
      <c r="F2707" s="15"/>
      <c r="G2707" s="15"/>
      <c r="H2707" s="15"/>
      <c r="I2707" s="15"/>
    </row>
    <row r="2708" spans="1:9" x14ac:dyDescent="0.25">
      <c r="A2708" s="15"/>
      <c r="B2708" s="15"/>
      <c r="C2708" s="15"/>
      <c r="D2708" s="15"/>
      <c r="E2708" s="15"/>
      <c r="F2708" s="15"/>
      <c r="G2708" s="15"/>
      <c r="H2708" s="15"/>
      <c r="I2708" s="15"/>
    </row>
    <row r="2709" spans="1:9" x14ac:dyDescent="0.25">
      <c r="A2709" s="15"/>
      <c r="B2709" s="15"/>
      <c r="C2709" s="15"/>
      <c r="D2709" s="15"/>
      <c r="E2709" s="15"/>
      <c r="F2709" s="15"/>
      <c r="G2709" s="15"/>
      <c r="H2709" s="15"/>
      <c r="I2709" s="15"/>
    </row>
    <row r="2710" spans="1:9" x14ac:dyDescent="0.25">
      <c r="A2710" s="15"/>
      <c r="B2710" s="15"/>
      <c r="C2710" s="15"/>
      <c r="D2710" s="15"/>
      <c r="E2710" s="15"/>
      <c r="F2710" s="15"/>
      <c r="G2710" s="15"/>
      <c r="H2710" s="15"/>
      <c r="I2710" s="15"/>
    </row>
    <row r="2711" spans="1:9" x14ac:dyDescent="0.25">
      <c r="A2711" s="15"/>
      <c r="B2711" s="15"/>
      <c r="C2711" s="15"/>
      <c r="D2711" s="15"/>
      <c r="E2711" s="15"/>
      <c r="F2711" s="15"/>
      <c r="G2711" s="15"/>
      <c r="H2711" s="15"/>
      <c r="I2711" s="15"/>
    </row>
    <row r="2712" spans="1:9" x14ac:dyDescent="0.25">
      <c r="A2712" s="15"/>
      <c r="B2712" s="15"/>
      <c r="C2712" s="15"/>
      <c r="D2712" s="15"/>
      <c r="E2712" s="15"/>
      <c r="F2712" s="15"/>
      <c r="G2712" s="15"/>
      <c r="H2712" s="15"/>
      <c r="I2712" s="15"/>
    </row>
    <row r="2713" spans="1:9" x14ac:dyDescent="0.25">
      <c r="A2713" s="15"/>
      <c r="B2713" s="15"/>
      <c r="C2713" s="15"/>
      <c r="D2713" s="15"/>
      <c r="E2713" s="15"/>
      <c r="F2713" s="15"/>
      <c r="G2713" s="15"/>
      <c r="H2713" s="15"/>
      <c r="I2713" s="15"/>
    </row>
    <row r="2714" spans="1:9" x14ac:dyDescent="0.25">
      <c r="A2714" s="15"/>
      <c r="B2714" s="15"/>
      <c r="C2714" s="15"/>
      <c r="D2714" s="15"/>
      <c r="E2714" s="15"/>
      <c r="F2714" s="15"/>
      <c r="G2714" s="15"/>
      <c r="H2714" s="15"/>
      <c r="I2714" s="15"/>
    </row>
    <row r="2715" spans="1:9" x14ac:dyDescent="0.25">
      <c r="A2715" s="15"/>
      <c r="B2715" s="15"/>
      <c r="C2715" s="15"/>
      <c r="D2715" s="15"/>
      <c r="E2715" s="15"/>
      <c r="F2715" s="15"/>
      <c r="G2715" s="15"/>
      <c r="H2715" s="15"/>
      <c r="I2715" s="15"/>
    </row>
    <row r="2716" spans="1:9" x14ac:dyDescent="0.25">
      <c r="A2716" s="15"/>
      <c r="B2716" s="15"/>
      <c r="C2716" s="15"/>
      <c r="D2716" s="15"/>
      <c r="E2716" s="15"/>
      <c r="F2716" s="15"/>
      <c r="G2716" s="15"/>
      <c r="H2716" s="15"/>
      <c r="I2716" s="15"/>
    </row>
    <row r="2717" spans="1:9" x14ac:dyDescent="0.25">
      <c r="A2717" s="15"/>
      <c r="B2717" s="15"/>
      <c r="C2717" s="15"/>
      <c r="D2717" s="15"/>
      <c r="E2717" s="15"/>
      <c r="F2717" s="15"/>
      <c r="G2717" s="15"/>
      <c r="H2717" s="15"/>
      <c r="I2717" s="15"/>
    </row>
    <row r="2718" spans="1:9" x14ac:dyDescent="0.25">
      <c r="A2718" s="15"/>
      <c r="B2718" s="15"/>
      <c r="C2718" s="15"/>
      <c r="D2718" s="15"/>
      <c r="E2718" s="15"/>
      <c r="F2718" s="15"/>
      <c r="G2718" s="15"/>
      <c r="H2718" s="15"/>
      <c r="I2718" s="15"/>
    </row>
    <row r="2719" spans="1:9" x14ac:dyDescent="0.25">
      <c r="A2719" s="15"/>
      <c r="B2719" s="15"/>
      <c r="C2719" s="15"/>
      <c r="D2719" s="15"/>
      <c r="E2719" s="15"/>
      <c r="F2719" s="15"/>
      <c r="G2719" s="15"/>
      <c r="H2719" s="15"/>
      <c r="I2719" s="15"/>
    </row>
    <row r="2720" spans="1:9" x14ac:dyDescent="0.25">
      <c r="A2720" s="15"/>
      <c r="B2720" s="15"/>
      <c r="C2720" s="15"/>
      <c r="D2720" s="15"/>
      <c r="E2720" s="15"/>
      <c r="F2720" s="15"/>
      <c r="G2720" s="15"/>
      <c r="H2720" s="15"/>
      <c r="I2720" s="15"/>
    </row>
    <row r="2721" spans="1:9" x14ac:dyDescent="0.25">
      <c r="A2721" s="15"/>
      <c r="B2721" s="15"/>
      <c r="C2721" s="15"/>
      <c r="D2721" s="15"/>
      <c r="E2721" s="15"/>
      <c r="F2721" s="15"/>
      <c r="G2721" s="15"/>
      <c r="H2721" s="15"/>
      <c r="I2721" s="15"/>
    </row>
    <row r="2722" spans="1:9" x14ac:dyDescent="0.25">
      <c r="A2722" s="15"/>
      <c r="B2722" s="15"/>
      <c r="C2722" s="15"/>
      <c r="D2722" s="15"/>
      <c r="E2722" s="15"/>
      <c r="F2722" s="15"/>
      <c r="G2722" s="15"/>
      <c r="H2722" s="15"/>
      <c r="I2722" s="15"/>
    </row>
    <row r="2723" spans="1:9" x14ac:dyDescent="0.25">
      <c r="A2723" s="15"/>
      <c r="B2723" s="15"/>
      <c r="C2723" s="15"/>
      <c r="D2723" s="15"/>
      <c r="E2723" s="15"/>
      <c r="F2723" s="15"/>
      <c r="G2723" s="15"/>
      <c r="H2723" s="15"/>
      <c r="I2723" s="15"/>
    </row>
    <row r="2724" spans="1:9" x14ac:dyDescent="0.25">
      <c r="A2724" s="15"/>
      <c r="B2724" s="15"/>
      <c r="C2724" s="15"/>
      <c r="D2724" s="15"/>
      <c r="E2724" s="15"/>
      <c r="F2724" s="15"/>
      <c r="G2724" s="15"/>
      <c r="H2724" s="15"/>
      <c r="I2724" s="15"/>
    </row>
    <row r="2725" spans="1:9" x14ac:dyDescent="0.25">
      <c r="A2725" s="15"/>
      <c r="B2725" s="15"/>
      <c r="C2725" s="15"/>
      <c r="D2725" s="15"/>
      <c r="E2725" s="15"/>
      <c r="F2725" s="15"/>
      <c r="G2725" s="15"/>
      <c r="H2725" s="15"/>
      <c r="I2725" s="15"/>
    </row>
    <row r="2726" spans="1:9" x14ac:dyDescent="0.25">
      <c r="A2726" s="15"/>
      <c r="B2726" s="15"/>
      <c r="C2726" s="15"/>
      <c r="D2726" s="15"/>
      <c r="E2726" s="15"/>
      <c r="F2726" s="15"/>
      <c r="G2726" s="15"/>
      <c r="H2726" s="15"/>
      <c r="I2726" s="15"/>
    </row>
    <row r="2727" spans="1:9" x14ac:dyDescent="0.25">
      <c r="A2727" s="15"/>
      <c r="B2727" s="15"/>
      <c r="C2727" s="15"/>
      <c r="D2727" s="15"/>
      <c r="E2727" s="15"/>
      <c r="F2727" s="15"/>
      <c r="G2727" s="15"/>
      <c r="H2727" s="15"/>
      <c r="I2727" s="15"/>
    </row>
    <row r="2728" spans="1:9" x14ac:dyDescent="0.25">
      <c r="A2728" s="15"/>
      <c r="B2728" s="15"/>
      <c r="C2728" s="15"/>
      <c r="D2728" s="15"/>
      <c r="E2728" s="15"/>
      <c r="F2728" s="15"/>
      <c r="G2728" s="15"/>
      <c r="H2728" s="15"/>
      <c r="I2728" s="15"/>
    </row>
    <row r="2729" spans="1:9" x14ac:dyDescent="0.25">
      <c r="A2729" s="15"/>
      <c r="B2729" s="15"/>
      <c r="C2729" s="15"/>
      <c r="D2729" s="15"/>
      <c r="E2729" s="15"/>
      <c r="F2729" s="15"/>
      <c r="G2729" s="15"/>
      <c r="H2729" s="15"/>
      <c r="I2729" s="15"/>
    </row>
    <row r="2730" spans="1:9" x14ac:dyDescent="0.25">
      <c r="A2730" s="15"/>
      <c r="B2730" s="15"/>
      <c r="C2730" s="15"/>
      <c r="D2730" s="15"/>
      <c r="E2730" s="15"/>
      <c r="F2730" s="15"/>
      <c r="G2730" s="15"/>
      <c r="H2730" s="15"/>
      <c r="I2730" s="15"/>
    </row>
    <row r="2731" spans="1:9" x14ac:dyDescent="0.25">
      <c r="A2731" s="15"/>
      <c r="B2731" s="15"/>
      <c r="C2731" s="15"/>
      <c r="D2731" s="15"/>
      <c r="E2731" s="15"/>
      <c r="F2731" s="15"/>
      <c r="G2731" s="15"/>
      <c r="H2731" s="15"/>
      <c r="I2731" s="15"/>
    </row>
    <row r="2732" spans="1:9" x14ac:dyDescent="0.25">
      <c r="A2732" s="15"/>
      <c r="B2732" s="15"/>
      <c r="C2732" s="15"/>
      <c r="D2732" s="15"/>
      <c r="E2732" s="15"/>
      <c r="F2732" s="15"/>
      <c r="G2732" s="15"/>
      <c r="H2732" s="15"/>
      <c r="I2732" s="15"/>
    </row>
    <row r="2733" spans="1:9" x14ac:dyDescent="0.25">
      <c r="A2733" s="15"/>
      <c r="B2733" s="15"/>
      <c r="C2733" s="15"/>
      <c r="D2733" s="15"/>
      <c r="E2733" s="15"/>
      <c r="F2733" s="15"/>
      <c r="G2733" s="15"/>
      <c r="H2733" s="15"/>
      <c r="I2733" s="15"/>
    </row>
    <row r="2734" spans="1:9" x14ac:dyDescent="0.25">
      <c r="A2734" s="15"/>
      <c r="B2734" s="15"/>
      <c r="C2734" s="15"/>
      <c r="D2734" s="15"/>
      <c r="E2734" s="15"/>
      <c r="F2734" s="15"/>
      <c r="G2734" s="15"/>
      <c r="H2734" s="15"/>
      <c r="I2734" s="15"/>
    </row>
    <row r="2735" spans="1:9" x14ac:dyDescent="0.25">
      <c r="A2735" s="15"/>
      <c r="B2735" s="15"/>
      <c r="C2735" s="15"/>
      <c r="D2735" s="15"/>
      <c r="E2735" s="15"/>
      <c r="F2735" s="15"/>
      <c r="G2735" s="15"/>
      <c r="H2735" s="15"/>
      <c r="I2735" s="15"/>
    </row>
    <row r="2736" spans="1:9" x14ac:dyDescent="0.25">
      <c r="A2736" s="15"/>
      <c r="B2736" s="15"/>
      <c r="C2736" s="15"/>
      <c r="D2736" s="15"/>
      <c r="E2736" s="15"/>
      <c r="F2736" s="15"/>
      <c r="G2736" s="15"/>
      <c r="H2736" s="15"/>
      <c r="I2736" s="15"/>
    </row>
    <row r="2737" spans="1:9" x14ac:dyDescent="0.25">
      <c r="A2737" s="15"/>
      <c r="B2737" s="15"/>
      <c r="C2737" s="15"/>
      <c r="D2737" s="15"/>
      <c r="G2737" s="15"/>
      <c r="H2737" s="15"/>
      <c r="I2737" s="15"/>
    </row>
    <row r="2738" spans="1:9" x14ac:dyDescent="0.25">
      <c r="A2738" s="15"/>
      <c r="B2738" s="15"/>
      <c r="C2738" s="15"/>
      <c r="D2738" s="15"/>
      <c r="E2738" s="15"/>
      <c r="F2738" s="15"/>
      <c r="G2738" s="15"/>
      <c r="H2738" s="15"/>
      <c r="I2738" s="15"/>
    </row>
    <row r="2739" spans="1:9" x14ac:dyDescent="0.25">
      <c r="A2739" s="15"/>
      <c r="B2739" s="15"/>
      <c r="C2739" s="15"/>
      <c r="D2739" s="15"/>
      <c r="E2739" s="15"/>
      <c r="F2739" s="15"/>
      <c r="G2739" s="15"/>
      <c r="H2739" s="15"/>
      <c r="I2739" s="15"/>
    </row>
    <row r="2740" spans="1:9" x14ac:dyDescent="0.25">
      <c r="A2740" s="15"/>
      <c r="B2740" s="15"/>
      <c r="C2740" s="15"/>
      <c r="D2740" s="15"/>
      <c r="E2740" s="15"/>
      <c r="F2740" s="15"/>
      <c r="G2740" s="15"/>
      <c r="H2740" s="15"/>
      <c r="I2740" s="15"/>
    </row>
    <row r="2741" spans="1:9" x14ac:dyDescent="0.25">
      <c r="A2741" s="15"/>
      <c r="B2741" s="15"/>
      <c r="C2741" s="15"/>
      <c r="D2741" s="15"/>
      <c r="E2741" s="15"/>
      <c r="F2741" s="15"/>
      <c r="G2741" s="15"/>
      <c r="H2741" s="15"/>
      <c r="I2741" s="15"/>
    </row>
    <row r="2742" spans="1:9" x14ac:dyDescent="0.25">
      <c r="A2742" s="15"/>
      <c r="B2742" s="15"/>
      <c r="C2742" s="15"/>
      <c r="D2742" s="15"/>
      <c r="E2742" s="15"/>
      <c r="F2742" s="15"/>
      <c r="G2742" s="15"/>
      <c r="H2742" s="15"/>
      <c r="I2742" s="15"/>
    </row>
    <row r="2743" spans="1:9" x14ac:dyDescent="0.25">
      <c r="A2743" s="15"/>
      <c r="B2743" s="15"/>
      <c r="C2743" s="15"/>
      <c r="D2743" s="15"/>
      <c r="G2743" s="15"/>
      <c r="H2743" s="15"/>
      <c r="I2743" s="15"/>
    </row>
    <row r="2744" spans="1:9" x14ac:dyDescent="0.25">
      <c r="A2744" s="15"/>
      <c r="B2744" s="15"/>
      <c r="C2744" s="15"/>
      <c r="D2744" s="15"/>
      <c r="E2744" s="15"/>
      <c r="F2744" s="15"/>
      <c r="G2744" s="15"/>
      <c r="H2744" s="15"/>
      <c r="I2744" s="15"/>
    </row>
    <row r="2745" spans="1:9" x14ac:dyDescent="0.25">
      <c r="A2745" s="15"/>
      <c r="B2745" s="15"/>
      <c r="C2745" s="15"/>
      <c r="D2745" s="15"/>
      <c r="G2745" s="15"/>
      <c r="H2745" s="15"/>
      <c r="I2745" s="15"/>
    </row>
    <row r="2746" spans="1:9" x14ac:dyDescent="0.25">
      <c r="A2746" s="15"/>
      <c r="B2746" s="15"/>
      <c r="C2746" s="15"/>
      <c r="D2746" s="15"/>
      <c r="E2746" s="15"/>
      <c r="F2746" s="15"/>
      <c r="G2746" s="15"/>
      <c r="H2746" s="15"/>
      <c r="I2746" s="15"/>
    </row>
    <row r="2747" spans="1:9" x14ac:dyDescent="0.25">
      <c r="A2747" s="15"/>
      <c r="B2747" s="15"/>
      <c r="C2747" s="15"/>
      <c r="D2747" s="15"/>
      <c r="E2747" s="15"/>
      <c r="F2747" s="15"/>
      <c r="G2747" s="15"/>
      <c r="H2747" s="15"/>
      <c r="I2747" s="15"/>
    </row>
    <row r="2748" spans="1:9" x14ac:dyDescent="0.25">
      <c r="A2748" s="15"/>
      <c r="B2748" s="15"/>
      <c r="C2748" s="15"/>
      <c r="D2748" s="15"/>
      <c r="E2748" s="15"/>
      <c r="F2748" s="15"/>
      <c r="G2748" s="15"/>
      <c r="H2748" s="15"/>
      <c r="I2748" s="15"/>
    </row>
    <row r="2749" spans="1:9" x14ac:dyDescent="0.25">
      <c r="A2749" s="15"/>
      <c r="B2749" s="15"/>
      <c r="C2749" s="15"/>
      <c r="D2749" s="15"/>
      <c r="E2749" s="15"/>
      <c r="F2749" s="15"/>
      <c r="G2749" s="15"/>
      <c r="H2749" s="15"/>
      <c r="I2749" s="15"/>
    </row>
    <row r="2750" spans="1:9" x14ac:dyDescent="0.25">
      <c r="A2750" s="15"/>
      <c r="B2750" s="15"/>
      <c r="C2750" s="15"/>
      <c r="D2750" s="15"/>
      <c r="E2750" s="15"/>
      <c r="F2750" s="15"/>
      <c r="G2750" s="15"/>
      <c r="H2750" s="15"/>
      <c r="I2750" s="15"/>
    </row>
    <row r="2751" spans="1:9" x14ac:dyDescent="0.25">
      <c r="A2751" s="15"/>
      <c r="B2751" s="15"/>
      <c r="C2751" s="15"/>
      <c r="D2751" s="15"/>
      <c r="G2751" s="15"/>
      <c r="H2751" s="15"/>
      <c r="I2751" s="15"/>
    </row>
    <row r="2752" spans="1:9" x14ac:dyDescent="0.25">
      <c r="A2752" s="15"/>
      <c r="B2752" s="15"/>
      <c r="C2752" s="15"/>
      <c r="D2752" s="15"/>
      <c r="E2752" s="15"/>
      <c r="F2752" s="15"/>
      <c r="G2752" s="15"/>
      <c r="H2752" s="15"/>
      <c r="I2752" s="15"/>
    </row>
    <row r="2753" spans="1:9" x14ac:dyDescent="0.25">
      <c r="A2753" s="15"/>
      <c r="B2753" s="15"/>
      <c r="C2753" s="15"/>
      <c r="D2753" s="15"/>
      <c r="E2753" s="15"/>
      <c r="F2753" s="15"/>
      <c r="G2753" s="15"/>
      <c r="H2753" s="15"/>
      <c r="I2753" s="15"/>
    </row>
    <row r="2754" spans="1:9" x14ac:dyDescent="0.25">
      <c r="A2754" s="15"/>
      <c r="B2754" s="15"/>
      <c r="C2754" s="15"/>
      <c r="D2754" s="15"/>
      <c r="G2754" s="15"/>
      <c r="H2754" s="15"/>
      <c r="I2754" s="15"/>
    </row>
    <row r="2755" spans="1:9" x14ac:dyDescent="0.25">
      <c r="A2755" s="15"/>
      <c r="B2755" s="15"/>
      <c r="C2755" s="15"/>
      <c r="D2755" s="15"/>
      <c r="E2755" s="15"/>
      <c r="F2755" s="15"/>
      <c r="G2755" s="15"/>
      <c r="H2755" s="15"/>
      <c r="I2755" s="15"/>
    </row>
    <row r="2756" spans="1:9" x14ac:dyDescent="0.25">
      <c r="A2756" s="15"/>
      <c r="B2756" s="15"/>
      <c r="C2756" s="15"/>
      <c r="D2756" s="15"/>
      <c r="E2756" s="15"/>
      <c r="F2756" s="15"/>
      <c r="G2756" s="15"/>
      <c r="H2756" s="15"/>
      <c r="I2756" s="15"/>
    </row>
    <row r="2757" spans="1:9" x14ac:dyDescent="0.25">
      <c r="A2757" s="15"/>
      <c r="B2757" s="15"/>
      <c r="C2757" s="15"/>
      <c r="D2757" s="15"/>
      <c r="E2757" s="15"/>
      <c r="F2757" s="15"/>
      <c r="G2757" s="15"/>
      <c r="H2757" s="15"/>
      <c r="I2757" s="15"/>
    </row>
    <row r="2758" spans="1:9" x14ac:dyDescent="0.25">
      <c r="A2758" s="15"/>
      <c r="B2758" s="15"/>
      <c r="C2758" s="15"/>
      <c r="D2758" s="15"/>
      <c r="E2758" s="15"/>
      <c r="F2758" s="15"/>
      <c r="G2758" s="15"/>
      <c r="H2758" s="15"/>
      <c r="I2758" s="15"/>
    </row>
    <row r="2759" spans="1:9" x14ac:dyDescent="0.25">
      <c r="A2759" s="15"/>
      <c r="B2759" s="15"/>
      <c r="C2759" s="15"/>
      <c r="D2759" s="15"/>
      <c r="G2759" s="15"/>
      <c r="H2759" s="15"/>
      <c r="I2759" s="15"/>
    </row>
    <row r="2760" spans="1:9" x14ac:dyDescent="0.25">
      <c r="A2760" s="15"/>
      <c r="B2760" s="15"/>
      <c r="C2760" s="15"/>
      <c r="D2760" s="15"/>
      <c r="E2760" s="15"/>
      <c r="F2760" s="15"/>
      <c r="G2760" s="15"/>
      <c r="H2760" s="15"/>
      <c r="I2760" s="15"/>
    </row>
    <row r="2761" spans="1:9" x14ac:dyDescent="0.25">
      <c r="A2761" s="15"/>
      <c r="B2761" s="15"/>
      <c r="C2761" s="15"/>
      <c r="D2761" s="15"/>
      <c r="E2761" s="15"/>
      <c r="F2761" s="15"/>
      <c r="G2761" s="15"/>
      <c r="H2761" s="15"/>
      <c r="I2761" s="15"/>
    </row>
    <row r="2762" spans="1:9" x14ac:dyDescent="0.25">
      <c r="A2762" s="15"/>
      <c r="B2762" s="15"/>
      <c r="C2762" s="15"/>
      <c r="D2762" s="15"/>
      <c r="G2762" s="15"/>
      <c r="H2762" s="15"/>
      <c r="I2762" s="15"/>
    </row>
    <row r="2763" spans="1:9" x14ac:dyDescent="0.25">
      <c r="A2763" s="15"/>
      <c r="B2763" s="15"/>
      <c r="C2763" s="15"/>
      <c r="D2763" s="15"/>
      <c r="E2763" s="15"/>
      <c r="F2763" s="15"/>
      <c r="G2763" s="15"/>
      <c r="H2763" s="15"/>
      <c r="I2763" s="15"/>
    </row>
    <row r="2764" spans="1:9" x14ac:dyDescent="0.25">
      <c r="A2764" s="15"/>
      <c r="B2764" s="15"/>
      <c r="C2764" s="15"/>
      <c r="D2764" s="15"/>
      <c r="E2764" s="15"/>
      <c r="F2764" s="15"/>
      <c r="G2764" s="15"/>
      <c r="H2764" s="15"/>
      <c r="I2764" s="15"/>
    </row>
    <row r="2765" spans="1:9" x14ac:dyDescent="0.25">
      <c r="A2765" s="15"/>
      <c r="B2765" s="15"/>
      <c r="C2765" s="15"/>
      <c r="D2765" s="15"/>
      <c r="E2765" s="15"/>
      <c r="F2765" s="15"/>
      <c r="G2765" s="15"/>
      <c r="H2765" s="15"/>
      <c r="I2765" s="15"/>
    </row>
    <row r="2766" spans="1:9" x14ac:dyDescent="0.25">
      <c r="A2766" s="15"/>
      <c r="B2766" s="15"/>
      <c r="C2766" s="15"/>
      <c r="D2766" s="15"/>
      <c r="E2766" s="15"/>
      <c r="F2766" s="15"/>
      <c r="G2766" s="15"/>
      <c r="H2766" s="15"/>
      <c r="I2766" s="15"/>
    </row>
    <row r="2767" spans="1:9" x14ac:dyDescent="0.25">
      <c r="A2767" s="15"/>
      <c r="B2767" s="15"/>
      <c r="C2767" s="15"/>
      <c r="D2767" s="15"/>
      <c r="E2767" s="15"/>
      <c r="F2767" s="15"/>
      <c r="G2767" s="15"/>
      <c r="H2767" s="15"/>
      <c r="I2767" s="15"/>
    </row>
    <row r="2768" spans="1:9" x14ac:dyDescent="0.25">
      <c r="A2768" s="15"/>
      <c r="B2768" s="15"/>
      <c r="C2768" s="15"/>
      <c r="D2768" s="15"/>
      <c r="G2768" s="15"/>
      <c r="H2768" s="15"/>
      <c r="I2768" s="15"/>
    </row>
    <row r="2769" spans="1:9" x14ac:dyDescent="0.25">
      <c r="A2769" s="15"/>
      <c r="B2769" s="15"/>
      <c r="C2769" s="15"/>
      <c r="D2769" s="15"/>
      <c r="E2769" s="15"/>
      <c r="F2769" s="15"/>
      <c r="G2769" s="15"/>
      <c r="H2769" s="15"/>
      <c r="I2769" s="15"/>
    </row>
    <row r="2770" spans="1:9" x14ac:dyDescent="0.25">
      <c r="A2770" s="15"/>
      <c r="B2770" s="15"/>
      <c r="C2770" s="15"/>
      <c r="D2770" s="15"/>
      <c r="G2770" s="15"/>
      <c r="H2770" s="15"/>
      <c r="I2770" s="15"/>
    </row>
    <row r="2771" spans="1:9" x14ac:dyDescent="0.25">
      <c r="A2771" s="15"/>
      <c r="B2771" s="15"/>
      <c r="C2771" s="15"/>
      <c r="D2771" s="15"/>
      <c r="E2771" s="15"/>
      <c r="F2771" s="15"/>
      <c r="G2771" s="15"/>
      <c r="H2771" s="15"/>
      <c r="I2771" s="15"/>
    </row>
    <row r="2772" spans="1:9" x14ac:dyDescent="0.25">
      <c r="A2772" s="15"/>
      <c r="B2772" s="15"/>
      <c r="C2772" s="15"/>
      <c r="D2772" s="15"/>
      <c r="E2772" s="15"/>
      <c r="F2772" s="15"/>
      <c r="G2772" s="15"/>
      <c r="H2772" s="15"/>
      <c r="I2772" s="15"/>
    </row>
    <row r="2773" spans="1:9" x14ac:dyDescent="0.25">
      <c r="A2773" s="15"/>
      <c r="B2773" s="15"/>
      <c r="C2773" s="15"/>
      <c r="D2773" s="15"/>
      <c r="E2773" s="15"/>
      <c r="F2773" s="15"/>
      <c r="G2773" s="15"/>
      <c r="H2773" s="15"/>
      <c r="I2773" s="15"/>
    </row>
    <row r="2774" spans="1:9" x14ac:dyDescent="0.25">
      <c r="A2774" s="15"/>
      <c r="B2774" s="15"/>
      <c r="C2774" s="15"/>
      <c r="D2774" s="15"/>
      <c r="E2774" s="15"/>
      <c r="F2774" s="15"/>
      <c r="G2774" s="15"/>
      <c r="H2774" s="15"/>
      <c r="I2774" s="15"/>
    </row>
    <row r="2775" spans="1:9" x14ac:dyDescent="0.25">
      <c r="A2775" s="15"/>
      <c r="B2775" s="15"/>
      <c r="C2775" s="15"/>
      <c r="D2775" s="15"/>
      <c r="E2775" s="15"/>
      <c r="F2775" s="15"/>
      <c r="G2775" s="15"/>
      <c r="H2775" s="15"/>
      <c r="I2775" s="15"/>
    </row>
    <row r="2776" spans="1:9" x14ac:dyDescent="0.25">
      <c r="A2776" s="15"/>
      <c r="B2776" s="15"/>
      <c r="C2776" s="15"/>
      <c r="D2776" s="15"/>
      <c r="G2776" s="15"/>
      <c r="H2776" s="15"/>
      <c r="I2776" s="15"/>
    </row>
    <row r="2777" spans="1:9" x14ac:dyDescent="0.25">
      <c r="A2777" s="15"/>
      <c r="B2777" s="15"/>
      <c r="C2777" s="15"/>
      <c r="D2777" s="15"/>
      <c r="E2777" s="15"/>
      <c r="F2777" s="15"/>
      <c r="G2777" s="15"/>
      <c r="H2777" s="15"/>
      <c r="I2777" s="15"/>
    </row>
    <row r="2778" spans="1:9" x14ac:dyDescent="0.25">
      <c r="A2778" s="15"/>
      <c r="B2778" s="15"/>
      <c r="C2778" s="15"/>
      <c r="D2778" s="15"/>
      <c r="E2778" s="15"/>
      <c r="F2778" s="15"/>
      <c r="G2778" s="15"/>
      <c r="H2778" s="15"/>
      <c r="I2778" s="15"/>
    </row>
    <row r="2779" spans="1:9" x14ac:dyDescent="0.25">
      <c r="A2779" s="15"/>
      <c r="B2779" s="15"/>
      <c r="C2779" s="15"/>
      <c r="D2779" s="15"/>
      <c r="G2779" s="15"/>
      <c r="H2779" s="15"/>
      <c r="I2779" s="15"/>
    </row>
    <row r="2780" spans="1:9" x14ac:dyDescent="0.25">
      <c r="A2780" s="15"/>
      <c r="B2780" s="15"/>
      <c r="C2780" s="15"/>
      <c r="D2780" s="15"/>
      <c r="E2780" s="15"/>
      <c r="F2780" s="15"/>
      <c r="G2780" s="15"/>
      <c r="H2780" s="15"/>
      <c r="I2780" s="15"/>
    </row>
    <row r="2781" spans="1:9" x14ac:dyDescent="0.25">
      <c r="A2781" s="15"/>
      <c r="B2781" s="15"/>
      <c r="C2781" s="15"/>
      <c r="D2781" s="15"/>
      <c r="E2781" s="15"/>
      <c r="F2781" s="15"/>
      <c r="G2781" s="15"/>
      <c r="H2781" s="15"/>
      <c r="I2781" s="15"/>
    </row>
    <row r="2782" spans="1:9" x14ac:dyDescent="0.25">
      <c r="A2782" s="15"/>
      <c r="B2782" s="15"/>
      <c r="C2782" s="15"/>
      <c r="D2782" s="15"/>
      <c r="E2782" s="15"/>
      <c r="F2782" s="15"/>
      <c r="G2782" s="15"/>
      <c r="H2782" s="15"/>
      <c r="I2782" s="15"/>
    </row>
    <row r="2783" spans="1:9" x14ac:dyDescent="0.25">
      <c r="A2783" s="15"/>
      <c r="B2783" s="15"/>
      <c r="C2783" s="15"/>
      <c r="D2783" s="15"/>
      <c r="E2783" s="15"/>
      <c r="F2783" s="15"/>
      <c r="G2783" s="15"/>
      <c r="H2783" s="15"/>
      <c r="I2783" s="15"/>
    </row>
    <row r="2784" spans="1:9" x14ac:dyDescent="0.25">
      <c r="A2784" s="15"/>
      <c r="B2784" s="15"/>
      <c r="C2784" s="15"/>
      <c r="D2784" s="15"/>
      <c r="G2784" s="15"/>
      <c r="H2784" s="15"/>
      <c r="I2784" s="15"/>
    </row>
    <row r="2785" spans="1:9" x14ac:dyDescent="0.25">
      <c r="A2785" s="15"/>
      <c r="B2785" s="15"/>
      <c r="C2785" s="15"/>
      <c r="D2785" s="15"/>
      <c r="E2785" s="15"/>
      <c r="F2785" s="15"/>
      <c r="G2785" s="15"/>
      <c r="H2785" s="15"/>
      <c r="I2785" s="15"/>
    </row>
    <row r="2786" spans="1:9" x14ac:dyDescent="0.25">
      <c r="A2786" s="15"/>
      <c r="B2786" s="15"/>
      <c r="C2786" s="15"/>
      <c r="D2786" s="15"/>
      <c r="E2786" s="15"/>
      <c r="F2786" s="15"/>
      <c r="G2786" s="15"/>
      <c r="H2786" s="15"/>
      <c r="I2786" s="15"/>
    </row>
    <row r="2787" spans="1:9" x14ac:dyDescent="0.25">
      <c r="A2787" s="15"/>
      <c r="B2787" s="15"/>
      <c r="C2787" s="15"/>
      <c r="D2787" s="15"/>
      <c r="E2787" s="15"/>
      <c r="F2787" s="15"/>
      <c r="G2787" s="15"/>
      <c r="H2787" s="15"/>
      <c r="I2787" s="15"/>
    </row>
    <row r="2788" spans="1:9" x14ac:dyDescent="0.25">
      <c r="A2788" s="15"/>
      <c r="B2788" s="15"/>
      <c r="C2788" s="15"/>
      <c r="D2788" s="15"/>
      <c r="E2788" s="15"/>
      <c r="F2788" s="15"/>
      <c r="G2788" s="15"/>
      <c r="H2788" s="15"/>
      <c r="I2788" s="15"/>
    </row>
    <row r="2789" spans="1:9" x14ac:dyDescent="0.25">
      <c r="A2789" s="15"/>
      <c r="B2789" s="15"/>
      <c r="C2789" s="15"/>
      <c r="D2789" s="15"/>
      <c r="E2789" s="15"/>
      <c r="F2789" s="15"/>
      <c r="G2789" s="15"/>
      <c r="H2789" s="15"/>
      <c r="I2789" s="15"/>
    </row>
    <row r="2790" spans="1:9" x14ac:dyDescent="0.25">
      <c r="A2790" s="15"/>
      <c r="B2790" s="15"/>
      <c r="C2790" s="15"/>
      <c r="D2790" s="15"/>
      <c r="E2790" s="15"/>
      <c r="F2790" s="15"/>
      <c r="G2790" s="15"/>
      <c r="H2790" s="15"/>
      <c r="I2790" s="15"/>
    </row>
    <row r="2791" spans="1:9" x14ac:dyDescent="0.25">
      <c r="A2791" s="15"/>
      <c r="B2791" s="15"/>
      <c r="C2791" s="15"/>
      <c r="D2791" s="15"/>
      <c r="E2791" s="15"/>
      <c r="F2791" s="15"/>
      <c r="G2791" s="15"/>
      <c r="H2791" s="15"/>
      <c r="I2791" s="15"/>
    </row>
    <row r="2792" spans="1:9" x14ac:dyDescent="0.25">
      <c r="A2792" s="15"/>
      <c r="B2792" s="15"/>
      <c r="C2792" s="15"/>
      <c r="D2792" s="15"/>
      <c r="E2792" s="15"/>
      <c r="F2792" s="15"/>
      <c r="G2792" s="15"/>
      <c r="H2792" s="15"/>
      <c r="I2792" s="15"/>
    </row>
    <row r="2793" spans="1:9" x14ac:dyDescent="0.25">
      <c r="A2793" s="15"/>
      <c r="B2793" s="15"/>
      <c r="C2793" s="15"/>
      <c r="D2793" s="15"/>
      <c r="E2793" s="15"/>
      <c r="F2793" s="15"/>
      <c r="G2793" s="15"/>
      <c r="H2793" s="15"/>
      <c r="I2793" s="15"/>
    </row>
    <row r="2794" spans="1:9" x14ac:dyDescent="0.25">
      <c r="A2794" s="15"/>
      <c r="B2794" s="15"/>
      <c r="C2794" s="15"/>
      <c r="D2794" s="15"/>
      <c r="E2794" s="15"/>
      <c r="F2794" s="15"/>
      <c r="G2794" s="15"/>
      <c r="H2794" s="15"/>
      <c r="I2794" s="15"/>
    </row>
    <row r="2795" spans="1:9" x14ac:dyDescent="0.25">
      <c r="A2795" s="15"/>
      <c r="B2795" s="15"/>
      <c r="C2795" s="15"/>
      <c r="D2795" s="15"/>
      <c r="E2795" s="15"/>
      <c r="F2795" s="15"/>
      <c r="G2795" s="15"/>
      <c r="H2795" s="15"/>
      <c r="I2795" s="15"/>
    </row>
    <row r="2796" spans="1:9" x14ac:dyDescent="0.25">
      <c r="A2796" s="15"/>
      <c r="B2796" s="15"/>
      <c r="C2796" s="15"/>
      <c r="D2796" s="15"/>
      <c r="E2796" s="15"/>
      <c r="F2796" s="15"/>
      <c r="G2796" s="15"/>
      <c r="H2796" s="15"/>
      <c r="I2796" s="15"/>
    </row>
    <row r="2797" spans="1:9" x14ac:dyDescent="0.25">
      <c r="A2797" s="15"/>
      <c r="B2797" s="15"/>
      <c r="C2797" s="15"/>
      <c r="D2797" s="15"/>
      <c r="E2797" s="15"/>
      <c r="F2797" s="15"/>
      <c r="G2797" s="15"/>
      <c r="H2797" s="15"/>
      <c r="I2797" s="15"/>
    </row>
    <row r="2798" spans="1:9" x14ac:dyDescent="0.25">
      <c r="A2798" s="15"/>
      <c r="B2798" s="15"/>
      <c r="C2798" s="15"/>
      <c r="D2798" s="15"/>
      <c r="E2798" s="15"/>
      <c r="F2798" s="15"/>
      <c r="G2798" s="15"/>
      <c r="H2798" s="15"/>
      <c r="I2798" s="15"/>
    </row>
    <row r="2799" spans="1:9" x14ac:dyDescent="0.25">
      <c r="A2799" s="15"/>
      <c r="B2799" s="15"/>
      <c r="C2799" s="15"/>
      <c r="D2799" s="15"/>
      <c r="E2799" s="15"/>
      <c r="F2799" s="15"/>
      <c r="G2799" s="15"/>
      <c r="H2799" s="15"/>
      <c r="I2799" s="15"/>
    </row>
    <row r="2800" spans="1:9" x14ac:dyDescent="0.25">
      <c r="A2800" s="15"/>
      <c r="B2800" s="15"/>
      <c r="C2800" s="15"/>
      <c r="D2800" s="15"/>
      <c r="E2800" s="15"/>
      <c r="F2800" s="15"/>
      <c r="G2800" s="15"/>
      <c r="H2800" s="15"/>
      <c r="I2800" s="15"/>
    </row>
    <row r="2801" spans="1:9" x14ac:dyDescent="0.25">
      <c r="A2801" s="15"/>
      <c r="B2801" s="15"/>
      <c r="C2801" s="15"/>
      <c r="D2801" s="15"/>
      <c r="E2801" s="15"/>
      <c r="F2801" s="15"/>
      <c r="G2801" s="15"/>
      <c r="H2801" s="15"/>
      <c r="I2801" s="15"/>
    </row>
    <row r="2802" spans="1:9" x14ac:dyDescent="0.25">
      <c r="A2802" s="15"/>
      <c r="B2802" s="15"/>
      <c r="C2802" s="15"/>
      <c r="D2802" s="15"/>
      <c r="E2802" s="15"/>
      <c r="F2802" s="15"/>
      <c r="G2802" s="15"/>
      <c r="H2802" s="15"/>
      <c r="I2802" s="15"/>
    </row>
    <row r="2803" spans="1:9" x14ac:dyDescent="0.25">
      <c r="A2803" s="15"/>
      <c r="B2803" s="15"/>
      <c r="C2803" s="15"/>
      <c r="D2803" s="15"/>
      <c r="E2803" s="15"/>
      <c r="F2803" s="15"/>
      <c r="G2803" s="15"/>
      <c r="H2803" s="15"/>
      <c r="I2803" s="15"/>
    </row>
    <row r="2804" spans="1:9" x14ac:dyDescent="0.25">
      <c r="A2804" s="15"/>
      <c r="B2804" s="15"/>
      <c r="C2804" s="15"/>
      <c r="D2804" s="15"/>
      <c r="E2804" s="15"/>
      <c r="F2804" s="15"/>
      <c r="G2804" s="15"/>
      <c r="H2804" s="15"/>
      <c r="I2804" s="15"/>
    </row>
    <row r="2805" spans="1:9" x14ac:dyDescent="0.25">
      <c r="A2805" s="15"/>
      <c r="B2805" s="15"/>
      <c r="C2805" s="15"/>
      <c r="D2805" s="15"/>
      <c r="E2805" s="15"/>
      <c r="F2805" s="15"/>
      <c r="G2805" s="15"/>
      <c r="H2805" s="15"/>
      <c r="I2805" s="15"/>
    </row>
    <row r="2806" spans="1:9" x14ac:dyDescent="0.25">
      <c r="A2806" s="15"/>
      <c r="B2806" s="15"/>
      <c r="C2806" s="15"/>
      <c r="D2806" s="15"/>
      <c r="E2806" s="15"/>
      <c r="F2806" s="15"/>
      <c r="G2806" s="15"/>
      <c r="H2806" s="15"/>
      <c r="I2806" s="15"/>
    </row>
    <row r="2807" spans="1:9" x14ac:dyDescent="0.25">
      <c r="A2807" s="15"/>
      <c r="B2807" s="15"/>
      <c r="C2807" s="15"/>
      <c r="D2807" s="15"/>
      <c r="E2807" s="15"/>
      <c r="F2807" s="15"/>
      <c r="G2807" s="15"/>
      <c r="H2807" s="15"/>
      <c r="I2807" s="15"/>
    </row>
    <row r="2808" spans="1:9" x14ac:dyDescent="0.25">
      <c r="A2808" s="15"/>
      <c r="B2808" s="15"/>
      <c r="C2808" s="15"/>
      <c r="D2808" s="15"/>
      <c r="E2808" s="15"/>
      <c r="F2808" s="15"/>
      <c r="G2808" s="15"/>
      <c r="H2808" s="15"/>
      <c r="I2808" s="15"/>
    </row>
    <row r="2809" spans="1:9" x14ac:dyDescent="0.25">
      <c r="A2809" s="15"/>
      <c r="B2809" s="15"/>
      <c r="C2809" s="15"/>
      <c r="D2809" s="15"/>
      <c r="E2809" s="15"/>
      <c r="F2809" s="15"/>
      <c r="G2809" s="15"/>
      <c r="H2809" s="15"/>
      <c r="I2809" s="15"/>
    </row>
    <row r="2810" spans="1:9" x14ac:dyDescent="0.25">
      <c r="A2810" s="15"/>
      <c r="B2810" s="15"/>
      <c r="C2810" s="15"/>
      <c r="D2810" s="15"/>
      <c r="E2810" s="15"/>
      <c r="F2810" s="15"/>
      <c r="G2810" s="15"/>
      <c r="H2810" s="15"/>
      <c r="I2810" s="15"/>
    </row>
    <row r="2811" spans="1:9" x14ac:dyDescent="0.25">
      <c r="A2811" s="15"/>
      <c r="B2811" s="15"/>
      <c r="C2811" s="15"/>
      <c r="D2811" s="15"/>
      <c r="E2811" s="15"/>
      <c r="F2811" s="15"/>
      <c r="G2811" s="15"/>
      <c r="H2811" s="15"/>
      <c r="I2811" s="15"/>
    </row>
    <row r="2812" spans="1:9" x14ac:dyDescent="0.25">
      <c r="A2812" s="15"/>
      <c r="B2812" s="15"/>
      <c r="C2812" s="15"/>
      <c r="D2812" s="15"/>
      <c r="E2812" s="15"/>
      <c r="F2812" s="15"/>
      <c r="G2812" s="15"/>
      <c r="H2812" s="15"/>
      <c r="I2812" s="15"/>
    </row>
    <row r="2813" spans="1:9" x14ac:dyDescent="0.25">
      <c r="A2813" s="15"/>
      <c r="B2813" s="15"/>
      <c r="C2813" s="15"/>
      <c r="D2813" s="15"/>
      <c r="E2813" s="15"/>
      <c r="F2813" s="15"/>
      <c r="G2813" s="15"/>
      <c r="H2813" s="15"/>
      <c r="I2813" s="15"/>
    </row>
    <row r="2814" spans="1:9" x14ac:dyDescent="0.25">
      <c r="A2814" s="15"/>
      <c r="B2814" s="15"/>
      <c r="C2814" s="15"/>
      <c r="D2814" s="15"/>
      <c r="E2814" s="15"/>
      <c r="F2814" s="15"/>
      <c r="G2814" s="15"/>
      <c r="H2814" s="15"/>
      <c r="I2814" s="15"/>
    </row>
    <row r="2815" spans="1:9" x14ac:dyDescent="0.25">
      <c r="A2815" s="15"/>
      <c r="B2815" s="15"/>
      <c r="C2815" s="15"/>
      <c r="D2815" s="15"/>
      <c r="E2815" s="15"/>
      <c r="F2815" s="15"/>
      <c r="G2815" s="15"/>
      <c r="H2815" s="15"/>
      <c r="I2815" s="15"/>
    </row>
    <row r="2816" spans="1:9" x14ac:dyDescent="0.25">
      <c r="A2816" s="15"/>
      <c r="B2816" s="15"/>
      <c r="C2816" s="15"/>
      <c r="D2816" s="15"/>
      <c r="E2816" s="15"/>
      <c r="F2816" s="15"/>
      <c r="G2816" s="15"/>
      <c r="H2816" s="15"/>
      <c r="I2816" s="15"/>
    </row>
    <row r="2817" spans="1:10" x14ac:dyDescent="0.25">
      <c r="A2817" s="15"/>
      <c r="B2817" s="15"/>
      <c r="C2817" s="15"/>
      <c r="D2817" s="15"/>
      <c r="E2817" s="15"/>
      <c r="F2817" s="15"/>
      <c r="G2817" s="15"/>
      <c r="H2817" s="15"/>
      <c r="I2817" s="15"/>
    </row>
    <row r="2818" spans="1:10" x14ac:dyDescent="0.25">
      <c r="A2818" s="15"/>
      <c r="B2818" s="15"/>
      <c r="C2818" s="15"/>
      <c r="D2818" s="15"/>
      <c r="E2818" s="15"/>
      <c r="F2818" s="15"/>
      <c r="G2818" s="15"/>
      <c r="H2818" s="15"/>
      <c r="I2818" s="15"/>
    </row>
    <row r="2819" spans="1:10" x14ac:dyDescent="0.25">
      <c r="A2819" s="15"/>
      <c r="B2819" s="15"/>
      <c r="C2819" s="15"/>
      <c r="D2819" s="15"/>
      <c r="E2819" s="15"/>
      <c r="F2819" s="15"/>
      <c r="G2819" s="15"/>
      <c r="H2819" s="15"/>
      <c r="I2819" s="15"/>
    </row>
    <row r="2820" spans="1:10" x14ac:dyDescent="0.25">
      <c r="A2820" s="15"/>
      <c r="B2820" s="15"/>
      <c r="C2820" s="15"/>
      <c r="D2820" s="15"/>
      <c r="E2820" s="15"/>
      <c r="F2820" s="15"/>
      <c r="G2820" s="15"/>
      <c r="H2820" s="15"/>
      <c r="I2820" s="15"/>
    </row>
    <row r="2821" spans="1:10" x14ac:dyDescent="0.25">
      <c r="A2821" s="15"/>
      <c r="B2821" s="15"/>
      <c r="C2821" s="15"/>
      <c r="D2821" s="15"/>
      <c r="E2821" s="15"/>
      <c r="F2821" s="15"/>
      <c r="G2821" s="15"/>
      <c r="H2821" s="15"/>
      <c r="I2821" s="15"/>
    </row>
    <row r="2822" spans="1:10" x14ac:dyDescent="0.25">
      <c r="A2822" s="15"/>
      <c r="B2822" s="15"/>
      <c r="C2822" s="15"/>
      <c r="D2822" s="15"/>
      <c r="E2822" s="15"/>
      <c r="F2822" s="15"/>
      <c r="G2822" s="15"/>
      <c r="H2822" s="15"/>
      <c r="I2822" s="15"/>
      <c r="J2822" s="24"/>
    </row>
    <row r="2823" spans="1:10" x14ac:dyDescent="0.25">
      <c r="A2823" s="15"/>
      <c r="B2823" s="15"/>
      <c r="C2823" s="15"/>
      <c r="D2823" s="15"/>
      <c r="E2823" s="15"/>
      <c r="F2823" s="15"/>
      <c r="G2823" s="15"/>
      <c r="H2823" s="15"/>
      <c r="I2823" s="15"/>
    </row>
    <row r="2824" spans="1:10" x14ac:dyDescent="0.25">
      <c r="A2824" s="15"/>
      <c r="B2824" s="15"/>
      <c r="C2824" s="15"/>
      <c r="D2824" s="15"/>
      <c r="E2824" s="15"/>
      <c r="F2824" s="15"/>
      <c r="G2824" s="15"/>
      <c r="H2824" s="15"/>
      <c r="I2824" s="15"/>
    </row>
    <row r="2825" spans="1:10" x14ac:dyDescent="0.25">
      <c r="A2825" s="15"/>
      <c r="B2825" s="15"/>
      <c r="C2825" s="15"/>
      <c r="D2825" s="15"/>
      <c r="E2825" s="15"/>
      <c r="F2825" s="15"/>
      <c r="G2825" s="15"/>
      <c r="H2825" s="15"/>
      <c r="I2825" s="15"/>
    </row>
    <row r="2826" spans="1:10" x14ac:dyDescent="0.25">
      <c r="A2826" s="15"/>
      <c r="B2826" s="15"/>
      <c r="C2826" s="15"/>
      <c r="D2826" s="15"/>
      <c r="E2826" s="15"/>
      <c r="F2826" s="15"/>
      <c r="G2826" s="15"/>
      <c r="H2826" s="15"/>
      <c r="I2826" s="15"/>
    </row>
    <row r="2827" spans="1:10" x14ac:dyDescent="0.25">
      <c r="A2827" s="15"/>
      <c r="B2827" s="15"/>
      <c r="C2827" s="15"/>
      <c r="D2827" s="15"/>
      <c r="E2827" s="15"/>
      <c r="F2827" s="15"/>
      <c r="G2827" s="15"/>
      <c r="H2827" s="15"/>
      <c r="I2827" s="15"/>
    </row>
    <row r="2828" spans="1:10" x14ac:dyDescent="0.25">
      <c r="A2828" s="15"/>
      <c r="B2828" s="15"/>
      <c r="C2828" s="15"/>
      <c r="D2828" s="15"/>
      <c r="E2828" s="15"/>
      <c r="F2828" s="15"/>
      <c r="G2828" s="15"/>
      <c r="H2828" s="15"/>
      <c r="I2828" s="15"/>
    </row>
    <row r="2829" spans="1:10" x14ac:dyDescent="0.25">
      <c r="A2829" s="15"/>
      <c r="B2829" s="15"/>
      <c r="C2829" s="15"/>
      <c r="D2829" s="15"/>
      <c r="E2829" s="15"/>
      <c r="F2829" s="15"/>
      <c r="G2829" s="15"/>
      <c r="H2829" s="15"/>
      <c r="I2829" s="15"/>
    </row>
    <row r="2830" spans="1:10" x14ac:dyDescent="0.25">
      <c r="A2830" s="15"/>
      <c r="B2830" s="15"/>
      <c r="C2830" s="15"/>
      <c r="D2830" s="15"/>
      <c r="E2830" s="15"/>
      <c r="F2830" s="15"/>
      <c r="G2830" s="15"/>
      <c r="H2830" s="15"/>
      <c r="I2830" s="15"/>
    </row>
    <row r="2831" spans="1:10" x14ac:dyDescent="0.25">
      <c r="A2831" s="15"/>
      <c r="B2831" s="15"/>
      <c r="C2831" s="15"/>
      <c r="D2831" s="15"/>
      <c r="E2831" s="15"/>
      <c r="F2831" s="15"/>
      <c r="G2831" s="15"/>
      <c r="H2831" s="15"/>
      <c r="I2831" s="15"/>
    </row>
    <row r="2832" spans="1:10" x14ac:dyDescent="0.25">
      <c r="A2832" s="15"/>
      <c r="B2832" s="15"/>
      <c r="C2832" s="15"/>
      <c r="D2832" s="15"/>
      <c r="E2832" s="15"/>
      <c r="F2832" s="15"/>
      <c r="G2832" s="15"/>
      <c r="H2832" s="15"/>
      <c r="I2832" s="15"/>
    </row>
    <row r="2833" spans="1:9" x14ac:dyDescent="0.25">
      <c r="A2833" s="15"/>
      <c r="B2833" s="15"/>
      <c r="C2833" s="15"/>
      <c r="D2833" s="15"/>
      <c r="E2833" s="15"/>
      <c r="F2833" s="15"/>
      <c r="G2833" s="15"/>
      <c r="H2833" s="15"/>
      <c r="I2833" s="15"/>
    </row>
    <row r="2834" spans="1:9" x14ac:dyDescent="0.25">
      <c r="A2834" s="15"/>
      <c r="B2834" s="15"/>
      <c r="C2834" s="15"/>
      <c r="D2834" s="15"/>
      <c r="E2834" s="15"/>
      <c r="F2834" s="15"/>
      <c r="G2834" s="15"/>
      <c r="H2834" s="15"/>
      <c r="I2834" s="15"/>
    </row>
    <row r="2835" spans="1:9" x14ac:dyDescent="0.25">
      <c r="A2835" s="15"/>
      <c r="B2835" s="15"/>
      <c r="C2835" s="15"/>
      <c r="D2835" s="15"/>
      <c r="E2835" s="15"/>
      <c r="F2835" s="15"/>
      <c r="G2835" s="15"/>
      <c r="H2835" s="15"/>
      <c r="I2835" s="15"/>
    </row>
    <row r="2836" spans="1:9" x14ac:dyDescent="0.25">
      <c r="A2836" s="15"/>
      <c r="B2836" s="15"/>
      <c r="C2836" s="15"/>
      <c r="D2836" s="15"/>
      <c r="E2836" s="15"/>
      <c r="F2836" s="15"/>
      <c r="G2836" s="15"/>
      <c r="H2836" s="15"/>
      <c r="I2836" s="15"/>
    </row>
    <row r="2837" spans="1:9" x14ac:dyDescent="0.25">
      <c r="A2837" s="15"/>
      <c r="B2837" s="15"/>
      <c r="C2837" s="15"/>
      <c r="D2837" s="15"/>
      <c r="E2837" s="15"/>
      <c r="F2837" s="15"/>
      <c r="G2837" s="15"/>
      <c r="H2837" s="15"/>
      <c r="I2837" s="15"/>
    </row>
    <row r="2838" spans="1:9" x14ac:dyDescent="0.25">
      <c r="A2838" s="15"/>
      <c r="B2838" s="15"/>
      <c r="C2838" s="15"/>
      <c r="D2838" s="15"/>
      <c r="E2838" s="15"/>
      <c r="F2838" s="15"/>
      <c r="G2838" s="15"/>
      <c r="H2838" s="15"/>
      <c r="I2838" s="15"/>
    </row>
    <row r="2839" spans="1:9" x14ac:dyDescent="0.25">
      <c r="A2839" s="15"/>
      <c r="B2839" s="15"/>
      <c r="C2839" s="15"/>
      <c r="D2839" s="15"/>
      <c r="E2839" s="15"/>
      <c r="F2839" s="15"/>
      <c r="G2839" s="15"/>
      <c r="H2839" s="15"/>
      <c r="I2839" s="15"/>
    </row>
    <row r="2840" spans="1:9" x14ac:dyDescent="0.25">
      <c r="A2840" s="15"/>
      <c r="B2840" s="15"/>
      <c r="C2840" s="15"/>
      <c r="D2840" s="15"/>
      <c r="E2840" s="15"/>
      <c r="F2840" s="15"/>
      <c r="G2840" s="15"/>
      <c r="H2840" s="15"/>
      <c r="I2840" s="15"/>
    </row>
    <row r="2841" spans="1:9" x14ac:dyDescent="0.25">
      <c r="A2841" s="15"/>
      <c r="B2841" s="15"/>
      <c r="C2841" s="15"/>
      <c r="D2841" s="15"/>
      <c r="E2841" s="15"/>
      <c r="F2841" s="15"/>
      <c r="G2841" s="15"/>
      <c r="H2841" s="15"/>
      <c r="I2841" s="15"/>
    </row>
    <row r="2842" spans="1:9" x14ac:dyDescent="0.25">
      <c r="A2842" s="15"/>
      <c r="B2842" s="15"/>
      <c r="C2842" s="15"/>
      <c r="D2842" s="15"/>
      <c r="E2842" s="15"/>
      <c r="F2842" s="15"/>
      <c r="G2842" s="15"/>
      <c r="H2842" s="15"/>
      <c r="I2842" s="15"/>
    </row>
    <row r="2843" spans="1:9" x14ac:dyDescent="0.25">
      <c r="A2843" s="15"/>
      <c r="B2843" s="15"/>
      <c r="C2843" s="15"/>
      <c r="D2843" s="15"/>
      <c r="E2843" s="15"/>
      <c r="F2843" s="15"/>
      <c r="G2843" s="15"/>
      <c r="H2843" s="15"/>
      <c r="I2843" s="15"/>
    </row>
    <row r="2844" spans="1:9" x14ac:dyDescent="0.25">
      <c r="A2844" s="15"/>
      <c r="B2844" s="15"/>
      <c r="C2844" s="15"/>
      <c r="D2844" s="15"/>
      <c r="E2844" s="15"/>
      <c r="F2844" s="15"/>
      <c r="G2844" s="15"/>
      <c r="H2844" s="15"/>
      <c r="I2844" s="15"/>
    </row>
    <row r="2845" spans="1:9" x14ac:dyDescent="0.25">
      <c r="A2845" s="15"/>
      <c r="B2845" s="15"/>
      <c r="C2845" s="15"/>
      <c r="D2845" s="15"/>
      <c r="E2845" s="15"/>
      <c r="F2845" s="15"/>
      <c r="G2845" s="15"/>
      <c r="H2845" s="15"/>
      <c r="I2845" s="15"/>
    </row>
    <row r="2846" spans="1:9" x14ac:dyDescent="0.25">
      <c r="A2846" s="15"/>
      <c r="B2846" s="15"/>
      <c r="C2846" s="15"/>
      <c r="D2846" s="15"/>
      <c r="E2846" s="15"/>
      <c r="F2846" s="15"/>
      <c r="G2846" s="15"/>
      <c r="H2846" s="15"/>
      <c r="I2846" s="15"/>
    </row>
    <row r="2847" spans="1:9" x14ac:dyDescent="0.25">
      <c r="A2847" s="15"/>
      <c r="B2847" s="15"/>
      <c r="C2847" s="15"/>
      <c r="D2847" s="15"/>
      <c r="E2847" s="15"/>
      <c r="F2847" s="15"/>
      <c r="G2847" s="15"/>
      <c r="H2847" s="15"/>
      <c r="I2847" s="15"/>
    </row>
    <row r="2848" spans="1:9" x14ac:dyDescent="0.25">
      <c r="A2848" s="15"/>
      <c r="B2848" s="15"/>
      <c r="C2848" s="15"/>
      <c r="D2848" s="15"/>
      <c r="E2848" s="15"/>
      <c r="F2848" s="15"/>
      <c r="G2848" s="15"/>
      <c r="H2848" s="15"/>
      <c r="I2848" s="15"/>
    </row>
    <row r="2849" spans="1:9" x14ac:dyDescent="0.25">
      <c r="A2849" s="15"/>
      <c r="B2849" s="15"/>
      <c r="C2849" s="15"/>
      <c r="D2849" s="15"/>
      <c r="E2849" s="15"/>
      <c r="F2849" s="15"/>
      <c r="G2849" s="15"/>
      <c r="H2849" s="15"/>
      <c r="I2849" s="15"/>
    </row>
    <row r="2850" spans="1:9" x14ac:dyDescent="0.25">
      <c r="A2850" s="15"/>
      <c r="B2850" s="15"/>
      <c r="C2850" s="15"/>
      <c r="D2850" s="15"/>
      <c r="E2850" s="15"/>
      <c r="F2850" s="15"/>
      <c r="G2850" s="15"/>
      <c r="H2850" s="15"/>
      <c r="I2850" s="15"/>
    </row>
    <row r="2851" spans="1:9" x14ac:dyDescent="0.25">
      <c r="A2851" s="15"/>
      <c r="B2851" s="15"/>
      <c r="C2851" s="15"/>
      <c r="D2851" s="15"/>
      <c r="E2851" s="15"/>
      <c r="F2851" s="15"/>
      <c r="G2851" s="15"/>
      <c r="H2851" s="15"/>
      <c r="I2851" s="15"/>
    </row>
    <row r="2852" spans="1:9" x14ac:dyDescent="0.25">
      <c r="A2852" s="15"/>
      <c r="B2852" s="15"/>
      <c r="C2852" s="15"/>
      <c r="D2852" s="15"/>
      <c r="E2852" s="15"/>
      <c r="F2852" s="15"/>
      <c r="G2852" s="15"/>
      <c r="H2852" s="15"/>
      <c r="I2852" s="15"/>
    </row>
    <row r="2853" spans="1:9" x14ac:dyDescent="0.25">
      <c r="A2853" s="15"/>
      <c r="B2853" s="15"/>
      <c r="C2853" s="15"/>
      <c r="D2853" s="15"/>
      <c r="E2853" s="15"/>
      <c r="F2853" s="15"/>
      <c r="G2853" s="15"/>
      <c r="H2853" s="15"/>
      <c r="I2853" s="15"/>
    </row>
    <row r="2854" spans="1:9" x14ac:dyDescent="0.25">
      <c r="A2854" s="15"/>
      <c r="B2854" s="15"/>
      <c r="C2854" s="15"/>
      <c r="D2854" s="15"/>
      <c r="E2854" s="15"/>
      <c r="F2854" s="15"/>
      <c r="G2854" s="15"/>
      <c r="H2854" s="15"/>
      <c r="I2854" s="15"/>
    </row>
    <row r="2855" spans="1:9" x14ac:dyDescent="0.25">
      <c r="A2855" s="15"/>
      <c r="B2855" s="15"/>
      <c r="C2855" s="15"/>
      <c r="D2855" s="15"/>
      <c r="E2855" s="15"/>
      <c r="F2855" s="15"/>
      <c r="G2855" s="15"/>
      <c r="H2855" s="15"/>
      <c r="I2855" s="15"/>
    </row>
    <row r="2856" spans="1:9" x14ac:dyDescent="0.25">
      <c r="A2856" s="15"/>
      <c r="B2856" s="15"/>
      <c r="C2856" s="15"/>
      <c r="D2856" s="15"/>
      <c r="E2856" s="15"/>
      <c r="F2856" s="15"/>
      <c r="G2856" s="15"/>
      <c r="H2856" s="15"/>
      <c r="I2856" s="15"/>
    </row>
    <row r="2857" spans="1:9" x14ac:dyDescent="0.25">
      <c r="A2857" s="15"/>
      <c r="B2857" s="15"/>
      <c r="C2857" s="15"/>
      <c r="D2857" s="15"/>
      <c r="E2857" s="15"/>
      <c r="F2857" s="15"/>
      <c r="G2857" s="15"/>
      <c r="H2857" s="15"/>
      <c r="I2857" s="15"/>
    </row>
    <row r="2858" spans="1:9" x14ac:dyDescent="0.25">
      <c r="A2858" s="15"/>
      <c r="B2858" s="15"/>
      <c r="C2858" s="15"/>
      <c r="D2858" s="15"/>
      <c r="E2858" s="15"/>
      <c r="F2858" s="15"/>
      <c r="G2858" s="15"/>
      <c r="H2858" s="15"/>
      <c r="I2858" s="15"/>
    </row>
    <row r="2859" spans="1:9" x14ac:dyDescent="0.25">
      <c r="A2859" s="15"/>
      <c r="B2859" s="15"/>
      <c r="C2859" s="15"/>
      <c r="D2859" s="15"/>
      <c r="E2859" s="15"/>
      <c r="F2859" s="15"/>
      <c r="G2859" s="15"/>
      <c r="H2859" s="15"/>
      <c r="I2859" s="15"/>
    </row>
    <row r="2860" spans="1:9" x14ac:dyDescent="0.25">
      <c r="A2860" s="15"/>
      <c r="B2860" s="15"/>
      <c r="C2860" s="15"/>
      <c r="D2860" s="15"/>
      <c r="E2860" s="15"/>
      <c r="F2860" s="15"/>
      <c r="G2860" s="15"/>
      <c r="H2860" s="15"/>
      <c r="I2860" s="15"/>
    </row>
    <row r="2861" spans="1:9" x14ac:dyDescent="0.25">
      <c r="A2861" s="15"/>
      <c r="B2861" s="15"/>
      <c r="C2861" s="15"/>
      <c r="D2861" s="15"/>
      <c r="E2861" s="15"/>
      <c r="F2861" s="15"/>
      <c r="G2861" s="15"/>
      <c r="H2861" s="15"/>
      <c r="I2861" s="15"/>
    </row>
    <row r="2862" spans="1:9" x14ac:dyDescent="0.25">
      <c r="A2862" s="15"/>
      <c r="B2862" s="15"/>
      <c r="C2862" s="15"/>
      <c r="D2862" s="15"/>
      <c r="E2862" s="15"/>
      <c r="F2862" s="15"/>
      <c r="G2862" s="15"/>
      <c r="H2862" s="15"/>
      <c r="I2862" s="15"/>
    </row>
    <row r="2863" spans="1:9" x14ac:dyDescent="0.25">
      <c r="A2863" s="15"/>
      <c r="B2863" s="15"/>
      <c r="C2863" s="15"/>
      <c r="D2863" s="15"/>
      <c r="E2863" s="15"/>
      <c r="F2863" s="15"/>
      <c r="G2863" s="15"/>
      <c r="H2863" s="15"/>
      <c r="I2863" s="15"/>
    </row>
    <row r="2864" spans="1:9" x14ac:dyDescent="0.25">
      <c r="A2864" s="15"/>
      <c r="B2864" s="15"/>
      <c r="C2864" s="15"/>
      <c r="D2864" s="15"/>
      <c r="E2864" s="15"/>
      <c r="F2864" s="15"/>
      <c r="G2864" s="15"/>
      <c r="H2864" s="15"/>
      <c r="I2864" s="15"/>
    </row>
    <row r="2865" spans="1:10" x14ac:dyDescent="0.25">
      <c r="A2865" s="15"/>
      <c r="B2865" s="15"/>
      <c r="C2865" s="15"/>
      <c r="D2865" s="15"/>
      <c r="E2865" s="15"/>
      <c r="F2865" s="15"/>
      <c r="G2865" s="15"/>
      <c r="H2865" s="15"/>
      <c r="I2865" s="15"/>
      <c r="J2865" s="24"/>
    </row>
    <row r="2866" spans="1:10" x14ac:dyDescent="0.25">
      <c r="A2866" s="15"/>
      <c r="B2866" s="15"/>
      <c r="C2866" s="15"/>
      <c r="D2866" s="15"/>
      <c r="E2866" s="15"/>
      <c r="F2866" s="15"/>
      <c r="G2866" s="15"/>
      <c r="H2866" s="15"/>
      <c r="I2866" s="15"/>
    </row>
    <row r="2867" spans="1:10" x14ac:dyDescent="0.25">
      <c r="A2867" s="15"/>
      <c r="B2867" s="15"/>
      <c r="C2867" s="15"/>
      <c r="D2867" s="15"/>
      <c r="E2867" s="15"/>
      <c r="F2867" s="15"/>
      <c r="G2867" s="15"/>
      <c r="H2867" s="15"/>
      <c r="I2867" s="15"/>
    </row>
    <row r="2868" spans="1:10" x14ac:dyDescent="0.25">
      <c r="A2868" s="15"/>
      <c r="B2868" s="15"/>
      <c r="C2868" s="15"/>
      <c r="D2868" s="15"/>
      <c r="E2868" s="15"/>
      <c r="F2868" s="15"/>
      <c r="G2868" s="15"/>
      <c r="H2868" s="15"/>
      <c r="I2868" s="15"/>
    </row>
    <row r="2869" spans="1:10" x14ac:dyDescent="0.25">
      <c r="A2869" s="15"/>
      <c r="B2869" s="15"/>
      <c r="C2869" s="15"/>
      <c r="D2869" s="15"/>
      <c r="E2869" s="15"/>
      <c r="F2869" s="15"/>
      <c r="G2869" s="15"/>
      <c r="H2869" s="15"/>
      <c r="I2869" s="15"/>
    </row>
    <row r="2870" spans="1:10" x14ac:dyDescent="0.25">
      <c r="A2870" s="15"/>
      <c r="B2870" s="15"/>
      <c r="C2870" s="15"/>
      <c r="D2870" s="15"/>
      <c r="E2870" s="15"/>
      <c r="F2870" s="15"/>
      <c r="G2870" s="15"/>
      <c r="H2870" s="15"/>
      <c r="I2870" s="15"/>
    </row>
    <row r="2871" spans="1:10" x14ac:dyDescent="0.25">
      <c r="A2871" s="15"/>
      <c r="B2871" s="15"/>
      <c r="C2871" s="15"/>
      <c r="D2871" s="15"/>
      <c r="E2871" s="15"/>
      <c r="F2871" s="15"/>
      <c r="G2871" s="15"/>
      <c r="H2871" s="15"/>
      <c r="I2871" s="15"/>
    </row>
    <row r="2872" spans="1:10" x14ac:dyDescent="0.25">
      <c r="A2872" s="15"/>
      <c r="B2872" s="15"/>
      <c r="C2872" s="15"/>
      <c r="D2872" s="15"/>
      <c r="E2872" s="15"/>
      <c r="F2872" s="15"/>
      <c r="G2872" s="15"/>
      <c r="H2872" s="15"/>
      <c r="I2872" s="15"/>
    </row>
    <row r="2873" spans="1:10" x14ac:dyDescent="0.25">
      <c r="A2873" s="15"/>
      <c r="B2873" s="15"/>
      <c r="C2873" s="15"/>
      <c r="D2873" s="15"/>
      <c r="E2873" s="15"/>
      <c r="F2873" s="15"/>
      <c r="G2873" s="15"/>
      <c r="H2873" s="15"/>
      <c r="I2873" s="15"/>
    </row>
    <row r="2874" spans="1:10" x14ac:dyDescent="0.25">
      <c r="A2874" s="15"/>
      <c r="B2874" s="15"/>
      <c r="C2874" s="15"/>
      <c r="D2874" s="15"/>
      <c r="E2874" s="15"/>
      <c r="F2874" s="15"/>
      <c r="G2874" s="15"/>
      <c r="H2874" s="15"/>
      <c r="I2874" s="15"/>
    </row>
    <row r="2875" spans="1:10" x14ac:dyDescent="0.25">
      <c r="A2875" s="15"/>
      <c r="B2875" s="15"/>
      <c r="C2875" s="15"/>
      <c r="D2875" s="15"/>
      <c r="E2875" s="15"/>
      <c r="F2875" s="15"/>
      <c r="G2875" s="15"/>
      <c r="H2875" s="15"/>
      <c r="I2875" s="15"/>
    </row>
    <row r="2876" spans="1:10" x14ac:dyDescent="0.25">
      <c r="A2876" s="15"/>
      <c r="B2876" s="15"/>
      <c r="C2876" s="15"/>
      <c r="D2876" s="15"/>
      <c r="E2876" s="15"/>
      <c r="F2876" s="15"/>
      <c r="G2876" s="15"/>
      <c r="H2876" s="15"/>
      <c r="I2876" s="15"/>
    </row>
    <row r="2877" spans="1:10" x14ac:dyDescent="0.25">
      <c r="A2877" s="15"/>
      <c r="B2877" s="15"/>
      <c r="C2877" s="15"/>
      <c r="D2877" s="15"/>
      <c r="E2877" s="15"/>
      <c r="F2877" s="15"/>
      <c r="G2877" s="15"/>
      <c r="H2877" s="15"/>
      <c r="I2877" s="15"/>
    </row>
    <row r="2878" spans="1:10" x14ac:dyDescent="0.25">
      <c r="A2878" s="15"/>
      <c r="B2878" s="15"/>
      <c r="C2878" s="15"/>
      <c r="D2878" s="15"/>
      <c r="E2878" s="15"/>
      <c r="F2878" s="15"/>
      <c r="G2878" s="15"/>
      <c r="H2878" s="15"/>
      <c r="I2878" s="15"/>
    </row>
    <row r="2879" spans="1:10" x14ac:dyDescent="0.25">
      <c r="A2879" s="15"/>
      <c r="B2879" s="15"/>
      <c r="C2879" s="15"/>
      <c r="D2879" s="15"/>
      <c r="E2879" s="15"/>
      <c r="F2879" s="15"/>
      <c r="G2879" s="15"/>
      <c r="H2879" s="15"/>
      <c r="I2879" s="15"/>
    </row>
    <row r="2880" spans="1:10" x14ac:dyDescent="0.25">
      <c r="A2880" s="15"/>
      <c r="B2880" s="15"/>
      <c r="C2880" s="15"/>
      <c r="D2880" s="15"/>
      <c r="E2880" s="15"/>
      <c r="F2880" s="15"/>
      <c r="G2880" s="15"/>
      <c r="H2880" s="15"/>
      <c r="I2880" s="15"/>
    </row>
    <row r="2881" spans="1:9" x14ac:dyDescent="0.25">
      <c r="A2881" s="15"/>
      <c r="B2881" s="15"/>
      <c r="C2881" s="15"/>
      <c r="D2881" s="15"/>
      <c r="E2881" s="15"/>
      <c r="F2881" s="15"/>
      <c r="G2881" s="15"/>
      <c r="H2881" s="15"/>
      <c r="I2881" s="15"/>
    </row>
    <row r="2882" spans="1:9" x14ac:dyDescent="0.25">
      <c r="A2882" s="15"/>
      <c r="B2882" s="15"/>
      <c r="C2882" s="15"/>
      <c r="D2882" s="15"/>
      <c r="E2882" s="15"/>
      <c r="F2882" s="15"/>
      <c r="G2882" s="15"/>
      <c r="H2882" s="15"/>
      <c r="I2882" s="15"/>
    </row>
    <row r="2883" spans="1:9" x14ac:dyDescent="0.25">
      <c r="A2883" s="15"/>
      <c r="B2883" s="15"/>
      <c r="C2883" s="15"/>
      <c r="D2883" s="15"/>
      <c r="E2883" s="15"/>
      <c r="F2883" s="15"/>
      <c r="G2883" s="15"/>
      <c r="H2883" s="15"/>
      <c r="I2883" s="15"/>
    </row>
    <row r="2884" spans="1:9" x14ac:dyDescent="0.25">
      <c r="A2884" s="15"/>
      <c r="B2884" s="15"/>
      <c r="C2884" s="15"/>
      <c r="D2884" s="15"/>
      <c r="E2884" s="15"/>
      <c r="F2884" s="15"/>
      <c r="G2884" s="15"/>
      <c r="H2884" s="15"/>
      <c r="I2884" s="15"/>
    </row>
    <row r="2885" spans="1:9" x14ac:dyDescent="0.25">
      <c r="A2885" s="15"/>
      <c r="B2885" s="15"/>
      <c r="C2885" s="15"/>
      <c r="D2885" s="15"/>
      <c r="E2885" s="15"/>
      <c r="F2885" s="15"/>
      <c r="G2885" s="15"/>
      <c r="H2885" s="15"/>
      <c r="I2885" s="15"/>
    </row>
    <row r="2886" spans="1:9" x14ac:dyDescent="0.25">
      <c r="A2886" s="15"/>
      <c r="B2886" s="15"/>
      <c r="C2886" s="15"/>
      <c r="D2886" s="15"/>
      <c r="E2886" s="15"/>
      <c r="F2886" s="15"/>
      <c r="G2886" s="15"/>
      <c r="H2886" s="15"/>
      <c r="I2886" s="15"/>
    </row>
    <row r="2887" spans="1:9" x14ac:dyDescent="0.25">
      <c r="A2887" s="15"/>
      <c r="B2887" s="15"/>
      <c r="C2887" s="15"/>
      <c r="D2887" s="15"/>
      <c r="E2887" s="15"/>
      <c r="F2887" s="15"/>
      <c r="G2887" s="15"/>
      <c r="H2887" s="15"/>
      <c r="I2887" s="15"/>
    </row>
    <row r="2888" spans="1:9" x14ac:dyDescent="0.25">
      <c r="A2888" s="15"/>
      <c r="B2888" s="15"/>
      <c r="C2888" s="15"/>
      <c r="D2888" s="15"/>
      <c r="E2888" s="15"/>
      <c r="F2888" s="15"/>
      <c r="G2888" s="15"/>
      <c r="H2888" s="15"/>
      <c r="I2888" s="15"/>
    </row>
    <row r="2889" spans="1:9" x14ac:dyDescent="0.25">
      <c r="A2889" s="15"/>
      <c r="B2889" s="15"/>
      <c r="C2889" s="15"/>
      <c r="D2889" s="15"/>
      <c r="E2889" s="15"/>
      <c r="F2889" s="15"/>
      <c r="G2889" s="15"/>
      <c r="H2889" s="15"/>
      <c r="I2889" s="15"/>
    </row>
    <row r="2890" spans="1:9" x14ac:dyDescent="0.25">
      <c r="A2890" s="15"/>
      <c r="B2890" s="15"/>
      <c r="C2890" s="15"/>
      <c r="D2890" s="15"/>
      <c r="E2890" s="15"/>
      <c r="F2890" s="15"/>
      <c r="G2890" s="15"/>
      <c r="H2890" s="15"/>
      <c r="I2890" s="15"/>
    </row>
    <row r="2891" spans="1:9" x14ac:dyDescent="0.25">
      <c r="A2891" s="15"/>
      <c r="B2891" s="15"/>
      <c r="C2891" s="15"/>
      <c r="D2891" s="15"/>
      <c r="E2891" s="15"/>
      <c r="F2891" s="15"/>
      <c r="G2891" s="15"/>
      <c r="H2891" s="15"/>
      <c r="I2891" s="15"/>
    </row>
    <row r="2892" spans="1:9" x14ac:dyDescent="0.25">
      <c r="A2892" s="15"/>
      <c r="B2892" s="15"/>
      <c r="C2892" s="15"/>
      <c r="D2892" s="15"/>
      <c r="E2892" s="15"/>
      <c r="F2892" s="15"/>
      <c r="G2892" s="15"/>
      <c r="H2892" s="15"/>
      <c r="I2892" s="15"/>
    </row>
    <row r="2893" spans="1:9" x14ac:dyDescent="0.25">
      <c r="A2893" s="15"/>
      <c r="B2893" s="15"/>
      <c r="C2893" s="15"/>
      <c r="D2893" s="15"/>
      <c r="E2893" s="15"/>
      <c r="F2893" s="15"/>
      <c r="G2893" s="15"/>
      <c r="H2893" s="15"/>
      <c r="I2893" s="15"/>
    </row>
    <row r="2894" spans="1:9" x14ac:dyDescent="0.25">
      <c r="A2894" s="15"/>
      <c r="B2894" s="15"/>
      <c r="C2894" s="15"/>
      <c r="D2894" s="15"/>
      <c r="E2894" s="15"/>
      <c r="F2894" s="15"/>
      <c r="G2894" s="15"/>
      <c r="H2894" s="15"/>
      <c r="I2894" s="15"/>
    </row>
    <row r="2895" spans="1:9" x14ac:dyDescent="0.25">
      <c r="A2895" s="15"/>
      <c r="B2895" s="15"/>
      <c r="C2895" s="15"/>
      <c r="D2895" s="15"/>
      <c r="E2895" s="15"/>
      <c r="F2895" s="15"/>
      <c r="G2895" s="15"/>
      <c r="H2895" s="15"/>
      <c r="I2895" s="15"/>
    </row>
    <row r="2896" spans="1:9" x14ac:dyDescent="0.25">
      <c r="A2896" s="15"/>
      <c r="B2896" s="15"/>
      <c r="C2896" s="15"/>
      <c r="D2896" s="15"/>
      <c r="E2896" s="15"/>
      <c r="F2896" s="15"/>
      <c r="G2896" s="15"/>
      <c r="H2896" s="15"/>
      <c r="I2896" s="15"/>
    </row>
    <row r="2897" spans="1:9" x14ac:dyDescent="0.25">
      <c r="A2897" s="15"/>
      <c r="B2897" s="15"/>
      <c r="C2897" s="15"/>
      <c r="D2897" s="15"/>
      <c r="E2897" s="15"/>
      <c r="F2897" s="15"/>
      <c r="G2897" s="15"/>
      <c r="H2897" s="15"/>
      <c r="I2897" s="15"/>
    </row>
    <row r="2898" spans="1:9" x14ac:dyDescent="0.25">
      <c r="A2898" s="15"/>
      <c r="B2898" s="15"/>
      <c r="C2898" s="15"/>
      <c r="D2898" s="15"/>
      <c r="E2898" s="15"/>
      <c r="F2898" s="15"/>
      <c r="G2898" s="15"/>
      <c r="H2898" s="15"/>
      <c r="I2898" s="15"/>
    </row>
    <row r="2899" spans="1:9" x14ac:dyDescent="0.25">
      <c r="A2899" s="15"/>
      <c r="B2899" s="15"/>
      <c r="C2899" s="15"/>
      <c r="D2899" s="15"/>
      <c r="E2899" s="15"/>
      <c r="F2899" s="15"/>
      <c r="G2899" s="15"/>
      <c r="H2899" s="15"/>
      <c r="I2899" s="15"/>
    </row>
    <row r="2900" spans="1:9" x14ac:dyDescent="0.25">
      <c r="A2900" s="15"/>
      <c r="B2900" s="15"/>
      <c r="C2900" s="15"/>
      <c r="D2900" s="15"/>
      <c r="E2900" s="15"/>
      <c r="F2900" s="15"/>
      <c r="G2900" s="15"/>
      <c r="H2900" s="15"/>
      <c r="I2900" s="15"/>
    </row>
    <row r="2901" spans="1:9" x14ac:dyDescent="0.25">
      <c r="A2901" s="15"/>
      <c r="B2901" s="15"/>
      <c r="C2901" s="15"/>
      <c r="D2901" s="15"/>
      <c r="G2901" s="15"/>
      <c r="H2901" s="15"/>
      <c r="I2901" s="15"/>
    </row>
    <row r="2902" spans="1:9" x14ac:dyDescent="0.25">
      <c r="A2902" s="15"/>
      <c r="B2902" s="15"/>
      <c r="C2902" s="15"/>
      <c r="D2902" s="15"/>
      <c r="E2902" s="15"/>
      <c r="F2902" s="15"/>
      <c r="G2902" s="15"/>
      <c r="H2902" s="15"/>
      <c r="I2902" s="15"/>
    </row>
    <row r="2903" spans="1:9" x14ac:dyDescent="0.25">
      <c r="A2903" s="15"/>
      <c r="B2903" s="15"/>
      <c r="C2903" s="15"/>
      <c r="D2903" s="15"/>
      <c r="G2903" s="15"/>
      <c r="H2903" s="15"/>
      <c r="I2903" s="15"/>
    </row>
    <row r="2904" spans="1:9" x14ac:dyDescent="0.25">
      <c r="A2904" s="15"/>
      <c r="B2904" s="15"/>
      <c r="C2904" s="15"/>
      <c r="D2904" s="15"/>
      <c r="E2904" s="15"/>
      <c r="F2904" s="15"/>
      <c r="G2904" s="15"/>
      <c r="H2904" s="15"/>
      <c r="I2904" s="15"/>
    </row>
    <row r="2905" spans="1:9" x14ac:dyDescent="0.25">
      <c r="A2905" s="15"/>
      <c r="B2905" s="15"/>
      <c r="C2905" s="15"/>
      <c r="D2905" s="15"/>
      <c r="E2905" s="15"/>
      <c r="F2905" s="15"/>
      <c r="G2905" s="15"/>
      <c r="H2905" s="15"/>
      <c r="I2905" s="15"/>
    </row>
    <row r="2906" spans="1:9" x14ac:dyDescent="0.25">
      <c r="A2906" s="15"/>
      <c r="B2906" s="15"/>
      <c r="C2906" s="15"/>
      <c r="D2906" s="15"/>
      <c r="E2906" s="15"/>
      <c r="F2906" s="15"/>
      <c r="G2906" s="15"/>
      <c r="H2906" s="15"/>
      <c r="I2906" s="15"/>
    </row>
    <row r="2907" spans="1:9" x14ac:dyDescent="0.25">
      <c r="A2907" s="15"/>
      <c r="B2907" s="15"/>
      <c r="C2907" s="15"/>
      <c r="D2907" s="15"/>
      <c r="E2907" s="15"/>
      <c r="F2907" s="15"/>
      <c r="G2907" s="15"/>
      <c r="H2907" s="15"/>
      <c r="I2907" s="15"/>
    </row>
    <row r="2908" spans="1:9" x14ac:dyDescent="0.25">
      <c r="A2908" s="15"/>
      <c r="B2908" s="15"/>
      <c r="C2908" s="15"/>
      <c r="D2908" s="15"/>
      <c r="E2908" s="15"/>
      <c r="F2908" s="15"/>
      <c r="G2908" s="15"/>
      <c r="H2908" s="15"/>
      <c r="I2908" s="15"/>
    </row>
    <row r="2909" spans="1:9" x14ac:dyDescent="0.25">
      <c r="A2909" s="15"/>
      <c r="B2909" s="15"/>
      <c r="C2909" s="15"/>
      <c r="D2909" s="15"/>
      <c r="E2909" s="15"/>
      <c r="F2909" s="15"/>
      <c r="G2909" s="15"/>
      <c r="H2909" s="15"/>
      <c r="I2909" s="15"/>
    </row>
    <row r="2910" spans="1:9" x14ac:dyDescent="0.25">
      <c r="A2910" s="15"/>
      <c r="B2910" s="15"/>
      <c r="C2910" s="15"/>
      <c r="D2910" s="15"/>
      <c r="E2910" s="15"/>
      <c r="F2910" s="15"/>
      <c r="G2910" s="15"/>
      <c r="H2910" s="15"/>
      <c r="I2910" s="15"/>
    </row>
    <row r="2911" spans="1:9" x14ac:dyDescent="0.25">
      <c r="A2911" s="15"/>
      <c r="B2911" s="15"/>
      <c r="C2911" s="15"/>
      <c r="D2911" s="15"/>
      <c r="E2911" s="15"/>
      <c r="F2911" s="15"/>
      <c r="G2911" s="15"/>
      <c r="H2911" s="15"/>
      <c r="I2911" s="15"/>
    </row>
    <row r="2912" spans="1:9" x14ac:dyDescent="0.25">
      <c r="A2912" s="15"/>
      <c r="B2912" s="15"/>
      <c r="C2912" s="15"/>
      <c r="D2912" s="15"/>
      <c r="E2912" s="15"/>
      <c r="F2912" s="15"/>
      <c r="G2912" s="15"/>
      <c r="H2912" s="15"/>
      <c r="I2912" s="15"/>
    </row>
    <row r="2913" spans="1:9" x14ac:dyDescent="0.25">
      <c r="A2913" s="15"/>
      <c r="B2913" s="15"/>
      <c r="C2913" s="15"/>
      <c r="D2913" s="15"/>
      <c r="E2913" s="15"/>
      <c r="F2913" s="15"/>
      <c r="G2913" s="15"/>
      <c r="H2913" s="15"/>
      <c r="I2913" s="15"/>
    </row>
    <row r="2914" spans="1:9" x14ac:dyDescent="0.25">
      <c r="A2914" s="15"/>
      <c r="B2914" s="15"/>
      <c r="C2914" s="15"/>
      <c r="D2914" s="15"/>
      <c r="E2914" s="15"/>
      <c r="F2914" s="15"/>
      <c r="G2914" s="15"/>
      <c r="H2914" s="15"/>
      <c r="I2914" s="15"/>
    </row>
    <row r="2915" spans="1:9" x14ac:dyDescent="0.25">
      <c r="A2915" s="15"/>
      <c r="B2915" s="15"/>
      <c r="C2915" s="15"/>
      <c r="D2915" s="15"/>
      <c r="E2915" s="15"/>
      <c r="F2915" s="15"/>
      <c r="G2915" s="15"/>
      <c r="H2915" s="15"/>
      <c r="I2915" s="15"/>
    </row>
    <row r="2916" spans="1:9" x14ac:dyDescent="0.25">
      <c r="A2916" s="15"/>
      <c r="B2916" s="15"/>
      <c r="C2916" s="15"/>
      <c r="D2916" s="15"/>
      <c r="E2916" s="15"/>
      <c r="F2916" s="15"/>
      <c r="G2916" s="15"/>
      <c r="H2916" s="15"/>
      <c r="I2916" s="15"/>
    </row>
    <row r="2917" spans="1:9" x14ac:dyDescent="0.25">
      <c r="A2917" s="15"/>
      <c r="B2917" s="15"/>
      <c r="C2917" s="15"/>
      <c r="D2917" s="15"/>
      <c r="E2917" s="15"/>
      <c r="F2917" s="15"/>
      <c r="G2917" s="15"/>
      <c r="H2917" s="15"/>
      <c r="I2917" s="15"/>
    </row>
    <row r="2918" spans="1:9" x14ac:dyDescent="0.25">
      <c r="A2918" s="15"/>
      <c r="B2918" s="15"/>
      <c r="C2918" s="15"/>
      <c r="D2918" s="15"/>
      <c r="E2918" s="15"/>
      <c r="F2918" s="15"/>
      <c r="G2918" s="15"/>
      <c r="H2918" s="15"/>
      <c r="I2918" s="15"/>
    </row>
    <row r="2919" spans="1:9" x14ac:dyDescent="0.25">
      <c r="A2919" s="15"/>
      <c r="B2919" s="15"/>
      <c r="C2919" s="15"/>
      <c r="D2919" s="15"/>
      <c r="E2919" s="15"/>
      <c r="F2919" s="15"/>
      <c r="G2919" s="15"/>
      <c r="H2919" s="15"/>
      <c r="I2919" s="15"/>
    </row>
    <row r="2920" spans="1:9" x14ac:dyDescent="0.25">
      <c r="A2920" s="15"/>
      <c r="B2920" s="15"/>
      <c r="C2920" s="15"/>
      <c r="D2920" s="15"/>
      <c r="E2920" s="15"/>
      <c r="F2920" s="15"/>
      <c r="G2920" s="15"/>
      <c r="H2920" s="15"/>
      <c r="I2920" s="15"/>
    </row>
    <row r="2921" spans="1:9" x14ac:dyDescent="0.25">
      <c r="A2921" s="15"/>
      <c r="B2921" s="15"/>
      <c r="C2921" s="15"/>
      <c r="D2921" s="15"/>
      <c r="E2921" s="15"/>
      <c r="F2921" s="15"/>
      <c r="G2921" s="15"/>
      <c r="H2921" s="15"/>
      <c r="I2921" s="15"/>
    </row>
    <row r="2922" spans="1:9" x14ac:dyDescent="0.25">
      <c r="A2922" s="15"/>
      <c r="B2922" s="15"/>
      <c r="C2922" s="15"/>
      <c r="D2922" s="15"/>
      <c r="G2922" s="15"/>
      <c r="H2922" s="15"/>
      <c r="I2922" s="15"/>
    </row>
    <row r="2923" spans="1:9" x14ac:dyDescent="0.25">
      <c r="A2923" s="15"/>
      <c r="B2923" s="15"/>
      <c r="C2923" s="15"/>
      <c r="D2923" s="15"/>
      <c r="E2923" s="15"/>
      <c r="F2923" s="15"/>
      <c r="G2923" s="15"/>
      <c r="H2923" s="15"/>
      <c r="I2923" s="15"/>
    </row>
    <row r="2924" spans="1:9" x14ac:dyDescent="0.25">
      <c r="A2924" s="15"/>
      <c r="B2924" s="15"/>
      <c r="C2924" s="15"/>
      <c r="D2924" s="15"/>
      <c r="G2924" s="15"/>
      <c r="H2924" s="15"/>
      <c r="I2924" s="15"/>
    </row>
    <row r="2925" spans="1:9" x14ac:dyDescent="0.25">
      <c r="A2925" s="15"/>
      <c r="B2925" s="15"/>
      <c r="C2925" s="15"/>
      <c r="D2925" s="15"/>
      <c r="E2925" s="15"/>
      <c r="F2925" s="15"/>
      <c r="G2925" s="15"/>
      <c r="H2925" s="15"/>
      <c r="I2925" s="15"/>
    </row>
    <row r="2926" spans="1:9" x14ac:dyDescent="0.25">
      <c r="A2926" s="15"/>
      <c r="B2926" s="15"/>
      <c r="C2926" s="15"/>
      <c r="D2926" s="15"/>
      <c r="E2926" s="15"/>
      <c r="F2926" s="15"/>
      <c r="G2926" s="15"/>
      <c r="H2926" s="15"/>
      <c r="I2926" s="15"/>
    </row>
    <row r="2927" spans="1:9" x14ac:dyDescent="0.25">
      <c r="A2927" s="15"/>
      <c r="B2927" s="15"/>
      <c r="C2927" s="15"/>
      <c r="D2927" s="15"/>
      <c r="E2927" s="15"/>
      <c r="F2927" s="15"/>
      <c r="G2927" s="15"/>
      <c r="H2927" s="15"/>
      <c r="I2927" s="15"/>
    </row>
    <row r="2928" spans="1:9" x14ac:dyDescent="0.25">
      <c r="A2928" s="15"/>
      <c r="B2928" s="15"/>
      <c r="C2928" s="15"/>
      <c r="D2928" s="15"/>
      <c r="E2928" s="15"/>
      <c r="F2928" s="15"/>
      <c r="G2928" s="15"/>
      <c r="H2928" s="15"/>
      <c r="I2928" s="15"/>
    </row>
    <row r="2929" spans="1:9" x14ac:dyDescent="0.25">
      <c r="A2929" s="15"/>
      <c r="B2929" s="15"/>
      <c r="C2929" s="15"/>
      <c r="D2929" s="15"/>
      <c r="E2929" s="15"/>
      <c r="F2929" s="15"/>
      <c r="G2929" s="15"/>
      <c r="H2929" s="15"/>
      <c r="I2929" s="15"/>
    </row>
    <row r="2930" spans="1:9" x14ac:dyDescent="0.25">
      <c r="A2930" s="15"/>
      <c r="B2930" s="15"/>
      <c r="C2930" s="15"/>
      <c r="D2930" s="15"/>
      <c r="E2930" s="15"/>
      <c r="F2930" s="15"/>
      <c r="G2930" s="15"/>
      <c r="H2930" s="15"/>
      <c r="I2930" s="15"/>
    </row>
    <row r="2931" spans="1:9" x14ac:dyDescent="0.25">
      <c r="A2931" s="15"/>
      <c r="B2931" s="15"/>
      <c r="C2931" s="15"/>
      <c r="D2931" s="15"/>
      <c r="E2931" s="15"/>
      <c r="F2931" s="15"/>
      <c r="G2931" s="15"/>
      <c r="H2931" s="15"/>
      <c r="I2931" s="15"/>
    </row>
    <row r="2932" spans="1:9" x14ac:dyDescent="0.25">
      <c r="A2932" s="15"/>
      <c r="B2932" s="15"/>
      <c r="C2932" s="15"/>
      <c r="D2932" s="15"/>
      <c r="E2932" s="15"/>
      <c r="F2932" s="15"/>
      <c r="G2932" s="15"/>
      <c r="H2932" s="15"/>
      <c r="I2932" s="15"/>
    </row>
    <row r="2933" spans="1:9" x14ac:dyDescent="0.25">
      <c r="A2933" s="15"/>
      <c r="B2933" s="15"/>
      <c r="C2933" s="15"/>
      <c r="D2933" s="15"/>
      <c r="G2933" s="15"/>
      <c r="H2933" s="15"/>
      <c r="I2933" s="15"/>
    </row>
    <row r="2934" spans="1:9" x14ac:dyDescent="0.25">
      <c r="A2934" s="15"/>
      <c r="B2934" s="15"/>
      <c r="C2934" s="15"/>
      <c r="D2934" s="15"/>
      <c r="E2934" s="15"/>
      <c r="F2934" s="15"/>
      <c r="G2934" s="15"/>
      <c r="H2934" s="15"/>
      <c r="I2934" s="15"/>
    </row>
    <row r="2935" spans="1:9" x14ac:dyDescent="0.25">
      <c r="A2935" s="15"/>
      <c r="B2935" s="15"/>
      <c r="C2935" s="15"/>
      <c r="D2935" s="15"/>
      <c r="E2935" s="15"/>
      <c r="F2935" s="15"/>
      <c r="G2935" s="15"/>
      <c r="H2935" s="15"/>
      <c r="I2935" s="15"/>
    </row>
    <row r="2936" spans="1:9" x14ac:dyDescent="0.25">
      <c r="A2936" s="15"/>
      <c r="B2936" s="15"/>
      <c r="C2936" s="15"/>
      <c r="D2936" s="15"/>
      <c r="E2936" s="15"/>
      <c r="F2936" s="15"/>
      <c r="G2936" s="15"/>
      <c r="H2936" s="15"/>
      <c r="I2936" s="15"/>
    </row>
    <row r="2937" spans="1:9" x14ac:dyDescent="0.25">
      <c r="A2937" s="15"/>
      <c r="B2937" s="15"/>
      <c r="C2937" s="15"/>
      <c r="D2937" s="15"/>
      <c r="E2937" s="15"/>
      <c r="F2937" s="15"/>
      <c r="G2937" s="15"/>
      <c r="H2937" s="15"/>
      <c r="I2937" s="15"/>
    </row>
    <row r="2938" spans="1:9" x14ac:dyDescent="0.25">
      <c r="A2938" s="15"/>
      <c r="B2938" s="15"/>
      <c r="C2938" s="15"/>
      <c r="D2938" s="15"/>
      <c r="E2938" s="15"/>
      <c r="F2938" s="15"/>
      <c r="G2938" s="15"/>
      <c r="H2938" s="15"/>
      <c r="I2938" s="15"/>
    </row>
    <row r="2939" spans="1:9" x14ac:dyDescent="0.25">
      <c r="A2939" s="15"/>
      <c r="B2939" s="15"/>
      <c r="C2939" s="15"/>
      <c r="D2939" s="15"/>
      <c r="E2939" s="15"/>
      <c r="F2939" s="15"/>
      <c r="G2939" s="15"/>
      <c r="H2939" s="15"/>
      <c r="I2939" s="15"/>
    </row>
    <row r="2940" spans="1:9" x14ac:dyDescent="0.25">
      <c r="A2940" s="15"/>
      <c r="B2940" s="15"/>
      <c r="C2940" s="15"/>
      <c r="D2940" s="15"/>
      <c r="E2940" s="15"/>
      <c r="F2940" s="15"/>
      <c r="G2940" s="15"/>
      <c r="H2940" s="15"/>
      <c r="I2940" s="15"/>
    </row>
    <row r="2941" spans="1:9" x14ac:dyDescent="0.25">
      <c r="A2941" s="15"/>
      <c r="B2941" s="15"/>
      <c r="C2941" s="15"/>
      <c r="D2941" s="15"/>
      <c r="E2941" s="15"/>
      <c r="F2941" s="15"/>
      <c r="G2941" s="15"/>
      <c r="H2941" s="15"/>
      <c r="I2941" s="15"/>
    </row>
    <row r="2942" spans="1:9" x14ac:dyDescent="0.25">
      <c r="A2942" s="15"/>
      <c r="B2942" s="15"/>
      <c r="C2942" s="15"/>
      <c r="D2942" s="15"/>
      <c r="E2942" s="15"/>
      <c r="F2942" s="15"/>
      <c r="G2942" s="15"/>
      <c r="H2942" s="15"/>
      <c r="I2942" s="15"/>
    </row>
    <row r="2943" spans="1:9" x14ac:dyDescent="0.25">
      <c r="A2943" s="15"/>
      <c r="B2943" s="15"/>
      <c r="C2943" s="15"/>
      <c r="D2943" s="15"/>
      <c r="E2943" s="15"/>
      <c r="F2943" s="15"/>
      <c r="G2943" s="15"/>
      <c r="H2943" s="15"/>
      <c r="I2943" s="15"/>
    </row>
    <row r="2944" spans="1:9" x14ac:dyDescent="0.25">
      <c r="A2944" s="15"/>
      <c r="B2944" s="15"/>
      <c r="C2944" s="15"/>
      <c r="D2944" s="15"/>
      <c r="E2944" s="15"/>
      <c r="F2944" s="15"/>
      <c r="G2944" s="15"/>
      <c r="H2944" s="15"/>
      <c r="I2944" s="15"/>
    </row>
    <row r="2945" spans="1:9" x14ac:dyDescent="0.25">
      <c r="A2945" s="15"/>
      <c r="B2945" s="15"/>
      <c r="C2945" s="15"/>
      <c r="D2945" s="15"/>
      <c r="E2945" s="15"/>
      <c r="F2945" s="15"/>
      <c r="G2945" s="15"/>
      <c r="H2945" s="15"/>
      <c r="I2945" s="15"/>
    </row>
    <row r="2946" spans="1:9" x14ac:dyDescent="0.25">
      <c r="A2946" s="15"/>
      <c r="B2946" s="15"/>
      <c r="C2946" s="15"/>
      <c r="D2946" s="15"/>
      <c r="E2946" s="15"/>
      <c r="F2946" s="15"/>
      <c r="G2946" s="15"/>
      <c r="H2946" s="15"/>
      <c r="I2946" s="15"/>
    </row>
    <row r="2947" spans="1:9" x14ac:dyDescent="0.25">
      <c r="A2947" s="15"/>
      <c r="B2947" s="15"/>
      <c r="C2947" s="15"/>
      <c r="D2947" s="15"/>
      <c r="E2947" s="15"/>
      <c r="F2947" s="15"/>
      <c r="G2947" s="15"/>
      <c r="H2947" s="15"/>
      <c r="I2947" s="15"/>
    </row>
    <row r="2948" spans="1:9" x14ac:dyDescent="0.25">
      <c r="A2948" s="15"/>
      <c r="B2948" s="15"/>
      <c r="C2948" s="15"/>
      <c r="D2948" s="15"/>
      <c r="E2948" s="15"/>
      <c r="F2948" s="15"/>
      <c r="G2948" s="15"/>
      <c r="H2948" s="15"/>
      <c r="I2948" s="15"/>
    </row>
    <row r="2949" spans="1:9" x14ac:dyDescent="0.25">
      <c r="A2949" s="15"/>
      <c r="B2949" s="15"/>
      <c r="C2949" s="15"/>
      <c r="D2949" s="15"/>
      <c r="E2949" s="15"/>
      <c r="F2949" s="15"/>
      <c r="G2949" s="15"/>
      <c r="H2949" s="15"/>
      <c r="I2949" s="15"/>
    </row>
    <row r="2950" spans="1:9" x14ac:dyDescent="0.25">
      <c r="A2950" s="15"/>
      <c r="B2950" s="15"/>
      <c r="C2950" s="15"/>
      <c r="D2950" s="15"/>
      <c r="E2950" s="15"/>
      <c r="F2950" s="15"/>
      <c r="G2950" s="15"/>
      <c r="H2950" s="15"/>
      <c r="I2950" s="15"/>
    </row>
    <row r="2951" spans="1:9" x14ac:dyDescent="0.25">
      <c r="A2951" s="15"/>
      <c r="B2951" s="15"/>
      <c r="C2951" s="15"/>
      <c r="D2951" s="15"/>
      <c r="E2951" s="15"/>
      <c r="F2951" s="15"/>
      <c r="G2951" s="15"/>
      <c r="H2951" s="15"/>
      <c r="I2951" s="15"/>
    </row>
    <row r="2952" spans="1:9" x14ac:dyDescent="0.25">
      <c r="A2952" s="15"/>
      <c r="B2952" s="15"/>
      <c r="C2952" s="15"/>
      <c r="D2952" s="15"/>
      <c r="E2952" s="15"/>
      <c r="F2952" s="15"/>
      <c r="G2952" s="15"/>
      <c r="H2952" s="15"/>
      <c r="I2952" s="15"/>
    </row>
    <row r="2953" spans="1:9" x14ac:dyDescent="0.25">
      <c r="A2953" s="15"/>
      <c r="B2953" s="15"/>
      <c r="C2953" s="15"/>
      <c r="D2953" s="15"/>
      <c r="E2953" s="15"/>
      <c r="F2953" s="15"/>
      <c r="G2953" s="15"/>
      <c r="H2953" s="15"/>
      <c r="I2953" s="15"/>
    </row>
    <row r="2954" spans="1:9" x14ac:dyDescent="0.25">
      <c r="A2954" s="15"/>
      <c r="B2954" s="15"/>
      <c r="C2954" s="15"/>
      <c r="D2954" s="15"/>
      <c r="E2954" s="15"/>
      <c r="F2954" s="15"/>
      <c r="G2954" s="15"/>
      <c r="H2954" s="15"/>
      <c r="I2954" s="15"/>
    </row>
    <row r="2955" spans="1:9" x14ac:dyDescent="0.25">
      <c r="A2955" s="15"/>
      <c r="B2955" s="15"/>
      <c r="C2955" s="15"/>
      <c r="D2955" s="15"/>
      <c r="E2955" s="15"/>
      <c r="F2955" s="15"/>
      <c r="G2955" s="15"/>
      <c r="H2955" s="15"/>
      <c r="I2955" s="15"/>
    </row>
    <row r="2956" spans="1:9" x14ac:dyDescent="0.25">
      <c r="A2956" s="15"/>
      <c r="B2956" s="15"/>
      <c r="C2956" s="15"/>
      <c r="D2956" s="15"/>
      <c r="E2956" s="15"/>
      <c r="F2956" s="15"/>
      <c r="G2956" s="15"/>
      <c r="H2956" s="15"/>
      <c r="I2956" s="15"/>
    </row>
    <row r="2957" spans="1:9" x14ac:dyDescent="0.25">
      <c r="A2957" s="15"/>
      <c r="B2957" s="15"/>
      <c r="C2957" s="15"/>
      <c r="D2957" s="15"/>
      <c r="E2957" s="15"/>
      <c r="F2957" s="15"/>
      <c r="G2957" s="15"/>
      <c r="H2957" s="15"/>
      <c r="I2957" s="15"/>
    </row>
    <row r="2958" spans="1:9" x14ac:dyDescent="0.25">
      <c r="A2958" s="15"/>
      <c r="B2958" s="15"/>
      <c r="C2958" s="15"/>
      <c r="D2958" s="15"/>
      <c r="E2958" s="15"/>
      <c r="F2958" s="15"/>
      <c r="G2958" s="15"/>
      <c r="H2958" s="15"/>
      <c r="I2958" s="15"/>
    </row>
    <row r="2959" spans="1:9" x14ac:dyDescent="0.25">
      <c r="A2959" s="15"/>
      <c r="B2959" s="15"/>
      <c r="C2959" s="15"/>
      <c r="D2959" s="15"/>
      <c r="E2959" s="15"/>
      <c r="F2959" s="15"/>
      <c r="G2959" s="15"/>
      <c r="H2959" s="15"/>
      <c r="I2959" s="15"/>
    </row>
    <row r="2960" spans="1:9" x14ac:dyDescent="0.25">
      <c r="A2960" s="15"/>
      <c r="B2960" s="15"/>
      <c r="C2960" s="15"/>
      <c r="D2960" s="15"/>
      <c r="E2960" s="15"/>
      <c r="F2960" s="15"/>
      <c r="G2960" s="15"/>
      <c r="H2960" s="15"/>
      <c r="I2960" s="15"/>
    </row>
    <row r="2961" spans="1:10" x14ac:dyDescent="0.25">
      <c r="A2961" s="15"/>
      <c r="B2961" s="15"/>
      <c r="C2961" s="15"/>
      <c r="D2961" s="15"/>
      <c r="E2961" s="15"/>
      <c r="F2961" s="15"/>
      <c r="G2961" s="15"/>
      <c r="H2961" s="15"/>
      <c r="I2961" s="15"/>
    </row>
    <row r="2962" spans="1:10" x14ac:dyDescent="0.25">
      <c r="A2962" s="15"/>
      <c r="B2962" s="15"/>
      <c r="C2962" s="15"/>
      <c r="D2962" s="15"/>
      <c r="E2962" s="15"/>
      <c r="F2962" s="15"/>
      <c r="G2962" s="15"/>
      <c r="H2962" s="15"/>
      <c r="I2962" s="15"/>
    </row>
    <row r="2963" spans="1:10" x14ac:dyDescent="0.25">
      <c r="A2963" s="15"/>
      <c r="B2963" s="15"/>
      <c r="C2963" s="15"/>
      <c r="D2963" s="15"/>
      <c r="E2963" s="15"/>
      <c r="F2963" s="15"/>
      <c r="G2963" s="15"/>
      <c r="H2963" s="15"/>
      <c r="I2963" s="15"/>
    </row>
    <row r="2964" spans="1:10" x14ac:dyDescent="0.25">
      <c r="A2964" s="15"/>
      <c r="B2964" s="15"/>
      <c r="C2964" s="15"/>
      <c r="D2964" s="15"/>
      <c r="E2964" s="15"/>
      <c r="F2964" s="15"/>
      <c r="G2964" s="15"/>
      <c r="H2964" s="15"/>
      <c r="I2964" s="15"/>
    </row>
    <row r="2965" spans="1:10" x14ac:dyDescent="0.25">
      <c r="A2965" s="15"/>
      <c r="B2965" s="15"/>
      <c r="C2965" s="15"/>
      <c r="D2965" s="15"/>
      <c r="E2965" s="15"/>
      <c r="F2965" s="15"/>
      <c r="G2965" s="15"/>
      <c r="H2965" s="15"/>
      <c r="I2965" s="15"/>
    </row>
    <row r="2966" spans="1:10" x14ac:dyDescent="0.25">
      <c r="A2966" s="15"/>
      <c r="B2966" s="15"/>
      <c r="C2966" s="15"/>
      <c r="D2966" s="15"/>
      <c r="E2966" s="15"/>
      <c r="F2966" s="15"/>
      <c r="G2966" s="15"/>
      <c r="H2966" s="15"/>
      <c r="I2966" s="15"/>
    </row>
    <row r="2967" spans="1:10" x14ac:dyDescent="0.25">
      <c r="A2967" s="15"/>
      <c r="B2967" s="15"/>
      <c r="C2967" s="15"/>
      <c r="D2967" s="15"/>
      <c r="E2967" s="15"/>
      <c r="F2967" s="15"/>
      <c r="G2967" s="15"/>
      <c r="H2967" s="15"/>
      <c r="I2967" s="15"/>
    </row>
    <row r="2968" spans="1:10" x14ac:dyDescent="0.25">
      <c r="A2968" s="15"/>
      <c r="B2968" s="15"/>
      <c r="C2968" s="15"/>
      <c r="D2968" s="15"/>
      <c r="E2968" s="15"/>
      <c r="F2968" s="15"/>
      <c r="G2968" s="15"/>
      <c r="H2968" s="15"/>
      <c r="I2968" s="15"/>
    </row>
    <row r="2969" spans="1:10" x14ac:dyDescent="0.25">
      <c r="A2969" s="15"/>
      <c r="B2969" s="15"/>
      <c r="C2969" s="15"/>
      <c r="D2969" s="15"/>
      <c r="E2969" s="15"/>
      <c r="F2969" s="15"/>
      <c r="G2969" s="15"/>
      <c r="H2969" s="15"/>
      <c r="I2969" s="15"/>
    </row>
    <row r="2970" spans="1:10" x14ac:dyDescent="0.25">
      <c r="A2970" s="15"/>
      <c r="B2970" s="15"/>
      <c r="C2970" s="15"/>
      <c r="D2970" s="15"/>
      <c r="E2970" s="15"/>
      <c r="F2970" s="15"/>
      <c r="G2970" s="15"/>
      <c r="H2970" s="15"/>
      <c r="I2970" s="15"/>
    </row>
    <row r="2971" spans="1:10" x14ac:dyDescent="0.25">
      <c r="A2971" s="15"/>
      <c r="B2971" s="15"/>
      <c r="C2971" s="15"/>
      <c r="D2971" s="15"/>
      <c r="E2971" s="15"/>
      <c r="F2971" s="15"/>
      <c r="G2971" s="15"/>
      <c r="H2971" s="15"/>
      <c r="I2971" s="15"/>
      <c r="J2971" s="24"/>
    </row>
    <row r="2972" spans="1:10" x14ac:dyDescent="0.25">
      <c r="A2972" s="15"/>
      <c r="B2972" s="15"/>
      <c r="C2972" s="15"/>
      <c r="D2972" s="15"/>
      <c r="E2972" s="15"/>
      <c r="F2972" s="15"/>
      <c r="G2972" s="15"/>
      <c r="H2972" s="15"/>
      <c r="I2972" s="15"/>
    </row>
    <row r="2973" spans="1:10" x14ac:dyDescent="0.25">
      <c r="A2973" s="15"/>
      <c r="B2973" s="15"/>
      <c r="C2973" s="15"/>
      <c r="D2973" s="15"/>
      <c r="E2973" s="15"/>
      <c r="F2973" s="15"/>
      <c r="G2973" s="15"/>
      <c r="H2973" s="15"/>
      <c r="I2973" s="15"/>
    </row>
    <row r="2974" spans="1:10" x14ac:dyDescent="0.25">
      <c r="A2974" s="15"/>
      <c r="B2974" s="15"/>
      <c r="C2974" s="15"/>
      <c r="D2974" s="15"/>
      <c r="E2974" s="15"/>
      <c r="F2974" s="15"/>
      <c r="G2974" s="15"/>
      <c r="H2974" s="15"/>
      <c r="I2974" s="15"/>
    </row>
    <row r="2975" spans="1:10" x14ac:dyDescent="0.25">
      <c r="A2975" s="15"/>
      <c r="B2975" s="15"/>
      <c r="C2975" s="15"/>
      <c r="D2975" s="15"/>
      <c r="E2975" s="15"/>
      <c r="F2975" s="15"/>
      <c r="G2975" s="15"/>
      <c r="H2975" s="15"/>
      <c r="I2975" s="15"/>
    </row>
    <row r="2976" spans="1:10" x14ac:dyDescent="0.25">
      <c r="A2976" s="15"/>
      <c r="B2976" s="15"/>
      <c r="C2976" s="15"/>
      <c r="D2976" s="15"/>
      <c r="E2976" s="15"/>
      <c r="F2976" s="15"/>
      <c r="G2976" s="15"/>
      <c r="H2976" s="15"/>
      <c r="I2976" s="15"/>
    </row>
    <row r="2977" spans="1:9" x14ac:dyDescent="0.25">
      <c r="A2977" s="15"/>
      <c r="B2977" s="15"/>
      <c r="C2977" s="15"/>
      <c r="D2977" s="15"/>
      <c r="E2977" s="15"/>
      <c r="F2977" s="15"/>
      <c r="G2977" s="15"/>
      <c r="H2977" s="15"/>
      <c r="I2977" s="15"/>
    </row>
    <row r="2978" spans="1:9" x14ac:dyDescent="0.25">
      <c r="A2978" s="15"/>
      <c r="B2978" s="15"/>
      <c r="C2978" s="15"/>
      <c r="D2978" s="15"/>
      <c r="E2978" s="15"/>
      <c r="F2978" s="15"/>
      <c r="G2978" s="15"/>
      <c r="H2978" s="15"/>
      <c r="I2978" s="15"/>
    </row>
    <row r="2979" spans="1:9" x14ac:dyDescent="0.25">
      <c r="A2979" s="15"/>
      <c r="B2979" s="15"/>
      <c r="C2979" s="15"/>
      <c r="D2979" s="15"/>
      <c r="E2979" s="15"/>
      <c r="F2979" s="15"/>
      <c r="G2979" s="15"/>
      <c r="H2979" s="15"/>
      <c r="I2979" s="15"/>
    </row>
    <row r="2980" spans="1:9" x14ac:dyDescent="0.25">
      <c r="A2980" s="15"/>
      <c r="B2980" s="15"/>
      <c r="C2980" s="15"/>
      <c r="D2980" s="15"/>
      <c r="E2980" s="15"/>
      <c r="F2980" s="15"/>
      <c r="G2980" s="15"/>
      <c r="H2980" s="15"/>
      <c r="I2980" s="15"/>
    </row>
    <row r="2981" spans="1:9" x14ac:dyDescent="0.25">
      <c r="A2981" s="15"/>
      <c r="B2981" s="15"/>
      <c r="C2981" s="15"/>
      <c r="D2981" s="15"/>
      <c r="E2981" s="15"/>
      <c r="F2981" s="15"/>
      <c r="G2981" s="15"/>
      <c r="H2981" s="15"/>
      <c r="I2981" s="15"/>
    </row>
    <row r="2982" spans="1:9" x14ac:dyDescent="0.25">
      <c r="A2982" s="15"/>
      <c r="B2982" s="15"/>
      <c r="C2982" s="15"/>
      <c r="D2982" s="15"/>
      <c r="E2982" s="15"/>
      <c r="F2982" s="15"/>
      <c r="G2982" s="15"/>
      <c r="H2982" s="15"/>
      <c r="I2982" s="15"/>
    </row>
    <row r="2983" spans="1:9" x14ac:dyDescent="0.25">
      <c r="A2983" s="15"/>
      <c r="B2983" s="15"/>
      <c r="C2983" s="15"/>
      <c r="D2983" s="15"/>
      <c r="E2983" s="15"/>
      <c r="F2983" s="15"/>
      <c r="G2983" s="15"/>
      <c r="H2983" s="15"/>
      <c r="I2983" s="15"/>
    </row>
    <row r="2984" spans="1:9" x14ac:dyDescent="0.25">
      <c r="A2984" s="15"/>
      <c r="B2984" s="15"/>
      <c r="C2984" s="15"/>
      <c r="D2984" s="15"/>
      <c r="E2984" s="15"/>
      <c r="F2984" s="15"/>
      <c r="G2984" s="15"/>
      <c r="H2984" s="15"/>
      <c r="I2984" s="15"/>
    </row>
    <row r="2985" spans="1:9" x14ac:dyDescent="0.25">
      <c r="A2985" s="15"/>
      <c r="B2985" s="15"/>
      <c r="C2985" s="15"/>
      <c r="D2985" s="15"/>
      <c r="E2985" s="15"/>
      <c r="F2985" s="15"/>
      <c r="G2985" s="15"/>
      <c r="H2985" s="15"/>
      <c r="I2985" s="15"/>
    </row>
    <row r="2986" spans="1:9" x14ac:dyDescent="0.25">
      <c r="A2986" s="15"/>
      <c r="B2986" s="15"/>
      <c r="C2986" s="15"/>
      <c r="D2986" s="15"/>
      <c r="E2986" s="15"/>
      <c r="F2986" s="15"/>
      <c r="G2986" s="15"/>
      <c r="H2986" s="15"/>
      <c r="I2986" s="15"/>
    </row>
    <row r="2987" spans="1:9" x14ac:dyDescent="0.25">
      <c r="A2987" s="15"/>
      <c r="B2987" s="15"/>
      <c r="C2987" s="15"/>
      <c r="D2987" s="15"/>
      <c r="E2987" s="15"/>
      <c r="F2987" s="15"/>
      <c r="G2987" s="15"/>
      <c r="H2987" s="15"/>
      <c r="I2987" s="15"/>
    </row>
    <row r="2988" spans="1:9" x14ac:dyDescent="0.25">
      <c r="A2988" s="15"/>
      <c r="B2988" s="15"/>
      <c r="C2988" s="15"/>
      <c r="D2988" s="15"/>
      <c r="E2988" s="15"/>
      <c r="F2988" s="15"/>
      <c r="G2988" s="15"/>
      <c r="H2988" s="15"/>
      <c r="I2988" s="15"/>
    </row>
    <row r="2989" spans="1:9" x14ac:dyDescent="0.25">
      <c r="A2989" s="15"/>
      <c r="B2989" s="15"/>
      <c r="C2989" s="15"/>
      <c r="D2989" s="15"/>
      <c r="E2989" s="15"/>
      <c r="F2989" s="15"/>
      <c r="G2989" s="15"/>
      <c r="H2989" s="15"/>
      <c r="I2989" s="15"/>
    </row>
    <row r="2990" spans="1:9" x14ac:dyDescent="0.25">
      <c r="A2990" s="15"/>
      <c r="B2990" s="15"/>
      <c r="C2990" s="15"/>
      <c r="D2990" s="15"/>
      <c r="E2990" s="15"/>
      <c r="F2990" s="15"/>
      <c r="G2990" s="15"/>
      <c r="H2990" s="15"/>
      <c r="I2990" s="15"/>
    </row>
    <row r="2991" spans="1:9" x14ac:dyDescent="0.25">
      <c r="A2991" s="15"/>
      <c r="B2991" s="15"/>
      <c r="C2991" s="15"/>
      <c r="D2991" s="15"/>
      <c r="E2991" s="15"/>
      <c r="F2991" s="15"/>
      <c r="G2991" s="15"/>
      <c r="H2991" s="15"/>
      <c r="I2991" s="15"/>
    </row>
    <row r="2992" spans="1:9" x14ac:dyDescent="0.25">
      <c r="A2992" s="15"/>
      <c r="B2992" s="15"/>
      <c r="C2992" s="15"/>
      <c r="D2992" s="15"/>
      <c r="E2992" s="15"/>
      <c r="F2992" s="15"/>
      <c r="G2992" s="15"/>
      <c r="H2992" s="15"/>
      <c r="I2992" s="15"/>
    </row>
    <row r="2993" spans="1:9" x14ac:dyDescent="0.25">
      <c r="A2993" s="15"/>
      <c r="B2993" s="15"/>
      <c r="C2993" s="15"/>
      <c r="D2993" s="15"/>
      <c r="E2993" s="15"/>
      <c r="F2993" s="15"/>
      <c r="G2993" s="15"/>
      <c r="H2993" s="15"/>
      <c r="I2993" s="15"/>
    </row>
    <row r="2994" spans="1:9" x14ac:dyDescent="0.25">
      <c r="A2994" s="15"/>
      <c r="B2994" s="15"/>
      <c r="C2994" s="15"/>
      <c r="D2994" s="15"/>
      <c r="E2994" s="15"/>
      <c r="F2994" s="15"/>
      <c r="G2994" s="15"/>
      <c r="H2994" s="15"/>
      <c r="I2994" s="15"/>
    </row>
    <row r="2995" spans="1:9" x14ac:dyDescent="0.25">
      <c r="A2995" s="15"/>
      <c r="B2995" s="15"/>
      <c r="C2995" s="15"/>
      <c r="D2995" s="15"/>
      <c r="E2995" s="15"/>
      <c r="F2995" s="15"/>
      <c r="G2995" s="15"/>
      <c r="H2995" s="15"/>
      <c r="I2995" s="15"/>
    </row>
    <row r="2996" spans="1:9" x14ac:dyDescent="0.25">
      <c r="A2996" s="15"/>
      <c r="B2996" s="15"/>
      <c r="C2996" s="15"/>
      <c r="D2996" s="15"/>
      <c r="E2996" s="15"/>
      <c r="F2996" s="15"/>
      <c r="G2996" s="15"/>
      <c r="H2996" s="15"/>
      <c r="I2996" s="15"/>
    </row>
    <row r="2997" spans="1:9" x14ac:dyDescent="0.25">
      <c r="A2997" s="15"/>
      <c r="B2997" s="15"/>
      <c r="C2997" s="15"/>
      <c r="D2997" s="15"/>
      <c r="E2997" s="15"/>
      <c r="F2997" s="15"/>
      <c r="G2997" s="15"/>
      <c r="H2997" s="15"/>
      <c r="I2997" s="15"/>
    </row>
    <row r="2998" spans="1:9" x14ac:dyDescent="0.25">
      <c r="A2998" s="15"/>
      <c r="B2998" s="15"/>
      <c r="C2998" s="15"/>
      <c r="D2998" s="15"/>
      <c r="E2998" s="15"/>
      <c r="F2998" s="15"/>
      <c r="G2998" s="15"/>
      <c r="H2998" s="15"/>
      <c r="I2998" s="15"/>
    </row>
    <row r="2999" spans="1:9" x14ac:dyDescent="0.25">
      <c r="A2999" s="15"/>
      <c r="B2999" s="15"/>
      <c r="C2999" s="15"/>
      <c r="D2999" s="15"/>
      <c r="E2999" s="15"/>
      <c r="F2999" s="15"/>
      <c r="G2999" s="15"/>
      <c r="H2999" s="15"/>
      <c r="I2999" s="15"/>
    </row>
    <row r="3000" spans="1:9" x14ac:dyDescent="0.25">
      <c r="A3000" s="15"/>
      <c r="B3000" s="15"/>
      <c r="C3000" s="15"/>
      <c r="D3000" s="15"/>
      <c r="E3000" s="15"/>
      <c r="F3000" s="15"/>
      <c r="G3000" s="15"/>
      <c r="H3000" s="15"/>
      <c r="I3000" s="15"/>
    </row>
    <row r="3001" spans="1:9" x14ac:dyDescent="0.25">
      <c r="A3001" s="15"/>
      <c r="B3001" s="15"/>
      <c r="C3001" s="15"/>
      <c r="D3001" s="15"/>
      <c r="E3001" s="15"/>
      <c r="F3001" s="15"/>
      <c r="G3001" s="15"/>
      <c r="H3001" s="15"/>
      <c r="I3001" s="15"/>
    </row>
    <row r="3002" spans="1:9" x14ac:dyDescent="0.25">
      <c r="A3002" s="15"/>
      <c r="B3002" s="15"/>
      <c r="C3002" s="15"/>
      <c r="D3002" s="15"/>
      <c r="E3002" s="15"/>
      <c r="F3002" s="15"/>
      <c r="G3002" s="15"/>
      <c r="H3002" s="15"/>
      <c r="I3002" s="15"/>
    </row>
    <row r="3003" spans="1:9" x14ac:dyDescent="0.25">
      <c r="A3003" s="15"/>
      <c r="B3003" s="15"/>
      <c r="C3003" s="15"/>
      <c r="D3003" s="15"/>
      <c r="E3003" s="15"/>
      <c r="F3003" s="15"/>
      <c r="G3003" s="15"/>
      <c r="H3003" s="15"/>
      <c r="I3003" s="15"/>
    </row>
    <row r="3004" spans="1:9" x14ac:dyDescent="0.25">
      <c r="A3004" s="15"/>
      <c r="B3004" s="15"/>
      <c r="C3004" s="15"/>
      <c r="D3004" s="15"/>
      <c r="E3004" s="15"/>
      <c r="F3004" s="15"/>
      <c r="G3004" s="15"/>
      <c r="H3004" s="15"/>
      <c r="I3004" s="15"/>
    </row>
    <row r="3005" spans="1:9" x14ac:dyDescent="0.25">
      <c r="A3005" s="15"/>
      <c r="B3005" s="15"/>
      <c r="C3005" s="15"/>
      <c r="D3005" s="15"/>
      <c r="E3005" s="15"/>
      <c r="F3005" s="15"/>
      <c r="G3005" s="15"/>
      <c r="H3005" s="15"/>
      <c r="I3005" s="15"/>
    </row>
    <row r="3006" spans="1:9" x14ac:dyDescent="0.25">
      <c r="A3006" s="15"/>
      <c r="B3006" s="15"/>
      <c r="C3006" s="15"/>
      <c r="D3006" s="15"/>
      <c r="E3006" s="15"/>
      <c r="F3006" s="15"/>
      <c r="G3006" s="15"/>
      <c r="H3006" s="15"/>
      <c r="I3006" s="15"/>
    </row>
    <row r="3007" spans="1:9" x14ac:dyDescent="0.25">
      <c r="A3007" s="15"/>
      <c r="B3007" s="15"/>
      <c r="C3007" s="15"/>
      <c r="D3007" s="15"/>
      <c r="E3007" s="15"/>
      <c r="F3007" s="15"/>
      <c r="G3007" s="15"/>
      <c r="H3007" s="15"/>
      <c r="I3007" s="15"/>
    </row>
    <row r="3008" spans="1:9" x14ac:dyDescent="0.25">
      <c r="A3008" s="15"/>
      <c r="B3008" s="15"/>
      <c r="C3008" s="15"/>
      <c r="D3008" s="15"/>
      <c r="E3008" s="15"/>
      <c r="F3008" s="15"/>
      <c r="G3008" s="15"/>
      <c r="H3008" s="15"/>
      <c r="I3008" s="15"/>
    </row>
    <row r="3009" spans="1:10" x14ac:dyDescent="0.25">
      <c r="A3009" s="15"/>
      <c r="B3009" s="15"/>
      <c r="C3009" s="15"/>
      <c r="D3009" s="15"/>
      <c r="E3009" s="15"/>
      <c r="F3009" s="15"/>
      <c r="G3009" s="15"/>
      <c r="H3009" s="15"/>
      <c r="I3009" s="15"/>
    </row>
    <row r="3010" spans="1:10" x14ac:dyDescent="0.25">
      <c r="A3010" s="15"/>
      <c r="B3010" s="15"/>
      <c r="C3010" s="15"/>
      <c r="D3010" s="15"/>
      <c r="E3010" s="15"/>
      <c r="F3010" s="15"/>
      <c r="G3010" s="15"/>
      <c r="H3010" s="15"/>
      <c r="I3010" s="15"/>
    </row>
    <row r="3011" spans="1:10" x14ac:dyDescent="0.25">
      <c r="A3011" s="15"/>
      <c r="B3011" s="15"/>
      <c r="C3011" s="15"/>
      <c r="D3011" s="15"/>
      <c r="E3011" s="15"/>
      <c r="F3011" s="15"/>
      <c r="G3011" s="15"/>
      <c r="H3011" s="15"/>
      <c r="I3011" s="15"/>
    </row>
    <row r="3012" spans="1:10" x14ac:dyDescent="0.25">
      <c r="A3012" s="15"/>
      <c r="B3012" s="15"/>
      <c r="C3012" s="15"/>
      <c r="D3012" s="15"/>
      <c r="E3012" s="15"/>
      <c r="F3012" s="15"/>
      <c r="G3012" s="15"/>
      <c r="H3012" s="15"/>
      <c r="I3012" s="15"/>
    </row>
    <row r="3013" spans="1:10" x14ac:dyDescent="0.25">
      <c r="A3013" s="15"/>
      <c r="B3013" s="15"/>
      <c r="C3013" s="15"/>
      <c r="D3013" s="15"/>
      <c r="E3013" s="15"/>
      <c r="F3013" s="15"/>
      <c r="G3013" s="15"/>
      <c r="H3013" s="15"/>
      <c r="I3013" s="15"/>
    </row>
    <row r="3014" spans="1:10" x14ac:dyDescent="0.25">
      <c r="A3014" s="15"/>
      <c r="B3014" s="15"/>
      <c r="C3014" s="15"/>
      <c r="D3014" s="15"/>
      <c r="E3014" s="15"/>
      <c r="F3014" s="15"/>
      <c r="G3014" s="15"/>
      <c r="H3014" s="15"/>
      <c r="I3014" s="15"/>
      <c r="J3014" s="24"/>
    </row>
    <row r="3015" spans="1:10" x14ac:dyDescent="0.25">
      <c r="A3015" s="15"/>
      <c r="B3015" s="15"/>
      <c r="C3015" s="15"/>
      <c r="D3015" s="15"/>
      <c r="E3015" s="15"/>
      <c r="F3015" s="15"/>
      <c r="G3015" s="15"/>
      <c r="H3015" s="15"/>
      <c r="I3015" s="15"/>
    </row>
    <row r="3016" spans="1:10" x14ac:dyDescent="0.25">
      <c r="A3016" s="15"/>
      <c r="B3016" s="15"/>
      <c r="C3016" s="15"/>
      <c r="D3016" s="15"/>
      <c r="E3016" s="15"/>
      <c r="F3016" s="15"/>
      <c r="G3016" s="15"/>
      <c r="H3016" s="15"/>
      <c r="I3016" s="15"/>
    </row>
    <row r="3017" spans="1:10" x14ac:dyDescent="0.25">
      <c r="A3017" s="15"/>
      <c r="B3017" s="15"/>
      <c r="C3017" s="15"/>
      <c r="D3017" s="15"/>
      <c r="E3017" s="15"/>
      <c r="F3017" s="15"/>
      <c r="G3017" s="15"/>
      <c r="H3017" s="15"/>
      <c r="I3017" s="15"/>
    </row>
    <row r="3018" spans="1:10" x14ac:dyDescent="0.25">
      <c r="A3018" s="15"/>
      <c r="B3018" s="15"/>
      <c r="C3018" s="15"/>
      <c r="D3018" s="15"/>
      <c r="E3018" s="15"/>
      <c r="F3018" s="15"/>
      <c r="G3018" s="15"/>
      <c r="H3018" s="15"/>
      <c r="I3018" s="15"/>
    </row>
    <row r="3019" spans="1:10" x14ac:dyDescent="0.25">
      <c r="A3019" s="15"/>
      <c r="B3019" s="15"/>
      <c r="C3019" s="15"/>
      <c r="D3019" s="15"/>
      <c r="E3019" s="15"/>
      <c r="F3019" s="15"/>
      <c r="G3019" s="15"/>
      <c r="H3019" s="15"/>
      <c r="I3019" s="15"/>
    </row>
    <row r="3020" spans="1:10" x14ac:dyDescent="0.25">
      <c r="A3020" s="15"/>
      <c r="B3020" s="15"/>
      <c r="C3020" s="15"/>
      <c r="D3020" s="15"/>
      <c r="E3020" s="15"/>
      <c r="F3020" s="15"/>
      <c r="G3020" s="15"/>
      <c r="H3020" s="15"/>
      <c r="I3020" s="15"/>
    </row>
    <row r="3021" spans="1:10" x14ac:dyDescent="0.25">
      <c r="A3021" s="15"/>
      <c r="B3021" s="15"/>
      <c r="C3021" s="15"/>
      <c r="D3021" s="15"/>
      <c r="E3021" s="15"/>
      <c r="F3021" s="15"/>
      <c r="G3021" s="15"/>
      <c r="H3021" s="15"/>
      <c r="I3021" s="15"/>
    </row>
    <row r="3022" spans="1:10" x14ac:dyDescent="0.25">
      <c r="A3022" s="15"/>
      <c r="B3022" s="15"/>
      <c r="C3022" s="15"/>
      <c r="D3022" s="15"/>
      <c r="E3022" s="15"/>
      <c r="F3022" s="15"/>
      <c r="G3022" s="15"/>
      <c r="H3022" s="15"/>
      <c r="I3022" s="15"/>
    </row>
    <row r="3023" spans="1:10" x14ac:dyDescent="0.25">
      <c r="A3023" s="15"/>
      <c r="B3023" s="15"/>
      <c r="C3023" s="15"/>
      <c r="D3023" s="15"/>
      <c r="E3023" s="15"/>
      <c r="F3023" s="15"/>
      <c r="G3023" s="15"/>
      <c r="H3023" s="15"/>
      <c r="I3023" s="15"/>
    </row>
    <row r="3024" spans="1:10" x14ac:dyDescent="0.25">
      <c r="A3024" s="15"/>
      <c r="B3024" s="15"/>
      <c r="C3024" s="15"/>
      <c r="D3024" s="15"/>
      <c r="E3024" s="15"/>
      <c r="F3024" s="15"/>
      <c r="G3024" s="15"/>
      <c r="H3024" s="15"/>
      <c r="I3024" s="15"/>
    </row>
    <row r="3025" spans="1:10" x14ac:dyDescent="0.25">
      <c r="A3025" s="15"/>
      <c r="B3025" s="15"/>
      <c r="C3025" s="15"/>
      <c r="D3025" s="15"/>
      <c r="E3025" s="15"/>
      <c r="F3025" s="15"/>
      <c r="G3025" s="15"/>
      <c r="H3025" s="15"/>
      <c r="I3025" s="15"/>
    </row>
    <row r="3026" spans="1:10" x14ac:dyDescent="0.25">
      <c r="A3026" s="15"/>
      <c r="B3026" s="15"/>
      <c r="C3026" s="15"/>
      <c r="D3026" s="15"/>
      <c r="E3026" s="15"/>
      <c r="F3026" s="15"/>
      <c r="G3026" s="15"/>
      <c r="H3026" s="15"/>
      <c r="I3026" s="15"/>
    </row>
    <row r="3027" spans="1:10" x14ac:dyDescent="0.25">
      <c r="A3027" s="15"/>
      <c r="B3027" s="15"/>
      <c r="C3027" s="15"/>
      <c r="D3027" s="15"/>
      <c r="E3027" s="15"/>
      <c r="F3027" s="15"/>
      <c r="G3027" s="15"/>
      <c r="H3027" s="15"/>
      <c r="I3027" s="15"/>
    </row>
    <row r="3028" spans="1:10" x14ac:dyDescent="0.25">
      <c r="A3028" s="15"/>
      <c r="B3028" s="15"/>
      <c r="C3028" s="15"/>
      <c r="D3028" s="15"/>
      <c r="E3028" s="15"/>
      <c r="F3028" s="15"/>
      <c r="G3028" s="15"/>
      <c r="H3028" s="15"/>
      <c r="I3028" s="15"/>
    </row>
    <row r="3029" spans="1:10" x14ac:dyDescent="0.25">
      <c r="A3029" s="15"/>
      <c r="B3029" s="15"/>
      <c r="C3029" s="15"/>
      <c r="D3029" s="15"/>
      <c r="E3029" s="15"/>
      <c r="F3029" s="15"/>
      <c r="G3029" s="15"/>
      <c r="H3029" s="15"/>
      <c r="I3029" s="15"/>
    </row>
    <row r="3030" spans="1:10" x14ac:dyDescent="0.25">
      <c r="A3030" s="15"/>
      <c r="B3030" s="15"/>
      <c r="C3030" s="15"/>
      <c r="D3030" s="15"/>
      <c r="G3030" s="15"/>
      <c r="H3030" s="15"/>
      <c r="I3030" s="15"/>
    </row>
    <row r="3031" spans="1:10" x14ac:dyDescent="0.25">
      <c r="A3031" s="15"/>
      <c r="B3031" s="15"/>
      <c r="C3031" s="15"/>
      <c r="D3031" s="15"/>
      <c r="E3031" s="15"/>
      <c r="F3031" s="15"/>
      <c r="G3031" s="15"/>
      <c r="H3031" s="15"/>
      <c r="I3031" s="15"/>
    </row>
    <row r="3032" spans="1:10" x14ac:dyDescent="0.25">
      <c r="A3032" s="15"/>
      <c r="B3032" s="15"/>
      <c r="C3032" s="15"/>
      <c r="D3032" s="15"/>
      <c r="E3032" s="15"/>
      <c r="F3032" s="15"/>
      <c r="G3032" s="15"/>
      <c r="H3032" s="15"/>
      <c r="I3032" s="15"/>
    </row>
    <row r="3033" spans="1:10" x14ac:dyDescent="0.25">
      <c r="A3033" s="15"/>
      <c r="B3033" s="15"/>
      <c r="C3033" s="15"/>
      <c r="D3033" s="15"/>
      <c r="E3033" s="15"/>
      <c r="F3033" s="15"/>
      <c r="G3033" s="15"/>
      <c r="H3033" s="15"/>
      <c r="I3033" s="15"/>
    </row>
    <row r="3034" spans="1:10" x14ac:dyDescent="0.25">
      <c r="A3034" s="15"/>
      <c r="B3034" s="15"/>
      <c r="C3034" s="15"/>
      <c r="D3034" s="15"/>
      <c r="E3034" s="15"/>
      <c r="F3034" s="15"/>
      <c r="G3034" s="15"/>
      <c r="H3034" s="15"/>
      <c r="I3034" s="15"/>
      <c r="J3034" s="24"/>
    </row>
    <row r="3035" spans="1:10" x14ac:dyDescent="0.25">
      <c r="A3035" s="15"/>
      <c r="B3035" s="15"/>
      <c r="C3035" s="15"/>
      <c r="D3035" s="15"/>
      <c r="E3035" s="15"/>
      <c r="F3035" s="15"/>
      <c r="G3035" s="15"/>
      <c r="H3035" s="15"/>
      <c r="I3035" s="15"/>
    </row>
    <row r="3036" spans="1:10" x14ac:dyDescent="0.25">
      <c r="A3036" s="15"/>
      <c r="B3036" s="15"/>
      <c r="C3036" s="15"/>
      <c r="D3036" s="15"/>
      <c r="E3036" s="15"/>
      <c r="F3036" s="15"/>
      <c r="G3036" s="15"/>
      <c r="H3036" s="15"/>
      <c r="I3036" s="15"/>
    </row>
    <row r="3037" spans="1:10" x14ac:dyDescent="0.25">
      <c r="A3037" s="15"/>
      <c r="B3037" s="15"/>
      <c r="C3037" s="15"/>
      <c r="D3037" s="15"/>
      <c r="E3037" s="15"/>
      <c r="F3037" s="15"/>
      <c r="G3037" s="15"/>
      <c r="H3037" s="15"/>
      <c r="I3037" s="15"/>
    </row>
    <row r="3038" spans="1:10" x14ac:dyDescent="0.25">
      <c r="A3038" s="15"/>
      <c r="B3038" s="15"/>
      <c r="C3038" s="15"/>
      <c r="D3038" s="15"/>
      <c r="E3038" s="15"/>
      <c r="F3038" s="15"/>
      <c r="G3038" s="15"/>
      <c r="H3038" s="15"/>
      <c r="I3038" s="15"/>
    </row>
    <row r="3039" spans="1:10" x14ac:dyDescent="0.25">
      <c r="A3039" s="15"/>
      <c r="B3039" s="15"/>
      <c r="C3039" s="15"/>
      <c r="D3039" s="15"/>
      <c r="E3039" s="15"/>
      <c r="F3039" s="15"/>
      <c r="G3039" s="15"/>
      <c r="H3039" s="15"/>
      <c r="I3039" s="15"/>
    </row>
    <row r="3040" spans="1:10" x14ac:dyDescent="0.25">
      <c r="A3040" s="15"/>
      <c r="B3040" s="15"/>
      <c r="C3040" s="15"/>
      <c r="D3040" s="15"/>
      <c r="E3040" s="15"/>
      <c r="F3040" s="15"/>
      <c r="G3040" s="15"/>
      <c r="H3040" s="15"/>
      <c r="I3040" s="15"/>
    </row>
    <row r="3041" spans="1:9" x14ac:dyDescent="0.25">
      <c r="A3041" s="15"/>
      <c r="B3041" s="15"/>
      <c r="C3041" s="15"/>
      <c r="D3041" s="15"/>
      <c r="E3041" s="15"/>
      <c r="F3041" s="15"/>
      <c r="G3041" s="15"/>
      <c r="H3041" s="15"/>
      <c r="I3041" s="15"/>
    </row>
    <row r="3042" spans="1:9" x14ac:dyDescent="0.25">
      <c r="A3042" s="15"/>
      <c r="B3042" s="15"/>
      <c r="C3042" s="15"/>
      <c r="D3042" s="15"/>
      <c r="E3042" s="15"/>
      <c r="F3042" s="15"/>
      <c r="G3042" s="15"/>
      <c r="H3042" s="15"/>
      <c r="I3042" s="15"/>
    </row>
    <row r="3043" spans="1:9" x14ac:dyDescent="0.25">
      <c r="A3043" s="15"/>
      <c r="B3043" s="15"/>
      <c r="C3043" s="15"/>
      <c r="D3043" s="15"/>
      <c r="E3043" s="15"/>
      <c r="F3043" s="15"/>
      <c r="G3043" s="15"/>
      <c r="H3043" s="15"/>
      <c r="I3043" s="15"/>
    </row>
    <row r="3044" spans="1:9" x14ac:dyDescent="0.25">
      <c r="A3044" s="15"/>
      <c r="B3044" s="15"/>
      <c r="C3044" s="15"/>
      <c r="D3044" s="15"/>
      <c r="E3044" s="15"/>
      <c r="F3044" s="15"/>
      <c r="G3044" s="15"/>
      <c r="H3044" s="15"/>
      <c r="I3044" s="15"/>
    </row>
    <row r="3045" spans="1:9" x14ac:dyDescent="0.25">
      <c r="A3045" s="15"/>
      <c r="B3045" s="15"/>
      <c r="C3045" s="15"/>
      <c r="D3045" s="15"/>
      <c r="E3045" s="15"/>
      <c r="F3045" s="15"/>
      <c r="G3045" s="15"/>
      <c r="H3045" s="15"/>
      <c r="I3045" s="15"/>
    </row>
    <row r="3046" spans="1:9" x14ac:dyDescent="0.25">
      <c r="A3046" s="15"/>
      <c r="B3046" s="15"/>
      <c r="C3046" s="15"/>
      <c r="D3046" s="15"/>
      <c r="E3046" s="15"/>
      <c r="F3046" s="15"/>
      <c r="G3046" s="15"/>
      <c r="H3046" s="15"/>
      <c r="I3046" s="15"/>
    </row>
    <row r="3047" spans="1:9" x14ac:dyDescent="0.25">
      <c r="A3047" s="15"/>
      <c r="B3047" s="15"/>
      <c r="C3047" s="15"/>
      <c r="D3047" s="15"/>
      <c r="E3047" s="15"/>
      <c r="F3047" s="15"/>
      <c r="G3047" s="15"/>
      <c r="H3047" s="15"/>
      <c r="I3047" s="15"/>
    </row>
    <row r="3048" spans="1:9" x14ac:dyDescent="0.25">
      <c r="A3048" s="15"/>
      <c r="B3048" s="15"/>
      <c r="C3048" s="15"/>
      <c r="D3048" s="15"/>
      <c r="E3048" s="15"/>
      <c r="F3048" s="15"/>
      <c r="G3048" s="15"/>
      <c r="H3048" s="15"/>
      <c r="I3048" s="15"/>
    </row>
    <row r="3049" spans="1:9" x14ac:dyDescent="0.25">
      <c r="A3049" s="15"/>
      <c r="B3049" s="15"/>
      <c r="C3049" s="15"/>
      <c r="D3049" s="15"/>
      <c r="E3049" s="15"/>
      <c r="F3049" s="15"/>
      <c r="G3049" s="15"/>
      <c r="H3049" s="15"/>
      <c r="I3049" s="15"/>
    </row>
    <row r="3050" spans="1:9" x14ac:dyDescent="0.25">
      <c r="A3050" s="15"/>
      <c r="B3050" s="15"/>
      <c r="C3050" s="15"/>
      <c r="D3050" s="15"/>
      <c r="E3050" s="15"/>
      <c r="F3050" s="15"/>
      <c r="G3050" s="15"/>
      <c r="H3050" s="15"/>
      <c r="I3050" s="15"/>
    </row>
    <row r="3051" spans="1:9" x14ac:dyDescent="0.25">
      <c r="A3051" s="15"/>
      <c r="B3051" s="15"/>
      <c r="C3051" s="15"/>
      <c r="D3051" s="15"/>
      <c r="E3051" s="15"/>
      <c r="F3051" s="15"/>
      <c r="G3051" s="15"/>
      <c r="H3051" s="15"/>
      <c r="I3051" s="15"/>
    </row>
    <row r="3052" spans="1:9" x14ac:dyDescent="0.25">
      <c r="A3052" s="15"/>
      <c r="B3052" s="15"/>
      <c r="C3052" s="15"/>
      <c r="D3052" s="15"/>
      <c r="E3052" s="15"/>
      <c r="F3052" s="15"/>
      <c r="G3052" s="15"/>
      <c r="H3052" s="15"/>
      <c r="I3052" s="15"/>
    </row>
    <row r="3053" spans="1:9" x14ac:dyDescent="0.25">
      <c r="A3053" s="15"/>
      <c r="B3053" s="15"/>
      <c r="C3053" s="15"/>
      <c r="D3053" s="15"/>
      <c r="E3053" s="15"/>
      <c r="F3053" s="15"/>
      <c r="G3053" s="15"/>
      <c r="H3053" s="15"/>
      <c r="I3053" s="15"/>
    </row>
    <row r="3054" spans="1:9" x14ac:dyDescent="0.25">
      <c r="A3054" s="15"/>
      <c r="B3054" s="15"/>
      <c r="C3054" s="15"/>
      <c r="D3054" s="15"/>
      <c r="E3054" s="15"/>
      <c r="F3054" s="15"/>
      <c r="G3054" s="15"/>
      <c r="H3054" s="15"/>
      <c r="I3054" s="15"/>
    </row>
    <row r="3055" spans="1:9" x14ac:dyDescent="0.25">
      <c r="A3055" s="15"/>
      <c r="B3055" s="15"/>
      <c r="C3055" s="15"/>
      <c r="D3055" s="15"/>
      <c r="E3055" s="15"/>
      <c r="F3055" s="15"/>
      <c r="G3055" s="15"/>
      <c r="H3055" s="15"/>
      <c r="I3055" s="15"/>
    </row>
    <row r="3056" spans="1:9" x14ac:dyDescent="0.25">
      <c r="A3056" s="15"/>
      <c r="B3056" s="15"/>
      <c r="C3056" s="15"/>
      <c r="D3056" s="15"/>
      <c r="E3056" s="15"/>
      <c r="F3056" s="15"/>
      <c r="G3056" s="15"/>
      <c r="H3056" s="15"/>
      <c r="I3056" s="15"/>
    </row>
    <row r="3057" spans="1:10" x14ac:dyDescent="0.25">
      <c r="A3057" s="15"/>
      <c r="B3057" s="15"/>
      <c r="C3057" s="15"/>
      <c r="D3057" s="15"/>
      <c r="E3057" s="15"/>
      <c r="F3057" s="15"/>
      <c r="G3057" s="15"/>
      <c r="H3057" s="15"/>
      <c r="I3057" s="15"/>
    </row>
    <row r="3058" spans="1:10" x14ac:dyDescent="0.25">
      <c r="A3058" s="15"/>
      <c r="B3058" s="15"/>
      <c r="C3058" s="15"/>
      <c r="D3058" s="15"/>
      <c r="E3058" s="15"/>
      <c r="F3058" s="15"/>
      <c r="G3058" s="15"/>
      <c r="H3058" s="15"/>
      <c r="I3058" s="15"/>
    </row>
    <row r="3059" spans="1:10" x14ac:dyDescent="0.25">
      <c r="A3059" s="15"/>
      <c r="B3059" s="15"/>
      <c r="C3059" s="15"/>
      <c r="D3059" s="15"/>
      <c r="E3059" s="15"/>
      <c r="F3059" s="15"/>
      <c r="G3059" s="15"/>
      <c r="H3059" s="15"/>
      <c r="I3059" s="15"/>
    </row>
    <row r="3060" spans="1:10" x14ac:dyDescent="0.25">
      <c r="A3060" s="15"/>
      <c r="B3060" s="15"/>
      <c r="C3060" s="15"/>
      <c r="D3060" s="15"/>
      <c r="E3060" s="15"/>
      <c r="F3060" s="15"/>
      <c r="G3060" s="15"/>
      <c r="H3060" s="15"/>
      <c r="I3060" s="15"/>
    </row>
    <row r="3061" spans="1:10" x14ac:dyDescent="0.25">
      <c r="A3061" s="15"/>
      <c r="B3061" s="15"/>
      <c r="C3061" s="15"/>
      <c r="D3061" s="15"/>
      <c r="E3061" s="15"/>
      <c r="F3061" s="15"/>
      <c r="G3061" s="15"/>
      <c r="H3061" s="15"/>
      <c r="I3061" s="15"/>
    </row>
    <row r="3062" spans="1:10" x14ac:dyDescent="0.25">
      <c r="A3062" s="15"/>
      <c r="B3062" s="15"/>
      <c r="C3062" s="15"/>
      <c r="D3062" s="15"/>
      <c r="E3062" s="15"/>
      <c r="F3062" s="15"/>
      <c r="G3062" s="15"/>
      <c r="H3062" s="15"/>
      <c r="I3062" s="15"/>
    </row>
    <row r="3063" spans="1:10" x14ac:dyDescent="0.25">
      <c r="A3063" s="15"/>
      <c r="B3063" s="15"/>
      <c r="C3063" s="15"/>
      <c r="D3063" s="15"/>
      <c r="E3063" s="15"/>
      <c r="F3063" s="15"/>
      <c r="G3063" s="15"/>
      <c r="H3063" s="15"/>
      <c r="I3063" s="15"/>
    </row>
    <row r="3064" spans="1:10" x14ac:dyDescent="0.25">
      <c r="A3064" s="15"/>
      <c r="B3064" s="15"/>
      <c r="C3064" s="15"/>
      <c r="D3064" s="15"/>
      <c r="E3064" s="15"/>
      <c r="F3064" s="15"/>
      <c r="G3064" s="15"/>
      <c r="H3064" s="15"/>
      <c r="I3064" s="15"/>
      <c r="J3064" s="24"/>
    </row>
    <row r="3065" spans="1:10" x14ac:dyDescent="0.25">
      <c r="A3065" s="15"/>
      <c r="B3065" s="15"/>
      <c r="C3065" s="15"/>
      <c r="D3065" s="15"/>
      <c r="E3065" s="15"/>
      <c r="F3065" s="15"/>
      <c r="G3065" s="15"/>
      <c r="H3065" s="15"/>
      <c r="I3065" s="15"/>
    </row>
    <row r="3066" spans="1:10" x14ac:dyDescent="0.25">
      <c r="A3066" s="15"/>
      <c r="B3066" s="15"/>
      <c r="C3066" s="15"/>
      <c r="D3066" s="15"/>
      <c r="E3066" s="15"/>
      <c r="F3066" s="15"/>
      <c r="G3066" s="15"/>
      <c r="H3066" s="15"/>
      <c r="I3066" s="15"/>
    </row>
    <row r="3067" spans="1:10" x14ac:dyDescent="0.25">
      <c r="A3067" s="15"/>
      <c r="B3067" s="15"/>
      <c r="C3067" s="15"/>
      <c r="D3067" s="15"/>
      <c r="E3067" s="15"/>
      <c r="F3067" s="15"/>
      <c r="G3067" s="15"/>
      <c r="H3067" s="15"/>
      <c r="I3067" s="15"/>
    </row>
    <row r="3068" spans="1:10" x14ac:dyDescent="0.25">
      <c r="A3068" s="15"/>
      <c r="B3068" s="15"/>
      <c r="C3068" s="15"/>
      <c r="D3068" s="15"/>
      <c r="E3068" s="15"/>
      <c r="F3068" s="15"/>
      <c r="G3068" s="15"/>
      <c r="H3068" s="15"/>
      <c r="I3068" s="15"/>
    </row>
    <row r="3069" spans="1:10" x14ac:dyDescent="0.25">
      <c r="A3069" s="15"/>
      <c r="B3069" s="15"/>
      <c r="C3069" s="15"/>
      <c r="D3069" s="15"/>
      <c r="E3069" s="15"/>
      <c r="F3069" s="15"/>
      <c r="G3069" s="15"/>
      <c r="H3069" s="15"/>
      <c r="I3069" s="15"/>
    </row>
    <row r="3070" spans="1:10" x14ac:dyDescent="0.25">
      <c r="A3070" s="15"/>
      <c r="B3070" s="15"/>
      <c r="C3070" s="15"/>
      <c r="D3070" s="15"/>
      <c r="E3070" s="15"/>
      <c r="F3070" s="15"/>
      <c r="G3070" s="15"/>
      <c r="H3070" s="15"/>
      <c r="I3070" s="15"/>
    </row>
    <row r="3071" spans="1:10" x14ac:dyDescent="0.25">
      <c r="A3071" s="15"/>
      <c r="B3071" s="15"/>
      <c r="C3071" s="15"/>
      <c r="D3071" s="15"/>
      <c r="E3071" s="15"/>
      <c r="F3071" s="15"/>
      <c r="G3071" s="15"/>
      <c r="H3071" s="15"/>
      <c r="I3071" s="15"/>
    </row>
    <row r="3072" spans="1:10" x14ac:dyDescent="0.25">
      <c r="A3072" s="15"/>
      <c r="B3072" s="15"/>
      <c r="C3072" s="15"/>
      <c r="D3072" s="15"/>
      <c r="E3072" s="15"/>
      <c r="F3072" s="15"/>
      <c r="G3072" s="15"/>
      <c r="H3072" s="15"/>
      <c r="I3072" s="15"/>
    </row>
    <row r="3073" spans="1:10" x14ac:dyDescent="0.25">
      <c r="A3073" s="15"/>
      <c r="B3073" s="15"/>
      <c r="C3073" s="15"/>
      <c r="D3073" s="15"/>
      <c r="E3073" s="15"/>
      <c r="F3073" s="15"/>
      <c r="G3073" s="15"/>
      <c r="H3073" s="15"/>
      <c r="I3073" s="15"/>
    </row>
    <row r="3074" spans="1:10" x14ac:dyDescent="0.25">
      <c r="A3074" s="15"/>
      <c r="B3074" s="15"/>
      <c r="C3074" s="15"/>
      <c r="D3074" s="15"/>
      <c r="E3074" s="15"/>
      <c r="F3074" s="15"/>
      <c r="G3074" s="15"/>
      <c r="H3074" s="15"/>
      <c r="I3074" s="15"/>
    </row>
    <row r="3075" spans="1:10" x14ac:dyDescent="0.25">
      <c r="A3075" s="15"/>
      <c r="B3075" s="15"/>
      <c r="C3075" s="15"/>
      <c r="D3075" s="15"/>
      <c r="E3075" s="15"/>
      <c r="F3075" s="15"/>
      <c r="G3075" s="15"/>
      <c r="H3075" s="15"/>
      <c r="I3075" s="15"/>
    </row>
    <row r="3076" spans="1:10" x14ac:dyDescent="0.25">
      <c r="A3076" s="15"/>
      <c r="B3076" s="15"/>
      <c r="C3076" s="15"/>
      <c r="D3076" s="15"/>
      <c r="E3076" s="15"/>
      <c r="F3076" s="15"/>
      <c r="G3076" s="15"/>
      <c r="H3076" s="15"/>
      <c r="I3076" s="15"/>
    </row>
    <row r="3077" spans="1:10" x14ac:dyDescent="0.25">
      <c r="A3077" s="15"/>
      <c r="B3077" s="15"/>
      <c r="C3077" s="15"/>
      <c r="D3077" s="15"/>
      <c r="E3077" s="15"/>
      <c r="F3077" s="15"/>
      <c r="G3077" s="15"/>
      <c r="H3077" s="15"/>
      <c r="I3077" s="15"/>
    </row>
    <row r="3078" spans="1:10" x14ac:dyDescent="0.25">
      <c r="A3078" s="15"/>
      <c r="B3078" s="15"/>
      <c r="C3078" s="15"/>
      <c r="D3078" s="15"/>
      <c r="E3078" s="15"/>
      <c r="F3078" s="15"/>
      <c r="G3078" s="15"/>
      <c r="H3078" s="15"/>
      <c r="I3078" s="15"/>
    </row>
    <row r="3079" spans="1:10" x14ac:dyDescent="0.25">
      <c r="A3079" s="15"/>
      <c r="B3079" s="15"/>
      <c r="C3079" s="15"/>
      <c r="D3079" s="15"/>
      <c r="E3079" s="15"/>
      <c r="F3079" s="15"/>
      <c r="G3079" s="15"/>
      <c r="H3079" s="15"/>
      <c r="I3079" s="15"/>
      <c r="J3079" s="24"/>
    </row>
    <row r="3080" spans="1:10" x14ac:dyDescent="0.25">
      <c r="A3080" s="15"/>
      <c r="B3080" s="15"/>
      <c r="C3080" s="15"/>
      <c r="D3080" s="15"/>
      <c r="E3080" s="15"/>
      <c r="F3080" s="15"/>
      <c r="G3080" s="15"/>
      <c r="H3080" s="15"/>
      <c r="I3080" s="15"/>
    </row>
    <row r="3081" spans="1:10" x14ac:dyDescent="0.25">
      <c r="A3081" s="15"/>
      <c r="B3081" s="15"/>
      <c r="C3081" s="15"/>
      <c r="D3081" s="15"/>
      <c r="E3081" s="15"/>
      <c r="F3081" s="15"/>
      <c r="G3081" s="15"/>
      <c r="H3081" s="15"/>
      <c r="I3081" s="15"/>
    </row>
    <row r="3082" spans="1:10" x14ac:dyDescent="0.25">
      <c r="A3082" s="15"/>
      <c r="B3082" s="15"/>
      <c r="C3082" s="15"/>
      <c r="D3082" s="15"/>
      <c r="E3082" s="15"/>
      <c r="F3082" s="15"/>
      <c r="G3082" s="15"/>
      <c r="H3082" s="15"/>
      <c r="I3082" s="15"/>
    </row>
    <row r="3083" spans="1:10" x14ac:dyDescent="0.25">
      <c r="A3083" s="15"/>
      <c r="B3083" s="15"/>
      <c r="C3083" s="15"/>
      <c r="D3083" s="15"/>
      <c r="E3083" s="15"/>
      <c r="F3083" s="15"/>
      <c r="G3083" s="15"/>
      <c r="H3083" s="15"/>
      <c r="I3083" s="15"/>
    </row>
    <row r="3084" spans="1:10" x14ac:dyDescent="0.25">
      <c r="A3084" s="15"/>
      <c r="B3084" s="15"/>
      <c r="C3084" s="15"/>
      <c r="D3084" s="15"/>
      <c r="E3084" s="15"/>
      <c r="F3084" s="15"/>
      <c r="G3084" s="15"/>
      <c r="H3084" s="15"/>
      <c r="I3084" s="15"/>
    </row>
    <row r="3085" spans="1:10" x14ac:dyDescent="0.25">
      <c r="A3085" s="15"/>
      <c r="B3085" s="15"/>
      <c r="C3085" s="15"/>
      <c r="D3085" s="15"/>
      <c r="E3085" s="15"/>
      <c r="F3085" s="15"/>
      <c r="G3085" s="15"/>
      <c r="H3085" s="15"/>
      <c r="I3085" s="15"/>
    </row>
    <row r="3086" spans="1:10" x14ac:dyDescent="0.25">
      <c r="A3086" s="15"/>
      <c r="B3086" s="15"/>
      <c r="C3086" s="15"/>
      <c r="D3086" s="15"/>
      <c r="E3086" s="15"/>
      <c r="F3086" s="15"/>
      <c r="G3086" s="15"/>
      <c r="H3086" s="15"/>
      <c r="I3086" s="15"/>
    </row>
    <row r="3087" spans="1:10" x14ac:dyDescent="0.25">
      <c r="A3087" s="15"/>
      <c r="B3087" s="15"/>
      <c r="C3087" s="15"/>
      <c r="D3087" s="15"/>
      <c r="E3087" s="15"/>
      <c r="F3087" s="15"/>
      <c r="G3087" s="15"/>
      <c r="H3087" s="15"/>
      <c r="I3087" s="15"/>
    </row>
    <row r="3088" spans="1:10" x14ac:dyDescent="0.25">
      <c r="A3088" s="15"/>
      <c r="B3088" s="15"/>
      <c r="C3088" s="15"/>
      <c r="D3088" s="15"/>
      <c r="E3088" s="15"/>
      <c r="F3088" s="15"/>
      <c r="G3088" s="15"/>
      <c r="H3088" s="15"/>
      <c r="I3088" s="15"/>
    </row>
    <row r="3089" spans="1:10" x14ac:dyDescent="0.25">
      <c r="A3089" s="15"/>
      <c r="B3089" s="15"/>
      <c r="C3089" s="15"/>
      <c r="D3089" s="15"/>
      <c r="E3089" s="15"/>
      <c r="F3089" s="15"/>
      <c r="G3089" s="15"/>
      <c r="H3089" s="15"/>
      <c r="I3089" s="15"/>
    </row>
    <row r="3090" spans="1:10" x14ac:dyDescent="0.25">
      <c r="A3090" s="15"/>
      <c r="B3090" s="15"/>
      <c r="C3090" s="15"/>
      <c r="D3090" s="15"/>
      <c r="E3090" s="15"/>
      <c r="F3090" s="15"/>
      <c r="G3090" s="15"/>
      <c r="H3090" s="15"/>
      <c r="I3090" s="15"/>
      <c r="J3090" s="24"/>
    </row>
    <row r="3091" spans="1:10" x14ac:dyDescent="0.25">
      <c r="A3091" s="15"/>
      <c r="B3091" s="15"/>
      <c r="C3091" s="15"/>
      <c r="D3091" s="15"/>
      <c r="E3091" s="15"/>
      <c r="F3091" s="15"/>
      <c r="G3091" s="15"/>
      <c r="H3091" s="15"/>
      <c r="I3091" s="15"/>
    </row>
    <row r="3092" spans="1:10" x14ac:dyDescent="0.25">
      <c r="A3092" s="15"/>
      <c r="B3092" s="15"/>
      <c r="C3092" s="15"/>
      <c r="D3092" s="15"/>
      <c r="E3092" s="15"/>
      <c r="F3092" s="15"/>
      <c r="G3092" s="15"/>
      <c r="H3092" s="15"/>
      <c r="I3092" s="15"/>
    </row>
    <row r="3093" spans="1:10" x14ac:dyDescent="0.25">
      <c r="A3093" s="15"/>
      <c r="B3093" s="15"/>
      <c r="C3093" s="15"/>
      <c r="D3093" s="15"/>
      <c r="E3093" s="15"/>
      <c r="F3093" s="15"/>
      <c r="G3093" s="15"/>
      <c r="H3093" s="15"/>
      <c r="I3093" s="15"/>
    </row>
    <row r="3094" spans="1:10" x14ac:dyDescent="0.25">
      <c r="A3094" s="15"/>
      <c r="B3094" s="15"/>
      <c r="C3094" s="15"/>
      <c r="D3094" s="15"/>
      <c r="E3094" s="15"/>
      <c r="F3094" s="15"/>
      <c r="G3094" s="15"/>
      <c r="H3094" s="15"/>
      <c r="I3094" s="15"/>
    </row>
    <row r="3095" spans="1:10" x14ac:dyDescent="0.25">
      <c r="A3095" s="15"/>
      <c r="B3095" s="15"/>
      <c r="C3095" s="15"/>
      <c r="D3095" s="15"/>
      <c r="E3095" s="15"/>
      <c r="F3095" s="15"/>
      <c r="G3095" s="15"/>
      <c r="H3095" s="15"/>
      <c r="I3095" s="15"/>
    </row>
    <row r="3096" spans="1:10" x14ac:dyDescent="0.25">
      <c r="A3096" s="15"/>
      <c r="B3096" s="15"/>
      <c r="C3096" s="15"/>
      <c r="D3096" s="15"/>
      <c r="E3096" s="15"/>
      <c r="F3096" s="15"/>
      <c r="G3096" s="15"/>
      <c r="H3096" s="15"/>
      <c r="I3096" s="15"/>
    </row>
    <row r="3097" spans="1:10" x14ac:dyDescent="0.25">
      <c r="A3097" s="15"/>
      <c r="B3097" s="15"/>
      <c r="C3097" s="15"/>
      <c r="D3097" s="15"/>
      <c r="E3097" s="15"/>
      <c r="F3097" s="15"/>
      <c r="G3097" s="15"/>
      <c r="H3097" s="15"/>
      <c r="I3097" s="15"/>
    </row>
    <row r="3098" spans="1:10" x14ac:dyDescent="0.25">
      <c r="A3098" s="15"/>
      <c r="B3098" s="15"/>
      <c r="C3098" s="15"/>
      <c r="D3098" s="15"/>
      <c r="E3098" s="15"/>
      <c r="F3098" s="15"/>
      <c r="G3098" s="15"/>
      <c r="H3098" s="15"/>
      <c r="I3098" s="15"/>
    </row>
    <row r="3099" spans="1:10" x14ac:dyDescent="0.25">
      <c r="A3099" s="15"/>
      <c r="B3099" s="15"/>
      <c r="C3099" s="15"/>
      <c r="D3099" s="15"/>
      <c r="E3099" s="15"/>
      <c r="F3099" s="15"/>
      <c r="G3099" s="15"/>
      <c r="H3099" s="15"/>
      <c r="I3099" s="15"/>
    </row>
    <row r="3100" spans="1:10" x14ac:dyDescent="0.25">
      <c r="A3100" s="15"/>
      <c r="B3100" s="15"/>
      <c r="C3100" s="15"/>
      <c r="D3100" s="15"/>
      <c r="E3100" s="15"/>
      <c r="F3100" s="15"/>
      <c r="G3100" s="15"/>
      <c r="H3100" s="15"/>
      <c r="I3100" s="15"/>
    </row>
    <row r="3101" spans="1:10" x14ac:dyDescent="0.25">
      <c r="A3101" s="15"/>
      <c r="B3101" s="15"/>
      <c r="C3101" s="15"/>
      <c r="D3101" s="15"/>
      <c r="E3101" s="15"/>
      <c r="F3101" s="15"/>
      <c r="G3101" s="15"/>
      <c r="H3101" s="15"/>
      <c r="I3101" s="15"/>
    </row>
    <row r="3102" spans="1:10" x14ac:dyDescent="0.25">
      <c r="A3102" s="15"/>
      <c r="B3102" s="15"/>
      <c r="C3102" s="15"/>
      <c r="D3102" s="15"/>
      <c r="E3102" s="15"/>
      <c r="F3102" s="15"/>
      <c r="G3102" s="15"/>
      <c r="H3102" s="15"/>
      <c r="I3102" s="15"/>
    </row>
    <row r="3103" spans="1:10" x14ac:dyDescent="0.25">
      <c r="A3103" s="15"/>
      <c r="B3103" s="15"/>
      <c r="C3103" s="15"/>
      <c r="D3103" s="15"/>
      <c r="E3103" s="15"/>
      <c r="F3103" s="15"/>
      <c r="G3103" s="15"/>
      <c r="H3103" s="15"/>
      <c r="I3103" s="15"/>
    </row>
    <row r="3104" spans="1:10" x14ac:dyDescent="0.25">
      <c r="A3104" s="15"/>
      <c r="B3104" s="15"/>
      <c r="C3104" s="15"/>
      <c r="D3104" s="15"/>
      <c r="E3104" s="15"/>
      <c r="F3104" s="15"/>
      <c r="G3104" s="15"/>
      <c r="H3104" s="15"/>
      <c r="I3104" s="15"/>
    </row>
    <row r="3105" spans="1:10" x14ac:dyDescent="0.25">
      <c r="A3105" s="15"/>
      <c r="B3105" s="15"/>
      <c r="C3105" s="15"/>
      <c r="D3105" s="15"/>
      <c r="E3105" s="15"/>
      <c r="F3105" s="15"/>
      <c r="G3105" s="15"/>
      <c r="H3105" s="15"/>
      <c r="I3105" s="15"/>
    </row>
    <row r="3106" spans="1:10" x14ac:dyDescent="0.25">
      <c r="A3106" s="15"/>
      <c r="B3106" s="15"/>
      <c r="C3106" s="15"/>
      <c r="D3106" s="15"/>
      <c r="E3106" s="15"/>
      <c r="F3106" s="15"/>
      <c r="G3106" s="15"/>
      <c r="H3106" s="15"/>
      <c r="I3106" s="15"/>
    </row>
    <row r="3107" spans="1:10" x14ac:dyDescent="0.25">
      <c r="A3107" s="15"/>
      <c r="B3107" s="15"/>
      <c r="C3107" s="15"/>
      <c r="D3107" s="15"/>
      <c r="E3107" s="15"/>
      <c r="F3107" s="15"/>
      <c r="G3107" s="15"/>
      <c r="H3107" s="15"/>
      <c r="I3107" s="15"/>
      <c r="J3107" s="24"/>
    </row>
    <row r="3108" spans="1:10" x14ac:dyDescent="0.25">
      <c r="A3108" s="15"/>
      <c r="B3108" s="15"/>
      <c r="C3108" s="15"/>
      <c r="D3108" s="15"/>
      <c r="E3108" s="15"/>
      <c r="F3108" s="15"/>
      <c r="G3108" s="15"/>
      <c r="H3108" s="15"/>
      <c r="I3108" s="15"/>
    </row>
    <row r="3109" spans="1:10" x14ac:dyDescent="0.25">
      <c r="A3109" s="15"/>
      <c r="B3109" s="15"/>
      <c r="C3109" s="15"/>
      <c r="D3109" s="15"/>
      <c r="E3109" s="15"/>
      <c r="F3109" s="15"/>
      <c r="G3109" s="15"/>
      <c r="H3109" s="15"/>
      <c r="I3109" s="15"/>
    </row>
    <row r="3110" spans="1:10" x14ac:dyDescent="0.25">
      <c r="A3110" s="15"/>
      <c r="B3110" s="15"/>
      <c r="C3110" s="15"/>
      <c r="D3110" s="15"/>
      <c r="E3110" s="15"/>
      <c r="F3110" s="15"/>
      <c r="G3110" s="15"/>
      <c r="H3110" s="15"/>
      <c r="I3110" s="15"/>
    </row>
    <row r="3111" spans="1:10" x14ac:dyDescent="0.25">
      <c r="A3111" s="15"/>
      <c r="B3111" s="15"/>
      <c r="C3111" s="15"/>
      <c r="D3111" s="15"/>
      <c r="E3111" s="15"/>
      <c r="F3111" s="15"/>
      <c r="G3111" s="15"/>
      <c r="H3111" s="15"/>
      <c r="I3111" s="15"/>
      <c r="J3111" s="24"/>
    </row>
    <row r="3112" spans="1:10" x14ac:dyDescent="0.25">
      <c r="A3112" s="15"/>
      <c r="B3112" s="15"/>
      <c r="C3112" s="15"/>
      <c r="D3112" s="15"/>
      <c r="E3112" s="15"/>
      <c r="F3112" s="15"/>
      <c r="G3112" s="15"/>
      <c r="H3112" s="15"/>
      <c r="I3112" s="15"/>
      <c r="J3112" s="24"/>
    </row>
    <row r="3113" spans="1:10" x14ac:dyDescent="0.25">
      <c r="A3113" s="15"/>
      <c r="B3113" s="15"/>
      <c r="C3113" s="15"/>
      <c r="D3113" s="15"/>
      <c r="E3113" s="15"/>
      <c r="F3113" s="15"/>
      <c r="G3113" s="15"/>
      <c r="H3113" s="15"/>
      <c r="I3113" s="15"/>
    </row>
    <row r="3114" spans="1:10" x14ac:dyDescent="0.25">
      <c r="A3114" s="15"/>
      <c r="B3114" s="15"/>
      <c r="C3114" s="15"/>
      <c r="D3114" s="15"/>
      <c r="E3114" s="15"/>
      <c r="F3114" s="15"/>
      <c r="G3114" s="15"/>
      <c r="H3114" s="15"/>
      <c r="I3114" s="15"/>
    </row>
    <row r="3115" spans="1:10" x14ac:dyDescent="0.25">
      <c r="A3115" s="15"/>
      <c r="B3115" s="15"/>
      <c r="C3115" s="15"/>
      <c r="D3115" s="15"/>
      <c r="E3115" s="15"/>
      <c r="F3115" s="15"/>
      <c r="G3115" s="15"/>
      <c r="H3115" s="15"/>
      <c r="I3115" s="15"/>
    </row>
    <row r="3116" spans="1:10" x14ac:dyDescent="0.25">
      <c r="A3116" s="15"/>
      <c r="B3116" s="15"/>
      <c r="C3116" s="15"/>
      <c r="D3116" s="15"/>
      <c r="E3116" s="15"/>
      <c r="F3116" s="15"/>
      <c r="G3116" s="15"/>
      <c r="H3116" s="15"/>
      <c r="I3116" s="15"/>
    </row>
    <row r="3117" spans="1:10" x14ac:dyDescent="0.25">
      <c r="A3117" s="15"/>
      <c r="B3117" s="15"/>
      <c r="C3117" s="15"/>
      <c r="D3117" s="15"/>
      <c r="E3117" s="15"/>
      <c r="F3117" s="15"/>
      <c r="G3117" s="15"/>
      <c r="H3117" s="15"/>
      <c r="I3117" s="15"/>
    </row>
    <row r="3118" spans="1:10" x14ac:dyDescent="0.25">
      <c r="A3118" s="15"/>
      <c r="B3118" s="15"/>
      <c r="C3118" s="15"/>
      <c r="D3118" s="15"/>
      <c r="E3118" s="15"/>
      <c r="F3118" s="15"/>
      <c r="G3118" s="15"/>
      <c r="H3118" s="15"/>
      <c r="I3118" s="15"/>
    </row>
    <row r="3119" spans="1:10" x14ac:dyDescent="0.25">
      <c r="A3119" s="15"/>
      <c r="B3119" s="15"/>
      <c r="C3119" s="15"/>
      <c r="D3119" s="15"/>
      <c r="E3119" s="15"/>
      <c r="F3119" s="15"/>
      <c r="G3119" s="15"/>
      <c r="H3119" s="15"/>
      <c r="I3119" s="15"/>
    </row>
    <row r="3120" spans="1:10" x14ac:dyDescent="0.25">
      <c r="A3120" s="15"/>
      <c r="B3120" s="15"/>
      <c r="C3120" s="15"/>
      <c r="D3120" s="15"/>
      <c r="E3120" s="15"/>
      <c r="F3120" s="15"/>
      <c r="G3120" s="15"/>
      <c r="H3120" s="15"/>
      <c r="I3120" s="15"/>
      <c r="J3120" s="24"/>
    </row>
    <row r="3121" spans="1:10" x14ac:dyDescent="0.25">
      <c r="A3121" s="15"/>
      <c r="B3121" s="15"/>
      <c r="C3121" s="15"/>
      <c r="D3121" s="15"/>
      <c r="E3121" s="15"/>
      <c r="F3121" s="15"/>
      <c r="G3121" s="15"/>
      <c r="H3121" s="15"/>
      <c r="I3121" s="15"/>
    </row>
    <row r="3122" spans="1:10" x14ac:dyDescent="0.25">
      <c r="A3122" s="15"/>
      <c r="B3122" s="15"/>
      <c r="C3122" s="15"/>
      <c r="D3122" s="15"/>
      <c r="E3122" s="15"/>
      <c r="F3122" s="15"/>
      <c r="G3122" s="15"/>
      <c r="H3122" s="15"/>
      <c r="I3122" s="15"/>
    </row>
    <row r="3123" spans="1:10" x14ac:dyDescent="0.25">
      <c r="A3123" s="15"/>
      <c r="B3123" s="15"/>
      <c r="C3123" s="15"/>
      <c r="D3123" s="15"/>
      <c r="E3123" s="15"/>
      <c r="F3123" s="15"/>
      <c r="G3123" s="15"/>
      <c r="H3123" s="15"/>
      <c r="I3123" s="15"/>
    </row>
    <row r="3124" spans="1:10" x14ac:dyDescent="0.25">
      <c r="A3124" s="15"/>
      <c r="B3124" s="15"/>
      <c r="C3124" s="15"/>
      <c r="D3124" s="15"/>
      <c r="E3124" s="15"/>
      <c r="F3124" s="15"/>
      <c r="G3124" s="15"/>
      <c r="H3124" s="15"/>
      <c r="I3124" s="15"/>
    </row>
    <row r="3125" spans="1:10" x14ac:dyDescent="0.25">
      <c r="A3125" s="15"/>
      <c r="B3125" s="15"/>
      <c r="C3125" s="15"/>
      <c r="D3125" s="15"/>
      <c r="E3125" s="15"/>
      <c r="F3125" s="15"/>
      <c r="G3125" s="15"/>
      <c r="H3125" s="15"/>
      <c r="I3125" s="15"/>
    </row>
    <row r="3126" spans="1:10" x14ac:dyDescent="0.25">
      <c r="A3126" s="15"/>
      <c r="B3126" s="15"/>
      <c r="C3126" s="15"/>
      <c r="D3126" s="15"/>
      <c r="E3126" s="15"/>
      <c r="F3126" s="15"/>
      <c r="G3126" s="15"/>
      <c r="H3126" s="15"/>
      <c r="I3126" s="15"/>
    </row>
    <row r="3127" spans="1:10" x14ac:dyDescent="0.25">
      <c r="A3127" s="15"/>
      <c r="B3127" s="15"/>
      <c r="C3127" s="15"/>
      <c r="D3127" s="15"/>
      <c r="E3127" s="15"/>
      <c r="F3127" s="15"/>
      <c r="G3127" s="15"/>
      <c r="H3127" s="15"/>
      <c r="I3127" s="15"/>
    </row>
    <row r="3128" spans="1:10" x14ac:dyDescent="0.25">
      <c r="A3128" s="15"/>
      <c r="B3128" s="15"/>
      <c r="C3128" s="15"/>
      <c r="D3128" s="15"/>
      <c r="E3128" s="15"/>
      <c r="F3128" s="15"/>
      <c r="G3128" s="15"/>
      <c r="H3128" s="15"/>
      <c r="I3128" s="15"/>
    </row>
    <row r="3129" spans="1:10" x14ac:dyDescent="0.25">
      <c r="A3129" s="15"/>
      <c r="B3129" s="15"/>
      <c r="C3129" s="15"/>
      <c r="D3129" s="15"/>
      <c r="E3129" s="15"/>
      <c r="F3129" s="15"/>
      <c r="G3129" s="15"/>
      <c r="H3129" s="15"/>
      <c r="I3129" s="15"/>
    </row>
    <row r="3130" spans="1:10" x14ac:dyDescent="0.25">
      <c r="A3130" s="15"/>
      <c r="B3130" s="15"/>
      <c r="C3130" s="15"/>
      <c r="D3130" s="15"/>
      <c r="E3130" s="15"/>
      <c r="F3130" s="15"/>
      <c r="G3130" s="15"/>
      <c r="H3130" s="15"/>
      <c r="I3130" s="15"/>
    </row>
    <row r="3131" spans="1:10" x14ac:dyDescent="0.25">
      <c r="A3131" s="15"/>
      <c r="B3131" s="15"/>
      <c r="C3131" s="15"/>
      <c r="D3131" s="15"/>
      <c r="E3131" s="15"/>
      <c r="F3131" s="15"/>
      <c r="G3131" s="15"/>
      <c r="H3131" s="15"/>
      <c r="I3131" s="15"/>
    </row>
    <row r="3132" spans="1:10" x14ac:dyDescent="0.25">
      <c r="A3132" s="15"/>
      <c r="B3132" s="15"/>
      <c r="C3132" s="15"/>
      <c r="D3132" s="15"/>
      <c r="E3132" s="15"/>
      <c r="F3132" s="15"/>
      <c r="G3132" s="15"/>
      <c r="H3132" s="15"/>
      <c r="I3132" s="15"/>
    </row>
    <row r="3133" spans="1:10" x14ac:dyDescent="0.25">
      <c r="A3133" s="15"/>
      <c r="B3133" s="15"/>
      <c r="C3133" s="15"/>
      <c r="D3133" s="15"/>
      <c r="E3133" s="15"/>
      <c r="F3133" s="15"/>
      <c r="G3133" s="15"/>
      <c r="H3133" s="15"/>
      <c r="I3133" s="15"/>
    </row>
    <row r="3134" spans="1:10" x14ac:dyDescent="0.25">
      <c r="A3134" s="15"/>
      <c r="B3134" s="15"/>
      <c r="C3134" s="15"/>
      <c r="D3134" s="15"/>
      <c r="E3134" s="15"/>
      <c r="F3134" s="15"/>
      <c r="G3134" s="15"/>
      <c r="H3134" s="15"/>
      <c r="I3134" s="15"/>
      <c r="J3134" s="24"/>
    </row>
    <row r="3135" spans="1:10" x14ac:dyDescent="0.25">
      <c r="A3135" s="15"/>
      <c r="B3135" s="15"/>
      <c r="C3135" s="15"/>
      <c r="D3135" s="15"/>
      <c r="E3135" s="15"/>
      <c r="F3135" s="15"/>
      <c r="G3135" s="15"/>
      <c r="H3135" s="15"/>
      <c r="I3135" s="15"/>
    </row>
    <row r="3136" spans="1:10" x14ac:dyDescent="0.25">
      <c r="A3136" s="15"/>
      <c r="B3136" s="15"/>
      <c r="C3136" s="15"/>
      <c r="D3136" s="15"/>
      <c r="E3136" s="15"/>
      <c r="F3136" s="15"/>
      <c r="G3136" s="15"/>
      <c r="H3136" s="15"/>
      <c r="I3136" s="15"/>
    </row>
    <row r="3137" spans="1:9" x14ac:dyDescent="0.25">
      <c r="A3137" s="15"/>
      <c r="B3137" s="15"/>
      <c r="C3137" s="15"/>
      <c r="D3137" s="15"/>
      <c r="E3137" s="15"/>
      <c r="F3137" s="15"/>
      <c r="G3137" s="15"/>
      <c r="H3137" s="15"/>
      <c r="I3137" s="15"/>
    </row>
    <row r="3138" spans="1:9" x14ac:dyDescent="0.25">
      <c r="A3138" s="15"/>
      <c r="B3138" s="15"/>
      <c r="C3138" s="15"/>
      <c r="D3138" s="15"/>
      <c r="E3138" s="15"/>
      <c r="F3138" s="15"/>
      <c r="G3138" s="15"/>
      <c r="H3138" s="15"/>
      <c r="I3138" s="15"/>
    </row>
    <row r="3139" spans="1:9" x14ac:dyDescent="0.25">
      <c r="A3139" s="15"/>
      <c r="B3139" s="15"/>
      <c r="C3139" s="15"/>
      <c r="D3139" s="15"/>
      <c r="E3139" s="15"/>
      <c r="F3139" s="15"/>
      <c r="G3139" s="15"/>
      <c r="H3139" s="15"/>
      <c r="I3139" s="15"/>
    </row>
    <row r="3140" spans="1:9" x14ac:dyDescent="0.25">
      <c r="A3140" s="15"/>
      <c r="B3140" s="15"/>
      <c r="C3140" s="15"/>
      <c r="D3140" s="15"/>
      <c r="E3140" s="15"/>
      <c r="F3140" s="15"/>
      <c r="G3140" s="15"/>
      <c r="H3140" s="15"/>
      <c r="I3140" s="15"/>
    </row>
    <row r="3141" spans="1:9" x14ac:dyDescent="0.25">
      <c r="A3141" s="15"/>
      <c r="B3141" s="15"/>
      <c r="C3141" s="15"/>
      <c r="D3141" s="15"/>
      <c r="E3141" s="15"/>
      <c r="F3141" s="15"/>
      <c r="G3141" s="15"/>
      <c r="H3141" s="15"/>
      <c r="I3141" s="15"/>
    </row>
    <row r="3142" spans="1:9" x14ac:dyDescent="0.25">
      <c r="A3142" s="15"/>
      <c r="B3142" s="15"/>
      <c r="C3142" s="15"/>
      <c r="D3142" s="15"/>
      <c r="E3142" s="15"/>
      <c r="F3142" s="15"/>
      <c r="G3142" s="15"/>
      <c r="H3142" s="15"/>
      <c r="I3142" s="15"/>
    </row>
    <row r="3143" spans="1:9" x14ac:dyDescent="0.25">
      <c r="A3143" s="15"/>
      <c r="B3143" s="15"/>
      <c r="C3143" s="15"/>
      <c r="D3143" s="15"/>
      <c r="E3143" s="15"/>
      <c r="F3143" s="15"/>
      <c r="G3143" s="15"/>
      <c r="H3143" s="15"/>
      <c r="I3143" s="15"/>
    </row>
    <row r="3144" spans="1:9" x14ac:dyDescent="0.25">
      <c r="A3144" s="15"/>
      <c r="B3144" s="15"/>
      <c r="C3144" s="15"/>
      <c r="D3144" s="15"/>
      <c r="E3144" s="15"/>
      <c r="F3144" s="15"/>
      <c r="G3144" s="15"/>
      <c r="H3144" s="15"/>
      <c r="I3144" s="15"/>
    </row>
    <row r="3145" spans="1:9" x14ac:dyDescent="0.25">
      <c r="A3145" s="15"/>
      <c r="B3145" s="15"/>
      <c r="C3145" s="15"/>
      <c r="D3145" s="15"/>
      <c r="E3145" s="15"/>
      <c r="F3145" s="15"/>
      <c r="G3145" s="15"/>
      <c r="H3145" s="15"/>
      <c r="I3145" s="15"/>
    </row>
    <row r="3146" spans="1:9" x14ac:dyDescent="0.25">
      <c r="A3146" s="15"/>
      <c r="B3146" s="15"/>
      <c r="C3146" s="15"/>
      <c r="D3146" s="15"/>
      <c r="E3146" s="15"/>
      <c r="F3146" s="15"/>
      <c r="G3146" s="15"/>
      <c r="H3146" s="15"/>
      <c r="I3146" s="15"/>
    </row>
    <row r="3147" spans="1:9" x14ac:dyDescent="0.25">
      <c r="A3147" s="15"/>
      <c r="B3147" s="15"/>
      <c r="C3147" s="15"/>
      <c r="D3147" s="15"/>
      <c r="E3147" s="15"/>
      <c r="F3147" s="15"/>
      <c r="G3147" s="15"/>
      <c r="H3147" s="15"/>
      <c r="I3147" s="15"/>
    </row>
    <row r="3148" spans="1:9" x14ac:dyDescent="0.25">
      <c r="A3148" s="15"/>
      <c r="B3148" s="15"/>
      <c r="C3148" s="15"/>
      <c r="D3148" s="15"/>
      <c r="E3148" s="15"/>
      <c r="F3148" s="15"/>
      <c r="G3148" s="15"/>
      <c r="H3148" s="15"/>
      <c r="I3148" s="15"/>
    </row>
    <row r="3149" spans="1:9" x14ac:dyDescent="0.25">
      <c r="A3149" s="15"/>
      <c r="B3149" s="15"/>
      <c r="C3149" s="15"/>
      <c r="D3149" s="15"/>
      <c r="E3149" s="15"/>
      <c r="F3149" s="15"/>
      <c r="G3149" s="15"/>
      <c r="H3149" s="15"/>
      <c r="I3149" s="15"/>
    </row>
    <row r="3150" spans="1:9" x14ac:dyDescent="0.25">
      <c r="A3150" s="15"/>
      <c r="B3150" s="15"/>
      <c r="C3150" s="15"/>
      <c r="D3150" s="15"/>
      <c r="E3150" s="15"/>
      <c r="F3150" s="15"/>
      <c r="G3150" s="15"/>
      <c r="H3150" s="15"/>
      <c r="I3150" s="15"/>
    </row>
    <row r="3151" spans="1:9" x14ac:dyDescent="0.25">
      <c r="A3151" s="15"/>
      <c r="B3151" s="15"/>
      <c r="C3151" s="15"/>
      <c r="D3151" s="15"/>
      <c r="E3151" s="15"/>
      <c r="F3151" s="15"/>
      <c r="G3151" s="15"/>
      <c r="H3151" s="15"/>
      <c r="I3151" s="15"/>
    </row>
    <row r="3152" spans="1:9" x14ac:dyDescent="0.25">
      <c r="A3152" s="15"/>
      <c r="B3152" s="15"/>
      <c r="C3152" s="15"/>
      <c r="D3152" s="15"/>
      <c r="E3152" s="15"/>
      <c r="F3152" s="15"/>
      <c r="G3152" s="15"/>
      <c r="H3152" s="15"/>
      <c r="I3152" s="15"/>
    </row>
    <row r="3153" spans="1:9" x14ac:dyDescent="0.25">
      <c r="A3153" s="15"/>
      <c r="B3153" s="15"/>
      <c r="C3153" s="15"/>
      <c r="D3153" s="15"/>
      <c r="E3153" s="15"/>
      <c r="F3153" s="15"/>
      <c r="G3153" s="15"/>
      <c r="H3153" s="15"/>
      <c r="I3153" s="15"/>
    </row>
    <row r="3154" spans="1:9" x14ac:dyDescent="0.25">
      <c r="A3154" s="15"/>
      <c r="B3154" s="15"/>
      <c r="C3154" s="15"/>
      <c r="D3154" s="15"/>
      <c r="E3154" s="15"/>
      <c r="F3154" s="15"/>
      <c r="G3154" s="15"/>
      <c r="H3154" s="15"/>
      <c r="I3154" s="15"/>
    </row>
    <row r="3155" spans="1:9" x14ac:dyDescent="0.25">
      <c r="A3155" s="15"/>
      <c r="B3155" s="15"/>
      <c r="C3155" s="15"/>
      <c r="D3155" s="15"/>
      <c r="E3155" s="15"/>
      <c r="F3155" s="15"/>
      <c r="G3155" s="15"/>
      <c r="H3155" s="15"/>
      <c r="I3155" s="15"/>
    </row>
    <row r="3156" spans="1:9" x14ac:dyDescent="0.25">
      <c r="A3156" s="15"/>
      <c r="B3156" s="15"/>
      <c r="C3156" s="15"/>
      <c r="D3156" s="15"/>
      <c r="E3156" s="15"/>
      <c r="F3156" s="15"/>
      <c r="G3156" s="15"/>
      <c r="H3156" s="15"/>
      <c r="I3156" s="15"/>
    </row>
    <row r="3157" spans="1:9" x14ac:dyDescent="0.25">
      <c r="A3157" s="15"/>
      <c r="B3157" s="15"/>
      <c r="C3157" s="15"/>
      <c r="D3157" s="15"/>
      <c r="E3157" s="15"/>
      <c r="F3157" s="15"/>
      <c r="G3157" s="15"/>
      <c r="H3157" s="15"/>
      <c r="I3157" s="15"/>
    </row>
    <row r="3158" spans="1:9" x14ac:dyDescent="0.25">
      <c r="A3158" s="15"/>
      <c r="B3158" s="15"/>
      <c r="C3158" s="15"/>
      <c r="D3158" s="15"/>
      <c r="E3158" s="15"/>
      <c r="F3158" s="15"/>
      <c r="G3158" s="15"/>
      <c r="H3158" s="15"/>
      <c r="I3158" s="15"/>
    </row>
    <row r="3159" spans="1:9" x14ac:dyDescent="0.25">
      <c r="A3159" s="15"/>
      <c r="B3159" s="15"/>
      <c r="C3159" s="15"/>
      <c r="D3159" s="15"/>
      <c r="E3159" s="15"/>
      <c r="F3159" s="15"/>
      <c r="G3159" s="15"/>
      <c r="H3159" s="15"/>
      <c r="I3159" s="15"/>
    </row>
    <row r="3160" spans="1:9" x14ac:dyDescent="0.25">
      <c r="A3160" s="15"/>
      <c r="B3160" s="15"/>
      <c r="C3160" s="15"/>
      <c r="D3160" s="15"/>
      <c r="E3160" s="15"/>
      <c r="F3160" s="15"/>
      <c r="G3160" s="15"/>
      <c r="H3160" s="15"/>
      <c r="I3160" s="15"/>
    </row>
    <row r="3161" spans="1:9" x14ac:dyDescent="0.25">
      <c r="A3161" s="15"/>
      <c r="B3161" s="15"/>
      <c r="C3161" s="15"/>
      <c r="D3161" s="15"/>
      <c r="E3161" s="15"/>
      <c r="F3161" s="15"/>
      <c r="G3161" s="15"/>
      <c r="H3161" s="15"/>
      <c r="I3161" s="15"/>
    </row>
    <row r="3162" spans="1:9" x14ac:dyDescent="0.25">
      <c r="A3162" s="15"/>
      <c r="B3162" s="15"/>
      <c r="C3162" s="15"/>
      <c r="D3162" s="15"/>
      <c r="E3162" s="15"/>
      <c r="F3162" s="15"/>
      <c r="G3162" s="15"/>
      <c r="H3162" s="15"/>
      <c r="I3162" s="15"/>
    </row>
    <row r="3163" spans="1:9" x14ac:dyDescent="0.25">
      <c r="A3163" s="15"/>
      <c r="B3163" s="15"/>
      <c r="C3163" s="15"/>
      <c r="D3163" s="15"/>
      <c r="E3163" s="15"/>
      <c r="F3163" s="15"/>
      <c r="G3163" s="15"/>
      <c r="H3163" s="15"/>
      <c r="I3163" s="15"/>
    </row>
    <row r="3164" spans="1:9" x14ac:dyDescent="0.25">
      <c r="A3164" s="15"/>
      <c r="B3164" s="15"/>
      <c r="C3164" s="15"/>
      <c r="D3164" s="15"/>
      <c r="E3164" s="15"/>
      <c r="F3164" s="15"/>
      <c r="G3164" s="15"/>
      <c r="H3164" s="15"/>
      <c r="I3164" s="15"/>
    </row>
    <row r="3165" spans="1:9" x14ac:dyDescent="0.25">
      <c r="A3165" s="15"/>
      <c r="B3165" s="15"/>
      <c r="C3165" s="15"/>
      <c r="D3165" s="15"/>
      <c r="E3165" s="15"/>
      <c r="F3165" s="15"/>
      <c r="G3165" s="15"/>
      <c r="H3165" s="15"/>
      <c r="I3165" s="15"/>
    </row>
    <row r="3166" spans="1:9" x14ac:dyDescent="0.25">
      <c r="A3166" s="15"/>
      <c r="B3166" s="15"/>
      <c r="C3166" s="15"/>
      <c r="D3166" s="15"/>
      <c r="E3166" s="15"/>
      <c r="F3166" s="15"/>
      <c r="G3166" s="15"/>
      <c r="H3166" s="15"/>
      <c r="I3166" s="15"/>
    </row>
    <row r="3167" spans="1:9" x14ac:dyDescent="0.25">
      <c r="A3167" s="15"/>
      <c r="B3167" s="15"/>
      <c r="C3167" s="15"/>
      <c r="D3167" s="15"/>
      <c r="E3167" s="15"/>
      <c r="F3167" s="15"/>
      <c r="G3167" s="15"/>
      <c r="H3167" s="15"/>
      <c r="I3167" s="15"/>
    </row>
    <row r="3168" spans="1:9" x14ac:dyDescent="0.25">
      <c r="A3168" s="15"/>
      <c r="B3168" s="15"/>
      <c r="C3168" s="15"/>
      <c r="D3168" s="15"/>
      <c r="E3168" s="15"/>
      <c r="F3168" s="15"/>
      <c r="G3168" s="15"/>
      <c r="H3168" s="15"/>
      <c r="I3168" s="15"/>
    </row>
    <row r="3169" spans="1:9" x14ac:dyDescent="0.25">
      <c r="A3169" s="15"/>
      <c r="B3169" s="15"/>
      <c r="C3169" s="15"/>
      <c r="D3169" s="15"/>
      <c r="E3169" s="15"/>
      <c r="F3169" s="15"/>
      <c r="G3169" s="15"/>
      <c r="H3169" s="15"/>
      <c r="I3169" s="15"/>
    </row>
    <row r="3170" spans="1:9" x14ac:dyDescent="0.25">
      <c r="A3170" s="15"/>
      <c r="B3170" s="15"/>
      <c r="C3170" s="15"/>
      <c r="D3170" s="15"/>
      <c r="E3170" s="15"/>
      <c r="F3170" s="15"/>
      <c r="G3170" s="15"/>
      <c r="H3170" s="15"/>
      <c r="I3170" s="15"/>
    </row>
    <row r="3171" spans="1:9" x14ac:dyDescent="0.25">
      <c r="A3171" s="15"/>
      <c r="B3171" s="15"/>
      <c r="C3171" s="15"/>
      <c r="D3171" s="15"/>
      <c r="E3171" s="15"/>
      <c r="F3171" s="15"/>
      <c r="G3171" s="15"/>
      <c r="H3171" s="15"/>
      <c r="I3171" s="15"/>
    </row>
    <row r="3172" spans="1:9" x14ac:dyDescent="0.25">
      <c r="A3172" s="15"/>
      <c r="B3172" s="15"/>
      <c r="C3172" s="15"/>
      <c r="D3172" s="15"/>
      <c r="E3172" s="15"/>
      <c r="F3172" s="15"/>
      <c r="G3172" s="15"/>
      <c r="H3172" s="15"/>
      <c r="I3172" s="15"/>
    </row>
    <row r="3173" spans="1:9" x14ac:dyDescent="0.25">
      <c r="A3173" s="15"/>
      <c r="B3173" s="15"/>
      <c r="C3173" s="15"/>
      <c r="D3173" s="15"/>
      <c r="E3173" s="15"/>
      <c r="F3173" s="15"/>
      <c r="G3173" s="15"/>
      <c r="H3173" s="15"/>
      <c r="I3173" s="15"/>
    </row>
    <row r="3174" spans="1:9" x14ac:dyDescent="0.25">
      <c r="A3174" s="15"/>
      <c r="B3174" s="15"/>
      <c r="C3174" s="15"/>
      <c r="D3174" s="15"/>
      <c r="E3174" s="15"/>
      <c r="F3174" s="15"/>
      <c r="G3174" s="15"/>
      <c r="H3174" s="15"/>
      <c r="I3174" s="15"/>
    </row>
    <row r="3175" spans="1:9" x14ac:dyDescent="0.25">
      <c r="A3175" s="15"/>
      <c r="B3175" s="15"/>
      <c r="C3175" s="15"/>
      <c r="D3175" s="15"/>
      <c r="E3175" s="15"/>
      <c r="F3175" s="15"/>
      <c r="G3175" s="15"/>
      <c r="H3175" s="15"/>
      <c r="I3175" s="15"/>
    </row>
    <row r="3176" spans="1:9" x14ac:dyDescent="0.25">
      <c r="A3176" s="15"/>
      <c r="B3176" s="15"/>
      <c r="C3176" s="15"/>
      <c r="D3176" s="15"/>
      <c r="E3176" s="15"/>
      <c r="F3176" s="15"/>
      <c r="G3176" s="15"/>
      <c r="H3176" s="15"/>
      <c r="I3176" s="15"/>
    </row>
    <row r="3177" spans="1:9" x14ac:dyDescent="0.25">
      <c r="A3177" s="15"/>
      <c r="B3177" s="15"/>
      <c r="C3177" s="15"/>
      <c r="D3177" s="15"/>
      <c r="E3177" s="15"/>
      <c r="F3177" s="15"/>
      <c r="G3177" s="15"/>
      <c r="H3177" s="15"/>
      <c r="I3177" s="15"/>
    </row>
    <row r="3178" spans="1:9" x14ac:dyDescent="0.25">
      <c r="A3178" s="15"/>
      <c r="B3178" s="15"/>
      <c r="C3178" s="15"/>
      <c r="D3178" s="15"/>
      <c r="E3178" s="15"/>
      <c r="F3178" s="15"/>
      <c r="G3178" s="15"/>
      <c r="H3178" s="15"/>
      <c r="I3178" s="15"/>
    </row>
    <row r="3179" spans="1:9" x14ac:dyDescent="0.25">
      <c r="A3179" s="15"/>
      <c r="B3179" s="15"/>
      <c r="C3179" s="15"/>
      <c r="D3179" s="15"/>
      <c r="E3179" s="15"/>
      <c r="F3179" s="15"/>
      <c r="G3179" s="15"/>
      <c r="H3179" s="15"/>
      <c r="I3179" s="15"/>
    </row>
    <row r="3180" spans="1:9" x14ac:dyDescent="0.25">
      <c r="A3180" s="15"/>
      <c r="B3180" s="15"/>
      <c r="C3180" s="15"/>
      <c r="D3180" s="15"/>
      <c r="E3180" s="15"/>
      <c r="F3180" s="15"/>
      <c r="G3180" s="15"/>
      <c r="H3180" s="15"/>
      <c r="I3180" s="15"/>
    </row>
    <row r="3181" spans="1:9" x14ac:dyDescent="0.25">
      <c r="A3181" s="15"/>
      <c r="B3181" s="15"/>
      <c r="C3181" s="15"/>
      <c r="D3181" s="15"/>
      <c r="E3181" s="15"/>
      <c r="F3181" s="15"/>
      <c r="G3181" s="15"/>
      <c r="H3181" s="15"/>
      <c r="I3181" s="15"/>
    </row>
    <row r="3182" spans="1:9" x14ac:dyDescent="0.25">
      <c r="A3182" s="15"/>
      <c r="B3182" s="15"/>
      <c r="C3182" s="15"/>
      <c r="D3182" s="15"/>
      <c r="E3182" s="15"/>
      <c r="F3182" s="15"/>
      <c r="G3182" s="15"/>
      <c r="H3182" s="15"/>
      <c r="I3182" s="15"/>
    </row>
    <row r="3183" spans="1:9" x14ac:dyDescent="0.25">
      <c r="A3183" s="15"/>
      <c r="B3183" s="15"/>
      <c r="C3183" s="15"/>
      <c r="D3183" s="15"/>
      <c r="E3183" s="15"/>
      <c r="F3183" s="15"/>
      <c r="G3183" s="15"/>
      <c r="H3183" s="15"/>
      <c r="I3183" s="15"/>
    </row>
    <row r="3184" spans="1:9" x14ac:dyDescent="0.25">
      <c r="A3184" s="15"/>
      <c r="B3184" s="15"/>
      <c r="C3184" s="15"/>
      <c r="D3184" s="15"/>
      <c r="E3184" s="15"/>
      <c r="F3184" s="15"/>
      <c r="G3184" s="15"/>
      <c r="H3184" s="15"/>
      <c r="I3184" s="15"/>
    </row>
    <row r="3185" spans="1:10" x14ac:dyDescent="0.25">
      <c r="A3185" s="15"/>
      <c r="B3185" s="15"/>
      <c r="C3185" s="15"/>
      <c r="D3185" s="15"/>
      <c r="E3185" s="15"/>
      <c r="F3185" s="15"/>
      <c r="G3185" s="15"/>
      <c r="H3185" s="15"/>
      <c r="I3185" s="15"/>
    </row>
    <row r="3186" spans="1:10" x14ac:dyDescent="0.25">
      <c r="A3186" s="15"/>
      <c r="B3186" s="15"/>
      <c r="C3186" s="15"/>
      <c r="D3186" s="15"/>
      <c r="E3186" s="15"/>
      <c r="F3186" s="15"/>
      <c r="G3186" s="15"/>
      <c r="H3186" s="15"/>
      <c r="I3186" s="15"/>
    </row>
    <row r="3187" spans="1:10" x14ac:dyDescent="0.25">
      <c r="A3187" s="15"/>
      <c r="B3187" s="15"/>
      <c r="C3187" s="15"/>
      <c r="D3187" s="15"/>
      <c r="E3187" s="15"/>
      <c r="F3187" s="15"/>
      <c r="G3187" s="15"/>
      <c r="H3187" s="15"/>
      <c r="I3187" s="15"/>
    </row>
    <row r="3188" spans="1:10" x14ac:dyDescent="0.25">
      <c r="A3188" s="15"/>
      <c r="B3188" s="15"/>
      <c r="C3188" s="15"/>
      <c r="D3188" s="15"/>
      <c r="E3188" s="15"/>
      <c r="F3188" s="15"/>
      <c r="G3188" s="15"/>
      <c r="H3188" s="15"/>
      <c r="I3188" s="15"/>
      <c r="J3188" s="24"/>
    </row>
    <row r="3189" spans="1:10" x14ac:dyDescent="0.25">
      <c r="A3189" s="15"/>
      <c r="B3189" s="15"/>
      <c r="C3189" s="15"/>
      <c r="D3189" s="15"/>
      <c r="E3189" s="15"/>
      <c r="F3189" s="15"/>
      <c r="G3189" s="15"/>
      <c r="H3189" s="15"/>
      <c r="I3189" s="15"/>
    </row>
    <row r="3190" spans="1:10" x14ac:dyDescent="0.25">
      <c r="A3190" s="15"/>
      <c r="B3190" s="15"/>
      <c r="C3190" s="15"/>
      <c r="D3190" s="15"/>
      <c r="E3190" s="15"/>
      <c r="F3190" s="15"/>
      <c r="G3190" s="15"/>
      <c r="H3190" s="15"/>
      <c r="I3190" s="15"/>
    </row>
    <row r="3191" spans="1:10" x14ac:dyDescent="0.25">
      <c r="A3191" s="15"/>
      <c r="B3191" s="15"/>
      <c r="C3191" s="15"/>
      <c r="D3191" s="15"/>
      <c r="E3191" s="15"/>
      <c r="F3191" s="15"/>
      <c r="G3191" s="15"/>
      <c r="H3191" s="15"/>
      <c r="I3191" s="15"/>
    </row>
    <row r="3192" spans="1:10" x14ac:dyDescent="0.25">
      <c r="A3192" s="15"/>
      <c r="B3192" s="15"/>
      <c r="C3192" s="15"/>
      <c r="D3192" s="15"/>
      <c r="E3192" s="15"/>
      <c r="F3192" s="15"/>
      <c r="G3192" s="15"/>
      <c r="H3192" s="15"/>
      <c r="I3192" s="15"/>
    </row>
    <row r="3193" spans="1:10" x14ac:dyDescent="0.25">
      <c r="A3193" s="15"/>
      <c r="B3193" s="15"/>
      <c r="C3193" s="15"/>
      <c r="D3193" s="15"/>
      <c r="E3193" s="15"/>
      <c r="F3193" s="15"/>
      <c r="G3193" s="15"/>
      <c r="H3193" s="15"/>
      <c r="I3193" s="15"/>
    </row>
    <row r="3194" spans="1:10" x14ac:dyDescent="0.25">
      <c r="A3194" s="15"/>
      <c r="B3194" s="15"/>
      <c r="C3194" s="15"/>
      <c r="D3194" s="15"/>
      <c r="E3194" s="15"/>
      <c r="F3194" s="15"/>
      <c r="G3194" s="15"/>
      <c r="H3194" s="15"/>
      <c r="I3194" s="15"/>
    </row>
    <row r="3195" spans="1:10" x14ac:dyDescent="0.25">
      <c r="A3195" s="15"/>
      <c r="B3195" s="15"/>
      <c r="C3195" s="15"/>
      <c r="D3195" s="15"/>
      <c r="E3195" s="15"/>
      <c r="F3195" s="15"/>
      <c r="G3195" s="15"/>
      <c r="H3195" s="15"/>
      <c r="I3195" s="15"/>
    </row>
    <row r="3196" spans="1:10" x14ac:dyDescent="0.25">
      <c r="A3196" s="15"/>
      <c r="B3196" s="15"/>
      <c r="C3196" s="15"/>
      <c r="D3196" s="15"/>
      <c r="E3196" s="15"/>
      <c r="F3196" s="15"/>
      <c r="G3196" s="15"/>
      <c r="H3196" s="15"/>
      <c r="I3196" s="15"/>
    </row>
    <row r="3197" spans="1:10" x14ac:dyDescent="0.25">
      <c r="A3197" s="15"/>
      <c r="B3197" s="15"/>
      <c r="C3197" s="15"/>
      <c r="D3197" s="15"/>
      <c r="E3197" s="15"/>
      <c r="F3197" s="15"/>
      <c r="G3197" s="15"/>
      <c r="H3197" s="15"/>
      <c r="I3197" s="15"/>
    </row>
    <row r="3198" spans="1:10" x14ac:dyDescent="0.25">
      <c r="A3198" s="15"/>
      <c r="B3198" s="15"/>
      <c r="C3198" s="15"/>
      <c r="D3198" s="15"/>
      <c r="E3198" s="15"/>
      <c r="F3198" s="15"/>
      <c r="G3198" s="15"/>
      <c r="H3198" s="15"/>
      <c r="I3198" s="15"/>
    </row>
    <row r="3199" spans="1:10" x14ac:dyDescent="0.25">
      <c r="A3199" s="15"/>
      <c r="B3199" s="15"/>
      <c r="C3199" s="15"/>
      <c r="D3199" s="15"/>
      <c r="E3199" s="15"/>
      <c r="F3199" s="15"/>
      <c r="G3199" s="15"/>
      <c r="H3199" s="15"/>
      <c r="I3199" s="15"/>
    </row>
    <row r="3200" spans="1:10" x14ac:dyDescent="0.25">
      <c r="A3200" s="15"/>
      <c r="B3200" s="15"/>
      <c r="C3200" s="15"/>
      <c r="D3200" s="15"/>
      <c r="E3200" s="15"/>
      <c r="F3200" s="15"/>
      <c r="G3200" s="15"/>
      <c r="H3200" s="15"/>
      <c r="I3200" s="15"/>
    </row>
    <row r="3201" spans="1:9" x14ac:dyDescent="0.25">
      <c r="A3201" s="15"/>
      <c r="B3201" s="15"/>
      <c r="C3201" s="15"/>
      <c r="D3201" s="15"/>
      <c r="E3201" s="15"/>
      <c r="F3201" s="15"/>
      <c r="G3201" s="15"/>
      <c r="H3201" s="15"/>
      <c r="I3201" s="15"/>
    </row>
    <row r="3202" spans="1:9" x14ac:dyDescent="0.25">
      <c r="A3202" s="15"/>
      <c r="B3202" s="15"/>
      <c r="C3202" s="15"/>
      <c r="D3202" s="15"/>
      <c r="E3202" s="15"/>
      <c r="F3202" s="15"/>
      <c r="G3202" s="15"/>
      <c r="H3202" s="15"/>
      <c r="I3202" s="15"/>
    </row>
    <row r="3203" spans="1:9" x14ac:dyDescent="0.25">
      <c r="A3203" s="15"/>
      <c r="B3203" s="15"/>
      <c r="C3203" s="15"/>
      <c r="D3203" s="15"/>
      <c r="E3203" s="15"/>
      <c r="F3203" s="15"/>
      <c r="G3203" s="15"/>
      <c r="H3203" s="15"/>
      <c r="I3203" s="15"/>
    </row>
    <row r="3204" spans="1:9" x14ac:dyDescent="0.25">
      <c r="A3204" s="15"/>
      <c r="B3204" s="15"/>
      <c r="C3204" s="15"/>
      <c r="D3204" s="15"/>
      <c r="E3204" s="15"/>
      <c r="F3204" s="15"/>
      <c r="G3204" s="15"/>
      <c r="H3204" s="15"/>
      <c r="I3204" s="15"/>
    </row>
    <row r="3205" spans="1:9" x14ac:dyDescent="0.25">
      <c r="A3205" s="15"/>
      <c r="B3205" s="15"/>
      <c r="C3205" s="15"/>
      <c r="D3205" s="15"/>
      <c r="E3205" s="15"/>
      <c r="F3205" s="15"/>
      <c r="G3205" s="15"/>
      <c r="H3205" s="15"/>
      <c r="I3205" s="15"/>
    </row>
    <row r="3206" spans="1:9" x14ac:dyDescent="0.25">
      <c r="A3206" s="15"/>
      <c r="B3206" s="15"/>
      <c r="C3206" s="15"/>
      <c r="D3206" s="15"/>
      <c r="E3206" s="15"/>
      <c r="F3206" s="15"/>
      <c r="G3206" s="15"/>
      <c r="H3206" s="15"/>
      <c r="I3206" s="15"/>
    </row>
    <row r="3207" spans="1:9" x14ac:dyDescent="0.25">
      <c r="A3207" s="15"/>
      <c r="B3207" s="15"/>
      <c r="C3207" s="15"/>
      <c r="D3207" s="15"/>
      <c r="E3207" s="15"/>
      <c r="F3207" s="15"/>
      <c r="G3207" s="15"/>
      <c r="H3207" s="15"/>
      <c r="I3207" s="15"/>
    </row>
    <row r="3208" spans="1:9" x14ac:dyDescent="0.25">
      <c r="A3208" s="15"/>
      <c r="B3208" s="15"/>
      <c r="C3208" s="15"/>
      <c r="D3208" s="15"/>
      <c r="E3208" s="15"/>
      <c r="F3208" s="15"/>
      <c r="G3208" s="15"/>
      <c r="H3208" s="15"/>
      <c r="I3208" s="15"/>
    </row>
    <row r="3209" spans="1:9" x14ac:dyDescent="0.25">
      <c r="A3209" s="15"/>
      <c r="B3209" s="15"/>
      <c r="C3209" s="15"/>
      <c r="D3209" s="15"/>
      <c r="E3209" s="15"/>
      <c r="F3209" s="15"/>
      <c r="G3209" s="15"/>
      <c r="H3209" s="15"/>
      <c r="I3209" s="15"/>
    </row>
    <row r="3210" spans="1:9" x14ac:dyDescent="0.25">
      <c r="A3210" s="15"/>
      <c r="B3210" s="15"/>
      <c r="C3210" s="15"/>
      <c r="D3210" s="15"/>
      <c r="E3210" s="15"/>
      <c r="F3210" s="15"/>
      <c r="G3210" s="15"/>
      <c r="H3210" s="15"/>
      <c r="I3210" s="15"/>
    </row>
    <row r="3211" spans="1:9" x14ac:dyDescent="0.25">
      <c r="A3211" s="15"/>
      <c r="B3211" s="15"/>
      <c r="C3211" s="15"/>
      <c r="D3211" s="15"/>
      <c r="E3211" s="15"/>
      <c r="F3211" s="15"/>
      <c r="G3211" s="15"/>
      <c r="H3211" s="15"/>
      <c r="I3211" s="15"/>
    </row>
    <row r="3212" spans="1:9" x14ac:dyDescent="0.25">
      <c r="A3212" s="15"/>
      <c r="B3212" s="15"/>
      <c r="C3212" s="15"/>
      <c r="D3212" s="15"/>
      <c r="E3212" s="15"/>
      <c r="F3212" s="15"/>
      <c r="G3212" s="15"/>
      <c r="H3212" s="15"/>
      <c r="I3212" s="15"/>
    </row>
    <row r="3213" spans="1:9" x14ac:dyDescent="0.25">
      <c r="A3213" s="15"/>
      <c r="B3213" s="15"/>
      <c r="C3213" s="15"/>
      <c r="D3213" s="15"/>
      <c r="E3213" s="15"/>
      <c r="F3213" s="15"/>
      <c r="G3213" s="15"/>
      <c r="H3213" s="15"/>
      <c r="I3213" s="15"/>
    </row>
    <row r="3214" spans="1:9" x14ac:dyDescent="0.25">
      <c r="A3214" s="15"/>
      <c r="B3214" s="15"/>
      <c r="C3214" s="15"/>
      <c r="D3214" s="15"/>
      <c r="E3214" s="15"/>
      <c r="F3214" s="15"/>
      <c r="G3214" s="15"/>
      <c r="H3214" s="15"/>
      <c r="I3214" s="15"/>
    </row>
    <row r="3215" spans="1:9" x14ac:dyDescent="0.25">
      <c r="A3215" s="15"/>
      <c r="B3215" s="15"/>
      <c r="C3215" s="15"/>
      <c r="D3215" s="15"/>
      <c r="E3215" s="15"/>
      <c r="F3215" s="15"/>
      <c r="G3215" s="15"/>
      <c r="H3215" s="15"/>
      <c r="I3215" s="15"/>
    </row>
    <row r="3216" spans="1:9" x14ac:dyDescent="0.25">
      <c r="A3216" s="15"/>
      <c r="B3216" s="15"/>
      <c r="C3216" s="15"/>
      <c r="D3216" s="15"/>
      <c r="E3216" s="15"/>
      <c r="F3216" s="15"/>
      <c r="G3216" s="15"/>
      <c r="H3216" s="15"/>
      <c r="I3216" s="15"/>
    </row>
    <row r="3217" spans="1:9" x14ac:dyDescent="0.25">
      <c r="A3217" s="15"/>
      <c r="B3217" s="15"/>
      <c r="C3217" s="15"/>
      <c r="D3217" s="15"/>
      <c r="E3217" s="15"/>
      <c r="F3217" s="15"/>
      <c r="G3217" s="15"/>
      <c r="H3217" s="15"/>
      <c r="I3217" s="15"/>
    </row>
    <row r="3218" spans="1:9" x14ac:dyDescent="0.25">
      <c r="A3218" s="15"/>
      <c r="B3218" s="15"/>
      <c r="C3218" s="15"/>
      <c r="D3218" s="15"/>
      <c r="E3218" s="15"/>
      <c r="F3218" s="15"/>
      <c r="G3218" s="15"/>
      <c r="H3218" s="15"/>
      <c r="I3218" s="15"/>
    </row>
    <row r="3219" spans="1:9" x14ac:dyDescent="0.25">
      <c r="A3219" s="15"/>
      <c r="B3219" s="15"/>
      <c r="C3219" s="15"/>
      <c r="D3219" s="15"/>
      <c r="E3219" s="15"/>
      <c r="F3219" s="15"/>
      <c r="G3219" s="15"/>
      <c r="H3219" s="15"/>
      <c r="I3219" s="15"/>
    </row>
    <row r="3220" spans="1:9" x14ac:dyDescent="0.25">
      <c r="A3220" s="15"/>
      <c r="B3220" s="15"/>
      <c r="C3220" s="15"/>
      <c r="D3220" s="15"/>
      <c r="E3220" s="15"/>
      <c r="F3220" s="15"/>
      <c r="G3220" s="15"/>
      <c r="H3220" s="15"/>
      <c r="I3220" s="15"/>
    </row>
    <row r="3221" spans="1:9" x14ac:dyDescent="0.25">
      <c r="A3221" s="15"/>
      <c r="B3221" s="15"/>
      <c r="C3221" s="15"/>
      <c r="D3221" s="15"/>
      <c r="E3221" s="15"/>
      <c r="F3221" s="15"/>
      <c r="G3221" s="15"/>
      <c r="H3221" s="15"/>
      <c r="I3221" s="15"/>
    </row>
    <row r="3222" spans="1:9" x14ac:dyDescent="0.25">
      <c r="A3222" s="15"/>
      <c r="B3222" s="15"/>
      <c r="C3222" s="15"/>
      <c r="D3222" s="15"/>
      <c r="E3222" s="15"/>
      <c r="F3222" s="15"/>
      <c r="G3222" s="15"/>
      <c r="H3222" s="15"/>
      <c r="I3222" s="15"/>
    </row>
    <row r="3223" spans="1:9" x14ac:dyDescent="0.25">
      <c r="A3223" s="15"/>
      <c r="B3223" s="15"/>
      <c r="C3223" s="15"/>
      <c r="D3223" s="15"/>
      <c r="E3223" s="15"/>
      <c r="F3223" s="15"/>
      <c r="G3223" s="15"/>
      <c r="H3223" s="15"/>
      <c r="I3223" s="15"/>
    </row>
    <row r="3224" spans="1:9" x14ac:dyDescent="0.25">
      <c r="A3224" s="15"/>
      <c r="B3224" s="15"/>
      <c r="C3224" s="15"/>
      <c r="D3224" s="15"/>
      <c r="E3224" s="15"/>
      <c r="F3224" s="15"/>
      <c r="G3224" s="15"/>
      <c r="H3224" s="15"/>
      <c r="I3224" s="15"/>
    </row>
    <row r="3225" spans="1:9" x14ac:dyDescent="0.25">
      <c r="A3225" s="15"/>
      <c r="B3225" s="15"/>
      <c r="C3225" s="15"/>
      <c r="D3225" s="15"/>
      <c r="E3225" s="15"/>
      <c r="F3225" s="15"/>
      <c r="G3225" s="15"/>
      <c r="H3225" s="15"/>
      <c r="I3225" s="15"/>
    </row>
    <row r="3226" spans="1:9" x14ac:dyDescent="0.25">
      <c r="A3226" s="15"/>
      <c r="B3226" s="15"/>
      <c r="C3226" s="15"/>
      <c r="D3226" s="15"/>
      <c r="E3226" s="15"/>
      <c r="F3226" s="15"/>
      <c r="G3226" s="15"/>
      <c r="H3226" s="15"/>
      <c r="I3226" s="15"/>
    </row>
    <row r="3227" spans="1:9" x14ac:dyDescent="0.25">
      <c r="A3227" s="15"/>
      <c r="B3227" s="15"/>
      <c r="C3227" s="15"/>
      <c r="D3227" s="15"/>
      <c r="E3227" s="15"/>
      <c r="F3227" s="15"/>
      <c r="G3227" s="15"/>
      <c r="H3227" s="15"/>
      <c r="I3227" s="15"/>
    </row>
    <row r="3228" spans="1:9" x14ac:dyDescent="0.25">
      <c r="A3228" s="15"/>
      <c r="B3228" s="15"/>
      <c r="C3228" s="15"/>
      <c r="D3228" s="15"/>
      <c r="E3228" s="15"/>
      <c r="F3228" s="15"/>
      <c r="G3228" s="15"/>
      <c r="H3228" s="15"/>
      <c r="I3228" s="15"/>
    </row>
    <row r="3229" spans="1:9" x14ac:dyDescent="0.25">
      <c r="A3229" s="15"/>
      <c r="B3229" s="15"/>
      <c r="C3229" s="15"/>
      <c r="D3229" s="15"/>
      <c r="E3229" s="15"/>
      <c r="F3229" s="15"/>
      <c r="G3229" s="15"/>
      <c r="H3229" s="15"/>
      <c r="I3229" s="15"/>
    </row>
    <row r="3230" spans="1:9" x14ac:dyDescent="0.25">
      <c r="A3230" s="15"/>
      <c r="B3230" s="15"/>
      <c r="C3230" s="15"/>
      <c r="D3230" s="15"/>
      <c r="E3230" s="15"/>
      <c r="F3230" s="15"/>
      <c r="G3230" s="15"/>
      <c r="H3230" s="15"/>
      <c r="I3230" s="15"/>
    </row>
    <row r="3231" spans="1:9" x14ac:dyDescent="0.25">
      <c r="A3231" s="15"/>
      <c r="B3231" s="15"/>
      <c r="C3231" s="15"/>
      <c r="D3231" s="15"/>
      <c r="E3231" s="15"/>
      <c r="F3231" s="15"/>
      <c r="G3231" s="15"/>
      <c r="H3231" s="15"/>
      <c r="I3231" s="15"/>
    </row>
    <row r="3232" spans="1:9" x14ac:dyDescent="0.25">
      <c r="A3232" s="15"/>
      <c r="B3232" s="15"/>
      <c r="C3232" s="15"/>
      <c r="D3232" s="15"/>
      <c r="E3232" s="15"/>
      <c r="F3232" s="15"/>
      <c r="G3232" s="15"/>
      <c r="H3232" s="15"/>
      <c r="I3232" s="15"/>
    </row>
    <row r="3233" spans="1:10" x14ac:dyDescent="0.25">
      <c r="A3233" s="15"/>
      <c r="B3233" s="15"/>
      <c r="C3233" s="15"/>
      <c r="D3233" s="15"/>
      <c r="E3233" s="15"/>
      <c r="F3233" s="15"/>
      <c r="G3233" s="15"/>
      <c r="H3233" s="15"/>
      <c r="I3233" s="15"/>
    </row>
    <row r="3234" spans="1:10" x14ac:dyDescent="0.25">
      <c r="A3234" s="15"/>
      <c r="B3234" s="15"/>
      <c r="C3234" s="15"/>
      <c r="D3234" s="15"/>
      <c r="E3234" s="15"/>
      <c r="F3234" s="15"/>
      <c r="G3234" s="15"/>
      <c r="H3234" s="15"/>
      <c r="I3234" s="15"/>
    </row>
    <row r="3235" spans="1:10" x14ac:dyDescent="0.25">
      <c r="A3235" s="15"/>
      <c r="B3235" s="15"/>
      <c r="C3235" s="15"/>
      <c r="D3235" s="15"/>
      <c r="E3235" s="15"/>
      <c r="F3235" s="15"/>
      <c r="G3235" s="15"/>
      <c r="H3235" s="15"/>
      <c r="I3235" s="15"/>
    </row>
    <row r="3236" spans="1:10" x14ac:dyDescent="0.25">
      <c r="A3236" s="15"/>
      <c r="B3236" s="15"/>
      <c r="C3236" s="15"/>
      <c r="D3236" s="15"/>
      <c r="E3236" s="15"/>
      <c r="F3236" s="15"/>
      <c r="G3236" s="15"/>
      <c r="H3236" s="15"/>
      <c r="I3236" s="15"/>
    </row>
    <row r="3237" spans="1:10" x14ac:dyDescent="0.25">
      <c r="A3237" s="15"/>
      <c r="B3237" s="15"/>
      <c r="C3237" s="15"/>
      <c r="D3237" s="15"/>
      <c r="E3237" s="15"/>
      <c r="F3237" s="15"/>
      <c r="G3237" s="15"/>
      <c r="H3237" s="15"/>
      <c r="I3237" s="15"/>
    </row>
    <row r="3238" spans="1:10" x14ac:dyDescent="0.25">
      <c r="A3238" s="15"/>
      <c r="B3238" s="15"/>
      <c r="C3238" s="15"/>
      <c r="D3238" s="15"/>
      <c r="E3238" s="15"/>
      <c r="F3238" s="15"/>
      <c r="G3238" s="15"/>
      <c r="H3238" s="15"/>
      <c r="I3238" s="15"/>
    </row>
    <row r="3239" spans="1:10" x14ac:dyDescent="0.25">
      <c r="A3239" s="15"/>
      <c r="B3239" s="15"/>
      <c r="C3239" s="15"/>
      <c r="D3239" s="15"/>
      <c r="E3239" s="15"/>
      <c r="F3239" s="15"/>
      <c r="G3239" s="15"/>
      <c r="H3239" s="15"/>
      <c r="I3239" s="15"/>
    </row>
    <row r="3240" spans="1:10" x14ac:dyDescent="0.25">
      <c r="A3240" s="15"/>
      <c r="B3240" s="15"/>
      <c r="C3240" s="15"/>
      <c r="D3240" s="15"/>
      <c r="E3240" s="15"/>
      <c r="F3240" s="15"/>
      <c r="G3240" s="15"/>
      <c r="H3240" s="15"/>
      <c r="I3240" s="15"/>
    </row>
    <row r="3241" spans="1:10" x14ac:dyDescent="0.25">
      <c r="A3241" s="15"/>
      <c r="B3241" s="15"/>
      <c r="C3241" s="15"/>
      <c r="D3241" s="15"/>
      <c r="E3241" s="15"/>
      <c r="F3241" s="15"/>
      <c r="G3241" s="15"/>
      <c r="H3241" s="15"/>
      <c r="I3241" s="15"/>
    </row>
    <row r="3242" spans="1:10" x14ac:dyDescent="0.25">
      <c r="A3242" s="15"/>
      <c r="B3242" s="15"/>
      <c r="C3242" s="15"/>
      <c r="D3242" s="15"/>
      <c r="E3242" s="15"/>
      <c r="F3242" s="15"/>
      <c r="G3242" s="15"/>
      <c r="H3242" s="15"/>
      <c r="I3242" s="15"/>
    </row>
    <row r="3243" spans="1:10" x14ac:dyDescent="0.25">
      <c r="A3243" s="15"/>
      <c r="B3243" s="15"/>
      <c r="C3243" s="15"/>
      <c r="D3243" s="15"/>
      <c r="E3243" s="15"/>
      <c r="F3243" s="15"/>
      <c r="G3243" s="15"/>
      <c r="H3243" s="15"/>
      <c r="I3243" s="15"/>
    </row>
    <row r="3244" spans="1:10" x14ac:dyDescent="0.25">
      <c r="A3244" s="15"/>
      <c r="B3244" s="15"/>
      <c r="C3244" s="15"/>
      <c r="D3244" s="15"/>
      <c r="E3244" s="15"/>
      <c r="F3244" s="15"/>
      <c r="G3244" s="15"/>
      <c r="H3244" s="15"/>
      <c r="I3244" s="15"/>
      <c r="J3244" s="24"/>
    </row>
    <row r="3245" spans="1:10" x14ac:dyDescent="0.25">
      <c r="A3245" s="15"/>
      <c r="B3245" s="15"/>
      <c r="C3245" s="15"/>
      <c r="D3245" s="15"/>
      <c r="E3245" s="15"/>
      <c r="F3245" s="15"/>
      <c r="G3245" s="15"/>
      <c r="H3245" s="15"/>
      <c r="I3245" s="15"/>
    </row>
    <row r="3246" spans="1:10" x14ac:dyDescent="0.25">
      <c r="A3246" s="15"/>
      <c r="B3246" s="15"/>
      <c r="C3246" s="15"/>
      <c r="D3246" s="15"/>
      <c r="E3246" s="15"/>
      <c r="F3246" s="15"/>
      <c r="G3246" s="15"/>
      <c r="H3246" s="15"/>
      <c r="I3246" s="15"/>
    </row>
    <row r="3247" spans="1:10" x14ac:dyDescent="0.25">
      <c r="A3247" s="15"/>
      <c r="B3247" s="15"/>
      <c r="C3247" s="15"/>
      <c r="D3247" s="15"/>
      <c r="E3247" s="15"/>
      <c r="F3247" s="15"/>
      <c r="G3247" s="15"/>
      <c r="H3247" s="15"/>
      <c r="I3247" s="15"/>
    </row>
    <row r="3248" spans="1:10" x14ac:dyDescent="0.25">
      <c r="A3248" s="15"/>
      <c r="B3248" s="15"/>
      <c r="C3248" s="15"/>
      <c r="D3248" s="15"/>
      <c r="E3248" s="15"/>
      <c r="F3248" s="15"/>
      <c r="G3248" s="15"/>
      <c r="H3248" s="15"/>
      <c r="I3248" s="15"/>
    </row>
    <row r="3249" spans="1:10" x14ac:dyDescent="0.25">
      <c r="A3249" s="15"/>
      <c r="B3249" s="15"/>
      <c r="C3249" s="15"/>
      <c r="D3249" s="15"/>
      <c r="E3249" s="15"/>
      <c r="F3249" s="15"/>
      <c r="G3249" s="15"/>
      <c r="H3249" s="15"/>
      <c r="I3249" s="15"/>
    </row>
    <row r="3250" spans="1:10" x14ac:dyDescent="0.25">
      <c r="A3250" s="15"/>
      <c r="B3250" s="15"/>
      <c r="C3250" s="15"/>
      <c r="D3250" s="15"/>
      <c r="E3250" s="15"/>
      <c r="F3250" s="15"/>
      <c r="G3250" s="15"/>
      <c r="H3250" s="15"/>
      <c r="I3250" s="15"/>
    </row>
    <row r="3251" spans="1:10" x14ac:dyDescent="0.25">
      <c r="A3251" s="15"/>
      <c r="B3251" s="15"/>
      <c r="C3251" s="15"/>
      <c r="D3251" s="15"/>
      <c r="E3251" s="15"/>
      <c r="F3251" s="15"/>
      <c r="G3251" s="15"/>
      <c r="H3251" s="15"/>
      <c r="I3251" s="15"/>
    </row>
    <row r="3252" spans="1:10" x14ac:dyDescent="0.25">
      <c r="A3252" s="15"/>
      <c r="B3252" s="15"/>
      <c r="C3252" s="15"/>
      <c r="D3252" s="15"/>
      <c r="E3252" s="15"/>
      <c r="F3252" s="15"/>
      <c r="G3252" s="15"/>
      <c r="H3252" s="15"/>
      <c r="I3252" s="15"/>
    </row>
    <row r="3253" spans="1:10" x14ac:dyDescent="0.25">
      <c r="A3253" s="15"/>
      <c r="B3253" s="15"/>
      <c r="C3253" s="15"/>
      <c r="D3253" s="15"/>
      <c r="E3253" s="15"/>
      <c r="F3253" s="15"/>
      <c r="G3253" s="15"/>
      <c r="H3253" s="15"/>
      <c r="I3253" s="15"/>
    </row>
    <row r="3254" spans="1:10" x14ac:dyDescent="0.25">
      <c r="A3254" s="15"/>
      <c r="B3254" s="15"/>
      <c r="C3254" s="15"/>
      <c r="D3254" s="15"/>
      <c r="E3254" s="15"/>
      <c r="F3254" s="15"/>
      <c r="G3254" s="15"/>
      <c r="H3254" s="15"/>
      <c r="I3254" s="15"/>
    </row>
    <row r="3255" spans="1:10" x14ac:dyDescent="0.25">
      <c r="A3255" s="15"/>
      <c r="B3255" s="15"/>
      <c r="C3255" s="15"/>
      <c r="D3255" s="15"/>
      <c r="E3255" s="15"/>
      <c r="F3255" s="15"/>
      <c r="G3255" s="15"/>
      <c r="H3255" s="15"/>
      <c r="I3255" s="15"/>
      <c r="J3255" s="24"/>
    </row>
    <row r="3256" spans="1:10" x14ac:dyDescent="0.25">
      <c r="A3256" s="15"/>
      <c r="B3256" s="15"/>
      <c r="C3256" s="15"/>
      <c r="D3256" s="15"/>
      <c r="E3256" s="15"/>
      <c r="F3256" s="15"/>
      <c r="G3256" s="15"/>
      <c r="H3256" s="15"/>
      <c r="I3256" s="15"/>
    </row>
    <row r="3257" spans="1:10" x14ac:dyDescent="0.25">
      <c r="A3257" s="15"/>
      <c r="B3257" s="15"/>
      <c r="C3257" s="15"/>
      <c r="D3257" s="15"/>
      <c r="E3257" s="15"/>
      <c r="F3257" s="15"/>
      <c r="G3257" s="15"/>
      <c r="H3257" s="15"/>
      <c r="I3257" s="15"/>
    </row>
    <row r="3258" spans="1:10" x14ac:dyDescent="0.25">
      <c r="A3258" s="15"/>
      <c r="B3258" s="15"/>
      <c r="C3258" s="15"/>
      <c r="D3258" s="15"/>
      <c r="E3258" s="15"/>
      <c r="F3258" s="15"/>
      <c r="G3258" s="15"/>
      <c r="H3258" s="15"/>
      <c r="I3258" s="15"/>
    </row>
    <row r="3259" spans="1:10" x14ac:dyDescent="0.25">
      <c r="A3259" s="15"/>
      <c r="B3259" s="15"/>
      <c r="C3259" s="15"/>
      <c r="D3259" s="15"/>
      <c r="E3259" s="15"/>
      <c r="F3259" s="15"/>
      <c r="G3259" s="15"/>
      <c r="H3259" s="15"/>
      <c r="I3259" s="15"/>
    </row>
    <row r="3260" spans="1:10" x14ac:dyDescent="0.25">
      <c r="A3260" s="15"/>
      <c r="B3260" s="15"/>
      <c r="C3260" s="15"/>
      <c r="D3260" s="15"/>
      <c r="E3260" s="15"/>
      <c r="F3260" s="15"/>
      <c r="G3260" s="15"/>
      <c r="H3260" s="15"/>
      <c r="I3260" s="15"/>
    </row>
    <row r="3261" spans="1:10" x14ac:dyDescent="0.25">
      <c r="A3261" s="15"/>
      <c r="B3261" s="15"/>
      <c r="C3261" s="15"/>
      <c r="D3261" s="15"/>
      <c r="E3261" s="15"/>
      <c r="F3261" s="15"/>
      <c r="G3261" s="15"/>
      <c r="H3261" s="15"/>
      <c r="I3261" s="15"/>
    </row>
    <row r="3262" spans="1:10" x14ac:dyDescent="0.25">
      <c r="A3262" s="15"/>
      <c r="B3262" s="15"/>
      <c r="C3262" s="15"/>
      <c r="D3262" s="15"/>
      <c r="E3262" s="15"/>
      <c r="F3262" s="15"/>
      <c r="G3262" s="15"/>
      <c r="H3262" s="15"/>
      <c r="I3262" s="15"/>
    </row>
    <row r="3263" spans="1:10" x14ac:dyDescent="0.25">
      <c r="A3263" s="15"/>
      <c r="B3263" s="15"/>
      <c r="C3263" s="15"/>
      <c r="D3263" s="15"/>
      <c r="E3263" s="15"/>
      <c r="F3263" s="15"/>
      <c r="G3263" s="15"/>
      <c r="H3263" s="15"/>
      <c r="I3263" s="15"/>
    </row>
    <row r="3264" spans="1:10" x14ac:dyDescent="0.25">
      <c r="A3264" s="15"/>
      <c r="B3264" s="15"/>
      <c r="C3264" s="15"/>
      <c r="D3264" s="15"/>
      <c r="E3264" s="15"/>
      <c r="F3264" s="15"/>
      <c r="G3264" s="15"/>
      <c r="H3264" s="15"/>
      <c r="I3264" s="15"/>
    </row>
    <row r="3265" spans="1:10" x14ac:dyDescent="0.25">
      <c r="A3265" s="15"/>
      <c r="B3265" s="15"/>
      <c r="C3265" s="15"/>
      <c r="D3265" s="15"/>
      <c r="E3265" s="15"/>
      <c r="F3265" s="15"/>
      <c r="G3265" s="15"/>
      <c r="H3265" s="15"/>
      <c r="I3265" s="15"/>
    </row>
    <row r="3266" spans="1:10" x14ac:dyDescent="0.25">
      <c r="A3266" s="15"/>
      <c r="B3266" s="15"/>
      <c r="C3266" s="15"/>
      <c r="D3266" s="15"/>
      <c r="E3266" s="15"/>
      <c r="F3266" s="15"/>
      <c r="G3266" s="15"/>
      <c r="H3266" s="15"/>
      <c r="I3266" s="15"/>
    </row>
    <row r="3267" spans="1:10" x14ac:dyDescent="0.25">
      <c r="A3267" s="15"/>
      <c r="B3267" s="15"/>
      <c r="C3267" s="15"/>
      <c r="D3267" s="15"/>
      <c r="E3267" s="15"/>
      <c r="F3267" s="15"/>
      <c r="G3267" s="15"/>
      <c r="H3267" s="15"/>
      <c r="I3267" s="15"/>
    </row>
    <row r="3268" spans="1:10" x14ac:dyDescent="0.25">
      <c r="A3268" s="15"/>
      <c r="B3268" s="15"/>
      <c r="C3268" s="15"/>
      <c r="D3268" s="15"/>
      <c r="E3268" s="15"/>
      <c r="F3268" s="15"/>
      <c r="G3268" s="15"/>
      <c r="H3268" s="15"/>
      <c r="I3268" s="15"/>
    </row>
    <row r="3269" spans="1:10" x14ac:dyDescent="0.25">
      <c r="A3269" s="15"/>
      <c r="B3269" s="15"/>
      <c r="C3269" s="15"/>
      <c r="D3269" s="15"/>
      <c r="E3269" s="15"/>
      <c r="F3269" s="15"/>
      <c r="G3269" s="15"/>
      <c r="H3269" s="15"/>
      <c r="I3269" s="15"/>
    </row>
    <row r="3270" spans="1:10" x14ac:dyDescent="0.25">
      <c r="A3270" s="15"/>
      <c r="B3270" s="15"/>
      <c r="C3270" s="15"/>
      <c r="D3270" s="15"/>
      <c r="E3270" s="15"/>
      <c r="F3270" s="15"/>
      <c r="G3270" s="15"/>
      <c r="H3270" s="15"/>
      <c r="I3270" s="15"/>
    </row>
    <row r="3271" spans="1:10" x14ac:dyDescent="0.25">
      <c r="A3271" s="15"/>
      <c r="B3271" s="15"/>
      <c r="C3271" s="15"/>
      <c r="D3271" s="15"/>
      <c r="E3271" s="15"/>
      <c r="F3271" s="15"/>
      <c r="G3271" s="15"/>
      <c r="H3271" s="15"/>
      <c r="I3271" s="15"/>
    </row>
    <row r="3272" spans="1:10" x14ac:dyDescent="0.25">
      <c r="A3272" s="15"/>
      <c r="B3272" s="15"/>
      <c r="C3272" s="15"/>
      <c r="D3272" s="15"/>
      <c r="E3272" s="15"/>
      <c r="F3272" s="15"/>
      <c r="G3272" s="15"/>
      <c r="H3272" s="15"/>
      <c r="I3272" s="15"/>
      <c r="J3272" s="24"/>
    </row>
    <row r="3273" spans="1:10" x14ac:dyDescent="0.25">
      <c r="A3273" s="15"/>
      <c r="B3273" s="15"/>
      <c r="C3273" s="15"/>
      <c r="D3273" s="15"/>
      <c r="E3273" s="15"/>
      <c r="F3273" s="15"/>
      <c r="G3273" s="15"/>
      <c r="H3273" s="15"/>
      <c r="I3273" s="15"/>
    </row>
    <row r="3274" spans="1:10" x14ac:dyDescent="0.25">
      <c r="A3274" s="15"/>
      <c r="B3274" s="15"/>
      <c r="C3274" s="15"/>
      <c r="D3274" s="15"/>
      <c r="E3274" s="15"/>
      <c r="F3274" s="15"/>
      <c r="G3274" s="15"/>
      <c r="H3274" s="15"/>
      <c r="I3274" s="15"/>
    </row>
    <row r="3275" spans="1:10" x14ac:dyDescent="0.25">
      <c r="A3275" s="15"/>
      <c r="B3275" s="15"/>
      <c r="C3275" s="15"/>
      <c r="D3275" s="15"/>
      <c r="E3275" s="15"/>
      <c r="F3275" s="15"/>
      <c r="G3275" s="15"/>
      <c r="H3275" s="15"/>
      <c r="I3275" s="15"/>
    </row>
    <row r="3276" spans="1:10" x14ac:dyDescent="0.25">
      <c r="A3276" s="15"/>
      <c r="B3276" s="15"/>
      <c r="C3276" s="15"/>
      <c r="D3276" s="15"/>
      <c r="E3276" s="15"/>
      <c r="F3276" s="15"/>
      <c r="G3276" s="15"/>
      <c r="H3276" s="15"/>
      <c r="I3276" s="15"/>
      <c r="J3276" s="24"/>
    </row>
    <row r="3277" spans="1:10" x14ac:dyDescent="0.25">
      <c r="A3277" s="15"/>
      <c r="B3277" s="15"/>
      <c r="C3277" s="15"/>
      <c r="D3277" s="15"/>
      <c r="E3277" s="15"/>
      <c r="F3277" s="15"/>
      <c r="G3277" s="15"/>
      <c r="H3277" s="15"/>
      <c r="I3277" s="15"/>
      <c r="J3277" s="24"/>
    </row>
    <row r="3278" spans="1:10" x14ac:dyDescent="0.25">
      <c r="A3278" s="15"/>
      <c r="B3278" s="15"/>
      <c r="C3278" s="15"/>
      <c r="D3278" s="15"/>
      <c r="E3278" s="15"/>
      <c r="F3278" s="15"/>
      <c r="G3278" s="15"/>
      <c r="H3278" s="15"/>
      <c r="I3278" s="15"/>
    </row>
    <row r="3279" spans="1:10" x14ac:dyDescent="0.25">
      <c r="A3279" s="15"/>
      <c r="B3279" s="15"/>
      <c r="C3279" s="15"/>
      <c r="D3279" s="15"/>
      <c r="E3279" s="15"/>
      <c r="F3279" s="15"/>
      <c r="G3279" s="15"/>
      <c r="H3279" s="15"/>
      <c r="I3279" s="15"/>
    </row>
    <row r="3280" spans="1:10" x14ac:dyDescent="0.25">
      <c r="A3280" s="15"/>
      <c r="B3280" s="15"/>
      <c r="C3280" s="15"/>
      <c r="D3280" s="15"/>
      <c r="E3280" s="15"/>
      <c r="F3280" s="15"/>
      <c r="G3280" s="15"/>
      <c r="H3280" s="15"/>
      <c r="I3280" s="15"/>
    </row>
    <row r="3281" spans="1:10" x14ac:dyDescent="0.25">
      <c r="A3281" s="15"/>
      <c r="B3281" s="15"/>
      <c r="C3281" s="15"/>
      <c r="D3281" s="15"/>
      <c r="E3281" s="15"/>
      <c r="F3281" s="15"/>
      <c r="G3281" s="15"/>
      <c r="H3281" s="15"/>
      <c r="I3281" s="15"/>
    </row>
    <row r="3282" spans="1:10" x14ac:dyDescent="0.25">
      <c r="A3282" s="15"/>
      <c r="B3282" s="15"/>
      <c r="C3282" s="15"/>
      <c r="D3282" s="15"/>
      <c r="E3282" s="15"/>
      <c r="F3282" s="15"/>
      <c r="G3282" s="15"/>
      <c r="H3282" s="15"/>
      <c r="I3282" s="15"/>
    </row>
    <row r="3283" spans="1:10" x14ac:dyDescent="0.25">
      <c r="A3283" s="15"/>
      <c r="B3283" s="15"/>
      <c r="C3283" s="15"/>
      <c r="D3283" s="15"/>
      <c r="E3283" s="15"/>
      <c r="F3283" s="15"/>
      <c r="G3283" s="15"/>
      <c r="H3283" s="15"/>
      <c r="I3283" s="15"/>
    </row>
    <row r="3284" spans="1:10" x14ac:dyDescent="0.25">
      <c r="A3284" s="15"/>
      <c r="B3284" s="15"/>
      <c r="C3284" s="15"/>
      <c r="D3284" s="15"/>
      <c r="E3284" s="15"/>
      <c r="F3284" s="15"/>
      <c r="G3284" s="15"/>
      <c r="H3284" s="15"/>
      <c r="I3284" s="15"/>
    </row>
    <row r="3285" spans="1:10" x14ac:dyDescent="0.25">
      <c r="A3285" s="15"/>
      <c r="B3285" s="15"/>
      <c r="C3285" s="15"/>
      <c r="D3285" s="15"/>
      <c r="E3285" s="15"/>
      <c r="F3285" s="15"/>
      <c r="G3285" s="15"/>
      <c r="H3285" s="15"/>
      <c r="I3285" s="15"/>
      <c r="J3285" s="24"/>
    </row>
    <row r="3286" spans="1:10" x14ac:dyDescent="0.25">
      <c r="A3286" s="15"/>
      <c r="B3286" s="15"/>
      <c r="C3286" s="15"/>
      <c r="D3286" s="15"/>
      <c r="E3286" s="15"/>
      <c r="F3286" s="15"/>
      <c r="G3286" s="15"/>
      <c r="H3286" s="15"/>
      <c r="I3286" s="15"/>
    </row>
    <row r="3287" spans="1:10" x14ac:dyDescent="0.25">
      <c r="A3287" s="15"/>
      <c r="B3287" s="15"/>
      <c r="C3287" s="15"/>
      <c r="D3287" s="15"/>
      <c r="E3287" s="15"/>
      <c r="F3287" s="15"/>
      <c r="G3287" s="15"/>
      <c r="H3287" s="15"/>
      <c r="I3287" s="15"/>
    </row>
    <row r="3288" spans="1:10" x14ac:dyDescent="0.25">
      <c r="A3288" s="15"/>
      <c r="B3288" s="15"/>
      <c r="C3288" s="15"/>
      <c r="D3288" s="15"/>
      <c r="E3288" s="15"/>
      <c r="F3288" s="15"/>
      <c r="G3288" s="15"/>
      <c r="H3288" s="15"/>
      <c r="I3288" s="15"/>
    </row>
    <row r="3289" spans="1:10" x14ac:dyDescent="0.25">
      <c r="A3289" s="15"/>
      <c r="B3289" s="15"/>
      <c r="C3289" s="15"/>
      <c r="D3289" s="15"/>
      <c r="E3289" s="15"/>
      <c r="F3289" s="15"/>
      <c r="G3289" s="15"/>
      <c r="H3289" s="15"/>
      <c r="I3289" s="15"/>
    </row>
    <row r="3290" spans="1:10" x14ac:dyDescent="0.25">
      <c r="A3290" s="15"/>
      <c r="B3290" s="15"/>
      <c r="C3290" s="15"/>
      <c r="D3290" s="15"/>
      <c r="E3290" s="15"/>
      <c r="F3290" s="15"/>
      <c r="G3290" s="15"/>
      <c r="H3290" s="15"/>
      <c r="I3290" s="15"/>
    </row>
    <row r="3291" spans="1:10" x14ac:dyDescent="0.25">
      <c r="A3291" s="15"/>
      <c r="B3291" s="15"/>
      <c r="C3291" s="15"/>
      <c r="D3291" s="15"/>
      <c r="E3291" s="15"/>
      <c r="F3291" s="15"/>
      <c r="G3291" s="15"/>
      <c r="H3291" s="15"/>
      <c r="I3291" s="15"/>
    </row>
    <row r="3292" spans="1:10" x14ac:dyDescent="0.25">
      <c r="A3292" s="15"/>
      <c r="B3292" s="15"/>
      <c r="C3292" s="15"/>
      <c r="D3292" s="15"/>
      <c r="E3292" s="15"/>
      <c r="F3292" s="15"/>
      <c r="G3292" s="15"/>
      <c r="H3292" s="15"/>
      <c r="I3292" s="15"/>
    </row>
    <row r="3293" spans="1:10" x14ac:dyDescent="0.25">
      <c r="A3293" s="15"/>
      <c r="B3293" s="15"/>
      <c r="C3293" s="15"/>
      <c r="D3293" s="15"/>
      <c r="E3293" s="15"/>
      <c r="F3293" s="15"/>
      <c r="G3293" s="15"/>
      <c r="H3293" s="15"/>
      <c r="I3293" s="15"/>
    </row>
    <row r="3294" spans="1:10" x14ac:dyDescent="0.25">
      <c r="A3294" s="15"/>
      <c r="B3294" s="15"/>
      <c r="C3294" s="15"/>
      <c r="D3294" s="15"/>
      <c r="E3294" s="15"/>
      <c r="F3294" s="15"/>
      <c r="G3294" s="15"/>
      <c r="H3294" s="15"/>
      <c r="I3294" s="15"/>
    </row>
    <row r="3295" spans="1:10" x14ac:dyDescent="0.25">
      <c r="A3295" s="15"/>
      <c r="B3295" s="15"/>
      <c r="C3295" s="15"/>
      <c r="D3295" s="15"/>
      <c r="E3295" s="15"/>
      <c r="F3295" s="15"/>
      <c r="G3295" s="15"/>
      <c r="H3295" s="15"/>
      <c r="I3295" s="15"/>
    </row>
    <row r="3296" spans="1:10" x14ac:dyDescent="0.25">
      <c r="A3296" s="15"/>
      <c r="B3296" s="15"/>
      <c r="C3296" s="15"/>
      <c r="D3296" s="15"/>
      <c r="E3296" s="15"/>
      <c r="F3296" s="15"/>
      <c r="G3296" s="15"/>
      <c r="H3296" s="15"/>
      <c r="I3296" s="15"/>
    </row>
    <row r="3297" spans="1:10" x14ac:dyDescent="0.25">
      <c r="A3297" s="15"/>
      <c r="B3297" s="15"/>
      <c r="C3297" s="15"/>
      <c r="D3297" s="15"/>
      <c r="E3297" s="15"/>
      <c r="F3297" s="15"/>
      <c r="G3297" s="15"/>
      <c r="H3297" s="15"/>
      <c r="I3297" s="15"/>
    </row>
    <row r="3298" spans="1:10" x14ac:dyDescent="0.25">
      <c r="A3298" s="15"/>
      <c r="B3298" s="15"/>
      <c r="C3298" s="15"/>
      <c r="D3298" s="15"/>
      <c r="E3298" s="15"/>
      <c r="F3298" s="15"/>
      <c r="G3298" s="15"/>
      <c r="H3298" s="15"/>
      <c r="I3298" s="15"/>
    </row>
    <row r="3299" spans="1:10" x14ac:dyDescent="0.25">
      <c r="A3299" s="15"/>
      <c r="B3299" s="15"/>
      <c r="C3299" s="15"/>
      <c r="D3299" s="15"/>
      <c r="E3299" s="15"/>
      <c r="F3299" s="15"/>
      <c r="G3299" s="15"/>
      <c r="H3299" s="15"/>
      <c r="I3299" s="15"/>
      <c r="J3299" s="24"/>
    </row>
    <row r="3300" spans="1:10" x14ac:dyDescent="0.25">
      <c r="A3300" s="15"/>
      <c r="B3300" s="15"/>
      <c r="C3300" s="15"/>
      <c r="D3300" s="15"/>
      <c r="E3300" s="15"/>
      <c r="F3300" s="15"/>
      <c r="G3300" s="15"/>
      <c r="H3300" s="15"/>
      <c r="I3300" s="15"/>
    </row>
    <row r="3301" spans="1:10" x14ac:dyDescent="0.25">
      <c r="A3301" s="15"/>
      <c r="B3301" s="15"/>
      <c r="C3301" s="15"/>
      <c r="D3301" s="15"/>
      <c r="E3301" s="15"/>
      <c r="F3301" s="15"/>
      <c r="G3301" s="15"/>
      <c r="H3301" s="15"/>
      <c r="I3301" s="15"/>
    </row>
    <row r="3302" spans="1:10" x14ac:dyDescent="0.25">
      <c r="A3302" s="15"/>
      <c r="B3302" s="15"/>
      <c r="C3302" s="15"/>
      <c r="D3302" s="15"/>
      <c r="E3302" s="15"/>
      <c r="F3302" s="15"/>
      <c r="G3302" s="15"/>
      <c r="H3302" s="15"/>
      <c r="I3302" s="15"/>
    </row>
    <row r="3303" spans="1:10" x14ac:dyDescent="0.25">
      <c r="A3303" s="15"/>
      <c r="B3303" s="15"/>
      <c r="C3303" s="15"/>
      <c r="D3303" s="15"/>
      <c r="E3303" s="15"/>
      <c r="F3303" s="15"/>
      <c r="G3303" s="15"/>
      <c r="H3303" s="15"/>
      <c r="I3303" s="15"/>
    </row>
    <row r="3304" spans="1:10" x14ac:dyDescent="0.25">
      <c r="A3304" s="15"/>
      <c r="B3304" s="15"/>
      <c r="C3304" s="15"/>
      <c r="D3304" s="15"/>
      <c r="E3304" s="15"/>
      <c r="F3304" s="15"/>
      <c r="G3304" s="15"/>
      <c r="H3304" s="15"/>
      <c r="I3304" s="15"/>
    </row>
    <row r="3305" spans="1:10" x14ac:dyDescent="0.25">
      <c r="A3305" s="15"/>
      <c r="B3305" s="15"/>
      <c r="C3305" s="15"/>
      <c r="D3305" s="15"/>
      <c r="E3305" s="15"/>
      <c r="F3305" s="15"/>
      <c r="G3305" s="15"/>
      <c r="H3305" s="15"/>
      <c r="I3305" s="15"/>
    </row>
    <row r="3306" spans="1:10" x14ac:dyDescent="0.25">
      <c r="A3306" s="15"/>
      <c r="B3306" s="15"/>
      <c r="C3306" s="15"/>
      <c r="D3306" s="15"/>
      <c r="E3306" s="15"/>
      <c r="F3306" s="15"/>
      <c r="G3306" s="15"/>
      <c r="H3306" s="15"/>
      <c r="I3306" s="15"/>
    </row>
    <row r="3307" spans="1:10" x14ac:dyDescent="0.25">
      <c r="A3307" s="15"/>
      <c r="B3307" s="15"/>
      <c r="C3307" s="15"/>
      <c r="D3307" s="15"/>
      <c r="E3307" s="15"/>
      <c r="F3307" s="15"/>
      <c r="G3307" s="15"/>
      <c r="H3307" s="15"/>
      <c r="I3307" s="15"/>
    </row>
    <row r="3308" spans="1:10" x14ac:dyDescent="0.25">
      <c r="A3308" s="15"/>
      <c r="B3308" s="15"/>
      <c r="C3308" s="15"/>
      <c r="D3308" s="15"/>
      <c r="E3308" s="15"/>
      <c r="F3308" s="15"/>
      <c r="G3308" s="15"/>
      <c r="H3308" s="15"/>
      <c r="I3308" s="15"/>
    </row>
    <row r="3309" spans="1:10" x14ac:dyDescent="0.25">
      <c r="A3309" s="15"/>
      <c r="B3309" s="15"/>
      <c r="C3309" s="15"/>
      <c r="D3309" s="15"/>
      <c r="E3309" s="15"/>
      <c r="F3309" s="15"/>
      <c r="G3309" s="15"/>
      <c r="H3309" s="15"/>
      <c r="I3309" s="15"/>
    </row>
    <row r="3310" spans="1:10" x14ac:dyDescent="0.25">
      <c r="A3310" s="15"/>
      <c r="B3310" s="15"/>
      <c r="C3310" s="15"/>
      <c r="D3310" s="15"/>
      <c r="E3310" s="15"/>
      <c r="F3310" s="15"/>
      <c r="G3310" s="15"/>
      <c r="H3310" s="15"/>
      <c r="I3310" s="15"/>
    </row>
    <row r="3311" spans="1:10" x14ac:dyDescent="0.25">
      <c r="A3311" s="15"/>
      <c r="B3311" s="15"/>
      <c r="C3311" s="15"/>
      <c r="D3311" s="15"/>
      <c r="E3311" s="15"/>
      <c r="F3311" s="15"/>
      <c r="G3311" s="15"/>
      <c r="H3311" s="15"/>
      <c r="I3311" s="15"/>
    </row>
    <row r="3312" spans="1:10" x14ac:dyDescent="0.25">
      <c r="A3312" s="15"/>
      <c r="B3312" s="15"/>
      <c r="C3312" s="15"/>
      <c r="D3312" s="15"/>
      <c r="E3312" s="15"/>
      <c r="F3312" s="15"/>
      <c r="G3312" s="15"/>
      <c r="H3312" s="15"/>
      <c r="I3312" s="15"/>
    </row>
    <row r="3313" spans="1:9" x14ac:dyDescent="0.25">
      <c r="A3313" s="15"/>
      <c r="B3313" s="15"/>
      <c r="C3313" s="15"/>
      <c r="D3313" s="15"/>
      <c r="E3313" s="15"/>
      <c r="F3313" s="15"/>
      <c r="G3313" s="15"/>
      <c r="H3313" s="15"/>
      <c r="I3313" s="15"/>
    </row>
    <row r="3314" spans="1:9" x14ac:dyDescent="0.25">
      <c r="A3314" s="15"/>
      <c r="B3314" s="15"/>
      <c r="C3314" s="15"/>
      <c r="D3314" s="15"/>
      <c r="E3314" s="15"/>
      <c r="F3314" s="15"/>
      <c r="G3314" s="15"/>
      <c r="H3314" s="15"/>
      <c r="I3314" s="15"/>
    </row>
    <row r="3315" spans="1:9" x14ac:dyDescent="0.25">
      <c r="A3315" s="15"/>
      <c r="B3315" s="15"/>
      <c r="C3315" s="15"/>
      <c r="D3315" s="15"/>
      <c r="E3315" s="15"/>
      <c r="F3315" s="15"/>
      <c r="G3315" s="15"/>
      <c r="H3315" s="15"/>
      <c r="I3315" s="15"/>
    </row>
    <row r="3316" spans="1:9" x14ac:dyDescent="0.25">
      <c r="A3316" s="15"/>
      <c r="B3316" s="15"/>
      <c r="C3316" s="15"/>
      <c r="D3316" s="15"/>
      <c r="E3316" s="15"/>
      <c r="F3316" s="15"/>
      <c r="G3316" s="15"/>
      <c r="H3316" s="15"/>
      <c r="I3316" s="15"/>
    </row>
    <row r="3317" spans="1:9" x14ac:dyDescent="0.25">
      <c r="A3317" s="15"/>
      <c r="B3317" s="15"/>
      <c r="C3317" s="15"/>
      <c r="D3317" s="15"/>
      <c r="E3317" s="15"/>
      <c r="F3317" s="15"/>
      <c r="G3317" s="15"/>
      <c r="H3317" s="15"/>
      <c r="I3317" s="15"/>
    </row>
    <row r="3318" spans="1:9" x14ac:dyDescent="0.25">
      <c r="A3318" s="15"/>
      <c r="B3318" s="15"/>
      <c r="C3318" s="15"/>
      <c r="D3318" s="15"/>
      <c r="E3318" s="15"/>
      <c r="F3318" s="15"/>
      <c r="G3318" s="15"/>
      <c r="H3318" s="15"/>
      <c r="I3318" s="15"/>
    </row>
    <row r="3319" spans="1:9" x14ac:dyDescent="0.25">
      <c r="A3319" s="15"/>
      <c r="B3319" s="15"/>
      <c r="C3319" s="15"/>
      <c r="D3319" s="15"/>
      <c r="E3319" s="15"/>
      <c r="F3319" s="15"/>
      <c r="G3319" s="15"/>
      <c r="H3319" s="15"/>
      <c r="I3319" s="15"/>
    </row>
    <row r="3320" spans="1:9" x14ac:dyDescent="0.25">
      <c r="A3320" s="15"/>
      <c r="B3320" s="15"/>
      <c r="C3320" s="15"/>
      <c r="D3320" s="15"/>
      <c r="E3320" s="15"/>
      <c r="F3320" s="15"/>
      <c r="G3320" s="15"/>
      <c r="H3320" s="15"/>
      <c r="I3320" s="15"/>
    </row>
    <row r="3321" spans="1:9" x14ac:dyDescent="0.25">
      <c r="A3321" s="15"/>
      <c r="B3321" s="15"/>
      <c r="C3321" s="15"/>
      <c r="D3321" s="15"/>
      <c r="E3321" s="15"/>
      <c r="F3321" s="15"/>
      <c r="G3321" s="15"/>
      <c r="H3321" s="15"/>
      <c r="I3321" s="15"/>
    </row>
    <row r="3322" spans="1:9" x14ac:dyDescent="0.25">
      <c r="A3322" s="15"/>
      <c r="B3322" s="15"/>
      <c r="C3322" s="15"/>
      <c r="D3322" s="15"/>
      <c r="E3322" s="15"/>
      <c r="F3322" s="15"/>
      <c r="G3322" s="15"/>
      <c r="H3322" s="15"/>
      <c r="I3322" s="15"/>
    </row>
    <row r="3323" spans="1:9" x14ac:dyDescent="0.25">
      <c r="A3323" s="15"/>
      <c r="B3323" s="15"/>
      <c r="C3323" s="15"/>
      <c r="D3323" s="15"/>
      <c r="E3323" s="15"/>
      <c r="F3323" s="15"/>
      <c r="G3323" s="15"/>
      <c r="H3323" s="15"/>
      <c r="I3323" s="15"/>
    </row>
    <row r="3324" spans="1:9" x14ac:dyDescent="0.25">
      <c r="A3324" s="15"/>
      <c r="B3324" s="15"/>
      <c r="C3324" s="15"/>
      <c r="D3324" s="15"/>
      <c r="E3324" s="15"/>
      <c r="F3324" s="15"/>
      <c r="G3324" s="15"/>
      <c r="H3324" s="15"/>
      <c r="I3324" s="15"/>
    </row>
    <row r="3325" spans="1:9" x14ac:dyDescent="0.25">
      <c r="A3325" s="15"/>
      <c r="B3325" s="15"/>
      <c r="C3325" s="15"/>
      <c r="D3325" s="15"/>
      <c r="E3325" s="15"/>
      <c r="F3325" s="15"/>
      <c r="G3325" s="15"/>
      <c r="H3325" s="15"/>
      <c r="I3325" s="15"/>
    </row>
    <row r="3326" spans="1:9" x14ac:dyDescent="0.25">
      <c r="A3326" s="15"/>
      <c r="B3326" s="15"/>
      <c r="C3326" s="15"/>
      <c r="D3326" s="15"/>
      <c r="E3326" s="15"/>
      <c r="F3326" s="15"/>
      <c r="G3326" s="15"/>
      <c r="H3326" s="15"/>
      <c r="I3326" s="15"/>
    </row>
    <row r="3327" spans="1:9" x14ac:dyDescent="0.25">
      <c r="A3327" s="15"/>
      <c r="B3327" s="15"/>
      <c r="C3327" s="15"/>
      <c r="D3327" s="15"/>
      <c r="E3327" s="15"/>
      <c r="F3327" s="15"/>
      <c r="G3327" s="15"/>
      <c r="H3327" s="15"/>
      <c r="I3327" s="15"/>
    </row>
    <row r="3328" spans="1:9" x14ac:dyDescent="0.25">
      <c r="A3328" s="15"/>
      <c r="B3328" s="15"/>
      <c r="C3328" s="15"/>
      <c r="D3328" s="15"/>
      <c r="E3328" s="15"/>
      <c r="F3328" s="15"/>
      <c r="G3328" s="15"/>
      <c r="H3328" s="15"/>
      <c r="I3328" s="15"/>
    </row>
    <row r="3329" spans="1:10" x14ac:dyDescent="0.25">
      <c r="A3329" s="15"/>
      <c r="B3329" s="15"/>
      <c r="C3329" s="15"/>
      <c r="D3329" s="15"/>
      <c r="E3329" s="15"/>
      <c r="F3329" s="15"/>
      <c r="G3329" s="15"/>
      <c r="H3329" s="15"/>
      <c r="I3329" s="15"/>
      <c r="J3329" s="24"/>
    </row>
    <row r="3330" spans="1:10" x14ac:dyDescent="0.25">
      <c r="A3330" s="15"/>
      <c r="B3330" s="15"/>
      <c r="C3330" s="15"/>
      <c r="D3330" s="15"/>
      <c r="E3330" s="15"/>
      <c r="F3330" s="15"/>
      <c r="G3330" s="15"/>
      <c r="H3330" s="15"/>
      <c r="I3330" s="15"/>
    </row>
    <row r="3331" spans="1:10" x14ac:dyDescent="0.25">
      <c r="A3331" s="15"/>
      <c r="B3331" s="15"/>
      <c r="C3331" s="15"/>
      <c r="D3331" s="15"/>
      <c r="E3331" s="15"/>
      <c r="F3331" s="15"/>
      <c r="G3331" s="15"/>
      <c r="H3331" s="15"/>
      <c r="I3331" s="15"/>
    </row>
    <row r="3332" spans="1:10" x14ac:dyDescent="0.25">
      <c r="A3332" s="15"/>
      <c r="B3332" s="15"/>
      <c r="C3332" s="15"/>
      <c r="D3332" s="15"/>
      <c r="E3332" s="15"/>
      <c r="F3332" s="15"/>
      <c r="G3332" s="15"/>
      <c r="H3332" s="15"/>
      <c r="I3332" s="15"/>
    </row>
    <row r="3333" spans="1:10" x14ac:dyDescent="0.25">
      <c r="A3333" s="15"/>
      <c r="B3333" s="15"/>
      <c r="C3333" s="15"/>
      <c r="D3333" s="15"/>
      <c r="E3333" s="15"/>
      <c r="F3333" s="15"/>
      <c r="G3333" s="15"/>
      <c r="H3333" s="15"/>
      <c r="I3333" s="15"/>
    </row>
    <row r="3334" spans="1:10" x14ac:dyDescent="0.25">
      <c r="A3334" s="15"/>
      <c r="B3334" s="15"/>
      <c r="C3334" s="15"/>
      <c r="D3334" s="15"/>
      <c r="E3334" s="15"/>
      <c r="F3334" s="15"/>
      <c r="G3334" s="15"/>
      <c r="H3334" s="15"/>
      <c r="I3334" s="15"/>
    </row>
    <row r="3335" spans="1:10" x14ac:dyDescent="0.25">
      <c r="A3335" s="15"/>
      <c r="B3335" s="15"/>
      <c r="C3335" s="15"/>
      <c r="D3335" s="15"/>
      <c r="E3335" s="15"/>
      <c r="F3335" s="15"/>
      <c r="G3335" s="15"/>
      <c r="H3335" s="15"/>
      <c r="I3335" s="15"/>
    </row>
    <row r="3336" spans="1:10" x14ac:dyDescent="0.25">
      <c r="A3336" s="15"/>
      <c r="B3336" s="15"/>
      <c r="C3336" s="15"/>
      <c r="D3336" s="15"/>
      <c r="E3336" s="15"/>
      <c r="F3336" s="15"/>
      <c r="G3336" s="15"/>
      <c r="H3336" s="15"/>
      <c r="I3336" s="15"/>
    </row>
    <row r="3337" spans="1:10" x14ac:dyDescent="0.25">
      <c r="A3337" s="15"/>
      <c r="B3337" s="15"/>
      <c r="C3337" s="15"/>
      <c r="D3337" s="15"/>
      <c r="E3337" s="15"/>
      <c r="F3337" s="15"/>
      <c r="G3337" s="15"/>
      <c r="H3337" s="15"/>
      <c r="I3337" s="15"/>
    </row>
    <row r="3338" spans="1:10" x14ac:dyDescent="0.25">
      <c r="A3338" s="15"/>
      <c r="B3338" s="15"/>
      <c r="C3338" s="15"/>
      <c r="D3338" s="15"/>
      <c r="E3338" s="15"/>
      <c r="F3338" s="15"/>
      <c r="G3338" s="15"/>
      <c r="H3338" s="15"/>
      <c r="I3338" s="15"/>
    </row>
    <row r="3339" spans="1:10" x14ac:dyDescent="0.25">
      <c r="A3339" s="15"/>
      <c r="B3339" s="15"/>
      <c r="C3339" s="15"/>
      <c r="D3339" s="15"/>
      <c r="E3339" s="15"/>
      <c r="F3339" s="15"/>
      <c r="G3339" s="15"/>
      <c r="H3339" s="15"/>
      <c r="I3339" s="15"/>
    </row>
    <row r="3340" spans="1:10" x14ac:dyDescent="0.25">
      <c r="A3340" s="15"/>
      <c r="B3340" s="15"/>
      <c r="C3340" s="15"/>
      <c r="D3340" s="15"/>
      <c r="E3340" s="15"/>
      <c r="F3340" s="15"/>
      <c r="G3340" s="15"/>
      <c r="H3340" s="15"/>
      <c r="I3340" s="15"/>
    </row>
    <row r="3341" spans="1:10" x14ac:dyDescent="0.25">
      <c r="A3341" s="15"/>
      <c r="B3341" s="15"/>
      <c r="C3341" s="15"/>
      <c r="D3341" s="15"/>
      <c r="E3341" s="15"/>
      <c r="F3341" s="15"/>
      <c r="G3341" s="15"/>
      <c r="H3341" s="15"/>
      <c r="I3341" s="15"/>
    </row>
    <row r="3342" spans="1:10" x14ac:dyDescent="0.25">
      <c r="A3342" s="15"/>
      <c r="B3342" s="15"/>
      <c r="C3342" s="15"/>
      <c r="D3342" s="15"/>
      <c r="E3342" s="15"/>
      <c r="F3342" s="15"/>
      <c r="G3342" s="15"/>
      <c r="H3342" s="15"/>
      <c r="I3342" s="15"/>
    </row>
    <row r="3343" spans="1:10" x14ac:dyDescent="0.25">
      <c r="A3343" s="15"/>
      <c r="B3343" s="15"/>
      <c r="C3343" s="15"/>
      <c r="D3343" s="15"/>
      <c r="E3343" s="15"/>
      <c r="F3343" s="15"/>
      <c r="G3343" s="15"/>
      <c r="H3343" s="15"/>
      <c r="I3343" s="15"/>
    </row>
    <row r="3344" spans="1:10" x14ac:dyDescent="0.25">
      <c r="A3344" s="15"/>
      <c r="B3344" s="15"/>
      <c r="C3344" s="15"/>
      <c r="D3344" s="15"/>
      <c r="E3344" s="15"/>
      <c r="F3344" s="15"/>
      <c r="G3344" s="15"/>
      <c r="H3344" s="15"/>
      <c r="I3344" s="15"/>
    </row>
    <row r="3345" spans="1:9" x14ac:dyDescent="0.25">
      <c r="A3345" s="15"/>
      <c r="B3345" s="15"/>
      <c r="C3345" s="15"/>
      <c r="D3345" s="15"/>
      <c r="E3345" s="15"/>
      <c r="F3345" s="15"/>
      <c r="G3345" s="15"/>
      <c r="H3345" s="15"/>
      <c r="I3345" s="15"/>
    </row>
    <row r="3346" spans="1:9" x14ac:dyDescent="0.25">
      <c r="A3346" s="15"/>
      <c r="B3346" s="15"/>
      <c r="C3346" s="15"/>
      <c r="D3346" s="15"/>
      <c r="E3346" s="15"/>
      <c r="F3346" s="15"/>
      <c r="G3346" s="15"/>
      <c r="H3346" s="15"/>
      <c r="I3346" s="15"/>
    </row>
    <row r="3347" spans="1:9" x14ac:dyDescent="0.25">
      <c r="A3347" s="15"/>
      <c r="B3347" s="15"/>
      <c r="C3347" s="15"/>
      <c r="D3347" s="15"/>
      <c r="E3347" s="15"/>
      <c r="F3347" s="15"/>
      <c r="G3347" s="15"/>
      <c r="H3347" s="15"/>
      <c r="I3347" s="15"/>
    </row>
    <row r="3348" spans="1:9" x14ac:dyDescent="0.25">
      <c r="A3348" s="15"/>
      <c r="B3348" s="15"/>
      <c r="C3348" s="15"/>
      <c r="D3348" s="15"/>
      <c r="E3348" s="15"/>
      <c r="F3348" s="15"/>
      <c r="G3348" s="15"/>
      <c r="H3348" s="15"/>
      <c r="I3348" s="15"/>
    </row>
    <row r="3349" spans="1:9" x14ac:dyDescent="0.25">
      <c r="A3349" s="15"/>
      <c r="B3349" s="15"/>
      <c r="C3349" s="15"/>
      <c r="D3349" s="15"/>
      <c r="E3349" s="15"/>
      <c r="F3349" s="15"/>
      <c r="G3349" s="15"/>
      <c r="H3349" s="15"/>
      <c r="I3349" s="15"/>
    </row>
    <row r="3350" spans="1:9" x14ac:dyDescent="0.25">
      <c r="A3350" s="15"/>
      <c r="B3350" s="15"/>
      <c r="C3350" s="15"/>
      <c r="D3350" s="15"/>
      <c r="G3350" s="15"/>
      <c r="H3350" s="15"/>
      <c r="I3350" s="15"/>
    </row>
    <row r="3351" spans="1:9" x14ac:dyDescent="0.25">
      <c r="A3351" s="15"/>
      <c r="B3351" s="15"/>
      <c r="C3351" s="15"/>
      <c r="D3351" s="15"/>
      <c r="E3351" s="15"/>
      <c r="F3351" s="15"/>
      <c r="G3351" s="15"/>
      <c r="H3351" s="15"/>
      <c r="I3351" s="15"/>
    </row>
    <row r="3352" spans="1:9" x14ac:dyDescent="0.25">
      <c r="A3352" s="15"/>
      <c r="B3352" s="15"/>
      <c r="C3352" s="15"/>
      <c r="D3352" s="15"/>
      <c r="E3352" s="15"/>
      <c r="F3352" s="15"/>
      <c r="G3352" s="15"/>
      <c r="H3352" s="15"/>
      <c r="I3352" s="15"/>
    </row>
    <row r="3353" spans="1:9" x14ac:dyDescent="0.25">
      <c r="A3353" s="15"/>
      <c r="B3353" s="15"/>
      <c r="C3353" s="15"/>
      <c r="D3353" s="15"/>
      <c r="G3353" s="15"/>
      <c r="H3353" s="15"/>
      <c r="I3353" s="15"/>
    </row>
    <row r="3354" spans="1:9" x14ac:dyDescent="0.25">
      <c r="A3354" s="15"/>
      <c r="B3354" s="15"/>
      <c r="C3354" s="15"/>
      <c r="D3354" s="15"/>
      <c r="E3354" s="15"/>
      <c r="F3354" s="15"/>
      <c r="G3354" s="15"/>
      <c r="H3354" s="15"/>
      <c r="I3354" s="15"/>
    </row>
    <row r="3355" spans="1:9" x14ac:dyDescent="0.25">
      <c r="A3355" s="15"/>
      <c r="B3355" s="15"/>
      <c r="C3355" s="15"/>
      <c r="D3355" s="15"/>
      <c r="E3355" s="15"/>
      <c r="F3355" s="15"/>
      <c r="G3355" s="15"/>
      <c r="H3355" s="15"/>
      <c r="I3355" s="15"/>
    </row>
    <row r="3356" spans="1:9" x14ac:dyDescent="0.25">
      <c r="A3356" s="15"/>
      <c r="B3356" s="15"/>
      <c r="C3356" s="15"/>
      <c r="D3356" s="15"/>
      <c r="G3356" s="15"/>
      <c r="H3356" s="15"/>
      <c r="I3356" s="15"/>
    </row>
    <row r="3357" spans="1:9" x14ac:dyDescent="0.25">
      <c r="A3357" s="15"/>
      <c r="B3357" s="15"/>
      <c r="C3357" s="15"/>
      <c r="D3357" s="15"/>
      <c r="E3357" s="15"/>
      <c r="F3357" s="15"/>
      <c r="G3357" s="15"/>
      <c r="H3357" s="15"/>
      <c r="I3357" s="15"/>
    </row>
    <row r="3358" spans="1:9" x14ac:dyDescent="0.25">
      <c r="A3358" s="15"/>
      <c r="B3358" s="15"/>
      <c r="C3358" s="15"/>
      <c r="D3358" s="15"/>
      <c r="E3358" s="15"/>
      <c r="F3358" s="15"/>
      <c r="G3358" s="15"/>
      <c r="H3358" s="15"/>
      <c r="I3358" s="15"/>
    </row>
    <row r="3359" spans="1:9" x14ac:dyDescent="0.25">
      <c r="A3359" s="15"/>
      <c r="B3359" s="15"/>
      <c r="C3359" s="15"/>
      <c r="D3359" s="15"/>
      <c r="E3359" s="15"/>
      <c r="F3359" s="15"/>
      <c r="G3359" s="15"/>
      <c r="H3359" s="15"/>
      <c r="I3359" s="15"/>
    </row>
    <row r="3360" spans="1:9" x14ac:dyDescent="0.25">
      <c r="A3360" s="15"/>
      <c r="B3360" s="15"/>
      <c r="C3360" s="15"/>
      <c r="D3360" s="15"/>
      <c r="E3360" s="15"/>
      <c r="F3360" s="15"/>
      <c r="G3360" s="15"/>
      <c r="H3360" s="15"/>
      <c r="I3360" s="15"/>
    </row>
    <row r="3361" spans="1:9" x14ac:dyDescent="0.25">
      <c r="A3361" s="15"/>
      <c r="B3361" s="15"/>
      <c r="C3361" s="15"/>
      <c r="D3361" s="15"/>
      <c r="E3361" s="15"/>
      <c r="F3361" s="15"/>
      <c r="G3361" s="15"/>
      <c r="H3361" s="15"/>
      <c r="I3361" s="15"/>
    </row>
    <row r="3362" spans="1:9" x14ac:dyDescent="0.25">
      <c r="A3362" s="15"/>
      <c r="B3362" s="15"/>
      <c r="C3362" s="15"/>
      <c r="D3362" s="15"/>
      <c r="E3362" s="15"/>
      <c r="F3362" s="15"/>
      <c r="G3362" s="15"/>
      <c r="H3362" s="15"/>
      <c r="I3362" s="15"/>
    </row>
    <row r="3363" spans="1:9" x14ac:dyDescent="0.25">
      <c r="A3363" s="15"/>
      <c r="B3363" s="15"/>
      <c r="C3363" s="15"/>
      <c r="D3363" s="15"/>
      <c r="E3363" s="15"/>
      <c r="F3363" s="15"/>
      <c r="G3363" s="15"/>
      <c r="H3363" s="15"/>
      <c r="I3363" s="15"/>
    </row>
    <row r="3364" spans="1:9" x14ac:dyDescent="0.25">
      <c r="A3364" s="15"/>
      <c r="B3364" s="15"/>
      <c r="C3364" s="15"/>
      <c r="D3364" s="15"/>
      <c r="E3364" s="15"/>
      <c r="F3364" s="15"/>
      <c r="G3364" s="15"/>
      <c r="H3364" s="15"/>
      <c r="I3364" s="15"/>
    </row>
    <row r="3365" spans="1:9" x14ac:dyDescent="0.25">
      <c r="A3365" s="15"/>
      <c r="B3365" s="15"/>
      <c r="C3365" s="15"/>
      <c r="D3365" s="15"/>
      <c r="E3365" s="15"/>
      <c r="F3365" s="15"/>
      <c r="G3365" s="15"/>
      <c r="H3365" s="15"/>
      <c r="I3365" s="15"/>
    </row>
    <row r="3366" spans="1:9" x14ac:dyDescent="0.25">
      <c r="A3366" s="15"/>
      <c r="B3366" s="15"/>
      <c r="C3366" s="15"/>
      <c r="D3366" s="15"/>
      <c r="E3366" s="15"/>
      <c r="F3366" s="15"/>
      <c r="G3366" s="15"/>
      <c r="H3366" s="15"/>
      <c r="I3366" s="15"/>
    </row>
    <row r="3367" spans="1:9" x14ac:dyDescent="0.25">
      <c r="A3367" s="15"/>
      <c r="B3367" s="15"/>
      <c r="C3367" s="15"/>
      <c r="D3367" s="15"/>
      <c r="E3367" s="15"/>
      <c r="F3367" s="15"/>
      <c r="G3367" s="15"/>
      <c r="H3367" s="15"/>
      <c r="I3367" s="15"/>
    </row>
    <row r="3368" spans="1:9" x14ac:dyDescent="0.25">
      <c r="A3368" s="15"/>
      <c r="B3368" s="15"/>
      <c r="C3368" s="15"/>
      <c r="D3368" s="15"/>
      <c r="E3368" s="15"/>
      <c r="F3368" s="15"/>
      <c r="G3368" s="15"/>
      <c r="H3368" s="15"/>
      <c r="I3368" s="15"/>
    </row>
    <row r="3369" spans="1:9" x14ac:dyDescent="0.25">
      <c r="A3369" s="15"/>
      <c r="B3369" s="15"/>
      <c r="C3369" s="15"/>
      <c r="D3369" s="15"/>
      <c r="E3369" s="15"/>
      <c r="F3369" s="15"/>
      <c r="G3369" s="15"/>
      <c r="H3369" s="15"/>
      <c r="I3369" s="15"/>
    </row>
    <row r="3370" spans="1:9" x14ac:dyDescent="0.25">
      <c r="A3370" s="15"/>
      <c r="B3370" s="15"/>
      <c r="C3370" s="15"/>
      <c r="D3370" s="15"/>
      <c r="E3370" s="15"/>
      <c r="F3370" s="15"/>
      <c r="G3370" s="15"/>
      <c r="H3370" s="15"/>
      <c r="I3370" s="15"/>
    </row>
    <row r="3371" spans="1:9" x14ac:dyDescent="0.25">
      <c r="A3371" s="15"/>
      <c r="B3371" s="15"/>
      <c r="C3371" s="15"/>
      <c r="D3371" s="15"/>
      <c r="E3371" s="15"/>
      <c r="F3371" s="15"/>
      <c r="G3371" s="15"/>
      <c r="H3371" s="15"/>
      <c r="I3371" s="15"/>
    </row>
    <row r="3372" spans="1:9" x14ac:dyDescent="0.25">
      <c r="A3372" s="15"/>
      <c r="B3372" s="15"/>
      <c r="C3372" s="15"/>
      <c r="D3372" s="15"/>
      <c r="E3372" s="15"/>
      <c r="F3372" s="15"/>
      <c r="G3372" s="15"/>
      <c r="H3372" s="15"/>
      <c r="I3372" s="15"/>
    </row>
    <row r="3373" spans="1:9" x14ac:dyDescent="0.25">
      <c r="A3373" s="15"/>
      <c r="B3373" s="15"/>
      <c r="C3373" s="15"/>
      <c r="D3373" s="15"/>
      <c r="E3373" s="15"/>
      <c r="F3373" s="15"/>
      <c r="G3373" s="15"/>
      <c r="H3373" s="15"/>
      <c r="I3373" s="15"/>
    </row>
    <row r="3374" spans="1:9" x14ac:dyDescent="0.25">
      <c r="A3374" s="15"/>
      <c r="B3374" s="15"/>
      <c r="C3374" s="15"/>
      <c r="D3374" s="15"/>
      <c r="E3374" s="15"/>
      <c r="F3374" s="15"/>
      <c r="G3374" s="15"/>
      <c r="H3374" s="15"/>
      <c r="I3374" s="15"/>
    </row>
    <row r="3375" spans="1:9" x14ac:dyDescent="0.25">
      <c r="A3375" s="15"/>
      <c r="B3375" s="15"/>
      <c r="C3375" s="15"/>
      <c r="D3375" s="15"/>
      <c r="E3375" s="15"/>
      <c r="F3375" s="15"/>
      <c r="G3375" s="15"/>
      <c r="H3375" s="15"/>
      <c r="I3375" s="15"/>
    </row>
    <row r="3376" spans="1:9" x14ac:dyDescent="0.25">
      <c r="A3376" s="15"/>
      <c r="B3376" s="15"/>
      <c r="C3376" s="15"/>
      <c r="D3376" s="15"/>
      <c r="E3376" s="15"/>
      <c r="F3376" s="15"/>
      <c r="G3376" s="15"/>
      <c r="H3376" s="15"/>
      <c r="I3376" s="15"/>
    </row>
    <row r="3377" spans="1:9" x14ac:dyDescent="0.25">
      <c r="A3377" s="15"/>
      <c r="B3377" s="15"/>
      <c r="C3377" s="15"/>
      <c r="D3377" s="15"/>
      <c r="E3377" s="15"/>
      <c r="F3377" s="15"/>
      <c r="G3377" s="15"/>
      <c r="H3377" s="15"/>
      <c r="I3377" s="15"/>
    </row>
    <row r="3378" spans="1:9" x14ac:dyDescent="0.25">
      <c r="A3378" s="15"/>
      <c r="B3378" s="15"/>
      <c r="C3378" s="15"/>
      <c r="D3378" s="15"/>
      <c r="E3378" s="15"/>
      <c r="F3378" s="15"/>
      <c r="G3378" s="15"/>
      <c r="H3378" s="15"/>
      <c r="I3378" s="15"/>
    </row>
    <row r="3379" spans="1:9" x14ac:dyDescent="0.25">
      <c r="A3379" s="15"/>
      <c r="B3379" s="15"/>
      <c r="C3379" s="15"/>
      <c r="D3379" s="15"/>
      <c r="E3379" s="15"/>
      <c r="F3379" s="15"/>
      <c r="G3379" s="15"/>
      <c r="H3379" s="15"/>
      <c r="I3379" s="15"/>
    </row>
    <row r="3380" spans="1:9" x14ac:dyDescent="0.25">
      <c r="A3380" s="15"/>
      <c r="B3380" s="15"/>
      <c r="C3380" s="15"/>
      <c r="D3380" s="15"/>
      <c r="E3380" s="15"/>
      <c r="F3380" s="15"/>
      <c r="G3380" s="15"/>
      <c r="H3380" s="15"/>
      <c r="I3380" s="15"/>
    </row>
    <row r="3381" spans="1:9" x14ac:dyDescent="0.25">
      <c r="A3381" s="15"/>
      <c r="B3381" s="15"/>
      <c r="C3381" s="15"/>
      <c r="D3381" s="15"/>
      <c r="E3381" s="15"/>
      <c r="F3381" s="15"/>
      <c r="G3381" s="15"/>
      <c r="H3381" s="15"/>
      <c r="I3381" s="15"/>
    </row>
    <row r="3382" spans="1:9" x14ac:dyDescent="0.25">
      <c r="A3382" s="15"/>
      <c r="B3382" s="15"/>
      <c r="C3382" s="15"/>
      <c r="D3382" s="15"/>
      <c r="E3382" s="15"/>
      <c r="F3382" s="15"/>
      <c r="G3382" s="15"/>
      <c r="H3382" s="15"/>
      <c r="I3382" s="15"/>
    </row>
    <row r="3383" spans="1:9" x14ac:dyDescent="0.25">
      <c r="A3383" s="15"/>
      <c r="B3383" s="15"/>
      <c r="C3383" s="15"/>
      <c r="D3383" s="15"/>
      <c r="E3383" s="15"/>
      <c r="F3383" s="15"/>
      <c r="G3383" s="15"/>
      <c r="H3383" s="15"/>
      <c r="I3383" s="15"/>
    </row>
    <row r="3384" spans="1:9" x14ac:dyDescent="0.25">
      <c r="A3384" s="15"/>
      <c r="B3384" s="15"/>
      <c r="C3384" s="15"/>
      <c r="D3384" s="15"/>
      <c r="E3384" s="15"/>
      <c r="F3384" s="15"/>
      <c r="G3384" s="15"/>
      <c r="H3384" s="15"/>
      <c r="I3384" s="15"/>
    </row>
    <row r="3385" spans="1:9" x14ac:dyDescent="0.25">
      <c r="A3385" s="15"/>
      <c r="B3385" s="15"/>
      <c r="C3385" s="15"/>
      <c r="D3385" s="15"/>
      <c r="E3385" s="15"/>
      <c r="F3385" s="15"/>
      <c r="G3385" s="15"/>
      <c r="H3385" s="15"/>
      <c r="I3385" s="15"/>
    </row>
    <row r="3386" spans="1:9" x14ac:dyDescent="0.25">
      <c r="A3386" s="15"/>
      <c r="B3386" s="15"/>
      <c r="C3386" s="15"/>
      <c r="D3386" s="15"/>
      <c r="E3386" s="15"/>
      <c r="F3386" s="15"/>
      <c r="G3386" s="15"/>
      <c r="H3386" s="15"/>
      <c r="I3386" s="15"/>
    </row>
    <row r="3387" spans="1:9" x14ac:dyDescent="0.25">
      <c r="A3387" s="15"/>
      <c r="B3387" s="15"/>
      <c r="C3387" s="15"/>
      <c r="D3387" s="15"/>
      <c r="E3387" s="15"/>
      <c r="F3387" s="15"/>
      <c r="G3387" s="15"/>
      <c r="H3387" s="15"/>
      <c r="I3387" s="15"/>
    </row>
    <row r="3388" spans="1:9" x14ac:dyDescent="0.25">
      <c r="A3388" s="15"/>
      <c r="B3388" s="15"/>
      <c r="C3388" s="15"/>
      <c r="D3388" s="15"/>
      <c r="E3388" s="15"/>
      <c r="F3388" s="15"/>
      <c r="G3388" s="15"/>
      <c r="H3388" s="15"/>
      <c r="I3388" s="15"/>
    </row>
    <row r="3389" spans="1:9" x14ac:dyDescent="0.25">
      <c r="A3389" s="15"/>
      <c r="B3389" s="15"/>
      <c r="C3389" s="15"/>
      <c r="D3389" s="15"/>
      <c r="E3389" s="15"/>
      <c r="F3389" s="15"/>
      <c r="G3389" s="15"/>
      <c r="H3389" s="15"/>
      <c r="I3389" s="15"/>
    </row>
    <row r="3390" spans="1:9" x14ac:dyDescent="0.25">
      <c r="A3390" s="15"/>
      <c r="B3390" s="15"/>
      <c r="C3390" s="15"/>
      <c r="D3390" s="15"/>
      <c r="E3390" s="15"/>
      <c r="F3390" s="15"/>
      <c r="G3390" s="15"/>
      <c r="H3390" s="15"/>
      <c r="I3390" s="15"/>
    </row>
    <row r="3391" spans="1:9" x14ac:dyDescent="0.25">
      <c r="A3391" s="15"/>
      <c r="B3391" s="15"/>
      <c r="C3391" s="15"/>
      <c r="D3391" s="15"/>
      <c r="E3391" s="15"/>
      <c r="F3391" s="15"/>
      <c r="G3391" s="15"/>
      <c r="H3391" s="15"/>
      <c r="I3391" s="15"/>
    </row>
    <row r="3392" spans="1:9" x14ac:dyDescent="0.25">
      <c r="A3392" s="15"/>
      <c r="B3392" s="15"/>
      <c r="C3392" s="15"/>
      <c r="D3392" s="15"/>
      <c r="E3392" s="15"/>
      <c r="F3392" s="15"/>
      <c r="G3392" s="15"/>
      <c r="H3392" s="15"/>
      <c r="I3392" s="15"/>
    </row>
    <row r="3393" spans="1:9" x14ac:dyDescent="0.25">
      <c r="A3393" s="15"/>
      <c r="B3393" s="15"/>
      <c r="C3393" s="15"/>
      <c r="D3393" s="15"/>
      <c r="E3393" s="15"/>
      <c r="F3393" s="15"/>
      <c r="G3393" s="15"/>
      <c r="H3393" s="15"/>
      <c r="I3393" s="15"/>
    </row>
    <row r="3394" spans="1:9" x14ac:dyDescent="0.25">
      <c r="A3394" s="15"/>
      <c r="B3394" s="15"/>
      <c r="C3394" s="15"/>
      <c r="D3394" s="15"/>
      <c r="E3394" s="15"/>
      <c r="F3394" s="15"/>
      <c r="G3394" s="15"/>
      <c r="H3394" s="15"/>
      <c r="I3394" s="15"/>
    </row>
    <row r="3395" spans="1:9" x14ac:dyDescent="0.25">
      <c r="A3395" s="15"/>
      <c r="B3395" s="15"/>
      <c r="C3395" s="15"/>
      <c r="D3395" s="15"/>
      <c r="E3395" s="15"/>
      <c r="F3395" s="15"/>
      <c r="G3395" s="15"/>
      <c r="H3395" s="15"/>
      <c r="I3395" s="15"/>
    </row>
    <row r="3396" spans="1:9" x14ac:dyDescent="0.25">
      <c r="A3396" s="15"/>
      <c r="B3396" s="15"/>
      <c r="C3396" s="15"/>
      <c r="D3396" s="15"/>
      <c r="E3396" s="15"/>
      <c r="F3396" s="15"/>
      <c r="G3396" s="15"/>
      <c r="H3396" s="15"/>
      <c r="I3396" s="15"/>
    </row>
    <row r="3397" spans="1:9" x14ac:dyDescent="0.25">
      <c r="A3397" s="15"/>
      <c r="B3397" s="15"/>
      <c r="C3397" s="15"/>
      <c r="D3397" s="15"/>
      <c r="E3397" s="15"/>
      <c r="F3397" s="15"/>
      <c r="G3397" s="15"/>
      <c r="H3397" s="15"/>
      <c r="I3397" s="15"/>
    </row>
    <row r="3398" spans="1:9" x14ac:dyDescent="0.25">
      <c r="A3398" s="15"/>
      <c r="B3398" s="15"/>
      <c r="C3398" s="15"/>
      <c r="D3398" s="15"/>
      <c r="E3398" s="15"/>
      <c r="F3398" s="15"/>
      <c r="G3398" s="15"/>
      <c r="H3398" s="15"/>
      <c r="I3398" s="15"/>
    </row>
    <row r="3399" spans="1:9" x14ac:dyDescent="0.25">
      <c r="A3399" s="15"/>
      <c r="B3399" s="15"/>
      <c r="C3399" s="15"/>
      <c r="D3399" s="15"/>
      <c r="E3399" s="15"/>
      <c r="F3399" s="15"/>
      <c r="G3399" s="15"/>
      <c r="H3399" s="15"/>
      <c r="I3399" s="15"/>
    </row>
    <row r="3400" spans="1:9" x14ac:dyDescent="0.25">
      <c r="A3400" s="15"/>
      <c r="B3400" s="15"/>
      <c r="C3400" s="15"/>
      <c r="D3400" s="15"/>
      <c r="E3400" s="15"/>
      <c r="F3400" s="15"/>
      <c r="G3400" s="15"/>
      <c r="H3400" s="15"/>
      <c r="I3400" s="15"/>
    </row>
    <row r="3401" spans="1:9" x14ac:dyDescent="0.25">
      <c r="A3401" s="15"/>
      <c r="B3401" s="15"/>
      <c r="C3401" s="15"/>
      <c r="D3401" s="15"/>
      <c r="E3401" s="15"/>
      <c r="F3401" s="15"/>
      <c r="G3401" s="15"/>
      <c r="H3401" s="15"/>
      <c r="I3401" s="15"/>
    </row>
    <row r="3402" spans="1:9" x14ac:dyDescent="0.25">
      <c r="A3402" s="15"/>
      <c r="B3402" s="15"/>
      <c r="C3402" s="15"/>
      <c r="D3402" s="15"/>
      <c r="E3402" s="15"/>
      <c r="F3402" s="15"/>
      <c r="G3402" s="15"/>
      <c r="H3402" s="15"/>
      <c r="I3402" s="15"/>
    </row>
    <row r="3403" spans="1:9" x14ac:dyDescent="0.25">
      <c r="A3403" s="15"/>
      <c r="B3403" s="15"/>
      <c r="C3403" s="15"/>
      <c r="D3403" s="15"/>
      <c r="E3403" s="15"/>
      <c r="F3403" s="15"/>
      <c r="G3403" s="15"/>
      <c r="H3403" s="15"/>
      <c r="I3403" s="15"/>
    </row>
    <row r="3404" spans="1:9" x14ac:dyDescent="0.25">
      <c r="A3404" s="15"/>
      <c r="B3404" s="15"/>
      <c r="C3404" s="15"/>
      <c r="D3404" s="15"/>
      <c r="E3404" s="15"/>
      <c r="F3404" s="15"/>
      <c r="G3404" s="15"/>
      <c r="H3404" s="15"/>
      <c r="I3404" s="15"/>
    </row>
    <row r="3405" spans="1:9" x14ac:dyDescent="0.25">
      <c r="A3405" s="15"/>
      <c r="B3405" s="15"/>
      <c r="C3405" s="15"/>
      <c r="D3405" s="15"/>
      <c r="E3405" s="15"/>
      <c r="F3405" s="15"/>
      <c r="G3405" s="15"/>
      <c r="H3405" s="15"/>
      <c r="I3405" s="15"/>
    </row>
    <row r="3406" spans="1:9" x14ac:dyDescent="0.25">
      <c r="A3406" s="15"/>
      <c r="B3406" s="15"/>
      <c r="C3406" s="15"/>
      <c r="D3406" s="15"/>
      <c r="E3406" s="15"/>
      <c r="F3406" s="15"/>
      <c r="G3406" s="15"/>
      <c r="H3406" s="15"/>
      <c r="I3406" s="15"/>
    </row>
    <row r="3407" spans="1:9" x14ac:dyDescent="0.25">
      <c r="A3407" s="15"/>
      <c r="B3407" s="15"/>
      <c r="C3407" s="15"/>
      <c r="D3407" s="15"/>
      <c r="E3407" s="15"/>
      <c r="F3407" s="15"/>
      <c r="G3407" s="15"/>
      <c r="H3407" s="15"/>
      <c r="I3407" s="15"/>
    </row>
    <row r="3408" spans="1:9" x14ac:dyDescent="0.25">
      <c r="A3408" s="15"/>
      <c r="B3408" s="15"/>
      <c r="C3408" s="15"/>
      <c r="D3408" s="15"/>
      <c r="E3408" s="15"/>
      <c r="F3408" s="15"/>
      <c r="G3408" s="15"/>
      <c r="H3408" s="15"/>
      <c r="I3408" s="15"/>
    </row>
    <row r="3409" spans="1:9" x14ac:dyDescent="0.25">
      <c r="A3409" s="15"/>
      <c r="B3409" s="15"/>
      <c r="C3409" s="15"/>
      <c r="D3409" s="15"/>
      <c r="G3409" s="15"/>
      <c r="H3409" s="15"/>
      <c r="I3409" s="15"/>
    </row>
    <row r="3410" spans="1:9" x14ac:dyDescent="0.25">
      <c r="A3410" s="15"/>
      <c r="B3410" s="15"/>
      <c r="C3410" s="15"/>
      <c r="D3410" s="15"/>
      <c r="E3410" s="15"/>
      <c r="F3410" s="15"/>
      <c r="G3410" s="15"/>
      <c r="H3410" s="15"/>
      <c r="I3410" s="15"/>
    </row>
    <row r="3411" spans="1:9" x14ac:dyDescent="0.25">
      <c r="A3411" s="15"/>
      <c r="B3411" s="15"/>
      <c r="C3411" s="15"/>
      <c r="D3411" s="15"/>
      <c r="E3411" s="15"/>
      <c r="F3411" s="15"/>
      <c r="G3411" s="15"/>
      <c r="H3411" s="15"/>
      <c r="I3411" s="15"/>
    </row>
    <row r="3412" spans="1:9" x14ac:dyDescent="0.25">
      <c r="A3412" s="15"/>
      <c r="B3412" s="15"/>
      <c r="C3412" s="15"/>
      <c r="D3412" s="15"/>
      <c r="E3412" s="15"/>
      <c r="F3412" s="15"/>
      <c r="G3412" s="15"/>
      <c r="H3412" s="15"/>
      <c r="I3412" s="15"/>
    </row>
    <row r="3413" spans="1:9" x14ac:dyDescent="0.25">
      <c r="A3413" s="15"/>
      <c r="B3413" s="15"/>
      <c r="C3413" s="15"/>
      <c r="D3413" s="15"/>
      <c r="E3413" s="15"/>
      <c r="F3413" s="15"/>
      <c r="G3413" s="15"/>
      <c r="H3413" s="15"/>
      <c r="I3413" s="15"/>
    </row>
    <row r="3414" spans="1:9" x14ac:dyDescent="0.25">
      <c r="A3414" s="15"/>
      <c r="B3414" s="15"/>
      <c r="C3414" s="15"/>
      <c r="D3414" s="15"/>
      <c r="E3414" s="15"/>
      <c r="F3414" s="15"/>
      <c r="G3414" s="15"/>
      <c r="H3414" s="15"/>
      <c r="I3414" s="15"/>
    </row>
    <row r="3415" spans="1:9" x14ac:dyDescent="0.25">
      <c r="A3415" s="15"/>
      <c r="B3415" s="15"/>
      <c r="C3415" s="15"/>
      <c r="D3415" s="15"/>
      <c r="E3415" s="15"/>
      <c r="F3415" s="15"/>
      <c r="G3415" s="15"/>
      <c r="H3415" s="15"/>
      <c r="I3415" s="15"/>
    </row>
    <row r="3416" spans="1:9" x14ac:dyDescent="0.25">
      <c r="A3416" s="15"/>
      <c r="B3416" s="15"/>
      <c r="C3416" s="15"/>
      <c r="D3416" s="15"/>
      <c r="E3416" s="15"/>
      <c r="F3416" s="15"/>
      <c r="G3416" s="15"/>
      <c r="H3416" s="15"/>
      <c r="I3416" s="15"/>
    </row>
    <row r="3417" spans="1:9" x14ac:dyDescent="0.25">
      <c r="A3417" s="15"/>
      <c r="B3417" s="15"/>
      <c r="C3417" s="15"/>
      <c r="D3417" s="15"/>
      <c r="E3417" s="15"/>
      <c r="F3417" s="15"/>
      <c r="G3417" s="15"/>
      <c r="H3417" s="15"/>
      <c r="I3417" s="15"/>
    </row>
    <row r="3418" spans="1:9" x14ac:dyDescent="0.25">
      <c r="A3418" s="15"/>
      <c r="B3418" s="15"/>
      <c r="C3418" s="15"/>
      <c r="D3418" s="15"/>
      <c r="E3418" s="15"/>
      <c r="F3418" s="15"/>
      <c r="G3418" s="15"/>
      <c r="H3418" s="15"/>
      <c r="I3418" s="15"/>
    </row>
    <row r="3419" spans="1:9" x14ac:dyDescent="0.25">
      <c r="A3419" s="15"/>
      <c r="B3419" s="15"/>
      <c r="C3419" s="15"/>
      <c r="D3419" s="15"/>
      <c r="E3419" s="15"/>
      <c r="F3419" s="15"/>
      <c r="G3419" s="15"/>
      <c r="H3419" s="15"/>
      <c r="I3419" s="15"/>
    </row>
    <row r="3420" spans="1:9" x14ac:dyDescent="0.25">
      <c r="A3420" s="15"/>
      <c r="B3420" s="15"/>
      <c r="C3420" s="15"/>
      <c r="D3420" s="15"/>
      <c r="E3420" s="15"/>
      <c r="F3420" s="15"/>
      <c r="G3420" s="15"/>
      <c r="H3420" s="15"/>
      <c r="I3420" s="15"/>
    </row>
    <row r="3421" spans="1:9" x14ac:dyDescent="0.25">
      <c r="A3421" s="15"/>
      <c r="B3421" s="15"/>
      <c r="C3421" s="15"/>
      <c r="D3421" s="15"/>
      <c r="E3421" s="15"/>
      <c r="F3421" s="15"/>
      <c r="G3421" s="15"/>
      <c r="H3421" s="15"/>
      <c r="I3421" s="15"/>
    </row>
    <row r="3422" spans="1:9" x14ac:dyDescent="0.25">
      <c r="A3422" s="15"/>
      <c r="B3422" s="15"/>
      <c r="C3422" s="15"/>
      <c r="D3422" s="15"/>
      <c r="E3422" s="15"/>
      <c r="F3422" s="15"/>
      <c r="G3422" s="15"/>
      <c r="H3422" s="15"/>
      <c r="I3422" s="15"/>
    </row>
    <row r="3423" spans="1:9" x14ac:dyDescent="0.25">
      <c r="A3423" s="15"/>
      <c r="B3423" s="15"/>
      <c r="C3423" s="15"/>
      <c r="D3423" s="15"/>
      <c r="G3423" s="15"/>
      <c r="H3423" s="15"/>
      <c r="I3423" s="15"/>
    </row>
    <row r="3424" spans="1:9" x14ac:dyDescent="0.25">
      <c r="A3424" s="15"/>
      <c r="B3424" s="15"/>
      <c r="C3424" s="15"/>
      <c r="D3424" s="15"/>
      <c r="E3424" s="15"/>
      <c r="F3424" s="15"/>
      <c r="G3424" s="15"/>
      <c r="H3424" s="15"/>
      <c r="I3424" s="15"/>
    </row>
    <row r="3425" spans="1:9" x14ac:dyDescent="0.25">
      <c r="A3425" s="15"/>
      <c r="B3425" s="15"/>
      <c r="C3425" s="15"/>
      <c r="D3425" s="15"/>
      <c r="E3425" s="15"/>
      <c r="F3425" s="15"/>
      <c r="G3425" s="15"/>
      <c r="H3425" s="15"/>
      <c r="I3425" s="15"/>
    </row>
    <row r="3426" spans="1:9" x14ac:dyDescent="0.25">
      <c r="A3426" s="15"/>
      <c r="B3426" s="15"/>
      <c r="C3426" s="15"/>
      <c r="D3426" s="15"/>
      <c r="E3426" s="15"/>
      <c r="F3426" s="15"/>
      <c r="G3426" s="15"/>
      <c r="H3426" s="15"/>
      <c r="I3426" s="15"/>
    </row>
    <row r="3427" spans="1:9" x14ac:dyDescent="0.25">
      <c r="A3427" s="15"/>
      <c r="B3427" s="15"/>
      <c r="C3427" s="15"/>
      <c r="D3427" s="15"/>
      <c r="E3427" s="15"/>
      <c r="F3427" s="15"/>
      <c r="G3427" s="15"/>
      <c r="H3427" s="15"/>
      <c r="I3427" s="15"/>
    </row>
    <row r="3428" spans="1:9" x14ac:dyDescent="0.25">
      <c r="A3428" s="15"/>
      <c r="B3428" s="15"/>
      <c r="C3428" s="15"/>
      <c r="D3428" s="15"/>
      <c r="E3428" s="15"/>
      <c r="F3428" s="15"/>
      <c r="G3428" s="15"/>
      <c r="H3428" s="15"/>
      <c r="I3428" s="15"/>
    </row>
    <row r="3429" spans="1:9" x14ac:dyDescent="0.25">
      <c r="A3429" s="15"/>
      <c r="B3429" s="15"/>
      <c r="C3429" s="15"/>
      <c r="D3429" s="15"/>
      <c r="E3429" s="15"/>
      <c r="F3429" s="15"/>
      <c r="G3429" s="15"/>
      <c r="H3429" s="15"/>
      <c r="I3429" s="15"/>
    </row>
    <row r="3430" spans="1:9" x14ac:dyDescent="0.25">
      <c r="A3430" s="15"/>
      <c r="B3430" s="15"/>
      <c r="C3430" s="15"/>
      <c r="D3430" s="15"/>
      <c r="E3430" s="15"/>
      <c r="F3430" s="15"/>
      <c r="G3430" s="15"/>
      <c r="H3430" s="15"/>
      <c r="I3430" s="15"/>
    </row>
    <row r="3431" spans="1:9" x14ac:dyDescent="0.25">
      <c r="A3431" s="15"/>
      <c r="B3431" s="15"/>
      <c r="C3431" s="15"/>
      <c r="D3431" s="15"/>
      <c r="E3431" s="15"/>
      <c r="F3431" s="15"/>
      <c r="G3431" s="15"/>
      <c r="H3431" s="15"/>
      <c r="I3431" s="15"/>
    </row>
    <row r="3432" spans="1:9" x14ac:dyDescent="0.25">
      <c r="A3432" s="15"/>
      <c r="B3432" s="15"/>
      <c r="C3432" s="15"/>
      <c r="D3432" s="15"/>
      <c r="E3432" s="15"/>
      <c r="F3432" s="15"/>
      <c r="G3432" s="15"/>
      <c r="H3432" s="15"/>
      <c r="I3432" s="15"/>
    </row>
    <row r="3433" spans="1:9" x14ac:dyDescent="0.25">
      <c r="A3433" s="15"/>
      <c r="B3433" s="15"/>
      <c r="C3433" s="15"/>
      <c r="D3433" s="15"/>
      <c r="E3433" s="15"/>
      <c r="F3433" s="15"/>
      <c r="G3433" s="15"/>
      <c r="H3433" s="15"/>
      <c r="I3433" s="15"/>
    </row>
    <row r="3434" spans="1:9" x14ac:dyDescent="0.25">
      <c r="A3434" s="15"/>
      <c r="B3434" s="15"/>
      <c r="C3434" s="15"/>
      <c r="D3434" s="15"/>
      <c r="E3434" s="15"/>
      <c r="F3434" s="15"/>
      <c r="G3434" s="15"/>
      <c r="H3434" s="15"/>
      <c r="I3434" s="15"/>
    </row>
    <row r="3435" spans="1:9" x14ac:dyDescent="0.25">
      <c r="A3435" s="15"/>
      <c r="B3435" s="15"/>
      <c r="C3435" s="15"/>
      <c r="D3435" s="15"/>
      <c r="G3435" s="15"/>
      <c r="H3435" s="15"/>
      <c r="I3435" s="15"/>
    </row>
    <row r="3436" spans="1:9" x14ac:dyDescent="0.25">
      <c r="A3436" s="15"/>
      <c r="B3436" s="15"/>
      <c r="C3436" s="15"/>
      <c r="D3436" s="15"/>
      <c r="E3436" s="15"/>
      <c r="F3436" s="15"/>
      <c r="G3436" s="15"/>
      <c r="H3436" s="15"/>
      <c r="I3436" s="15"/>
    </row>
    <row r="3437" spans="1:9" x14ac:dyDescent="0.25">
      <c r="A3437" s="15"/>
      <c r="B3437" s="15"/>
      <c r="C3437" s="15"/>
      <c r="D3437" s="15"/>
      <c r="E3437" s="15"/>
      <c r="F3437" s="15"/>
      <c r="G3437" s="15"/>
      <c r="H3437" s="15"/>
      <c r="I3437" s="15"/>
    </row>
    <row r="3438" spans="1:9" x14ac:dyDescent="0.25">
      <c r="A3438" s="15"/>
      <c r="B3438" s="15"/>
      <c r="C3438" s="15"/>
      <c r="D3438" s="15"/>
      <c r="E3438" s="15"/>
      <c r="F3438" s="15"/>
      <c r="G3438" s="15"/>
      <c r="H3438" s="15"/>
      <c r="I3438" s="15"/>
    </row>
    <row r="3439" spans="1:9" x14ac:dyDescent="0.25">
      <c r="A3439" s="15"/>
      <c r="B3439" s="15"/>
      <c r="C3439" s="15"/>
      <c r="D3439" s="15"/>
      <c r="G3439" s="15"/>
      <c r="H3439" s="15"/>
      <c r="I3439" s="15"/>
    </row>
    <row r="3440" spans="1:9" x14ac:dyDescent="0.25">
      <c r="A3440" s="15"/>
      <c r="B3440" s="15"/>
      <c r="C3440" s="15"/>
      <c r="D3440" s="15"/>
      <c r="E3440" s="15"/>
      <c r="F3440" s="15"/>
      <c r="G3440" s="15"/>
      <c r="H3440" s="15"/>
      <c r="I3440" s="15"/>
    </row>
    <row r="3441" spans="1:9" x14ac:dyDescent="0.25">
      <c r="A3441" s="15"/>
      <c r="B3441" s="15"/>
      <c r="C3441" s="15"/>
      <c r="D3441" s="15"/>
      <c r="E3441" s="15"/>
      <c r="F3441" s="15"/>
      <c r="G3441" s="15"/>
      <c r="H3441" s="15"/>
      <c r="I3441" s="15"/>
    </row>
    <row r="3442" spans="1:9" x14ac:dyDescent="0.25">
      <c r="A3442" s="15"/>
      <c r="B3442" s="15"/>
      <c r="C3442" s="15"/>
      <c r="D3442" s="15"/>
      <c r="E3442" s="15"/>
      <c r="F3442" s="15"/>
      <c r="G3442" s="15"/>
      <c r="H3442" s="15"/>
      <c r="I3442" s="15"/>
    </row>
    <row r="3443" spans="1:9" x14ac:dyDescent="0.25">
      <c r="A3443" s="15"/>
      <c r="B3443" s="15"/>
      <c r="C3443" s="15"/>
      <c r="D3443" s="15"/>
      <c r="E3443" s="15"/>
      <c r="F3443" s="15"/>
      <c r="G3443" s="15"/>
      <c r="H3443" s="15"/>
      <c r="I3443" s="15"/>
    </row>
    <row r="3444" spans="1:9" x14ac:dyDescent="0.25">
      <c r="A3444" s="15"/>
      <c r="B3444" s="15"/>
      <c r="C3444" s="15"/>
      <c r="D3444" s="15"/>
      <c r="E3444" s="15"/>
      <c r="F3444" s="15"/>
      <c r="G3444" s="15"/>
      <c r="H3444" s="15"/>
      <c r="I3444" s="15"/>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01"/>
  <sheetViews>
    <sheetView tabSelected="1" zoomScale="70" zoomScaleNormal="70" workbookViewId="0">
      <pane xSplit="2" ySplit="1" topLeftCell="C2" activePane="bottomRight" state="frozen"/>
      <selection pane="topRight" activeCell="B1" sqref="B1"/>
      <selection pane="bottomLeft" activeCell="A2" sqref="A2"/>
      <selection pane="bottomRight" activeCell="J14" sqref="J14"/>
    </sheetView>
  </sheetViews>
  <sheetFormatPr defaultColWidth="8.85546875" defaultRowHeight="15" x14ac:dyDescent="0.25"/>
  <cols>
    <col min="1" max="1" width="6.5703125" style="13" bestFit="1" customWidth="1"/>
    <col min="2" max="2" width="32.7109375" style="14" customWidth="1"/>
    <col min="3" max="3" width="18.140625" style="13" bestFit="1" customWidth="1"/>
    <col min="4" max="5" width="8.85546875" style="22"/>
    <col min="6" max="6" width="20" style="14" hidden="1" customWidth="1"/>
    <col min="7" max="7" width="10.42578125" style="12" customWidth="1"/>
    <col min="8" max="8" width="38" style="12" customWidth="1"/>
    <col min="9" max="9" width="14.42578125" style="13" customWidth="1"/>
    <col min="10" max="10" width="29.7109375" style="13" customWidth="1"/>
    <col min="11" max="11" width="34.5703125" style="13" hidden="1" customWidth="1"/>
    <col min="12" max="12" width="45" style="13" customWidth="1"/>
    <col min="13" max="15" width="34.5703125" style="13" hidden="1" customWidth="1"/>
    <col min="16" max="16384" width="8.85546875" style="13"/>
  </cols>
  <sheetData>
    <row r="1" spans="1:15" s="9" customFormat="1" ht="57.6" x14ac:dyDescent="0.3">
      <c r="A1" s="6" t="s">
        <v>13</v>
      </c>
      <c r="B1" s="7" t="s">
        <v>9</v>
      </c>
      <c r="C1" s="6" t="s">
        <v>7</v>
      </c>
      <c r="D1" s="21" t="s">
        <v>10</v>
      </c>
      <c r="E1" s="20" t="s">
        <v>16</v>
      </c>
      <c r="F1" s="7" t="s">
        <v>11</v>
      </c>
      <c r="G1" s="8" t="str">
        <f>IF('Input Data'!I1="","",'Input Data'!I1)</f>
        <v>Element or Attribute/Used mark</v>
      </c>
      <c r="H1" s="8" t="s">
        <v>6098</v>
      </c>
      <c r="I1" s="8" t="str">
        <f>IF('Input Data'!K1="","",'Input Data'!K1)</f>
        <v>Type of an element or attribute/Codes</v>
      </c>
      <c r="J1" s="8" t="str">
        <f>IF('Input Data'!L1="","",'Input Data'!L1)</f>
        <v>Notes/Note1 (EN)</v>
      </c>
      <c r="K1" s="8" t="str">
        <f>IF('Input Data'!M1="","",'Input Data'!M1)</f>
        <v>Notes/Note2 (EN)</v>
      </c>
      <c r="L1" s="8" t="str">
        <f>IF('Input Data'!N1="","",'Input Data'!N1)</f>
        <v>Notes/Country-specific/RTP specific</v>
      </c>
      <c r="M1" s="8" t="str">
        <f>IF('Input Data'!O1="","",'Input Data'!O1)</f>
        <v>Notes/Country-specific/RTP light</v>
      </c>
      <c r="N1" s="8" t="str">
        <f>IF('Input Data'!P1="","",'Input Data'!P1)</f>
        <v>Schema/Version</v>
      </c>
      <c r="O1" s="8" t="str">
        <f>IF('Input Data'!Q1="","",'Input Data'!Q1)</f>
        <v>Schema/Variant</v>
      </c>
    </row>
    <row r="2" spans="1:15" ht="14.45" x14ac:dyDescent="0.3">
      <c r="A2" s="13" t="str">
        <f>IF('Definition sheet'!H2="","",'Definition sheet'!H2)</f>
        <v/>
      </c>
      <c r="B2" s="14" t="str">
        <f>IF('Definition sheet'!C2="","",'Definition sheet'!C2)</f>
        <v/>
      </c>
      <c r="C2" s="13" t="str">
        <f>IF('Definition sheet'!D2="","",CONCATENATE('fixed values'!$A$3,'Definition sheet'!D2,'fixed values'!$A$4))</f>
        <v/>
      </c>
      <c r="D2" s="22" t="str">
        <f>IF('Definition sheet'!E2="","",CONCATENATE('fixed values'!$A$1,'Definition sheet'!E2,'fixed values'!$A$2))</f>
        <v/>
      </c>
      <c r="E2" s="22" t="str">
        <f>IF('Definition sheet'!F2="","",CONCATENATE('fixed values'!$A$1,'Definition sheet'!F2,'fixed values'!$A$2))</f>
        <v/>
      </c>
      <c r="F2" s="14" t="str">
        <f>IF('Input Data'!G2="","",IF('Definition sheet'!G2="PARENT","",'Input Data'!G2))</f>
        <v/>
      </c>
      <c r="G2" s="12" t="str">
        <f>IF('Input Data'!I2="","",'Input Data'!I2)</f>
        <v>Used</v>
      </c>
      <c r="H2" s="12" t="str">
        <f>IF($G:$G="NotUsed","",IF('Input Data'!J2="","",'Input Data'!J2))</f>
        <v/>
      </c>
      <c r="I2" s="12" t="str">
        <f>IF($G:$G="NotUsed","",IF('Input Data'!K2="","",'Input Data'!K2))</f>
        <v/>
      </c>
      <c r="J2" s="12" t="str">
        <f>IF($G:$G="NotUsed","",IF('Input Data'!L2="","",'Input Data'!L2))</f>
        <v/>
      </c>
      <c r="K2" s="12" t="str">
        <f>IF($G:$G="NotUsed","",IF('Input Data'!M2="","",'Input Data'!M2))</f>
        <v/>
      </c>
      <c r="L2" s="12" t="str">
        <f>IF($G:$G="NotUsed","",IF('Input Data'!N2="","",'Input Data'!N2))</f>
        <v/>
      </c>
      <c r="M2" s="12" t="str">
        <f>IF($G:$G="NotUsed","",IF('Input Data'!O2="","",'Input Data'!O2))</f>
        <v/>
      </c>
      <c r="N2" s="12" t="str">
        <f>IF($G:$G="NotUsed","",IF('Input Data'!P2="","",'Input Data'!P2))</f>
        <v/>
      </c>
      <c r="O2" s="12">
        <f>IF($G:$G="NotUsed","",IF('Input Data'!Q2="","",'Input Data'!Q2))</f>
        <v>2018</v>
      </c>
    </row>
    <row r="3" spans="1:15" ht="135.6" customHeight="1" x14ac:dyDescent="0.3">
      <c r="A3" s="13" t="str">
        <f>IF('Definition sheet'!H3="","",'Definition sheet'!H3)</f>
        <v/>
      </c>
      <c r="B3" s="14" t="str">
        <f>IF('Definition sheet'!C3="","",'Definition sheet'!C3)</f>
        <v>PaymentReturnV08</v>
      </c>
      <c r="C3" s="13" t="str">
        <f>IF('Definition sheet'!D3="","",CONCATENATE('fixed values'!$A$3,'Definition sheet'!D3,'fixed values'!$A$4))</f>
        <v>&lt;PmtRtr&gt;</v>
      </c>
      <c r="D3" s="22" t="str">
        <f>IF('Definition sheet'!E3="","",CONCATENATE('fixed values'!$A$1,'Definition sheet'!E3,'fixed values'!$A$2))</f>
        <v>[1..1]</v>
      </c>
      <c r="E3" s="22" t="str">
        <f>IF('Definition sheet'!F3="","",CONCATENATE('fixed values'!$A$1,'Definition sheet'!F3,'fixed values'!$A$2))</f>
        <v>[1..1]</v>
      </c>
      <c r="F3" s="14" t="str">
        <f>IF('Input Data'!G3="","",IF('Definition sheet'!G3="PARENT","",'Input Data'!G3))</f>
        <v/>
      </c>
      <c r="G3" s="12" t="str">
        <f>IF('Input Data'!I3="","",'Input Data'!I3)</f>
        <v>Used</v>
      </c>
      <c r="H3" s="12" t="str">
        <f>IF($G:$G="NotUsed","",IF('Input Data'!J3="","",'Input Data'!J3))</f>
        <v>Scope
The PaymentReturn message is sent by an agent to the previous agent in the payment chain to undo a payment previously settled.
Usage
The PaymentReturn message is exchanged between agents to return funds after settlement of credit transfer instructions (i.e. FIToFICustomerCreditTransfer message and FinancialInstitutionCreditTransfer message) or direct debit instructions (FIToFICustomerDirectDebit message).
The PaymentReturn message should not be used between agents and non-financial institution customers. Non-financial institution customers will be informed about a debit or a credit on their account(s) through a BankToCustomerDebitCreditNotification message ('notification') and/or BankToCustomerAccountReport/BankToCustomerStatement message ('statement').
The PaymentReturn message can be used to return single instructions or multiple instructions from one or different files.
The PaymentReturn message can be used in domestic and cross-border scenarios.
The PaymentReturn message refers to the original instruction(s) by means of references only or by means of references and a set of elements from the original instruction.</v>
      </c>
      <c r="I3" s="12" t="str">
        <f>IF($G:$G="","",IF('Input Data'!K3="","",'Input Data'!K3))</f>
        <v/>
      </c>
      <c r="J3" s="12" t="str">
        <f>IF($G:$G="","",IF('Input Data'!L3="","",'Input Data'!L3))</f>
        <v/>
      </c>
      <c r="K3" s="12" t="str">
        <f>IF($G:$G="","",IF('Input Data'!M3="","",'Input Data'!M3))</f>
        <v/>
      </c>
      <c r="L3" s="12" t="str">
        <f>IF($G:$G="","",IF('Input Data'!N3="","",'Input Data'!N3))</f>
        <v>Real Time Payments (RTP) reduced message function (September 2018).</v>
      </c>
      <c r="M3" s="12" t="str">
        <f>IF($G:$G="","",IF('Input Data'!O3="","",'Input Data'!O3))</f>
        <v/>
      </c>
      <c r="N3" s="12" t="str">
        <f>IF($G:$G="","",IF('Input Data'!P3="","",'Input Data'!P3))</f>
        <v/>
      </c>
      <c r="O3" s="12">
        <f>IF($G:$G="","",IF('Input Data'!Q3="","",'Input Data'!Q3))</f>
        <v>2018</v>
      </c>
    </row>
    <row r="4" spans="1:15" ht="28.9" x14ac:dyDescent="0.3">
      <c r="A4" s="13" t="str">
        <f>IF('Definition sheet'!H4="","",'Definition sheet'!H4)</f>
        <v>1.0</v>
      </c>
      <c r="B4" s="14" t="str">
        <f>IF('Definition sheet'!C4="","",'Definition sheet'!C4)</f>
        <v>+GroupHeader</v>
      </c>
      <c r="C4" s="13" t="str">
        <f>IF('Definition sheet'!D4="","",CONCATENATE('fixed values'!$A$3,'Definition sheet'!D4,'fixed values'!$A$4))</f>
        <v>&lt;GrpHdr&gt;</v>
      </c>
      <c r="D4" s="22" t="str">
        <f>IF('Definition sheet'!E4="","",CONCATENATE('fixed values'!$A$1,'Definition sheet'!E4,'fixed values'!$A$2))</f>
        <v>[1..1]</v>
      </c>
      <c r="E4" s="22" t="str">
        <f>IF('Definition sheet'!F4="","",CONCATENATE('fixed values'!$A$1,'Definition sheet'!F4,'fixed values'!$A$2))</f>
        <v>[1..1]</v>
      </c>
      <c r="F4" s="14" t="str">
        <f>IF('Input Data'!G4="","",IF('Definition sheet'!G4="PARENT","",'Input Data'!G4))</f>
        <v/>
      </c>
      <c r="G4" s="12" t="str">
        <f>IF('Input Data'!I4="","",'Input Data'!I4)</f>
        <v>Used</v>
      </c>
      <c r="H4" s="12" t="str">
        <f>IF($G:$G="NotUsed","",IF('Input Data'!J4="","",'Input Data'!J4))</f>
        <v>Set of characteristics shared by all individual transactions included in the message.</v>
      </c>
      <c r="I4" s="12" t="str">
        <f>IF($G:$G="","",IF('Input Data'!K4="","",'Input Data'!K4))</f>
        <v/>
      </c>
      <c r="J4" s="12" t="str">
        <f>IF($G:$G="","",IF('Input Data'!L4="","",'Input Data'!L4))</f>
        <v/>
      </c>
      <c r="K4" s="12" t="str">
        <f>IF($G:$G="","",IF('Input Data'!M4="","",'Input Data'!M4))</f>
        <v/>
      </c>
      <c r="L4" s="12" t="str">
        <f>IF($G:$G="","",IF('Input Data'!N4="","",'Input Data'!N4))</f>
        <v/>
      </c>
      <c r="M4" s="12" t="str">
        <f>IF($G:$G="","",IF('Input Data'!O4="","",'Input Data'!O4))</f>
        <v/>
      </c>
      <c r="N4" s="12" t="str">
        <f>IF($G:$G="","",IF('Input Data'!P4="","",'Input Data'!P4))</f>
        <v/>
      </c>
      <c r="O4" s="12">
        <f>IF($G:$G="","",IF('Input Data'!Q4="","",'Input Data'!Q4))</f>
        <v>2018</v>
      </c>
    </row>
    <row r="5" spans="1:15" ht="100.9" x14ac:dyDescent="0.3">
      <c r="A5" s="13" t="str">
        <f>IF('Definition sheet'!H5="","",'Definition sheet'!H5)</f>
        <v>1.1</v>
      </c>
      <c r="B5" s="14" t="str">
        <f>IF('Definition sheet'!C5="","",'Definition sheet'!C5)</f>
        <v>++MessageIdentification</v>
      </c>
      <c r="C5" s="13" t="str">
        <f>IF('Definition sheet'!D5="","",CONCATENATE('fixed values'!$A$3,'Definition sheet'!D5,'fixed values'!$A$4))</f>
        <v>&lt;MsgId&gt;</v>
      </c>
      <c r="D5" s="22" t="str">
        <f>IF('Definition sheet'!E5="","",CONCATENATE('fixed values'!$A$1,'Definition sheet'!E5,'fixed values'!$A$2))</f>
        <v>[1..1]</v>
      </c>
      <c r="E5" s="22" t="str">
        <f>IF('Definition sheet'!F5="","",CONCATENATE('fixed values'!$A$1,'Definition sheet'!F5,'fixed values'!$A$2))</f>
        <v>[1..1]</v>
      </c>
      <c r="F5" s="14" t="str">
        <f>IF('Input Data'!G5="","",IF('Definition sheet'!G5="PARENT","",'Input Data'!G5))</f>
        <v>Max35Text</v>
      </c>
      <c r="G5" s="12" t="str">
        <f>IF('Input Data'!I5="","",'Input Data'!I5)</f>
        <v>Used</v>
      </c>
      <c r="H5" s="12" t="str">
        <f>IF($G:$G="NotUsed","",IF('Input Data'!J5="","",'Input Data'!J5))</f>
        <v>Point to point reference, as assigned by the instructing party and sent to the next party in the chain, to unambiguously identify the message.
Usage: The instructing party has to make sure that MessageIdentification is unique per instructed party for a pre-agreed period.</v>
      </c>
      <c r="I5" s="12" t="str">
        <f>IF($G:$G="","",IF('Input Data'!K5="","",'Input Data'!K5))</f>
        <v/>
      </c>
      <c r="J5" s="12" t="str">
        <f>IF($G:$G="","",IF('Input Data'!L5="","",'Input Data'!L5))</f>
        <v/>
      </c>
      <c r="K5" s="12" t="str">
        <f>IF($G:$G="","",IF('Input Data'!M5="","",'Input Data'!M5))</f>
        <v/>
      </c>
      <c r="L5" s="12" t="str">
        <f>IF($G:$G="","",IF('Input Data'!N5="","",'Input Data'!N5))</f>
        <v/>
      </c>
      <c r="M5" s="12" t="str">
        <f>IF($G:$G="","",IF('Input Data'!O5="","",'Input Data'!O5))</f>
        <v/>
      </c>
      <c r="N5" s="12" t="str">
        <f>IF($G:$G="","",IF('Input Data'!P5="","",'Input Data'!P5))</f>
        <v/>
      </c>
      <c r="O5" s="12">
        <f>IF($G:$G="","",IF('Input Data'!Q5="","",'Input Data'!Q5))</f>
        <v>2018</v>
      </c>
    </row>
    <row r="6" spans="1:15" ht="28.9" x14ac:dyDescent="0.3">
      <c r="A6" s="13" t="str">
        <f>IF('Definition sheet'!H6="","",'Definition sheet'!H6)</f>
        <v>1.2</v>
      </c>
      <c r="B6" s="14" t="str">
        <f>IF('Definition sheet'!C6="","",'Definition sheet'!C6)</f>
        <v>++CreationDateTime</v>
      </c>
      <c r="C6" s="13" t="str">
        <f>IF('Definition sheet'!D6="","",CONCATENATE('fixed values'!$A$3,'Definition sheet'!D6,'fixed values'!$A$4))</f>
        <v>&lt;CreDtTm&gt;</v>
      </c>
      <c r="D6" s="22" t="str">
        <f>IF('Definition sheet'!E6="","",CONCATENATE('fixed values'!$A$1,'Definition sheet'!E6,'fixed values'!$A$2))</f>
        <v>[1..1]</v>
      </c>
      <c r="E6" s="22" t="str">
        <f>IF('Definition sheet'!F6="","",CONCATENATE('fixed values'!$A$1,'Definition sheet'!F6,'fixed values'!$A$2))</f>
        <v>[1..1]</v>
      </c>
      <c r="F6" s="14" t="str">
        <f>IF('Input Data'!G6="","",IF('Definition sheet'!G6="PARENT","",'Input Data'!G6))</f>
        <v>ISODateTime</v>
      </c>
      <c r="G6" s="12" t="str">
        <f>IF('Input Data'!I6="","",'Input Data'!I6)</f>
        <v>Used</v>
      </c>
      <c r="H6" s="12" t="str">
        <f>IF($G:$G="NotUsed","",IF('Input Data'!J6="","",'Input Data'!J6))</f>
        <v>Date and time at which the message was created.</v>
      </c>
      <c r="I6" s="12" t="str">
        <f>IF($G:$G="","",IF('Input Data'!K6="","",'Input Data'!K6))</f>
        <v/>
      </c>
      <c r="J6" s="12" t="str">
        <f>IF($G:$G="","",IF('Input Data'!L6="","",'Input Data'!L6))</f>
        <v/>
      </c>
      <c r="K6" s="12" t="str">
        <f>IF($G:$G="","",IF('Input Data'!M6="","",'Input Data'!M6))</f>
        <v/>
      </c>
      <c r="L6" s="12" t="str">
        <f>IF($G:$G="","",IF('Input Data'!N6="","",'Input Data'!N6))</f>
        <v/>
      </c>
      <c r="M6" s="12" t="str">
        <f>IF($G:$G="","",IF('Input Data'!O6="","",'Input Data'!O6))</f>
        <v/>
      </c>
      <c r="N6" s="12" t="str">
        <f>IF($G:$G="","",IF('Input Data'!P6="","",'Input Data'!P6))</f>
        <v/>
      </c>
      <c r="O6" s="12">
        <f>IF($G:$G="","",IF('Input Data'!Q6="","",'Input Data'!Q6))</f>
        <v>2018</v>
      </c>
    </row>
    <row r="7" spans="1:15" ht="14.45" x14ac:dyDescent="0.3">
      <c r="A7" s="13" t="str">
        <f>IF('Definition sheet'!H7="","",'Definition sheet'!H7)</f>
        <v>1.3</v>
      </c>
      <c r="B7" s="14" t="str">
        <f>IF('Definition sheet'!C7="","",'Definition sheet'!C7)</f>
        <v>++Authorisation</v>
      </c>
      <c r="C7" s="13" t="str">
        <f>IF('Definition sheet'!D7="","",CONCATENATE('fixed values'!$A$3,'Definition sheet'!D7,'fixed values'!$A$4))</f>
        <v>&lt;Authstn&gt;</v>
      </c>
      <c r="D7" s="22" t="str">
        <f>IF('Definition sheet'!E7="","",CONCATENATE('fixed values'!$A$1,'Definition sheet'!E7,'fixed values'!$A$2))</f>
        <v>[0..2]</v>
      </c>
      <c r="E7" s="22" t="str">
        <f>IF('Definition sheet'!F7="","",CONCATENATE('fixed values'!$A$1,'Definition sheet'!F7,'fixed values'!$A$2))</f>
        <v>[0..2]</v>
      </c>
      <c r="F7" s="14" t="str">
        <f>IF('Input Data'!G7="","",IF('Definition sheet'!G7="PARENT","",'Input Data'!G7))</f>
        <v/>
      </c>
      <c r="G7" s="12" t="str">
        <f>IF('Input Data'!I7="","",'Input Data'!I7)</f>
        <v>NotUsed</v>
      </c>
      <c r="H7" s="12" t="str">
        <f>IF($G:$G="NotUsed","",IF('Input Data'!J7="","",'Input Data'!J7))</f>
        <v/>
      </c>
      <c r="I7" s="12" t="str">
        <f>IF($G:$G="","",IF('Input Data'!K7="","",'Input Data'!K7))</f>
        <v/>
      </c>
      <c r="J7" s="12" t="str">
        <f>IF($G:$G="","",IF('Input Data'!L7="","",'Input Data'!L7))</f>
        <v/>
      </c>
      <c r="K7" s="12" t="str">
        <f>IF($G:$G="","",IF('Input Data'!M7="","",'Input Data'!M7))</f>
        <v/>
      </c>
      <c r="L7" s="12" t="str">
        <f>IF($G:$G="","",IF('Input Data'!N7="","",'Input Data'!N7))</f>
        <v/>
      </c>
      <c r="M7" s="12" t="str">
        <f>IF($G:$G="","",IF('Input Data'!O7="","",'Input Data'!O7))</f>
        <v/>
      </c>
      <c r="N7" s="12" t="str">
        <f>IF($G:$G="","",IF('Input Data'!P7="","",'Input Data'!P7))</f>
        <v/>
      </c>
      <c r="O7" s="12">
        <f>IF($G:$G="","",IF('Input Data'!Q7="","",'Input Data'!Q7))</f>
        <v>2018</v>
      </c>
    </row>
    <row r="8" spans="1:15" ht="57.6" x14ac:dyDescent="0.3">
      <c r="A8" s="13" t="str">
        <f>IF('Definition sheet'!H8="","",'Definition sheet'!H8)</f>
        <v>1.4</v>
      </c>
      <c r="B8" s="14" t="str">
        <f>IF('Definition sheet'!C8="","",'Definition sheet'!C8)</f>
        <v>+++Code</v>
      </c>
      <c r="C8" s="13" t="str">
        <f>IF('Definition sheet'!D8="","",CONCATENATE('fixed values'!$A$3,'Definition sheet'!D8,'fixed values'!$A$4))</f>
        <v>&lt;Cd&gt;</v>
      </c>
      <c r="D8" s="22" t="str">
        <f>IF('Definition sheet'!E8="","",CONCATENATE('fixed values'!$A$1,'Definition sheet'!E8,'fixed values'!$A$2))</f>
        <v>[1..1]</v>
      </c>
      <c r="E8" s="22" t="str">
        <f>IF('Definition sheet'!F8="","",CONCATENATE('fixed values'!$A$1,'Definition sheet'!F8,'fixed values'!$A$2))</f>
        <v>[1..1]</v>
      </c>
      <c r="F8" s="14" t="str">
        <f>IF('Input Data'!G8="","",IF('Definition sheet'!G8="PARENT","",'Input Data'!G8))</f>
        <v>Authorisation1Code</v>
      </c>
      <c r="G8" s="12" t="str">
        <f>IF('Input Data'!I8="","",'Input Data'!I8)</f>
        <v>NotUsed</v>
      </c>
      <c r="H8" s="12" t="str">
        <f>IF($G:$G="NotUsed","",IF('Input Data'!J8="","",'Input Data'!J8))</f>
        <v/>
      </c>
      <c r="I8" s="12" t="str">
        <f>IF($G:$G="","",IF('Input Data'!K8="","",'Input Data'!K8))</f>
        <v>AUTH
FDET
FSUM
ILEV</v>
      </c>
      <c r="J8" s="12" t="str">
        <f>IF($G:$G="","",IF('Input Data'!L8="","",'Input Data'!L8))</f>
        <v/>
      </c>
      <c r="K8" s="12" t="str">
        <f>IF($G:$G="","",IF('Input Data'!M8="","",'Input Data'!M8))</f>
        <v/>
      </c>
      <c r="L8" s="12" t="str">
        <f>IF($G:$G="","",IF('Input Data'!N8="","",'Input Data'!N8))</f>
        <v/>
      </c>
      <c r="M8" s="12" t="str">
        <f>IF($G:$G="","",IF('Input Data'!O8="","",'Input Data'!O8))</f>
        <v/>
      </c>
      <c r="N8" s="12" t="str">
        <f>IF($G:$G="","",IF('Input Data'!P8="","",'Input Data'!P8))</f>
        <v/>
      </c>
      <c r="O8" s="12">
        <f>IF($G:$G="","",IF('Input Data'!Q8="","",'Input Data'!Q8))</f>
        <v>2018</v>
      </c>
    </row>
    <row r="9" spans="1:15" ht="14.45" x14ac:dyDescent="0.3">
      <c r="A9" s="13" t="str">
        <f>IF('Definition sheet'!H9="","",'Definition sheet'!H9)</f>
        <v>1.5</v>
      </c>
      <c r="B9" s="14" t="str">
        <f>IF('Definition sheet'!C9="","",'Definition sheet'!C9)</f>
        <v>+++Proprietary</v>
      </c>
      <c r="C9" s="13" t="str">
        <f>IF('Definition sheet'!D9="","",CONCATENATE('fixed values'!$A$3,'Definition sheet'!D9,'fixed values'!$A$4))</f>
        <v>&lt;Prtry&gt;</v>
      </c>
      <c r="D9" s="22" t="str">
        <f>IF('Definition sheet'!E9="","",CONCATENATE('fixed values'!$A$1,'Definition sheet'!E9,'fixed values'!$A$2))</f>
        <v>[1..1]</v>
      </c>
      <c r="E9" s="22" t="str">
        <f>IF('Definition sheet'!F9="","",CONCATENATE('fixed values'!$A$1,'Definition sheet'!F9,'fixed values'!$A$2))</f>
        <v>[1..1]</v>
      </c>
      <c r="F9" s="14" t="str">
        <f>IF('Input Data'!G9="","",IF('Definition sheet'!G9="PARENT","",'Input Data'!G9))</f>
        <v>Max128Text</v>
      </c>
      <c r="G9" s="12" t="str">
        <f>IF('Input Data'!I9="","",'Input Data'!I9)</f>
        <v>NotUsed</v>
      </c>
      <c r="H9" s="12" t="str">
        <f>IF($G:$G="NotUsed","",IF('Input Data'!J9="","",'Input Data'!J9))</f>
        <v/>
      </c>
      <c r="I9" s="12" t="str">
        <f>IF($G:$G="","",IF('Input Data'!K9="","",'Input Data'!K9))</f>
        <v/>
      </c>
      <c r="J9" s="12" t="str">
        <f>IF($G:$G="","",IF('Input Data'!L9="","",'Input Data'!L9))</f>
        <v/>
      </c>
      <c r="K9" s="12" t="str">
        <f>IF($G:$G="","",IF('Input Data'!M9="","",'Input Data'!M9))</f>
        <v/>
      </c>
      <c r="L9" s="12" t="str">
        <f>IF($G:$G="","",IF('Input Data'!N9="","",'Input Data'!N9))</f>
        <v/>
      </c>
      <c r="M9" s="12" t="str">
        <f>IF($G:$G="","",IF('Input Data'!O9="","",'Input Data'!O9))</f>
        <v/>
      </c>
      <c r="N9" s="12" t="str">
        <f>IF($G:$G="","",IF('Input Data'!P9="","",'Input Data'!P9))</f>
        <v/>
      </c>
      <c r="O9" s="12">
        <f>IF($G:$G="","",IF('Input Data'!Q9="","",'Input Data'!Q9))</f>
        <v>2018</v>
      </c>
    </row>
    <row r="10" spans="1:15" ht="14.45" x14ac:dyDescent="0.3">
      <c r="A10" s="13" t="str">
        <f>IF('Definition sheet'!H10="","",'Definition sheet'!H10)</f>
        <v>1.6</v>
      </c>
      <c r="B10" s="14" t="str">
        <f>IF('Definition sheet'!C10="","",'Definition sheet'!C10)</f>
        <v>++BatchBooking</v>
      </c>
      <c r="C10" s="13" t="str">
        <f>IF('Definition sheet'!D10="","",CONCATENATE('fixed values'!$A$3,'Definition sheet'!D10,'fixed values'!$A$4))</f>
        <v>&lt;BtchBookg&gt;</v>
      </c>
      <c r="D10" s="22" t="str">
        <f>IF('Definition sheet'!E10="","",CONCATENATE('fixed values'!$A$1,'Definition sheet'!E10,'fixed values'!$A$2))</f>
        <v>[0..1]</v>
      </c>
      <c r="E10" s="22" t="str">
        <f>IF('Definition sheet'!F10="","",CONCATENATE('fixed values'!$A$1,'Definition sheet'!F10,'fixed values'!$A$2))</f>
        <v>[0..1]</v>
      </c>
      <c r="F10" s="14" t="str">
        <f>IF('Input Data'!G10="","",IF('Definition sheet'!G10="PARENT","",'Input Data'!G10))</f>
        <v>BatchBookingIndicator</v>
      </c>
      <c r="G10" s="12" t="str">
        <f>IF('Input Data'!I10="","",'Input Data'!I10)</f>
        <v>NotUsed</v>
      </c>
      <c r="H10" s="12" t="str">
        <f>IF($G:$G="NotUsed","",IF('Input Data'!J10="","",'Input Data'!J10))</f>
        <v/>
      </c>
      <c r="I10" s="12" t="str">
        <f>IF($G:$G="","",IF('Input Data'!K10="","",'Input Data'!K10))</f>
        <v/>
      </c>
      <c r="J10" s="12" t="str">
        <f>IF($G:$G="","",IF('Input Data'!L10="","",'Input Data'!L10))</f>
        <v/>
      </c>
      <c r="K10" s="12" t="str">
        <f>IF($G:$G="","",IF('Input Data'!M10="","",'Input Data'!M10))</f>
        <v/>
      </c>
      <c r="L10" s="12" t="str">
        <f>IF($G:$G="","",IF('Input Data'!N10="","",'Input Data'!N10))</f>
        <v/>
      </c>
      <c r="M10" s="12" t="str">
        <f>IF($G:$G="","",IF('Input Data'!O10="","",'Input Data'!O10))</f>
        <v/>
      </c>
      <c r="N10" s="12" t="str">
        <f>IF($G:$G="","",IF('Input Data'!P10="","",'Input Data'!P10))</f>
        <v/>
      </c>
      <c r="O10" s="12">
        <f>IF($G:$G="","",IF('Input Data'!Q10="","",'Input Data'!Q10))</f>
        <v>2018</v>
      </c>
    </row>
    <row r="11" spans="1:15" ht="28.9" x14ac:dyDescent="0.3">
      <c r="A11" s="13" t="str">
        <f>IF('Definition sheet'!H11="","",'Definition sheet'!H11)</f>
        <v>1.7</v>
      </c>
      <c r="B11" s="14" t="str">
        <f>IF('Definition sheet'!C11="","",'Definition sheet'!C11)</f>
        <v>++NumberOfTransactions</v>
      </c>
      <c r="C11" s="13" t="str">
        <f>IF('Definition sheet'!D11="","",CONCATENATE('fixed values'!$A$3,'Definition sheet'!D11,'fixed values'!$A$4))</f>
        <v>&lt;NbOfTxs&gt;</v>
      </c>
      <c r="D11" s="22" t="str">
        <f>IF('Definition sheet'!E11="","",CONCATENATE('fixed values'!$A$1,'Definition sheet'!E11,'fixed values'!$A$2))</f>
        <v>[1..1]</v>
      </c>
      <c r="E11" s="22" t="str">
        <f>IF('Definition sheet'!F11="","",CONCATENATE('fixed values'!$A$1,'Definition sheet'!F11,'fixed values'!$A$2))</f>
        <v>[1..1]</v>
      </c>
      <c r="F11" s="14" t="str">
        <f>IF('Input Data'!G11="","",IF('Definition sheet'!G11="PARENT","",'Input Data'!G11))</f>
        <v>Max15NumericText</v>
      </c>
      <c r="G11" s="12" t="str">
        <f>IF('Input Data'!I11="","",'Input Data'!I11)</f>
        <v>Used</v>
      </c>
      <c r="H11" s="12" t="str">
        <f>IF($G:$G="NotUsed","",IF('Input Data'!J11="","",'Input Data'!J11))</f>
        <v>Number of individual transactions contained in the message.</v>
      </c>
      <c r="I11" s="12" t="str">
        <f>IF($G:$G="","",IF('Input Data'!K11="","",'Input Data'!K11))</f>
        <v/>
      </c>
      <c r="J11" s="12" t="str">
        <f>IF($G:$G="","",IF('Input Data'!L11="","",'Input Data'!L11))</f>
        <v/>
      </c>
      <c r="K11" s="12" t="str">
        <f>IF($G:$G="","",IF('Input Data'!M11="","",'Input Data'!M11))</f>
        <v/>
      </c>
      <c r="L11" s="12" t="str">
        <f>IF($G:$G="","",IF('Input Data'!N11="","",'Input Data'!N11))</f>
        <v>Maximum Number = 1</v>
      </c>
      <c r="M11" s="12" t="str">
        <f>IF($G:$G="","",IF('Input Data'!O11="","",'Input Data'!O11))</f>
        <v/>
      </c>
      <c r="N11" s="12" t="str">
        <f>IF($G:$G="","",IF('Input Data'!P11="","",'Input Data'!P11))</f>
        <v/>
      </c>
      <c r="O11" s="12">
        <f>IF($G:$G="","",IF('Input Data'!Q11="","",'Input Data'!Q11))</f>
        <v>2018</v>
      </c>
    </row>
    <row r="12" spans="1:15" ht="14.45" x14ac:dyDescent="0.3">
      <c r="A12" s="13" t="str">
        <f>IF('Definition sheet'!H12="","",'Definition sheet'!H12)</f>
        <v>1.8</v>
      </c>
      <c r="B12" s="14" t="str">
        <f>IF('Definition sheet'!C12="","",'Definition sheet'!C12)</f>
        <v>++ControlSum</v>
      </c>
      <c r="C12" s="13" t="str">
        <f>IF('Definition sheet'!D12="","",CONCATENATE('fixed values'!$A$3,'Definition sheet'!D12,'fixed values'!$A$4))</f>
        <v>&lt;CtrlSum&gt;</v>
      </c>
      <c r="D12" s="22" t="str">
        <f>IF('Definition sheet'!E12="","",CONCATENATE('fixed values'!$A$1,'Definition sheet'!E12,'fixed values'!$A$2))</f>
        <v>[0..1]</v>
      </c>
      <c r="E12" s="22" t="str">
        <f>IF('Definition sheet'!F12="","",CONCATENATE('fixed values'!$A$1,'Definition sheet'!F12,'fixed values'!$A$2))</f>
        <v>[0..1]</v>
      </c>
      <c r="F12" s="14" t="str">
        <f>IF('Input Data'!G12="","",IF('Definition sheet'!G12="PARENT","",'Input Data'!G12))</f>
        <v>DecimalNumber</v>
      </c>
      <c r="G12" s="12" t="str">
        <f>IF('Input Data'!I12="","",'Input Data'!I12)</f>
        <v>NotUsed</v>
      </c>
      <c r="H12" s="12" t="str">
        <f>IF($G:$G="NotUsed","",IF('Input Data'!J12="","",'Input Data'!J12))</f>
        <v/>
      </c>
      <c r="I12" s="12" t="str">
        <f>IF($G:$G="","",IF('Input Data'!K12="","",'Input Data'!K12))</f>
        <v/>
      </c>
      <c r="J12" s="12" t="str">
        <f>IF($G:$G="","",IF('Input Data'!L12="","",'Input Data'!L12))</f>
        <v/>
      </c>
      <c r="K12" s="12" t="str">
        <f>IF($G:$G="","",IF('Input Data'!M12="","",'Input Data'!M12))</f>
        <v/>
      </c>
      <c r="L12" s="12" t="str">
        <f>IF($G:$G="","",IF('Input Data'!N12="","",'Input Data'!N12))</f>
        <v/>
      </c>
      <c r="M12" s="12" t="str">
        <f>IF($G:$G="","",IF('Input Data'!O12="","",'Input Data'!O12))</f>
        <v/>
      </c>
      <c r="N12" s="12" t="str">
        <f>IF($G:$G="","",IF('Input Data'!P12="","",'Input Data'!P12))</f>
        <v/>
      </c>
      <c r="O12" s="12">
        <f>IF($G:$G="","",IF('Input Data'!Q12="","",'Input Data'!Q12))</f>
        <v>2018</v>
      </c>
    </row>
    <row r="13" spans="1:15" ht="14.45" x14ac:dyDescent="0.3">
      <c r="A13" s="13" t="str">
        <f>IF('Definition sheet'!H13="","",'Definition sheet'!H13)</f>
        <v>1.9</v>
      </c>
      <c r="B13" s="14" t="str">
        <f>IF('Definition sheet'!C13="","",'Definition sheet'!C13)</f>
        <v>++GroupReturn</v>
      </c>
      <c r="C13" s="13" t="str">
        <f>IF('Definition sheet'!D13="","",CONCATENATE('fixed values'!$A$3,'Definition sheet'!D13,'fixed values'!$A$4))</f>
        <v>&lt;GrpRtr&gt;</v>
      </c>
      <c r="D13" s="22" t="str">
        <f>IF('Definition sheet'!E13="","",CONCATENATE('fixed values'!$A$1,'Definition sheet'!E13,'fixed values'!$A$2))</f>
        <v>[0..1]</v>
      </c>
      <c r="E13" s="22" t="str">
        <f>IF('Definition sheet'!F13="","",CONCATENATE('fixed values'!$A$1,'Definition sheet'!F13,'fixed values'!$A$2))</f>
        <v>[0..1]</v>
      </c>
      <c r="F13" s="14" t="str">
        <f>IF('Input Data'!G13="","",IF('Definition sheet'!G13="PARENT","",'Input Data'!G13))</f>
        <v>TrueFalseIndicator</v>
      </c>
      <c r="G13" s="12" t="str">
        <f>IF('Input Data'!I13="","",'Input Data'!I13)</f>
        <v>NotUsed</v>
      </c>
      <c r="H13" s="12" t="str">
        <f>IF($G:$G="NotUsed","",IF('Input Data'!J13="","",'Input Data'!J13))</f>
        <v/>
      </c>
      <c r="I13" s="12" t="str">
        <f>IF($G:$G="","",IF('Input Data'!K13="","",'Input Data'!K13))</f>
        <v/>
      </c>
      <c r="J13" s="12" t="str">
        <f>IF($G:$G="","",IF('Input Data'!L13="","",'Input Data'!L13))</f>
        <v/>
      </c>
      <c r="K13" s="12" t="str">
        <f>IF($G:$G="","",IF('Input Data'!M13="","",'Input Data'!M13))</f>
        <v/>
      </c>
      <c r="L13" s="12" t="str">
        <f>IF($G:$G="","",IF('Input Data'!N13="","",'Input Data'!N13))</f>
        <v/>
      </c>
      <c r="M13" s="12" t="str">
        <f>IF($G:$G="","",IF('Input Data'!O13="","",'Input Data'!O13))</f>
        <v/>
      </c>
      <c r="N13" s="12" t="str">
        <f>IF($G:$G="","",IF('Input Data'!P13="","",'Input Data'!P13))</f>
        <v/>
      </c>
      <c r="O13" s="12">
        <f>IF($G:$G="","",IF('Input Data'!Q13="","",'Input Data'!Q13))</f>
        <v>2018</v>
      </c>
    </row>
    <row r="14" spans="1:15" ht="28.9" x14ac:dyDescent="0.3">
      <c r="A14" s="13" t="str">
        <f>IF('Definition sheet'!H14="","",'Definition sheet'!H14)</f>
        <v>1.10</v>
      </c>
      <c r="B14" s="14" t="str">
        <f>IF('Definition sheet'!C14="","",'Definition sheet'!C14)</f>
        <v>++TotalReturnedInterbankSettlementAmount</v>
      </c>
      <c r="C14" s="13" t="str">
        <f>IF('Definition sheet'!D14="","",CONCATENATE('fixed values'!$A$3,'Definition sheet'!D14,'fixed values'!$A$4))</f>
        <v>&lt;TtlRtrdIntrBkSttlmAmt&gt;</v>
      </c>
      <c r="D14" s="22" t="str">
        <f>IF('Definition sheet'!E14="","",CONCATENATE('fixed values'!$A$1,'Definition sheet'!E14,'fixed values'!$A$2))</f>
        <v>[0..1]</v>
      </c>
      <c r="E14" s="22" t="str">
        <f>IF('Definition sheet'!F14="","",CONCATENATE('fixed values'!$A$1,'Definition sheet'!F14,'fixed values'!$A$2))</f>
        <v>[0..1]</v>
      </c>
      <c r="F14" s="14" t="str">
        <f>IF('Input Data'!G14="","",IF('Definition sheet'!G14="PARENT","",'Input Data'!G14))</f>
        <v/>
      </c>
      <c r="G14" s="12" t="str">
        <f>IF('Input Data'!I14="","",'Input Data'!I14)</f>
        <v>NotUsed</v>
      </c>
      <c r="H14" s="12" t="str">
        <f>IF($G:$G="NotUsed","",IF('Input Data'!J14="","",'Input Data'!J14))</f>
        <v/>
      </c>
      <c r="I14" s="12" t="str">
        <f>IF($G:$G="","",IF('Input Data'!K14="","",'Input Data'!K14))</f>
        <v/>
      </c>
      <c r="J14" s="12" t="str">
        <f>IF($G:$G="","",IF('Input Data'!L14="","",'Input Data'!L14))</f>
        <v/>
      </c>
      <c r="K14" s="12" t="str">
        <f>IF($G:$G="","",IF('Input Data'!M14="","",'Input Data'!M14))</f>
        <v/>
      </c>
      <c r="L14" s="12" t="str">
        <f>IF($G:$G="","",IF('Input Data'!N14="","",'Input Data'!N14))</f>
        <v/>
      </c>
      <c r="M14" s="12" t="str">
        <f>IF($G:$G="","",IF('Input Data'!O14="","",'Input Data'!O14))</f>
        <v/>
      </c>
      <c r="N14" s="12" t="str">
        <f>IF($G:$G="","",IF('Input Data'!P14="","",'Input Data'!P14))</f>
        <v/>
      </c>
      <c r="O14" s="12">
        <f>IF($G:$G="","",IF('Input Data'!Q14="","",'Input Data'!Q14))</f>
        <v>2018</v>
      </c>
    </row>
    <row r="15" spans="1:15" ht="67.150000000000006" customHeight="1" x14ac:dyDescent="0.25">
      <c r="A15" s="13" t="str">
        <f>IF('Definition sheet'!H15="","",'Definition sheet'!H15)</f>
        <v>1.11</v>
      </c>
      <c r="B15" s="14" t="str">
        <f>IF('Definition sheet'!C15="","",'Definition sheet'!C15)</f>
        <v>+++Currencycodes</v>
      </c>
      <c r="C15" s="13" t="str">
        <f>IF('Definition sheet'!D15="","",CONCATENATE('fixed values'!$A$3,'Definition sheet'!D15,'fixed values'!$A$4))</f>
        <v>&lt;Ccy&gt;</v>
      </c>
      <c r="D15" s="22" t="str">
        <f>IF('Definition sheet'!E15="","",CONCATENATE('fixed values'!$A$1,'Definition sheet'!E15,'fixed values'!$A$2))</f>
        <v/>
      </c>
      <c r="E15" s="22" t="str">
        <f>IF('Definition sheet'!F15="","",CONCATENATE('fixed values'!$A$1,'Definition sheet'!F15,'fixed values'!$A$2))</f>
        <v/>
      </c>
      <c r="F15" s="14" t="str">
        <f>IF('Input Data'!G15="","",IF('Definition sheet'!G15="PARENT","",'Input Data'!G15))</f>
        <v>ActiveCurrencyCode</v>
      </c>
      <c r="G15" s="12" t="str">
        <f>IF('Input Data'!I15="","",'Input Data'!I15)</f>
        <v>NotUsed</v>
      </c>
      <c r="H15" s="12" t="str">
        <f>IF($G:$G="NotUsed","",IF('Input Data'!J15="","",'Input Data'!J15))</f>
        <v/>
      </c>
      <c r="I15" s="12" t="str">
        <f>IF($G:$G="","",IF('Input Data'!K15="","",'Input Data'!K15))</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5" s="12" t="str">
        <f>IF($G:$G="","",IF('Input Data'!L15="","",'Input Data'!L15))</f>
        <v/>
      </c>
      <c r="K15" s="12" t="str">
        <f>IF($G:$G="","",IF('Input Data'!M15="","",'Input Data'!M15))</f>
        <v/>
      </c>
      <c r="L15" s="12" t="str">
        <f>IF($G:$G="","",IF('Input Data'!N15="","",'Input Data'!N15))</f>
        <v/>
      </c>
      <c r="M15" s="12" t="str">
        <f>IF($G:$G="","",IF('Input Data'!O15="","",'Input Data'!O15))</f>
        <v/>
      </c>
      <c r="N15" s="12" t="str">
        <f>IF($G:$G="","",IF('Input Data'!P15="","",'Input Data'!P15))</f>
        <v/>
      </c>
      <c r="O15" s="12">
        <f>IF($G:$G="","",IF('Input Data'!Q15="","",'Input Data'!Q15))</f>
        <v>2018</v>
      </c>
    </row>
    <row r="16" spans="1:15" ht="66.599999999999994" customHeight="1" x14ac:dyDescent="0.25">
      <c r="A16" s="13" t="str">
        <f>IF('Definition sheet'!H16="","",'Definition sheet'!H16)</f>
        <v>1.11</v>
      </c>
      <c r="B16" s="14" t="str">
        <f>IF('Definition sheet'!C16="","",'Definition sheet'!C16)</f>
        <v>+++Currency</v>
      </c>
      <c r="C16" s="13" t="str">
        <f>IF('Definition sheet'!D16="","",CONCATENATE('fixed values'!$A$3,'Definition sheet'!D16,'fixed values'!$A$4))</f>
        <v>&lt;Ccy&gt;</v>
      </c>
      <c r="D16" s="22" t="str">
        <f>IF('Definition sheet'!E16="","",CONCATENATE('fixed values'!$A$1,'Definition sheet'!E16,'fixed values'!$A$2))</f>
        <v/>
      </c>
      <c r="E16" s="22" t="str">
        <f>IF('Definition sheet'!F16="","",CONCATENATE('fixed values'!$A$1,'Definition sheet'!F16,'fixed values'!$A$2))</f>
        <v/>
      </c>
      <c r="F16" s="14" t="str">
        <f>IF('Input Data'!G16="","",IF('Definition sheet'!G16="PARENT","",'Input Data'!G16))</f>
        <v>ActiveCurrencyCode</v>
      </c>
      <c r="G16" s="12" t="str">
        <f>IF('Input Data'!I16="","",'Input Data'!I16)</f>
        <v>NotUsed</v>
      </c>
      <c r="H16" s="12" t="str">
        <f>IF($G:$G="NotUsed","",IF('Input Data'!J16="","",'Input Data'!J16))</f>
        <v/>
      </c>
      <c r="I16" s="12" t="str">
        <f>IF($G:$G="","",IF('Input Data'!K16="","",'Input Data'!K16))</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6" s="12" t="str">
        <f>IF($G:$G="","",IF('Input Data'!L16="","",'Input Data'!L16))</f>
        <v/>
      </c>
      <c r="K16" s="12" t="str">
        <f>IF($G:$G="","",IF('Input Data'!M16="","",'Input Data'!M16))</f>
        <v/>
      </c>
      <c r="L16" s="12" t="str">
        <f>IF($G:$G="","",IF('Input Data'!N16="","",'Input Data'!N16))</f>
        <v/>
      </c>
      <c r="M16" s="12" t="str">
        <f>IF($G:$G="","",IF('Input Data'!O16="","",'Input Data'!O16))</f>
        <v/>
      </c>
      <c r="N16" s="12" t="str">
        <f>IF($G:$G="","",IF('Input Data'!P16="","",'Input Data'!P16))</f>
        <v/>
      </c>
      <c r="O16" s="12">
        <f>IF($G:$G="","",IF('Input Data'!Q16="","",'Input Data'!Q16))</f>
        <v>2018</v>
      </c>
    </row>
    <row r="17" spans="1:15" ht="75" x14ac:dyDescent="0.25">
      <c r="A17" s="13" t="str">
        <f>IF('Definition sheet'!H17="","",'Definition sheet'!H17)</f>
        <v>1.12</v>
      </c>
      <c r="B17" s="14" t="str">
        <f>IF('Definition sheet'!C17="","",'Definition sheet'!C17)</f>
        <v>++InterbankSettlementDate</v>
      </c>
      <c r="C17" s="13" t="str">
        <f>IF('Definition sheet'!D17="","",CONCATENATE('fixed values'!$A$3,'Definition sheet'!D17,'fixed values'!$A$4))</f>
        <v>&lt;IntrBkSttlmDt&gt;</v>
      </c>
      <c r="D17" s="22" t="str">
        <f>IF('Definition sheet'!E17="","",CONCATENATE('fixed values'!$A$1,'Definition sheet'!E17,'fixed values'!$A$2))</f>
        <v>[0..1]</v>
      </c>
      <c r="E17" s="22" t="str">
        <f>IF('Definition sheet'!F17="","",CONCATENATE('fixed values'!$A$1,'Definition sheet'!F17,'fixed values'!$A$2))</f>
        <v>[0..1]</v>
      </c>
      <c r="F17" s="14" t="str">
        <f>IF('Input Data'!G17="","",IF('Definition sheet'!G17="PARENT","",'Input Data'!G17))</f>
        <v>ISODate</v>
      </c>
      <c r="G17" s="12" t="str">
        <f>IF('Input Data'!I17="","",'Input Data'!I17)</f>
        <v>Used</v>
      </c>
      <c r="H17" s="12" t="str">
        <f>IF($G:$G="NotUsed","",IF('Input Data'!J17="","",'Input Data'!J17))</f>
        <v>Date on which the amount of money ceases to be available to the agent that owes it and when the amount of money becomes available to the agent to which it is due.</v>
      </c>
      <c r="I17" s="12" t="str">
        <f>IF($G:$G="","",IF('Input Data'!K17="","",'Input Data'!K17))</f>
        <v/>
      </c>
      <c r="J17" s="12" t="str">
        <f>IF($G:$G="","",IF('Input Data'!L17="","",'Input Data'!L17))</f>
        <v/>
      </c>
      <c r="K17" s="12" t="str">
        <f>IF($G:$G="","",IF('Input Data'!M17="","",'Input Data'!M17))</f>
        <v/>
      </c>
      <c r="L17" s="12" t="str">
        <f>IF($G:$G="","",IF('Input Data'!N17="","",'Input Data'!N17))</f>
        <v/>
      </c>
      <c r="M17" s="12" t="str">
        <f>IF($G:$G="","",IF('Input Data'!O17="","",'Input Data'!O17))</f>
        <v/>
      </c>
      <c r="N17" s="12" t="str">
        <f>IF($G:$G="","",IF('Input Data'!P17="","",'Input Data'!P17))</f>
        <v/>
      </c>
      <c r="O17" s="12">
        <f>IF($G:$G="","",IF('Input Data'!Q17="","",'Input Data'!Q17))</f>
        <v>2018</v>
      </c>
    </row>
    <row r="18" spans="1:15" ht="60" x14ac:dyDescent="0.25">
      <c r="A18" s="13" t="str">
        <f>IF('Definition sheet'!H18="","",'Definition sheet'!H18)</f>
        <v>1.13</v>
      </c>
      <c r="B18" s="14" t="str">
        <f>IF('Definition sheet'!C18="","",'Definition sheet'!C18)</f>
        <v>++SettlementInformation</v>
      </c>
      <c r="C18" s="13" t="str">
        <f>IF('Definition sheet'!D18="","",CONCATENATE('fixed values'!$A$3,'Definition sheet'!D18,'fixed values'!$A$4))</f>
        <v>&lt;SttlmInf&gt;</v>
      </c>
      <c r="D18" s="22" t="str">
        <f>IF('Definition sheet'!E18="","",CONCATENATE('fixed values'!$A$1,'Definition sheet'!E18,'fixed values'!$A$2))</f>
        <v>[1..1]</v>
      </c>
      <c r="E18" s="22" t="str">
        <f>IF('Definition sheet'!F18="","",CONCATENATE('fixed values'!$A$1,'Definition sheet'!F18,'fixed values'!$A$2))</f>
        <v>[1..1]</v>
      </c>
      <c r="F18" s="14" t="str">
        <f>IF('Input Data'!G18="","",IF('Definition sheet'!G18="PARENT","",'Input Data'!G18))</f>
        <v/>
      </c>
      <c r="G18" s="12" t="str">
        <f>IF('Input Data'!I18="","",'Input Data'!I18)</f>
        <v>Used</v>
      </c>
      <c r="H18" s="12" t="str">
        <f>IF($G:$G="NotUsed","",IF('Input Data'!J18="","",'Input Data'!J18))</f>
        <v>Specifies the details on how the settlement of the transaction(s) between the instructing agent and the instructed agent is completed.</v>
      </c>
      <c r="I18" s="12" t="str">
        <f>IF($G:$G="","",IF('Input Data'!K18="","",'Input Data'!K18))</f>
        <v/>
      </c>
      <c r="J18" s="12" t="str">
        <f>IF($G:$G="","",IF('Input Data'!L18="","",'Input Data'!L18))</f>
        <v/>
      </c>
      <c r="K18" s="12" t="str">
        <f>IF($G:$G="","",IF('Input Data'!M18="","",'Input Data'!M18))</f>
        <v/>
      </c>
      <c r="L18" s="12" t="str">
        <f>IF($G:$G="","",IF('Input Data'!N18="","",'Input Data'!N18))</f>
        <v/>
      </c>
      <c r="M18" s="12" t="str">
        <f>IF($G:$G="","",IF('Input Data'!O18="","",'Input Data'!O18))</f>
        <v/>
      </c>
      <c r="N18" s="12" t="str">
        <f>IF($G:$G="","",IF('Input Data'!P18="","",'Input Data'!P18))</f>
        <v/>
      </c>
      <c r="O18" s="12">
        <f>IF($G:$G="","",IF('Input Data'!Q18="","",'Input Data'!Q18))</f>
        <v>2018</v>
      </c>
    </row>
    <row r="19" spans="1:15" ht="60" x14ac:dyDescent="0.25">
      <c r="A19" s="13" t="str">
        <f>IF('Definition sheet'!H19="","",'Definition sheet'!H19)</f>
        <v>1.14</v>
      </c>
      <c r="B19" s="14" t="str">
        <f>IF('Definition sheet'!C19="","",'Definition sheet'!C19)</f>
        <v>+++SettlementMethod</v>
      </c>
      <c r="C19" s="13" t="str">
        <f>IF('Definition sheet'!D19="","",CONCATENATE('fixed values'!$A$3,'Definition sheet'!D19,'fixed values'!$A$4))</f>
        <v>&lt;SttlmMtd&gt;</v>
      </c>
      <c r="D19" s="22" t="str">
        <f>IF('Definition sheet'!E19="","",CONCATENATE('fixed values'!$A$1,'Definition sheet'!E19,'fixed values'!$A$2))</f>
        <v>[1..1]</v>
      </c>
      <c r="E19" s="22" t="str">
        <f>IF('Definition sheet'!F19="","",CONCATENATE('fixed values'!$A$1,'Definition sheet'!F19,'fixed values'!$A$2))</f>
        <v>[1..1]</v>
      </c>
      <c r="F19" s="14" t="str">
        <f>IF('Input Data'!G19="","",IF('Definition sheet'!G19="PARENT","",'Input Data'!G19))</f>
        <v>SettlementMethod1Code</v>
      </c>
      <c r="G19" s="12" t="str">
        <f>IF('Input Data'!I19="","",'Input Data'!I19)</f>
        <v>Used</v>
      </c>
      <c r="H19" s="12" t="str">
        <f>IF($G:$G="NotUsed","",IF('Input Data'!J19="","",'Input Data'!J19))</f>
        <v>Method used to settle the (batch of) payment instructions.</v>
      </c>
      <c r="I19" s="12" t="str">
        <f>IF($G:$G="","",IF('Input Data'!K19="","",'Input Data'!K19))</f>
        <v>CLRG
COVE
INDA
INGA</v>
      </c>
      <c r="J19" s="12" t="str">
        <f>IF($G:$G="","",IF('Input Data'!L19="","",'Input Data'!L19))</f>
        <v/>
      </c>
      <c r="K19" s="12" t="str">
        <f>IF($G:$G="","",IF('Input Data'!M19="","",'Input Data'!M19))</f>
        <v/>
      </c>
      <c r="L19" s="12" t="str">
        <f>IF($G:$G="","",IF('Input Data'!N19="","",'Input Data'!N19))</f>
        <v/>
      </c>
      <c r="M19" s="12" t="str">
        <f>IF($G:$G="","",IF('Input Data'!O19="","",'Input Data'!O19))</f>
        <v/>
      </c>
      <c r="N19" s="12" t="str">
        <f>IF($G:$G="","",IF('Input Data'!P19="","",'Input Data'!P19))</f>
        <v/>
      </c>
      <c r="O19" s="12">
        <f>IF($G:$G="","",IF('Input Data'!Q19="","",'Input Data'!Q19))</f>
        <v>2018</v>
      </c>
    </row>
    <row r="20" spans="1:15" ht="45" x14ac:dyDescent="0.25">
      <c r="A20" s="13" t="str">
        <f>IF('Definition sheet'!H20="","",'Definition sheet'!H20)</f>
        <v>1.15</v>
      </c>
      <c r="B20" s="14" t="str">
        <f>IF('Definition sheet'!C20="","",'Definition sheet'!C20)</f>
        <v>+++SettlementAccount</v>
      </c>
      <c r="C20" s="13" t="str">
        <f>IF('Definition sheet'!D20="","",CONCATENATE('fixed values'!$A$3,'Definition sheet'!D20,'fixed values'!$A$4))</f>
        <v>&lt;SttlmAcct&gt;</v>
      </c>
      <c r="D20" s="22" t="str">
        <f>IF('Definition sheet'!E20="","",CONCATENATE('fixed values'!$A$1,'Definition sheet'!E20,'fixed values'!$A$2))</f>
        <v>[0..1]</v>
      </c>
      <c r="E20" s="22" t="str">
        <f>IF('Definition sheet'!F20="","",CONCATENATE('fixed values'!$A$1,'Definition sheet'!F20,'fixed values'!$A$2))</f>
        <v>[0..1]</v>
      </c>
      <c r="F20" s="14" t="str">
        <f>IF('Input Data'!G20="","",IF('Definition sheet'!G20="PARENT","",'Input Data'!G20))</f>
        <v/>
      </c>
      <c r="G20" s="12" t="str">
        <f>IF('Input Data'!I20="","",'Input Data'!I20)</f>
        <v>Used</v>
      </c>
      <c r="H20" s="12" t="str">
        <f>IF($G:$G="NotUsed","",IF('Input Data'!J20="","",'Input Data'!J20))</f>
        <v>A specific purpose account used to post debit and credit entries as a result of the transaction.</v>
      </c>
      <c r="I20" s="12" t="str">
        <f>IF($G:$G="","",IF('Input Data'!K20="","",'Input Data'!K20))</f>
        <v/>
      </c>
      <c r="J20" s="12" t="str">
        <f>IF($G:$G="","",IF('Input Data'!L20="","",'Input Data'!L20))</f>
        <v/>
      </c>
      <c r="K20" s="12" t="str">
        <f>IF($G:$G="","",IF('Input Data'!M20="","",'Input Data'!M20))</f>
        <v/>
      </c>
      <c r="L20" s="12" t="str">
        <f>IF($G:$G="","",IF('Input Data'!N20="","",'Input Data'!N20))</f>
        <v>For the usage of account details: There is no recommendation to limit account details at present. Therefore all fields remain optional.</v>
      </c>
      <c r="M20" s="12" t="str">
        <f>IF($G:$G="","",IF('Input Data'!O20="","",'Input Data'!O20))</f>
        <v/>
      </c>
      <c r="N20" s="12" t="str">
        <f>IF($G:$G="","",IF('Input Data'!P20="","",'Input Data'!P20))</f>
        <v/>
      </c>
      <c r="O20" s="12">
        <f>IF($G:$G="","",IF('Input Data'!Q20="","",'Input Data'!Q20))</f>
        <v>2018</v>
      </c>
    </row>
    <row r="21" spans="1:15" ht="45" x14ac:dyDescent="0.25">
      <c r="A21" s="13" t="str">
        <f>IF('Definition sheet'!H21="","",'Definition sheet'!H21)</f>
        <v>1.16</v>
      </c>
      <c r="B21" s="14" t="str">
        <f>IF('Definition sheet'!C21="","",'Definition sheet'!C21)</f>
        <v>++++Identification</v>
      </c>
      <c r="C21" s="13" t="str">
        <f>IF('Definition sheet'!D21="","",CONCATENATE('fixed values'!$A$3,'Definition sheet'!D21,'fixed values'!$A$4))</f>
        <v>&lt;Id&gt;</v>
      </c>
      <c r="D21" s="22" t="str">
        <f>IF('Definition sheet'!E21="","",CONCATENATE('fixed values'!$A$1,'Definition sheet'!E21,'fixed values'!$A$2))</f>
        <v>[1..1]</v>
      </c>
      <c r="E21" s="22" t="str">
        <f>IF('Definition sheet'!F21="","",CONCATENATE('fixed values'!$A$1,'Definition sheet'!F21,'fixed values'!$A$2))</f>
        <v>[1..1]</v>
      </c>
      <c r="F21" s="14" t="str">
        <f>IF('Input Data'!G21="","",IF('Definition sheet'!G21="PARENT","",'Input Data'!G21))</f>
        <v/>
      </c>
      <c r="G21" s="12" t="str">
        <f>IF('Input Data'!I21="","",'Input Data'!I21)</f>
        <v>Used</v>
      </c>
      <c r="H21" s="12" t="str">
        <f>IF($G:$G="NotUsed","",IF('Input Data'!J21="","",'Input Data'!J21))</f>
        <v>Unique and unambiguous identification for the account between the account owner and the account servicer.</v>
      </c>
      <c r="I21" s="12" t="str">
        <f>IF($G:$G="","",IF('Input Data'!K21="","",'Input Data'!K21))</f>
        <v/>
      </c>
      <c r="J21" s="12" t="str">
        <f>IF($G:$G="","",IF('Input Data'!L21="","",'Input Data'!L21))</f>
        <v/>
      </c>
      <c r="K21" s="12" t="str">
        <f>IF($G:$G="","",IF('Input Data'!M21="","",'Input Data'!M21))</f>
        <v/>
      </c>
      <c r="L21" s="12" t="str">
        <f>IF($G:$G="","",IF('Input Data'!N21="","",'Input Data'!N21))</f>
        <v/>
      </c>
      <c r="M21" s="12" t="str">
        <f>IF($G:$G="","",IF('Input Data'!O21="","",'Input Data'!O21))</f>
        <v/>
      </c>
      <c r="N21" s="12" t="str">
        <f>IF($G:$G="","",IF('Input Data'!P21="","",'Input Data'!P21))</f>
        <v/>
      </c>
      <c r="O21" s="12">
        <f>IF($G:$G="","",IF('Input Data'!Q21="","",'Input Data'!Q21))</f>
        <v>2018</v>
      </c>
    </row>
    <row r="22" spans="1:15" ht="150" x14ac:dyDescent="0.25">
      <c r="A22" s="13" t="str">
        <f>IF('Definition sheet'!H22="","",'Definition sheet'!H22)</f>
        <v>1.17</v>
      </c>
      <c r="B22" s="14" t="str">
        <f>IF('Definition sheet'!C22="","",'Definition sheet'!C22)</f>
        <v>+++++IBAN</v>
      </c>
      <c r="C22" s="13" t="str">
        <f>IF('Definition sheet'!D22="","",CONCATENATE('fixed values'!$A$3,'Definition sheet'!D22,'fixed values'!$A$4))</f>
        <v>&lt;IBAN&gt;</v>
      </c>
      <c r="D22" s="22" t="str">
        <f>IF('Definition sheet'!E22="","",CONCATENATE('fixed values'!$A$1,'Definition sheet'!E22,'fixed values'!$A$2))</f>
        <v>[1..1]</v>
      </c>
      <c r="E22" s="22" t="str">
        <f>IF('Definition sheet'!F22="","",CONCATENATE('fixed values'!$A$1,'Definition sheet'!F22,'fixed values'!$A$2))</f>
        <v>[1..1]</v>
      </c>
      <c r="F22" s="14" t="str">
        <f>IF('Input Data'!G22="","",IF('Definition sheet'!G22="PARENT","",'Input Data'!G22))</f>
        <v>IBAN2007Identifier</v>
      </c>
      <c r="G22" s="12" t="str">
        <f>IF('Input Data'!I22="","",'Input Data'!I22)</f>
        <v>Used</v>
      </c>
      <c r="H22" s="12" t="str">
        <f>IF($G:$G="NotUsed","",IF('Input Data'!J22="","",'Input Data'!J22))</f>
        <v>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v>
      </c>
      <c r="I22" s="12" t="str">
        <f>IF($G:$G="","",IF('Input Data'!K22="","",'Input Data'!K22))</f>
        <v/>
      </c>
      <c r="J22" s="12" t="str">
        <f>IF($G:$G="","",IF('Input Data'!L22="","",'Input Data'!L22))</f>
        <v/>
      </c>
      <c r="K22" s="12" t="str">
        <f>IF($G:$G="","",IF('Input Data'!M22="","",'Input Data'!M22))</f>
        <v/>
      </c>
      <c r="L22" s="12" t="str">
        <f>IF($G:$G="","",IF('Input Data'!N22="","",'Input Data'!N22))</f>
        <v/>
      </c>
      <c r="M22" s="12" t="str">
        <f>IF($G:$G="","",IF('Input Data'!O22="","",'Input Data'!O22))</f>
        <v/>
      </c>
      <c r="N22" s="12" t="str">
        <f>IF($G:$G="","",IF('Input Data'!P22="","",'Input Data'!P22))</f>
        <v/>
      </c>
      <c r="O22" s="12">
        <f>IF($G:$G="","",IF('Input Data'!Q22="","",'Input Data'!Q22))</f>
        <v>2018</v>
      </c>
    </row>
    <row r="23" spans="1:15" ht="45" x14ac:dyDescent="0.25">
      <c r="A23" s="13" t="str">
        <f>IF('Definition sheet'!H23="","",'Definition sheet'!H23)</f>
        <v>1.18</v>
      </c>
      <c r="B23" s="14" t="str">
        <f>IF('Definition sheet'!C23="","",'Definition sheet'!C23)</f>
        <v>+++++Other</v>
      </c>
      <c r="C23" s="13" t="str">
        <f>IF('Definition sheet'!D23="","",CONCATENATE('fixed values'!$A$3,'Definition sheet'!D23,'fixed values'!$A$4))</f>
        <v>&lt;Othr&gt;</v>
      </c>
      <c r="D23" s="22" t="str">
        <f>IF('Definition sheet'!E23="","",CONCATENATE('fixed values'!$A$1,'Definition sheet'!E23,'fixed values'!$A$2))</f>
        <v>[1..1]</v>
      </c>
      <c r="E23" s="22" t="str">
        <f>IF('Definition sheet'!F23="","",CONCATENATE('fixed values'!$A$1,'Definition sheet'!F23,'fixed values'!$A$2))</f>
        <v>[1..1]</v>
      </c>
      <c r="F23" s="14" t="str">
        <f>IF('Input Data'!G23="","",IF('Definition sheet'!G23="PARENT","",'Input Data'!G23))</f>
        <v/>
      </c>
      <c r="G23" s="12" t="str">
        <f>IF('Input Data'!I23="","",'Input Data'!I23)</f>
        <v>Used</v>
      </c>
      <c r="H23" s="12" t="str">
        <f>IF($G:$G="NotUsed","",IF('Input Data'!J23="","",'Input Data'!J23))</f>
        <v>Unique identification of an account, as assigned by the account servicer, using an identification scheme.</v>
      </c>
      <c r="I23" s="12" t="str">
        <f>IF($G:$G="","",IF('Input Data'!K23="","",'Input Data'!K23))</f>
        <v/>
      </c>
      <c r="J23" s="12" t="str">
        <f>IF($G:$G="","",IF('Input Data'!L23="","",'Input Data'!L23))</f>
        <v/>
      </c>
      <c r="K23" s="12" t="str">
        <f>IF($G:$G="","",IF('Input Data'!M23="","",'Input Data'!M23))</f>
        <v/>
      </c>
      <c r="L23" s="12" t="str">
        <f>IF($G:$G="","",IF('Input Data'!N23="","",'Input Data'!N23))</f>
        <v/>
      </c>
      <c r="M23" s="12" t="str">
        <f>IF($G:$G="","",IF('Input Data'!O23="","",'Input Data'!O23))</f>
        <v/>
      </c>
      <c r="N23" s="12" t="str">
        <f>IF($G:$G="","",IF('Input Data'!P23="","",'Input Data'!P23))</f>
        <v/>
      </c>
      <c r="O23" s="12">
        <f>IF($G:$G="","",IF('Input Data'!Q23="","",'Input Data'!Q23))</f>
        <v>2018</v>
      </c>
    </row>
    <row r="24" spans="1:15" x14ac:dyDescent="0.25">
      <c r="A24" s="13" t="str">
        <f>IF('Definition sheet'!H24="","",'Definition sheet'!H24)</f>
        <v>1.19</v>
      </c>
      <c r="B24" s="14" t="str">
        <f>IF('Definition sheet'!C24="","",'Definition sheet'!C24)</f>
        <v>++++++Identification</v>
      </c>
      <c r="C24" s="13" t="str">
        <f>IF('Definition sheet'!D24="","",CONCATENATE('fixed values'!$A$3,'Definition sheet'!D24,'fixed values'!$A$4))</f>
        <v>&lt;Id&gt;</v>
      </c>
      <c r="D24" s="22" t="str">
        <f>IF('Definition sheet'!E24="","",CONCATENATE('fixed values'!$A$1,'Definition sheet'!E24,'fixed values'!$A$2))</f>
        <v>[1..1]</v>
      </c>
      <c r="E24" s="22" t="str">
        <f>IF('Definition sheet'!F24="","",CONCATENATE('fixed values'!$A$1,'Definition sheet'!F24,'fixed values'!$A$2))</f>
        <v>[1..1]</v>
      </c>
      <c r="F24" s="14" t="str">
        <f>IF('Input Data'!G24="","",IF('Definition sheet'!G24="PARENT","",'Input Data'!G24))</f>
        <v>Max34Text</v>
      </c>
      <c r="G24" s="12" t="str">
        <f>IF('Input Data'!I24="","",'Input Data'!I24)</f>
        <v>Used</v>
      </c>
      <c r="H24" s="12" t="str">
        <f>IF($G:$G="NotUsed","",IF('Input Data'!J24="","",'Input Data'!J24))</f>
        <v>Identification assigned by an institution.</v>
      </c>
      <c r="I24" s="12" t="str">
        <f>IF($G:$G="","",IF('Input Data'!K24="","",'Input Data'!K24))</f>
        <v/>
      </c>
      <c r="J24" s="12" t="str">
        <f>IF($G:$G="","",IF('Input Data'!L24="","",'Input Data'!L24))</f>
        <v/>
      </c>
      <c r="K24" s="12" t="str">
        <f>IF($G:$G="","",IF('Input Data'!M24="","",'Input Data'!M24))</f>
        <v/>
      </c>
      <c r="L24" s="12" t="str">
        <f>IF($G:$G="","",IF('Input Data'!N24="","",'Input Data'!N24))</f>
        <v/>
      </c>
      <c r="M24" s="12" t="str">
        <f>IF($G:$G="","",IF('Input Data'!O24="","",'Input Data'!O24))</f>
        <v/>
      </c>
      <c r="N24" s="12" t="str">
        <f>IF($G:$G="","",IF('Input Data'!P24="","",'Input Data'!P24))</f>
        <v/>
      </c>
      <c r="O24" s="12">
        <f>IF($G:$G="","",IF('Input Data'!Q24="","",'Input Data'!Q24))</f>
        <v>2018</v>
      </c>
    </row>
    <row r="25" spans="1:15" x14ac:dyDescent="0.25">
      <c r="A25" s="13" t="str">
        <f>IF('Definition sheet'!H25="","",'Definition sheet'!H25)</f>
        <v>1.20</v>
      </c>
      <c r="B25" s="14" t="str">
        <f>IF('Definition sheet'!C25="","",'Definition sheet'!C25)</f>
        <v>++++++SchemeName</v>
      </c>
      <c r="C25" s="13" t="str">
        <f>IF('Definition sheet'!D25="","",CONCATENATE('fixed values'!$A$3,'Definition sheet'!D25,'fixed values'!$A$4))</f>
        <v>&lt;SchmeNm&gt;</v>
      </c>
      <c r="D25" s="22" t="str">
        <f>IF('Definition sheet'!E25="","",CONCATENATE('fixed values'!$A$1,'Definition sheet'!E25,'fixed values'!$A$2))</f>
        <v>[0..1]</v>
      </c>
      <c r="E25" s="22" t="str">
        <f>IF('Definition sheet'!F25="","",CONCATENATE('fixed values'!$A$1,'Definition sheet'!F25,'fixed values'!$A$2))</f>
        <v>[0..1]</v>
      </c>
      <c r="F25" s="14" t="str">
        <f>IF('Input Data'!G25="","",IF('Definition sheet'!G25="PARENT","",'Input Data'!G25))</f>
        <v/>
      </c>
      <c r="G25" s="12" t="str">
        <f>IF('Input Data'!I25="","",'Input Data'!I25)</f>
        <v>Used</v>
      </c>
      <c r="H25" s="12" t="str">
        <f>IF($G:$G="NotUsed","",IF('Input Data'!J25="","",'Input Data'!J25))</f>
        <v>Name of the identification scheme.</v>
      </c>
      <c r="I25" s="12" t="str">
        <f>IF($G:$G="","",IF('Input Data'!K25="","",'Input Data'!K25))</f>
        <v/>
      </c>
      <c r="J25" s="12" t="str">
        <f>IF($G:$G="","",IF('Input Data'!L25="","",'Input Data'!L25))</f>
        <v/>
      </c>
      <c r="K25" s="12" t="str">
        <f>IF($G:$G="","",IF('Input Data'!M25="","",'Input Data'!M25))</f>
        <v/>
      </c>
      <c r="L25" s="12" t="str">
        <f>IF($G:$G="","",IF('Input Data'!N25="","",'Input Data'!N25))</f>
        <v/>
      </c>
      <c r="M25" s="12" t="str">
        <f>IF($G:$G="","",IF('Input Data'!O25="","",'Input Data'!O25))</f>
        <v/>
      </c>
      <c r="N25" s="12" t="str">
        <f>IF($G:$G="","",IF('Input Data'!P25="","",'Input Data'!P25))</f>
        <v/>
      </c>
      <c r="O25" s="12">
        <f>IF($G:$G="","",IF('Input Data'!Q25="","",'Input Data'!Q25))</f>
        <v>2018</v>
      </c>
    </row>
    <row r="26" spans="1:15" ht="60" x14ac:dyDescent="0.25">
      <c r="A26" s="13" t="str">
        <f>IF('Definition sheet'!H26="","",'Definition sheet'!H26)</f>
        <v>1.21</v>
      </c>
      <c r="B26" s="14" t="str">
        <f>IF('Definition sheet'!C26="","",'Definition sheet'!C26)</f>
        <v>+++++++Code</v>
      </c>
      <c r="C26" s="13" t="str">
        <f>IF('Definition sheet'!D26="","",CONCATENATE('fixed values'!$A$3,'Definition sheet'!D26,'fixed values'!$A$4))</f>
        <v>&lt;Cd&gt;</v>
      </c>
      <c r="D26" s="22" t="str">
        <f>IF('Definition sheet'!E26="","",CONCATENATE('fixed values'!$A$1,'Definition sheet'!E26,'fixed values'!$A$2))</f>
        <v>[1..1]</v>
      </c>
      <c r="E26" s="22" t="str">
        <f>IF('Definition sheet'!F26="","",CONCATENATE('fixed values'!$A$1,'Definition sheet'!F26,'fixed values'!$A$2))</f>
        <v>[1..1]</v>
      </c>
      <c r="F26" s="14" t="str">
        <f>IF('Input Data'!G26="","",IF('Definition sheet'!G26="PARENT","",'Input Data'!G26))</f>
        <v>ExternalAccountIdentification1Code</v>
      </c>
      <c r="G26" s="12" t="str">
        <f>IF('Input Data'!I26="","",'Input Data'!I26)</f>
        <v>Used</v>
      </c>
      <c r="H26" s="12" t="str">
        <f>IF($G:$G="NotUsed","",IF('Input Data'!J26="","",'Input Data'!J26))</f>
        <v>Name of the identification scheme, in a coded form as published in an external list.</v>
      </c>
      <c r="I26" s="12" t="str">
        <f>IF($G:$G="","",IF('Input Data'!K26="","",'Input Data'!K26))</f>
        <v>AIIN
BBAN
CUID
UPIC</v>
      </c>
      <c r="J26" s="12" t="str">
        <f>IF($G:$G="","",IF('Input Data'!L26="","",'Input Data'!L26))</f>
        <v/>
      </c>
      <c r="K26" s="12" t="str">
        <f>IF($G:$G="","",IF('Input Data'!M26="","",'Input Data'!M26))</f>
        <v/>
      </c>
      <c r="L26" s="12" t="str">
        <f>IF($G:$G="","",IF('Input Data'!N26="","",'Input Data'!N26))</f>
        <v/>
      </c>
      <c r="M26" s="12" t="str">
        <f>IF($G:$G="","",IF('Input Data'!O26="","",'Input Data'!O26))</f>
        <v/>
      </c>
      <c r="N26" s="12" t="str">
        <f>IF($G:$G="","",IF('Input Data'!P26="","",'Input Data'!P26))</f>
        <v/>
      </c>
      <c r="O26" s="12">
        <f>IF($G:$G="","",IF('Input Data'!Q26="","",'Input Data'!Q26))</f>
        <v>2018</v>
      </c>
    </row>
    <row r="27" spans="1:15" ht="30" x14ac:dyDescent="0.25">
      <c r="A27" s="13" t="str">
        <f>IF('Definition sheet'!H27="","",'Definition sheet'!H27)</f>
        <v>1.22</v>
      </c>
      <c r="B27" s="14" t="str">
        <f>IF('Definition sheet'!C27="","",'Definition sheet'!C27)</f>
        <v>+++++++Proprietary</v>
      </c>
      <c r="C27" s="13" t="str">
        <f>IF('Definition sheet'!D27="","",CONCATENATE('fixed values'!$A$3,'Definition sheet'!D27,'fixed values'!$A$4))</f>
        <v>&lt;Prtry&gt;</v>
      </c>
      <c r="D27" s="22" t="str">
        <f>IF('Definition sheet'!E27="","",CONCATENATE('fixed values'!$A$1,'Definition sheet'!E27,'fixed values'!$A$2))</f>
        <v>[1..1]</v>
      </c>
      <c r="E27" s="22" t="str">
        <f>IF('Definition sheet'!F27="","",CONCATENATE('fixed values'!$A$1,'Definition sheet'!F27,'fixed values'!$A$2))</f>
        <v>[1..1]</v>
      </c>
      <c r="F27" s="14" t="str">
        <f>IF('Input Data'!G27="","",IF('Definition sheet'!G27="PARENT","",'Input Data'!G27))</f>
        <v>Max35Text</v>
      </c>
      <c r="G27" s="12" t="str">
        <f>IF('Input Data'!I27="","",'Input Data'!I27)</f>
        <v>Used</v>
      </c>
      <c r="H27" s="12" t="str">
        <f>IF($G:$G="NotUsed","",IF('Input Data'!J27="","",'Input Data'!J27))</f>
        <v>Name of the identification scheme, in a free text form.</v>
      </c>
      <c r="I27" s="12" t="str">
        <f>IF($G:$G="","",IF('Input Data'!K27="","",'Input Data'!K27))</f>
        <v/>
      </c>
      <c r="J27" s="12" t="str">
        <f>IF($G:$G="","",IF('Input Data'!L27="","",'Input Data'!L27))</f>
        <v/>
      </c>
      <c r="K27" s="12" t="str">
        <f>IF($G:$G="","",IF('Input Data'!M27="","",'Input Data'!M27))</f>
        <v/>
      </c>
      <c r="L27" s="12" t="str">
        <f>IF($G:$G="","",IF('Input Data'!N27="","",'Input Data'!N27))</f>
        <v/>
      </c>
      <c r="M27" s="12" t="str">
        <f>IF($G:$G="","",IF('Input Data'!O27="","",'Input Data'!O27))</f>
        <v/>
      </c>
      <c r="N27" s="12" t="str">
        <f>IF($G:$G="","",IF('Input Data'!P27="","",'Input Data'!P27))</f>
        <v/>
      </c>
      <c r="O27" s="12">
        <f>IF($G:$G="","",IF('Input Data'!Q27="","",'Input Data'!Q27))</f>
        <v>2018</v>
      </c>
    </row>
    <row r="28" spans="1:15" x14ac:dyDescent="0.25">
      <c r="A28" s="13" t="str">
        <f>IF('Definition sheet'!H28="","",'Definition sheet'!H28)</f>
        <v>1.23</v>
      </c>
      <c r="B28" s="14" t="str">
        <f>IF('Definition sheet'!C28="","",'Definition sheet'!C28)</f>
        <v>++++++Issuer</v>
      </c>
      <c r="C28" s="13" t="str">
        <f>IF('Definition sheet'!D28="","",CONCATENATE('fixed values'!$A$3,'Definition sheet'!D28,'fixed values'!$A$4))</f>
        <v>&lt;Issr&gt;</v>
      </c>
      <c r="D28" s="22" t="str">
        <f>IF('Definition sheet'!E28="","",CONCATENATE('fixed values'!$A$1,'Definition sheet'!E28,'fixed values'!$A$2))</f>
        <v>[0..1]</v>
      </c>
      <c r="E28" s="22" t="str">
        <f>IF('Definition sheet'!F28="","",CONCATENATE('fixed values'!$A$1,'Definition sheet'!F28,'fixed values'!$A$2))</f>
        <v>[0..1]</v>
      </c>
      <c r="F28" s="14" t="str">
        <f>IF('Input Data'!G28="","",IF('Definition sheet'!G28="PARENT","",'Input Data'!G28))</f>
        <v>Max35Text</v>
      </c>
      <c r="G28" s="12" t="str">
        <f>IF('Input Data'!I28="","",'Input Data'!I28)</f>
        <v>Used</v>
      </c>
      <c r="H28" s="12" t="str">
        <f>IF($G:$G="NotUsed","",IF('Input Data'!J28="","",'Input Data'!J28))</f>
        <v>Entity that assigns the identification.</v>
      </c>
      <c r="I28" s="12" t="str">
        <f>IF($G:$G="","",IF('Input Data'!K28="","",'Input Data'!K28))</f>
        <v/>
      </c>
      <c r="J28" s="12" t="str">
        <f>IF($G:$G="","",IF('Input Data'!L28="","",'Input Data'!L28))</f>
        <v/>
      </c>
      <c r="K28" s="12" t="str">
        <f>IF($G:$G="","",IF('Input Data'!M28="","",'Input Data'!M28))</f>
        <v/>
      </c>
      <c r="L28" s="12" t="str">
        <f>IF($G:$G="","",IF('Input Data'!N28="","",'Input Data'!N28))</f>
        <v/>
      </c>
      <c r="M28" s="12" t="str">
        <f>IF($G:$G="","",IF('Input Data'!O28="","",'Input Data'!O28))</f>
        <v/>
      </c>
      <c r="N28" s="12" t="str">
        <f>IF($G:$G="","",IF('Input Data'!P28="","",'Input Data'!P28))</f>
        <v/>
      </c>
      <c r="O28" s="12">
        <f>IF($G:$G="","",IF('Input Data'!Q28="","",'Input Data'!Q28))</f>
        <v>2018</v>
      </c>
    </row>
    <row r="29" spans="1:15" ht="30" x14ac:dyDescent="0.25">
      <c r="A29" s="13" t="str">
        <f>IF('Definition sheet'!H29="","",'Definition sheet'!H29)</f>
        <v>1.24</v>
      </c>
      <c r="B29" s="14" t="str">
        <f>IF('Definition sheet'!C29="","",'Definition sheet'!C29)</f>
        <v>++++Type</v>
      </c>
      <c r="C29" s="13" t="str">
        <f>IF('Definition sheet'!D29="","",CONCATENATE('fixed values'!$A$3,'Definition sheet'!D29,'fixed values'!$A$4))</f>
        <v>&lt;Tp&gt;</v>
      </c>
      <c r="D29" s="22" t="str">
        <f>IF('Definition sheet'!E29="","",CONCATENATE('fixed values'!$A$1,'Definition sheet'!E29,'fixed values'!$A$2))</f>
        <v>[0..1]</v>
      </c>
      <c r="E29" s="22" t="str">
        <f>IF('Definition sheet'!F29="","",CONCATENATE('fixed values'!$A$1,'Definition sheet'!F29,'fixed values'!$A$2))</f>
        <v>[0..1]</v>
      </c>
      <c r="F29" s="14" t="str">
        <f>IF('Input Data'!G29="","",IF('Definition sheet'!G29="PARENT","",'Input Data'!G29))</f>
        <v/>
      </c>
      <c r="G29" s="12" t="str">
        <f>IF('Input Data'!I29="","",'Input Data'!I29)</f>
        <v>Used</v>
      </c>
      <c r="H29" s="12" t="str">
        <f>IF($G:$G="NotUsed","",IF('Input Data'!J29="","",'Input Data'!J29))</f>
        <v>Specifies the nature, or use of the account.</v>
      </c>
      <c r="I29" s="12" t="str">
        <f>IF($G:$G="","",IF('Input Data'!K29="","",'Input Data'!K29))</f>
        <v/>
      </c>
      <c r="J29" s="12" t="str">
        <f>IF($G:$G="","",IF('Input Data'!L29="","",'Input Data'!L29))</f>
        <v/>
      </c>
      <c r="K29" s="12" t="str">
        <f>IF($G:$G="","",IF('Input Data'!M29="","",'Input Data'!M29))</f>
        <v/>
      </c>
      <c r="L29" s="12" t="str">
        <f>IF($G:$G="","",IF('Input Data'!N29="","",'Input Data'!N29))</f>
        <v/>
      </c>
      <c r="M29" s="12" t="str">
        <f>IF($G:$G="","",IF('Input Data'!O29="","",'Input Data'!O29))</f>
        <v/>
      </c>
      <c r="N29" s="12" t="str">
        <f>IF($G:$G="","",IF('Input Data'!P29="","",'Input Data'!P29))</f>
        <v/>
      </c>
      <c r="O29" s="12">
        <f>IF($G:$G="","",IF('Input Data'!Q29="","",'Input Data'!Q29))</f>
        <v>2018</v>
      </c>
    </row>
    <row r="30" spans="1:15" ht="144" customHeight="1" x14ac:dyDescent="0.25">
      <c r="A30" s="13" t="str">
        <f>IF('Definition sheet'!H30="","",'Definition sheet'!H30)</f>
        <v>1.25</v>
      </c>
      <c r="B30" s="14" t="str">
        <f>IF('Definition sheet'!C30="","",'Definition sheet'!C30)</f>
        <v>+++++Code</v>
      </c>
      <c r="C30" s="13" t="str">
        <f>IF('Definition sheet'!D30="","",CONCATENATE('fixed values'!$A$3,'Definition sheet'!D30,'fixed values'!$A$4))</f>
        <v>&lt;Cd&gt;</v>
      </c>
      <c r="D30" s="22" t="str">
        <f>IF('Definition sheet'!E30="","",CONCATENATE('fixed values'!$A$1,'Definition sheet'!E30,'fixed values'!$A$2))</f>
        <v>[1..1]</v>
      </c>
      <c r="E30" s="22" t="str">
        <f>IF('Definition sheet'!F30="","",CONCATENATE('fixed values'!$A$1,'Definition sheet'!F30,'fixed values'!$A$2))</f>
        <v>[1..1]</v>
      </c>
      <c r="F30" s="14" t="str">
        <f>IF('Input Data'!G30="","",IF('Definition sheet'!G30="PARENT","",'Input Data'!G30))</f>
        <v>ExternalCashAccountType1Code</v>
      </c>
      <c r="G30" s="12" t="str">
        <f>IF('Input Data'!I30="","",'Input Data'!I30)</f>
        <v>Used</v>
      </c>
      <c r="H30" s="12" t="str">
        <f>IF($G:$G="NotUsed","",IF('Input Data'!J30="","",'Input Data'!J30))</f>
        <v>Account type, in a coded form.</v>
      </c>
      <c r="I30" s="12" t="str">
        <f>IF($G:$G="","",IF('Input Data'!K30="","",'Input Data'!K30))</f>
        <v>CACC
CASH
CHAR
CISH
COMM
CPAC
LLSV
LOAN
MGLD
MOMA
NREX
ODFT
ONDP
OTHR
SACC
SLRY
SVGS
TAXE
TRAN
TRAS</v>
      </c>
      <c r="J30" s="12" t="str">
        <f>IF($G:$G="","",IF('Input Data'!L30="","",'Input Data'!L30))</f>
        <v/>
      </c>
      <c r="K30" s="12" t="str">
        <f>IF($G:$G="","",IF('Input Data'!M30="","",'Input Data'!M30))</f>
        <v/>
      </c>
      <c r="L30" s="12" t="str">
        <f>IF($G:$G="","",IF('Input Data'!N30="","",'Input Data'!N30))</f>
        <v/>
      </c>
      <c r="M30" s="12" t="str">
        <f>IF($G:$G="","",IF('Input Data'!O30="","",'Input Data'!O30))</f>
        <v/>
      </c>
      <c r="N30" s="12" t="str">
        <f>IF($G:$G="","",IF('Input Data'!P30="","",'Input Data'!P30))</f>
        <v/>
      </c>
      <c r="O30" s="12">
        <f>IF($G:$G="","",IF('Input Data'!Q30="","",'Input Data'!Q30))</f>
        <v>2018</v>
      </c>
    </row>
    <row r="31" spans="1:15" ht="30" x14ac:dyDescent="0.25">
      <c r="A31" s="13" t="str">
        <f>IF('Definition sheet'!H31="","",'Definition sheet'!H31)</f>
        <v>1.26</v>
      </c>
      <c r="B31" s="14" t="str">
        <f>IF('Definition sheet'!C31="","",'Definition sheet'!C31)</f>
        <v>+++++Proprietary</v>
      </c>
      <c r="C31" s="13" t="str">
        <f>IF('Definition sheet'!D31="","",CONCATENATE('fixed values'!$A$3,'Definition sheet'!D31,'fixed values'!$A$4))</f>
        <v>&lt;Prtry&gt;</v>
      </c>
      <c r="D31" s="22" t="str">
        <f>IF('Definition sheet'!E31="","",CONCATENATE('fixed values'!$A$1,'Definition sheet'!E31,'fixed values'!$A$2))</f>
        <v>[1..1]</v>
      </c>
      <c r="E31" s="22" t="str">
        <f>IF('Definition sheet'!F31="","",CONCATENATE('fixed values'!$A$1,'Definition sheet'!F31,'fixed values'!$A$2))</f>
        <v>[1..1]</v>
      </c>
      <c r="F31" s="14" t="str">
        <f>IF('Input Data'!G31="","",IF('Definition sheet'!G31="PARENT","",'Input Data'!G31))</f>
        <v>Max35Text</v>
      </c>
      <c r="G31" s="12" t="str">
        <f>IF('Input Data'!I31="","",'Input Data'!I31)</f>
        <v>Used</v>
      </c>
      <c r="H31" s="12" t="str">
        <f>IF($G:$G="NotUsed","",IF('Input Data'!J31="","",'Input Data'!J31))</f>
        <v>Nature or use of the account in a proprietary form.</v>
      </c>
      <c r="I31" s="12" t="str">
        <f>IF($G:$G="","",IF('Input Data'!K31="","",'Input Data'!K31))</f>
        <v/>
      </c>
      <c r="J31" s="12" t="str">
        <f>IF($G:$G="","",IF('Input Data'!L31="","",'Input Data'!L31))</f>
        <v/>
      </c>
      <c r="K31" s="12" t="str">
        <f>IF($G:$G="","",IF('Input Data'!M31="","",'Input Data'!M31))</f>
        <v/>
      </c>
      <c r="L31" s="12" t="str">
        <f>IF($G:$G="","",IF('Input Data'!N31="","",'Input Data'!N31))</f>
        <v/>
      </c>
      <c r="M31" s="12" t="str">
        <f>IF($G:$G="","",IF('Input Data'!O31="","",'Input Data'!O31))</f>
        <v/>
      </c>
      <c r="N31" s="12" t="str">
        <f>IF($G:$G="","",IF('Input Data'!P31="","",'Input Data'!P31))</f>
        <v/>
      </c>
      <c r="O31" s="12">
        <f>IF($G:$G="","",IF('Input Data'!Q31="","",'Input Data'!Q31))</f>
        <v>2018</v>
      </c>
    </row>
    <row r="32" spans="1:15" ht="135" x14ac:dyDescent="0.25">
      <c r="A32" s="13" t="str">
        <f>IF('Definition sheet'!H32="","",'Definition sheet'!H32)</f>
        <v>1.27</v>
      </c>
      <c r="B32" s="14" t="str">
        <f>IF('Definition sheet'!C32="","",'Definition sheet'!C32)</f>
        <v>++++Currency</v>
      </c>
      <c r="C32" s="13" t="str">
        <f>IF('Definition sheet'!D32="","",CONCATENATE('fixed values'!$A$3,'Definition sheet'!D32,'fixed values'!$A$4))</f>
        <v>&lt;Ccy&gt;</v>
      </c>
      <c r="D32" s="22" t="str">
        <f>IF('Definition sheet'!E32="","",CONCATENATE('fixed values'!$A$1,'Definition sheet'!E32,'fixed values'!$A$2))</f>
        <v>[0..1]</v>
      </c>
      <c r="E32" s="22" t="str">
        <f>IF('Definition sheet'!F32="","",CONCATENATE('fixed values'!$A$1,'Definition sheet'!F32,'fixed values'!$A$2))</f>
        <v>[0..1]</v>
      </c>
      <c r="F32" s="14" t="str">
        <f>IF('Input Data'!G32="","",IF('Definition sheet'!G32="PARENT","",'Input Data'!G32))</f>
        <v>ActiveOrHistoricCurrencyCode</v>
      </c>
      <c r="G32" s="12" t="str">
        <f>IF('Input Data'!I32="","",'Input Data'!I32)</f>
        <v>Used</v>
      </c>
      <c r="H32" s="12" t="str">
        <f>IF($G:$G="NotUsed","",IF('Input Data'!J32="","",'Input Data'!J32))</f>
        <v>Identification of the currency in which the account is held. 
Usage: Currency should only be used in case one and the same account number covers several currencies
and the initiating party needs to identify which currency needs to be used for settlement on the account.</v>
      </c>
      <c r="I32" s="12" t="str">
        <f>IF($G:$G="","",IF('Input Data'!K32="","",'Input Data'!K32))</f>
        <v/>
      </c>
      <c r="J32" s="12" t="str">
        <f>IF($G:$G="","",IF('Input Data'!L32="","",'Input Data'!L32))</f>
        <v/>
      </c>
      <c r="K32" s="12" t="str">
        <f>IF($G:$G="","",IF('Input Data'!M32="","",'Input Data'!M32))</f>
        <v/>
      </c>
      <c r="L32" s="12" t="str">
        <f>IF($G:$G="","",IF('Input Data'!N32="","",'Input Data'!N32))</f>
        <v/>
      </c>
      <c r="M32" s="12" t="str">
        <f>IF($G:$G="","",IF('Input Data'!O32="","",'Input Data'!O32))</f>
        <v/>
      </c>
      <c r="N32" s="12" t="str">
        <f>IF($G:$G="","",IF('Input Data'!P32="","",'Input Data'!P32))</f>
        <v/>
      </c>
      <c r="O32" s="12">
        <f>IF($G:$G="","",IF('Input Data'!Q32="","",'Input Data'!Q32))</f>
        <v>2018</v>
      </c>
    </row>
    <row r="33" spans="1:15" ht="195" x14ac:dyDescent="0.25">
      <c r="A33" s="13" t="str">
        <f>IF('Definition sheet'!H33="","",'Definition sheet'!H33)</f>
        <v>1.28</v>
      </c>
      <c r="B33" s="14" t="str">
        <f>IF('Definition sheet'!C33="","",'Definition sheet'!C33)</f>
        <v>++++Name</v>
      </c>
      <c r="C33" s="13" t="str">
        <f>IF('Definition sheet'!D33="","",CONCATENATE('fixed values'!$A$3,'Definition sheet'!D33,'fixed values'!$A$4))</f>
        <v>&lt;Nm&gt;</v>
      </c>
      <c r="D33" s="22" t="str">
        <f>IF('Definition sheet'!E33="","",CONCATENATE('fixed values'!$A$1,'Definition sheet'!E33,'fixed values'!$A$2))</f>
        <v>[0..1]</v>
      </c>
      <c r="E33" s="22" t="str">
        <f>IF('Definition sheet'!F33="","",CONCATENATE('fixed values'!$A$1,'Definition sheet'!F33,'fixed values'!$A$2))</f>
        <v>[0..1]</v>
      </c>
      <c r="F33" s="14" t="str">
        <f>IF('Input Data'!G33="","",IF('Definition sheet'!G33="PARENT","",'Input Data'!G33))</f>
        <v>Max70Text</v>
      </c>
      <c r="G33" s="12" t="str">
        <f>IF('Input Data'!I33="","",'Input Data'!I33)</f>
        <v>Used</v>
      </c>
      <c r="H33" s="12" t="str">
        <f>IF($G:$G="NotUsed","",IF('Input Data'!J33="","",'Input Data'!J33))</f>
        <v>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v>
      </c>
      <c r="I33" s="12" t="str">
        <f>IF($G:$G="","",IF('Input Data'!K33="","",'Input Data'!K33))</f>
        <v/>
      </c>
      <c r="J33" s="12" t="str">
        <f>IF($G:$G="","",IF('Input Data'!L33="","",'Input Data'!L33))</f>
        <v/>
      </c>
      <c r="K33" s="12" t="str">
        <f>IF($G:$G="","",IF('Input Data'!M33="","",'Input Data'!M33))</f>
        <v/>
      </c>
      <c r="L33" s="12" t="str">
        <f>IF($G:$G="","",IF('Input Data'!N33="","",'Input Data'!N33))</f>
        <v/>
      </c>
      <c r="M33" s="12" t="str">
        <f>IF($G:$G="","",IF('Input Data'!O33="","",'Input Data'!O33))</f>
        <v/>
      </c>
      <c r="N33" s="12" t="str">
        <f>IF($G:$G="","",IF('Input Data'!P33="","",'Input Data'!P33))</f>
        <v/>
      </c>
      <c r="O33" s="12">
        <f>IF($G:$G="","",IF('Input Data'!Q33="","",'Input Data'!Q33))</f>
        <v>2018</v>
      </c>
    </row>
    <row r="34" spans="1:15" ht="60" x14ac:dyDescent="0.25">
      <c r="A34" s="13" t="str">
        <f>IF('Definition sheet'!H34="","",'Definition sheet'!H34)</f>
        <v>1.29</v>
      </c>
      <c r="B34" s="14" t="str">
        <f>IF('Definition sheet'!C34="","",'Definition sheet'!C34)</f>
        <v>+++ClearingSystem</v>
      </c>
      <c r="C34" s="13" t="str">
        <f>IF('Definition sheet'!D34="","",CONCATENATE('fixed values'!$A$3,'Definition sheet'!D34,'fixed values'!$A$4))</f>
        <v>&lt;ClrSys&gt;</v>
      </c>
      <c r="D34" s="22" t="str">
        <f>IF('Definition sheet'!E34="","",CONCATENATE('fixed values'!$A$1,'Definition sheet'!E34,'fixed values'!$A$2))</f>
        <v>[0..1]</v>
      </c>
      <c r="E34" s="22" t="str">
        <f>IF('Definition sheet'!F34="","",CONCATENATE('fixed values'!$A$1,'Definition sheet'!F34,'fixed values'!$A$2))</f>
        <v>[0..1]</v>
      </c>
      <c r="F34" s="14" t="str">
        <f>IF('Input Data'!G34="","",IF('Definition sheet'!G34="PARENT","",'Input Data'!G34))</f>
        <v/>
      </c>
      <c r="G34" s="12" t="str">
        <f>IF('Input Data'!I34="","",'Input Data'!I34)</f>
        <v>Used</v>
      </c>
      <c r="H34" s="12" t="str">
        <f>IF($G:$G="NotUsed","",IF('Input Data'!J34="","",'Input Data'!J34))</f>
        <v>Specification of a pre-agreed offering between clearing agents or the channel through which the payment instruction is processed.</v>
      </c>
      <c r="I34" s="12" t="str">
        <f>IF($G:$G="","",IF('Input Data'!K34="","",'Input Data'!K34))</f>
        <v/>
      </c>
      <c r="J34" s="12" t="str">
        <f>IF($G:$G="","",IF('Input Data'!L34="","",'Input Data'!L34))</f>
        <v/>
      </c>
      <c r="K34" s="12" t="str">
        <f>IF($G:$G="","",IF('Input Data'!M34="","",'Input Data'!M34))</f>
        <v/>
      </c>
      <c r="L34" s="12" t="str">
        <f>IF($G:$G="","",IF('Input Data'!N34="","",'Input Data'!N34))</f>
        <v/>
      </c>
      <c r="M34" s="12" t="str">
        <f>IF($G:$G="","",IF('Input Data'!O34="","",'Input Data'!O34))</f>
        <v/>
      </c>
      <c r="N34" s="12" t="str">
        <f>IF($G:$G="","",IF('Input Data'!P34="","",'Input Data'!P34))</f>
        <v/>
      </c>
      <c r="O34" s="12">
        <f>IF($G:$G="","",IF('Input Data'!Q34="","",'Input Data'!Q34))</f>
        <v>2018</v>
      </c>
    </row>
    <row r="35" spans="1:15" ht="67.150000000000006" customHeight="1" x14ac:dyDescent="0.25">
      <c r="A35" s="13" t="str">
        <f>IF('Definition sheet'!H35="","",'Definition sheet'!H35)</f>
        <v>1.30</v>
      </c>
      <c r="B35" s="14" t="str">
        <f>IF('Definition sheet'!C35="","",'Definition sheet'!C35)</f>
        <v>++++Code</v>
      </c>
      <c r="C35" s="13" t="str">
        <f>IF('Definition sheet'!D35="","",CONCATENATE('fixed values'!$A$3,'Definition sheet'!D35,'fixed values'!$A$4))</f>
        <v>&lt;Cd&gt;</v>
      </c>
      <c r="D35" s="22" t="str">
        <f>IF('Definition sheet'!E35="","",CONCATENATE('fixed values'!$A$1,'Definition sheet'!E35,'fixed values'!$A$2))</f>
        <v>[1..1]</v>
      </c>
      <c r="E35" s="22" t="str">
        <f>IF('Definition sheet'!F35="","",CONCATENATE('fixed values'!$A$1,'Definition sheet'!F35,'fixed values'!$A$2))</f>
        <v>[1..1]</v>
      </c>
      <c r="F35" s="14" t="str">
        <f>IF('Input Data'!G35="","",IF('Definition sheet'!G35="PARENT","",'Input Data'!G35))</f>
        <v>ExternalCashClearingSystem1Code</v>
      </c>
      <c r="G35" s="12" t="str">
        <f>IF('Input Data'!I35="","",'Input Data'!I35)</f>
        <v>Used</v>
      </c>
      <c r="H35" s="12" t="str">
        <f>IF($G:$G="NotUsed","",IF('Input Data'!J35="","",'Input Data'!J35))</f>
        <v>Infrastructure through which the payment instruction is processed, as published in an external clearing system identification code list.</v>
      </c>
      <c r="I35" s="12" t="str">
        <f>IF($G:$G="","",IF('Input Data'!K35="","",'Input Data'!K35))</f>
        <v>ABE
ACH
ACS
AIP
ART
AVP
AZM
BAP
BCC
BCE
BDS
BEL
BGN
BHS
BIS
BOF
BOJ
BRL
BSP
CAD
CAM
CBJ
CHI
CHP
CIS
COE
COI
COU
DDK
DKC
EBA
ELS
EMZ
EPM
EPN
ERP
FDA
FDN
FDW
FEY
GIS
HRK
HRM
HUF
INC
JOD
KPS
LGS
LKB
LVL
LVT
MEP
MOS
MRS
MUP
NAM
NOC
NPP
PCH
PDS
PEG
PNS
PTR
PVE
ROL
ROS
RTG
RTP
SCL
SCP
SEC
SIT
SLB
SPG
SSK
ST2
STG
TBF
TCH
TGT
THB
THN
TIS
TOP
TTD
UBE
UIS
VCS
XCT
ZEN
ZET
ZIS</v>
      </c>
      <c r="J35" s="12" t="str">
        <f>IF($G:$G="","",IF('Input Data'!L35="","",'Input Data'!L35))</f>
        <v/>
      </c>
      <c r="K35" s="12" t="str">
        <f>IF($G:$G="","",IF('Input Data'!M35="","",'Input Data'!M35))</f>
        <v/>
      </c>
      <c r="L35" s="12" t="str">
        <f>IF($G:$G="","",IF('Input Data'!N35="","",'Input Data'!N35))</f>
        <v>INFO: there is the possibility of an extension of code sets (still under evaluation).</v>
      </c>
      <c r="M35" s="12" t="str">
        <f>IF($G:$G="","",IF('Input Data'!O35="","",'Input Data'!O35))</f>
        <v/>
      </c>
      <c r="N35" s="12" t="str">
        <f>IF($G:$G="","",IF('Input Data'!P35="","",'Input Data'!P35))</f>
        <v/>
      </c>
      <c r="O35" s="12">
        <f>IF($G:$G="","",IF('Input Data'!Q35="","",'Input Data'!Q35))</f>
        <v>2018</v>
      </c>
    </row>
    <row r="36" spans="1:15" ht="75" x14ac:dyDescent="0.25">
      <c r="A36" s="13" t="str">
        <f>IF('Definition sheet'!H36="","",'Definition sheet'!H36)</f>
        <v>1.31</v>
      </c>
      <c r="B36" s="14" t="str">
        <f>IF('Definition sheet'!C36="","",'Definition sheet'!C36)</f>
        <v>++++Proprietary</v>
      </c>
      <c r="C36" s="13" t="str">
        <f>IF('Definition sheet'!D36="","",CONCATENATE('fixed values'!$A$3,'Definition sheet'!D36,'fixed values'!$A$4))</f>
        <v>&lt;Prtry&gt;</v>
      </c>
      <c r="D36" s="22" t="str">
        <f>IF('Definition sheet'!E36="","",CONCATENATE('fixed values'!$A$1,'Definition sheet'!E36,'fixed values'!$A$2))</f>
        <v>[1..1]</v>
      </c>
      <c r="E36" s="22" t="str">
        <f>IF('Definition sheet'!F36="","",CONCATENATE('fixed values'!$A$1,'Definition sheet'!F36,'fixed values'!$A$2))</f>
        <v>[1..1]</v>
      </c>
      <c r="F36" s="14" t="str">
        <f>IF('Input Data'!G36="","",IF('Definition sheet'!G36="PARENT","",'Input Data'!G36))</f>
        <v>Max35Text</v>
      </c>
      <c r="G36" s="12" t="str">
        <f>IF('Input Data'!I36="","",'Input Data'!I36)</f>
        <v>Used</v>
      </c>
      <c r="H36" s="12" t="str">
        <f>IF($G:$G="NotUsed","",IF('Input Data'!J36="","",'Input Data'!J36))</f>
        <v>Clearing system identification in a proprietary form.</v>
      </c>
      <c r="I36" s="12" t="str">
        <f>IF($G:$G="","",IF('Input Data'!K36="","",'Input Data'!K36))</f>
        <v/>
      </c>
      <c r="J36" s="12" t="str">
        <f>IF($G:$G="","",IF('Input Data'!L36="","",'Input Data'!L36))</f>
        <v/>
      </c>
      <c r="K36" s="12" t="str">
        <f>IF($G:$G="","",IF('Input Data'!M36="","",'Input Data'!M36))</f>
        <v/>
      </c>
      <c r="L36" s="12" t="str">
        <f>IF($G:$G="","",IF('Input Data'!N36="","",'Input Data'!N36))</f>
        <v>This field is used in some communities to identify / reflect the settlement cycle which is not the recommended place to reflect this information. It is recommended to use the Clearing System Reference to reflect this.</v>
      </c>
      <c r="M36" s="12" t="str">
        <f>IF($G:$G="","",IF('Input Data'!O36="","",'Input Data'!O36))</f>
        <v/>
      </c>
      <c r="N36" s="12" t="str">
        <f>IF($G:$G="","",IF('Input Data'!P36="","",'Input Data'!P36))</f>
        <v/>
      </c>
      <c r="O36" s="12">
        <f>IF($G:$G="","",IF('Input Data'!Q36="","",'Input Data'!Q36))</f>
        <v>2018</v>
      </c>
    </row>
    <row r="37" spans="1:15" ht="135" x14ac:dyDescent="0.25">
      <c r="A37" s="13" t="str">
        <f>IF('Definition sheet'!H37="","",'Definition sheet'!H37)</f>
        <v>1.32</v>
      </c>
      <c r="B37" s="14" t="str">
        <f>IF('Definition sheet'!C37="","",'Definition sheet'!C37)</f>
        <v>+++InstructingReimbursementAgent</v>
      </c>
      <c r="C37" s="13" t="str">
        <f>IF('Definition sheet'!D37="","",CONCATENATE('fixed values'!$A$3,'Definition sheet'!D37,'fixed values'!$A$4))</f>
        <v>&lt;InstgRmbrsmntAgt&gt;</v>
      </c>
      <c r="D37" s="22" t="str">
        <f>IF('Definition sheet'!E37="","",CONCATENATE('fixed values'!$A$1,'Definition sheet'!E37,'fixed values'!$A$2))</f>
        <v>[0..1]</v>
      </c>
      <c r="E37" s="22" t="str">
        <f>IF('Definition sheet'!F37="","",CONCATENATE('fixed values'!$A$1,'Definition sheet'!F37,'fixed values'!$A$2))</f>
        <v>[0..1]</v>
      </c>
      <c r="F37" s="14" t="str">
        <f>IF('Input Data'!G37="","",IF('Definition sheet'!G37="PARENT","",'Input Data'!G37))</f>
        <v/>
      </c>
      <c r="G37" s="12" t="str">
        <f>IF('Input Data'!I37="","",'Input Data'!I37)</f>
        <v>Used</v>
      </c>
      <c r="H37" s="12" t="str">
        <f>IF($G:$G="NotUsed","",IF('Input Data'!J37="","",'Input Data'!J37))</f>
        <v>Agent through which the instructing agent will reimburse the instructed agent.
Usage: If InstructingAgent and InstructedAgent have the same reimbursement agent, then only InstructingReimbursementAgent must be used.</v>
      </c>
      <c r="I37" s="12" t="str">
        <f>IF($G:$G="","",IF('Input Data'!K37="","",'Input Data'!K37))</f>
        <v/>
      </c>
      <c r="J37" s="12" t="str">
        <f>IF($G:$G="","",IF('Input Data'!L37="","",'Input Data'!L37))</f>
        <v/>
      </c>
      <c r="K37" s="12" t="str">
        <f>IF($G:$G="","",IF('Input Data'!M37="","",'Input Data'!M37))</f>
        <v/>
      </c>
      <c r="L37" s="12" t="str">
        <f>IF($G:$G="","",IF('Input Data'!N37="","",'Input Data'!N37))</f>
        <v/>
      </c>
      <c r="M37" s="12" t="str">
        <f>IF($G:$G="","",IF('Input Data'!O37="","",'Input Data'!O37))</f>
        <v/>
      </c>
      <c r="N37" s="12" t="str">
        <f>IF($G:$G="","",IF('Input Data'!P37="","",'Input Data'!P37))</f>
        <v/>
      </c>
      <c r="O37" s="12">
        <f>IF($G:$G="","",IF('Input Data'!Q37="","",'Input Data'!Q37))</f>
        <v>2018</v>
      </c>
    </row>
    <row r="38" spans="1:15" ht="60" x14ac:dyDescent="0.25">
      <c r="A38" s="13" t="str">
        <f>IF('Definition sheet'!H38="","",'Definition sheet'!H38)</f>
        <v>1.33</v>
      </c>
      <c r="B38" s="14" t="str">
        <f>IF('Definition sheet'!C38="","",'Definition sheet'!C38)</f>
        <v>++++FinancialInstitutionIdentification</v>
      </c>
      <c r="C38" s="13" t="str">
        <f>IF('Definition sheet'!D38="","",CONCATENATE('fixed values'!$A$3,'Definition sheet'!D38,'fixed values'!$A$4))</f>
        <v>&lt;FinInstnId&gt;</v>
      </c>
      <c r="D38" s="22" t="str">
        <f>IF('Definition sheet'!E38="","",CONCATENATE('fixed values'!$A$1,'Definition sheet'!E38,'fixed values'!$A$2))</f>
        <v>[1..1]</v>
      </c>
      <c r="E38" s="22" t="str">
        <f>IF('Definition sheet'!F38="","",CONCATENATE('fixed values'!$A$1,'Definition sheet'!F38,'fixed values'!$A$2))</f>
        <v>[1..1]</v>
      </c>
      <c r="F38" s="14" t="str">
        <f>IF('Input Data'!G38="","",IF('Definition sheet'!G38="PARENT","",'Input Data'!G38))</f>
        <v/>
      </c>
      <c r="G38" s="12" t="str">
        <f>IF('Input Data'!I38="","",'Input Data'!I38)</f>
        <v>Used</v>
      </c>
      <c r="H38" s="12" t="str">
        <f>IF($G:$G="NotUsed","",IF('Input Data'!J38="","",'Input Data'!J38))</f>
        <v>Unique and unambiguous identification of a financial institution, as assigned under an internationally recognised or proprietary identification scheme.</v>
      </c>
      <c r="I38" s="12" t="str">
        <f>IF($G:$G="","",IF('Input Data'!K38="","",'Input Data'!K38))</f>
        <v/>
      </c>
      <c r="J38" s="12" t="str">
        <f>IF($G:$G="","",IF('Input Data'!L38="","",'Input Data'!L38))</f>
        <v/>
      </c>
      <c r="K38" s="12" t="str">
        <f>IF($G:$G="","",IF('Input Data'!M38="","",'Input Data'!M38))</f>
        <v/>
      </c>
      <c r="L38" s="12" t="str">
        <f>IF($G:$G="","",IF('Input Data'!N38="","",'Input Data'!N38))</f>
        <v>If this field is being used only restricted fields with identification/codes should be available.</v>
      </c>
      <c r="M38" s="12" t="str">
        <f>IF($G:$G="","",IF('Input Data'!O38="","",'Input Data'!O38))</f>
        <v/>
      </c>
      <c r="N38" s="12" t="str">
        <f>IF($G:$G="","",IF('Input Data'!P38="","",'Input Data'!P38))</f>
        <v/>
      </c>
      <c r="O38" s="12">
        <f>IF($G:$G="","",IF('Input Data'!Q38="","",'Input Data'!Q38))</f>
        <v>2018</v>
      </c>
    </row>
    <row r="39" spans="1:15" ht="75" x14ac:dyDescent="0.25">
      <c r="A39" s="13" t="str">
        <f>IF('Definition sheet'!H39="","",'Definition sheet'!H39)</f>
        <v>1.34</v>
      </c>
      <c r="B39" s="14" t="str">
        <f>IF('Definition sheet'!C39="","",'Definition sheet'!C39)</f>
        <v>+++++BICFI</v>
      </c>
      <c r="C39" s="13" t="str">
        <f>IF('Definition sheet'!D39="","",CONCATENATE('fixed values'!$A$3,'Definition sheet'!D39,'fixed values'!$A$4))</f>
        <v>&lt;BICFI&gt;</v>
      </c>
      <c r="D39" s="22" t="str">
        <f>IF('Definition sheet'!E39="","",CONCATENATE('fixed values'!$A$1,'Definition sheet'!E39,'fixed values'!$A$2))</f>
        <v>[0..1]</v>
      </c>
      <c r="E39" s="22" t="str">
        <f>IF('Definition sheet'!F39="","",CONCATENATE('fixed values'!$A$1,'Definition sheet'!F39,'fixed values'!$A$2))</f>
        <v>[0..1]</v>
      </c>
      <c r="F39" s="14" t="str">
        <f>IF('Input Data'!G39="","",IF('Definition sheet'!G39="PARENT","",'Input Data'!G39))</f>
        <v>BICFIIdentifier</v>
      </c>
      <c r="G39" s="12" t="str">
        <f>IF('Input Data'!I39="","",'Input Data'!I39)</f>
        <v>Used</v>
      </c>
      <c r="H39" s="12" t="str">
        <f>IF($G:$G="NotUsed","",IF('Input Data'!J39="","",'Input Data'!J39))</f>
        <v>Code allocated to a financial institution by the ISO 9362 Registration Authority as described in ISO 9362 "Banking - Banking telecommunication messages - Business identifier code (BIC)".</v>
      </c>
      <c r="I39" s="12" t="str">
        <f>IF($G:$G="","",IF('Input Data'!K39="","",'Input Data'!K39))</f>
        <v/>
      </c>
      <c r="J39" s="12" t="str">
        <f>IF($G:$G="","",IF('Input Data'!L39="","",'Input Data'!L39))</f>
        <v/>
      </c>
      <c r="K39" s="12" t="str">
        <f>IF($G:$G="","",IF('Input Data'!M39="","",'Input Data'!M39))</f>
        <v/>
      </c>
      <c r="L39" s="12" t="str">
        <f>IF($G:$G="","",IF('Input Data'!N39="","",'Input Data'!N39))</f>
        <v/>
      </c>
      <c r="M39" s="12" t="str">
        <f>IF($G:$G="","",IF('Input Data'!O39="","",'Input Data'!O39))</f>
        <v/>
      </c>
      <c r="N39" s="12" t="str">
        <f>IF($G:$G="","",IF('Input Data'!P39="","",'Input Data'!P39))</f>
        <v/>
      </c>
      <c r="O39" s="12">
        <f>IF($G:$G="","",IF('Input Data'!Q39="","",'Input Data'!Q39))</f>
        <v>2018</v>
      </c>
    </row>
    <row r="40" spans="1:15" ht="30" x14ac:dyDescent="0.25">
      <c r="A40" s="13" t="str">
        <f>IF('Definition sheet'!H40="","",'Definition sheet'!H40)</f>
        <v>1.35</v>
      </c>
      <c r="B40" s="14" t="str">
        <f>IF('Definition sheet'!C40="","",'Definition sheet'!C40)</f>
        <v>+++++ClearingSystemMemberIdentification</v>
      </c>
      <c r="C40" s="13" t="str">
        <f>IF('Definition sheet'!D40="","",CONCATENATE('fixed values'!$A$3,'Definition sheet'!D40,'fixed values'!$A$4))</f>
        <v>&lt;ClrSysMmbId&gt;</v>
      </c>
      <c r="D40" s="22" t="str">
        <f>IF('Definition sheet'!E40="","",CONCATENATE('fixed values'!$A$1,'Definition sheet'!E40,'fixed values'!$A$2))</f>
        <v>[0..1]</v>
      </c>
      <c r="E40" s="22" t="str">
        <f>IF('Definition sheet'!F40="","",CONCATENATE('fixed values'!$A$1,'Definition sheet'!F40,'fixed values'!$A$2))</f>
        <v>[0..1]</v>
      </c>
      <c r="F40" s="14" t="str">
        <f>IF('Input Data'!G40="","",IF('Definition sheet'!G40="PARENT","",'Input Data'!G40))</f>
        <v/>
      </c>
      <c r="G40" s="12" t="str">
        <f>IF('Input Data'!I40="","",'Input Data'!I40)</f>
        <v>Used</v>
      </c>
      <c r="H40" s="12" t="str">
        <f>IF($G:$G="NotUsed","",IF('Input Data'!J40="","",'Input Data'!J40))</f>
        <v>Information used to identify a member within a clearing system.</v>
      </c>
      <c r="I40" s="12" t="str">
        <f>IF($G:$G="","",IF('Input Data'!K40="","",'Input Data'!K40))</f>
        <v/>
      </c>
      <c r="J40" s="12" t="str">
        <f>IF($G:$G="","",IF('Input Data'!L40="","",'Input Data'!L40))</f>
        <v/>
      </c>
      <c r="K40" s="12" t="str">
        <f>IF($G:$G="","",IF('Input Data'!M40="","",'Input Data'!M40))</f>
        <v/>
      </c>
      <c r="L40" s="12" t="str">
        <f>IF($G:$G="","",IF('Input Data'!N40="","",'Input Data'!N40))</f>
        <v/>
      </c>
      <c r="M40" s="12" t="str">
        <f>IF($G:$G="","",IF('Input Data'!O40="","",'Input Data'!O40))</f>
        <v/>
      </c>
      <c r="N40" s="12" t="str">
        <f>IF($G:$G="","",IF('Input Data'!P40="","",'Input Data'!P40))</f>
        <v/>
      </c>
      <c r="O40" s="12">
        <f>IF($G:$G="","",IF('Input Data'!Q40="","",'Input Data'!Q40))</f>
        <v>2018</v>
      </c>
    </row>
    <row r="41" spans="1:15" ht="30" x14ac:dyDescent="0.25">
      <c r="A41" s="13" t="str">
        <f>IF('Definition sheet'!H41="","",'Definition sheet'!H41)</f>
        <v>1.36</v>
      </c>
      <c r="B41" s="14" t="str">
        <f>IF('Definition sheet'!C41="","",'Definition sheet'!C41)</f>
        <v>++++++ClearingSystemIdentification</v>
      </c>
      <c r="C41" s="13" t="str">
        <f>IF('Definition sheet'!D41="","",CONCATENATE('fixed values'!$A$3,'Definition sheet'!D41,'fixed values'!$A$4))</f>
        <v>&lt;ClrSysId&gt;</v>
      </c>
      <c r="D41" s="22" t="str">
        <f>IF('Definition sheet'!E41="","",CONCATENATE('fixed values'!$A$1,'Definition sheet'!E41,'fixed values'!$A$2))</f>
        <v>[0..1]</v>
      </c>
      <c r="E41" s="22" t="str">
        <f>IF('Definition sheet'!F41="","",CONCATENATE('fixed values'!$A$1,'Definition sheet'!F41,'fixed values'!$A$2))</f>
        <v>[0..1]</v>
      </c>
      <c r="F41" s="14" t="str">
        <f>IF('Input Data'!G41="","",IF('Definition sheet'!G41="PARENT","",'Input Data'!G41))</f>
        <v/>
      </c>
      <c r="G41" s="12" t="str">
        <f>IF('Input Data'!I41="","",'Input Data'!I41)</f>
        <v>NotUsed</v>
      </c>
      <c r="H41" s="12" t="str">
        <f>IF($G:$G="NotUsed","",IF('Input Data'!J41="","",'Input Data'!J41))</f>
        <v/>
      </c>
      <c r="I41" s="12" t="str">
        <f>IF($G:$G="","",IF('Input Data'!K41="","",'Input Data'!K41))</f>
        <v/>
      </c>
      <c r="J41" s="12" t="str">
        <f>IF($G:$G="","",IF('Input Data'!L41="","",'Input Data'!L41))</f>
        <v/>
      </c>
      <c r="K41" s="12" t="str">
        <f>IF($G:$G="","",IF('Input Data'!M41="","",'Input Data'!M41))</f>
        <v/>
      </c>
      <c r="L41" s="12" t="str">
        <f>IF($G:$G="","",IF('Input Data'!N41="","",'Input Data'!N41))</f>
        <v/>
      </c>
      <c r="M41" s="12" t="str">
        <f>IF($G:$G="","",IF('Input Data'!O41="","",'Input Data'!O41))</f>
        <v/>
      </c>
      <c r="N41" s="12" t="str">
        <f>IF($G:$G="","",IF('Input Data'!P41="","",'Input Data'!P41))</f>
        <v/>
      </c>
      <c r="O41" s="12">
        <f>IF($G:$G="","",IF('Input Data'!Q41="","",'Input Data'!Q41))</f>
        <v>2018</v>
      </c>
    </row>
    <row r="42" spans="1:15" ht="88.15" customHeight="1" x14ac:dyDescent="0.25">
      <c r="A42" s="13" t="str">
        <f>IF('Definition sheet'!H42="","",'Definition sheet'!H42)</f>
        <v>1.37</v>
      </c>
      <c r="B42" s="14" t="str">
        <f>IF('Definition sheet'!C42="","",'Definition sheet'!C42)</f>
        <v>+++++++Code</v>
      </c>
      <c r="C42" s="13" t="str">
        <f>IF('Definition sheet'!D42="","",CONCATENATE('fixed values'!$A$3,'Definition sheet'!D42,'fixed values'!$A$4))</f>
        <v>&lt;Cd&gt;</v>
      </c>
      <c r="D42" s="22" t="str">
        <f>IF('Definition sheet'!E42="","",CONCATENATE('fixed values'!$A$1,'Definition sheet'!E42,'fixed values'!$A$2))</f>
        <v>[1..1]</v>
      </c>
      <c r="E42" s="22" t="str">
        <f>IF('Definition sheet'!F42="","",CONCATENATE('fixed values'!$A$1,'Definition sheet'!F42,'fixed values'!$A$2))</f>
        <v>[1..1]</v>
      </c>
      <c r="F42" s="14" t="str">
        <f>IF('Input Data'!G42="","",IF('Definition sheet'!G42="PARENT","",'Input Data'!G42))</f>
        <v>ExternalClearingSystemIdentification1Code</v>
      </c>
      <c r="G42" s="12" t="str">
        <f>IF('Input Data'!I42="","",'Input Data'!I42)</f>
        <v>NotUsed</v>
      </c>
      <c r="H42" s="12" t="str">
        <f>IF($G:$G="NotUsed","",IF('Input Data'!J42="","",'Input Data'!J42))</f>
        <v/>
      </c>
      <c r="I42" s="12" t="str">
        <f>IF($G:$G="","",IF('Input Data'!K42="","",'Input Data'!K42))</f>
        <v>ATBLZ
AUBSB
CACPA
CHBCC
CHSIC
CNAPS
DEBLZ
ESNCC
GBDSC
GRBIC
HKNCC
IENCC
INFSC
ITNCC
JPZGN
NZNCC
PLKNR
PTNCC
RUCBC
SESBA
SGIBG
THCBC
TWNCC
USABA
USPID
ZANCC</v>
      </c>
      <c r="J42" s="12" t="str">
        <f>IF($G:$G="","",IF('Input Data'!L42="","",'Input Data'!L42))</f>
        <v/>
      </c>
      <c r="K42" s="12" t="str">
        <f>IF($G:$G="","",IF('Input Data'!M42="","",'Input Data'!M42))</f>
        <v/>
      </c>
      <c r="L42" s="12" t="str">
        <f>IF($G:$G="","",IF('Input Data'!N42="","",'Input Data'!N42))</f>
        <v/>
      </c>
      <c r="M42" s="12" t="str">
        <f>IF($G:$G="","",IF('Input Data'!O42="","",'Input Data'!O42))</f>
        <v/>
      </c>
      <c r="N42" s="12" t="str">
        <f>IF($G:$G="","",IF('Input Data'!P42="","",'Input Data'!P42))</f>
        <v/>
      </c>
      <c r="O42" s="12">
        <f>IF($G:$G="","",IF('Input Data'!Q42="","",'Input Data'!Q42))</f>
        <v>2018</v>
      </c>
    </row>
    <row r="43" spans="1:15" x14ac:dyDescent="0.25">
      <c r="A43" s="13" t="str">
        <f>IF('Definition sheet'!H43="","",'Definition sheet'!H43)</f>
        <v>1.38</v>
      </c>
      <c r="B43" s="14" t="str">
        <f>IF('Definition sheet'!C43="","",'Definition sheet'!C43)</f>
        <v>+++++++Proprietary</v>
      </c>
      <c r="C43" s="13" t="str">
        <f>IF('Definition sheet'!D43="","",CONCATENATE('fixed values'!$A$3,'Definition sheet'!D43,'fixed values'!$A$4))</f>
        <v>&lt;Prtry&gt;</v>
      </c>
      <c r="D43" s="22" t="str">
        <f>IF('Definition sheet'!E43="","",CONCATENATE('fixed values'!$A$1,'Definition sheet'!E43,'fixed values'!$A$2))</f>
        <v>[1..1]</v>
      </c>
      <c r="E43" s="22" t="str">
        <f>IF('Definition sheet'!F43="","",CONCATENATE('fixed values'!$A$1,'Definition sheet'!F43,'fixed values'!$A$2))</f>
        <v>[1..1]</v>
      </c>
      <c r="F43" s="14" t="str">
        <f>IF('Input Data'!G43="","",IF('Definition sheet'!G43="PARENT","",'Input Data'!G43))</f>
        <v>Max35Text</v>
      </c>
      <c r="G43" s="12" t="str">
        <f>IF('Input Data'!I43="","",'Input Data'!I43)</f>
        <v>NotUsed</v>
      </c>
      <c r="H43" s="12" t="str">
        <f>IF($G:$G="NotUsed","",IF('Input Data'!J43="","",'Input Data'!J43))</f>
        <v/>
      </c>
      <c r="I43" s="12" t="str">
        <f>IF($G:$G="","",IF('Input Data'!K43="","",'Input Data'!K43))</f>
        <v/>
      </c>
      <c r="J43" s="12" t="str">
        <f>IF($G:$G="","",IF('Input Data'!L43="","",'Input Data'!L43))</f>
        <v/>
      </c>
      <c r="K43" s="12" t="str">
        <f>IF($G:$G="","",IF('Input Data'!M43="","",'Input Data'!M43))</f>
        <v/>
      </c>
      <c r="L43" s="12" t="str">
        <f>IF($G:$G="","",IF('Input Data'!N43="","",'Input Data'!N43))</f>
        <v/>
      </c>
      <c r="M43" s="12" t="str">
        <f>IF($G:$G="","",IF('Input Data'!O43="","",'Input Data'!O43))</f>
        <v/>
      </c>
      <c r="N43" s="12" t="str">
        <f>IF($G:$G="","",IF('Input Data'!P43="","",'Input Data'!P43))</f>
        <v/>
      </c>
      <c r="O43" s="12">
        <f>IF($G:$G="","",IF('Input Data'!Q43="","",'Input Data'!Q43))</f>
        <v>2018</v>
      </c>
    </row>
    <row r="44" spans="1:15" ht="30" x14ac:dyDescent="0.25">
      <c r="A44" s="13" t="str">
        <f>IF('Definition sheet'!H44="","",'Definition sheet'!H44)</f>
        <v>1.39</v>
      </c>
      <c r="B44" s="14" t="str">
        <f>IF('Definition sheet'!C44="","",'Definition sheet'!C44)</f>
        <v>++++++MemberIdentification</v>
      </c>
      <c r="C44" s="13" t="str">
        <f>IF('Definition sheet'!D44="","",CONCATENATE('fixed values'!$A$3,'Definition sheet'!D44,'fixed values'!$A$4))</f>
        <v>&lt;MmbId&gt;</v>
      </c>
      <c r="D44" s="22" t="str">
        <f>IF('Definition sheet'!E44="","",CONCATENATE('fixed values'!$A$1,'Definition sheet'!E44,'fixed values'!$A$2))</f>
        <v>[1..1]</v>
      </c>
      <c r="E44" s="22" t="str">
        <f>IF('Definition sheet'!F44="","",CONCATENATE('fixed values'!$A$1,'Definition sheet'!F44,'fixed values'!$A$2))</f>
        <v>[1..1]</v>
      </c>
      <c r="F44" s="14" t="str">
        <f>IF('Input Data'!G44="","",IF('Definition sheet'!G44="PARENT","",'Input Data'!G44))</f>
        <v>Max35Text</v>
      </c>
      <c r="G44" s="12" t="str">
        <f>IF('Input Data'!I44="","",'Input Data'!I44)</f>
        <v>Used</v>
      </c>
      <c r="H44" s="12" t="str">
        <f>IF($G:$G="NotUsed","",IF('Input Data'!J44="","",'Input Data'!J44))</f>
        <v>Identification of a member of a clearing system.</v>
      </c>
      <c r="I44" s="12" t="str">
        <f>IF($G:$G="","",IF('Input Data'!K44="","",'Input Data'!K44))</f>
        <v/>
      </c>
      <c r="J44" s="12" t="str">
        <f>IF($G:$G="","",IF('Input Data'!L44="","",'Input Data'!L44))</f>
        <v/>
      </c>
      <c r="K44" s="12" t="str">
        <f>IF($G:$G="","",IF('Input Data'!M44="","",'Input Data'!M44))</f>
        <v/>
      </c>
      <c r="L44" s="12" t="str">
        <f>IF($G:$G="","",IF('Input Data'!N44="","",'Input Data'!N44))</f>
        <v/>
      </c>
      <c r="M44" s="12" t="str">
        <f>IF($G:$G="","",IF('Input Data'!O44="","",'Input Data'!O44))</f>
        <v/>
      </c>
      <c r="N44" s="12" t="str">
        <f>IF($G:$G="","",IF('Input Data'!P44="","",'Input Data'!P44))</f>
        <v/>
      </c>
      <c r="O44" s="12">
        <f>IF($G:$G="","",IF('Input Data'!Q44="","",'Input Data'!Q44))</f>
        <v>2018</v>
      </c>
    </row>
    <row r="45" spans="1:15" x14ac:dyDescent="0.25">
      <c r="A45" s="13" t="str">
        <f>IF('Definition sheet'!H45="","",'Definition sheet'!H45)</f>
        <v>1.40</v>
      </c>
      <c r="B45" s="14" t="str">
        <f>IF('Definition sheet'!C45="","",'Definition sheet'!C45)</f>
        <v>+++++Name</v>
      </c>
      <c r="C45" s="13" t="str">
        <f>IF('Definition sheet'!D45="","",CONCATENATE('fixed values'!$A$3,'Definition sheet'!D45,'fixed values'!$A$4))</f>
        <v>&lt;Nm&gt;</v>
      </c>
      <c r="D45" s="22" t="str">
        <f>IF('Definition sheet'!E45="","",CONCATENATE('fixed values'!$A$1,'Definition sheet'!E45,'fixed values'!$A$2))</f>
        <v>[0..1]</v>
      </c>
      <c r="E45" s="22" t="str">
        <f>IF('Definition sheet'!F45="","",CONCATENATE('fixed values'!$A$1,'Definition sheet'!F45,'fixed values'!$A$2))</f>
        <v>[0..1]</v>
      </c>
      <c r="F45" s="14" t="str">
        <f>IF('Input Data'!G45="","",IF('Definition sheet'!G45="PARENT","",'Input Data'!G45))</f>
        <v>Max140Text</v>
      </c>
      <c r="G45" s="12" t="str">
        <f>IF('Input Data'!I45="","",'Input Data'!I45)</f>
        <v>NotUsed</v>
      </c>
      <c r="H45" s="12" t="str">
        <f>IF($G:$G="NotUsed","",IF('Input Data'!J45="","",'Input Data'!J45))</f>
        <v/>
      </c>
      <c r="I45" s="12" t="str">
        <f>IF($G:$G="","",IF('Input Data'!K45="","",'Input Data'!K45))</f>
        <v/>
      </c>
      <c r="J45" s="12" t="str">
        <f>IF($G:$G="","",IF('Input Data'!L45="","",'Input Data'!L45))</f>
        <v/>
      </c>
      <c r="K45" s="12" t="str">
        <f>IF($G:$G="","",IF('Input Data'!M45="","",'Input Data'!M45))</f>
        <v/>
      </c>
      <c r="L45" s="12" t="str">
        <f>IF($G:$G="","",IF('Input Data'!N45="","",'Input Data'!N45))</f>
        <v/>
      </c>
      <c r="M45" s="12" t="str">
        <f>IF($G:$G="","",IF('Input Data'!O45="","",'Input Data'!O45))</f>
        <v/>
      </c>
      <c r="N45" s="12" t="str">
        <f>IF($G:$G="","",IF('Input Data'!P45="","",'Input Data'!P45))</f>
        <v/>
      </c>
      <c r="O45" s="12">
        <f>IF($G:$G="","",IF('Input Data'!Q45="","",'Input Data'!Q45))</f>
        <v>2018</v>
      </c>
    </row>
    <row r="46" spans="1:15" x14ac:dyDescent="0.25">
      <c r="A46" s="13" t="str">
        <f>IF('Definition sheet'!H46="","",'Definition sheet'!H46)</f>
        <v>1.41</v>
      </c>
      <c r="B46" s="14" t="str">
        <f>IF('Definition sheet'!C46="","",'Definition sheet'!C46)</f>
        <v>+++++PostalAddress</v>
      </c>
      <c r="C46" s="13" t="str">
        <f>IF('Definition sheet'!D46="","",CONCATENATE('fixed values'!$A$3,'Definition sheet'!D46,'fixed values'!$A$4))</f>
        <v>&lt;PstlAdr&gt;</v>
      </c>
      <c r="D46" s="22" t="str">
        <f>IF('Definition sheet'!E46="","",CONCATENATE('fixed values'!$A$1,'Definition sheet'!E46,'fixed values'!$A$2))</f>
        <v>[0..1]</v>
      </c>
      <c r="E46" s="22" t="str">
        <f>IF('Definition sheet'!F46="","",CONCATENATE('fixed values'!$A$1,'Definition sheet'!F46,'fixed values'!$A$2))</f>
        <v>[0..1]</v>
      </c>
      <c r="F46" s="14" t="str">
        <f>IF('Input Data'!G46="","",IF('Definition sheet'!G46="PARENT","",'Input Data'!G46))</f>
        <v/>
      </c>
      <c r="G46" s="12" t="str">
        <f>IF('Input Data'!I46="","",'Input Data'!I46)</f>
        <v>NotUsed</v>
      </c>
      <c r="H46" s="12" t="str">
        <f>IF($G:$G="NotUsed","",IF('Input Data'!J46="","",'Input Data'!J46))</f>
        <v/>
      </c>
      <c r="I46" s="12" t="str">
        <f>IF($G:$G="","",IF('Input Data'!K46="","",'Input Data'!K46))</f>
        <v/>
      </c>
      <c r="J46" s="12" t="str">
        <f>IF($G:$G="","",IF('Input Data'!L46="","",'Input Data'!L46))</f>
        <v/>
      </c>
      <c r="K46" s="12" t="str">
        <f>IF($G:$G="","",IF('Input Data'!M46="","",'Input Data'!M46))</f>
        <v/>
      </c>
      <c r="L46" s="12" t="str">
        <f>IF($G:$G="","",IF('Input Data'!N46="","",'Input Data'!N46))</f>
        <v/>
      </c>
      <c r="M46" s="12" t="str">
        <f>IF($G:$G="","",IF('Input Data'!O46="","",'Input Data'!O46))</f>
        <v/>
      </c>
      <c r="N46" s="12" t="str">
        <f>IF($G:$G="","",IF('Input Data'!P46="","",'Input Data'!P46))</f>
        <v/>
      </c>
      <c r="O46" s="12">
        <f>IF($G:$G="","",IF('Input Data'!Q46="","",'Input Data'!Q46))</f>
        <v>2018</v>
      </c>
    </row>
    <row r="47" spans="1:15" ht="90" x14ac:dyDescent="0.25">
      <c r="A47" s="13" t="str">
        <f>IF('Definition sheet'!H47="","",'Definition sheet'!H47)</f>
        <v>1.42</v>
      </c>
      <c r="B47" s="14" t="str">
        <f>IF('Definition sheet'!C47="","",'Definition sheet'!C47)</f>
        <v>++++++AddressType</v>
      </c>
      <c r="C47" s="13" t="str">
        <f>IF('Definition sheet'!D47="","",CONCATENATE('fixed values'!$A$3,'Definition sheet'!D47,'fixed values'!$A$4))</f>
        <v>&lt;AdrTp&gt;</v>
      </c>
      <c r="D47" s="22" t="str">
        <f>IF('Definition sheet'!E47="","",CONCATENATE('fixed values'!$A$1,'Definition sheet'!E47,'fixed values'!$A$2))</f>
        <v>[0..1]</v>
      </c>
      <c r="E47" s="22" t="str">
        <f>IF('Definition sheet'!F47="","",CONCATENATE('fixed values'!$A$1,'Definition sheet'!F47,'fixed values'!$A$2))</f>
        <v>[0..1]</v>
      </c>
      <c r="F47" s="14" t="str">
        <f>IF('Input Data'!G47="","",IF('Definition sheet'!G47="PARENT","",'Input Data'!G47))</f>
        <v>AddressType2Code</v>
      </c>
      <c r="G47" s="12" t="str">
        <f>IF('Input Data'!I47="","",'Input Data'!I47)</f>
        <v>NotUsed</v>
      </c>
      <c r="H47" s="12" t="str">
        <f>IF($G:$G="NotUsed","",IF('Input Data'!J47="","",'Input Data'!J47))</f>
        <v/>
      </c>
      <c r="I47" s="12" t="str">
        <f>IF($G:$G="","",IF('Input Data'!K47="","",'Input Data'!K47))</f>
        <v>ADDR
BIZZ
DLVY
HOME
MLTO
PBOX</v>
      </c>
      <c r="J47" s="12" t="str">
        <f>IF($G:$G="","",IF('Input Data'!L47="","",'Input Data'!L47))</f>
        <v/>
      </c>
      <c r="K47" s="12" t="str">
        <f>IF($G:$G="","",IF('Input Data'!M47="","",'Input Data'!M47))</f>
        <v/>
      </c>
      <c r="L47" s="12" t="str">
        <f>IF($G:$G="","",IF('Input Data'!N47="","",'Input Data'!N47))</f>
        <v/>
      </c>
      <c r="M47" s="12" t="str">
        <f>IF($G:$G="","",IF('Input Data'!O47="","",'Input Data'!O47))</f>
        <v/>
      </c>
      <c r="N47" s="12" t="str">
        <f>IF($G:$G="","",IF('Input Data'!P47="","",'Input Data'!P47))</f>
        <v/>
      </c>
      <c r="O47" s="12">
        <f>IF($G:$G="","",IF('Input Data'!Q47="","",'Input Data'!Q47))</f>
        <v>2018</v>
      </c>
    </row>
    <row r="48" spans="1:15" x14ac:dyDescent="0.25">
      <c r="A48" s="13" t="str">
        <f>IF('Definition sheet'!H48="","",'Definition sheet'!H48)</f>
        <v>1.43</v>
      </c>
      <c r="B48" s="14" t="str">
        <f>IF('Definition sheet'!C48="","",'Definition sheet'!C48)</f>
        <v>++++++Department</v>
      </c>
      <c r="C48" s="13" t="str">
        <f>IF('Definition sheet'!D48="","",CONCATENATE('fixed values'!$A$3,'Definition sheet'!D48,'fixed values'!$A$4))</f>
        <v>&lt;Dept&gt;</v>
      </c>
      <c r="D48" s="22" t="str">
        <f>IF('Definition sheet'!E48="","",CONCATENATE('fixed values'!$A$1,'Definition sheet'!E48,'fixed values'!$A$2))</f>
        <v>[0..1]</v>
      </c>
      <c r="E48" s="22" t="str">
        <f>IF('Definition sheet'!F48="","",CONCATENATE('fixed values'!$A$1,'Definition sheet'!F48,'fixed values'!$A$2))</f>
        <v>[0..1]</v>
      </c>
      <c r="F48" s="14" t="str">
        <f>IF('Input Data'!G48="","",IF('Definition sheet'!G48="PARENT","",'Input Data'!G48))</f>
        <v>Max70Text</v>
      </c>
      <c r="G48" s="12" t="str">
        <f>IF('Input Data'!I48="","",'Input Data'!I48)</f>
        <v>NotUsed</v>
      </c>
      <c r="H48" s="12" t="str">
        <f>IF($G:$G="NotUsed","",IF('Input Data'!J48="","",'Input Data'!J48))</f>
        <v/>
      </c>
      <c r="I48" s="12" t="str">
        <f>IF($G:$G="","",IF('Input Data'!K48="","",'Input Data'!K48))</f>
        <v/>
      </c>
      <c r="J48" s="12" t="str">
        <f>IF($G:$G="","",IF('Input Data'!L48="","",'Input Data'!L48))</f>
        <v/>
      </c>
      <c r="K48" s="12" t="str">
        <f>IF($G:$G="","",IF('Input Data'!M48="","",'Input Data'!M48))</f>
        <v/>
      </c>
      <c r="L48" s="12" t="str">
        <f>IF($G:$G="","",IF('Input Data'!N48="","",'Input Data'!N48))</f>
        <v/>
      </c>
      <c r="M48" s="12" t="str">
        <f>IF($G:$G="","",IF('Input Data'!O48="","",'Input Data'!O48))</f>
        <v/>
      </c>
      <c r="N48" s="12" t="str">
        <f>IF($G:$G="","",IF('Input Data'!P48="","",'Input Data'!P48))</f>
        <v/>
      </c>
      <c r="O48" s="12">
        <f>IF($G:$G="","",IF('Input Data'!Q48="","",'Input Data'!Q48))</f>
        <v>2018</v>
      </c>
    </row>
    <row r="49" spans="1:15" x14ac:dyDescent="0.25">
      <c r="A49" s="13" t="str">
        <f>IF('Definition sheet'!H49="","",'Definition sheet'!H49)</f>
        <v>1.44</v>
      </c>
      <c r="B49" s="14" t="str">
        <f>IF('Definition sheet'!C49="","",'Definition sheet'!C49)</f>
        <v>++++++SubDepartment</v>
      </c>
      <c r="C49" s="13" t="str">
        <f>IF('Definition sheet'!D49="","",CONCATENATE('fixed values'!$A$3,'Definition sheet'!D49,'fixed values'!$A$4))</f>
        <v>&lt;SubDept&gt;</v>
      </c>
      <c r="D49" s="22" t="str">
        <f>IF('Definition sheet'!E49="","",CONCATENATE('fixed values'!$A$1,'Definition sheet'!E49,'fixed values'!$A$2))</f>
        <v>[0..1]</v>
      </c>
      <c r="E49" s="22" t="str">
        <f>IF('Definition sheet'!F49="","",CONCATENATE('fixed values'!$A$1,'Definition sheet'!F49,'fixed values'!$A$2))</f>
        <v>[0..1]</v>
      </c>
      <c r="F49" s="14" t="str">
        <f>IF('Input Data'!G49="","",IF('Definition sheet'!G49="PARENT","",'Input Data'!G49))</f>
        <v>Max70Text</v>
      </c>
      <c r="G49" s="12" t="str">
        <f>IF('Input Data'!I49="","",'Input Data'!I49)</f>
        <v>NotUsed</v>
      </c>
      <c r="H49" s="12" t="str">
        <f>IF($G:$G="NotUsed","",IF('Input Data'!J49="","",'Input Data'!J49))</f>
        <v/>
      </c>
      <c r="I49" s="12" t="str">
        <f>IF($G:$G="","",IF('Input Data'!K49="","",'Input Data'!K49))</f>
        <v/>
      </c>
      <c r="J49" s="12" t="str">
        <f>IF($G:$G="","",IF('Input Data'!L49="","",'Input Data'!L49))</f>
        <v/>
      </c>
      <c r="K49" s="12" t="str">
        <f>IF($G:$G="","",IF('Input Data'!M49="","",'Input Data'!M49))</f>
        <v/>
      </c>
      <c r="L49" s="12" t="str">
        <f>IF($G:$G="","",IF('Input Data'!N49="","",'Input Data'!N49))</f>
        <v/>
      </c>
      <c r="M49" s="12" t="str">
        <f>IF($G:$G="","",IF('Input Data'!O49="","",'Input Data'!O49))</f>
        <v/>
      </c>
      <c r="N49" s="12" t="str">
        <f>IF($G:$G="","",IF('Input Data'!P49="","",'Input Data'!P49))</f>
        <v/>
      </c>
      <c r="O49" s="12">
        <f>IF($G:$G="","",IF('Input Data'!Q49="","",'Input Data'!Q49))</f>
        <v>2018</v>
      </c>
    </row>
    <row r="50" spans="1:15" x14ac:dyDescent="0.25">
      <c r="A50" s="13" t="str">
        <f>IF('Definition sheet'!H50="","",'Definition sheet'!H50)</f>
        <v>1.45</v>
      </c>
      <c r="B50" s="14" t="str">
        <f>IF('Definition sheet'!C50="","",'Definition sheet'!C50)</f>
        <v>++++++StreetName</v>
      </c>
      <c r="C50" s="13" t="str">
        <f>IF('Definition sheet'!D50="","",CONCATENATE('fixed values'!$A$3,'Definition sheet'!D50,'fixed values'!$A$4))</f>
        <v>&lt;StrtNm&gt;</v>
      </c>
      <c r="D50" s="22" t="str">
        <f>IF('Definition sheet'!E50="","",CONCATENATE('fixed values'!$A$1,'Definition sheet'!E50,'fixed values'!$A$2))</f>
        <v>[0..1]</v>
      </c>
      <c r="E50" s="22" t="str">
        <f>IF('Definition sheet'!F50="","",CONCATENATE('fixed values'!$A$1,'Definition sheet'!F50,'fixed values'!$A$2))</f>
        <v>[0..1]</v>
      </c>
      <c r="F50" s="14" t="str">
        <f>IF('Input Data'!G50="","",IF('Definition sheet'!G50="PARENT","",'Input Data'!G50))</f>
        <v>Max70Text</v>
      </c>
      <c r="G50" s="12" t="str">
        <f>IF('Input Data'!I50="","",'Input Data'!I50)</f>
        <v>NotUsed</v>
      </c>
      <c r="H50" s="12" t="str">
        <f>IF($G:$G="NotUsed","",IF('Input Data'!J50="","",'Input Data'!J50))</f>
        <v/>
      </c>
      <c r="I50" s="12" t="str">
        <f>IF($G:$G="","",IF('Input Data'!K50="","",'Input Data'!K50))</f>
        <v/>
      </c>
      <c r="J50" s="12" t="str">
        <f>IF($G:$G="","",IF('Input Data'!L50="","",'Input Data'!L50))</f>
        <v/>
      </c>
      <c r="K50" s="12" t="str">
        <f>IF($G:$G="","",IF('Input Data'!M50="","",'Input Data'!M50))</f>
        <v/>
      </c>
      <c r="L50" s="12" t="str">
        <f>IF($G:$G="","",IF('Input Data'!N50="","",'Input Data'!N50))</f>
        <v/>
      </c>
      <c r="M50" s="12" t="str">
        <f>IF($G:$G="","",IF('Input Data'!O50="","",'Input Data'!O50))</f>
        <v/>
      </c>
      <c r="N50" s="12" t="str">
        <f>IF($G:$G="","",IF('Input Data'!P50="","",'Input Data'!P50))</f>
        <v/>
      </c>
      <c r="O50" s="12">
        <f>IF($G:$G="","",IF('Input Data'!Q50="","",'Input Data'!Q50))</f>
        <v>2018</v>
      </c>
    </row>
    <row r="51" spans="1:15" x14ac:dyDescent="0.25">
      <c r="A51" s="13" t="str">
        <f>IF('Definition sheet'!H51="","",'Definition sheet'!H51)</f>
        <v>1.46</v>
      </c>
      <c r="B51" s="14" t="str">
        <f>IF('Definition sheet'!C51="","",'Definition sheet'!C51)</f>
        <v>++++++BuildingNumber</v>
      </c>
      <c r="C51" s="13" t="str">
        <f>IF('Definition sheet'!D51="","",CONCATENATE('fixed values'!$A$3,'Definition sheet'!D51,'fixed values'!$A$4))</f>
        <v>&lt;BldgNb&gt;</v>
      </c>
      <c r="D51" s="22" t="str">
        <f>IF('Definition sheet'!E51="","",CONCATENATE('fixed values'!$A$1,'Definition sheet'!E51,'fixed values'!$A$2))</f>
        <v>[0..1]</v>
      </c>
      <c r="E51" s="22" t="str">
        <f>IF('Definition sheet'!F51="","",CONCATENATE('fixed values'!$A$1,'Definition sheet'!F51,'fixed values'!$A$2))</f>
        <v>[0..1]</v>
      </c>
      <c r="F51" s="14" t="str">
        <f>IF('Input Data'!G51="","",IF('Definition sheet'!G51="PARENT","",'Input Data'!G51))</f>
        <v>Max16Text</v>
      </c>
      <c r="G51" s="12" t="str">
        <f>IF('Input Data'!I51="","",'Input Data'!I51)</f>
        <v>NotUsed</v>
      </c>
      <c r="H51" s="12" t="str">
        <f>IF($G:$G="NotUsed","",IF('Input Data'!J51="","",'Input Data'!J51))</f>
        <v/>
      </c>
      <c r="I51" s="12" t="str">
        <f>IF($G:$G="","",IF('Input Data'!K51="","",'Input Data'!K51))</f>
        <v/>
      </c>
      <c r="J51" s="12" t="str">
        <f>IF($G:$G="","",IF('Input Data'!L51="","",'Input Data'!L51))</f>
        <v/>
      </c>
      <c r="K51" s="12" t="str">
        <f>IF($G:$G="","",IF('Input Data'!M51="","",'Input Data'!M51))</f>
        <v/>
      </c>
      <c r="L51" s="12" t="str">
        <f>IF($G:$G="","",IF('Input Data'!N51="","",'Input Data'!N51))</f>
        <v/>
      </c>
      <c r="M51" s="12" t="str">
        <f>IF($G:$G="","",IF('Input Data'!O51="","",'Input Data'!O51))</f>
        <v/>
      </c>
      <c r="N51" s="12" t="str">
        <f>IF($G:$G="","",IF('Input Data'!P51="","",'Input Data'!P51))</f>
        <v/>
      </c>
      <c r="O51" s="12">
        <f>IF($G:$G="","",IF('Input Data'!Q51="","",'Input Data'!Q51))</f>
        <v>2018</v>
      </c>
    </row>
    <row r="52" spans="1:15" x14ac:dyDescent="0.25">
      <c r="A52" s="13" t="str">
        <f>IF('Definition sheet'!H52="","",'Definition sheet'!H52)</f>
        <v>1.47</v>
      </c>
      <c r="B52" s="14" t="str">
        <f>IF('Definition sheet'!C52="","",'Definition sheet'!C52)</f>
        <v>++++++PostCode</v>
      </c>
      <c r="C52" s="13" t="str">
        <f>IF('Definition sheet'!D52="","",CONCATENATE('fixed values'!$A$3,'Definition sheet'!D52,'fixed values'!$A$4))</f>
        <v>&lt;PstCd&gt;</v>
      </c>
      <c r="D52" s="22" t="str">
        <f>IF('Definition sheet'!E52="","",CONCATENATE('fixed values'!$A$1,'Definition sheet'!E52,'fixed values'!$A$2))</f>
        <v>[0..1]</v>
      </c>
      <c r="E52" s="22" t="str">
        <f>IF('Definition sheet'!F52="","",CONCATENATE('fixed values'!$A$1,'Definition sheet'!F52,'fixed values'!$A$2))</f>
        <v>[0..1]</v>
      </c>
      <c r="F52" s="14" t="str">
        <f>IF('Input Data'!G52="","",IF('Definition sheet'!G52="PARENT","",'Input Data'!G52))</f>
        <v>Max16Text</v>
      </c>
      <c r="G52" s="12" t="str">
        <f>IF('Input Data'!I52="","",'Input Data'!I52)</f>
        <v>NotUsed</v>
      </c>
      <c r="H52" s="12" t="str">
        <f>IF($G:$G="NotUsed","",IF('Input Data'!J52="","",'Input Data'!J52))</f>
        <v/>
      </c>
      <c r="I52" s="12" t="str">
        <f>IF($G:$G="","",IF('Input Data'!K52="","",'Input Data'!K52))</f>
        <v/>
      </c>
      <c r="J52" s="12" t="str">
        <f>IF($G:$G="","",IF('Input Data'!L52="","",'Input Data'!L52))</f>
        <v/>
      </c>
      <c r="K52" s="12" t="str">
        <f>IF($G:$G="","",IF('Input Data'!M52="","",'Input Data'!M52))</f>
        <v/>
      </c>
      <c r="L52" s="12" t="str">
        <f>IF($G:$G="","",IF('Input Data'!N52="","",'Input Data'!N52))</f>
        <v/>
      </c>
      <c r="M52" s="12" t="str">
        <f>IF($G:$G="","",IF('Input Data'!O52="","",'Input Data'!O52))</f>
        <v/>
      </c>
      <c r="N52" s="12" t="str">
        <f>IF($G:$G="","",IF('Input Data'!P52="","",'Input Data'!P52))</f>
        <v/>
      </c>
      <c r="O52" s="12">
        <f>IF($G:$G="","",IF('Input Data'!Q52="","",'Input Data'!Q52))</f>
        <v>2018</v>
      </c>
    </row>
    <row r="53" spans="1:15" x14ac:dyDescent="0.25">
      <c r="A53" s="13" t="str">
        <f>IF('Definition sheet'!H53="","",'Definition sheet'!H53)</f>
        <v>1.48</v>
      </c>
      <c r="B53" s="14" t="str">
        <f>IF('Definition sheet'!C53="","",'Definition sheet'!C53)</f>
        <v>++++++TownName</v>
      </c>
      <c r="C53" s="13" t="str">
        <f>IF('Definition sheet'!D53="","",CONCATENATE('fixed values'!$A$3,'Definition sheet'!D53,'fixed values'!$A$4))</f>
        <v>&lt;TwnNm&gt;</v>
      </c>
      <c r="D53" s="22" t="str">
        <f>IF('Definition sheet'!E53="","",CONCATENATE('fixed values'!$A$1,'Definition sheet'!E53,'fixed values'!$A$2))</f>
        <v>[0..1]</v>
      </c>
      <c r="E53" s="22" t="str">
        <f>IF('Definition sheet'!F53="","",CONCATENATE('fixed values'!$A$1,'Definition sheet'!F53,'fixed values'!$A$2))</f>
        <v>[0..1]</v>
      </c>
      <c r="F53" s="14" t="str">
        <f>IF('Input Data'!G53="","",IF('Definition sheet'!G53="PARENT","",'Input Data'!G53))</f>
        <v>Max35Text</v>
      </c>
      <c r="G53" s="12" t="str">
        <f>IF('Input Data'!I53="","",'Input Data'!I53)</f>
        <v>NotUsed</v>
      </c>
      <c r="H53" s="12" t="str">
        <f>IF($G:$G="NotUsed","",IF('Input Data'!J53="","",'Input Data'!J53))</f>
        <v/>
      </c>
      <c r="I53" s="12" t="str">
        <f>IF($G:$G="","",IF('Input Data'!K53="","",'Input Data'!K53))</f>
        <v/>
      </c>
      <c r="J53" s="12" t="str">
        <f>IF($G:$G="","",IF('Input Data'!L53="","",'Input Data'!L53))</f>
        <v/>
      </c>
      <c r="K53" s="12" t="str">
        <f>IF($G:$G="","",IF('Input Data'!M53="","",'Input Data'!M53))</f>
        <v/>
      </c>
      <c r="L53" s="12" t="str">
        <f>IF($G:$G="","",IF('Input Data'!N53="","",'Input Data'!N53))</f>
        <v/>
      </c>
      <c r="M53" s="12" t="str">
        <f>IF($G:$G="","",IF('Input Data'!O53="","",'Input Data'!O53))</f>
        <v/>
      </c>
      <c r="N53" s="12" t="str">
        <f>IF($G:$G="","",IF('Input Data'!P53="","",'Input Data'!P53))</f>
        <v/>
      </c>
      <c r="O53" s="12">
        <f>IF($G:$G="","",IF('Input Data'!Q53="","",'Input Data'!Q53))</f>
        <v>2018</v>
      </c>
    </row>
    <row r="54" spans="1:15" x14ac:dyDescent="0.25">
      <c r="A54" s="13" t="str">
        <f>IF('Definition sheet'!H54="","",'Definition sheet'!H54)</f>
        <v>1.49</v>
      </c>
      <c r="B54" s="14" t="str">
        <f>IF('Definition sheet'!C54="","",'Definition sheet'!C54)</f>
        <v>++++++CountrySubDivision</v>
      </c>
      <c r="C54" s="13" t="str">
        <f>IF('Definition sheet'!D54="","",CONCATENATE('fixed values'!$A$3,'Definition sheet'!D54,'fixed values'!$A$4))</f>
        <v>&lt;CtrySubDvsn&gt;</v>
      </c>
      <c r="D54" s="22" t="str">
        <f>IF('Definition sheet'!E54="","",CONCATENATE('fixed values'!$A$1,'Definition sheet'!E54,'fixed values'!$A$2))</f>
        <v>[0..1]</v>
      </c>
      <c r="E54" s="22" t="str">
        <f>IF('Definition sheet'!F54="","",CONCATENATE('fixed values'!$A$1,'Definition sheet'!F54,'fixed values'!$A$2))</f>
        <v>[0..1]</v>
      </c>
      <c r="F54" s="14" t="str">
        <f>IF('Input Data'!G54="","",IF('Definition sheet'!G54="PARENT","",'Input Data'!G54))</f>
        <v>Max35Text</v>
      </c>
      <c r="G54" s="12" t="str">
        <f>IF('Input Data'!I54="","",'Input Data'!I54)</f>
        <v>NotUsed</v>
      </c>
      <c r="H54" s="12" t="str">
        <f>IF($G:$G="NotUsed","",IF('Input Data'!J54="","",'Input Data'!J54))</f>
        <v/>
      </c>
      <c r="I54" s="12" t="str">
        <f>IF($G:$G="","",IF('Input Data'!K54="","",'Input Data'!K54))</f>
        <v/>
      </c>
      <c r="J54" s="12" t="str">
        <f>IF($G:$G="","",IF('Input Data'!L54="","",'Input Data'!L54))</f>
        <v/>
      </c>
      <c r="K54" s="12" t="str">
        <f>IF($G:$G="","",IF('Input Data'!M54="","",'Input Data'!M54))</f>
        <v/>
      </c>
      <c r="L54" s="12" t="str">
        <f>IF($G:$G="","",IF('Input Data'!N54="","",'Input Data'!N54))</f>
        <v/>
      </c>
      <c r="M54" s="12" t="str">
        <f>IF($G:$G="","",IF('Input Data'!O54="","",'Input Data'!O54))</f>
        <v/>
      </c>
      <c r="N54" s="12" t="str">
        <f>IF($G:$G="","",IF('Input Data'!P54="","",'Input Data'!P54))</f>
        <v/>
      </c>
      <c r="O54" s="12">
        <f>IF($G:$G="","",IF('Input Data'!Q54="","",'Input Data'!Q54))</f>
        <v>2018</v>
      </c>
    </row>
    <row r="55" spans="1:15" ht="409.5" x14ac:dyDescent="0.25">
      <c r="A55" s="13" t="str">
        <f>IF('Definition sheet'!H55="","",'Definition sheet'!H55)</f>
        <v>1.50</v>
      </c>
      <c r="B55" s="14" t="str">
        <f>IF('Definition sheet'!C55="","",'Definition sheet'!C55)</f>
        <v>++++++Countrynamecode</v>
      </c>
      <c r="C55" s="13" t="str">
        <f>IF('Definition sheet'!D55="","",CONCATENATE('fixed values'!$A$3,'Definition sheet'!D55,'fixed values'!$A$4))</f>
        <v>&lt;Ctry&gt;</v>
      </c>
      <c r="D55" s="22" t="str">
        <f>IF('Definition sheet'!E55="","",CONCATENATE('fixed values'!$A$1,'Definition sheet'!E55,'fixed values'!$A$2))</f>
        <v>[0..1]</v>
      </c>
      <c r="E55" s="22" t="str">
        <f>IF('Definition sheet'!F55="","",CONCATENATE('fixed values'!$A$1,'Definition sheet'!F55,'fixed values'!$A$2))</f>
        <v>[0..1]</v>
      </c>
      <c r="F55" s="14" t="str">
        <f>IF('Input Data'!G55="","",IF('Definition sheet'!G55="PARENT","",'Input Data'!G55))</f>
        <v>CountryCode</v>
      </c>
      <c r="G55" s="12" t="str">
        <f>IF('Input Data'!I55="","",'Input Data'!I55)</f>
        <v>NotUsed</v>
      </c>
      <c r="H55" s="12" t="str">
        <f>IF($G:$G="NotUsed","",IF('Input Data'!J55="","",'Input Data'!J55))</f>
        <v/>
      </c>
      <c r="I55" s="12" t="str">
        <f>IF($G:$G="","",IF('Input Data'!K55="","",'Input Data'!K55))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55" s="12" t="str">
        <f>IF($G:$G="","",IF('Input Data'!L55="","",'Input Data'!L55))</f>
        <v/>
      </c>
      <c r="K55" s="12" t="str">
        <f>IF($G:$G="","",IF('Input Data'!M55="","",'Input Data'!M55))</f>
        <v/>
      </c>
      <c r="L55" s="12" t="str">
        <f>IF($G:$G="","",IF('Input Data'!N55="","",'Input Data'!N55))</f>
        <v/>
      </c>
      <c r="M55" s="12" t="str">
        <f>IF($G:$G="","",IF('Input Data'!O55="","",'Input Data'!O55))</f>
        <v/>
      </c>
      <c r="N55" s="12" t="str">
        <f>IF($G:$G="","",IF('Input Data'!P55="","",'Input Data'!P55))</f>
        <v/>
      </c>
      <c r="O55" s="12">
        <f>IF($G:$G="","",IF('Input Data'!Q55="","",'Input Data'!Q55))</f>
        <v>2018</v>
      </c>
    </row>
    <row r="56" spans="1:15" ht="409.5" x14ac:dyDescent="0.25">
      <c r="A56" s="13" t="str">
        <f>IF('Definition sheet'!H56="","",'Definition sheet'!H56)</f>
        <v>1.50</v>
      </c>
      <c r="B56" s="14" t="str">
        <f>IF('Definition sheet'!C56="","",'Definition sheet'!C56)</f>
        <v>++++++Country</v>
      </c>
      <c r="C56" s="13" t="str">
        <f>IF('Definition sheet'!D56="","",CONCATENATE('fixed values'!$A$3,'Definition sheet'!D56,'fixed values'!$A$4))</f>
        <v>&lt;Ctry&gt;</v>
      </c>
      <c r="D56" s="22" t="str">
        <f>IF('Definition sheet'!E56="","",CONCATENATE('fixed values'!$A$1,'Definition sheet'!E56,'fixed values'!$A$2))</f>
        <v>[0..1]</v>
      </c>
      <c r="E56" s="22" t="str">
        <f>IF('Definition sheet'!F56="","",CONCATENATE('fixed values'!$A$1,'Definition sheet'!F56,'fixed values'!$A$2))</f>
        <v>[0..1]</v>
      </c>
      <c r="F56" s="14" t="str">
        <f>IF('Input Data'!G56="","",IF('Definition sheet'!G56="PARENT","",'Input Data'!G56))</f>
        <v>CountryCode</v>
      </c>
      <c r="G56" s="12" t="str">
        <f>IF('Input Data'!I56="","",'Input Data'!I56)</f>
        <v>NotUsed</v>
      </c>
      <c r="H56" s="12" t="str">
        <f>IF($G:$G="NotUsed","",IF('Input Data'!J56="","",'Input Data'!J56))</f>
        <v/>
      </c>
      <c r="I56" s="12" t="str">
        <f>IF($G:$G="","",IF('Input Data'!K56="","",'Input Data'!K56))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56" s="12" t="str">
        <f>IF($G:$G="","",IF('Input Data'!L56="","",'Input Data'!L56))</f>
        <v/>
      </c>
      <c r="K56" s="12" t="str">
        <f>IF($G:$G="","",IF('Input Data'!M56="","",'Input Data'!M56))</f>
        <v/>
      </c>
      <c r="L56" s="12" t="str">
        <f>IF($G:$G="","",IF('Input Data'!N56="","",'Input Data'!N56))</f>
        <v/>
      </c>
      <c r="M56" s="12" t="str">
        <f>IF($G:$G="","",IF('Input Data'!O56="","",'Input Data'!O56))</f>
        <v/>
      </c>
      <c r="N56" s="12" t="str">
        <f>IF($G:$G="","",IF('Input Data'!P56="","",'Input Data'!P56))</f>
        <v/>
      </c>
      <c r="O56" s="12">
        <f>IF($G:$G="","",IF('Input Data'!Q56="","",'Input Data'!Q56))</f>
        <v>2018</v>
      </c>
    </row>
    <row r="57" spans="1:15" x14ac:dyDescent="0.25">
      <c r="A57" s="13" t="str">
        <f>IF('Definition sheet'!H57="","",'Definition sheet'!H57)</f>
        <v>1.51</v>
      </c>
      <c r="B57" s="14" t="str">
        <f>IF('Definition sheet'!C57="","",'Definition sheet'!C57)</f>
        <v>++++++AddressLine</v>
      </c>
      <c r="C57" s="13" t="str">
        <f>IF('Definition sheet'!D57="","",CONCATENATE('fixed values'!$A$3,'Definition sheet'!D57,'fixed values'!$A$4))</f>
        <v>&lt;AdrLine&gt;</v>
      </c>
      <c r="D57" s="22" t="str">
        <f>IF('Definition sheet'!E57="","",CONCATENATE('fixed values'!$A$1,'Definition sheet'!E57,'fixed values'!$A$2))</f>
        <v>[0..7]</v>
      </c>
      <c r="E57" s="22" t="str">
        <f>IF('Definition sheet'!F57="","",CONCATENATE('fixed values'!$A$1,'Definition sheet'!F57,'fixed values'!$A$2))</f>
        <v>[0..7]</v>
      </c>
      <c r="F57" s="14" t="str">
        <f>IF('Input Data'!G57="","",IF('Definition sheet'!G57="PARENT","",'Input Data'!G57))</f>
        <v>Max70Text</v>
      </c>
      <c r="G57" s="12" t="str">
        <f>IF('Input Data'!I57="","",'Input Data'!I57)</f>
        <v>NotUsed</v>
      </c>
      <c r="H57" s="12" t="str">
        <f>IF($G:$G="NotUsed","",IF('Input Data'!J57="","",'Input Data'!J57))</f>
        <v/>
      </c>
      <c r="I57" s="12" t="str">
        <f>IF($G:$G="","",IF('Input Data'!K57="","",'Input Data'!K57))</f>
        <v/>
      </c>
      <c r="J57" s="12" t="str">
        <f>IF($G:$G="","",IF('Input Data'!L57="","",'Input Data'!L57))</f>
        <v/>
      </c>
      <c r="K57" s="12" t="str">
        <f>IF($G:$G="","",IF('Input Data'!M57="","",'Input Data'!M57))</f>
        <v/>
      </c>
      <c r="L57" s="12" t="str">
        <f>IF($G:$G="","",IF('Input Data'!N57="","",'Input Data'!N57))</f>
        <v/>
      </c>
      <c r="M57" s="12" t="str">
        <f>IF($G:$G="","",IF('Input Data'!O57="","",'Input Data'!O57))</f>
        <v/>
      </c>
      <c r="N57" s="12" t="str">
        <f>IF($G:$G="","",IF('Input Data'!P57="","",'Input Data'!P57))</f>
        <v/>
      </c>
      <c r="O57" s="12">
        <f>IF($G:$G="","",IF('Input Data'!Q57="","",'Input Data'!Q57))</f>
        <v>2018</v>
      </c>
    </row>
    <row r="58" spans="1:15" x14ac:dyDescent="0.25">
      <c r="A58" s="13" t="str">
        <f>IF('Definition sheet'!H58="","",'Definition sheet'!H58)</f>
        <v>1.52</v>
      </c>
      <c r="B58" s="14" t="str">
        <f>IF('Definition sheet'!C58="","",'Definition sheet'!C58)</f>
        <v>+++++Other</v>
      </c>
      <c r="C58" s="13" t="str">
        <f>IF('Definition sheet'!D58="","",CONCATENATE('fixed values'!$A$3,'Definition sheet'!D58,'fixed values'!$A$4))</f>
        <v>&lt;Othr&gt;</v>
      </c>
      <c r="D58" s="22" t="str">
        <f>IF('Definition sheet'!E58="","",CONCATENATE('fixed values'!$A$1,'Definition sheet'!E58,'fixed values'!$A$2))</f>
        <v>[0..1]</v>
      </c>
      <c r="E58" s="22" t="str">
        <f>IF('Definition sheet'!F58="","",CONCATENATE('fixed values'!$A$1,'Definition sheet'!F58,'fixed values'!$A$2))</f>
        <v>[0..1]</v>
      </c>
      <c r="F58" s="14" t="str">
        <f>IF('Input Data'!G58="","",IF('Definition sheet'!G58="PARENT","",'Input Data'!G58))</f>
        <v/>
      </c>
      <c r="G58" s="12" t="str">
        <f>IF('Input Data'!I58="","",'Input Data'!I58)</f>
        <v>NotUsed</v>
      </c>
      <c r="H58" s="12" t="str">
        <f>IF($G:$G="NotUsed","",IF('Input Data'!J58="","",'Input Data'!J58))</f>
        <v/>
      </c>
      <c r="I58" s="12" t="str">
        <f>IF($G:$G="","",IF('Input Data'!K58="","",'Input Data'!K58))</f>
        <v/>
      </c>
      <c r="J58" s="12" t="str">
        <f>IF($G:$G="","",IF('Input Data'!L58="","",'Input Data'!L58))</f>
        <v/>
      </c>
      <c r="K58" s="12" t="str">
        <f>IF($G:$G="","",IF('Input Data'!M58="","",'Input Data'!M58))</f>
        <v/>
      </c>
      <c r="L58" s="12" t="str">
        <f>IF($G:$G="","",IF('Input Data'!N58="","",'Input Data'!N58))</f>
        <v/>
      </c>
      <c r="M58" s="12" t="str">
        <f>IF($G:$G="","",IF('Input Data'!O58="","",'Input Data'!O58))</f>
        <v/>
      </c>
      <c r="N58" s="12" t="str">
        <f>IF($G:$G="","",IF('Input Data'!P58="","",'Input Data'!P58))</f>
        <v/>
      </c>
      <c r="O58" s="12">
        <f>IF($G:$G="","",IF('Input Data'!Q58="","",'Input Data'!Q58))</f>
        <v>2018</v>
      </c>
    </row>
    <row r="59" spans="1:15" x14ac:dyDescent="0.25">
      <c r="A59" s="13" t="str">
        <f>IF('Definition sheet'!H59="","",'Definition sheet'!H59)</f>
        <v>1.53</v>
      </c>
      <c r="B59" s="14" t="str">
        <f>IF('Definition sheet'!C59="","",'Definition sheet'!C59)</f>
        <v>++++++Identification</v>
      </c>
      <c r="C59" s="13" t="str">
        <f>IF('Definition sheet'!D59="","",CONCATENATE('fixed values'!$A$3,'Definition sheet'!D59,'fixed values'!$A$4))</f>
        <v>&lt;Id&gt;</v>
      </c>
      <c r="D59" s="22" t="str">
        <f>IF('Definition sheet'!E59="","",CONCATENATE('fixed values'!$A$1,'Definition sheet'!E59,'fixed values'!$A$2))</f>
        <v>[1..1]</v>
      </c>
      <c r="E59" s="22" t="str">
        <f>IF('Definition sheet'!F59="","",CONCATENATE('fixed values'!$A$1,'Definition sheet'!F59,'fixed values'!$A$2))</f>
        <v>[1..1]</v>
      </c>
      <c r="F59" s="14" t="str">
        <f>IF('Input Data'!G59="","",IF('Definition sheet'!G59="PARENT","",'Input Data'!G59))</f>
        <v>Max35Text</v>
      </c>
      <c r="G59" s="12" t="str">
        <f>IF('Input Data'!I59="","",'Input Data'!I59)</f>
        <v>NotUsed</v>
      </c>
      <c r="H59" s="12" t="str">
        <f>IF($G:$G="NotUsed","",IF('Input Data'!J59="","",'Input Data'!J59))</f>
        <v/>
      </c>
      <c r="I59" s="12" t="str">
        <f>IF($G:$G="","",IF('Input Data'!K59="","",'Input Data'!K59))</f>
        <v/>
      </c>
      <c r="J59" s="12" t="str">
        <f>IF($G:$G="","",IF('Input Data'!L59="","",'Input Data'!L59))</f>
        <v/>
      </c>
      <c r="K59" s="12" t="str">
        <f>IF($G:$G="","",IF('Input Data'!M59="","",'Input Data'!M59))</f>
        <v/>
      </c>
      <c r="L59" s="12" t="str">
        <f>IF($G:$G="","",IF('Input Data'!N59="","",'Input Data'!N59))</f>
        <v/>
      </c>
      <c r="M59" s="12" t="str">
        <f>IF($G:$G="","",IF('Input Data'!O59="","",'Input Data'!O59))</f>
        <v/>
      </c>
      <c r="N59" s="12" t="str">
        <f>IF($G:$G="","",IF('Input Data'!P59="","",'Input Data'!P59))</f>
        <v/>
      </c>
      <c r="O59" s="12">
        <f>IF($G:$G="","",IF('Input Data'!Q59="","",'Input Data'!Q59))</f>
        <v>2018</v>
      </c>
    </row>
    <row r="60" spans="1:15" x14ac:dyDescent="0.25">
      <c r="A60" s="13" t="str">
        <f>IF('Definition sheet'!H60="","",'Definition sheet'!H60)</f>
        <v>1.54</v>
      </c>
      <c r="B60" s="14" t="str">
        <f>IF('Definition sheet'!C60="","",'Definition sheet'!C60)</f>
        <v>++++++SchemeName</v>
      </c>
      <c r="C60" s="13" t="str">
        <f>IF('Definition sheet'!D60="","",CONCATENATE('fixed values'!$A$3,'Definition sheet'!D60,'fixed values'!$A$4))</f>
        <v>&lt;SchmeNm&gt;</v>
      </c>
      <c r="D60" s="22" t="str">
        <f>IF('Definition sheet'!E60="","",CONCATENATE('fixed values'!$A$1,'Definition sheet'!E60,'fixed values'!$A$2))</f>
        <v>[0..1]</v>
      </c>
      <c r="E60" s="22" t="str">
        <f>IF('Definition sheet'!F60="","",CONCATENATE('fixed values'!$A$1,'Definition sheet'!F60,'fixed values'!$A$2))</f>
        <v>[0..1]</v>
      </c>
      <c r="F60" s="14" t="str">
        <f>IF('Input Data'!G60="","",IF('Definition sheet'!G60="PARENT","",'Input Data'!G60))</f>
        <v/>
      </c>
      <c r="G60" s="12" t="str">
        <f>IF('Input Data'!I60="","",'Input Data'!I60)</f>
        <v>NotUsed</v>
      </c>
      <c r="H60" s="12" t="str">
        <f>IF($G:$G="NotUsed","",IF('Input Data'!J60="","",'Input Data'!J60))</f>
        <v/>
      </c>
      <c r="I60" s="12" t="str">
        <f>IF($G:$G="","",IF('Input Data'!K60="","",'Input Data'!K60))</f>
        <v/>
      </c>
      <c r="J60" s="12" t="str">
        <f>IF($G:$G="","",IF('Input Data'!L60="","",'Input Data'!L60))</f>
        <v/>
      </c>
      <c r="K60" s="12" t="str">
        <f>IF($G:$G="","",IF('Input Data'!M60="","",'Input Data'!M60))</f>
        <v/>
      </c>
      <c r="L60" s="12" t="str">
        <f>IF($G:$G="","",IF('Input Data'!N60="","",'Input Data'!N60))</f>
        <v/>
      </c>
      <c r="M60" s="12" t="str">
        <f>IF($G:$G="","",IF('Input Data'!O60="","",'Input Data'!O60))</f>
        <v/>
      </c>
      <c r="N60" s="12" t="str">
        <f>IF($G:$G="","",IF('Input Data'!P60="","",'Input Data'!P60))</f>
        <v/>
      </c>
      <c r="O60" s="12">
        <f>IF($G:$G="","",IF('Input Data'!Q60="","",'Input Data'!Q60))</f>
        <v>2018</v>
      </c>
    </row>
    <row r="61" spans="1:15" ht="45" x14ac:dyDescent="0.25">
      <c r="A61" s="13" t="str">
        <f>IF('Definition sheet'!H61="","",'Definition sheet'!H61)</f>
        <v>1.55</v>
      </c>
      <c r="B61" s="14" t="str">
        <f>IF('Definition sheet'!C61="","",'Definition sheet'!C61)</f>
        <v>+++++++Code</v>
      </c>
      <c r="C61" s="13" t="str">
        <f>IF('Definition sheet'!D61="","",CONCATENATE('fixed values'!$A$3,'Definition sheet'!D61,'fixed values'!$A$4))</f>
        <v>&lt;Cd&gt;</v>
      </c>
      <c r="D61" s="22" t="str">
        <f>IF('Definition sheet'!E61="","",CONCATENATE('fixed values'!$A$1,'Definition sheet'!E61,'fixed values'!$A$2))</f>
        <v>[1..1]</v>
      </c>
      <c r="E61" s="22" t="str">
        <f>IF('Definition sheet'!F61="","",CONCATENATE('fixed values'!$A$1,'Definition sheet'!F61,'fixed values'!$A$2))</f>
        <v>[1..1]</v>
      </c>
      <c r="F61" s="14" t="str">
        <f>IF('Input Data'!G61="","",IF('Definition sheet'!G61="PARENT","",'Input Data'!G61))</f>
        <v>ExternalFinancialInstitutionIdentification1Code</v>
      </c>
      <c r="G61" s="12" t="str">
        <f>IF('Input Data'!I61="","",'Input Data'!I61)</f>
        <v>NotUsed</v>
      </c>
      <c r="H61" s="12" t="str">
        <f>IF($G:$G="NotUsed","",IF('Input Data'!J61="","",'Input Data'!J61))</f>
        <v/>
      </c>
      <c r="I61" s="12" t="str">
        <f>IF($G:$G="","",IF('Input Data'!K61="","",'Input Data'!K61))</f>
        <v/>
      </c>
      <c r="J61" s="12" t="str">
        <f>IF($G:$G="","",IF('Input Data'!L61="","",'Input Data'!L61))</f>
        <v/>
      </c>
      <c r="K61" s="12" t="str">
        <f>IF($G:$G="","",IF('Input Data'!M61="","",'Input Data'!M61))</f>
        <v/>
      </c>
      <c r="L61" s="12" t="str">
        <f>IF($G:$G="","",IF('Input Data'!N61="","",'Input Data'!N61))</f>
        <v/>
      </c>
      <c r="M61" s="12" t="str">
        <f>IF($G:$G="","",IF('Input Data'!O61="","",'Input Data'!O61))</f>
        <v/>
      </c>
      <c r="N61" s="12" t="str">
        <f>IF($G:$G="","",IF('Input Data'!P61="","",'Input Data'!P61))</f>
        <v/>
      </c>
      <c r="O61" s="12">
        <f>IF($G:$G="","",IF('Input Data'!Q61="","",'Input Data'!Q61))</f>
        <v>2018</v>
      </c>
    </row>
    <row r="62" spans="1:15" x14ac:dyDescent="0.25">
      <c r="A62" s="13" t="str">
        <f>IF('Definition sheet'!H62="","",'Definition sheet'!H62)</f>
        <v>1.56</v>
      </c>
      <c r="B62" s="14" t="str">
        <f>IF('Definition sheet'!C62="","",'Definition sheet'!C62)</f>
        <v>+++++++Proprietary</v>
      </c>
      <c r="C62" s="13" t="str">
        <f>IF('Definition sheet'!D62="","",CONCATENATE('fixed values'!$A$3,'Definition sheet'!D62,'fixed values'!$A$4))</f>
        <v>&lt;Prtry&gt;</v>
      </c>
      <c r="D62" s="22" t="str">
        <f>IF('Definition sheet'!E62="","",CONCATENATE('fixed values'!$A$1,'Definition sheet'!E62,'fixed values'!$A$2))</f>
        <v>[1..1]</v>
      </c>
      <c r="E62" s="22" t="str">
        <f>IF('Definition sheet'!F62="","",CONCATENATE('fixed values'!$A$1,'Definition sheet'!F62,'fixed values'!$A$2))</f>
        <v>[1..1]</v>
      </c>
      <c r="F62" s="14" t="str">
        <f>IF('Input Data'!G62="","",IF('Definition sheet'!G62="PARENT","",'Input Data'!G62))</f>
        <v>Max35Text</v>
      </c>
      <c r="G62" s="12" t="str">
        <f>IF('Input Data'!I62="","",'Input Data'!I62)</f>
        <v>NotUsed</v>
      </c>
      <c r="H62" s="12" t="str">
        <f>IF($G:$G="NotUsed","",IF('Input Data'!J62="","",'Input Data'!J62))</f>
        <v/>
      </c>
      <c r="I62" s="12" t="str">
        <f>IF($G:$G="","",IF('Input Data'!K62="","",'Input Data'!K62))</f>
        <v/>
      </c>
      <c r="J62" s="12" t="str">
        <f>IF($G:$G="","",IF('Input Data'!L62="","",'Input Data'!L62))</f>
        <v/>
      </c>
      <c r="K62" s="12" t="str">
        <f>IF($G:$G="","",IF('Input Data'!M62="","",'Input Data'!M62))</f>
        <v/>
      </c>
      <c r="L62" s="12" t="str">
        <f>IF($G:$G="","",IF('Input Data'!N62="","",'Input Data'!N62))</f>
        <v/>
      </c>
      <c r="M62" s="12" t="str">
        <f>IF($G:$G="","",IF('Input Data'!O62="","",'Input Data'!O62))</f>
        <v/>
      </c>
      <c r="N62" s="12" t="str">
        <f>IF($G:$G="","",IF('Input Data'!P62="","",'Input Data'!P62))</f>
        <v/>
      </c>
      <c r="O62" s="12">
        <f>IF($G:$G="","",IF('Input Data'!Q62="","",'Input Data'!Q62))</f>
        <v>2018</v>
      </c>
    </row>
    <row r="63" spans="1:15" x14ac:dyDescent="0.25">
      <c r="A63" s="13" t="str">
        <f>IF('Definition sheet'!H63="","",'Definition sheet'!H63)</f>
        <v>1.57</v>
      </c>
      <c r="B63" s="14" t="str">
        <f>IF('Definition sheet'!C63="","",'Definition sheet'!C63)</f>
        <v>++++++Issuer</v>
      </c>
      <c r="C63" s="13" t="str">
        <f>IF('Definition sheet'!D63="","",CONCATENATE('fixed values'!$A$3,'Definition sheet'!D63,'fixed values'!$A$4))</f>
        <v>&lt;Issr&gt;</v>
      </c>
      <c r="D63" s="22" t="str">
        <f>IF('Definition sheet'!E63="","",CONCATENATE('fixed values'!$A$1,'Definition sheet'!E63,'fixed values'!$A$2))</f>
        <v>[0..1]</v>
      </c>
      <c r="E63" s="22" t="str">
        <f>IF('Definition sheet'!F63="","",CONCATENATE('fixed values'!$A$1,'Definition sheet'!F63,'fixed values'!$A$2))</f>
        <v>[0..1]</v>
      </c>
      <c r="F63" s="14" t="str">
        <f>IF('Input Data'!G63="","",IF('Definition sheet'!G63="PARENT","",'Input Data'!G63))</f>
        <v>Max35Text</v>
      </c>
      <c r="G63" s="12" t="str">
        <f>IF('Input Data'!I63="","",'Input Data'!I63)</f>
        <v>NotUsed</v>
      </c>
      <c r="H63" s="12" t="str">
        <f>IF($G:$G="NotUsed","",IF('Input Data'!J63="","",'Input Data'!J63))</f>
        <v/>
      </c>
      <c r="I63" s="12" t="str">
        <f>IF($G:$G="","",IF('Input Data'!K63="","",'Input Data'!K63))</f>
        <v/>
      </c>
      <c r="J63" s="12" t="str">
        <f>IF($G:$G="","",IF('Input Data'!L63="","",'Input Data'!L63))</f>
        <v/>
      </c>
      <c r="K63" s="12" t="str">
        <f>IF($G:$G="","",IF('Input Data'!M63="","",'Input Data'!M63))</f>
        <v/>
      </c>
      <c r="L63" s="12" t="str">
        <f>IF($G:$G="","",IF('Input Data'!N63="","",'Input Data'!N63))</f>
        <v/>
      </c>
      <c r="M63" s="12" t="str">
        <f>IF($G:$G="","",IF('Input Data'!O63="","",'Input Data'!O63))</f>
        <v/>
      </c>
      <c r="N63" s="12" t="str">
        <f>IF($G:$G="","",IF('Input Data'!P63="","",'Input Data'!P63))</f>
        <v/>
      </c>
      <c r="O63" s="12">
        <f>IF($G:$G="","",IF('Input Data'!Q63="","",'Input Data'!Q63))</f>
        <v>2018</v>
      </c>
    </row>
    <row r="64" spans="1:15" x14ac:dyDescent="0.25">
      <c r="A64" s="13" t="str">
        <f>IF('Definition sheet'!H64="","",'Definition sheet'!H64)</f>
        <v>1.58</v>
      </c>
      <c r="B64" s="14" t="str">
        <f>IF('Definition sheet'!C64="","",'Definition sheet'!C64)</f>
        <v>++++BranchIdentification</v>
      </c>
      <c r="C64" s="13" t="str">
        <f>IF('Definition sheet'!D64="","",CONCATENATE('fixed values'!$A$3,'Definition sheet'!D64,'fixed values'!$A$4))</f>
        <v>&lt;BrnchId&gt;</v>
      </c>
      <c r="D64" s="22" t="str">
        <f>IF('Definition sheet'!E64="","",CONCATENATE('fixed values'!$A$1,'Definition sheet'!E64,'fixed values'!$A$2))</f>
        <v>[0..1]</v>
      </c>
      <c r="E64" s="22" t="str">
        <f>IF('Definition sheet'!F64="","",CONCATENATE('fixed values'!$A$1,'Definition sheet'!F64,'fixed values'!$A$2))</f>
        <v>[0..1]</v>
      </c>
      <c r="F64" s="14" t="str">
        <f>IF('Input Data'!G64="","",IF('Definition sheet'!G64="PARENT","",'Input Data'!G64))</f>
        <v/>
      </c>
      <c r="G64" s="12" t="str">
        <f>IF('Input Data'!I64="","",'Input Data'!I64)</f>
        <v>NotUsed</v>
      </c>
      <c r="H64" s="12" t="str">
        <f>IF($G:$G="NotUsed","",IF('Input Data'!J64="","",'Input Data'!J64))</f>
        <v/>
      </c>
      <c r="I64" s="12" t="str">
        <f>IF($G:$G="","",IF('Input Data'!K64="","",'Input Data'!K64))</f>
        <v/>
      </c>
      <c r="J64" s="12" t="str">
        <f>IF($G:$G="","",IF('Input Data'!L64="","",'Input Data'!L64))</f>
        <v/>
      </c>
      <c r="K64" s="12" t="str">
        <f>IF($G:$G="","",IF('Input Data'!M64="","",'Input Data'!M64))</f>
        <v/>
      </c>
      <c r="L64" s="12" t="str">
        <f>IF($G:$G="","",IF('Input Data'!N64="","",'Input Data'!N64))</f>
        <v/>
      </c>
      <c r="M64" s="12" t="str">
        <f>IF($G:$G="","",IF('Input Data'!O64="","",'Input Data'!O64))</f>
        <v/>
      </c>
      <c r="N64" s="12" t="str">
        <f>IF($G:$G="","",IF('Input Data'!P64="","",'Input Data'!P64))</f>
        <v/>
      </c>
      <c r="O64" s="12">
        <f>IF($G:$G="","",IF('Input Data'!Q64="","",'Input Data'!Q64))</f>
        <v>2018</v>
      </c>
    </row>
    <row r="65" spans="1:15" x14ac:dyDescent="0.25">
      <c r="A65" s="13" t="str">
        <f>IF('Definition sheet'!H65="","",'Definition sheet'!H65)</f>
        <v>1.59</v>
      </c>
      <c r="B65" s="14" t="str">
        <f>IF('Definition sheet'!C65="","",'Definition sheet'!C65)</f>
        <v>+++++Identification</v>
      </c>
      <c r="C65" s="13" t="str">
        <f>IF('Definition sheet'!D65="","",CONCATENATE('fixed values'!$A$3,'Definition sheet'!D65,'fixed values'!$A$4))</f>
        <v>&lt;Id&gt;</v>
      </c>
      <c r="D65" s="22" t="str">
        <f>IF('Definition sheet'!E65="","",CONCATENATE('fixed values'!$A$1,'Definition sheet'!E65,'fixed values'!$A$2))</f>
        <v>[0..1]</v>
      </c>
      <c r="E65" s="22" t="str">
        <f>IF('Definition sheet'!F65="","",CONCATENATE('fixed values'!$A$1,'Definition sheet'!F65,'fixed values'!$A$2))</f>
        <v>[0..1]</v>
      </c>
      <c r="F65" s="14" t="str">
        <f>IF('Input Data'!G65="","",IF('Definition sheet'!G65="PARENT","",'Input Data'!G65))</f>
        <v>Max35Text</v>
      </c>
      <c r="G65" s="12" t="str">
        <f>IF('Input Data'!I65="","",'Input Data'!I65)</f>
        <v>NotUsed</v>
      </c>
      <c r="H65" s="12" t="str">
        <f>IF($G:$G="NotUsed","",IF('Input Data'!J65="","",'Input Data'!J65))</f>
        <v/>
      </c>
      <c r="I65" s="12" t="str">
        <f>IF($G:$G="","",IF('Input Data'!K65="","",'Input Data'!K65))</f>
        <v/>
      </c>
      <c r="J65" s="12" t="str">
        <f>IF($G:$G="","",IF('Input Data'!L65="","",'Input Data'!L65))</f>
        <v/>
      </c>
      <c r="K65" s="12" t="str">
        <f>IF($G:$G="","",IF('Input Data'!M65="","",'Input Data'!M65))</f>
        <v/>
      </c>
      <c r="L65" s="12" t="str">
        <f>IF($G:$G="","",IF('Input Data'!N65="","",'Input Data'!N65))</f>
        <v/>
      </c>
      <c r="M65" s="12" t="str">
        <f>IF($G:$G="","",IF('Input Data'!O65="","",'Input Data'!O65))</f>
        <v/>
      </c>
      <c r="N65" s="12" t="str">
        <f>IF($G:$G="","",IF('Input Data'!P65="","",'Input Data'!P65))</f>
        <v/>
      </c>
      <c r="O65" s="12">
        <f>IF($G:$G="","",IF('Input Data'!Q65="","",'Input Data'!Q65))</f>
        <v>2018</v>
      </c>
    </row>
    <row r="66" spans="1:15" x14ac:dyDescent="0.25">
      <c r="A66" s="13" t="str">
        <f>IF('Definition sheet'!H66="","",'Definition sheet'!H66)</f>
        <v>1.60</v>
      </c>
      <c r="B66" s="14" t="str">
        <f>IF('Definition sheet'!C66="","",'Definition sheet'!C66)</f>
        <v>+++++Name</v>
      </c>
      <c r="C66" s="13" t="str">
        <f>IF('Definition sheet'!D66="","",CONCATENATE('fixed values'!$A$3,'Definition sheet'!D66,'fixed values'!$A$4))</f>
        <v>&lt;Nm&gt;</v>
      </c>
      <c r="D66" s="22" t="str">
        <f>IF('Definition sheet'!E66="","",CONCATENATE('fixed values'!$A$1,'Definition sheet'!E66,'fixed values'!$A$2))</f>
        <v>[0..1]</v>
      </c>
      <c r="E66" s="22" t="str">
        <f>IF('Definition sheet'!F66="","",CONCATENATE('fixed values'!$A$1,'Definition sheet'!F66,'fixed values'!$A$2))</f>
        <v>[0..1]</v>
      </c>
      <c r="F66" s="14" t="str">
        <f>IF('Input Data'!G66="","",IF('Definition sheet'!G66="PARENT","",'Input Data'!G66))</f>
        <v>Max140Text</v>
      </c>
      <c r="G66" s="12" t="str">
        <f>IF('Input Data'!I66="","",'Input Data'!I66)</f>
        <v>NotUsed</v>
      </c>
      <c r="H66" s="12" t="str">
        <f>IF($G:$G="NotUsed","",IF('Input Data'!J66="","",'Input Data'!J66))</f>
        <v/>
      </c>
      <c r="I66" s="12" t="str">
        <f>IF($G:$G="","",IF('Input Data'!K66="","",'Input Data'!K66))</f>
        <v/>
      </c>
      <c r="J66" s="12" t="str">
        <f>IF($G:$G="","",IF('Input Data'!L66="","",'Input Data'!L66))</f>
        <v/>
      </c>
      <c r="K66" s="12" t="str">
        <f>IF($G:$G="","",IF('Input Data'!M66="","",'Input Data'!M66))</f>
        <v/>
      </c>
      <c r="L66" s="12" t="str">
        <f>IF($G:$G="","",IF('Input Data'!N66="","",'Input Data'!N66))</f>
        <v/>
      </c>
      <c r="M66" s="12" t="str">
        <f>IF($G:$G="","",IF('Input Data'!O66="","",'Input Data'!O66))</f>
        <v/>
      </c>
      <c r="N66" s="12" t="str">
        <f>IF($G:$G="","",IF('Input Data'!P66="","",'Input Data'!P66))</f>
        <v/>
      </c>
      <c r="O66" s="12">
        <f>IF($G:$G="","",IF('Input Data'!Q66="","",'Input Data'!Q66))</f>
        <v>2018</v>
      </c>
    </row>
    <row r="67" spans="1:15" x14ac:dyDescent="0.25">
      <c r="A67" s="13" t="str">
        <f>IF('Definition sheet'!H67="","",'Definition sheet'!H67)</f>
        <v>1.61</v>
      </c>
      <c r="B67" s="14" t="str">
        <f>IF('Definition sheet'!C67="","",'Definition sheet'!C67)</f>
        <v>+++++PostalAddress</v>
      </c>
      <c r="C67" s="13" t="str">
        <f>IF('Definition sheet'!D67="","",CONCATENATE('fixed values'!$A$3,'Definition sheet'!D67,'fixed values'!$A$4))</f>
        <v>&lt;PstlAdr&gt;</v>
      </c>
      <c r="D67" s="22" t="str">
        <f>IF('Definition sheet'!E67="","",CONCATENATE('fixed values'!$A$1,'Definition sheet'!E67,'fixed values'!$A$2))</f>
        <v>[0..1]</v>
      </c>
      <c r="E67" s="22" t="str">
        <f>IF('Definition sheet'!F67="","",CONCATENATE('fixed values'!$A$1,'Definition sheet'!F67,'fixed values'!$A$2))</f>
        <v>[0..1]</v>
      </c>
      <c r="F67" s="14" t="str">
        <f>IF('Input Data'!G67="","",IF('Definition sheet'!G67="PARENT","",'Input Data'!G67))</f>
        <v/>
      </c>
      <c r="G67" s="12" t="str">
        <f>IF('Input Data'!I67="","",'Input Data'!I67)</f>
        <v>NotUsed</v>
      </c>
      <c r="H67" s="12" t="str">
        <f>IF($G:$G="NotUsed","",IF('Input Data'!J67="","",'Input Data'!J67))</f>
        <v/>
      </c>
      <c r="I67" s="12" t="str">
        <f>IF($G:$G="","",IF('Input Data'!K67="","",'Input Data'!K67))</f>
        <v/>
      </c>
      <c r="J67" s="12" t="str">
        <f>IF($G:$G="","",IF('Input Data'!L67="","",'Input Data'!L67))</f>
        <v/>
      </c>
      <c r="K67" s="12" t="str">
        <f>IF($G:$G="","",IF('Input Data'!M67="","",'Input Data'!M67))</f>
        <v/>
      </c>
      <c r="L67" s="12" t="str">
        <f>IF($G:$G="","",IF('Input Data'!N67="","",'Input Data'!N67))</f>
        <v/>
      </c>
      <c r="M67" s="12" t="str">
        <f>IF($G:$G="","",IF('Input Data'!O67="","",'Input Data'!O67))</f>
        <v/>
      </c>
      <c r="N67" s="12" t="str">
        <f>IF($G:$G="","",IF('Input Data'!P67="","",'Input Data'!P67))</f>
        <v/>
      </c>
      <c r="O67" s="12">
        <f>IF($G:$G="","",IF('Input Data'!Q67="","",'Input Data'!Q67))</f>
        <v>2018</v>
      </c>
    </row>
    <row r="68" spans="1:15" ht="90" x14ac:dyDescent="0.25">
      <c r="A68" s="13" t="str">
        <f>IF('Definition sheet'!H68="","",'Definition sheet'!H68)</f>
        <v>1.62</v>
      </c>
      <c r="B68" s="14" t="str">
        <f>IF('Definition sheet'!C68="","",'Definition sheet'!C68)</f>
        <v>++++++AddressType</v>
      </c>
      <c r="C68" s="13" t="str">
        <f>IF('Definition sheet'!D68="","",CONCATENATE('fixed values'!$A$3,'Definition sheet'!D68,'fixed values'!$A$4))</f>
        <v>&lt;AdrTp&gt;</v>
      </c>
      <c r="D68" s="22" t="str">
        <f>IF('Definition sheet'!E68="","",CONCATENATE('fixed values'!$A$1,'Definition sheet'!E68,'fixed values'!$A$2))</f>
        <v>[0..1]</v>
      </c>
      <c r="E68" s="22" t="str">
        <f>IF('Definition sheet'!F68="","",CONCATENATE('fixed values'!$A$1,'Definition sheet'!F68,'fixed values'!$A$2))</f>
        <v>[0..1]</v>
      </c>
      <c r="F68" s="14" t="str">
        <f>IF('Input Data'!G68="","",IF('Definition sheet'!G68="PARENT","",'Input Data'!G68))</f>
        <v>AddressType2Code</v>
      </c>
      <c r="G68" s="12" t="str">
        <f>IF('Input Data'!I68="","",'Input Data'!I68)</f>
        <v>NotUsed</v>
      </c>
      <c r="H68" s="12" t="str">
        <f>IF($G:$G="NotUsed","",IF('Input Data'!J68="","",'Input Data'!J68))</f>
        <v/>
      </c>
      <c r="I68" s="12" t="str">
        <f>IF($G:$G="","",IF('Input Data'!K68="","",'Input Data'!K68))</f>
        <v>ADDR
BIZZ
DLVY
HOME
MLTO
PBOX</v>
      </c>
      <c r="J68" s="12" t="str">
        <f>IF($G:$G="","",IF('Input Data'!L68="","",'Input Data'!L68))</f>
        <v/>
      </c>
      <c r="K68" s="12" t="str">
        <f>IF($G:$G="","",IF('Input Data'!M68="","",'Input Data'!M68))</f>
        <v/>
      </c>
      <c r="L68" s="12" t="str">
        <f>IF($G:$G="","",IF('Input Data'!N68="","",'Input Data'!N68))</f>
        <v/>
      </c>
      <c r="M68" s="12" t="str">
        <f>IF($G:$G="","",IF('Input Data'!O68="","",'Input Data'!O68))</f>
        <v/>
      </c>
      <c r="N68" s="12" t="str">
        <f>IF($G:$G="","",IF('Input Data'!P68="","",'Input Data'!P68))</f>
        <v/>
      </c>
      <c r="O68" s="12">
        <f>IF($G:$G="","",IF('Input Data'!Q68="","",'Input Data'!Q68))</f>
        <v>2018</v>
      </c>
    </row>
    <row r="69" spans="1:15" x14ac:dyDescent="0.25">
      <c r="A69" s="13" t="str">
        <f>IF('Definition sheet'!H69="","",'Definition sheet'!H69)</f>
        <v>1.63</v>
      </c>
      <c r="B69" s="14" t="str">
        <f>IF('Definition sheet'!C69="","",'Definition sheet'!C69)</f>
        <v>++++++Department</v>
      </c>
      <c r="C69" s="13" t="str">
        <f>IF('Definition sheet'!D69="","",CONCATENATE('fixed values'!$A$3,'Definition sheet'!D69,'fixed values'!$A$4))</f>
        <v>&lt;Dept&gt;</v>
      </c>
      <c r="D69" s="22" t="str">
        <f>IF('Definition sheet'!E69="","",CONCATENATE('fixed values'!$A$1,'Definition sheet'!E69,'fixed values'!$A$2))</f>
        <v>[0..1]</v>
      </c>
      <c r="E69" s="22" t="str">
        <f>IF('Definition sheet'!F69="","",CONCATENATE('fixed values'!$A$1,'Definition sheet'!F69,'fixed values'!$A$2))</f>
        <v>[0..1]</v>
      </c>
      <c r="F69" s="14" t="str">
        <f>IF('Input Data'!G69="","",IF('Definition sheet'!G69="PARENT","",'Input Data'!G69))</f>
        <v>Max70Text</v>
      </c>
      <c r="G69" s="12" t="str">
        <f>IF('Input Data'!I69="","",'Input Data'!I69)</f>
        <v>NotUsed</v>
      </c>
      <c r="H69" s="12" t="str">
        <f>IF($G:$G="NotUsed","",IF('Input Data'!J69="","",'Input Data'!J69))</f>
        <v/>
      </c>
      <c r="I69" s="12" t="str">
        <f>IF($G:$G="","",IF('Input Data'!K69="","",'Input Data'!K69))</f>
        <v/>
      </c>
      <c r="J69" s="12" t="str">
        <f>IF($G:$G="","",IF('Input Data'!L69="","",'Input Data'!L69))</f>
        <v/>
      </c>
      <c r="K69" s="12" t="str">
        <f>IF($G:$G="","",IF('Input Data'!M69="","",'Input Data'!M69))</f>
        <v/>
      </c>
      <c r="L69" s="12" t="str">
        <f>IF($G:$G="","",IF('Input Data'!N69="","",'Input Data'!N69))</f>
        <v/>
      </c>
      <c r="M69" s="12" t="str">
        <f>IF($G:$G="","",IF('Input Data'!O69="","",'Input Data'!O69))</f>
        <v/>
      </c>
      <c r="N69" s="12" t="str">
        <f>IF($G:$G="","",IF('Input Data'!P69="","",'Input Data'!P69))</f>
        <v/>
      </c>
      <c r="O69" s="12">
        <f>IF($G:$G="","",IF('Input Data'!Q69="","",'Input Data'!Q69))</f>
        <v>2018</v>
      </c>
    </row>
    <row r="70" spans="1:15" x14ac:dyDescent="0.25">
      <c r="A70" s="13" t="str">
        <f>IF('Definition sheet'!H70="","",'Definition sheet'!H70)</f>
        <v>1.64</v>
      </c>
      <c r="B70" s="14" t="str">
        <f>IF('Definition sheet'!C70="","",'Definition sheet'!C70)</f>
        <v>++++++SubDepartment</v>
      </c>
      <c r="C70" s="13" t="str">
        <f>IF('Definition sheet'!D70="","",CONCATENATE('fixed values'!$A$3,'Definition sheet'!D70,'fixed values'!$A$4))</f>
        <v>&lt;SubDept&gt;</v>
      </c>
      <c r="D70" s="22" t="str">
        <f>IF('Definition sheet'!E70="","",CONCATENATE('fixed values'!$A$1,'Definition sheet'!E70,'fixed values'!$A$2))</f>
        <v>[0..1]</v>
      </c>
      <c r="E70" s="22" t="str">
        <f>IF('Definition sheet'!F70="","",CONCATENATE('fixed values'!$A$1,'Definition sheet'!F70,'fixed values'!$A$2))</f>
        <v>[0..1]</v>
      </c>
      <c r="F70" s="14" t="str">
        <f>IF('Input Data'!G70="","",IF('Definition sheet'!G70="PARENT","",'Input Data'!G70))</f>
        <v>Max70Text</v>
      </c>
      <c r="G70" s="12" t="str">
        <f>IF('Input Data'!I70="","",'Input Data'!I70)</f>
        <v>NotUsed</v>
      </c>
      <c r="H70" s="12" t="str">
        <f>IF($G:$G="NotUsed","",IF('Input Data'!J70="","",'Input Data'!J70))</f>
        <v/>
      </c>
      <c r="I70" s="12" t="str">
        <f>IF($G:$G="","",IF('Input Data'!K70="","",'Input Data'!K70))</f>
        <v/>
      </c>
      <c r="J70" s="12" t="str">
        <f>IF($G:$G="","",IF('Input Data'!L70="","",'Input Data'!L70))</f>
        <v/>
      </c>
      <c r="K70" s="12" t="str">
        <f>IF($G:$G="","",IF('Input Data'!M70="","",'Input Data'!M70))</f>
        <v/>
      </c>
      <c r="L70" s="12" t="str">
        <f>IF($G:$G="","",IF('Input Data'!N70="","",'Input Data'!N70))</f>
        <v/>
      </c>
      <c r="M70" s="12" t="str">
        <f>IF($G:$G="","",IF('Input Data'!O70="","",'Input Data'!O70))</f>
        <v/>
      </c>
      <c r="N70" s="12" t="str">
        <f>IF($G:$G="","",IF('Input Data'!P70="","",'Input Data'!P70))</f>
        <v/>
      </c>
      <c r="O70" s="12">
        <f>IF($G:$G="","",IF('Input Data'!Q70="","",'Input Data'!Q70))</f>
        <v>2018</v>
      </c>
    </row>
    <row r="71" spans="1:15" x14ac:dyDescent="0.25">
      <c r="A71" s="13" t="str">
        <f>IF('Definition sheet'!H71="","",'Definition sheet'!H71)</f>
        <v>1.65</v>
      </c>
      <c r="B71" s="14" t="str">
        <f>IF('Definition sheet'!C71="","",'Definition sheet'!C71)</f>
        <v>++++++StreetName</v>
      </c>
      <c r="C71" s="13" t="str">
        <f>IF('Definition sheet'!D71="","",CONCATENATE('fixed values'!$A$3,'Definition sheet'!D71,'fixed values'!$A$4))</f>
        <v>&lt;StrtNm&gt;</v>
      </c>
      <c r="D71" s="22" t="str">
        <f>IF('Definition sheet'!E71="","",CONCATENATE('fixed values'!$A$1,'Definition sheet'!E71,'fixed values'!$A$2))</f>
        <v>[0..1]</v>
      </c>
      <c r="E71" s="22" t="str">
        <f>IF('Definition sheet'!F71="","",CONCATENATE('fixed values'!$A$1,'Definition sheet'!F71,'fixed values'!$A$2))</f>
        <v>[0..1]</v>
      </c>
      <c r="F71" s="14" t="str">
        <f>IF('Input Data'!G71="","",IF('Definition sheet'!G71="PARENT","",'Input Data'!G71))</f>
        <v>Max70Text</v>
      </c>
      <c r="G71" s="12" t="str">
        <f>IF('Input Data'!I71="","",'Input Data'!I71)</f>
        <v>NotUsed</v>
      </c>
      <c r="H71" s="12" t="str">
        <f>IF($G:$G="NotUsed","",IF('Input Data'!J71="","",'Input Data'!J71))</f>
        <v/>
      </c>
      <c r="I71" s="12" t="str">
        <f>IF($G:$G="","",IF('Input Data'!K71="","",'Input Data'!K71))</f>
        <v/>
      </c>
      <c r="J71" s="12" t="str">
        <f>IF($G:$G="","",IF('Input Data'!L71="","",'Input Data'!L71))</f>
        <v/>
      </c>
      <c r="K71" s="12" t="str">
        <f>IF($G:$G="","",IF('Input Data'!M71="","",'Input Data'!M71))</f>
        <v/>
      </c>
      <c r="L71" s="12" t="str">
        <f>IF($G:$G="","",IF('Input Data'!N71="","",'Input Data'!N71))</f>
        <v/>
      </c>
      <c r="M71" s="12" t="str">
        <f>IF($G:$G="","",IF('Input Data'!O71="","",'Input Data'!O71))</f>
        <v/>
      </c>
      <c r="N71" s="12" t="str">
        <f>IF($G:$G="","",IF('Input Data'!P71="","",'Input Data'!P71))</f>
        <v/>
      </c>
      <c r="O71" s="12">
        <f>IF($G:$G="","",IF('Input Data'!Q71="","",'Input Data'!Q71))</f>
        <v>2018</v>
      </c>
    </row>
    <row r="72" spans="1:15" x14ac:dyDescent="0.25">
      <c r="A72" s="13" t="str">
        <f>IF('Definition sheet'!H72="","",'Definition sheet'!H72)</f>
        <v>1.66</v>
      </c>
      <c r="B72" s="14" t="str">
        <f>IF('Definition sheet'!C72="","",'Definition sheet'!C72)</f>
        <v>++++++BuildingNumber</v>
      </c>
      <c r="C72" s="13" t="str">
        <f>IF('Definition sheet'!D72="","",CONCATENATE('fixed values'!$A$3,'Definition sheet'!D72,'fixed values'!$A$4))</f>
        <v>&lt;BldgNb&gt;</v>
      </c>
      <c r="D72" s="22" t="str">
        <f>IF('Definition sheet'!E72="","",CONCATENATE('fixed values'!$A$1,'Definition sheet'!E72,'fixed values'!$A$2))</f>
        <v>[0..1]</v>
      </c>
      <c r="E72" s="22" t="str">
        <f>IF('Definition sheet'!F72="","",CONCATENATE('fixed values'!$A$1,'Definition sheet'!F72,'fixed values'!$A$2))</f>
        <v>[0..1]</v>
      </c>
      <c r="F72" s="14" t="str">
        <f>IF('Input Data'!G72="","",IF('Definition sheet'!G72="PARENT","",'Input Data'!G72))</f>
        <v>Max16Text</v>
      </c>
      <c r="G72" s="12" t="str">
        <f>IF('Input Data'!I72="","",'Input Data'!I72)</f>
        <v>NotUsed</v>
      </c>
      <c r="H72" s="12" t="str">
        <f>IF($G:$G="NotUsed","",IF('Input Data'!J72="","",'Input Data'!J72))</f>
        <v/>
      </c>
      <c r="I72" s="12" t="str">
        <f>IF($G:$G="","",IF('Input Data'!K72="","",'Input Data'!K72))</f>
        <v/>
      </c>
      <c r="J72" s="12" t="str">
        <f>IF($G:$G="","",IF('Input Data'!L72="","",'Input Data'!L72))</f>
        <v/>
      </c>
      <c r="K72" s="12" t="str">
        <f>IF($G:$G="","",IF('Input Data'!M72="","",'Input Data'!M72))</f>
        <v/>
      </c>
      <c r="L72" s="12" t="str">
        <f>IF($G:$G="","",IF('Input Data'!N72="","",'Input Data'!N72))</f>
        <v/>
      </c>
      <c r="M72" s="12" t="str">
        <f>IF($G:$G="","",IF('Input Data'!O72="","",'Input Data'!O72))</f>
        <v/>
      </c>
      <c r="N72" s="12" t="str">
        <f>IF($G:$G="","",IF('Input Data'!P72="","",'Input Data'!P72))</f>
        <v/>
      </c>
      <c r="O72" s="12">
        <f>IF($G:$G="","",IF('Input Data'!Q72="","",'Input Data'!Q72))</f>
        <v>2018</v>
      </c>
    </row>
    <row r="73" spans="1:15" x14ac:dyDescent="0.25">
      <c r="A73" s="13" t="str">
        <f>IF('Definition sheet'!H73="","",'Definition sheet'!H73)</f>
        <v>1.67</v>
      </c>
      <c r="B73" s="14" t="str">
        <f>IF('Definition sheet'!C73="","",'Definition sheet'!C73)</f>
        <v>++++++PostCode</v>
      </c>
      <c r="C73" s="13" t="str">
        <f>IF('Definition sheet'!D73="","",CONCATENATE('fixed values'!$A$3,'Definition sheet'!D73,'fixed values'!$A$4))</f>
        <v>&lt;PstCd&gt;</v>
      </c>
      <c r="D73" s="22" t="str">
        <f>IF('Definition sheet'!E73="","",CONCATENATE('fixed values'!$A$1,'Definition sheet'!E73,'fixed values'!$A$2))</f>
        <v>[0..1]</v>
      </c>
      <c r="E73" s="22" t="str">
        <f>IF('Definition sheet'!F73="","",CONCATENATE('fixed values'!$A$1,'Definition sheet'!F73,'fixed values'!$A$2))</f>
        <v>[0..1]</v>
      </c>
      <c r="F73" s="14" t="str">
        <f>IF('Input Data'!G73="","",IF('Definition sheet'!G73="PARENT","",'Input Data'!G73))</f>
        <v>Max16Text</v>
      </c>
      <c r="G73" s="12" t="str">
        <f>IF('Input Data'!I73="","",'Input Data'!I73)</f>
        <v>NotUsed</v>
      </c>
      <c r="H73" s="12" t="str">
        <f>IF($G:$G="NotUsed","",IF('Input Data'!J73="","",'Input Data'!J73))</f>
        <v/>
      </c>
      <c r="I73" s="12" t="str">
        <f>IF($G:$G="","",IF('Input Data'!K73="","",'Input Data'!K73))</f>
        <v/>
      </c>
      <c r="J73" s="12" t="str">
        <f>IF($G:$G="","",IF('Input Data'!L73="","",'Input Data'!L73))</f>
        <v/>
      </c>
      <c r="K73" s="12" t="str">
        <f>IF($G:$G="","",IF('Input Data'!M73="","",'Input Data'!M73))</f>
        <v/>
      </c>
      <c r="L73" s="12" t="str">
        <f>IF($G:$G="","",IF('Input Data'!N73="","",'Input Data'!N73))</f>
        <v/>
      </c>
      <c r="M73" s="12" t="str">
        <f>IF($G:$G="","",IF('Input Data'!O73="","",'Input Data'!O73))</f>
        <v/>
      </c>
      <c r="N73" s="12" t="str">
        <f>IF($G:$G="","",IF('Input Data'!P73="","",'Input Data'!P73))</f>
        <v/>
      </c>
      <c r="O73" s="12">
        <f>IF($G:$G="","",IF('Input Data'!Q73="","",'Input Data'!Q73))</f>
        <v>2018</v>
      </c>
    </row>
    <row r="74" spans="1:15" x14ac:dyDescent="0.25">
      <c r="A74" s="13" t="str">
        <f>IF('Definition sheet'!H74="","",'Definition sheet'!H74)</f>
        <v>1.68</v>
      </c>
      <c r="B74" s="14" t="str">
        <f>IF('Definition sheet'!C74="","",'Definition sheet'!C74)</f>
        <v>++++++TownName</v>
      </c>
      <c r="C74" s="13" t="str">
        <f>IF('Definition sheet'!D74="","",CONCATENATE('fixed values'!$A$3,'Definition sheet'!D74,'fixed values'!$A$4))</f>
        <v>&lt;TwnNm&gt;</v>
      </c>
      <c r="D74" s="22" t="str">
        <f>IF('Definition sheet'!E74="","",CONCATENATE('fixed values'!$A$1,'Definition sheet'!E74,'fixed values'!$A$2))</f>
        <v>[0..1]</v>
      </c>
      <c r="E74" s="22" t="str">
        <f>IF('Definition sheet'!F74="","",CONCATENATE('fixed values'!$A$1,'Definition sheet'!F74,'fixed values'!$A$2))</f>
        <v>[0..1]</v>
      </c>
      <c r="F74" s="14" t="str">
        <f>IF('Input Data'!G74="","",IF('Definition sheet'!G74="PARENT","",'Input Data'!G74))</f>
        <v>Max35Text</v>
      </c>
      <c r="G74" s="12" t="str">
        <f>IF('Input Data'!I74="","",'Input Data'!I74)</f>
        <v>NotUsed</v>
      </c>
      <c r="H74" s="12" t="str">
        <f>IF($G:$G="NotUsed","",IF('Input Data'!J74="","",'Input Data'!J74))</f>
        <v/>
      </c>
      <c r="I74" s="12" t="str">
        <f>IF($G:$G="","",IF('Input Data'!K74="","",'Input Data'!K74))</f>
        <v/>
      </c>
      <c r="J74" s="12" t="str">
        <f>IF($G:$G="","",IF('Input Data'!L74="","",'Input Data'!L74))</f>
        <v/>
      </c>
      <c r="K74" s="12" t="str">
        <f>IF($G:$G="","",IF('Input Data'!M74="","",'Input Data'!M74))</f>
        <v/>
      </c>
      <c r="L74" s="12" t="str">
        <f>IF($G:$G="","",IF('Input Data'!N74="","",'Input Data'!N74))</f>
        <v/>
      </c>
      <c r="M74" s="12" t="str">
        <f>IF($G:$G="","",IF('Input Data'!O74="","",'Input Data'!O74))</f>
        <v/>
      </c>
      <c r="N74" s="12" t="str">
        <f>IF($G:$G="","",IF('Input Data'!P74="","",'Input Data'!P74))</f>
        <v/>
      </c>
      <c r="O74" s="12">
        <f>IF($G:$G="","",IF('Input Data'!Q74="","",'Input Data'!Q74))</f>
        <v>2018</v>
      </c>
    </row>
    <row r="75" spans="1:15" x14ac:dyDescent="0.25">
      <c r="A75" s="13" t="str">
        <f>IF('Definition sheet'!H75="","",'Definition sheet'!H75)</f>
        <v>1.69</v>
      </c>
      <c r="B75" s="14" t="str">
        <f>IF('Definition sheet'!C75="","",'Definition sheet'!C75)</f>
        <v>++++++CountrySubDivision</v>
      </c>
      <c r="C75" s="13" t="str">
        <f>IF('Definition sheet'!D75="","",CONCATENATE('fixed values'!$A$3,'Definition sheet'!D75,'fixed values'!$A$4))</f>
        <v>&lt;CtrySubDvsn&gt;</v>
      </c>
      <c r="D75" s="22" t="str">
        <f>IF('Definition sheet'!E75="","",CONCATENATE('fixed values'!$A$1,'Definition sheet'!E75,'fixed values'!$A$2))</f>
        <v>[0..1]</v>
      </c>
      <c r="E75" s="22" t="str">
        <f>IF('Definition sheet'!F75="","",CONCATENATE('fixed values'!$A$1,'Definition sheet'!F75,'fixed values'!$A$2))</f>
        <v>[0..1]</v>
      </c>
      <c r="F75" s="14" t="str">
        <f>IF('Input Data'!G75="","",IF('Definition sheet'!G75="PARENT","",'Input Data'!G75))</f>
        <v>Max35Text</v>
      </c>
      <c r="G75" s="12" t="str">
        <f>IF('Input Data'!I75="","",'Input Data'!I75)</f>
        <v>NotUsed</v>
      </c>
      <c r="H75" s="12" t="str">
        <f>IF($G:$G="NotUsed","",IF('Input Data'!J75="","",'Input Data'!J75))</f>
        <v/>
      </c>
      <c r="I75" s="12" t="str">
        <f>IF($G:$G="","",IF('Input Data'!K75="","",'Input Data'!K75))</f>
        <v/>
      </c>
      <c r="J75" s="12" t="str">
        <f>IF($G:$G="","",IF('Input Data'!L75="","",'Input Data'!L75))</f>
        <v/>
      </c>
      <c r="K75" s="12" t="str">
        <f>IF($G:$G="","",IF('Input Data'!M75="","",'Input Data'!M75))</f>
        <v/>
      </c>
      <c r="L75" s="12" t="str">
        <f>IF($G:$G="","",IF('Input Data'!N75="","",'Input Data'!N75))</f>
        <v/>
      </c>
      <c r="M75" s="12" t="str">
        <f>IF($G:$G="","",IF('Input Data'!O75="","",'Input Data'!O75))</f>
        <v/>
      </c>
      <c r="N75" s="12" t="str">
        <f>IF($G:$G="","",IF('Input Data'!P75="","",'Input Data'!P75))</f>
        <v/>
      </c>
      <c r="O75" s="12">
        <f>IF($G:$G="","",IF('Input Data'!Q75="","",'Input Data'!Q75))</f>
        <v>2018</v>
      </c>
    </row>
    <row r="76" spans="1:15" ht="409.5" x14ac:dyDescent="0.25">
      <c r="A76" s="13" t="str">
        <f>IF('Definition sheet'!H76="","",'Definition sheet'!H76)</f>
        <v>1.70</v>
      </c>
      <c r="B76" s="14" t="str">
        <f>IF('Definition sheet'!C76="","",'Definition sheet'!C76)</f>
        <v>++++++Countrynamecode</v>
      </c>
      <c r="C76" s="13" t="str">
        <f>IF('Definition sheet'!D76="","",CONCATENATE('fixed values'!$A$3,'Definition sheet'!D76,'fixed values'!$A$4))</f>
        <v>&lt;Ctry&gt;</v>
      </c>
      <c r="D76" s="22" t="str">
        <f>IF('Definition sheet'!E76="","",CONCATENATE('fixed values'!$A$1,'Definition sheet'!E76,'fixed values'!$A$2))</f>
        <v>[0..1]</v>
      </c>
      <c r="E76" s="22" t="str">
        <f>IF('Definition sheet'!F76="","",CONCATENATE('fixed values'!$A$1,'Definition sheet'!F76,'fixed values'!$A$2))</f>
        <v>[0..1]</v>
      </c>
      <c r="F76" s="14" t="str">
        <f>IF('Input Data'!G76="","",IF('Definition sheet'!G76="PARENT","",'Input Data'!G76))</f>
        <v>CountryCode</v>
      </c>
      <c r="G76" s="12" t="str">
        <f>IF('Input Data'!I76="","",'Input Data'!I76)</f>
        <v>NotUsed</v>
      </c>
      <c r="H76" s="12" t="str">
        <f>IF($G:$G="NotUsed","",IF('Input Data'!J76="","",'Input Data'!J76))</f>
        <v/>
      </c>
      <c r="I76" s="12" t="str">
        <f>IF($G:$G="","",IF('Input Data'!K76="","",'Input Data'!K76))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76" s="12" t="str">
        <f>IF($G:$G="","",IF('Input Data'!L76="","",'Input Data'!L76))</f>
        <v/>
      </c>
      <c r="K76" s="12" t="str">
        <f>IF($G:$G="","",IF('Input Data'!M76="","",'Input Data'!M76))</f>
        <v/>
      </c>
      <c r="L76" s="12" t="str">
        <f>IF($G:$G="","",IF('Input Data'!N76="","",'Input Data'!N76))</f>
        <v/>
      </c>
      <c r="M76" s="12" t="str">
        <f>IF($G:$G="","",IF('Input Data'!O76="","",'Input Data'!O76))</f>
        <v/>
      </c>
      <c r="N76" s="12" t="str">
        <f>IF($G:$G="","",IF('Input Data'!P76="","",'Input Data'!P76))</f>
        <v/>
      </c>
      <c r="O76" s="12">
        <f>IF($G:$G="","",IF('Input Data'!Q76="","",'Input Data'!Q76))</f>
        <v>2018</v>
      </c>
    </row>
    <row r="77" spans="1:15" ht="409.5" x14ac:dyDescent="0.25">
      <c r="A77" s="13" t="str">
        <f>IF('Definition sheet'!H77="","",'Definition sheet'!H77)</f>
        <v>1.70</v>
      </c>
      <c r="B77" s="14" t="str">
        <f>IF('Definition sheet'!C77="","",'Definition sheet'!C77)</f>
        <v>++++++Country</v>
      </c>
      <c r="C77" s="13" t="str">
        <f>IF('Definition sheet'!D77="","",CONCATENATE('fixed values'!$A$3,'Definition sheet'!D77,'fixed values'!$A$4))</f>
        <v>&lt;Ctry&gt;</v>
      </c>
      <c r="D77" s="22" t="str">
        <f>IF('Definition sheet'!E77="","",CONCATENATE('fixed values'!$A$1,'Definition sheet'!E77,'fixed values'!$A$2))</f>
        <v>[0..1]</v>
      </c>
      <c r="E77" s="22" t="str">
        <f>IF('Definition sheet'!F77="","",CONCATENATE('fixed values'!$A$1,'Definition sheet'!F77,'fixed values'!$A$2))</f>
        <v>[0..1]</v>
      </c>
      <c r="F77" s="14" t="str">
        <f>IF('Input Data'!G77="","",IF('Definition sheet'!G77="PARENT","",'Input Data'!G77))</f>
        <v>CountryCode</v>
      </c>
      <c r="G77" s="12" t="str">
        <f>IF('Input Data'!I77="","",'Input Data'!I77)</f>
        <v>NotUsed</v>
      </c>
      <c r="H77" s="12" t="str">
        <f>IF($G:$G="NotUsed","",IF('Input Data'!J77="","",'Input Data'!J77))</f>
        <v/>
      </c>
      <c r="I77" s="12" t="str">
        <f>IF($G:$G="","",IF('Input Data'!K77="","",'Input Data'!K77))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77" s="12" t="str">
        <f>IF($G:$G="","",IF('Input Data'!L77="","",'Input Data'!L77))</f>
        <v/>
      </c>
      <c r="K77" s="12" t="str">
        <f>IF($G:$G="","",IF('Input Data'!M77="","",'Input Data'!M77))</f>
        <v/>
      </c>
      <c r="L77" s="12" t="str">
        <f>IF($G:$G="","",IF('Input Data'!N77="","",'Input Data'!N77))</f>
        <v/>
      </c>
      <c r="M77" s="12" t="str">
        <f>IF($G:$G="","",IF('Input Data'!O77="","",'Input Data'!O77))</f>
        <v/>
      </c>
      <c r="N77" s="12" t="str">
        <f>IF($G:$G="","",IF('Input Data'!P77="","",'Input Data'!P77))</f>
        <v/>
      </c>
      <c r="O77" s="12">
        <f>IF($G:$G="","",IF('Input Data'!Q77="","",'Input Data'!Q77))</f>
        <v>2018</v>
      </c>
    </row>
    <row r="78" spans="1:15" x14ac:dyDescent="0.25">
      <c r="A78" s="13" t="str">
        <f>IF('Definition sheet'!H78="","",'Definition sheet'!H78)</f>
        <v>1.71</v>
      </c>
      <c r="B78" s="14" t="str">
        <f>IF('Definition sheet'!C78="","",'Definition sheet'!C78)</f>
        <v>++++++AddressLine</v>
      </c>
      <c r="C78" s="13" t="str">
        <f>IF('Definition sheet'!D78="","",CONCATENATE('fixed values'!$A$3,'Definition sheet'!D78,'fixed values'!$A$4))</f>
        <v>&lt;AdrLine&gt;</v>
      </c>
      <c r="D78" s="22" t="str">
        <f>IF('Definition sheet'!E78="","",CONCATENATE('fixed values'!$A$1,'Definition sheet'!E78,'fixed values'!$A$2))</f>
        <v>[0..7]</v>
      </c>
      <c r="E78" s="22" t="str">
        <f>IF('Definition sheet'!F78="","",CONCATENATE('fixed values'!$A$1,'Definition sheet'!F78,'fixed values'!$A$2))</f>
        <v>[0..7]</v>
      </c>
      <c r="F78" s="14" t="str">
        <f>IF('Input Data'!G78="","",IF('Definition sheet'!G78="PARENT","",'Input Data'!G78))</f>
        <v>Max70Text</v>
      </c>
      <c r="G78" s="12" t="str">
        <f>IF('Input Data'!I78="","",'Input Data'!I78)</f>
        <v>NotUsed</v>
      </c>
      <c r="H78" s="12" t="str">
        <f>IF($G:$G="NotUsed","",IF('Input Data'!J78="","",'Input Data'!J78))</f>
        <v/>
      </c>
      <c r="I78" s="12" t="str">
        <f>IF($G:$G="","",IF('Input Data'!K78="","",'Input Data'!K78))</f>
        <v/>
      </c>
      <c r="J78" s="12" t="str">
        <f>IF($G:$G="","",IF('Input Data'!L78="","",'Input Data'!L78))</f>
        <v/>
      </c>
      <c r="K78" s="12" t="str">
        <f>IF($G:$G="","",IF('Input Data'!M78="","",'Input Data'!M78))</f>
        <v/>
      </c>
      <c r="L78" s="12" t="str">
        <f>IF($G:$G="","",IF('Input Data'!N78="","",'Input Data'!N78))</f>
        <v/>
      </c>
      <c r="M78" s="12" t="str">
        <f>IF($G:$G="","",IF('Input Data'!O78="","",'Input Data'!O78))</f>
        <v/>
      </c>
      <c r="N78" s="12" t="str">
        <f>IF($G:$G="","",IF('Input Data'!P78="","",'Input Data'!P78))</f>
        <v/>
      </c>
      <c r="O78" s="12">
        <f>IF($G:$G="","",IF('Input Data'!Q78="","",'Input Data'!Q78))</f>
        <v>2018</v>
      </c>
    </row>
    <row r="79" spans="1:15" ht="60" x14ac:dyDescent="0.25">
      <c r="A79" s="13" t="str">
        <f>IF('Definition sheet'!H79="","",'Definition sheet'!H79)</f>
        <v>1.72</v>
      </c>
      <c r="B79" s="14" t="str">
        <f>IF('Definition sheet'!C79="","",'Definition sheet'!C79)</f>
        <v>+++InstructingReimbursementAgentAccount</v>
      </c>
      <c r="C79" s="13" t="str">
        <f>IF('Definition sheet'!D79="","",CONCATENATE('fixed values'!$A$3,'Definition sheet'!D79,'fixed values'!$A$4))</f>
        <v>&lt;InstgRmbrsmntAgtAcct&gt;</v>
      </c>
      <c r="D79" s="22" t="str">
        <f>IF('Definition sheet'!E79="","",CONCATENATE('fixed values'!$A$1,'Definition sheet'!E79,'fixed values'!$A$2))</f>
        <v>[0..1]</v>
      </c>
      <c r="E79" s="22" t="str">
        <f>IF('Definition sheet'!F79="","",CONCATENATE('fixed values'!$A$1,'Definition sheet'!F79,'fixed values'!$A$2))</f>
        <v>[0..1]</v>
      </c>
      <c r="F79" s="14" t="str">
        <f>IF('Input Data'!G79="","",IF('Definition sheet'!G79="PARENT","",'Input Data'!G79))</f>
        <v/>
      </c>
      <c r="G79" s="12" t="str">
        <f>IF('Input Data'!I79="","",'Input Data'!I79)</f>
        <v>Used</v>
      </c>
      <c r="H79" s="12" t="str">
        <f>IF($G:$G="NotUsed","",IF('Input Data'!J79="","",'Input Data'!J79))</f>
        <v>Unambiguous identification of the account of the instructing reimbursement agent account at its servicing agent in the payment chain.</v>
      </c>
      <c r="I79" s="12" t="str">
        <f>IF($G:$G="","",IF('Input Data'!K79="","",'Input Data'!K79))</f>
        <v/>
      </c>
      <c r="J79" s="12" t="str">
        <f>IF($G:$G="","",IF('Input Data'!L79="","",'Input Data'!L79))</f>
        <v/>
      </c>
      <c r="K79" s="12" t="str">
        <f>IF($G:$G="","",IF('Input Data'!M79="","",'Input Data'!M79))</f>
        <v/>
      </c>
      <c r="L79" s="12" t="str">
        <f>IF($G:$G="","",IF('Input Data'!N79="","",'Input Data'!N79))</f>
        <v>This is kept as an optional field but is not recommended for usage in an RTP system. If used all fields remain optional.</v>
      </c>
      <c r="M79" s="12" t="str">
        <f>IF($G:$G="","",IF('Input Data'!O79="","",'Input Data'!O79))</f>
        <v/>
      </c>
      <c r="N79" s="12" t="str">
        <f>IF($G:$G="","",IF('Input Data'!P79="","",'Input Data'!P79))</f>
        <v/>
      </c>
      <c r="O79" s="12">
        <f>IF($G:$G="","",IF('Input Data'!Q79="","",'Input Data'!Q79))</f>
        <v>2018</v>
      </c>
    </row>
    <row r="80" spans="1:15" ht="45" x14ac:dyDescent="0.25">
      <c r="A80" s="13" t="str">
        <f>IF('Definition sheet'!H80="","",'Definition sheet'!H80)</f>
        <v>1.73</v>
      </c>
      <c r="B80" s="14" t="str">
        <f>IF('Definition sheet'!C80="","",'Definition sheet'!C80)</f>
        <v>++++Identification</v>
      </c>
      <c r="C80" s="13" t="str">
        <f>IF('Definition sheet'!D80="","",CONCATENATE('fixed values'!$A$3,'Definition sheet'!D80,'fixed values'!$A$4))</f>
        <v>&lt;Id&gt;</v>
      </c>
      <c r="D80" s="22" t="str">
        <f>IF('Definition sheet'!E80="","",CONCATENATE('fixed values'!$A$1,'Definition sheet'!E80,'fixed values'!$A$2))</f>
        <v>[1..1]</v>
      </c>
      <c r="E80" s="22" t="str">
        <f>IF('Definition sheet'!F80="","",CONCATENATE('fixed values'!$A$1,'Definition sheet'!F80,'fixed values'!$A$2))</f>
        <v>[1..1]</v>
      </c>
      <c r="F80" s="14" t="str">
        <f>IF('Input Data'!G80="","",IF('Definition sheet'!G80="PARENT","",'Input Data'!G80))</f>
        <v/>
      </c>
      <c r="G80" s="12" t="str">
        <f>IF('Input Data'!I80="","",'Input Data'!I80)</f>
        <v>Used</v>
      </c>
      <c r="H80" s="12" t="str">
        <f>IF($G:$G="NotUsed","",IF('Input Data'!J80="","",'Input Data'!J80))</f>
        <v>Unique and unambiguous identification for the account between the account owner and the account servicer.</v>
      </c>
      <c r="I80" s="12" t="str">
        <f>IF($G:$G="","",IF('Input Data'!K80="","",'Input Data'!K80))</f>
        <v/>
      </c>
      <c r="J80" s="12" t="str">
        <f>IF($G:$G="","",IF('Input Data'!L80="","",'Input Data'!L80))</f>
        <v/>
      </c>
      <c r="K80" s="12" t="str">
        <f>IF($G:$G="","",IF('Input Data'!M80="","",'Input Data'!M80))</f>
        <v/>
      </c>
      <c r="L80" s="12" t="str">
        <f>IF($G:$G="","",IF('Input Data'!N80="","",'Input Data'!N80))</f>
        <v/>
      </c>
      <c r="M80" s="12" t="str">
        <f>IF($G:$G="","",IF('Input Data'!O80="","",'Input Data'!O80))</f>
        <v/>
      </c>
      <c r="N80" s="12" t="str">
        <f>IF($G:$G="","",IF('Input Data'!P80="","",'Input Data'!P80))</f>
        <v/>
      </c>
      <c r="O80" s="12">
        <f>IF($G:$G="","",IF('Input Data'!Q80="","",'Input Data'!Q80))</f>
        <v>2018</v>
      </c>
    </row>
    <row r="81" spans="1:15" ht="150" x14ac:dyDescent="0.25">
      <c r="A81" s="13" t="str">
        <f>IF('Definition sheet'!H81="","",'Definition sheet'!H81)</f>
        <v>1.74</v>
      </c>
      <c r="B81" s="14" t="str">
        <f>IF('Definition sheet'!C81="","",'Definition sheet'!C81)</f>
        <v>+++++IBAN</v>
      </c>
      <c r="C81" s="13" t="str">
        <f>IF('Definition sheet'!D81="","",CONCATENATE('fixed values'!$A$3,'Definition sheet'!D81,'fixed values'!$A$4))</f>
        <v>&lt;IBAN&gt;</v>
      </c>
      <c r="D81" s="22" t="str">
        <f>IF('Definition sheet'!E81="","",CONCATENATE('fixed values'!$A$1,'Definition sheet'!E81,'fixed values'!$A$2))</f>
        <v>[1..1]</v>
      </c>
      <c r="E81" s="22" t="str">
        <f>IF('Definition sheet'!F81="","",CONCATENATE('fixed values'!$A$1,'Definition sheet'!F81,'fixed values'!$A$2))</f>
        <v>[1..1]</v>
      </c>
      <c r="F81" s="14" t="str">
        <f>IF('Input Data'!G81="","",IF('Definition sheet'!G81="PARENT","",'Input Data'!G81))</f>
        <v>IBAN2007Identifier</v>
      </c>
      <c r="G81" s="12" t="str">
        <f>IF('Input Data'!I81="","",'Input Data'!I81)</f>
        <v>Used</v>
      </c>
      <c r="H81" s="12" t="str">
        <f>IF($G:$G="NotUsed","",IF('Input Data'!J81="","",'Input Data'!J81))</f>
        <v>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v>
      </c>
      <c r="I81" s="12" t="str">
        <f>IF($G:$G="","",IF('Input Data'!K81="","",'Input Data'!K81))</f>
        <v/>
      </c>
      <c r="J81" s="12" t="str">
        <f>IF($G:$G="","",IF('Input Data'!L81="","",'Input Data'!L81))</f>
        <v/>
      </c>
      <c r="K81" s="12" t="str">
        <f>IF($G:$G="","",IF('Input Data'!M81="","",'Input Data'!M81))</f>
        <v/>
      </c>
      <c r="L81" s="12" t="str">
        <f>IF($G:$G="","",IF('Input Data'!N81="","",'Input Data'!N81))</f>
        <v/>
      </c>
      <c r="M81" s="12" t="str">
        <f>IF($G:$G="","",IF('Input Data'!O81="","",'Input Data'!O81))</f>
        <v/>
      </c>
      <c r="N81" s="12" t="str">
        <f>IF($G:$G="","",IF('Input Data'!P81="","",'Input Data'!P81))</f>
        <v/>
      </c>
      <c r="O81" s="12">
        <f>IF($G:$G="","",IF('Input Data'!Q81="","",'Input Data'!Q81))</f>
        <v>2018</v>
      </c>
    </row>
    <row r="82" spans="1:15" ht="45" x14ac:dyDescent="0.25">
      <c r="A82" s="13" t="str">
        <f>IF('Definition sheet'!H82="","",'Definition sheet'!H82)</f>
        <v>1.75</v>
      </c>
      <c r="B82" s="14" t="str">
        <f>IF('Definition sheet'!C82="","",'Definition sheet'!C82)</f>
        <v>+++++Other</v>
      </c>
      <c r="C82" s="13" t="str">
        <f>IF('Definition sheet'!D82="","",CONCATENATE('fixed values'!$A$3,'Definition sheet'!D82,'fixed values'!$A$4))</f>
        <v>&lt;Othr&gt;</v>
      </c>
      <c r="D82" s="22" t="str">
        <f>IF('Definition sheet'!E82="","",CONCATENATE('fixed values'!$A$1,'Definition sheet'!E82,'fixed values'!$A$2))</f>
        <v>[1..1]</v>
      </c>
      <c r="E82" s="22" t="str">
        <f>IF('Definition sheet'!F82="","",CONCATENATE('fixed values'!$A$1,'Definition sheet'!F82,'fixed values'!$A$2))</f>
        <v>[1..1]</v>
      </c>
      <c r="F82" s="14" t="str">
        <f>IF('Input Data'!G82="","",IF('Definition sheet'!G82="PARENT","",'Input Data'!G82))</f>
        <v/>
      </c>
      <c r="G82" s="12" t="str">
        <f>IF('Input Data'!I82="","",'Input Data'!I82)</f>
        <v>Used</v>
      </c>
      <c r="H82" s="12" t="str">
        <f>IF($G:$G="NotUsed","",IF('Input Data'!J82="","",'Input Data'!J82))</f>
        <v>Unique identification of an account, as assigned by the account servicer, using an identification scheme.</v>
      </c>
      <c r="I82" s="12" t="str">
        <f>IF($G:$G="","",IF('Input Data'!K82="","",'Input Data'!K82))</f>
        <v/>
      </c>
      <c r="J82" s="12" t="str">
        <f>IF($G:$G="","",IF('Input Data'!L82="","",'Input Data'!L82))</f>
        <v/>
      </c>
      <c r="K82" s="12" t="str">
        <f>IF($G:$G="","",IF('Input Data'!M82="","",'Input Data'!M82))</f>
        <v/>
      </c>
      <c r="L82" s="12" t="str">
        <f>IF($G:$G="","",IF('Input Data'!N82="","",'Input Data'!N82))</f>
        <v/>
      </c>
      <c r="M82" s="12" t="str">
        <f>IF($G:$G="","",IF('Input Data'!O82="","",'Input Data'!O82))</f>
        <v/>
      </c>
      <c r="N82" s="12" t="str">
        <f>IF($G:$G="","",IF('Input Data'!P82="","",'Input Data'!P82))</f>
        <v/>
      </c>
      <c r="O82" s="12">
        <f>IF($G:$G="","",IF('Input Data'!Q82="","",'Input Data'!Q82))</f>
        <v>2018</v>
      </c>
    </row>
    <row r="83" spans="1:15" x14ac:dyDescent="0.25">
      <c r="A83" s="13" t="str">
        <f>IF('Definition sheet'!H83="","",'Definition sheet'!H83)</f>
        <v>1.76</v>
      </c>
      <c r="B83" s="14" t="str">
        <f>IF('Definition sheet'!C83="","",'Definition sheet'!C83)</f>
        <v>++++++Identification</v>
      </c>
      <c r="C83" s="13" t="str">
        <f>IF('Definition sheet'!D83="","",CONCATENATE('fixed values'!$A$3,'Definition sheet'!D83,'fixed values'!$A$4))</f>
        <v>&lt;Id&gt;</v>
      </c>
      <c r="D83" s="22" t="str">
        <f>IF('Definition sheet'!E83="","",CONCATENATE('fixed values'!$A$1,'Definition sheet'!E83,'fixed values'!$A$2))</f>
        <v>[1..1]</v>
      </c>
      <c r="E83" s="22" t="str">
        <f>IF('Definition sheet'!F83="","",CONCATENATE('fixed values'!$A$1,'Definition sheet'!F83,'fixed values'!$A$2))</f>
        <v>[1..1]</v>
      </c>
      <c r="F83" s="14" t="str">
        <f>IF('Input Data'!G83="","",IF('Definition sheet'!G83="PARENT","",'Input Data'!G83))</f>
        <v>Max34Text</v>
      </c>
      <c r="G83" s="12" t="str">
        <f>IF('Input Data'!I83="","",'Input Data'!I83)</f>
        <v>Used</v>
      </c>
      <c r="H83" s="12" t="str">
        <f>IF($G:$G="NotUsed","",IF('Input Data'!J83="","",'Input Data'!J83))</f>
        <v>Identification assigned by an institution.</v>
      </c>
      <c r="I83" s="12" t="str">
        <f>IF($G:$G="","",IF('Input Data'!K83="","",'Input Data'!K83))</f>
        <v/>
      </c>
      <c r="J83" s="12" t="str">
        <f>IF($G:$G="","",IF('Input Data'!L83="","",'Input Data'!L83))</f>
        <v/>
      </c>
      <c r="K83" s="12" t="str">
        <f>IF($G:$G="","",IF('Input Data'!M83="","",'Input Data'!M83))</f>
        <v/>
      </c>
      <c r="L83" s="12" t="str">
        <f>IF($G:$G="","",IF('Input Data'!N83="","",'Input Data'!N83))</f>
        <v/>
      </c>
      <c r="M83" s="12" t="str">
        <f>IF($G:$G="","",IF('Input Data'!O83="","",'Input Data'!O83))</f>
        <v/>
      </c>
      <c r="N83" s="12" t="str">
        <f>IF($G:$G="","",IF('Input Data'!P83="","",'Input Data'!P83))</f>
        <v/>
      </c>
      <c r="O83" s="12">
        <f>IF($G:$G="","",IF('Input Data'!Q83="","",'Input Data'!Q83))</f>
        <v>2018</v>
      </c>
    </row>
    <row r="84" spans="1:15" x14ac:dyDescent="0.25">
      <c r="A84" s="13" t="str">
        <f>IF('Definition sheet'!H84="","",'Definition sheet'!H84)</f>
        <v>1.77</v>
      </c>
      <c r="B84" s="14" t="str">
        <f>IF('Definition sheet'!C84="","",'Definition sheet'!C84)</f>
        <v>++++++SchemeName</v>
      </c>
      <c r="C84" s="13" t="str">
        <f>IF('Definition sheet'!D84="","",CONCATENATE('fixed values'!$A$3,'Definition sheet'!D84,'fixed values'!$A$4))</f>
        <v>&lt;SchmeNm&gt;</v>
      </c>
      <c r="D84" s="22" t="str">
        <f>IF('Definition sheet'!E84="","",CONCATENATE('fixed values'!$A$1,'Definition sheet'!E84,'fixed values'!$A$2))</f>
        <v>[0..1]</v>
      </c>
      <c r="E84" s="22" t="str">
        <f>IF('Definition sheet'!F84="","",CONCATENATE('fixed values'!$A$1,'Definition sheet'!F84,'fixed values'!$A$2))</f>
        <v>[0..1]</v>
      </c>
      <c r="F84" s="14" t="str">
        <f>IF('Input Data'!G84="","",IF('Definition sheet'!G84="PARENT","",'Input Data'!G84))</f>
        <v/>
      </c>
      <c r="G84" s="12" t="str">
        <f>IF('Input Data'!I84="","",'Input Data'!I84)</f>
        <v>Used</v>
      </c>
      <c r="H84" s="12" t="str">
        <f>IF($G:$G="NotUsed","",IF('Input Data'!J84="","",'Input Data'!J84))</f>
        <v>Name of the identification scheme.</v>
      </c>
      <c r="I84" s="12" t="str">
        <f>IF($G:$G="","",IF('Input Data'!K84="","",'Input Data'!K84))</f>
        <v/>
      </c>
      <c r="J84" s="12" t="str">
        <f>IF($G:$G="","",IF('Input Data'!L84="","",'Input Data'!L84))</f>
        <v/>
      </c>
      <c r="K84" s="12" t="str">
        <f>IF($G:$G="","",IF('Input Data'!M84="","",'Input Data'!M84))</f>
        <v/>
      </c>
      <c r="L84" s="12" t="str">
        <f>IF($G:$G="","",IF('Input Data'!N84="","",'Input Data'!N84))</f>
        <v/>
      </c>
      <c r="M84" s="12" t="str">
        <f>IF($G:$G="","",IF('Input Data'!O84="","",'Input Data'!O84))</f>
        <v/>
      </c>
      <c r="N84" s="12" t="str">
        <f>IF($G:$G="","",IF('Input Data'!P84="","",'Input Data'!P84))</f>
        <v/>
      </c>
      <c r="O84" s="12">
        <f>IF($G:$G="","",IF('Input Data'!Q84="","",'Input Data'!Q84))</f>
        <v>2018</v>
      </c>
    </row>
    <row r="85" spans="1:15" ht="60" x14ac:dyDescent="0.25">
      <c r="A85" s="13" t="str">
        <f>IF('Definition sheet'!H85="","",'Definition sheet'!H85)</f>
        <v>1.78</v>
      </c>
      <c r="B85" s="14" t="str">
        <f>IF('Definition sheet'!C85="","",'Definition sheet'!C85)</f>
        <v>+++++++Code</v>
      </c>
      <c r="C85" s="13" t="str">
        <f>IF('Definition sheet'!D85="","",CONCATENATE('fixed values'!$A$3,'Definition sheet'!D85,'fixed values'!$A$4))</f>
        <v>&lt;Cd&gt;</v>
      </c>
      <c r="D85" s="22" t="str">
        <f>IF('Definition sheet'!E85="","",CONCATENATE('fixed values'!$A$1,'Definition sheet'!E85,'fixed values'!$A$2))</f>
        <v>[1..1]</v>
      </c>
      <c r="E85" s="22" t="str">
        <f>IF('Definition sheet'!F85="","",CONCATENATE('fixed values'!$A$1,'Definition sheet'!F85,'fixed values'!$A$2))</f>
        <v>[1..1]</v>
      </c>
      <c r="F85" s="14" t="str">
        <f>IF('Input Data'!G85="","",IF('Definition sheet'!G85="PARENT","",'Input Data'!G85))</f>
        <v>ExternalAccountIdentification1Code</v>
      </c>
      <c r="G85" s="12" t="str">
        <f>IF('Input Data'!I85="","",'Input Data'!I85)</f>
        <v>Used</v>
      </c>
      <c r="H85" s="12" t="str">
        <f>IF($G:$G="NotUsed","",IF('Input Data'!J85="","",'Input Data'!J85))</f>
        <v>Name of the identification scheme, in a coded form as published in an external list.</v>
      </c>
      <c r="I85" s="12" t="str">
        <f>IF($G:$G="","",IF('Input Data'!K85="","",'Input Data'!K85))</f>
        <v>AIIN
BBAN
CUID
UPIC</v>
      </c>
      <c r="J85" s="12" t="str">
        <f>IF($G:$G="","",IF('Input Data'!L85="","",'Input Data'!L85))</f>
        <v/>
      </c>
      <c r="K85" s="12" t="str">
        <f>IF($G:$G="","",IF('Input Data'!M85="","",'Input Data'!M85))</f>
        <v/>
      </c>
      <c r="L85" s="12" t="str">
        <f>IF($G:$G="","",IF('Input Data'!N85="","",'Input Data'!N85))</f>
        <v/>
      </c>
      <c r="M85" s="12" t="str">
        <f>IF($G:$G="","",IF('Input Data'!O85="","",'Input Data'!O85))</f>
        <v/>
      </c>
      <c r="N85" s="12" t="str">
        <f>IF($G:$G="","",IF('Input Data'!P85="","",'Input Data'!P85))</f>
        <v/>
      </c>
      <c r="O85" s="12">
        <f>IF($G:$G="","",IF('Input Data'!Q85="","",'Input Data'!Q85))</f>
        <v>2018</v>
      </c>
    </row>
    <row r="86" spans="1:15" ht="30" x14ac:dyDescent="0.25">
      <c r="A86" s="13" t="str">
        <f>IF('Definition sheet'!H86="","",'Definition sheet'!H86)</f>
        <v>1.79</v>
      </c>
      <c r="B86" s="14" t="str">
        <f>IF('Definition sheet'!C86="","",'Definition sheet'!C86)</f>
        <v>+++++++Proprietary</v>
      </c>
      <c r="C86" s="13" t="str">
        <f>IF('Definition sheet'!D86="","",CONCATENATE('fixed values'!$A$3,'Definition sheet'!D86,'fixed values'!$A$4))</f>
        <v>&lt;Prtry&gt;</v>
      </c>
      <c r="D86" s="22" t="str">
        <f>IF('Definition sheet'!E86="","",CONCATENATE('fixed values'!$A$1,'Definition sheet'!E86,'fixed values'!$A$2))</f>
        <v>[1..1]</v>
      </c>
      <c r="E86" s="22" t="str">
        <f>IF('Definition sheet'!F86="","",CONCATENATE('fixed values'!$A$1,'Definition sheet'!F86,'fixed values'!$A$2))</f>
        <v>[1..1]</v>
      </c>
      <c r="F86" s="14" t="str">
        <f>IF('Input Data'!G86="","",IF('Definition sheet'!G86="PARENT","",'Input Data'!G86))</f>
        <v>Max35Text</v>
      </c>
      <c r="G86" s="12" t="str">
        <f>IF('Input Data'!I86="","",'Input Data'!I86)</f>
        <v>Used</v>
      </c>
      <c r="H86" s="12" t="str">
        <f>IF($G:$G="NotUsed","",IF('Input Data'!J86="","",'Input Data'!J86))</f>
        <v>Name of the identification scheme, in a free text form.</v>
      </c>
      <c r="I86" s="12" t="str">
        <f>IF($G:$G="","",IF('Input Data'!K86="","",'Input Data'!K86))</f>
        <v/>
      </c>
      <c r="J86" s="12" t="str">
        <f>IF($G:$G="","",IF('Input Data'!L86="","",'Input Data'!L86))</f>
        <v/>
      </c>
      <c r="K86" s="12" t="str">
        <f>IF($G:$G="","",IF('Input Data'!M86="","",'Input Data'!M86))</f>
        <v/>
      </c>
      <c r="L86" s="12" t="str">
        <f>IF($G:$G="","",IF('Input Data'!N86="","",'Input Data'!N86))</f>
        <v/>
      </c>
      <c r="M86" s="12" t="str">
        <f>IF($G:$G="","",IF('Input Data'!O86="","",'Input Data'!O86))</f>
        <v/>
      </c>
      <c r="N86" s="12" t="str">
        <f>IF($G:$G="","",IF('Input Data'!P86="","",'Input Data'!P86))</f>
        <v/>
      </c>
      <c r="O86" s="12">
        <f>IF($G:$G="","",IF('Input Data'!Q86="","",'Input Data'!Q86))</f>
        <v>2018</v>
      </c>
    </row>
    <row r="87" spans="1:15" x14ac:dyDescent="0.25">
      <c r="A87" s="13" t="str">
        <f>IF('Definition sheet'!H87="","",'Definition sheet'!H87)</f>
        <v>1.80</v>
      </c>
      <c r="B87" s="14" t="str">
        <f>IF('Definition sheet'!C87="","",'Definition sheet'!C87)</f>
        <v>++++++Issuer</v>
      </c>
      <c r="C87" s="13" t="str">
        <f>IF('Definition sheet'!D87="","",CONCATENATE('fixed values'!$A$3,'Definition sheet'!D87,'fixed values'!$A$4))</f>
        <v>&lt;Issr&gt;</v>
      </c>
      <c r="D87" s="22" t="str">
        <f>IF('Definition sheet'!E87="","",CONCATENATE('fixed values'!$A$1,'Definition sheet'!E87,'fixed values'!$A$2))</f>
        <v>[0..1]</v>
      </c>
      <c r="E87" s="22" t="str">
        <f>IF('Definition sheet'!F87="","",CONCATENATE('fixed values'!$A$1,'Definition sheet'!F87,'fixed values'!$A$2))</f>
        <v>[0..1]</v>
      </c>
      <c r="F87" s="14" t="str">
        <f>IF('Input Data'!G87="","",IF('Definition sheet'!G87="PARENT","",'Input Data'!G87))</f>
        <v>Max35Text</v>
      </c>
      <c r="G87" s="12" t="str">
        <f>IF('Input Data'!I87="","",'Input Data'!I87)</f>
        <v>Used</v>
      </c>
      <c r="H87" s="12" t="str">
        <f>IF($G:$G="NotUsed","",IF('Input Data'!J87="","",'Input Data'!J87))</f>
        <v>Entity that assigns the identification.</v>
      </c>
      <c r="I87" s="12" t="str">
        <f>IF($G:$G="","",IF('Input Data'!K87="","",'Input Data'!K87))</f>
        <v/>
      </c>
      <c r="J87" s="12" t="str">
        <f>IF($G:$G="","",IF('Input Data'!L87="","",'Input Data'!L87))</f>
        <v/>
      </c>
      <c r="K87" s="12" t="str">
        <f>IF($G:$G="","",IF('Input Data'!M87="","",'Input Data'!M87))</f>
        <v/>
      </c>
      <c r="L87" s="12" t="str">
        <f>IF($G:$G="","",IF('Input Data'!N87="","",'Input Data'!N87))</f>
        <v/>
      </c>
      <c r="M87" s="12" t="str">
        <f>IF($G:$G="","",IF('Input Data'!O87="","",'Input Data'!O87))</f>
        <v/>
      </c>
      <c r="N87" s="12" t="str">
        <f>IF($G:$G="","",IF('Input Data'!P87="","",'Input Data'!P87))</f>
        <v/>
      </c>
      <c r="O87" s="12">
        <f>IF($G:$G="","",IF('Input Data'!Q87="","",'Input Data'!Q87))</f>
        <v>2018</v>
      </c>
    </row>
    <row r="88" spans="1:15" ht="30" x14ac:dyDescent="0.25">
      <c r="A88" s="13" t="str">
        <f>IF('Definition sheet'!H88="","",'Definition sheet'!H88)</f>
        <v>1.81</v>
      </c>
      <c r="B88" s="14" t="str">
        <f>IF('Definition sheet'!C88="","",'Definition sheet'!C88)</f>
        <v>++++Type</v>
      </c>
      <c r="C88" s="13" t="str">
        <f>IF('Definition sheet'!D88="","",CONCATENATE('fixed values'!$A$3,'Definition sheet'!D88,'fixed values'!$A$4))</f>
        <v>&lt;Tp&gt;</v>
      </c>
      <c r="D88" s="22" t="str">
        <f>IF('Definition sheet'!E88="","",CONCATENATE('fixed values'!$A$1,'Definition sheet'!E88,'fixed values'!$A$2))</f>
        <v>[0..1]</v>
      </c>
      <c r="E88" s="22" t="str">
        <f>IF('Definition sheet'!F88="","",CONCATENATE('fixed values'!$A$1,'Definition sheet'!F88,'fixed values'!$A$2))</f>
        <v>[0..1]</v>
      </c>
      <c r="F88" s="14" t="str">
        <f>IF('Input Data'!G88="","",IF('Definition sheet'!G88="PARENT","",'Input Data'!G88))</f>
        <v/>
      </c>
      <c r="G88" s="12" t="str">
        <f>IF('Input Data'!I88="","",'Input Data'!I88)</f>
        <v>Used</v>
      </c>
      <c r="H88" s="12" t="str">
        <f>IF($G:$G="NotUsed","",IF('Input Data'!J88="","",'Input Data'!J88))</f>
        <v>Specifies the nature, or use of the account.</v>
      </c>
      <c r="I88" s="12" t="str">
        <f>IF($G:$G="","",IF('Input Data'!K88="","",'Input Data'!K88))</f>
        <v/>
      </c>
      <c r="J88" s="12" t="str">
        <f>IF($G:$G="","",IF('Input Data'!L88="","",'Input Data'!L88))</f>
        <v/>
      </c>
      <c r="K88" s="12" t="str">
        <f>IF($G:$G="","",IF('Input Data'!M88="","",'Input Data'!M88))</f>
        <v/>
      </c>
      <c r="L88" s="12" t="str">
        <f>IF($G:$G="","",IF('Input Data'!N88="","",'Input Data'!N88))</f>
        <v/>
      </c>
      <c r="M88" s="12" t="str">
        <f>IF($G:$G="","",IF('Input Data'!O88="","",'Input Data'!O88))</f>
        <v/>
      </c>
      <c r="N88" s="12" t="str">
        <f>IF($G:$G="","",IF('Input Data'!P88="","",'Input Data'!P88))</f>
        <v/>
      </c>
      <c r="O88" s="12">
        <f>IF($G:$G="","",IF('Input Data'!Q88="","",'Input Data'!Q88))</f>
        <v>2018</v>
      </c>
    </row>
    <row r="89" spans="1:15" ht="300" x14ac:dyDescent="0.25">
      <c r="A89" s="13" t="str">
        <f>IF('Definition sheet'!H89="","",'Definition sheet'!H89)</f>
        <v>1.82</v>
      </c>
      <c r="B89" s="14" t="str">
        <f>IF('Definition sheet'!C89="","",'Definition sheet'!C89)</f>
        <v>+++++Code</v>
      </c>
      <c r="C89" s="13" t="str">
        <f>IF('Definition sheet'!D89="","",CONCATENATE('fixed values'!$A$3,'Definition sheet'!D89,'fixed values'!$A$4))</f>
        <v>&lt;Cd&gt;</v>
      </c>
      <c r="D89" s="22" t="str">
        <f>IF('Definition sheet'!E89="","",CONCATENATE('fixed values'!$A$1,'Definition sheet'!E89,'fixed values'!$A$2))</f>
        <v>[1..1]</v>
      </c>
      <c r="E89" s="22" t="str">
        <f>IF('Definition sheet'!F89="","",CONCATENATE('fixed values'!$A$1,'Definition sheet'!F89,'fixed values'!$A$2))</f>
        <v>[1..1]</v>
      </c>
      <c r="F89" s="14" t="str">
        <f>IF('Input Data'!G89="","",IF('Definition sheet'!G89="PARENT","",'Input Data'!G89))</f>
        <v>ExternalCashAccountType1Code</v>
      </c>
      <c r="G89" s="12" t="str">
        <f>IF('Input Data'!I89="","",'Input Data'!I89)</f>
        <v>Used</v>
      </c>
      <c r="H89" s="12" t="str">
        <f>IF($G:$G="NotUsed","",IF('Input Data'!J89="","",'Input Data'!J89))</f>
        <v>Account type, in a coded form.</v>
      </c>
      <c r="I89" s="12" t="str">
        <f>IF($G:$G="","",IF('Input Data'!K89="","",'Input Data'!K89))</f>
        <v>CACC
CASH
CHAR
CISH
COMM
CPAC
LLSV
LOAN
MGLD
MOMA
NREX
ODFT
ONDP
OTHR
SACC
SLRY
SVGS
TAXE
TRAN
TRAS</v>
      </c>
      <c r="J89" s="12" t="str">
        <f>IF($G:$G="","",IF('Input Data'!L89="","",'Input Data'!L89))</f>
        <v/>
      </c>
      <c r="K89" s="12" t="str">
        <f>IF($G:$G="","",IF('Input Data'!M89="","",'Input Data'!M89))</f>
        <v/>
      </c>
      <c r="L89" s="12" t="str">
        <f>IF($G:$G="","",IF('Input Data'!N89="","",'Input Data'!N89))</f>
        <v/>
      </c>
      <c r="M89" s="12" t="str">
        <f>IF($G:$G="","",IF('Input Data'!O89="","",'Input Data'!O89))</f>
        <v/>
      </c>
      <c r="N89" s="12" t="str">
        <f>IF($G:$G="","",IF('Input Data'!P89="","",'Input Data'!P89))</f>
        <v/>
      </c>
      <c r="O89" s="12">
        <f>IF($G:$G="","",IF('Input Data'!Q89="","",'Input Data'!Q89))</f>
        <v>2018</v>
      </c>
    </row>
    <row r="90" spans="1:15" ht="30" x14ac:dyDescent="0.25">
      <c r="A90" s="13" t="str">
        <f>IF('Definition sheet'!H90="","",'Definition sheet'!H90)</f>
        <v>1.83</v>
      </c>
      <c r="B90" s="14" t="str">
        <f>IF('Definition sheet'!C90="","",'Definition sheet'!C90)</f>
        <v>+++++Proprietary</v>
      </c>
      <c r="C90" s="13" t="str">
        <f>IF('Definition sheet'!D90="","",CONCATENATE('fixed values'!$A$3,'Definition sheet'!D90,'fixed values'!$A$4))</f>
        <v>&lt;Prtry&gt;</v>
      </c>
      <c r="D90" s="22" t="str">
        <f>IF('Definition sheet'!E90="","",CONCATENATE('fixed values'!$A$1,'Definition sheet'!E90,'fixed values'!$A$2))</f>
        <v>[1..1]</v>
      </c>
      <c r="E90" s="22" t="str">
        <f>IF('Definition sheet'!F90="","",CONCATENATE('fixed values'!$A$1,'Definition sheet'!F90,'fixed values'!$A$2))</f>
        <v>[1..1]</v>
      </c>
      <c r="F90" s="14" t="str">
        <f>IF('Input Data'!G90="","",IF('Definition sheet'!G90="PARENT","",'Input Data'!G90))</f>
        <v>Max35Text</v>
      </c>
      <c r="G90" s="12" t="str">
        <f>IF('Input Data'!I90="","",'Input Data'!I90)</f>
        <v>Used</v>
      </c>
      <c r="H90" s="12" t="str">
        <f>IF($G:$G="NotUsed","",IF('Input Data'!J90="","",'Input Data'!J90))</f>
        <v>Nature or use of the account in a proprietary form.</v>
      </c>
      <c r="I90" s="12" t="str">
        <f>IF($G:$G="","",IF('Input Data'!K90="","",'Input Data'!K90))</f>
        <v/>
      </c>
      <c r="J90" s="12" t="str">
        <f>IF($G:$G="","",IF('Input Data'!L90="","",'Input Data'!L90))</f>
        <v/>
      </c>
      <c r="K90" s="12" t="str">
        <f>IF($G:$G="","",IF('Input Data'!M90="","",'Input Data'!M90))</f>
        <v/>
      </c>
      <c r="L90" s="12" t="str">
        <f>IF($G:$G="","",IF('Input Data'!N90="","",'Input Data'!N90))</f>
        <v/>
      </c>
      <c r="M90" s="12" t="str">
        <f>IF($G:$G="","",IF('Input Data'!O90="","",'Input Data'!O90))</f>
        <v/>
      </c>
      <c r="N90" s="12" t="str">
        <f>IF($G:$G="","",IF('Input Data'!P90="","",'Input Data'!P90))</f>
        <v/>
      </c>
      <c r="O90" s="12">
        <f>IF($G:$G="","",IF('Input Data'!Q90="","",'Input Data'!Q90))</f>
        <v>2018</v>
      </c>
    </row>
    <row r="91" spans="1:15" ht="135" x14ac:dyDescent="0.25">
      <c r="A91" s="13" t="str">
        <f>IF('Definition sheet'!H91="","",'Definition sheet'!H91)</f>
        <v>1.84</v>
      </c>
      <c r="B91" s="14" t="str">
        <f>IF('Definition sheet'!C91="","",'Definition sheet'!C91)</f>
        <v>++++Currency</v>
      </c>
      <c r="C91" s="13" t="str">
        <f>IF('Definition sheet'!D91="","",CONCATENATE('fixed values'!$A$3,'Definition sheet'!D91,'fixed values'!$A$4))</f>
        <v>&lt;Ccy&gt;</v>
      </c>
      <c r="D91" s="22" t="str">
        <f>IF('Definition sheet'!E91="","",CONCATENATE('fixed values'!$A$1,'Definition sheet'!E91,'fixed values'!$A$2))</f>
        <v>[0..1]</v>
      </c>
      <c r="E91" s="22" t="str">
        <f>IF('Definition sheet'!F91="","",CONCATENATE('fixed values'!$A$1,'Definition sheet'!F91,'fixed values'!$A$2))</f>
        <v>[0..1]</v>
      </c>
      <c r="F91" s="14" t="str">
        <f>IF('Input Data'!G91="","",IF('Definition sheet'!G91="PARENT","",'Input Data'!G91))</f>
        <v>ActiveOrHistoricCurrencyCode</v>
      </c>
      <c r="G91" s="12" t="str">
        <f>IF('Input Data'!I91="","",'Input Data'!I91)</f>
        <v>Used</v>
      </c>
      <c r="H91" s="12" t="str">
        <f>IF($G:$G="NotUsed","",IF('Input Data'!J91="","",'Input Data'!J91))</f>
        <v>Identification of the currency in which the account is held. 
Usage: Currency should only be used in case one and the same account number covers several currencies
and the initiating party needs to identify which currency needs to be used for settlement on the account.</v>
      </c>
      <c r="I91" s="12" t="str">
        <f>IF($G:$G="","",IF('Input Data'!K91="","",'Input Data'!K91))</f>
        <v/>
      </c>
      <c r="J91" s="12" t="str">
        <f>IF($G:$G="","",IF('Input Data'!L91="","",'Input Data'!L91))</f>
        <v/>
      </c>
      <c r="K91" s="12" t="str">
        <f>IF($G:$G="","",IF('Input Data'!M91="","",'Input Data'!M91))</f>
        <v/>
      </c>
      <c r="L91" s="12" t="str">
        <f>IF($G:$G="","",IF('Input Data'!N91="","",'Input Data'!N91))</f>
        <v/>
      </c>
      <c r="M91" s="12" t="str">
        <f>IF($G:$G="","",IF('Input Data'!O91="","",'Input Data'!O91))</f>
        <v/>
      </c>
      <c r="N91" s="12" t="str">
        <f>IF($G:$G="","",IF('Input Data'!P91="","",'Input Data'!P91))</f>
        <v/>
      </c>
      <c r="O91" s="12">
        <f>IF($G:$G="","",IF('Input Data'!Q91="","",'Input Data'!Q91))</f>
        <v>2018</v>
      </c>
    </row>
    <row r="92" spans="1:15" ht="195" x14ac:dyDescent="0.25">
      <c r="A92" s="13" t="str">
        <f>IF('Definition sheet'!H92="","",'Definition sheet'!H92)</f>
        <v>1.85</v>
      </c>
      <c r="B92" s="14" t="str">
        <f>IF('Definition sheet'!C92="","",'Definition sheet'!C92)</f>
        <v>++++Name</v>
      </c>
      <c r="C92" s="13" t="str">
        <f>IF('Definition sheet'!D92="","",CONCATENATE('fixed values'!$A$3,'Definition sheet'!D92,'fixed values'!$A$4))</f>
        <v>&lt;Nm&gt;</v>
      </c>
      <c r="D92" s="22" t="str">
        <f>IF('Definition sheet'!E92="","",CONCATENATE('fixed values'!$A$1,'Definition sheet'!E92,'fixed values'!$A$2))</f>
        <v>[0..1]</v>
      </c>
      <c r="E92" s="22" t="str">
        <f>IF('Definition sheet'!F92="","",CONCATENATE('fixed values'!$A$1,'Definition sheet'!F92,'fixed values'!$A$2))</f>
        <v>[0..1]</v>
      </c>
      <c r="F92" s="14" t="str">
        <f>IF('Input Data'!G92="","",IF('Definition sheet'!G92="PARENT","",'Input Data'!G92))</f>
        <v>Max70Text</v>
      </c>
      <c r="G92" s="12" t="str">
        <f>IF('Input Data'!I92="","",'Input Data'!I92)</f>
        <v>Used</v>
      </c>
      <c r="H92" s="12" t="str">
        <f>IF($G:$G="NotUsed","",IF('Input Data'!J92="","",'Input Data'!J92))</f>
        <v>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v>
      </c>
      <c r="I92" s="12" t="str">
        <f>IF($G:$G="","",IF('Input Data'!K92="","",'Input Data'!K92))</f>
        <v/>
      </c>
      <c r="J92" s="12" t="str">
        <f>IF($G:$G="","",IF('Input Data'!L92="","",'Input Data'!L92))</f>
        <v/>
      </c>
      <c r="K92" s="12" t="str">
        <f>IF($G:$G="","",IF('Input Data'!M92="","",'Input Data'!M92))</f>
        <v/>
      </c>
      <c r="L92" s="12" t="str">
        <f>IF($G:$G="","",IF('Input Data'!N92="","",'Input Data'!N92))</f>
        <v/>
      </c>
      <c r="M92" s="12" t="str">
        <f>IF($G:$G="","",IF('Input Data'!O92="","",'Input Data'!O92))</f>
        <v/>
      </c>
      <c r="N92" s="12" t="str">
        <f>IF($G:$G="","",IF('Input Data'!P92="","",'Input Data'!P92))</f>
        <v/>
      </c>
      <c r="O92" s="12">
        <f>IF($G:$G="","",IF('Input Data'!Q92="","",'Input Data'!Q92))</f>
        <v>2018</v>
      </c>
    </row>
    <row r="93" spans="1:15" ht="210" x14ac:dyDescent="0.25">
      <c r="A93" s="13" t="str">
        <f>IF('Definition sheet'!H93="","",'Definition sheet'!H93)</f>
        <v>1.86</v>
      </c>
      <c r="B93" s="14" t="str">
        <f>IF('Definition sheet'!C93="","",'Definition sheet'!C93)</f>
        <v>+++InstructedReimbursementAgent</v>
      </c>
      <c r="C93" s="13" t="str">
        <f>IF('Definition sheet'!D93="","",CONCATENATE('fixed values'!$A$3,'Definition sheet'!D93,'fixed values'!$A$4))</f>
        <v>&lt;InstdRmbrsmntAgt&gt;</v>
      </c>
      <c r="D93" s="22" t="str">
        <f>IF('Definition sheet'!E93="","",CONCATENATE('fixed values'!$A$1,'Definition sheet'!E93,'fixed values'!$A$2))</f>
        <v>[0..1]</v>
      </c>
      <c r="E93" s="22" t="str">
        <f>IF('Definition sheet'!F93="","",CONCATENATE('fixed values'!$A$1,'Definition sheet'!F93,'fixed values'!$A$2))</f>
        <v>[0..1]</v>
      </c>
      <c r="F93" s="14" t="str">
        <f>IF('Input Data'!G93="","",IF('Definition sheet'!G93="PARENT","",'Input Data'!G93))</f>
        <v/>
      </c>
      <c r="G93" s="12" t="str">
        <f>IF('Input Data'!I93="","",'Input Data'!I93)</f>
        <v>Used</v>
      </c>
      <c r="H93" s="12" t="str">
        <f>IF($G:$G="NotUsed","",IF('Input Data'!J93="","",'Input Data'!J93))</f>
        <v>Agent at which the instructed agent will be reimbursed.
Usage: If InstructedReimbursementAgent contains a branch of the InstructedAgent, then the party in InstructedAgent will claim reimbursement from that branch/will be paid by that branch.
Usage: If InstructingAgent and InstructedAgent have the same reimbursement agent, then only InstructingReimbursementAgent must be used.</v>
      </c>
      <c r="I93" s="12" t="str">
        <f>IF($G:$G="","",IF('Input Data'!K93="","",'Input Data'!K93))</f>
        <v/>
      </c>
      <c r="J93" s="12" t="str">
        <f>IF($G:$G="","",IF('Input Data'!L93="","",'Input Data'!L93))</f>
        <v/>
      </c>
      <c r="K93" s="12" t="str">
        <f>IF($G:$G="","",IF('Input Data'!M93="","",'Input Data'!M93))</f>
        <v/>
      </c>
      <c r="L93" s="12" t="str">
        <f>IF($G:$G="","",IF('Input Data'!N93="","",'Input Data'!N93))</f>
        <v>If this field is being used only restricted fields with identification/codes should be available.</v>
      </c>
      <c r="M93" s="12" t="str">
        <f>IF($G:$G="","",IF('Input Data'!O93="","",'Input Data'!O93))</f>
        <v/>
      </c>
      <c r="N93" s="12" t="str">
        <f>IF($G:$G="","",IF('Input Data'!P93="","",'Input Data'!P93))</f>
        <v/>
      </c>
      <c r="O93" s="12">
        <f>IF($G:$G="","",IF('Input Data'!Q93="","",'Input Data'!Q93))</f>
        <v>2018</v>
      </c>
    </row>
    <row r="94" spans="1:15" ht="60" x14ac:dyDescent="0.25">
      <c r="A94" s="13" t="str">
        <f>IF('Definition sheet'!H94="","",'Definition sheet'!H94)</f>
        <v>1.87</v>
      </c>
      <c r="B94" s="14" t="str">
        <f>IF('Definition sheet'!C94="","",'Definition sheet'!C94)</f>
        <v>++++FinancialInstitutionIdentification</v>
      </c>
      <c r="C94" s="13" t="str">
        <f>IF('Definition sheet'!D94="","",CONCATENATE('fixed values'!$A$3,'Definition sheet'!D94,'fixed values'!$A$4))</f>
        <v>&lt;FinInstnId&gt;</v>
      </c>
      <c r="D94" s="22" t="str">
        <f>IF('Definition sheet'!E94="","",CONCATENATE('fixed values'!$A$1,'Definition sheet'!E94,'fixed values'!$A$2))</f>
        <v>[1..1]</v>
      </c>
      <c r="E94" s="22" t="str">
        <f>IF('Definition sheet'!F94="","",CONCATENATE('fixed values'!$A$1,'Definition sheet'!F94,'fixed values'!$A$2))</f>
        <v>[1..1]</v>
      </c>
      <c r="F94" s="14" t="str">
        <f>IF('Input Data'!G94="","",IF('Definition sheet'!G94="PARENT","",'Input Data'!G94))</f>
        <v/>
      </c>
      <c r="G94" s="12" t="str">
        <f>IF('Input Data'!I94="","",'Input Data'!I94)</f>
        <v>Used</v>
      </c>
      <c r="H94" s="12" t="str">
        <f>IF($G:$G="NotUsed","",IF('Input Data'!J94="","",'Input Data'!J94))</f>
        <v>Unique and unambiguous identification of a financial institution, as assigned under an internationally recognised or proprietary identification scheme.</v>
      </c>
      <c r="I94" s="12" t="str">
        <f>IF($G:$G="","",IF('Input Data'!K94="","",'Input Data'!K94))</f>
        <v/>
      </c>
      <c r="J94" s="12" t="str">
        <f>IF($G:$G="","",IF('Input Data'!L94="","",'Input Data'!L94))</f>
        <v/>
      </c>
      <c r="K94" s="12" t="str">
        <f>IF($G:$G="","",IF('Input Data'!M94="","",'Input Data'!M94))</f>
        <v/>
      </c>
      <c r="L94" s="12" t="str">
        <f>IF($G:$G="","",IF('Input Data'!N94="","",'Input Data'!N94))</f>
        <v/>
      </c>
      <c r="M94" s="12" t="str">
        <f>IF($G:$G="","",IF('Input Data'!O94="","",'Input Data'!O94))</f>
        <v/>
      </c>
      <c r="N94" s="12" t="str">
        <f>IF($G:$G="","",IF('Input Data'!P94="","",'Input Data'!P94))</f>
        <v/>
      </c>
      <c r="O94" s="12">
        <f>IF($G:$G="","",IF('Input Data'!Q94="","",'Input Data'!Q94))</f>
        <v>2018</v>
      </c>
    </row>
    <row r="95" spans="1:15" ht="75" x14ac:dyDescent="0.25">
      <c r="A95" s="13" t="str">
        <f>IF('Definition sheet'!H95="","",'Definition sheet'!H95)</f>
        <v>1.88</v>
      </c>
      <c r="B95" s="14" t="str">
        <f>IF('Definition sheet'!C95="","",'Definition sheet'!C95)</f>
        <v>+++++BICFI</v>
      </c>
      <c r="C95" s="13" t="str">
        <f>IF('Definition sheet'!D95="","",CONCATENATE('fixed values'!$A$3,'Definition sheet'!D95,'fixed values'!$A$4))</f>
        <v>&lt;BICFI&gt;</v>
      </c>
      <c r="D95" s="22" t="str">
        <f>IF('Definition sheet'!E95="","",CONCATENATE('fixed values'!$A$1,'Definition sheet'!E95,'fixed values'!$A$2))</f>
        <v>[0..1]</v>
      </c>
      <c r="E95" s="22" t="str">
        <f>IF('Definition sheet'!F95="","",CONCATENATE('fixed values'!$A$1,'Definition sheet'!F95,'fixed values'!$A$2))</f>
        <v>[0..1]</v>
      </c>
      <c r="F95" s="14" t="str">
        <f>IF('Input Data'!G95="","",IF('Definition sheet'!G95="PARENT","",'Input Data'!G95))</f>
        <v>BICFIIdentifier</v>
      </c>
      <c r="G95" s="12" t="str">
        <f>IF('Input Data'!I95="","",'Input Data'!I95)</f>
        <v>Used</v>
      </c>
      <c r="H95" s="12" t="str">
        <f>IF($G:$G="NotUsed","",IF('Input Data'!J95="","",'Input Data'!J95))</f>
        <v>Code allocated to a financial institution by the ISO 9362 Registration Authority as described in ISO 9362 "Banking - Banking telecommunication messages - Business identifier code (BIC)".</v>
      </c>
      <c r="I95" s="12" t="str">
        <f>IF($G:$G="","",IF('Input Data'!K95="","",'Input Data'!K95))</f>
        <v/>
      </c>
      <c r="J95" s="12" t="str">
        <f>IF($G:$G="","",IF('Input Data'!L95="","",'Input Data'!L95))</f>
        <v/>
      </c>
      <c r="K95" s="12" t="str">
        <f>IF($G:$G="","",IF('Input Data'!M95="","",'Input Data'!M95))</f>
        <v/>
      </c>
      <c r="L95" s="12" t="str">
        <f>IF($G:$G="","",IF('Input Data'!N95="","",'Input Data'!N95))</f>
        <v/>
      </c>
      <c r="M95" s="12" t="str">
        <f>IF($G:$G="","",IF('Input Data'!O95="","",'Input Data'!O95))</f>
        <v/>
      </c>
      <c r="N95" s="12" t="str">
        <f>IF($G:$G="","",IF('Input Data'!P95="","",'Input Data'!P95))</f>
        <v/>
      </c>
      <c r="O95" s="12">
        <f>IF($G:$G="","",IF('Input Data'!Q95="","",'Input Data'!Q95))</f>
        <v>2018</v>
      </c>
    </row>
    <row r="96" spans="1:15" ht="30" x14ac:dyDescent="0.25">
      <c r="A96" s="13" t="str">
        <f>IF('Definition sheet'!H96="","",'Definition sheet'!H96)</f>
        <v>1.89</v>
      </c>
      <c r="B96" s="14" t="str">
        <f>IF('Definition sheet'!C96="","",'Definition sheet'!C96)</f>
        <v>+++++ClearingSystemMemberIdentification</v>
      </c>
      <c r="C96" s="13" t="str">
        <f>IF('Definition sheet'!D96="","",CONCATENATE('fixed values'!$A$3,'Definition sheet'!D96,'fixed values'!$A$4))</f>
        <v>&lt;ClrSysMmbId&gt;</v>
      </c>
      <c r="D96" s="22" t="str">
        <f>IF('Definition sheet'!E96="","",CONCATENATE('fixed values'!$A$1,'Definition sheet'!E96,'fixed values'!$A$2))</f>
        <v>[0..1]</v>
      </c>
      <c r="E96" s="22" t="str">
        <f>IF('Definition sheet'!F96="","",CONCATENATE('fixed values'!$A$1,'Definition sheet'!F96,'fixed values'!$A$2))</f>
        <v>[0..1]</v>
      </c>
      <c r="F96" s="14" t="str">
        <f>IF('Input Data'!G96="","",IF('Definition sheet'!G96="PARENT","",'Input Data'!G96))</f>
        <v/>
      </c>
      <c r="G96" s="12" t="str">
        <f>IF('Input Data'!I96="","",'Input Data'!I96)</f>
        <v>Used</v>
      </c>
      <c r="H96" s="12" t="str">
        <f>IF($G:$G="NotUsed","",IF('Input Data'!J96="","",'Input Data'!J96))</f>
        <v>Information used to identify a member within a clearing system.</v>
      </c>
      <c r="I96" s="12" t="str">
        <f>IF($G:$G="","",IF('Input Data'!K96="","",'Input Data'!K96))</f>
        <v/>
      </c>
      <c r="J96" s="12" t="str">
        <f>IF($G:$G="","",IF('Input Data'!L96="","",'Input Data'!L96))</f>
        <v/>
      </c>
      <c r="K96" s="12" t="str">
        <f>IF($G:$G="","",IF('Input Data'!M96="","",'Input Data'!M96))</f>
        <v/>
      </c>
      <c r="L96" s="12" t="str">
        <f>IF($G:$G="","",IF('Input Data'!N96="","",'Input Data'!N96))</f>
        <v/>
      </c>
      <c r="M96" s="12" t="str">
        <f>IF($G:$G="","",IF('Input Data'!O96="","",'Input Data'!O96))</f>
        <v/>
      </c>
      <c r="N96" s="12" t="str">
        <f>IF($G:$G="","",IF('Input Data'!P96="","",'Input Data'!P96))</f>
        <v/>
      </c>
      <c r="O96" s="12">
        <f>IF($G:$G="","",IF('Input Data'!Q96="","",'Input Data'!Q96))</f>
        <v>2018</v>
      </c>
    </row>
    <row r="97" spans="1:15" ht="30" x14ac:dyDescent="0.25">
      <c r="A97" s="13" t="str">
        <f>IF('Definition sheet'!H97="","",'Definition sheet'!H97)</f>
        <v>1.90</v>
      </c>
      <c r="B97" s="14" t="str">
        <f>IF('Definition sheet'!C97="","",'Definition sheet'!C97)</f>
        <v>++++++ClearingSystemIdentification</v>
      </c>
      <c r="C97" s="13" t="str">
        <f>IF('Definition sheet'!D97="","",CONCATENATE('fixed values'!$A$3,'Definition sheet'!D97,'fixed values'!$A$4))</f>
        <v>&lt;ClrSysId&gt;</v>
      </c>
      <c r="D97" s="22" t="str">
        <f>IF('Definition sheet'!E97="","",CONCATENATE('fixed values'!$A$1,'Definition sheet'!E97,'fixed values'!$A$2))</f>
        <v>[0..1]</v>
      </c>
      <c r="E97" s="22" t="str">
        <f>IF('Definition sheet'!F97="","",CONCATENATE('fixed values'!$A$1,'Definition sheet'!F97,'fixed values'!$A$2))</f>
        <v>[0..1]</v>
      </c>
      <c r="F97" s="14" t="str">
        <f>IF('Input Data'!G97="","",IF('Definition sheet'!G97="PARENT","",'Input Data'!G97))</f>
        <v/>
      </c>
      <c r="G97" s="12" t="str">
        <f>IF('Input Data'!I97="","",'Input Data'!I97)</f>
        <v>NotUsed</v>
      </c>
      <c r="H97" s="12" t="str">
        <f>IF($G:$G="NotUsed","",IF('Input Data'!J97="","",'Input Data'!J97))</f>
        <v/>
      </c>
      <c r="I97" s="12" t="str">
        <f>IF($G:$G="","",IF('Input Data'!K97="","",'Input Data'!K97))</f>
        <v/>
      </c>
      <c r="J97" s="12" t="str">
        <f>IF($G:$G="","",IF('Input Data'!L97="","",'Input Data'!L97))</f>
        <v/>
      </c>
      <c r="K97" s="12" t="str">
        <f>IF($G:$G="","",IF('Input Data'!M97="","",'Input Data'!M97))</f>
        <v/>
      </c>
      <c r="L97" s="12" t="str">
        <f>IF($G:$G="","",IF('Input Data'!N97="","",'Input Data'!N97))</f>
        <v/>
      </c>
      <c r="M97" s="12" t="str">
        <f>IF($G:$G="","",IF('Input Data'!O97="","",'Input Data'!O97))</f>
        <v/>
      </c>
      <c r="N97" s="12" t="str">
        <f>IF($G:$G="","",IF('Input Data'!P97="","",'Input Data'!P97))</f>
        <v/>
      </c>
      <c r="O97" s="12">
        <f>IF($G:$G="","",IF('Input Data'!Q97="","",'Input Data'!Q97))</f>
        <v>2018</v>
      </c>
    </row>
    <row r="98" spans="1:15" ht="390" x14ac:dyDescent="0.25">
      <c r="A98" s="13" t="str">
        <f>IF('Definition sheet'!H98="","",'Definition sheet'!H98)</f>
        <v>1.91</v>
      </c>
      <c r="B98" s="14" t="str">
        <f>IF('Definition sheet'!C98="","",'Definition sheet'!C98)</f>
        <v>+++++++Code</v>
      </c>
      <c r="C98" s="13" t="str">
        <f>IF('Definition sheet'!D98="","",CONCATENATE('fixed values'!$A$3,'Definition sheet'!D98,'fixed values'!$A$4))</f>
        <v>&lt;Cd&gt;</v>
      </c>
      <c r="D98" s="22" t="str">
        <f>IF('Definition sheet'!E98="","",CONCATENATE('fixed values'!$A$1,'Definition sheet'!E98,'fixed values'!$A$2))</f>
        <v>[1..1]</v>
      </c>
      <c r="E98" s="22" t="str">
        <f>IF('Definition sheet'!F98="","",CONCATENATE('fixed values'!$A$1,'Definition sheet'!F98,'fixed values'!$A$2))</f>
        <v>[1..1]</v>
      </c>
      <c r="F98" s="14" t="str">
        <f>IF('Input Data'!G98="","",IF('Definition sheet'!G98="PARENT","",'Input Data'!G98))</f>
        <v>ExternalClearingSystemIdentification1Code</v>
      </c>
      <c r="G98" s="12" t="str">
        <f>IF('Input Data'!I98="","",'Input Data'!I98)</f>
        <v>NotUsed</v>
      </c>
      <c r="H98" s="12" t="str">
        <f>IF($G:$G="NotUsed","",IF('Input Data'!J98="","",'Input Data'!J98))</f>
        <v/>
      </c>
      <c r="I98" s="12" t="str">
        <f>IF($G:$G="","",IF('Input Data'!K98="","",'Input Data'!K98))</f>
        <v>ATBLZ
AUBSB
CACPA
CHBCC
CHSIC
CNAPS
DEBLZ
ESNCC
GBDSC
GRBIC
HKNCC
IENCC
INFSC
ITNCC
JPZGN
NZNCC
PLKNR
PTNCC
RUCBC
SESBA
SGIBG
THCBC
TWNCC
USABA
USPID
ZANCC</v>
      </c>
      <c r="J98" s="12" t="str">
        <f>IF($G:$G="","",IF('Input Data'!L98="","",'Input Data'!L98))</f>
        <v/>
      </c>
      <c r="K98" s="12" t="str">
        <f>IF($G:$G="","",IF('Input Data'!M98="","",'Input Data'!M98))</f>
        <v/>
      </c>
      <c r="L98" s="12" t="str">
        <f>IF($G:$G="","",IF('Input Data'!N98="","",'Input Data'!N98))</f>
        <v/>
      </c>
      <c r="M98" s="12" t="str">
        <f>IF($G:$G="","",IF('Input Data'!O98="","",'Input Data'!O98))</f>
        <v/>
      </c>
      <c r="N98" s="12" t="str">
        <f>IF($G:$G="","",IF('Input Data'!P98="","",'Input Data'!P98))</f>
        <v/>
      </c>
      <c r="O98" s="12">
        <f>IF($G:$G="","",IF('Input Data'!Q98="","",'Input Data'!Q98))</f>
        <v>2018</v>
      </c>
    </row>
    <row r="99" spans="1:15" x14ac:dyDescent="0.25">
      <c r="A99" s="13" t="str">
        <f>IF('Definition sheet'!H99="","",'Definition sheet'!H99)</f>
        <v>1.92</v>
      </c>
      <c r="B99" s="14" t="str">
        <f>IF('Definition sheet'!C99="","",'Definition sheet'!C99)</f>
        <v>+++++++Proprietary</v>
      </c>
      <c r="C99" s="13" t="str">
        <f>IF('Definition sheet'!D99="","",CONCATENATE('fixed values'!$A$3,'Definition sheet'!D99,'fixed values'!$A$4))</f>
        <v>&lt;Prtry&gt;</v>
      </c>
      <c r="D99" s="22" t="str">
        <f>IF('Definition sheet'!E99="","",CONCATENATE('fixed values'!$A$1,'Definition sheet'!E99,'fixed values'!$A$2))</f>
        <v>[1..1]</v>
      </c>
      <c r="E99" s="22" t="str">
        <f>IF('Definition sheet'!F99="","",CONCATENATE('fixed values'!$A$1,'Definition sheet'!F99,'fixed values'!$A$2))</f>
        <v>[1..1]</v>
      </c>
      <c r="F99" s="14" t="str">
        <f>IF('Input Data'!G99="","",IF('Definition sheet'!G99="PARENT","",'Input Data'!G99))</f>
        <v>Max35Text</v>
      </c>
      <c r="G99" s="12" t="str">
        <f>IF('Input Data'!I99="","",'Input Data'!I99)</f>
        <v>NotUsed</v>
      </c>
      <c r="H99" s="12" t="str">
        <f>IF($G:$G="NotUsed","",IF('Input Data'!J99="","",'Input Data'!J99))</f>
        <v/>
      </c>
      <c r="I99" s="12" t="str">
        <f>IF($G:$G="","",IF('Input Data'!K99="","",'Input Data'!K99))</f>
        <v/>
      </c>
      <c r="J99" s="12" t="str">
        <f>IF($G:$G="","",IF('Input Data'!L99="","",'Input Data'!L99))</f>
        <v/>
      </c>
      <c r="K99" s="12" t="str">
        <f>IF($G:$G="","",IF('Input Data'!M99="","",'Input Data'!M99))</f>
        <v/>
      </c>
      <c r="L99" s="12" t="str">
        <f>IF($G:$G="","",IF('Input Data'!N99="","",'Input Data'!N99))</f>
        <v/>
      </c>
      <c r="M99" s="12" t="str">
        <f>IF($G:$G="","",IF('Input Data'!O99="","",'Input Data'!O99))</f>
        <v/>
      </c>
      <c r="N99" s="12" t="str">
        <f>IF($G:$G="","",IF('Input Data'!P99="","",'Input Data'!P99))</f>
        <v/>
      </c>
      <c r="O99" s="12">
        <f>IF($G:$G="","",IF('Input Data'!Q99="","",'Input Data'!Q99))</f>
        <v>2018</v>
      </c>
    </row>
    <row r="100" spans="1:15" ht="30" x14ac:dyDescent="0.25">
      <c r="A100" s="13" t="str">
        <f>IF('Definition sheet'!H100="","",'Definition sheet'!H100)</f>
        <v>1.93</v>
      </c>
      <c r="B100" s="14" t="str">
        <f>IF('Definition sheet'!C100="","",'Definition sheet'!C100)</f>
        <v>++++++MemberIdentification</v>
      </c>
      <c r="C100" s="13" t="str">
        <f>IF('Definition sheet'!D100="","",CONCATENATE('fixed values'!$A$3,'Definition sheet'!D100,'fixed values'!$A$4))</f>
        <v>&lt;MmbId&gt;</v>
      </c>
      <c r="D100" s="22" t="str">
        <f>IF('Definition sheet'!E100="","",CONCATENATE('fixed values'!$A$1,'Definition sheet'!E100,'fixed values'!$A$2))</f>
        <v>[1..1]</v>
      </c>
      <c r="E100" s="22" t="str">
        <f>IF('Definition sheet'!F100="","",CONCATENATE('fixed values'!$A$1,'Definition sheet'!F100,'fixed values'!$A$2))</f>
        <v>[1..1]</v>
      </c>
      <c r="F100" s="14" t="str">
        <f>IF('Input Data'!G100="","",IF('Definition sheet'!G100="PARENT","",'Input Data'!G100))</f>
        <v>Max35Text</v>
      </c>
      <c r="G100" s="12" t="str">
        <f>IF('Input Data'!I100="","",'Input Data'!I100)</f>
        <v>Used</v>
      </c>
      <c r="H100" s="12" t="str">
        <f>IF($G:$G="NotUsed","",IF('Input Data'!J100="","",'Input Data'!J100))</f>
        <v>Identification of a member of a clearing system.</v>
      </c>
      <c r="I100" s="12" t="str">
        <f>IF($G:$G="","",IF('Input Data'!K100="","",'Input Data'!K100))</f>
        <v/>
      </c>
      <c r="J100" s="12" t="str">
        <f>IF($G:$G="","",IF('Input Data'!L100="","",'Input Data'!L100))</f>
        <v/>
      </c>
      <c r="K100" s="12" t="str">
        <f>IF($G:$G="","",IF('Input Data'!M100="","",'Input Data'!M100))</f>
        <v/>
      </c>
      <c r="L100" s="12" t="str">
        <f>IF($G:$G="","",IF('Input Data'!N100="","",'Input Data'!N100))</f>
        <v/>
      </c>
      <c r="M100" s="12" t="str">
        <f>IF($G:$G="","",IF('Input Data'!O100="","",'Input Data'!O100))</f>
        <v/>
      </c>
      <c r="N100" s="12" t="str">
        <f>IF($G:$G="","",IF('Input Data'!P100="","",'Input Data'!P100))</f>
        <v/>
      </c>
      <c r="O100" s="12">
        <f>IF($G:$G="","",IF('Input Data'!Q100="","",'Input Data'!Q100))</f>
        <v>2018</v>
      </c>
    </row>
    <row r="101" spans="1:15" x14ac:dyDescent="0.25">
      <c r="A101" s="13" t="str">
        <f>IF('Definition sheet'!H101="","",'Definition sheet'!H101)</f>
        <v>1.94</v>
      </c>
      <c r="B101" s="14" t="str">
        <f>IF('Definition sheet'!C101="","",'Definition sheet'!C101)</f>
        <v>+++++Name</v>
      </c>
      <c r="C101" s="13" t="str">
        <f>IF('Definition sheet'!D101="","",CONCATENATE('fixed values'!$A$3,'Definition sheet'!D101,'fixed values'!$A$4))</f>
        <v>&lt;Nm&gt;</v>
      </c>
      <c r="D101" s="22" t="str">
        <f>IF('Definition sheet'!E101="","",CONCATENATE('fixed values'!$A$1,'Definition sheet'!E101,'fixed values'!$A$2))</f>
        <v>[0..1]</v>
      </c>
      <c r="E101" s="22" t="str">
        <f>IF('Definition sheet'!F101="","",CONCATENATE('fixed values'!$A$1,'Definition sheet'!F101,'fixed values'!$A$2))</f>
        <v>[0..1]</v>
      </c>
      <c r="F101" s="14" t="str">
        <f>IF('Input Data'!G101="","",IF('Definition sheet'!G101="PARENT","",'Input Data'!G101))</f>
        <v>Max140Text</v>
      </c>
      <c r="G101" s="12" t="str">
        <f>IF('Input Data'!I101="","",'Input Data'!I101)</f>
        <v>NotUsed</v>
      </c>
      <c r="H101" s="12" t="str">
        <f>IF($G:$G="NotUsed","",IF('Input Data'!J101="","",'Input Data'!J101))</f>
        <v/>
      </c>
      <c r="I101" s="12" t="str">
        <f>IF($G:$G="","",IF('Input Data'!K101="","",'Input Data'!K101))</f>
        <v/>
      </c>
      <c r="J101" s="12" t="str">
        <f>IF($G:$G="","",IF('Input Data'!L101="","",'Input Data'!L101))</f>
        <v/>
      </c>
      <c r="K101" s="12" t="str">
        <f>IF($G:$G="","",IF('Input Data'!M101="","",'Input Data'!M101))</f>
        <v/>
      </c>
      <c r="L101" s="12" t="str">
        <f>IF($G:$G="","",IF('Input Data'!N101="","",'Input Data'!N101))</f>
        <v/>
      </c>
      <c r="M101" s="12" t="str">
        <f>IF($G:$G="","",IF('Input Data'!O101="","",'Input Data'!O101))</f>
        <v/>
      </c>
      <c r="N101" s="12" t="str">
        <f>IF($G:$G="","",IF('Input Data'!P101="","",'Input Data'!P101))</f>
        <v/>
      </c>
      <c r="O101" s="12">
        <f>IF($G:$G="","",IF('Input Data'!Q101="","",'Input Data'!Q101))</f>
        <v>2018</v>
      </c>
    </row>
    <row r="102" spans="1:15" x14ac:dyDescent="0.25">
      <c r="A102" s="13" t="str">
        <f>IF('Definition sheet'!H102="","",'Definition sheet'!H102)</f>
        <v>1.95</v>
      </c>
      <c r="B102" s="14" t="str">
        <f>IF('Definition sheet'!C102="","",'Definition sheet'!C102)</f>
        <v>+++++PostalAddress</v>
      </c>
      <c r="C102" s="13" t="str">
        <f>IF('Definition sheet'!D102="","",CONCATENATE('fixed values'!$A$3,'Definition sheet'!D102,'fixed values'!$A$4))</f>
        <v>&lt;PstlAdr&gt;</v>
      </c>
      <c r="D102" s="22" t="str">
        <f>IF('Definition sheet'!E102="","",CONCATENATE('fixed values'!$A$1,'Definition sheet'!E102,'fixed values'!$A$2))</f>
        <v>[0..1]</v>
      </c>
      <c r="E102" s="22" t="str">
        <f>IF('Definition sheet'!F102="","",CONCATENATE('fixed values'!$A$1,'Definition sheet'!F102,'fixed values'!$A$2))</f>
        <v>[0..1]</v>
      </c>
      <c r="F102" s="14" t="str">
        <f>IF('Input Data'!G102="","",IF('Definition sheet'!G102="PARENT","",'Input Data'!G102))</f>
        <v/>
      </c>
      <c r="G102" s="12" t="str">
        <f>IF('Input Data'!I102="","",'Input Data'!I102)</f>
        <v>NotUsed</v>
      </c>
      <c r="H102" s="12" t="str">
        <f>IF($G:$G="NotUsed","",IF('Input Data'!J102="","",'Input Data'!J102))</f>
        <v/>
      </c>
      <c r="I102" s="12" t="str">
        <f>IF($G:$G="","",IF('Input Data'!K102="","",'Input Data'!K102))</f>
        <v/>
      </c>
      <c r="J102" s="12" t="str">
        <f>IF($G:$G="","",IF('Input Data'!L102="","",'Input Data'!L102))</f>
        <v/>
      </c>
      <c r="K102" s="12" t="str">
        <f>IF($G:$G="","",IF('Input Data'!M102="","",'Input Data'!M102))</f>
        <v/>
      </c>
      <c r="L102" s="12" t="str">
        <f>IF($G:$G="","",IF('Input Data'!N102="","",'Input Data'!N102))</f>
        <v/>
      </c>
      <c r="M102" s="12" t="str">
        <f>IF($G:$G="","",IF('Input Data'!O102="","",'Input Data'!O102))</f>
        <v/>
      </c>
      <c r="N102" s="12" t="str">
        <f>IF($G:$G="","",IF('Input Data'!P102="","",'Input Data'!P102))</f>
        <v/>
      </c>
      <c r="O102" s="12">
        <f>IF($G:$G="","",IF('Input Data'!Q102="","",'Input Data'!Q102))</f>
        <v>2018</v>
      </c>
    </row>
    <row r="103" spans="1:15" ht="90" x14ac:dyDescent="0.25">
      <c r="A103" s="13" t="str">
        <f>IF('Definition sheet'!H103="","",'Definition sheet'!H103)</f>
        <v>1.96</v>
      </c>
      <c r="B103" s="14" t="str">
        <f>IF('Definition sheet'!C103="","",'Definition sheet'!C103)</f>
        <v>++++++AddressType</v>
      </c>
      <c r="C103" s="13" t="str">
        <f>IF('Definition sheet'!D103="","",CONCATENATE('fixed values'!$A$3,'Definition sheet'!D103,'fixed values'!$A$4))</f>
        <v>&lt;AdrTp&gt;</v>
      </c>
      <c r="D103" s="22" t="str">
        <f>IF('Definition sheet'!E103="","",CONCATENATE('fixed values'!$A$1,'Definition sheet'!E103,'fixed values'!$A$2))</f>
        <v>[0..1]</v>
      </c>
      <c r="E103" s="22" t="str">
        <f>IF('Definition sheet'!F103="","",CONCATENATE('fixed values'!$A$1,'Definition sheet'!F103,'fixed values'!$A$2))</f>
        <v>[0..1]</v>
      </c>
      <c r="F103" s="14" t="str">
        <f>IF('Input Data'!G103="","",IF('Definition sheet'!G103="PARENT","",'Input Data'!G103))</f>
        <v>AddressType2Code</v>
      </c>
      <c r="G103" s="12" t="str">
        <f>IF('Input Data'!I103="","",'Input Data'!I103)</f>
        <v>NotUsed</v>
      </c>
      <c r="H103" s="12" t="str">
        <f>IF($G:$G="NotUsed","",IF('Input Data'!J103="","",'Input Data'!J103))</f>
        <v/>
      </c>
      <c r="I103" s="12" t="str">
        <f>IF($G:$G="","",IF('Input Data'!K103="","",'Input Data'!K103))</f>
        <v>ADDR
BIZZ
DLVY
HOME
MLTO
PBOX</v>
      </c>
      <c r="J103" s="12" t="str">
        <f>IF($G:$G="","",IF('Input Data'!L103="","",'Input Data'!L103))</f>
        <v/>
      </c>
      <c r="K103" s="12" t="str">
        <f>IF($G:$G="","",IF('Input Data'!M103="","",'Input Data'!M103))</f>
        <v/>
      </c>
      <c r="L103" s="12" t="str">
        <f>IF($G:$G="","",IF('Input Data'!N103="","",'Input Data'!N103))</f>
        <v/>
      </c>
      <c r="M103" s="12" t="str">
        <f>IF($G:$G="","",IF('Input Data'!O103="","",'Input Data'!O103))</f>
        <v/>
      </c>
      <c r="N103" s="12" t="str">
        <f>IF($G:$G="","",IF('Input Data'!P103="","",'Input Data'!P103))</f>
        <v/>
      </c>
      <c r="O103" s="12">
        <f>IF($G:$G="","",IF('Input Data'!Q103="","",'Input Data'!Q103))</f>
        <v>2018</v>
      </c>
    </row>
    <row r="104" spans="1:15" x14ac:dyDescent="0.25">
      <c r="A104" s="13" t="str">
        <f>IF('Definition sheet'!H104="","",'Definition sheet'!H104)</f>
        <v>1.97</v>
      </c>
      <c r="B104" s="14" t="str">
        <f>IF('Definition sheet'!C104="","",'Definition sheet'!C104)</f>
        <v>++++++Department</v>
      </c>
      <c r="C104" s="13" t="str">
        <f>IF('Definition sheet'!D104="","",CONCATENATE('fixed values'!$A$3,'Definition sheet'!D104,'fixed values'!$A$4))</f>
        <v>&lt;Dept&gt;</v>
      </c>
      <c r="D104" s="22" t="str">
        <f>IF('Definition sheet'!E104="","",CONCATENATE('fixed values'!$A$1,'Definition sheet'!E104,'fixed values'!$A$2))</f>
        <v>[0..1]</v>
      </c>
      <c r="E104" s="22" t="str">
        <f>IF('Definition sheet'!F104="","",CONCATENATE('fixed values'!$A$1,'Definition sheet'!F104,'fixed values'!$A$2))</f>
        <v>[0..1]</v>
      </c>
      <c r="F104" s="14" t="str">
        <f>IF('Input Data'!G104="","",IF('Definition sheet'!G104="PARENT","",'Input Data'!G104))</f>
        <v>Max70Text</v>
      </c>
      <c r="G104" s="12" t="str">
        <f>IF('Input Data'!I104="","",'Input Data'!I104)</f>
        <v>NotUsed</v>
      </c>
      <c r="H104" s="12" t="str">
        <f>IF($G:$G="NotUsed","",IF('Input Data'!J104="","",'Input Data'!J104))</f>
        <v/>
      </c>
      <c r="I104" s="12" t="str">
        <f>IF($G:$G="","",IF('Input Data'!K104="","",'Input Data'!K104))</f>
        <v/>
      </c>
      <c r="J104" s="12" t="str">
        <f>IF($G:$G="","",IF('Input Data'!L104="","",'Input Data'!L104))</f>
        <v/>
      </c>
      <c r="K104" s="12" t="str">
        <f>IF($G:$G="","",IF('Input Data'!M104="","",'Input Data'!M104))</f>
        <v/>
      </c>
      <c r="L104" s="12" t="str">
        <f>IF($G:$G="","",IF('Input Data'!N104="","",'Input Data'!N104))</f>
        <v/>
      </c>
      <c r="M104" s="12" t="str">
        <f>IF($G:$G="","",IF('Input Data'!O104="","",'Input Data'!O104))</f>
        <v/>
      </c>
      <c r="N104" s="12" t="str">
        <f>IF($G:$G="","",IF('Input Data'!P104="","",'Input Data'!P104))</f>
        <v/>
      </c>
      <c r="O104" s="12">
        <f>IF($G:$G="","",IF('Input Data'!Q104="","",'Input Data'!Q104))</f>
        <v>2018</v>
      </c>
    </row>
    <row r="105" spans="1:15" x14ac:dyDescent="0.25">
      <c r="A105" s="13" t="str">
        <f>IF('Definition sheet'!H105="","",'Definition sheet'!H105)</f>
        <v>1.98</v>
      </c>
      <c r="B105" s="14" t="str">
        <f>IF('Definition sheet'!C105="","",'Definition sheet'!C105)</f>
        <v>++++++SubDepartment</v>
      </c>
      <c r="C105" s="13" t="str">
        <f>IF('Definition sheet'!D105="","",CONCATENATE('fixed values'!$A$3,'Definition sheet'!D105,'fixed values'!$A$4))</f>
        <v>&lt;SubDept&gt;</v>
      </c>
      <c r="D105" s="22" t="str">
        <f>IF('Definition sheet'!E105="","",CONCATENATE('fixed values'!$A$1,'Definition sheet'!E105,'fixed values'!$A$2))</f>
        <v>[0..1]</v>
      </c>
      <c r="E105" s="22" t="str">
        <f>IF('Definition sheet'!F105="","",CONCATENATE('fixed values'!$A$1,'Definition sheet'!F105,'fixed values'!$A$2))</f>
        <v>[0..1]</v>
      </c>
      <c r="F105" s="14" t="str">
        <f>IF('Input Data'!G105="","",IF('Definition sheet'!G105="PARENT","",'Input Data'!G105))</f>
        <v>Max70Text</v>
      </c>
      <c r="G105" s="12" t="str">
        <f>IF('Input Data'!I105="","",'Input Data'!I105)</f>
        <v>NotUsed</v>
      </c>
      <c r="H105" s="12" t="str">
        <f>IF($G:$G="NotUsed","",IF('Input Data'!J105="","",'Input Data'!J105))</f>
        <v/>
      </c>
      <c r="I105" s="12" t="str">
        <f>IF($G:$G="","",IF('Input Data'!K105="","",'Input Data'!K105))</f>
        <v/>
      </c>
      <c r="J105" s="12" t="str">
        <f>IF($G:$G="","",IF('Input Data'!L105="","",'Input Data'!L105))</f>
        <v/>
      </c>
      <c r="K105" s="12" t="str">
        <f>IF($G:$G="","",IF('Input Data'!M105="","",'Input Data'!M105))</f>
        <v/>
      </c>
      <c r="L105" s="12" t="str">
        <f>IF($G:$G="","",IF('Input Data'!N105="","",'Input Data'!N105))</f>
        <v/>
      </c>
      <c r="M105" s="12" t="str">
        <f>IF($G:$G="","",IF('Input Data'!O105="","",'Input Data'!O105))</f>
        <v/>
      </c>
      <c r="N105" s="12" t="str">
        <f>IF($G:$G="","",IF('Input Data'!P105="","",'Input Data'!P105))</f>
        <v/>
      </c>
      <c r="O105" s="12">
        <f>IF($G:$G="","",IF('Input Data'!Q105="","",'Input Data'!Q105))</f>
        <v>2018</v>
      </c>
    </row>
    <row r="106" spans="1:15" x14ac:dyDescent="0.25">
      <c r="A106" s="13" t="str">
        <f>IF('Definition sheet'!H106="","",'Definition sheet'!H106)</f>
        <v>1.99</v>
      </c>
      <c r="B106" s="14" t="str">
        <f>IF('Definition sheet'!C106="","",'Definition sheet'!C106)</f>
        <v>++++++StreetName</v>
      </c>
      <c r="C106" s="13" t="str">
        <f>IF('Definition sheet'!D106="","",CONCATENATE('fixed values'!$A$3,'Definition sheet'!D106,'fixed values'!$A$4))</f>
        <v>&lt;StrtNm&gt;</v>
      </c>
      <c r="D106" s="22" t="str">
        <f>IF('Definition sheet'!E106="","",CONCATENATE('fixed values'!$A$1,'Definition sheet'!E106,'fixed values'!$A$2))</f>
        <v>[0..1]</v>
      </c>
      <c r="E106" s="22" t="str">
        <f>IF('Definition sheet'!F106="","",CONCATENATE('fixed values'!$A$1,'Definition sheet'!F106,'fixed values'!$A$2))</f>
        <v>[0..1]</v>
      </c>
      <c r="F106" s="14" t="str">
        <f>IF('Input Data'!G106="","",IF('Definition sheet'!G106="PARENT","",'Input Data'!G106))</f>
        <v>Max70Text</v>
      </c>
      <c r="G106" s="12" t="str">
        <f>IF('Input Data'!I106="","",'Input Data'!I106)</f>
        <v>NotUsed</v>
      </c>
      <c r="H106" s="12" t="str">
        <f>IF($G:$G="NotUsed","",IF('Input Data'!J106="","",'Input Data'!J106))</f>
        <v/>
      </c>
      <c r="I106" s="12" t="str">
        <f>IF($G:$G="","",IF('Input Data'!K106="","",'Input Data'!K106))</f>
        <v/>
      </c>
      <c r="J106" s="12" t="str">
        <f>IF($G:$G="","",IF('Input Data'!L106="","",'Input Data'!L106))</f>
        <v/>
      </c>
      <c r="K106" s="12" t="str">
        <f>IF($G:$G="","",IF('Input Data'!M106="","",'Input Data'!M106))</f>
        <v/>
      </c>
      <c r="L106" s="12" t="str">
        <f>IF($G:$G="","",IF('Input Data'!N106="","",'Input Data'!N106))</f>
        <v/>
      </c>
      <c r="M106" s="12" t="str">
        <f>IF($G:$G="","",IF('Input Data'!O106="","",'Input Data'!O106))</f>
        <v/>
      </c>
      <c r="N106" s="12" t="str">
        <f>IF($G:$G="","",IF('Input Data'!P106="","",'Input Data'!P106))</f>
        <v/>
      </c>
      <c r="O106" s="12">
        <f>IF($G:$G="","",IF('Input Data'!Q106="","",'Input Data'!Q106))</f>
        <v>2018</v>
      </c>
    </row>
    <row r="107" spans="1:15" x14ac:dyDescent="0.25">
      <c r="A107" s="13" t="str">
        <f>IF('Definition sheet'!H107="","",'Definition sheet'!H107)</f>
        <v>1.100</v>
      </c>
      <c r="B107" s="14" t="str">
        <f>IF('Definition sheet'!C107="","",'Definition sheet'!C107)</f>
        <v>++++++BuildingNumber</v>
      </c>
      <c r="C107" s="13" t="str">
        <f>IF('Definition sheet'!D107="","",CONCATENATE('fixed values'!$A$3,'Definition sheet'!D107,'fixed values'!$A$4))</f>
        <v>&lt;BldgNb&gt;</v>
      </c>
      <c r="D107" s="22" t="str">
        <f>IF('Definition sheet'!E107="","",CONCATENATE('fixed values'!$A$1,'Definition sheet'!E107,'fixed values'!$A$2))</f>
        <v>[0..1]</v>
      </c>
      <c r="E107" s="22" t="str">
        <f>IF('Definition sheet'!F107="","",CONCATENATE('fixed values'!$A$1,'Definition sheet'!F107,'fixed values'!$A$2))</f>
        <v>[0..1]</v>
      </c>
      <c r="F107" s="14" t="str">
        <f>IF('Input Data'!G107="","",IF('Definition sheet'!G107="PARENT","",'Input Data'!G107))</f>
        <v>Max16Text</v>
      </c>
      <c r="G107" s="12" t="str">
        <f>IF('Input Data'!I107="","",'Input Data'!I107)</f>
        <v>NotUsed</v>
      </c>
      <c r="H107" s="12" t="str">
        <f>IF($G:$G="NotUsed","",IF('Input Data'!J107="","",'Input Data'!J107))</f>
        <v/>
      </c>
      <c r="I107" s="12" t="str">
        <f>IF($G:$G="","",IF('Input Data'!K107="","",'Input Data'!K107))</f>
        <v/>
      </c>
      <c r="J107" s="12" t="str">
        <f>IF($G:$G="","",IF('Input Data'!L107="","",'Input Data'!L107))</f>
        <v/>
      </c>
      <c r="K107" s="12" t="str">
        <f>IF($G:$G="","",IF('Input Data'!M107="","",'Input Data'!M107))</f>
        <v/>
      </c>
      <c r="L107" s="12" t="str">
        <f>IF($G:$G="","",IF('Input Data'!N107="","",'Input Data'!N107))</f>
        <v/>
      </c>
      <c r="M107" s="12" t="str">
        <f>IF($G:$G="","",IF('Input Data'!O107="","",'Input Data'!O107))</f>
        <v/>
      </c>
      <c r="N107" s="12" t="str">
        <f>IF($G:$G="","",IF('Input Data'!P107="","",'Input Data'!P107))</f>
        <v/>
      </c>
      <c r="O107" s="12">
        <f>IF($G:$G="","",IF('Input Data'!Q107="","",'Input Data'!Q107))</f>
        <v>2018</v>
      </c>
    </row>
    <row r="108" spans="1:15" x14ac:dyDescent="0.25">
      <c r="A108" s="13" t="str">
        <f>IF('Definition sheet'!H108="","",'Definition sheet'!H108)</f>
        <v>1.101</v>
      </c>
      <c r="B108" s="14" t="str">
        <f>IF('Definition sheet'!C108="","",'Definition sheet'!C108)</f>
        <v>++++++PostCode</v>
      </c>
      <c r="C108" s="13" t="str">
        <f>IF('Definition sheet'!D108="","",CONCATENATE('fixed values'!$A$3,'Definition sheet'!D108,'fixed values'!$A$4))</f>
        <v>&lt;PstCd&gt;</v>
      </c>
      <c r="D108" s="22" t="str">
        <f>IF('Definition sheet'!E108="","",CONCATENATE('fixed values'!$A$1,'Definition sheet'!E108,'fixed values'!$A$2))</f>
        <v>[0..1]</v>
      </c>
      <c r="E108" s="22" t="str">
        <f>IF('Definition sheet'!F108="","",CONCATENATE('fixed values'!$A$1,'Definition sheet'!F108,'fixed values'!$A$2))</f>
        <v>[0..1]</v>
      </c>
      <c r="F108" s="14" t="str">
        <f>IF('Input Data'!G108="","",IF('Definition sheet'!G108="PARENT","",'Input Data'!G108))</f>
        <v>Max16Text</v>
      </c>
      <c r="G108" s="12" t="str">
        <f>IF('Input Data'!I108="","",'Input Data'!I108)</f>
        <v>NotUsed</v>
      </c>
      <c r="H108" s="12" t="str">
        <f>IF($G:$G="NotUsed","",IF('Input Data'!J108="","",'Input Data'!J108))</f>
        <v/>
      </c>
      <c r="I108" s="12" t="str">
        <f>IF($G:$G="","",IF('Input Data'!K108="","",'Input Data'!K108))</f>
        <v/>
      </c>
      <c r="J108" s="12" t="str">
        <f>IF($G:$G="","",IF('Input Data'!L108="","",'Input Data'!L108))</f>
        <v/>
      </c>
      <c r="K108" s="12" t="str">
        <f>IF($G:$G="","",IF('Input Data'!M108="","",'Input Data'!M108))</f>
        <v/>
      </c>
      <c r="L108" s="12" t="str">
        <f>IF($G:$G="","",IF('Input Data'!N108="","",'Input Data'!N108))</f>
        <v/>
      </c>
      <c r="M108" s="12" t="str">
        <f>IF($G:$G="","",IF('Input Data'!O108="","",'Input Data'!O108))</f>
        <v/>
      </c>
      <c r="N108" s="12" t="str">
        <f>IF($G:$G="","",IF('Input Data'!P108="","",'Input Data'!P108))</f>
        <v/>
      </c>
      <c r="O108" s="12">
        <f>IF($G:$G="","",IF('Input Data'!Q108="","",'Input Data'!Q108))</f>
        <v>2018</v>
      </c>
    </row>
    <row r="109" spans="1:15" x14ac:dyDescent="0.25">
      <c r="A109" s="13" t="str">
        <f>IF('Definition sheet'!H109="","",'Definition sheet'!H109)</f>
        <v>1.102</v>
      </c>
      <c r="B109" s="14" t="str">
        <f>IF('Definition sheet'!C109="","",'Definition sheet'!C109)</f>
        <v>++++++TownName</v>
      </c>
      <c r="C109" s="13" t="str">
        <f>IF('Definition sheet'!D109="","",CONCATENATE('fixed values'!$A$3,'Definition sheet'!D109,'fixed values'!$A$4))</f>
        <v>&lt;TwnNm&gt;</v>
      </c>
      <c r="D109" s="22" t="str">
        <f>IF('Definition sheet'!E109="","",CONCATENATE('fixed values'!$A$1,'Definition sheet'!E109,'fixed values'!$A$2))</f>
        <v>[0..1]</v>
      </c>
      <c r="E109" s="22" t="str">
        <f>IF('Definition sheet'!F109="","",CONCATENATE('fixed values'!$A$1,'Definition sheet'!F109,'fixed values'!$A$2))</f>
        <v>[0..1]</v>
      </c>
      <c r="F109" s="14" t="str">
        <f>IF('Input Data'!G109="","",IF('Definition sheet'!G109="PARENT","",'Input Data'!G109))</f>
        <v>Max35Text</v>
      </c>
      <c r="G109" s="12" t="str">
        <f>IF('Input Data'!I109="","",'Input Data'!I109)</f>
        <v>NotUsed</v>
      </c>
      <c r="H109" s="12" t="str">
        <f>IF($G:$G="NotUsed","",IF('Input Data'!J109="","",'Input Data'!J109))</f>
        <v/>
      </c>
      <c r="I109" s="12" t="str">
        <f>IF($G:$G="","",IF('Input Data'!K109="","",'Input Data'!K109))</f>
        <v/>
      </c>
      <c r="J109" s="12" t="str">
        <f>IF($G:$G="","",IF('Input Data'!L109="","",'Input Data'!L109))</f>
        <v/>
      </c>
      <c r="K109" s="12" t="str">
        <f>IF($G:$G="","",IF('Input Data'!M109="","",'Input Data'!M109))</f>
        <v/>
      </c>
      <c r="L109" s="12" t="str">
        <f>IF($G:$G="","",IF('Input Data'!N109="","",'Input Data'!N109))</f>
        <v/>
      </c>
      <c r="M109" s="12" t="str">
        <f>IF($G:$G="","",IF('Input Data'!O109="","",'Input Data'!O109))</f>
        <v/>
      </c>
      <c r="N109" s="12" t="str">
        <f>IF($G:$G="","",IF('Input Data'!P109="","",'Input Data'!P109))</f>
        <v/>
      </c>
      <c r="O109" s="12">
        <f>IF($G:$G="","",IF('Input Data'!Q109="","",'Input Data'!Q109))</f>
        <v>2018</v>
      </c>
    </row>
    <row r="110" spans="1:15" x14ac:dyDescent="0.25">
      <c r="A110" s="13" t="str">
        <f>IF('Definition sheet'!H110="","",'Definition sheet'!H110)</f>
        <v>1.103</v>
      </c>
      <c r="B110" s="14" t="str">
        <f>IF('Definition sheet'!C110="","",'Definition sheet'!C110)</f>
        <v>++++++CountrySubDivision</v>
      </c>
      <c r="C110" s="13" t="str">
        <f>IF('Definition sheet'!D110="","",CONCATENATE('fixed values'!$A$3,'Definition sheet'!D110,'fixed values'!$A$4))</f>
        <v>&lt;CtrySubDvsn&gt;</v>
      </c>
      <c r="D110" s="22" t="str">
        <f>IF('Definition sheet'!E110="","",CONCATENATE('fixed values'!$A$1,'Definition sheet'!E110,'fixed values'!$A$2))</f>
        <v>[0..1]</v>
      </c>
      <c r="E110" s="22" t="str">
        <f>IF('Definition sheet'!F110="","",CONCATENATE('fixed values'!$A$1,'Definition sheet'!F110,'fixed values'!$A$2))</f>
        <v>[0..1]</v>
      </c>
      <c r="F110" s="14" t="str">
        <f>IF('Input Data'!G110="","",IF('Definition sheet'!G110="PARENT","",'Input Data'!G110))</f>
        <v>Max35Text</v>
      </c>
      <c r="G110" s="12" t="str">
        <f>IF('Input Data'!I110="","",'Input Data'!I110)</f>
        <v>NotUsed</v>
      </c>
      <c r="H110" s="12" t="str">
        <f>IF($G:$G="NotUsed","",IF('Input Data'!J110="","",'Input Data'!J110))</f>
        <v/>
      </c>
      <c r="I110" s="12" t="str">
        <f>IF($G:$G="","",IF('Input Data'!K110="","",'Input Data'!K110))</f>
        <v/>
      </c>
      <c r="J110" s="12" t="str">
        <f>IF($G:$G="","",IF('Input Data'!L110="","",'Input Data'!L110))</f>
        <v/>
      </c>
      <c r="K110" s="12" t="str">
        <f>IF($G:$G="","",IF('Input Data'!M110="","",'Input Data'!M110))</f>
        <v/>
      </c>
      <c r="L110" s="12" t="str">
        <f>IF($G:$G="","",IF('Input Data'!N110="","",'Input Data'!N110))</f>
        <v/>
      </c>
      <c r="M110" s="12" t="str">
        <f>IF($G:$G="","",IF('Input Data'!O110="","",'Input Data'!O110))</f>
        <v/>
      </c>
      <c r="N110" s="12" t="str">
        <f>IF($G:$G="","",IF('Input Data'!P110="","",'Input Data'!P110))</f>
        <v/>
      </c>
      <c r="O110" s="12">
        <f>IF($G:$G="","",IF('Input Data'!Q110="","",'Input Data'!Q110))</f>
        <v>2018</v>
      </c>
    </row>
    <row r="111" spans="1:15" ht="409.5" x14ac:dyDescent="0.25">
      <c r="A111" s="13" t="str">
        <f>IF('Definition sheet'!H111="","",'Definition sheet'!H111)</f>
        <v>1.104</v>
      </c>
      <c r="B111" s="14" t="str">
        <f>IF('Definition sheet'!C111="","",'Definition sheet'!C111)</f>
        <v>++++++Countrynamecode</v>
      </c>
      <c r="C111" s="13" t="str">
        <f>IF('Definition sheet'!D111="","",CONCATENATE('fixed values'!$A$3,'Definition sheet'!D111,'fixed values'!$A$4))</f>
        <v>&lt;Ctry&gt;</v>
      </c>
      <c r="D111" s="22" t="str">
        <f>IF('Definition sheet'!E111="","",CONCATENATE('fixed values'!$A$1,'Definition sheet'!E111,'fixed values'!$A$2))</f>
        <v>[0..1]</v>
      </c>
      <c r="E111" s="22" t="str">
        <f>IF('Definition sheet'!F111="","",CONCATENATE('fixed values'!$A$1,'Definition sheet'!F111,'fixed values'!$A$2))</f>
        <v>[0..1]</v>
      </c>
      <c r="F111" s="14" t="str">
        <f>IF('Input Data'!G111="","",IF('Definition sheet'!G111="PARENT","",'Input Data'!G111))</f>
        <v>CountryCode</v>
      </c>
      <c r="G111" s="12" t="str">
        <f>IF('Input Data'!I111="","",'Input Data'!I111)</f>
        <v>NotUsed</v>
      </c>
      <c r="H111" s="12" t="str">
        <f>IF($G:$G="NotUsed","",IF('Input Data'!J111="","",'Input Data'!J111))</f>
        <v/>
      </c>
      <c r="I111" s="12" t="str">
        <f>IF($G:$G="","",IF('Input Data'!K111="","",'Input Data'!K111))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11" s="12" t="str">
        <f>IF($G:$G="","",IF('Input Data'!L111="","",'Input Data'!L111))</f>
        <v/>
      </c>
      <c r="K111" s="12" t="str">
        <f>IF($G:$G="","",IF('Input Data'!M111="","",'Input Data'!M111))</f>
        <v/>
      </c>
      <c r="L111" s="12" t="str">
        <f>IF($G:$G="","",IF('Input Data'!N111="","",'Input Data'!N111))</f>
        <v/>
      </c>
      <c r="M111" s="12" t="str">
        <f>IF($G:$G="","",IF('Input Data'!O111="","",'Input Data'!O111))</f>
        <v/>
      </c>
      <c r="N111" s="12" t="str">
        <f>IF($G:$G="","",IF('Input Data'!P111="","",'Input Data'!P111))</f>
        <v/>
      </c>
      <c r="O111" s="12">
        <f>IF($G:$G="","",IF('Input Data'!Q111="","",'Input Data'!Q111))</f>
        <v>2018</v>
      </c>
    </row>
    <row r="112" spans="1:15" ht="409.5" x14ac:dyDescent="0.25">
      <c r="A112" s="13" t="str">
        <f>IF('Definition sheet'!H112="","",'Definition sheet'!H112)</f>
        <v>1.104</v>
      </c>
      <c r="B112" s="14" t="str">
        <f>IF('Definition sheet'!C112="","",'Definition sheet'!C112)</f>
        <v>++++++Country</v>
      </c>
      <c r="C112" s="13" t="str">
        <f>IF('Definition sheet'!D112="","",CONCATENATE('fixed values'!$A$3,'Definition sheet'!D112,'fixed values'!$A$4))</f>
        <v>&lt;Ctry&gt;</v>
      </c>
      <c r="D112" s="22" t="str">
        <f>IF('Definition sheet'!E112="","",CONCATENATE('fixed values'!$A$1,'Definition sheet'!E112,'fixed values'!$A$2))</f>
        <v>[0..1]</v>
      </c>
      <c r="E112" s="22" t="str">
        <f>IF('Definition sheet'!F112="","",CONCATENATE('fixed values'!$A$1,'Definition sheet'!F112,'fixed values'!$A$2))</f>
        <v>[0..1]</v>
      </c>
      <c r="F112" s="14" t="str">
        <f>IF('Input Data'!G112="","",IF('Definition sheet'!G112="PARENT","",'Input Data'!G112))</f>
        <v>CountryCode</v>
      </c>
      <c r="G112" s="12" t="str">
        <f>IF('Input Data'!I112="","",'Input Data'!I112)</f>
        <v>NotUsed</v>
      </c>
      <c r="H112" s="12" t="str">
        <f>IF($G:$G="NotUsed","",IF('Input Data'!J112="","",'Input Data'!J112))</f>
        <v/>
      </c>
      <c r="I112" s="12" t="str">
        <f>IF($G:$G="","",IF('Input Data'!K112="","",'Input Data'!K112))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12" s="12" t="str">
        <f>IF($G:$G="","",IF('Input Data'!L112="","",'Input Data'!L112))</f>
        <v/>
      </c>
      <c r="K112" s="12" t="str">
        <f>IF($G:$G="","",IF('Input Data'!M112="","",'Input Data'!M112))</f>
        <v/>
      </c>
      <c r="L112" s="12" t="str">
        <f>IF($G:$G="","",IF('Input Data'!N112="","",'Input Data'!N112))</f>
        <v/>
      </c>
      <c r="M112" s="12" t="str">
        <f>IF($G:$G="","",IF('Input Data'!O112="","",'Input Data'!O112))</f>
        <v/>
      </c>
      <c r="N112" s="12" t="str">
        <f>IF($G:$G="","",IF('Input Data'!P112="","",'Input Data'!P112))</f>
        <v/>
      </c>
      <c r="O112" s="12">
        <f>IF($G:$G="","",IF('Input Data'!Q112="","",'Input Data'!Q112))</f>
        <v>2018</v>
      </c>
    </row>
    <row r="113" spans="1:15" x14ac:dyDescent="0.25">
      <c r="A113" s="13" t="str">
        <f>IF('Definition sheet'!H113="","",'Definition sheet'!H113)</f>
        <v>1.105</v>
      </c>
      <c r="B113" s="14" t="str">
        <f>IF('Definition sheet'!C113="","",'Definition sheet'!C113)</f>
        <v>++++++AddressLine</v>
      </c>
      <c r="C113" s="13" t="str">
        <f>IF('Definition sheet'!D113="","",CONCATENATE('fixed values'!$A$3,'Definition sheet'!D113,'fixed values'!$A$4))</f>
        <v>&lt;AdrLine&gt;</v>
      </c>
      <c r="D113" s="22" t="str">
        <f>IF('Definition sheet'!E113="","",CONCATENATE('fixed values'!$A$1,'Definition sheet'!E113,'fixed values'!$A$2))</f>
        <v>[0..7]</v>
      </c>
      <c r="E113" s="22" t="str">
        <f>IF('Definition sheet'!F113="","",CONCATENATE('fixed values'!$A$1,'Definition sheet'!F113,'fixed values'!$A$2))</f>
        <v>[0..7]</v>
      </c>
      <c r="F113" s="14" t="str">
        <f>IF('Input Data'!G113="","",IF('Definition sheet'!G113="PARENT","",'Input Data'!G113))</f>
        <v>Max70Text</v>
      </c>
      <c r="G113" s="12" t="str">
        <f>IF('Input Data'!I113="","",'Input Data'!I113)</f>
        <v>NotUsed</v>
      </c>
      <c r="H113" s="12" t="str">
        <f>IF($G:$G="NotUsed","",IF('Input Data'!J113="","",'Input Data'!J113))</f>
        <v/>
      </c>
      <c r="I113" s="12" t="str">
        <f>IF($G:$G="","",IF('Input Data'!K113="","",'Input Data'!K113))</f>
        <v/>
      </c>
      <c r="J113" s="12" t="str">
        <f>IF($G:$G="","",IF('Input Data'!L113="","",'Input Data'!L113))</f>
        <v/>
      </c>
      <c r="K113" s="12" t="str">
        <f>IF($G:$G="","",IF('Input Data'!M113="","",'Input Data'!M113))</f>
        <v/>
      </c>
      <c r="L113" s="12" t="str">
        <f>IF($G:$G="","",IF('Input Data'!N113="","",'Input Data'!N113))</f>
        <v/>
      </c>
      <c r="M113" s="12" t="str">
        <f>IF($G:$G="","",IF('Input Data'!O113="","",'Input Data'!O113))</f>
        <v/>
      </c>
      <c r="N113" s="12" t="str">
        <f>IF($G:$G="","",IF('Input Data'!P113="","",'Input Data'!P113))</f>
        <v/>
      </c>
      <c r="O113" s="12">
        <f>IF($G:$G="","",IF('Input Data'!Q113="","",'Input Data'!Q113))</f>
        <v>2018</v>
      </c>
    </row>
    <row r="114" spans="1:15" x14ac:dyDescent="0.25">
      <c r="A114" s="13" t="str">
        <f>IF('Definition sheet'!H114="","",'Definition sheet'!H114)</f>
        <v>1.106</v>
      </c>
      <c r="B114" s="14" t="str">
        <f>IF('Definition sheet'!C114="","",'Definition sheet'!C114)</f>
        <v>+++++Other</v>
      </c>
      <c r="C114" s="13" t="str">
        <f>IF('Definition sheet'!D114="","",CONCATENATE('fixed values'!$A$3,'Definition sheet'!D114,'fixed values'!$A$4))</f>
        <v>&lt;Othr&gt;</v>
      </c>
      <c r="D114" s="22" t="str">
        <f>IF('Definition sheet'!E114="","",CONCATENATE('fixed values'!$A$1,'Definition sheet'!E114,'fixed values'!$A$2))</f>
        <v>[0..1]</v>
      </c>
      <c r="E114" s="22" t="str">
        <f>IF('Definition sheet'!F114="","",CONCATENATE('fixed values'!$A$1,'Definition sheet'!F114,'fixed values'!$A$2))</f>
        <v>[0..1]</v>
      </c>
      <c r="F114" s="14" t="str">
        <f>IF('Input Data'!G114="","",IF('Definition sheet'!G114="PARENT","",'Input Data'!G114))</f>
        <v/>
      </c>
      <c r="G114" s="12" t="str">
        <f>IF('Input Data'!I114="","",'Input Data'!I114)</f>
        <v>NotUsed</v>
      </c>
      <c r="H114" s="12" t="str">
        <f>IF($G:$G="NotUsed","",IF('Input Data'!J114="","",'Input Data'!J114))</f>
        <v/>
      </c>
      <c r="I114" s="12" t="str">
        <f>IF($G:$G="","",IF('Input Data'!K114="","",'Input Data'!K114))</f>
        <v/>
      </c>
      <c r="J114" s="12" t="str">
        <f>IF($G:$G="","",IF('Input Data'!L114="","",'Input Data'!L114))</f>
        <v/>
      </c>
      <c r="K114" s="12" t="str">
        <f>IF($G:$G="","",IF('Input Data'!M114="","",'Input Data'!M114))</f>
        <v/>
      </c>
      <c r="L114" s="12" t="str">
        <f>IF($G:$G="","",IF('Input Data'!N114="","",'Input Data'!N114))</f>
        <v/>
      </c>
      <c r="M114" s="12" t="str">
        <f>IF($G:$G="","",IF('Input Data'!O114="","",'Input Data'!O114))</f>
        <v/>
      </c>
      <c r="N114" s="12" t="str">
        <f>IF($G:$G="","",IF('Input Data'!P114="","",'Input Data'!P114))</f>
        <v/>
      </c>
      <c r="O114" s="12">
        <f>IF($G:$G="","",IF('Input Data'!Q114="","",'Input Data'!Q114))</f>
        <v>2018</v>
      </c>
    </row>
    <row r="115" spans="1:15" x14ac:dyDescent="0.25">
      <c r="A115" s="13" t="str">
        <f>IF('Definition sheet'!H115="","",'Definition sheet'!H115)</f>
        <v>1.107</v>
      </c>
      <c r="B115" s="14" t="str">
        <f>IF('Definition sheet'!C115="","",'Definition sheet'!C115)</f>
        <v>++++++Identification</v>
      </c>
      <c r="C115" s="13" t="str">
        <f>IF('Definition sheet'!D115="","",CONCATENATE('fixed values'!$A$3,'Definition sheet'!D115,'fixed values'!$A$4))</f>
        <v>&lt;Id&gt;</v>
      </c>
      <c r="D115" s="22" t="str">
        <f>IF('Definition sheet'!E115="","",CONCATENATE('fixed values'!$A$1,'Definition sheet'!E115,'fixed values'!$A$2))</f>
        <v>[1..1]</v>
      </c>
      <c r="E115" s="22" t="str">
        <f>IF('Definition sheet'!F115="","",CONCATENATE('fixed values'!$A$1,'Definition sheet'!F115,'fixed values'!$A$2))</f>
        <v>[1..1]</v>
      </c>
      <c r="F115" s="14" t="str">
        <f>IF('Input Data'!G115="","",IF('Definition sheet'!G115="PARENT","",'Input Data'!G115))</f>
        <v>Max35Text</v>
      </c>
      <c r="G115" s="12" t="str">
        <f>IF('Input Data'!I115="","",'Input Data'!I115)</f>
        <v>NotUsed</v>
      </c>
      <c r="H115" s="12" t="str">
        <f>IF($G:$G="NotUsed","",IF('Input Data'!J115="","",'Input Data'!J115))</f>
        <v/>
      </c>
      <c r="I115" s="12" t="str">
        <f>IF($G:$G="","",IF('Input Data'!K115="","",'Input Data'!K115))</f>
        <v/>
      </c>
      <c r="J115" s="12" t="str">
        <f>IF($G:$G="","",IF('Input Data'!L115="","",'Input Data'!L115))</f>
        <v/>
      </c>
      <c r="K115" s="12" t="str">
        <f>IF($G:$G="","",IF('Input Data'!M115="","",'Input Data'!M115))</f>
        <v/>
      </c>
      <c r="L115" s="12" t="str">
        <f>IF($G:$G="","",IF('Input Data'!N115="","",'Input Data'!N115))</f>
        <v/>
      </c>
      <c r="M115" s="12" t="str">
        <f>IF($G:$G="","",IF('Input Data'!O115="","",'Input Data'!O115))</f>
        <v/>
      </c>
      <c r="N115" s="12" t="str">
        <f>IF($G:$G="","",IF('Input Data'!P115="","",'Input Data'!P115))</f>
        <v/>
      </c>
      <c r="O115" s="12">
        <f>IF($G:$G="","",IF('Input Data'!Q115="","",'Input Data'!Q115))</f>
        <v>2018</v>
      </c>
    </row>
    <row r="116" spans="1:15" x14ac:dyDescent="0.25">
      <c r="A116" s="13" t="str">
        <f>IF('Definition sheet'!H116="","",'Definition sheet'!H116)</f>
        <v>1.108</v>
      </c>
      <c r="B116" s="14" t="str">
        <f>IF('Definition sheet'!C116="","",'Definition sheet'!C116)</f>
        <v>++++++SchemeName</v>
      </c>
      <c r="C116" s="13" t="str">
        <f>IF('Definition sheet'!D116="","",CONCATENATE('fixed values'!$A$3,'Definition sheet'!D116,'fixed values'!$A$4))</f>
        <v>&lt;SchmeNm&gt;</v>
      </c>
      <c r="D116" s="22" t="str">
        <f>IF('Definition sheet'!E116="","",CONCATENATE('fixed values'!$A$1,'Definition sheet'!E116,'fixed values'!$A$2))</f>
        <v>[0..1]</v>
      </c>
      <c r="E116" s="22" t="str">
        <f>IF('Definition sheet'!F116="","",CONCATENATE('fixed values'!$A$1,'Definition sheet'!F116,'fixed values'!$A$2))</f>
        <v>[0..1]</v>
      </c>
      <c r="F116" s="14" t="str">
        <f>IF('Input Data'!G116="","",IF('Definition sheet'!G116="PARENT","",'Input Data'!G116))</f>
        <v/>
      </c>
      <c r="G116" s="12" t="str">
        <f>IF('Input Data'!I116="","",'Input Data'!I116)</f>
        <v>NotUsed</v>
      </c>
      <c r="H116" s="12" t="str">
        <f>IF($G:$G="NotUsed","",IF('Input Data'!J116="","",'Input Data'!J116))</f>
        <v/>
      </c>
      <c r="I116" s="12" t="str">
        <f>IF($G:$G="","",IF('Input Data'!K116="","",'Input Data'!K116))</f>
        <v/>
      </c>
      <c r="J116" s="12" t="str">
        <f>IF($G:$G="","",IF('Input Data'!L116="","",'Input Data'!L116))</f>
        <v/>
      </c>
      <c r="K116" s="12" t="str">
        <f>IF($G:$G="","",IF('Input Data'!M116="","",'Input Data'!M116))</f>
        <v/>
      </c>
      <c r="L116" s="12" t="str">
        <f>IF($G:$G="","",IF('Input Data'!N116="","",'Input Data'!N116))</f>
        <v/>
      </c>
      <c r="M116" s="12" t="str">
        <f>IF($G:$G="","",IF('Input Data'!O116="","",'Input Data'!O116))</f>
        <v/>
      </c>
      <c r="N116" s="12" t="str">
        <f>IF($G:$G="","",IF('Input Data'!P116="","",'Input Data'!P116))</f>
        <v/>
      </c>
      <c r="O116" s="12">
        <f>IF($G:$G="","",IF('Input Data'!Q116="","",'Input Data'!Q116))</f>
        <v>2018</v>
      </c>
    </row>
    <row r="117" spans="1:15" ht="45" x14ac:dyDescent="0.25">
      <c r="A117" s="13" t="str">
        <f>IF('Definition sheet'!H117="","",'Definition sheet'!H117)</f>
        <v>1.109</v>
      </c>
      <c r="B117" s="14" t="str">
        <f>IF('Definition sheet'!C117="","",'Definition sheet'!C117)</f>
        <v>+++++++Code</v>
      </c>
      <c r="C117" s="13" t="str">
        <f>IF('Definition sheet'!D117="","",CONCATENATE('fixed values'!$A$3,'Definition sheet'!D117,'fixed values'!$A$4))</f>
        <v>&lt;Cd&gt;</v>
      </c>
      <c r="D117" s="22" t="str">
        <f>IF('Definition sheet'!E117="","",CONCATENATE('fixed values'!$A$1,'Definition sheet'!E117,'fixed values'!$A$2))</f>
        <v>[1..1]</v>
      </c>
      <c r="E117" s="22" t="str">
        <f>IF('Definition sheet'!F117="","",CONCATENATE('fixed values'!$A$1,'Definition sheet'!F117,'fixed values'!$A$2))</f>
        <v>[1..1]</v>
      </c>
      <c r="F117" s="14" t="str">
        <f>IF('Input Data'!G117="","",IF('Definition sheet'!G117="PARENT","",'Input Data'!G117))</f>
        <v>ExternalFinancialInstitutionIdentification1Code</v>
      </c>
      <c r="G117" s="12" t="str">
        <f>IF('Input Data'!I117="","",'Input Data'!I117)</f>
        <v>NotUsed</v>
      </c>
      <c r="H117" s="12" t="str">
        <f>IF($G:$G="NotUsed","",IF('Input Data'!J117="","",'Input Data'!J117))</f>
        <v/>
      </c>
      <c r="I117" s="12" t="str">
        <f>IF($G:$G="","",IF('Input Data'!K117="","",'Input Data'!K117))</f>
        <v/>
      </c>
      <c r="J117" s="12" t="str">
        <f>IF($G:$G="","",IF('Input Data'!L117="","",'Input Data'!L117))</f>
        <v/>
      </c>
      <c r="K117" s="12" t="str">
        <f>IF($G:$G="","",IF('Input Data'!M117="","",'Input Data'!M117))</f>
        <v/>
      </c>
      <c r="L117" s="12" t="str">
        <f>IF($G:$G="","",IF('Input Data'!N117="","",'Input Data'!N117))</f>
        <v/>
      </c>
      <c r="M117" s="12" t="str">
        <f>IF($G:$G="","",IF('Input Data'!O117="","",'Input Data'!O117))</f>
        <v/>
      </c>
      <c r="N117" s="12" t="str">
        <f>IF($G:$G="","",IF('Input Data'!P117="","",'Input Data'!P117))</f>
        <v/>
      </c>
      <c r="O117" s="12">
        <f>IF($G:$G="","",IF('Input Data'!Q117="","",'Input Data'!Q117))</f>
        <v>2018</v>
      </c>
    </row>
    <row r="118" spans="1:15" x14ac:dyDescent="0.25">
      <c r="A118" s="13" t="str">
        <f>IF('Definition sheet'!H118="","",'Definition sheet'!H118)</f>
        <v>1.110</v>
      </c>
      <c r="B118" s="14" t="str">
        <f>IF('Definition sheet'!C118="","",'Definition sheet'!C118)</f>
        <v>+++++++Proprietary</v>
      </c>
      <c r="C118" s="13" t="str">
        <f>IF('Definition sheet'!D118="","",CONCATENATE('fixed values'!$A$3,'Definition sheet'!D118,'fixed values'!$A$4))</f>
        <v>&lt;Prtry&gt;</v>
      </c>
      <c r="D118" s="22" t="str">
        <f>IF('Definition sheet'!E118="","",CONCATENATE('fixed values'!$A$1,'Definition sheet'!E118,'fixed values'!$A$2))</f>
        <v>[1..1]</v>
      </c>
      <c r="E118" s="22" t="str">
        <f>IF('Definition sheet'!F118="","",CONCATENATE('fixed values'!$A$1,'Definition sheet'!F118,'fixed values'!$A$2))</f>
        <v>[1..1]</v>
      </c>
      <c r="F118" s="14" t="str">
        <f>IF('Input Data'!G118="","",IF('Definition sheet'!G118="PARENT","",'Input Data'!G118))</f>
        <v>Max35Text</v>
      </c>
      <c r="G118" s="12" t="str">
        <f>IF('Input Data'!I118="","",'Input Data'!I118)</f>
        <v>NotUsed</v>
      </c>
      <c r="H118" s="12" t="str">
        <f>IF($G:$G="NotUsed","",IF('Input Data'!J118="","",'Input Data'!J118))</f>
        <v/>
      </c>
      <c r="I118" s="12" t="str">
        <f>IF($G:$G="","",IF('Input Data'!K118="","",'Input Data'!K118))</f>
        <v/>
      </c>
      <c r="J118" s="12" t="str">
        <f>IF($G:$G="","",IF('Input Data'!L118="","",'Input Data'!L118))</f>
        <v/>
      </c>
      <c r="K118" s="12" t="str">
        <f>IF($G:$G="","",IF('Input Data'!M118="","",'Input Data'!M118))</f>
        <v/>
      </c>
      <c r="L118" s="12" t="str">
        <f>IF($G:$G="","",IF('Input Data'!N118="","",'Input Data'!N118))</f>
        <v/>
      </c>
      <c r="M118" s="12" t="str">
        <f>IF($G:$G="","",IF('Input Data'!O118="","",'Input Data'!O118))</f>
        <v/>
      </c>
      <c r="N118" s="12" t="str">
        <f>IF($G:$G="","",IF('Input Data'!P118="","",'Input Data'!P118))</f>
        <v/>
      </c>
      <c r="O118" s="12">
        <f>IF($G:$G="","",IF('Input Data'!Q118="","",'Input Data'!Q118))</f>
        <v>2018</v>
      </c>
    </row>
    <row r="119" spans="1:15" x14ac:dyDescent="0.25">
      <c r="A119" s="13" t="str">
        <f>IF('Definition sheet'!H119="","",'Definition sheet'!H119)</f>
        <v>1.111</v>
      </c>
      <c r="B119" s="14" t="str">
        <f>IF('Definition sheet'!C119="","",'Definition sheet'!C119)</f>
        <v>++++++Issuer</v>
      </c>
      <c r="C119" s="13" t="str">
        <f>IF('Definition sheet'!D119="","",CONCATENATE('fixed values'!$A$3,'Definition sheet'!D119,'fixed values'!$A$4))</f>
        <v>&lt;Issr&gt;</v>
      </c>
      <c r="D119" s="22" t="str">
        <f>IF('Definition sheet'!E119="","",CONCATENATE('fixed values'!$A$1,'Definition sheet'!E119,'fixed values'!$A$2))</f>
        <v>[0..1]</v>
      </c>
      <c r="E119" s="22" t="str">
        <f>IF('Definition sheet'!F119="","",CONCATENATE('fixed values'!$A$1,'Definition sheet'!F119,'fixed values'!$A$2))</f>
        <v>[0..1]</v>
      </c>
      <c r="F119" s="14" t="str">
        <f>IF('Input Data'!G119="","",IF('Definition sheet'!G119="PARENT","",'Input Data'!G119))</f>
        <v>Max35Text</v>
      </c>
      <c r="G119" s="12" t="str">
        <f>IF('Input Data'!I119="","",'Input Data'!I119)</f>
        <v>NotUsed</v>
      </c>
      <c r="H119" s="12" t="str">
        <f>IF($G:$G="NotUsed","",IF('Input Data'!J119="","",'Input Data'!J119))</f>
        <v/>
      </c>
      <c r="I119" s="12" t="str">
        <f>IF($G:$G="","",IF('Input Data'!K119="","",'Input Data'!K119))</f>
        <v/>
      </c>
      <c r="J119" s="12" t="str">
        <f>IF($G:$G="","",IF('Input Data'!L119="","",'Input Data'!L119))</f>
        <v/>
      </c>
      <c r="K119" s="12" t="str">
        <f>IF($G:$G="","",IF('Input Data'!M119="","",'Input Data'!M119))</f>
        <v/>
      </c>
      <c r="L119" s="12" t="str">
        <f>IF($G:$G="","",IF('Input Data'!N119="","",'Input Data'!N119))</f>
        <v/>
      </c>
      <c r="M119" s="12" t="str">
        <f>IF($G:$G="","",IF('Input Data'!O119="","",'Input Data'!O119))</f>
        <v/>
      </c>
      <c r="N119" s="12" t="str">
        <f>IF($G:$G="","",IF('Input Data'!P119="","",'Input Data'!P119))</f>
        <v/>
      </c>
      <c r="O119" s="12">
        <f>IF($G:$G="","",IF('Input Data'!Q119="","",'Input Data'!Q119))</f>
        <v>2018</v>
      </c>
    </row>
    <row r="120" spans="1:15" x14ac:dyDescent="0.25">
      <c r="A120" s="13" t="str">
        <f>IF('Definition sheet'!H120="","",'Definition sheet'!H120)</f>
        <v>1.112</v>
      </c>
      <c r="B120" s="14" t="str">
        <f>IF('Definition sheet'!C120="","",'Definition sheet'!C120)</f>
        <v>++++BranchIdentification</v>
      </c>
      <c r="C120" s="13" t="str">
        <f>IF('Definition sheet'!D120="","",CONCATENATE('fixed values'!$A$3,'Definition sheet'!D120,'fixed values'!$A$4))</f>
        <v>&lt;BrnchId&gt;</v>
      </c>
      <c r="D120" s="22" t="str">
        <f>IF('Definition sheet'!E120="","",CONCATENATE('fixed values'!$A$1,'Definition sheet'!E120,'fixed values'!$A$2))</f>
        <v>[0..1]</v>
      </c>
      <c r="E120" s="22" t="str">
        <f>IF('Definition sheet'!F120="","",CONCATENATE('fixed values'!$A$1,'Definition sheet'!F120,'fixed values'!$A$2))</f>
        <v>[0..1]</v>
      </c>
      <c r="F120" s="14" t="str">
        <f>IF('Input Data'!G120="","",IF('Definition sheet'!G120="PARENT","",'Input Data'!G120))</f>
        <v/>
      </c>
      <c r="G120" s="12" t="str">
        <f>IF('Input Data'!I120="","",'Input Data'!I120)</f>
        <v>NotUsed</v>
      </c>
      <c r="H120" s="12" t="str">
        <f>IF($G:$G="NotUsed","",IF('Input Data'!J120="","",'Input Data'!J120))</f>
        <v/>
      </c>
      <c r="I120" s="12" t="str">
        <f>IF($G:$G="","",IF('Input Data'!K120="","",'Input Data'!K120))</f>
        <v/>
      </c>
      <c r="J120" s="12" t="str">
        <f>IF($G:$G="","",IF('Input Data'!L120="","",'Input Data'!L120))</f>
        <v/>
      </c>
      <c r="K120" s="12" t="str">
        <f>IF($G:$G="","",IF('Input Data'!M120="","",'Input Data'!M120))</f>
        <v/>
      </c>
      <c r="L120" s="12" t="str">
        <f>IF($G:$G="","",IF('Input Data'!N120="","",'Input Data'!N120))</f>
        <v/>
      </c>
      <c r="M120" s="12" t="str">
        <f>IF($G:$G="","",IF('Input Data'!O120="","",'Input Data'!O120))</f>
        <v/>
      </c>
      <c r="N120" s="12" t="str">
        <f>IF($G:$G="","",IF('Input Data'!P120="","",'Input Data'!P120))</f>
        <v/>
      </c>
      <c r="O120" s="12">
        <f>IF($G:$G="","",IF('Input Data'!Q120="","",'Input Data'!Q120))</f>
        <v>2018</v>
      </c>
    </row>
    <row r="121" spans="1:15" x14ac:dyDescent="0.25">
      <c r="A121" s="13" t="str">
        <f>IF('Definition sheet'!H121="","",'Definition sheet'!H121)</f>
        <v>1.113</v>
      </c>
      <c r="B121" s="14" t="str">
        <f>IF('Definition sheet'!C121="","",'Definition sheet'!C121)</f>
        <v>+++++Identification</v>
      </c>
      <c r="C121" s="13" t="str">
        <f>IF('Definition sheet'!D121="","",CONCATENATE('fixed values'!$A$3,'Definition sheet'!D121,'fixed values'!$A$4))</f>
        <v>&lt;Id&gt;</v>
      </c>
      <c r="D121" s="22" t="str">
        <f>IF('Definition sheet'!E121="","",CONCATENATE('fixed values'!$A$1,'Definition sheet'!E121,'fixed values'!$A$2))</f>
        <v>[0..1]</v>
      </c>
      <c r="E121" s="22" t="str">
        <f>IF('Definition sheet'!F121="","",CONCATENATE('fixed values'!$A$1,'Definition sheet'!F121,'fixed values'!$A$2))</f>
        <v>[0..1]</v>
      </c>
      <c r="F121" s="14" t="str">
        <f>IF('Input Data'!G121="","",IF('Definition sheet'!G121="PARENT","",'Input Data'!G121))</f>
        <v>Max35Text</v>
      </c>
      <c r="G121" s="12" t="str">
        <f>IF('Input Data'!I121="","",'Input Data'!I121)</f>
        <v>NotUsed</v>
      </c>
      <c r="H121" s="12" t="str">
        <f>IF($G:$G="NotUsed","",IF('Input Data'!J121="","",'Input Data'!J121))</f>
        <v/>
      </c>
      <c r="I121" s="12" t="str">
        <f>IF($G:$G="","",IF('Input Data'!K121="","",'Input Data'!K121))</f>
        <v/>
      </c>
      <c r="J121" s="12" t="str">
        <f>IF($G:$G="","",IF('Input Data'!L121="","",'Input Data'!L121))</f>
        <v/>
      </c>
      <c r="K121" s="12" t="str">
        <f>IF($G:$G="","",IF('Input Data'!M121="","",'Input Data'!M121))</f>
        <v/>
      </c>
      <c r="L121" s="12" t="str">
        <f>IF($G:$G="","",IF('Input Data'!N121="","",'Input Data'!N121))</f>
        <v/>
      </c>
      <c r="M121" s="12" t="str">
        <f>IF($G:$G="","",IF('Input Data'!O121="","",'Input Data'!O121))</f>
        <v/>
      </c>
      <c r="N121" s="12" t="str">
        <f>IF($G:$G="","",IF('Input Data'!P121="","",'Input Data'!P121))</f>
        <v/>
      </c>
      <c r="O121" s="12">
        <f>IF($G:$G="","",IF('Input Data'!Q121="","",'Input Data'!Q121))</f>
        <v>2018</v>
      </c>
    </row>
    <row r="122" spans="1:15" x14ac:dyDescent="0.25">
      <c r="A122" s="13" t="str">
        <f>IF('Definition sheet'!H122="","",'Definition sheet'!H122)</f>
        <v>1.114</v>
      </c>
      <c r="B122" s="14" t="str">
        <f>IF('Definition sheet'!C122="","",'Definition sheet'!C122)</f>
        <v>+++++Name</v>
      </c>
      <c r="C122" s="13" t="str">
        <f>IF('Definition sheet'!D122="","",CONCATENATE('fixed values'!$A$3,'Definition sheet'!D122,'fixed values'!$A$4))</f>
        <v>&lt;Nm&gt;</v>
      </c>
      <c r="D122" s="22" t="str">
        <f>IF('Definition sheet'!E122="","",CONCATENATE('fixed values'!$A$1,'Definition sheet'!E122,'fixed values'!$A$2))</f>
        <v>[0..1]</v>
      </c>
      <c r="E122" s="22" t="str">
        <f>IF('Definition sheet'!F122="","",CONCATENATE('fixed values'!$A$1,'Definition sheet'!F122,'fixed values'!$A$2))</f>
        <v>[0..1]</v>
      </c>
      <c r="F122" s="14" t="str">
        <f>IF('Input Data'!G122="","",IF('Definition sheet'!G122="PARENT","",'Input Data'!G122))</f>
        <v>Max140Text</v>
      </c>
      <c r="G122" s="12" t="str">
        <f>IF('Input Data'!I122="","",'Input Data'!I122)</f>
        <v>NotUsed</v>
      </c>
      <c r="H122" s="12" t="str">
        <f>IF($G:$G="NotUsed","",IF('Input Data'!J122="","",'Input Data'!J122))</f>
        <v/>
      </c>
      <c r="I122" s="12" t="str">
        <f>IF($G:$G="","",IF('Input Data'!K122="","",'Input Data'!K122))</f>
        <v/>
      </c>
      <c r="J122" s="12" t="str">
        <f>IF($G:$G="","",IF('Input Data'!L122="","",'Input Data'!L122))</f>
        <v/>
      </c>
      <c r="K122" s="12" t="str">
        <f>IF($G:$G="","",IF('Input Data'!M122="","",'Input Data'!M122))</f>
        <v/>
      </c>
      <c r="L122" s="12" t="str">
        <f>IF($G:$G="","",IF('Input Data'!N122="","",'Input Data'!N122))</f>
        <v/>
      </c>
      <c r="M122" s="12" t="str">
        <f>IF($G:$G="","",IF('Input Data'!O122="","",'Input Data'!O122))</f>
        <v/>
      </c>
      <c r="N122" s="12" t="str">
        <f>IF($G:$G="","",IF('Input Data'!P122="","",'Input Data'!P122))</f>
        <v/>
      </c>
      <c r="O122" s="12">
        <f>IF($G:$G="","",IF('Input Data'!Q122="","",'Input Data'!Q122))</f>
        <v>2018</v>
      </c>
    </row>
    <row r="123" spans="1:15" x14ac:dyDescent="0.25">
      <c r="A123" s="13" t="str">
        <f>IF('Definition sheet'!H123="","",'Definition sheet'!H123)</f>
        <v>1.115</v>
      </c>
      <c r="B123" s="14" t="str">
        <f>IF('Definition sheet'!C123="","",'Definition sheet'!C123)</f>
        <v>+++++PostalAddress</v>
      </c>
      <c r="C123" s="13" t="str">
        <f>IF('Definition sheet'!D123="","",CONCATENATE('fixed values'!$A$3,'Definition sheet'!D123,'fixed values'!$A$4))</f>
        <v>&lt;PstlAdr&gt;</v>
      </c>
      <c r="D123" s="22" t="str">
        <f>IF('Definition sheet'!E123="","",CONCATENATE('fixed values'!$A$1,'Definition sheet'!E123,'fixed values'!$A$2))</f>
        <v>[0..1]</v>
      </c>
      <c r="E123" s="22" t="str">
        <f>IF('Definition sheet'!F123="","",CONCATENATE('fixed values'!$A$1,'Definition sheet'!F123,'fixed values'!$A$2))</f>
        <v>[0..1]</v>
      </c>
      <c r="F123" s="14" t="str">
        <f>IF('Input Data'!G123="","",IF('Definition sheet'!G123="PARENT","",'Input Data'!G123))</f>
        <v/>
      </c>
      <c r="G123" s="12" t="str">
        <f>IF('Input Data'!I123="","",'Input Data'!I123)</f>
        <v>NotUsed</v>
      </c>
      <c r="H123" s="12" t="str">
        <f>IF($G:$G="NotUsed","",IF('Input Data'!J123="","",'Input Data'!J123))</f>
        <v/>
      </c>
      <c r="I123" s="12" t="str">
        <f>IF($G:$G="","",IF('Input Data'!K123="","",'Input Data'!K123))</f>
        <v/>
      </c>
      <c r="J123" s="12" t="str">
        <f>IF($G:$G="","",IF('Input Data'!L123="","",'Input Data'!L123))</f>
        <v/>
      </c>
      <c r="K123" s="12" t="str">
        <f>IF($G:$G="","",IF('Input Data'!M123="","",'Input Data'!M123))</f>
        <v/>
      </c>
      <c r="L123" s="12" t="str">
        <f>IF($G:$G="","",IF('Input Data'!N123="","",'Input Data'!N123))</f>
        <v/>
      </c>
      <c r="M123" s="12" t="str">
        <f>IF($G:$G="","",IF('Input Data'!O123="","",'Input Data'!O123))</f>
        <v/>
      </c>
      <c r="N123" s="12" t="str">
        <f>IF($G:$G="","",IF('Input Data'!P123="","",'Input Data'!P123))</f>
        <v/>
      </c>
      <c r="O123" s="12">
        <f>IF($G:$G="","",IF('Input Data'!Q123="","",'Input Data'!Q123))</f>
        <v>2018</v>
      </c>
    </row>
    <row r="124" spans="1:15" ht="90" x14ac:dyDescent="0.25">
      <c r="A124" s="13" t="str">
        <f>IF('Definition sheet'!H124="","",'Definition sheet'!H124)</f>
        <v>1.116</v>
      </c>
      <c r="B124" s="14" t="str">
        <f>IF('Definition sheet'!C124="","",'Definition sheet'!C124)</f>
        <v>++++++AddressType</v>
      </c>
      <c r="C124" s="13" t="str">
        <f>IF('Definition sheet'!D124="","",CONCATENATE('fixed values'!$A$3,'Definition sheet'!D124,'fixed values'!$A$4))</f>
        <v>&lt;AdrTp&gt;</v>
      </c>
      <c r="D124" s="22" t="str">
        <f>IF('Definition sheet'!E124="","",CONCATENATE('fixed values'!$A$1,'Definition sheet'!E124,'fixed values'!$A$2))</f>
        <v>[0..1]</v>
      </c>
      <c r="E124" s="22" t="str">
        <f>IF('Definition sheet'!F124="","",CONCATENATE('fixed values'!$A$1,'Definition sheet'!F124,'fixed values'!$A$2))</f>
        <v>[0..1]</v>
      </c>
      <c r="F124" s="14" t="str">
        <f>IF('Input Data'!G124="","",IF('Definition sheet'!G124="PARENT","",'Input Data'!G124))</f>
        <v>AddressType2Code</v>
      </c>
      <c r="G124" s="12" t="str">
        <f>IF('Input Data'!I124="","",'Input Data'!I124)</f>
        <v>NotUsed</v>
      </c>
      <c r="H124" s="12" t="str">
        <f>IF($G:$G="NotUsed","",IF('Input Data'!J124="","",'Input Data'!J124))</f>
        <v/>
      </c>
      <c r="I124" s="12" t="str">
        <f>IF($G:$G="","",IF('Input Data'!K124="","",'Input Data'!K124))</f>
        <v>ADDR
BIZZ
DLVY
HOME
MLTO
PBOX</v>
      </c>
      <c r="J124" s="12" t="str">
        <f>IF($G:$G="","",IF('Input Data'!L124="","",'Input Data'!L124))</f>
        <v/>
      </c>
      <c r="K124" s="12" t="str">
        <f>IF($G:$G="","",IF('Input Data'!M124="","",'Input Data'!M124))</f>
        <v/>
      </c>
      <c r="L124" s="12" t="str">
        <f>IF($G:$G="","",IF('Input Data'!N124="","",'Input Data'!N124))</f>
        <v/>
      </c>
      <c r="M124" s="12" t="str">
        <f>IF($G:$G="","",IF('Input Data'!O124="","",'Input Data'!O124))</f>
        <v/>
      </c>
      <c r="N124" s="12" t="str">
        <f>IF($G:$G="","",IF('Input Data'!P124="","",'Input Data'!P124))</f>
        <v/>
      </c>
      <c r="O124" s="12">
        <f>IF($G:$G="","",IF('Input Data'!Q124="","",'Input Data'!Q124))</f>
        <v>2018</v>
      </c>
    </row>
    <row r="125" spans="1:15" x14ac:dyDescent="0.25">
      <c r="A125" s="13" t="str">
        <f>IF('Definition sheet'!H125="","",'Definition sheet'!H125)</f>
        <v>1.117</v>
      </c>
      <c r="B125" s="14" t="str">
        <f>IF('Definition sheet'!C125="","",'Definition sheet'!C125)</f>
        <v>++++++Department</v>
      </c>
      <c r="C125" s="13" t="str">
        <f>IF('Definition sheet'!D125="","",CONCATENATE('fixed values'!$A$3,'Definition sheet'!D125,'fixed values'!$A$4))</f>
        <v>&lt;Dept&gt;</v>
      </c>
      <c r="D125" s="22" t="str">
        <f>IF('Definition sheet'!E125="","",CONCATENATE('fixed values'!$A$1,'Definition sheet'!E125,'fixed values'!$A$2))</f>
        <v>[0..1]</v>
      </c>
      <c r="E125" s="22" t="str">
        <f>IF('Definition sheet'!F125="","",CONCATENATE('fixed values'!$A$1,'Definition sheet'!F125,'fixed values'!$A$2))</f>
        <v>[0..1]</v>
      </c>
      <c r="F125" s="14" t="str">
        <f>IF('Input Data'!G125="","",IF('Definition sheet'!G125="PARENT","",'Input Data'!G125))</f>
        <v>Max70Text</v>
      </c>
      <c r="G125" s="12" t="str">
        <f>IF('Input Data'!I125="","",'Input Data'!I125)</f>
        <v>NotUsed</v>
      </c>
      <c r="H125" s="12" t="str">
        <f>IF($G:$G="NotUsed","",IF('Input Data'!J125="","",'Input Data'!J125))</f>
        <v/>
      </c>
      <c r="I125" s="12" t="str">
        <f>IF($G:$G="","",IF('Input Data'!K125="","",'Input Data'!K125))</f>
        <v/>
      </c>
      <c r="J125" s="12" t="str">
        <f>IF($G:$G="","",IF('Input Data'!L125="","",'Input Data'!L125))</f>
        <v/>
      </c>
      <c r="K125" s="12" t="str">
        <f>IF($G:$G="","",IF('Input Data'!M125="","",'Input Data'!M125))</f>
        <v/>
      </c>
      <c r="L125" s="12" t="str">
        <f>IF($G:$G="","",IF('Input Data'!N125="","",'Input Data'!N125))</f>
        <v/>
      </c>
      <c r="M125" s="12" t="str">
        <f>IF($G:$G="","",IF('Input Data'!O125="","",'Input Data'!O125))</f>
        <v/>
      </c>
      <c r="N125" s="12" t="str">
        <f>IF($G:$G="","",IF('Input Data'!P125="","",'Input Data'!P125))</f>
        <v/>
      </c>
      <c r="O125" s="12">
        <f>IF($G:$G="","",IF('Input Data'!Q125="","",'Input Data'!Q125))</f>
        <v>2018</v>
      </c>
    </row>
    <row r="126" spans="1:15" x14ac:dyDescent="0.25">
      <c r="A126" s="13" t="str">
        <f>IF('Definition sheet'!H126="","",'Definition sheet'!H126)</f>
        <v>1.118</v>
      </c>
      <c r="B126" s="14" t="str">
        <f>IF('Definition sheet'!C126="","",'Definition sheet'!C126)</f>
        <v>++++++SubDepartment</v>
      </c>
      <c r="C126" s="13" t="str">
        <f>IF('Definition sheet'!D126="","",CONCATENATE('fixed values'!$A$3,'Definition sheet'!D126,'fixed values'!$A$4))</f>
        <v>&lt;SubDept&gt;</v>
      </c>
      <c r="D126" s="22" t="str">
        <f>IF('Definition sheet'!E126="","",CONCATENATE('fixed values'!$A$1,'Definition sheet'!E126,'fixed values'!$A$2))</f>
        <v>[0..1]</v>
      </c>
      <c r="E126" s="22" t="str">
        <f>IF('Definition sheet'!F126="","",CONCATENATE('fixed values'!$A$1,'Definition sheet'!F126,'fixed values'!$A$2))</f>
        <v>[0..1]</v>
      </c>
      <c r="F126" s="14" t="str">
        <f>IF('Input Data'!G126="","",IF('Definition sheet'!G126="PARENT","",'Input Data'!G126))</f>
        <v>Max70Text</v>
      </c>
      <c r="G126" s="12" t="str">
        <f>IF('Input Data'!I126="","",'Input Data'!I126)</f>
        <v>NotUsed</v>
      </c>
      <c r="H126" s="12" t="str">
        <f>IF($G:$G="NotUsed","",IF('Input Data'!J126="","",'Input Data'!J126))</f>
        <v/>
      </c>
      <c r="I126" s="12" t="str">
        <f>IF($G:$G="","",IF('Input Data'!K126="","",'Input Data'!K126))</f>
        <v/>
      </c>
      <c r="J126" s="12" t="str">
        <f>IF($G:$G="","",IF('Input Data'!L126="","",'Input Data'!L126))</f>
        <v/>
      </c>
      <c r="K126" s="12" t="str">
        <f>IF($G:$G="","",IF('Input Data'!M126="","",'Input Data'!M126))</f>
        <v/>
      </c>
      <c r="L126" s="12" t="str">
        <f>IF($G:$G="","",IF('Input Data'!N126="","",'Input Data'!N126))</f>
        <v/>
      </c>
      <c r="M126" s="12" t="str">
        <f>IF($G:$G="","",IF('Input Data'!O126="","",'Input Data'!O126))</f>
        <v/>
      </c>
      <c r="N126" s="12" t="str">
        <f>IF($G:$G="","",IF('Input Data'!P126="","",'Input Data'!P126))</f>
        <v/>
      </c>
      <c r="O126" s="12">
        <f>IF($G:$G="","",IF('Input Data'!Q126="","",'Input Data'!Q126))</f>
        <v>2018</v>
      </c>
    </row>
    <row r="127" spans="1:15" x14ac:dyDescent="0.25">
      <c r="A127" s="13" t="str">
        <f>IF('Definition sheet'!H127="","",'Definition sheet'!H127)</f>
        <v>1.119</v>
      </c>
      <c r="B127" s="14" t="str">
        <f>IF('Definition sheet'!C127="","",'Definition sheet'!C127)</f>
        <v>++++++StreetName</v>
      </c>
      <c r="C127" s="13" t="str">
        <f>IF('Definition sheet'!D127="","",CONCATENATE('fixed values'!$A$3,'Definition sheet'!D127,'fixed values'!$A$4))</f>
        <v>&lt;StrtNm&gt;</v>
      </c>
      <c r="D127" s="22" t="str">
        <f>IF('Definition sheet'!E127="","",CONCATENATE('fixed values'!$A$1,'Definition sheet'!E127,'fixed values'!$A$2))</f>
        <v>[0..1]</v>
      </c>
      <c r="E127" s="22" t="str">
        <f>IF('Definition sheet'!F127="","",CONCATENATE('fixed values'!$A$1,'Definition sheet'!F127,'fixed values'!$A$2))</f>
        <v>[0..1]</v>
      </c>
      <c r="F127" s="14" t="str">
        <f>IF('Input Data'!G127="","",IF('Definition sheet'!G127="PARENT","",'Input Data'!G127))</f>
        <v>Max70Text</v>
      </c>
      <c r="G127" s="12" t="str">
        <f>IF('Input Data'!I127="","",'Input Data'!I127)</f>
        <v>NotUsed</v>
      </c>
      <c r="H127" s="12" t="str">
        <f>IF($G:$G="NotUsed","",IF('Input Data'!J127="","",'Input Data'!J127))</f>
        <v/>
      </c>
      <c r="I127" s="12" t="str">
        <f>IF($G:$G="","",IF('Input Data'!K127="","",'Input Data'!K127))</f>
        <v/>
      </c>
      <c r="J127" s="12" t="str">
        <f>IF($G:$G="","",IF('Input Data'!L127="","",'Input Data'!L127))</f>
        <v/>
      </c>
      <c r="K127" s="12" t="str">
        <f>IF($G:$G="","",IF('Input Data'!M127="","",'Input Data'!M127))</f>
        <v/>
      </c>
      <c r="L127" s="12" t="str">
        <f>IF($G:$G="","",IF('Input Data'!N127="","",'Input Data'!N127))</f>
        <v/>
      </c>
      <c r="M127" s="12" t="str">
        <f>IF($G:$G="","",IF('Input Data'!O127="","",'Input Data'!O127))</f>
        <v/>
      </c>
      <c r="N127" s="12" t="str">
        <f>IF($G:$G="","",IF('Input Data'!P127="","",'Input Data'!P127))</f>
        <v/>
      </c>
      <c r="O127" s="12">
        <f>IF($G:$G="","",IF('Input Data'!Q127="","",'Input Data'!Q127))</f>
        <v>2018</v>
      </c>
    </row>
    <row r="128" spans="1:15" x14ac:dyDescent="0.25">
      <c r="A128" s="13" t="str">
        <f>IF('Definition sheet'!H128="","",'Definition sheet'!H128)</f>
        <v>1.120</v>
      </c>
      <c r="B128" s="14" t="str">
        <f>IF('Definition sheet'!C128="","",'Definition sheet'!C128)</f>
        <v>++++++BuildingNumber</v>
      </c>
      <c r="C128" s="13" t="str">
        <f>IF('Definition sheet'!D128="","",CONCATENATE('fixed values'!$A$3,'Definition sheet'!D128,'fixed values'!$A$4))</f>
        <v>&lt;BldgNb&gt;</v>
      </c>
      <c r="D128" s="22" t="str">
        <f>IF('Definition sheet'!E128="","",CONCATENATE('fixed values'!$A$1,'Definition sheet'!E128,'fixed values'!$A$2))</f>
        <v>[0..1]</v>
      </c>
      <c r="E128" s="22" t="str">
        <f>IF('Definition sheet'!F128="","",CONCATENATE('fixed values'!$A$1,'Definition sheet'!F128,'fixed values'!$A$2))</f>
        <v>[0..1]</v>
      </c>
      <c r="F128" s="14" t="str">
        <f>IF('Input Data'!G128="","",IF('Definition sheet'!G128="PARENT","",'Input Data'!G128))</f>
        <v>Max16Text</v>
      </c>
      <c r="G128" s="12" t="str">
        <f>IF('Input Data'!I128="","",'Input Data'!I128)</f>
        <v>NotUsed</v>
      </c>
      <c r="H128" s="12" t="str">
        <f>IF($G:$G="NotUsed","",IF('Input Data'!J128="","",'Input Data'!J128))</f>
        <v/>
      </c>
      <c r="I128" s="12" t="str">
        <f>IF($G:$G="","",IF('Input Data'!K128="","",'Input Data'!K128))</f>
        <v/>
      </c>
      <c r="J128" s="12" t="str">
        <f>IF($G:$G="","",IF('Input Data'!L128="","",'Input Data'!L128))</f>
        <v/>
      </c>
      <c r="K128" s="12" t="str">
        <f>IF($G:$G="","",IF('Input Data'!M128="","",'Input Data'!M128))</f>
        <v/>
      </c>
      <c r="L128" s="12" t="str">
        <f>IF($G:$G="","",IF('Input Data'!N128="","",'Input Data'!N128))</f>
        <v/>
      </c>
      <c r="M128" s="12" t="str">
        <f>IF($G:$G="","",IF('Input Data'!O128="","",'Input Data'!O128))</f>
        <v/>
      </c>
      <c r="N128" s="12" t="str">
        <f>IF($G:$G="","",IF('Input Data'!P128="","",'Input Data'!P128))</f>
        <v/>
      </c>
      <c r="O128" s="12">
        <f>IF($G:$G="","",IF('Input Data'!Q128="","",'Input Data'!Q128))</f>
        <v>2018</v>
      </c>
    </row>
    <row r="129" spans="1:15" x14ac:dyDescent="0.25">
      <c r="A129" s="13" t="str">
        <f>IF('Definition sheet'!H129="","",'Definition sheet'!H129)</f>
        <v>1.121</v>
      </c>
      <c r="B129" s="14" t="str">
        <f>IF('Definition sheet'!C129="","",'Definition sheet'!C129)</f>
        <v>++++++PostCode</v>
      </c>
      <c r="C129" s="13" t="str">
        <f>IF('Definition sheet'!D129="","",CONCATENATE('fixed values'!$A$3,'Definition sheet'!D129,'fixed values'!$A$4))</f>
        <v>&lt;PstCd&gt;</v>
      </c>
      <c r="D129" s="22" t="str">
        <f>IF('Definition sheet'!E129="","",CONCATENATE('fixed values'!$A$1,'Definition sheet'!E129,'fixed values'!$A$2))</f>
        <v>[0..1]</v>
      </c>
      <c r="E129" s="22" t="str">
        <f>IF('Definition sheet'!F129="","",CONCATENATE('fixed values'!$A$1,'Definition sheet'!F129,'fixed values'!$A$2))</f>
        <v>[0..1]</v>
      </c>
      <c r="F129" s="14" t="str">
        <f>IF('Input Data'!G129="","",IF('Definition sheet'!G129="PARENT","",'Input Data'!G129))</f>
        <v>Max16Text</v>
      </c>
      <c r="G129" s="12" t="str">
        <f>IF('Input Data'!I129="","",'Input Data'!I129)</f>
        <v>NotUsed</v>
      </c>
      <c r="H129" s="12" t="str">
        <f>IF($G:$G="NotUsed","",IF('Input Data'!J129="","",'Input Data'!J129))</f>
        <v/>
      </c>
      <c r="I129" s="12" t="str">
        <f>IF($G:$G="","",IF('Input Data'!K129="","",'Input Data'!K129))</f>
        <v/>
      </c>
      <c r="J129" s="12" t="str">
        <f>IF($G:$G="","",IF('Input Data'!L129="","",'Input Data'!L129))</f>
        <v/>
      </c>
      <c r="K129" s="12" t="str">
        <f>IF($G:$G="","",IF('Input Data'!M129="","",'Input Data'!M129))</f>
        <v/>
      </c>
      <c r="L129" s="12" t="str">
        <f>IF($G:$G="","",IF('Input Data'!N129="","",'Input Data'!N129))</f>
        <v/>
      </c>
      <c r="M129" s="12" t="str">
        <f>IF($G:$G="","",IF('Input Data'!O129="","",'Input Data'!O129))</f>
        <v/>
      </c>
      <c r="N129" s="12" t="str">
        <f>IF($G:$G="","",IF('Input Data'!P129="","",'Input Data'!P129))</f>
        <v/>
      </c>
      <c r="O129" s="12">
        <f>IF($G:$G="","",IF('Input Data'!Q129="","",'Input Data'!Q129))</f>
        <v>2018</v>
      </c>
    </row>
    <row r="130" spans="1:15" x14ac:dyDescent="0.25">
      <c r="A130" s="13" t="str">
        <f>IF('Definition sheet'!H130="","",'Definition sheet'!H130)</f>
        <v>1.122</v>
      </c>
      <c r="B130" s="14" t="str">
        <f>IF('Definition sheet'!C130="","",'Definition sheet'!C130)</f>
        <v>++++++TownName</v>
      </c>
      <c r="C130" s="13" t="str">
        <f>IF('Definition sheet'!D130="","",CONCATENATE('fixed values'!$A$3,'Definition sheet'!D130,'fixed values'!$A$4))</f>
        <v>&lt;TwnNm&gt;</v>
      </c>
      <c r="D130" s="22" t="str">
        <f>IF('Definition sheet'!E130="","",CONCATENATE('fixed values'!$A$1,'Definition sheet'!E130,'fixed values'!$A$2))</f>
        <v>[0..1]</v>
      </c>
      <c r="E130" s="22" t="str">
        <f>IF('Definition sheet'!F130="","",CONCATENATE('fixed values'!$A$1,'Definition sheet'!F130,'fixed values'!$A$2))</f>
        <v>[0..1]</v>
      </c>
      <c r="F130" s="14" t="str">
        <f>IF('Input Data'!G130="","",IF('Definition sheet'!G130="PARENT","",'Input Data'!G130))</f>
        <v>Max35Text</v>
      </c>
      <c r="G130" s="12" t="str">
        <f>IF('Input Data'!I130="","",'Input Data'!I130)</f>
        <v>NotUsed</v>
      </c>
      <c r="H130" s="12" t="str">
        <f>IF($G:$G="NotUsed","",IF('Input Data'!J130="","",'Input Data'!J130))</f>
        <v/>
      </c>
      <c r="I130" s="12" t="str">
        <f>IF($G:$G="","",IF('Input Data'!K130="","",'Input Data'!K130))</f>
        <v/>
      </c>
      <c r="J130" s="12" t="str">
        <f>IF($G:$G="","",IF('Input Data'!L130="","",'Input Data'!L130))</f>
        <v/>
      </c>
      <c r="K130" s="12" t="str">
        <f>IF($G:$G="","",IF('Input Data'!M130="","",'Input Data'!M130))</f>
        <v/>
      </c>
      <c r="L130" s="12" t="str">
        <f>IF($G:$G="","",IF('Input Data'!N130="","",'Input Data'!N130))</f>
        <v/>
      </c>
      <c r="M130" s="12" t="str">
        <f>IF($G:$G="","",IF('Input Data'!O130="","",'Input Data'!O130))</f>
        <v/>
      </c>
      <c r="N130" s="12" t="str">
        <f>IF($G:$G="","",IF('Input Data'!P130="","",'Input Data'!P130))</f>
        <v/>
      </c>
      <c r="O130" s="12">
        <f>IF($G:$G="","",IF('Input Data'!Q130="","",'Input Data'!Q130))</f>
        <v>2018</v>
      </c>
    </row>
    <row r="131" spans="1:15" x14ac:dyDescent="0.25">
      <c r="A131" s="13" t="str">
        <f>IF('Definition sheet'!H131="","",'Definition sheet'!H131)</f>
        <v>1.123</v>
      </c>
      <c r="B131" s="14" t="str">
        <f>IF('Definition sheet'!C131="","",'Definition sheet'!C131)</f>
        <v>++++++CountrySubDivision</v>
      </c>
      <c r="C131" s="13" t="str">
        <f>IF('Definition sheet'!D131="","",CONCATENATE('fixed values'!$A$3,'Definition sheet'!D131,'fixed values'!$A$4))</f>
        <v>&lt;CtrySubDvsn&gt;</v>
      </c>
      <c r="D131" s="22" t="str">
        <f>IF('Definition sheet'!E131="","",CONCATENATE('fixed values'!$A$1,'Definition sheet'!E131,'fixed values'!$A$2))</f>
        <v>[0..1]</v>
      </c>
      <c r="E131" s="22" t="str">
        <f>IF('Definition sheet'!F131="","",CONCATENATE('fixed values'!$A$1,'Definition sheet'!F131,'fixed values'!$A$2))</f>
        <v>[0..1]</v>
      </c>
      <c r="F131" s="14" t="str">
        <f>IF('Input Data'!G131="","",IF('Definition sheet'!G131="PARENT","",'Input Data'!G131))</f>
        <v>Max35Text</v>
      </c>
      <c r="G131" s="12" t="str">
        <f>IF('Input Data'!I131="","",'Input Data'!I131)</f>
        <v>NotUsed</v>
      </c>
      <c r="H131" s="12" t="str">
        <f>IF($G:$G="NotUsed","",IF('Input Data'!J131="","",'Input Data'!J131))</f>
        <v/>
      </c>
      <c r="I131" s="12" t="str">
        <f>IF($G:$G="","",IF('Input Data'!K131="","",'Input Data'!K131))</f>
        <v/>
      </c>
      <c r="J131" s="12" t="str">
        <f>IF($G:$G="","",IF('Input Data'!L131="","",'Input Data'!L131))</f>
        <v/>
      </c>
      <c r="K131" s="12" t="str">
        <f>IF($G:$G="","",IF('Input Data'!M131="","",'Input Data'!M131))</f>
        <v/>
      </c>
      <c r="L131" s="12" t="str">
        <f>IF($G:$G="","",IF('Input Data'!N131="","",'Input Data'!N131))</f>
        <v/>
      </c>
      <c r="M131" s="12" t="str">
        <f>IF($G:$G="","",IF('Input Data'!O131="","",'Input Data'!O131))</f>
        <v/>
      </c>
      <c r="N131" s="12" t="str">
        <f>IF($G:$G="","",IF('Input Data'!P131="","",'Input Data'!P131))</f>
        <v/>
      </c>
      <c r="O131" s="12">
        <f>IF($G:$G="","",IF('Input Data'!Q131="","",'Input Data'!Q131))</f>
        <v>2018</v>
      </c>
    </row>
    <row r="132" spans="1:15" ht="409.5" x14ac:dyDescent="0.25">
      <c r="A132" s="13" t="str">
        <f>IF('Definition sheet'!H132="","",'Definition sheet'!H132)</f>
        <v>1.124</v>
      </c>
      <c r="B132" s="14" t="str">
        <f>IF('Definition sheet'!C132="","",'Definition sheet'!C132)</f>
        <v>++++++Countrynamecode</v>
      </c>
      <c r="C132" s="13" t="str">
        <f>IF('Definition sheet'!D132="","",CONCATENATE('fixed values'!$A$3,'Definition sheet'!D132,'fixed values'!$A$4))</f>
        <v>&lt;Ctry&gt;</v>
      </c>
      <c r="D132" s="22" t="str">
        <f>IF('Definition sheet'!E132="","",CONCATENATE('fixed values'!$A$1,'Definition sheet'!E132,'fixed values'!$A$2))</f>
        <v>[0..1]</v>
      </c>
      <c r="E132" s="22" t="str">
        <f>IF('Definition sheet'!F132="","",CONCATENATE('fixed values'!$A$1,'Definition sheet'!F132,'fixed values'!$A$2))</f>
        <v>[0..1]</v>
      </c>
      <c r="F132" s="14" t="str">
        <f>IF('Input Data'!G132="","",IF('Definition sheet'!G132="PARENT","",'Input Data'!G132))</f>
        <v>CountryCode</v>
      </c>
      <c r="G132" s="12" t="str">
        <f>IF('Input Data'!I132="","",'Input Data'!I132)</f>
        <v>NotUsed</v>
      </c>
      <c r="H132" s="12" t="str">
        <f>IF($G:$G="NotUsed","",IF('Input Data'!J132="","",'Input Data'!J132))</f>
        <v/>
      </c>
      <c r="I132" s="12" t="str">
        <f>IF($G:$G="","",IF('Input Data'!K132="","",'Input Data'!K132))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2" s="12" t="str">
        <f>IF($G:$G="","",IF('Input Data'!L132="","",'Input Data'!L132))</f>
        <v/>
      </c>
      <c r="K132" s="12" t="str">
        <f>IF($G:$G="","",IF('Input Data'!M132="","",'Input Data'!M132))</f>
        <v/>
      </c>
      <c r="L132" s="12" t="str">
        <f>IF($G:$G="","",IF('Input Data'!N132="","",'Input Data'!N132))</f>
        <v/>
      </c>
      <c r="M132" s="12" t="str">
        <f>IF($G:$G="","",IF('Input Data'!O132="","",'Input Data'!O132))</f>
        <v/>
      </c>
      <c r="N132" s="12" t="str">
        <f>IF($G:$G="","",IF('Input Data'!P132="","",'Input Data'!P132))</f>
        <v/>
      </c>
      <c r="O132" s="12">
        <f>IF($G:$G="","",IF('Input Data'!Q132="","",'Input Data'!Q132))</f>
        <v>2018</v>
      </c>
    </row>
    <row r="133" spans="1:15" ht="409.5" x14ac:dyDescent="0.25">
      <c r="A133" s="13" t="str">
        <f>IF('Definition sheet'!H133="","",'Definition sheet'!H133)</f>
        <v>1.124</v>
      </c>
      <c r="B133" s="14" t="str">
        <f>IF('Definition sheet'!C133="","",'Definition sheet'!C133)</f>
        <v>++++++Country</v>
      </c>
      <c r="C133" s="13" t="str">
        <f>IF('Definition sheet'!D133="","",CONCATENATE('fixed values'!$A$3,'Definition sheet'!D133,'fixed values'!$A$4))</f>
        <v>&lt;Ctry&gt;</v>
      </c>
      <c r="D133" s="22" t="str">
        <f>IF('Definition sheet'!E133="","",CONCATENATE('fixed values'!$A$1,'Definition sheet'!E133,'fixed values'!$A$2))</f>
        <v>[0..1]</v>
      </c>
      <c r="E133" s="22" t="str">
        <f>IF('Definition sheet'!F133="","",CONCATENATE('fixed values'!$A$1,'Definition sheet'!F133,'fixed values'!$A$2))</f>
        <v>[0..1]</v>
      </c>
      <c r="F133" s="14" t="str">
        <f>IF('Input Data'!G133="","",IF('Definition sheet'!G133="PARENT","",'Input Data'!G133))</f>
        <v>CountryCode</v>
      </c>
      <c r="G133" s="12" t="str">
        <f>IF('Input Data'!I133="","",'Input Data'!I133)</f>
        <v>NotUsed</v>
      </c>
      <c r="H133" s="12" t="str">
        <f>IF($G:$G="NotUsed","",IF('Input Data'!J133="","",'Input Data'!J133))</f>
        <v/>
      </c>
      <c r="I133" s="12" t="str">
        <f>IF($G:$G="","",IF('Input Data'!K133="","",'Input Data'!K133))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3" s="12" t="str">
        <f>IF($G:$G="","",IF('Input Data'!L133="","",'Input Data'!L133))</f>
        <v/>
      </c>
      <c r="K133" s="12" t="str">
        <f>IF($G:$G="","",IF('Input Data'!M133="","",'Input Data'!M133))</f>
        <v/>
      </c>
      <c r="L133" s="12" t="str">
        <f>IF($G:$G="","",IF('Input Data'!N133="","",'Input Data'!N133))</f>
        <v/>
      </c>
      <c r="M133" s="12" t="str">
        <f>IF($G:$G="","",IF('Input Data'!O133="","",'Input Data'!O133))</f>
        <v/>
      </c>
      <c r="N133" s="12" t="str">
        <f>IF($G:$G="","",IF('Input Data'!P133="","",'Input Data'!P133))</f>
        <v/>
      </c>
      <c r="O133" s="12">
        <f>IF($G:$G="","",IF('Input Data'!Q133="","",'Input Data'!Q133))</f>
        <v>2018</v>
      </c>
    </row>
    <row r="134" spans="1:15" x14ac:dyDescent="0.25">
      <c r="A134" s="13" t="str">
        <f>IF('Definition sheet'!H134="","",'Definition sheet'!H134)</f>
        <v>1.125</v>
      </c>
      <c r="B134" s="14" t="str">
        <f>IF('Definition sheet'!C134="","",'Definition sheet'!C134)</f>
        <v>++++++AddressLine</v>
      </c>
      <c r="C134" s="13" t="str">
        <f>IF('Definition sheet'!D134="","",CONCATENATE('fixed values'!$A$3,'Definition sheet'!D134,'fixed values'!$A$4))</f>
        <v>&lt;AdrLine&gt;</v>
      </c>
      <c r="D134" s="22" t="str">
        <f>IF('Definition sheet'!E134="","",CONCATENATE('fixed values'!$A$1,'Definition sheet'!E134,'fixed values'!$A$2))</f>
        <v>[0..7]</v>
      </c>
      <c r="E134" s="22" t="str">
        <f>IF('Definition sheet'!F134="","",CONCATENATE('fixed values'!$A$1,'Definition sheet'!F134,'fixed values'!$A$2))</f>
        <v>[0..7]</v>
      </c>
      <c r="F134" s="14" t="str">
        <f>IF('Input Data'!G134="","",IF('Definition sheet'!G134="PARENT","",'Input Data'!G134))</f>
        <v>Max70Text</v>
      </c>
      <c r="G134" s="12" t="str">
        <f>IF('Input Data'!I134="","",'Input Data'!I134)</f>
        <v>NotUsed</v>
      </c>
      <c r="H134" s="12" t="str">
        <f>IF($G:$G="NotUsed","",IF('Input Data'!J134="","",'Input Data'!J134))</f>
        <v/>
      </c>
      <c r="I134" s="12" t="str">
        <f>IF($G:$G="","",IF('Input Data'!K134="","",'Input Data'!K134))</f>
        <v/>
      </c>
      <c r="J134" s="12" t="str">
        <f>IF($G:$G="","",IF('Input Data'!L134="","",'Input Data'!L134))</f>
        <v/>
      </c>
      <c r="K134" s="12" t="str">
        <f>IF($G:$G="","",IF('Input Data'!M134="","",'Input Data'!M134))</f>
        <v/>
      </c>
      <c r="L134" s="12" t="str">
        <f>IF($G:$G="","",IF('Input Data'!N134="","",'Input Data'!N134))</f>
        <v/>
      </c>
      <c r="M134" s="12" t="str">
        <f>IF($G:$G="","",IF('Input Data'!O134="","",'Input Data'!O134))</f>
        <v/>
      </c>
      <c r="N134" s="12" t="str">
        <f>IF($G:$G="","",IF('Input Data'!P134="","",'Input Data'!P134))</f>
        <v/>
      </c>
      <c r="O134" s="12">
        <f>IF($G:$G="","",IF('Input Data'!Q134="","",'Input Data'!Q134))</f>
        <v>2018</v>
      </c>
    </row>
    <row r="135" spans="1:15" ht="60" x14ac:dyDescent="0.25">
      <c r="A135" s="13" t="str">
        <f>IF('Definition sheet'!H135="","",'Definition sheet'!H135)</f>
        <v>1.126</v>
      </c>
      <c r="B135" s="14" t="str">
        <f>IF('Definition sheet'!C135="","",'Definition sheet'!C135)</f>
        <v>+++InstructedReimbursementAgentAccount</v>
      </c>
      <c r="C135" s="13" t="str">
        <f>IF('Definition sheet'!D135="","",CONCATENATE('fixed values'!$A$3,'Definition sheet'!D135,'fixed values'!$A$4))</f>
        <v>&lt;InstdRmbrsmntAgtAcct&gt;</v>
      </c>
      <c r="D135" s="22" t="str">
        <f>IF('Definition sheet'!E135="","",CONCATENATE('fixed values'!$A$1,'Definition sheet'!E135,'fixed values'!$A$2))</f>
        <v>[0..1]</v>
      </c>
      <c r="E135" s="22" t="str">
        <f>IF('Definition sheet'!F135="","",CONCATENATE('fixed values'!$A$1,'Definition sheet'!F135,'fixed values'!$A$2))</f>
        <v>[0..1]</v>
      </c>
      <c r="F135" s="14" t="str">
        <f>IF('Input Data'!G135="","",IF('Definition sheet'!G135="PARENT","",'Input Data'!G135))</f>
        <v/>
      </c>
      <c r="G135" s="12" t="str">
        <f>IF('Input Data'!I135="","",'Input Data'!I135)</f>
        <v>Used</v>
      </c>
      <c r="H135" s="12" t="str">
        <f>IF($G:$G="NotUsed","",IF('Input Data'!J135="","",'Input Data'!J135))</f>
        <v>Unambiguous identification of the account of the instructed reimbursement agent account at its servicing agent in the payment chain.</v>
      </c>
      <c r="I135" s="12" t="str">
        <f>IF($G:$G="","",IF('Input Data'!K135="","",'Input Data'!K135))</f>
        <v/>
      </c>
      <c r="J135" s="12" t="str">
        <f>IF($G:$G="","",IF('Input Data'!L135="","",'Input Data'!L135))</f>
        <v/>
      </c>
      <c r="K135" s="12" t="str">
        <f>IF($G:$G="","",IF('Input Data'!M135="","",'Input Data'!M135))</f>
        <v/>
      </c>
      <c r="L135" s="12" t="str">
        <f>IF($G:$G="","",IF('Input Data'!N135="","",'Input Data'!N135))</f>
        <v>This is kept as an optional field but is not recommended for usage in an RTP system for performance reasons. If used all fields remain optional.</v>
      </c>
      <c r="M135" s="12" t="str">
        <f>IF($G:$G="","",IF('Input Data'!O135="","",'Input Data'!O135))</f>
        <v/>
      </c>
      <c r="N135" s="12" t="str">
        <f>IF($G:$G="","",IF('Input Data'!P135="","",'Input Data'!P135))</f>
        <v/>
      </c>
      <c r="O135" s="12">
        <f>IF($G:$G="","",IF('Input Data'!Q135="","",'Input Data'!Q135))</f>
        <v>2018</v>
      </c>
    </row>
    <row r="136" spans="1:15" ht="45" x14ac:dyDescent="0.25">
      <c r="A136" s="13" t="str">
        <f>IF('Definition sheet'!H136="","",'Definition sheet'!H136)</f>
        <v>1.127</v>
      </c>
      <c r="B136" s="14" t="str">
        <f>IF('Definition sheet'!C136="","",'Definition sheet'!C136)</f>
        <v>++++Identification</v>
      </c>
      <c r="C136" s="13" t="str">
        <f>IF('Definition sheet'!D136="","",CONCATENATE('fixed values'!$A$3,'Definition sheet'!D136,'fixed values'!$A$4))</f>
        <v>&lt;Id&gt;</v>
      </c>
      <c r="D136" s="22" t="str">
        <f>IF('Definition sheet'!E136="","",CONCATENATE('fixed values'!$A$1,'Definition sheet'!E136,'fixed values'!$A$2))</f>
        <v>[1..1]</v>
      </c>
      <c r="E136" s="22" t="str">
        <f>IF('Definition sheet'!F136="","",CONCATENATE('fixed values'!$A$1,'Definition sheet'!F136,'fixed values'!$A$2))</f>
        <v>[1..1]</v>
      </c>
      <c r="F136" s="14" t="str">
        <f>IF('Input Data'!G136="","",IF('Definition sheet'!G136="PARENT","",'Input Data'!G136))</f>
        <v/>
      </c>
      <c r="G136" s="12" t="str">
        <f>IF('Input Data'!I136="","",'Input Data'!I136)</f>
        <v>Used</v>
      </c>
      <c r="H136" s="12" t="str">
        <f>IF($G:$G="NotUsed","",IF('Input Data'!J136="","",'Input Data'!J136))</f>
        <v>Unique and unambiguous identification for the account between the account owner and the account servicer.</v>
      </c>
      <c r="I136" s="12" t="str">
        <f>IF($G:$G="","",IF('Input Data'!K136="","",'Input Data'!K136))</f>
        <v/>
      </c>
      <c r="J136" s="12" t="str">
        <f>IF($G:$G="","",IF('Input Data'!L136="","",'Input Data'!L136))</f>
        <v/>
      </c>
      <c r="K136" s="12" t="str">
        <f>IF($G:$G="","",IF('Input Data'!M136="","",'Input Data'!M136))</f>
        <v/>
      </c>
      <c r="L136" s="12" t="str">
        <f>IF($G:$G="","",IF('Input Data'!N136="","",'Input Data'!N136))</f>
        <v/>
      </c>
      <c r="M136" s="12" t="str">
        <f>IF($G:$G="","",IF('Input Data'!O136="","",'Input Data'!O136))</f>
        <v/>
      </c>
      <c r="N136" s="12" t="str">
        <f>IF($G:$G="","",IF('Input Data'!P136="","",'Input Data'!P136))</f>
        <v/>
      </c>
      <c r="O136" s="12">
        <f>IF($G:$G="","",IF('Input Data'!Q136="","",'Input Data'!Q136))</f>
        <v>2018</v>
      </c>
    </row>
    <row r="137" spans="1:15" ht="150" x14ac:dyDescent="0.25">
      <c r="A137" s="13" t="str">
        <f>IF('Definition sheet'!H137="","",'Definition sheet'!H137)</f>
        <v>1.128</v>
      </c>
      <c r="B137" s="14" t="str">
        <f>IF('Definition sheet'!C137="","",'Definition sheet'!C137)</f>
        <v>+++++IBAN</v>
      </c>
      <c r="C137" s="13" t="str">
        <f>IF('Definition sheet'!D137="","",CONCATENATE('fixed values'!$A$3,'Definition sheet'!D137,'fixed values'!$A$4))</f>
        <v>&lt;IBAN&gt;</v>
      </c>
      <c r="D137" s="22" t="str">
        <f>IF('Definition sheet'!E137="","",CONCATENATE('fixed values'!$A$1,'Definition sheet'!E137,'fixed values'!$A$2))</f>
        <v>[1..1]</v>
      </c>
      <c r="E137" s="22" t="str">
        <f>IF('Definition sheet'!F137="","",CONCATENATE('fixed values'!$A$1,'Definition sheet'!F137,'fixed values'!$A$2))</f>
        <v>[1..1]</v>
      </c>
      <c r="F137" s="14" t="str">
        <f>IF('Input Data'!G137="","",IF('Definition sheet'!G137="PARENT","",'Input Data'!G137))</f>
        <v>IBAN2007Identifier</v>
      </c>
      <c r="G137" s="12" t="str">
        <f>IF('Input Data'!I137="","",'Input Data'!I137)</f>
        <v>Used</v>
      </c>
      <c r="H137" s="12" t="str">
        <f>IF($G:$G="NotUsed","",IF('Input Data'!J137="","",'Input Data'!J137))</f>
        <v>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v>
      </c>
      <c r="I137" s="12" t="str">
        <f>IF($G:$G="","",IF('Input Data'!K137="","",'Input Data'!K137))</f>
        <v/>
      </c>
      <c r="J137" s="12" t="str">
        <f>IF($G:$G="","",IF('Input Data'!L137="","",'Input Data'!L137))</f>
        <v/>
      </c>
      <c r="K137" s="12" t="str">
        <f>IF($G:$G="","",IF('Input Data'!M137="","",'Input Data'!M137))</f>
        <v/>
      </c>
      <c r="L137" s="12" t="str">
        <f>IF($G:$G="","",IF('Input Data'!N137="","",'Input Data'!N137))</f>
        <v/>
      </c>
      <c r="M137" s="12" t="str">
        <f>IF($G:$G="","",IF('Input Data'!O137="","",'Input Data'!O137))</f>
        <v/>
      </c>
      <c r="N137" s="12" t="str">
        <f>IF($G:$G="","",IF('Input Data'!P137="","",'Input Data'!P137))</f>
        <v/>
      </c>
      <c r="O137" s="12">
        <f>IF($G:$G="","",IF('Input Data'!Q137="","",'Input Data'!Q137))</f>
        <v>2018</v>
      </c>
    </row>
    <row r="138" spans="1:15" ht="45" x14ac:dyDescent="0.25">
      <c r="A138" s="13" t="str">
        <f>IF('Definition sheet'!H138="","",'Definition sheet'!H138)</f>
        <v>1.129</v>
      </c>
      <c r="B138" s="14" t="str">
        <f>IF('Definition sheet'!C138="","",'Definition sheet'!C138)</f>
        <v>+++++Other</v>
      </c>
      <c r="C138" s="13" t="str">
        <f>IF('Definition sheet'!D138="","",CONCATENATE('fixed values'!$A$3,'Definition sheet'!D138,'fixed values'!$A$4))</f>
        <v>&lt;Othr&gt;</v>
      </c>
      <c r="D138" s="22" t="str">
        <f>IF('Definition sheet'!E138="","",CONCATENATE('fixed values'!$A$1,'Definition sheet'!E138,'fixed values'!$A$2))</f>
        <v>[1..1]</v>
      </c>
      <c r="E138" s="22" t="str">
        <f>IF('Definition sheet'!F138="","",CONCATENATE('fixed values'!$A$1,'Definition sheet'!F138,'fixed values'!$A$2))</f>
        <v>[1..1]</v>
      </c>
      <c r="F138" s="14" t="str">
        <f>IF('Input Data'!G138="","",IF('Definition sheet'!G138="PARENT","",'Input Data'!G138))</f>
        <v/>
      </c>
      <c r="G138" s="12" t="str">
        <f>IF('Input Data'!I138="","",'Input Data'!I138)</f>
        <v>Used</v>
      </c>
      <c r="H138" s="12" t="str">
        <f>IF($G:$G="NotUsed","",IF('Input Data'!J138="","",'Input Data'!J138))</f>
        <v>Unique identification of an account, as assigned by the account servicer, using an identification scheme.</v>
      </c>
      <c r="I138" s="12" t="str">
        <f>IF($G:$G="","",IF('Input Data'!K138="","",'Input Data'!K138))</f>
        <v/>
      </c>
      <c r="J138" s="12" t="str">
        <f>IF($G:$G="","",IF('Input Data'!L138="","",'Input Data'!L138))</f>
        <v/>
      </c>
      <c r="K138" s="12" t="str">
        <f>IF($G:$G="","",IF('Input Data'!M138="","",'Input Data'!M138))</f>
        <v/>
      </c>
      <c r="L138" s="12" t="str">
        <f>IF($G:$G="","",IF('Input Data'!N138="","",'Input Data'!N138))</f>
        <v/>
      </c>
      <c r="M138" s="12" t="str">
        <f>IF($G:$G="","",IF('Input Data'!O138="","",'Input Data'!O138))</f>
        <v/>
      </c>
      <c r="N138" s="12" t="str">
        <f>IF($G:$G="","",IF('Input Data'!P138="","",'Input Data'!P138))</f>
        <v/>
      </c>
      <c r="O138" s="12">
        <f>IF($G:$G="","",IF('Input Data'!Q138="","",'Input Data'!Q138))</f>
        <v>2018</v>
      </c>
    </row>
    <row r="139" spans="1:15" x14ac:dyDescent="0.25">
      <c r="A139" s="13" t="str">
        <f>IF('Definition sheet'!H139="","",'Definition sheet'!H139)</f>
        <v>1.130</v>
      </c>
      <c r="B139" s="14" t="str">
        <f>IF('Definition sheet'!C139="","",'Definition sheet'!C139)</f>
        <v>++++++Identification</v>
      </c>
      <c r="C139" s="13" t="str">
        <f>IF('Definition sheet'!D139="","",CONCATENATE('fixed values'!$A$3,'Definition sheet'!D139,'fixed values'!$A$4))</f>
        <v>&lt;Id&gt;</v>
      </c>
      <c r="D139" s="22" t="str">
        <f>IF('Definition sheet'!E139="","",CONCATENATE('fixed values'!$A$1,'Definition sheet'!E139,'fixed values'!$A$2))</f>
        <v>[1..1]</v>
      </c>
      <c r="E139" s="22" t="str">
        <f>IF('Definition sheet'!F139="","",CONCATENATE('fixed values'!$A$1,'Definition sheet'!F139,'fixed values'!$A$2))</f>
        <v>[1..1]</v>
      </c>
      <c r="F139" s="14" t="str">
        <f>IF('Input Data'!G139="","",IF('Definition sheet'!G139="PARENT","",'Input Data'!G139))</f>
        <v>Max34Text</v>
      </c>
      <c r="G139" s="12" t="str">
        <f>IF('Input Data'!I139="","",'Input Data'!I139)</f>
        <v>Used</v>
      </c>
      <c r="H139" s="12" t="str">
        <f>IF($G:$G="NotUsed","",IF('Input Data'!J139="","",'Input Data'!J139))</f>
        <v>Identification assigned by an institution.</v>
      </c>
      <c r="I139" s="12" t="str">
        <f>IF($G:$G="","",IF('Input Data'!K139="","",'Input Data'!K139))</f>
        <v/>
      </c>
      <c r="J139" s="12" t="str">
        <f>IF($G:$G="","",IF('Input Data'!L139="","",'Input Data'!L139))</f>
        <v/>
      </c>
      <c r="K139" s="12" t="str">
        <f>IF($G:$G="","",IF('Input Data'!M139="","",'Input Data'!M139))</f>
        <v/>
      </c>
      <c r="L139" s="12" t="str">
        <f>IF($G:$G="","",IF('Input Data'!N139="","",'Input Data'!N139))</f>
        <v/>
      </c>
      <c r="M139" s="12" t="str">
        <f>IF($G:$G="","",IF('Input Data'!O139="","",'Input Data'!O139))</f>
        <v/>
      </c>
      <c r="N139" s="12" t="str">
        <f>IF($G:$G="","",IF('Input Data'!P139="","",'Input Data'!P139))</f>
        <v/>
      </c>
      <c r="O139" s="12">
        <f>IF($G:$G="","",IF('Input Data'!Q139="","",'Input Data'!Q139))</f>
        <v>2018</v>
      </c>
    </row>
    <row r="140" spans="1:15" x14ac:dyDescent="0.25">
      <c r="A140" s="13" t="str">
        <f>IF('Definition sheet'!H140="","",'Definition sheet'!H140)</f>
        <v>1.131</v>
      </c>
      <c r="B140" s="14" t="str">
        <f>IF('Definition sheet'!C140="","",'Definition sheet'!C140)</f>
        <v>++++++SchemeName</v>
      </c>
      <c r="C140" s="13" t="str">
        <f>IF('Definition sheet'!D140="","",CONCATENATE('fixed values'!$A$3,'Definition sheet'!D140,'fixed values'!$A$4))</f>
        <v>&lt;SchmeNm&gt;</v>
      </c>
      <c r="D140" s="22" t="str">
        <f>IF('Definition sheet'!E140="","",CONCATENATE('fixed values'!$A$1,'Definition sheet'!E140,'fixed values'!$A$2))</f>
        <v>[0..1]</v>
      </c>
      <c r="E140" s="22" t="str">
        <f>IF('Definition sheet'!F140="","",CONCATENATE('fixed values'!$A$1,'Definition sheet'!F140,'fixed values'!$A$2))</f>
        <v>[0..1]</v>
      </c>
      <c r="F140" s="14" t="str">
        <f>IF('Input Data'!G140="","",IF('Definition sheet'!G140="PARENT","",'Input Data'!G140))</f>
        <v/>
      </c>
      <c r="G140" s="12" t="str">
        <f>IF('Input Data'!I140="","",'Input Data'!I140)</f>
        <v>Used</v>
      </c>
      <c r="H140" s="12" t="str">
        <f>IF($G:$G="NotUsed","",IF('Input Data'!J140="","",'Input Data'!J140))</f>
        <v>Name of the identification scheme.</v>
      </c>
      <c r="I140" s="12" t="str">
        <f>IF($G:$G="","",IF('Input Data'!K140="","",'Input Data'!K140))</f>
        <v/>
      </c>
      <c r="J140" s="12" t="str">
        <f>IF($G:$G="","",IF('Input Data'!L140="","",'Input Data'!L140))</f>
        <v/>
      </c>
      <c r="K140" s="12" t="str">
        <f>IF($G:$G="","",IF('Input Data'!M140="","",'Input Data'!M140))</f>
        <v/>
      </c>
      <c r="L140" s="12" t="str">
        <f>IF($G:$G="","",IF('Input Data'!N140="","",'Input Data'!N140))</f>
        <v/>
      </c>
      <c r="M140" s="12" t="str">
        <f>IF($G:$G="","",IF('Input Data'!O140="","",'Input Data'!O140))</f>
        <v/>
      </c>
      <c r="N140" s="12" t="str">
        <f>IF($G:$G="","",IF('Input Data'!P140="","",'Input Data'!P140))</f>
        <v/>
      </c>
      <c r="O140" s="12">
        <f>IF($G:$G="","",IF('Input Data'!Q140="","",'Input Data'!Q140))</f>
        <v>2018</v>
      </c>
    </row>
    <row r="141" spans="1:15" ht="60" x14ac:dyDescent="0.25">
      <c r="A141" s="13" t="str">
        <f>IF('Definition sheet'!H141="","",'Definition sheet'!H141)</f>
        <v>1.132</v>
      </c>
      <c r="B141" s="14" t="str">
        <f>IF('Definition sheet'!C141="","",'Definition sheet'!C141)</f>
        <v>+++++++Code</v>
      </c>
      <c r="C141" s="13" t="str">
        <f>IF('Definition sheet'!D141="","",CONCATENATE('fixed values'!$A$3,'Definition sheet'!D141,'fixed values'!$A$4))</f>
        <v>&lt;Cd&gt;</v>
      </c>
      <c r="D141" s="22" t="str">
        <f>IF('Definition sheet'!E141="","",CONCATENATE('fixed values'!$A$1,'Definition sheet'!E141,'fixed values'!$A$2))</f>
        <v>[1..1]</v>
      </c>
      <c r="E141" s="22" t="str">
        <f>IF('Definition sheet'!F141="","",CONCATENATE('fixed values'!$A$1,'Definition sheet'!F141,'fixed values'!$A$2))</f>
        <v>[1..1]</v>
      </c>
      <c r="F141" s="14" t="str">
        <f>IF('Input Data'!G141="","",IF('Definition sheet'!G141="PARENT","",'Input Data'!G141))</f>
        <v>ExternalAccountIdentification1Code</v>
      </c>
      <c r="G141" s="12" t="str">
        <f>IF('Input Data'!I141="","",'Input Data'!I141)</f>
        <v>Used</v>
      </c>
      <c r="H141" s="12" t="str">
        <f>IF($G:$G="NotUsed","",IF('Input Data'!J141="","",'Input Data'!J141))</f>
        <v>Name of the identification scheme, in a coded form as published in an external list.</v>
      </c>
      <c r="I141" s="12" t="str">
        <f>IF($G:$G="","",IF('Input Data'!K141="","",'Input Data'!K141))</f>
        <v>AIIN
BBAN
CUID
UPIC</v>
      </c>
      <c r="J141" s="12" t="str">
        <f>IF($G:$G="","",IF('Input Data'!L141="","",'Input Data'!L141))</f>
        <v/>
      </c>
      <c r="K141" s="12" t="str">
        <f>IF($G:$G="","",IF('Input Data'!M141="","",'Input Data'!M141))</f>
        <v/>
      </c>
      <c r="L141" s="12" t="str">
        <f>IF($G:$G="","",IF('Input Data'!N141="","",'Input Data'!N141))</f>
        <v/>
      </c>
      <c r="M141" s="12" t="str">
        <f>IF($G:$G="","",IF('Input Data'!O141="","",'Input Data'!O141))</f>
        <v/>
      </c>
      <c r="N141" s="12" t="str">
        <f>IF($G:$G="","",IF('Input Data'!P141="","",'Input Data'!P141))</f>
        <v/>
      </c>
      <c r="O141" s="12">
        <f>IF($G:$G="","",IF('Input Data'!Q141="","",'Input Data'!Q141))</f>
        <v>2018</v>
      </c>
    </row>
    <row r="142" spans="1:15" ht="30" x14ac:dyDescent="0.25">
      <c r="A142" s="13" t="str">
        <f>IF('Definition sheet'!H142="","",'Definition sheet'!H142)</f>
        <v>1.133</v>
      </c>
      <c r="B142" s="14" t="str">
        <f>IF('Definition sheet'!C142="","",'Definition sheet'!C142)</f>
        <v>+++++++Proprietary</v>
      </c>
      <c r="C142" s="13" t="str">
        <f>IF('Definition sheet'!D142="","",CONCATENATE('fixed values'!$A$3,'Definition sheet'!D142,'fixed values'!$A$4))</f>
        <v>&lt;Prtry&gt;</v>
      </c>
      <c r="D142" s="22" t="str">
        <f>IF('Definition sheet'!E142="","",CONCATENATE('fixed values'!$A$1,'Definition sheet'!E142,'fixed values'!$A$2))</f>
        <v>[1..1]</v>
      </c>
      <c r="E142" s="22" t="str">
        <f>IF('Definition sheet'!F142="","",CONCATENATE('fixed values'!$A$1,'Definition sheet'!F142,'fixed values'!$A$2))</f>
        <v>[1..1]</v>
      </c>
      <c r="F142" s="14" t="str">
        <f>IF('Input Data'!G142="","",IF('Definition sheet'!G142="PARENT","",'Input Data'!G142))</f>
        <v>Max35Text</v>
      </c>
      <c r="G142" s="12" t="str">
        <f>IF('Input Data'!I142="","",'Input Data'!I142)</f>
        <v>Used</v>
      </c>
      <c r="H142" s="12" t="str">
        <f>IF($G:$G="NotUsed","",IF('Input Data'!J142="","",'Input Data'!J142))</f>
        <v>Name of the identification scheme, in a free text form.</v>
      </c>
      <c r="I142" s="12" t="str">
        <f>IF($G:$G="","",IF('Input Data'!K142="","",'Input Data'!K142))</f>
        <v/>
      </c>
      <c r="J142" s="12" t="str">
        <f>IF($G:$G="","",IF('Input Data'!L142="","",'Input Data'!L142))</f>
        <v/>
      </c>
      <c r="K142" s="12" t="str">
        <f>IF($G:$G="","",IF('Input Data'!M142="","",'Input Data'!M142))</f>
        <v/>
      </c>
      <c r="L142" s="12" t="str">
        <f>IF($G:$G="","",IF('Input Data'!N142="","",'Input Data'!N142))</f>
        <v/>
      </c>
      <c r="M142" s="12" t="str">
        <f>IF($G:$G="","",IF('Input Data'!O142="","",'Input Data'!O142))</f>
        <v/>
      </c>
      <c r="N142" s="12" t="str">
        <f>IF($G:$G="","",IF('Input Data'!P142="","",'Input Data'!P142))</f>
        <v/>
      </c>
      <c r="O142" s="12">
        <f>IF($G:$G="","",IF('Input Data'!Q142="","",'Input Data'!Q142))</f>
        <v>2018</v>
      </c>
    </row>
    <row r="143" spans="1:15" x14ac:dyDescent="0.25">
      <c r="A143" s="13" t="str">
        <f>IF('Definition sheet'!H143="","",'Definition sheet'!H143)</f>
        <v>1.134</v>
      </c>
      <c r="B143" s="14" t="str">
        <f>IF('Definition sheet'!C143="","",'Definition sheet'!C143)</f>
        <v>++++++Issuer</v>
      </c>
      <c r="C143" s="13" t="str">
        <f>IF('Definition sheet'!D143="","",CONCATENATE('fixed values'!$A$3,'Definition sheet'!D143,'fixed values'!$A$4))</f>
        <v>&lt;Issr&gt;</v>
      </c>
      <c r="D143" s="22" t="str">
        <f>IF('Definition sheet'!E143="","",CONCATENATE('fixed values'!$A$1,'Definition sheet'!E143,'fixed values'!$A$2))</f>
        <v>[0..1]</v>
      </c>
      <c r="E143" s="22" t="str">
        <f>IF('Definition sheet'!F143="","",CONCATENATE('fixed values'!$A$1,'Definition sheet'!F143,'fixed values'!$A$2))</f>
        <v>[0..1]</v>
      </c>
      <c r="F143" s="14" t="str">
        <f>IF('Input Data'!G143="","",IF('Definition sheet'!G143="PARENT","",'Input Data'!G143))</f>
        <v>Max35Text</v>
      </c>
      <c r="G143" s="12" t="str">
        <f>IF('Input Data'!I143="","",'Input Data'!I143)</f>
        <v>Used</v>
      </c>
      <c r="H143" s="12" t="str">
        <f>IF($G:$G="NotUsed","",IF('Input Data'!J143="","",'Input Data'!J143))</f>
        <v>Entity that assigns the identification.</v>
      </c>
      <c r="I143" s="12" t="str">
        <f>IF($G:$G="","",IF('Input Data'!K143="","",'Input Data'!K143))</f>
        <v/>
      </c>
      <c r="J143" s="12" t="str">
        <f>IF($G:$G="","",IF('Input Data'!L143="","",'Input Data'!L143))</f>
        <v/>
      </c>
      <c r="K143" s="12" t="str">
        <f>IF($G:$G="","",IF('Input Data'!M143="","",'Input Data'!M143))</f>
        <v/>
      </c>
      <c r="L143" s="12" t="str">
        <f>IF($G:$G="","",IF('Input Data'!N143="","",'Input Data'!N143))</f>
        <v/>
      </c>
      <c r="M143" s="12" t="str">
        <f>IF($G:$G="","",IF('Input Data'!O143="","",'Input Data'!O143))</f>
        <v/>
      </c>
      <c r="N143" s="12" t="str">
        <f>IF($G:$G="","",IF('Input Data'!P143="","",'Input Data'!P143))</f>
        <v/>
      </c>
      <c r="O143" s="12">
        <f>IF($G:$G="","",IF('Input Data'!Q143="","",'Input Data'!Q143))</f>
        <v>2018</v>
      </c>
    </row>
    <row r="144" spans="1:15" ht="30" x14ac:dyDescent="0.25">
      <c r="A144" s="13" t="str">
        <f>IF('Definition sheet'!H144="","",'Definition sheet'!H144)</f>
        <v>1.135</v>
      </c>
      <c r="B144" s="14" t="str">
        <f>IF('Definition sheet'!C144="","",'Definition sheet'!C144)</f>
        <v>++++Type</v>
      </c>
      <c r="C144" s="13" t="str">
        <f>IF('Definition sheet'!D144="","",CONCATENATE('fixed values'!$A$3,'Definition sheet'!D144,'fixed values'!$A$4))</f>
        <v>&lt;Tp&gt;</v>
      </c>
      <c r="D144" s="22" t="str">
        <f>IF('Definition sheet'!E144="","",CONCATENATE('fixed values'!$A$1,'Definition sheet'!E144,'fixed values'!$A$2))</f>
        <v>[0..1]</v>
      </c>
      <c r="E144" s="22" t="str">
        <f>IF('Definition sheet'!F144="","",CONCATENATE('fixed values'!$A$1,'Definition sheet'!F144,'fixed values'!$A$2))</f>
        <v>[0..1]</v>
      </c>
      <c r="F144" s="14" t="str">
        <f>IF('Input Data'!G144="","",IF('Definition sheet'!G144="PARENT","",'Input Data'!G144))</f>
        <v/>
      </c>
      <c r="G144" s="12" t="str">
        <f>IF('Input Data'!I144="","",'Input Data'!I144)</f>
        <v>Used</v>
      </c>
      <c r="H144" s="12" t="str">
        <f>IF($G:$G="NotUsed","",IF('Input Data'!J144="","",'Input Data'!J144))</f>
        <v>Specifies the nature, or use of the account.</v>
      </c>
      <c r="I144" s="12" t="str">
        <f>IF($G:$G="","",IF('Input Data'!K144="","",'Input Data'!K144))</f>
        <v/>
      </c>
      <c r="J144" s="12" t="str">
        <f>IF($G:$G="","",IF('Input Data'!L144="","",'Input Data'!L144))</f>
        <v/>
      </c>
      <c r="K144" s="12" t="str">
        <f>IF($G:$G="","",IF('Input Data'!M144="","",'Input Data'!M144))</f>
        <v/>
      </c>
      <c r="L144" s="12" t="str">
        <f>IF($G:$G="","",IF('Input Data'!N144="","",'Input Data'!N144))</f>
        <v/>
      </c>
      <c r="M144" s="12" t="str">
        <f>IF($G:$G="","",IF('Input Data'!O144="","",'Input Data'!O144))</f>
        <v/>
      </c>
      <c r="N144" s="12" t="str">
        <f>IF($G:$G="","",IF('Input Data'!P144="","",'Input Data'!P144))</f>
        <v/>
      </c>
      <c r="O144" s="12">
        <f>IF($G:$G="","",IF('Input Data'!Q144="","",'Input Data'!Q144))</f>
        <v>2018</v>
      </c>
    </row>
    <row r="145" spans="1:15" ht="300" x14ac:dyDescent="0.25">
      <c r="A145" s="13" t="str">
        <f>IF('Definition sheet'!H145="","",'Definition sheet'!H145)</f>
        <v>1.136</v>
      </c>
      <c r="B145" s="14" t="str">
        <f>IF('Definition sheet'!C145="","",'Definition sheet'!C145)</f>
        <v>+++++Code</v>
      </c>
      <c r="C145" s="13" t="str">
        <f>IF('Definition sheet'!D145="","",CONCATENATE('fixed values'!$A$3,'Definition sheet'!D145,'fixed values'!$A$4))</f>
        <v>&lt;Cd&gt;</v>
      </c>
      <c r="D145" s="22" t="str">
        <f>IF('Definition sheet'!E145="","",CONCATENATE('fixed values'!$A$1,'Definition sheet'!E145,'fixed values'!$A$2))</f>
        <v>[1..1]</v>
      </c>
      <c r="E145" s="22" t="str">
        <f>IF('Definition sheet'!F145="","",CONCATENATE('fixed values'!$A$1,'Definition sheet'!F145,'fixed values'!$A$2))</f>
        <v>[1..1]</v>
      </c>
      <c r="F145" s="14" t="str">
        <f>IF('Input Data'!G145="","",IF('Definition sheet'!G145="PARENT","",'Input Data'!G145))</f>
        <v>ExternalCashAccountType1Code</v>
      </c>
      <c r="G145" s="12" t="str">
        <f>IF('Input Data'!I145="","",'Input Data'!I145)</f>
        <v>Used</v>
      </c>
      <c r="H145" s="12" t="str">
        <f>IF($G:$G="NotUsed","",IF('Input Data'!J145="","",'Input Data'!J145))</f>
        <v>Account type, in a coded form.</v>
      </c>
      <c r="I145" s="12" t="str">
        <f>IF($G:$G="","",IF('Input Data'!K145="","",'Input Data'!K145))</f>
        <v>CACC
CASH
CHAR
CISH
COMM
CPAC
LLSV
LOAN
MGLD
MOMA
NREX
ODFT
ONDP
OTHR
SACC
SLRY
SVGS
TAXE
TRAN
TRAS</v>
      </c>
      <c r="J145" s="12" t="str">
        <f>IF($G:$G="","",IF('Input Data'!L145="","",'Input Data'!L145))</f>
        <v/>
      </c>
      <c r="K145" s="12" t="str">
        <f>IF($G:$G="","",IF('Input Data'!M145="","",'Input Data'!M145))</f>
        <v/>
      </c>
      <c r="L145" s="12" t="str">
        <f>IF($G:$G="","",IF('Input Data'!N145="","",'Input Data'!N145))</f>
        <v/>
      </c>
      <c r="M145" s="12" t="str">
        <f>IF($G:$G="","",IF('Input Data'!O145="","",'Input Data'!O145))</f>
        <v/>
      </c>
      <c r="N145" s="12" t="str">
        <f>IF($G:$G="","",IF('Input Data'!P145="","",'Input Data'!P145))</f>
        <v/>
      </c>
      <c r="O145" s="12">
        <f>IF($G:$G="","",IF('Input Data'!Q145="","",'Input Data'!Q145))</f>
        <v>2018</v>
      </c>
    </row>
    <row r="146" spans="1:15" ht="30" x14ac:dyDescent="0.25">
      <c r="A146" s="13" t="str">
        <f>IF('Definition sheet'!H146="","",'Definition sheet'!H146)</f>
        <v>1.137</v>
      </c>
      <c r="B146" s="14" t="str">
        <f>IF('Definition sheet'!C146="","",'Definition sheet'!C146)</f>
        <v>+++++Proprietary</v>
      </c>
      <c r="C146" s="13" t="str">
        <f>IF('Definition sheet'!D146="","",CONCATENATE('fixed values'!$A$3,'Definition sheet'!D146,'fixed values'!$A$4))</f>
        <v>&lt;Prtry&gt;</v>
      </c>
      <c r="D146" s="22" t="str">
        <f>IF('Definition sheet'!E146="","",CONCATENATE('fixed values'!$A$1,'Definition sheet'!E146,'fixed values'!$A$2))</f>
        <v>[1..1]</v>
      </c>
      <c r="E146" s="22" t="str">
        <f>IF('Definition sheet'!F146="","",CONCATENATE('fixed values'!$A$1,'Definition sheet'!F146,'fixed values'!$A$2))</f>
        <v>[1..1]</v>
      </c>
      <c r="F146" s="14" t="str">
        <f>IF('Input Data'!G146="","",IF('Definition sheet'!G146="PARENT","",'Input Data'!G146))</f>
        <v>Max35Text</v>
      </c>
      <c r="G146" s="12" t="str">
        <f>IF('Input Data'!I146="","",'Input Data'!I146)</f>
        <v>Used</v>
      </c>
      <c r="H146" s="12" t="str">
        <f>IF($G:$G="NotUsed","",IF('Input Data'!J146="","",'Input Data'!J146))</f>
        <v>Nature or use of the account in a proprietary form.</v>
      </c>
      <c r="I146" s="12" t="str">
        <f>IF($G:$G="","",IF('Input Data'!K146="","",'Input Data'!K146))</f>
        <v/>
      </c>
      <c r="J146" s="12" t="str">
        <f>IF($G:$G="","",IF('Input Data'!L146="","",'Input Data'!L146))</f>
        <v/>
      </c>
      <c r="K146" s="12" t="str">
        <f>IF($G:$G="","",IF('Input Data'!M146="","",'Input Data'!M146))</f>
        <v/>
      </c>
      <c r="L146" s="12" t="str">
        <f>IF($G:$G="","",IF('Input Data'!N146="","",'Input Data'!N146))</f>
        <v/>
      </c>
      <c r="M146" s="12" t="str">
        <f>IF($G:$G="","",IF('Input Data'!O146="","",'Input Data'!O146))</f>
        <v/>
      </c>
      <c r="N146" s="12" t="str">
        <f>IF($G:$G="","",IF('Input Data'!P146="","",'Input Data'!P146))</f>
        <v/>
      </c>
      <c r="O146" s="12">
        <f>IF($G:$G="","",IF('Input Data'!Q146="","",'Input Data'!Q146))</f>
        <v>2018</v>
      </c>
    </row>
    <row r="147" spans="1:15" ht="135" x14ac:dyDescent="0.25">
      <c r="A147" s="13" t="str">
        <f>IF('Definition sheet'!H147="","",'Definition sheet'!H147)</f>
        <v>1.138</v>
      </c>
      <c r="B147" s="14" t="str">
        <f>IF('Definition sheet'!C147="","",'Definition sheet'!C147)</f>
        <v>++++Currency</v>
      </c>
      <c r="C147" s="13" t="str">
        <f>IF('Definition sheet'!D147="","",CONCATENATE('fixed values'!$A$3,'Definition sheet'!D147,'fixed values'!$A$4))</f>
        <v>&lt;Ccy&gt;</v>
      </c>
      <c r="D147" s="22" t="str">
        <f>IF('Definition sheet'!E147="","",CONCATENATE('fixed values'!$A$1,'Definition sheet'!E147,'fixed values'!$A$2))</f>
        <v>[0..1]</v>
      </c>
      <c r="E147" s="22" t="str">
        <f>IF('Definition sheet'!F147="","",CONCATENATE('fixed values'!$A$1,'Definition sheet'!F147,'fixed values'!$A$2))</f>
        <v>[0..1]</v>
      </c>
      <c r="F147" s="14" t="str">
        <f>IF('Input Data'!G147="","",IF('Definition sheet'!G147="PARENT","",'Input Data'!G147))</f>
        <v>ActiveOrHistoricCurrencyCode</v>
      </c>
      <c r="G147" s="12" t="str">
        <f>IF('Input Data'!I147="","",'Input Data'!I147)</f>
        <v>Used</v>
      </c>
      <c r="H147" s="12" t="str">
        <f>IF($G:$G="NotUsed","",IF('Input Data'!J147="","",'Input Data'!J147))</f>
        <v>Identification of the currency in which the account is held. 
Usage: Currency should only be used in case one and the same account number covers several currencies
and the initiating party needs to identify which currency needs to be used for settlement on the account.</v>
      </c>
      <c r="I147" s="12" t="str">
        <f>IF($G:$G="","",IF('Input Data'!K147="","",'Input Data'!K147))</f>
        <v/>
      </c>
      <c r="J147" s="12" t="str">
        <f>IF($G:$G="","",IF('Input Data'!L147="","",'Input Data'!L147))</f>
        <v/>
      </c>
      <c r="K147" s="12" t="str">
        <f>IF($G:$G="","",IF('Input Data'!M147="","",'Input Data'!M147))</f>
        <v/>
      </c>
      <c r="L147" s="12" t="str">
        <f>IF($G:$G="","",IF('Input Data'!N147="","",'Input Data'!N147))</f>
        <v/>
      </c>
      <c r="M147" s="12" t="str">
        <f>IF($G:$G="","",IF('Input Data'!O147="","",'Input Data'!O147))</f>
        <v/>
      </c>
      <c r="N147" s="12" t="str">
        <f>IF($G:$G="","",IF('Input Data'!P147="","",'Input Data'!P147))</f>
        <v/>
      </c>
      <c r="O147" s="12">
        <f>IF($G:$G="","",IF('Input Data'!Q147="","",'Input Data'!Q147))</f>
        <v>2018</v>
      </c>
    </row>
    <row r="148" spans="1:15" ht="195" x14ac:dyDescent="0.25">
      <c r="A148" s="13" t="str">
        <f>IF('Definition sheet'!H148="","",'Definition sheet'!H148)</f>
        <v>1.139</v>
      </c>
      <c r="B148" s="14" t="str">
        <f>IF('Definition sheet'!C148="","",'Definition sheet'!C148)</f>
        <v>++++Name</v>
      </c>
      <c r="C148" s="13" t="str">
        <f>IF('Definition sheet'!D148="","",CONCATENATE('fixed values'!$A$3,'Definition sheet'!D148,'fixed values'!$A$4))</f>
        <v>&lt;Nm&gt;</v>
      </c>
      <c r="D148" s="22" t="str">
        <f>IF('Definition sheet'!E148="","",CONCATENATE('fixed values'!$A$1,'Definition sheet'!E148,'fixed values'!$A$2))</f>
        <v>[0..1]</v>
      </c>
      <c r="E148" s="22" t="str">
        <f>IF('Definition sheet'!F148="","",CONCATENATE('fixed values'!$A$1,'Definition sheet'!F148,'fixed values'!$A$2))</f>
        <v>[0..1]</v>
      </c>
      <c r="F148" s="14" t="str">
        <f>IF('Input Data'!G148="","",IF('Definition sheet'!G148="PARENT","",'Input Data'!G148))</f>
        <v>Max70Text</v>
      </c>
      <c r="G148" s="12" t="str">
        <f>IF('Input Data'!I148="","",'Input Data'!I148)</f>
        <v>Used</v>
      </c>
      <c r="H148" s="12" t="str">
        <f>IF($G:$G="NotUsed","",IF('Input Data'!J148="","",'Input Data'!J148))</f>
        <v>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v>
      </c>
      <c r="I148" s="12" t="str">
        <f>IF($G:$G="","",IF('Input Data'!K148="","",'Input Data'!K148))</f>
        <v/>
      </c>
      <c r="J148" s="12" t="str">
        <f>IF($G:$G="","",IF('Input Data'!L148="","",'Input Data'!L148))</f>
        <v/>
      </c>
      <c r="K148" s="12" t="str">
        <f>IF($G:$G="","",IF('Input Data'!M148="","",'Input Data'!M148))</f>
        <v/>
      </c>
      <c r="L148" s="12" t="str">
        <f>IF($G:$G="","",IF('Input Data'!N148="","",'Input Data'!N148))</f>
        <v/>
      </c>
      <c r="M148" s="12" t="str">
        <f>IF($G:$G="","",IF('Input Data'!O148="","",'Input Data'!O148))</f>
        <v/>
      </c>
      <c r="N148" s="12" t="str">
        <f>IF($G:$G="","",IF('Input Data'!P148="","",'Input Data'!P148))</f>
        <v/>
      </c>
      <c r="O148" s="12">
        <f>IF($G:$G="","",IF('Input Data'!Q148="","",'Input Data'!Q148))</f>
        <v>2018</v>
      </c>
    </row>
    <row r="149" spans="1:15" x14ac:dyDescent="0.25">
      <c r="A149" s="13" t="str">
        <f>IF('Definition sheet'!H149="","",'Definition sheet'!H149)</f>
        <v>1.140</v>
      </c>
      <c r="B149" s="14" t="str">
        <f>IF('Definition sheet'!C149="","",'Definition sheet'!C149)</f>
        <v>+++ThirdReimbursementAgent</v>
      </c>
      <c r="C149" s="13" t="str">
        <f>IF('Definition sheet'!D149="","",CONCATENATE('fixed values'!$A$3,'Definition sheet'!D149,'fixed values'!$A$4))</f>
        <v>&lt;ThrdRmbrsmntAgt&gt;</v>
      </c>
      <c r="D149" s="22" t="str">
        <f>IF('Definition sheet'!E149="","",CONCATENATE('fixed values'!$A$1,'Definition sheet'!E149,'fixed values'!$A$2))</f>
        <v>[0..1]</v>
      </c>
      <c r="E149" s="22" t="str">
        <f>IF('Definition sheet'!F149="","",CONCATENATE('fixed values'!$A$1,'Definition sheet'!F149,'fixed values'!$A$2))</f>
        <v>[0..1]</v>
      </c>
      <c r="F149" s="14" t="str">
        <f>IF('Input Data'!G149="","",IF('Definition sheet'!G149="PARENT","",'Input Data'!G149))</f>
        <v/>
      </c>
      <c r="G149" s="12" t="str">
        <f>IF('Input Data'!I149="","",'Input Data'!I149)</f>
        <v>NotUsed</v>
      </c>
      <c r="H149" s="12" t="str">
        <f>IF($G:$G="NotUsed","",IF('Input Data'!J149="","",'Input Data'!J149))</f>
        <v/>
      </c>
      <c r="I149" s="12" t="str">
        <f>IF($G:$G="","",IF('Input Data'!K149="","",'Input Data'!K149))</f>
        <v/>
      </c>
      <c r="J149" s="12" t="str">
        <f>IF($G:$G="","",IF('Input Data'!L149="","",'Input Data'!L149))</f>
        <v/>
      </c>
      <c r="K149" s="12" t="str">
        <f>IF($G:$G="","",IF('Input Data'!M149="","",'Input Data'!M149))</f>
        <v/>
      </c>
      <c r="L149" s="12" t="str">
        <f>IF($G:$G="","",IF('Input Data'!N149="","",'Input Data'!N149))</f>
        <v/>
      </c>
      <c r="M149" s="12" t="str">
        <f>IF($G:$G="","",IF('Input Data'!O149="","",'Input Data'!O149))</f>
        <v/>
      </c>
      <c r="N149" s="12" t="str">
        <f>IF($G:$G="","",IF('Input Data'!P149="","",'Input Data'!P149))</f>
        <v/>
      </c>
      <c r="O149" s="12">
        <f>IF($G:$G="","",IF('Input Data'!Q149="","",'Input Data'!Q149))</f>
        <v>2018</v>
      </c>
    </row>
    <row r="150" spans="1:15" ht="30" x14ac:dyDescent="0.25">
      <c r="A150" s="13" t="str">
        <f>IF('Definition sheet'!H150="","",'Definition sheet'!H150)</f>
        <v>1.141</v>
      </c>
      <c r="B150" s="14" t="str">
        <f>IF('Definition sheet'!C150="","",'Definition sheet'!C150)</f>
        <v>++++FinancialInstitutionIdentification</v>
      </c>
      <c r="C150" s="13" t="str">
        <f>IF('Definition sheet'!D150="","",CONCATENATE('fixed values'!$A$3,'Definition sheet'!D150,'fixed values'!$A$4))</f>
        <v>&lt;FinInstnId&gt;</v>
      </c>
      <c r="D150" s="22" t="str">
        <f>IF('Definition sheet'!E150="","",CONCATENATE('fixed values'!$A$1,'Definition sheet'!E150,'fixed values'!$A$2))</f>
        <v>[1..1]</v>
      </c>
      <c r="E150" s="22" t="str">
        <f>IF('Definition sheet'!F150="","",CONCATENATE('fixed values'!$A$1,'Definition sheet'!F150,'fixed values'!$A$2))</f>
        <v>[1..1]</v>
      </c>
      <c r="F150" s="14" t="str">
        <f>IF('Input Data'!G150="","",IF('Definition sheet'!G150="PARENT","",'Input Data'!G150))</f>
        <v/>
      </c>
      <c r="G150" s="12" t="str">
        <f>IF('Input Data'!I150="","",'Input Data'!I150)</f>
        <v>NotUsed</v>
      </c>
      <c r="H150" s="12" t="str">
        <f>IF($G:$G="NotUsed","",IF('Input Data'!J150="","",'Input Data'!J150))</f>
        <v/>
      </c>
      <c r="I150" s="12" t="str">
        <f>IF($G:$G="","",IF('Input Data'!K150="","",'Input Data'!K150))</f>
        <v/>
      </c>
      <c r="J150" s="12" t="str">
        <f>IF($G:$G="","",IF('Input Data'!L150="","",'Input Data'!L150))</f>
        <v/>
      </c>
      <c r="K150" s="12" t="str">
        <f>IF($G:$G="","",IF('Input Data'!M150="","",'Input Data'!M150))</f>
        <v/>
      </c>
      <c r="L150" s="12" t="str">
        <f>IF($G:$G="","",IF('Input Data'!N150="","",'Input Data'!N150))</f>
        <v/>
      </c>
      <c r="M150" s="12" t="str">
        <f>IF($G:$G="","",IF('Input Data'!O150="","",'Input Data'!O150))</f>
        <v/>
      </c>
      <c r="N150" s="12" t="str">
        <f>IF($G:$G="","",IF('Input Data'!P150="","",'Input Data'!P150))</f>
        <v/>
      </c>
      <c r="O150" s="12">
        <f>IF($G:$G="","",IF('Input Data'!Q150="","",'Input Data'!Q150))</f>
        <v>2018</v>
      </c>
    </row>
    <row r="151" spans="1:15" x14ac:dyDescent="0.25">
      <c r="A151" s="13" t="str">
        <f>IF('Definition sheet'!H151="","",'Definition sheet'!H151)</f>
        <v>1.142</v>
      </c>
      <c r="B151" s="14" t="str">
        <f>IF('Definition sheet'!C151="","",'Definition sheet'!C151)</f>
        <v>+++++BICFI</v>
      </c>
      <c r="C151" s="13" t="str">
        <f>IF('Definition sheet'!D151="","",CONCATENATE('fixed values'!$A$3,'Definition sheet'!D151,'fixed values'!$A$4))</f>
        <v>&lt;BICFI&gt;</v>
      </c>
      <c r="D151" s="22" t="str">
        <f>IF('Definition sheet'!E151="","",CONCATENATE('fixed values'!$A$1,'Definition sheet'!E151,'fixed values'!$A$2))</f>
        <v>[0..1]</v>
      </c>
      <c r="E151" s="22" t="str">
        <f>IF('Definition sheet'!F151="","",CONCATENATE('fixed values'!$A$1,'Definition sheet'!F151,'fixed values'!$A$2))</f>
        <v>[0..1]</v>
      </c>
      <c r="F151" s="14" t="str">
        <f>IF('Input Data'!G151="","",IF('Definition sheet'!G151="PARENT","",'Input Data'!G151))</f>
        <v>BICFIIdentifier</v>
      </c>
      <c r="G151" s="12" t="str">
        <f>IF('Input Data'!I151="","",'Input Data'!I151)</f>
        <v>NotUsed</v>
      </c>
      <c r="H151" s="12" t="str">
        <f>IF($G:$G="NotUsed","",IF('Input Data'!J151="","",'Input Data'!J151))</f>
        <v/>
      </c>
      <c r="I151" s="12" t="str">
        <f>IF($G:$G="","",IF('Input Data'!K151="","",'Input Data'!K151))</f>
        <v/>
      </c>
      <c r="J151" s="12" t="str">
        <f>IF($G:$G="","",IF('Input Data'!L151="","",'Input Data'!L151))</f>
        <v/>
      </c>
      <c r="K151" s="12" t="str">
        <f>IF($G:$G="","",IF('Input Data'!M151="","",'Input Data'!M151))</f>
        <v/>
      </c>
      <c r="L151" s="12" t="str">
        <f>IF($G:$G="","",IF('Input Data'!N151="","",'Input Data'!N151))</f>
        <v/>
      </c>
      <c r="M151" s="12" t="str">
        <f>IF($G:$G="","",IF('Input Data'!O151="","",'Input Data'!O151))</f>
        <v/>
      </c>
      <c r="N151" s="12" t="str">
        <f>IF($G:$G="","",IF('Input Data'!P151="","",'Input Data'!P151))</f>
        <v/>
      </c>
      <c r="O151" s="12">
        <f>IF($G:$G="","",IF('Input Data'!Q151="","",'Input Data'!Q151))</f>
        <v>2018</v>
      </c>
    </row>
    <row r="152" spans="1:15" ht="30" x14ac:dyDescent="0.25">
      <c r="A152" s="13" t="str">
        <f>IF('Definition sheet'!H152="","",'Definition sheet'!H152)</f>
        <v>1.143</v>
      </c>
      <c r="B152" s="14" t="str">
        <f>IF('Definition sheet'!C152="","",'Definition sheet'!C152)</f>
        <v>+++++ClearingSystemMemberIdentification</v>
      </c>
      <c r="C152" s="13" t="str">
        <f>IF('Definition sheet'!D152="","",CONCATENATE('fixed values'!$A$3,'Definition sheet'!D152,'fixed values'!$A$4))</f>
        <v>&lt;ClrSysMmbId&gt;</v>
      </c>
      <c r="D152" s="22" t="str">
        <f>IF('Definition sheet'!E152="","",CONCATENATE('fixed values'!$A$1,'Definition sheet'!E152,'fixed values'!$A$2))</f>
        <v>[0..1]</v>
      </c>
      <c r="E152" s="22" t="str">
        <f>IF('Definition sheet'!F152="","",CONCATENATE('fixed values'!$A$1,'Definition sheet'!F152,'fixed values'!$A$2))</f>
        <v>[0..1]</v>
      </c>
      <c r="F152" s="14" t="str">
        <f>IF('Input Data'!G152="","",IF('Definition sheet'!G152="PARENT","",'Input Data'!G152))</f>
        <v/>
      </c>
      <c r="G152" s="12" t="str">
        <f>IF('Input Data'!I152="","",'Input Data'!I152)</f>
        <v>NotUsed</v>
      </c>
      <c r="H152" s="12" t="str">
        <f>IF($G:$G="NotUsed","",IF('Input Data'!J152="","",'Input Data'!J152))</f>
        <v/>
      </c>
      <c r="I152" s="12" t="str">
        <f>IF($G:$G="","",IF('Input Data'!K152="","",'Input Data'!K152))</f>
        <v/>
      </c>
      <c r="J152" s="12" t="str">
        <f>IF($G:$G="","",IF('Input Data'!L152="","",'Input Data'!L152))</f>
        <v/>
      </c>
      <c r="K152" s="12" t="str">
        <f>IF($G:$G="","",IF('Input Data'!M152="","",'Input Data'!M152))</f>
        <v/>
      </c>
      <c r="L152" s="12" t="str">
        <f>IF($G:$G="","",IF('Input Data'!N152="","",'Input Data'!N152))</f>
        <v/>
      </c>
      <c r="M152" s="12" t="str">
        <f>IF($G:$G="","",IF('Input Data'!O152="","",'Input Data'!O152))</f>
        <v/>
      </c>
      <c r="N152" s="12" t="str">
        <f>IF($G:$G="","",IF('Input Data'!P152="","",'Input Data'!P152))</f>
        <v/>
      </c>
      <c r="O152" s="12">
        <f>IF($G:$G="","",IF('Input Data'!Q152="","",'Input Data'!Q152))</f>
        <v>2018</v>
      </c>
    </row>
    <row r="153" spans="1:15" ht="30" x14ac:dyDescent="0.25">
      <c r="A153" s="13" t="str">
        <f>IF('Definition sheet'!H153="","",'Definition sheet'!H153)</f>
        <v>1.144</v>
      </c>
      <c r="B153" s="14" t="str">
        <f>IF('Definition sheet'!C153="","",'Definition sheet'!C153)</f>
        <v>++++++ClearingSystemIdentification</v>
      </c>
      <c r="C153" s="13" t="str">
        <f>IF('Definition sheet'!D153="","",CONCATENATE('fixed values'!$A$3,'Definition sheet'!D153,'fixed values'!$A$4))</f>
        <v>&lt;ClrSysId&gt;</v>
      </c>
      <c r="D153" s="22" t="str">
        <f>IF('Definition sheet'!E153="","",CONCATENATE('fixed values'!$A$1,'Definition sheet'!E153,'fixed values'!$A$2))</f>
        <v>[0..1]</v>
      </c>
      <c r="E153" s="22" t="str">
        <f>IF('Definition sheet'!F153="","",CONCATENATE('fixed values'!$A$1,'Definition sheet'!F153,'fixed values'!$A$2))</f>
        <v>[0..1]</v>
      </c>
      <c r="F153" s="14" t="str">
        <f>IF('Input Data'!G153="","",IF('Definition sheet'!G153="PARENT","",'Input Data'!G153))</f>
        <v/>
      </c>
      <c r="G153" s="12" t="str">
        <f>IF('Input Data'!I153="","",'Input Data'!I153)</f>
        <v>NotUsed</v>
      </c>
      <c r="H153" s="12" t="str">
        <f>IF($G:$G="NotUsed","",IF('Input Data'!J153="","",'Input Data'!J153))</f>
        <v/>
      </c>
      <c r="I153" s="12" t="str">
        <f>IF($G:$G="","",IF('Input Data'!K153="","",'Input Data'!K153))</f>
        <v/>
      </c>
      <c r="J153" s="12" t="str">
        <f>IF($G:$G="","",IF('Input Data'!L153="","",'Input Data'!L153))</f>
        <v/>
      </c>
      <c r="K153" s="12" t="str">
        <f>IF($G:$G="","",IF('Input Data'!M153="","",'Input Data'!M153))</f>
        <v/>
      </c>
      <c r="L153" s="12" t="str">
        <f>IF($G:$G="","",IF('Input Data'!N153="","",'Input Data'!N153))</f>
        <v/>
      </c>
      <c r="M153" s="12" t="str">
        <f>IF($G:$G="","",IF('Input Data'!O153="","",'Input Data'!O153))</f>
        <v/>
      </c>
      <c r="N153" s="12" t="str">
        <f>IF($G:$G="","",IF('Input Data'!P153="","",'Input Data'!P153))</f>
        <v/>
      </c>
      <c r="O153" s="12">
        <f>IF($G:$G="","",IF('Input Data'!Q153="","",'Input Data'!Q153))</f>
        <v>2018</v>
      </c>
    </row>
    <row r="154" spans="1:15" ht="390" x14ac:dyDescent="0.25">
      <c r="A154" s="13" t="str">
        <f>IF('Definition sheet'!H154="","",'Definition sheet'!H154)</f>
        <v>1.145</v>
      </c>
      <c r="B154" s="14" t="str">
        <f>IF('Definition sheet'!C154="","",'Definition sheet'!C154)</f>
        <v>+++++++Code</v>
      </c>
      <c r="C154" s="13" t="str">
        <f>IF('Definition sheet'!D154="","",CONCATENATE('fixed values'!$A$3,'Definition sheet'!D154,'fixed values'!$A$4))</f>
        <v>&lt;Cd&gt;</v>
      </c>
      <c r="D154" s="22" t="str">
        <f>IF('Definition sheet'!E154="","",CONCATENATE('fixed values'!$A$1,'Definition sheet'!E154,'fixed values'!$A$2))</f>
        <v>[1..1]</v>
      </c>
      <c r="E154" s="22" t="str">
        <f>IF('Definition sheet'!F154="","",CONCATENATE('fixed values'!$A$1,'Definition sheet'!F154,'fixed values'!$A$2))</f>
        <v>[1..1]</v>
      </c>
      <c r="F154" s="14" t="str">
        <f>IF('Input Data'!G154="","",IF('Definition sheet'!G154="PARENT","",'Input Data'!G154))</f>
        <v>ExternalClearingSystemIdentification1Code</v>
      </c>
      <c r="G154" s="12" t="str">
        <f>IF('Input Data'!I154="","",'Input Data'!I154)</f>
        <v>NotUsed</v>
      </c>
      <c r="H154" s="12" t="str">
        <f>IF($G:$G="NotUsed","",IF('Input Data'!J154="","",'Input Data'!J154))</f>
        <v/>
      </c>
      <c r="I154" s="12" t="str">
        <f>IF($G:$G="","",IF('Input Data'!K154="","",'Input Data'!K154))</f>
        <v>ATBLZ
AUBSB
CACPA
CHBCC
CHSIC
CNAPS
DEBLZ
ESNCC
GBDSC
GRBIC
HKNCC
IENCC
INFSC
ITNCC
JPZGN
NZNCC
PLKNR
PTNCC
RUCBC
SESBA
SGIBG
THCBC
TWNCC
USABA
USPID
ZANCC</v>
      </c>
      <c r="J154" s="12" t="str">
        <f>IF($G:$G="","",IF('Input Data'!L154="","",'Input Data'!L154))</f>
        <v/>
      </c>
      <c r="K154" s="12" t="str">
        <f>IF($G:$G="","",IF('Input Data'!M154="","",'Input Data'!M154))</f>
        <v/>
      </c>
      <c r="L154" s="12" t="str">
        <f>IF($G:$G="","",IF('Input Data'!N154="","",'Input Data'!N154))</f>
        <v/>
      </c>
      <c r="M154" s="12" t="str">
        <f>IF($G:$G="","",IF('Input Data'!O154="","",'Input Data'!O154))</f>
        <v/>
      </c>
      <c r="N154" s="12" t="str">
        <f>IF($G:$G="","",IF('Input Data'!P154="","",'Input Data'!P154))</f>
        <v/>
      </c>
      <c r="O154" s="12">
        <f>IF($G:$G="","",IF('Input Data'!Q154="","",'Input Data'!Q154))</f>
        <v>2018</v>
      </c>
    </row>
    <row r="155" spans="1:15" x14ac:dyDescent="0.25">
      <c r="A155" s="13" t="str">
        <f>IF('Definition sheet'!H155="","",'Definition sheet'!H155)</f>
        <v>1.146</v>
      </c>
      <c r="B155" s="14" t="str">
        <f>IF('Definition sheet'!C155="","",'Definition sheet'!C155)</f>
        <v>+++++++Proprietary</v>
      </c>
      <c r="C155" s="13" t="str">
        <f>IF('Definition sheet'!D155="","",CONCATENATE('fixed values'!$A$3,'Definition sheet'!D155,'fixed values'!$A$4))</f>
        <v>&lt;Prtry&gt;</v>
      </c>
      <c r="D155" s="22" t="str">
        <f>IF('Definition sheet'!E155="","",CONCATENATE('fixed values'!$A$1,'Definition sheet'!E155,'fixed values'!$A$2))</f>
        <v>[1..1]</v>
      </c>
      <c r="E155" s="22" t="str">
        <f>IF('Definition sheet'!F155="","",CONCATENATE('fixed values'!$A$1,'Definition sheet'!F155,'fixed values'!$A$2))</f>
        <v>[1..1]</v>
      </c>
      <c r="F155" s="14" t="str">
        <f>IF('Input Data'!G155="","",IF('Definition sheet'!G155="PARENT","",'Input Data'!G155))</f>
        <v>Max35Text</v>
      </c>
      <c r="G155" s="12" t="str">
        <f>IF('Input Data'!I155="","",'Input Data'!I155)</f>
        <v>NotUsed</v>
      </c>
      <c r="H155" s="12" t="str">
        <f>IF($G:$G="NotUsed","",IF('Input Data'!J155="","",'Input Data'!J155))</f>
        <v/>
      </c>
      <c r="I155" s="12" t="str">
        <f>IF($G:$G="","",IF('Input Data'!K155="","",'Input Data'!K155))</f>
        <v/>
      </c>
      <c r="J155" s="12" t="str">
        <f>IF($G:$G="","",IF('Input Data'!L155="","",'Input Data'!L155))</f>
        <v/>
      </c>
      <c r="K155" s="12" t="str">
        <f>IF($G:$G="","",IF('Input Data'!M155="","",'Input Data'!M155))</f>
        <v/>
      </c>
      <c r="L155" s="12" t="str">
        <f>IF($G:$G="","",IF('Input Data'!N155="","",'Input Data'!N155))</f>
        <v/>
      </c>
      <c r="M155" s="12" t="str">
        <f>IF($G:$G="","",IF('Input Data'!O155="","",'Input Data'!O155))</f>
        <v/>
      </c>
      <c r="N155" s="12" t="str">
        <f>IF($G:$G="","",IF('Input Data'!P155="","",'Input Data'!P155))</f>
        <v/>
      </c>
      <c r="O155" s="12">
        <f>IF($G:$G="","",IF('Input Data'!Q155="","",'Input Data'!Q155))</f>
        <v>2018</v>
      </c>
    </row>
    <row r="156" spans="1:15" x14ac:dyDescent="0.25">
      <c r="A156" s="13" t="str">
        <f>IF('Definition sheet'!H156="","",'Definition sheet'!H156)</f>
        <v>1.147</v>
      </c>
      <c r="B156" s="14" t="str">
        <f>IF('Definition sheet'!C156="","",'Definition sheet'!C156)</f>
        <v>++++++MemberIdentification</v>
      </c>
      <c r="C156" s="13" t="str">
        <f>IF('Definition sheet'!D156="","",CONCATENATE('fixed values'!$A$3,'Definition sheet'!D156,'fixed values'!$A$4))</f>
        <v>&lt;MmbId&gt;</v>
      </c>
      <c r="D156" s="22" t="str">
        <f>IF('Definition sheet'!E156="","",CONCATENATE('fixed values'!$A$1,'Definition sheet'!E156,'fixed values'!$A$2))</f>
        <v>[1..1]</v>
      </c>
      <c r="E156" s="22" t="str">
        <f>IF('Definition sheet'!F156="","",CONCATENATE('fixed values'!$A$1,'Definition sheet'!F156,'fixed values'!$A$2))</f>
        <v>[1..1]</v>
      </c>
      <c r="F156" s="14" t="str">
        <f>IF('Input Data'!G156="","",IF('Definition sheet'!G156="PARENT","",'Input Data'!G156))</f>
        <v>Max35Text</v>
      </c>
      <c r="G156" s="12" t="str">
        <f>IF('Input Data'!I156="","",'Input Data'!I156)</f>
        <v>NotUsed</v>
      </c>
      <c r="H156" s="12" t="str">
        <f>IF($G:$G="NotUsed","",IF('Input Data'!J156="","",'Input Data'!J156))</f>
        <v/>
      </c>
      <c r="I156" s="12" t="str">
        <f>IF($G:$G="","",IF('Input Data'!K156="","",'Input Data'!K156))</f>
        <v/>
      </c>
      <c r="J156" s="12" t="str">
        <f>IF($G:$G="","",IF('Input Data'!L156="","",'Input Data'!L156))</f>
        <v/>
      </c>
      <c r="K156" s="12" t="str">
        <f>IF($G:$G="","",IF('Input Data'!M156="","",'Input Data'!M156))</f>
        <v/>
      </c>
      <c r="L156" s="12" t="str">
        <f>IF($G:$G="","",IF('Input Data'!N156="","",'Input Data'!N156))</f>
        <v/>
      </c>
      <c r="M156" s="12" t="str">
        <f>IF($G:$G="","",IF('Input Data'!O156="","",'Input Data'!O156))</f>
        <v/>
      </c>
      <c r="N156" s="12" t="str">
        <f>IF($G:$G="","",IF('Input Data'!P156="","",'Input Data'!P156))</f>
        <v/>
      </c>
      <c r="O156" s="12">
        <f>IF($G:$G="","",IF('Input Data'!Q156="","",'Input Data'!Q156))</f>
        <v>2018</v>
      </c>
    </row>
    <row r="157" spans="1:15" x14ac:dyDescent="0.25">
      <c r="A157" s="13" t="str">
        <f>IF('Definition sheet'!H157="","",'Definition sheet'!H157)</f>
        <v>1.148</v>
      </c>
      <c r="B157" s="14" t="str">
        <f>IF('Definition sheet'!C157="","",'Definition sheet'!C157)</f>
        <v>+++++Name</v>
      </c>
      <c r="C157" s="13" t="str">
        <f>IF('Definition sheet'!D157="","",CONCATENATE('fixed values'!$A$3,'Definition sheet'!D157,'fixed values'!$A$4))</f>
        <v>&lt;Nm&gt;</v>
      </c>
      <c r="D157" s="22" t="str">
        <f>IF('Definition sheet'!E157="","",CONCATENATE('fixed values'!$A$1,'Definition sheet'!E157,'fixed values'!$A$2))</f>
        <v>[0..1]</v>
      </c>
      <c r="E157" s="22" t="str">
        <f>IF('Definition sheet'!F157="","",CONCATENATE('fixed values'!$A$1,'Definition sheet'!F157,'fixed values'!$A$2))</f>
        <v>[0..1]</v>
      </c>
      <c r="F157" s="14" t="str">
        <f>IF('Input Data'!G157="","",IF('Definition sheet'!G157="PARENT","",'Input Data'!G157))</f>
        <v>Max140Text</v>
      </c>
      <c r="G157" s="12" t="str">
        <f>IF('Input Data'!I157="","",'Input Data'!I157)</f>
        <v>NotUsed</v>
      </c>
      <c r="H157" s="12" t="str">
        <f>IF($G:$G="NotUsed","",IF('Input Data'!J157="","",'Input Data'!J157))</f>
        <v/>
      </c>
      <c r="I157" s="12" t="str">
        <f>IF($G:$G="","",IF('Input Data'!K157="","",'Input Data'!K157))</f>
        <v/>
      </c>
      <c r="J157" s="12" t="str">
        <f>IF($G:$G="","",IF('Input Data'!L157="","",'Input Data'!L157))</f>
        <v/>
      </c>
      <c r="K157" s="12" t="str">
        <f>IF($G:$G="","",IF('Input Data'!M157="","",'Input Data'!M157))</f>
        <v/>
      </c>
      <c r="L157" s="12" t="str">
        <f>IF($G:$G="","",IF('Input Data'!N157="","",'Input Data'!N157))</f>
        <v/>
      </c>
      <c r="M157" s="12" t="str">
        <f>IF($G:$G="","",IF('Input Data'!O157="","",'Input Data'!O157))</f>
        <v/>
      </c>
      <c r="N157" s="12" t="str">
        <f>IF($G:$G="","",IF('Input Data'!P157="","",'Input Data'!P157))</f>
        <v/>
      </c>
      <c r="O157" s="12">
        <f>IF($G:$G="","",IF('Input Data'!Q157="","",'Input Data'!Q157))</f>
        <v>2018</v>
      </c>
    </row>
    <row r="158" spans="1:15" x14ac:dyDescent="0.25">
      <c r="A158" s="13" t="str">
        <f>IF('Definition sheet'!H158="","",'Definition sheet'!H158)</f>
        <v>1.149</v>
      </c>
      <c r="B158" s="14" t="str">
        <f>IF('Definition sheet'!C158="","",'Definition sheet'!C158)</f>
        <v>+++++PostalAddress</v>
      </c>
      <c r="C158" s="13" t="str">
        <f>IF('Definition sheet'!D158="","",CONCATENATE('fixed values'!$A$3,'Definition sheet'!D158,'fixed values'!$A$4))</f>
        <v>&lt;PstlAdr&gt;</v>
      </c>
      <c r="D158" s="22" t="str">
        <f>IF('Definition sheet'!E158="","",CONCATENATE('fixed values'!$A$1,'Definition sheet'!E158,'fixed values'!$A$2))</f>
        <v>[0..1]</v>
      </c>
      <c r="E158" s="22" t="str">
        <f>IF('Definition sheet'!F158="","",CONCATENATE('fixed values'!$A$1,'Definition sheet'!F158,'fixed values'!$A$2))</f>
        <v>[0..1]</v>
      </c>
      <c r="F158" s="14" t="str">
        <f>IF('Input Data'!G158="","",IF('Definition sheet'!G158="PARENT","",'Input Data'!G158))</f>
        <v/>
      </c>
      <c r="G158" s="12" t="str">
        <f>IF('Input Data'!I158="","",'Input Data'!I158)</f>
        <v>NotUsed</v>
      </c>
      <c r="H158" s="12" t="str">
        <f>IF($G:$G="NotUsed","",IF('Input Data'!J158="","",'Input Data'!J158))</f>
        <v/>
      </c>
      <c r="I158" s="12" t="str">
        <f>IF($G:$G="","",IF('Input Data'!K158="","",'Input Data'!K158))</f>
        <v/>
      </c>
      <c r="J158" s="12" t="str">
        <f>IF($G:$G="","",IF('Input Data'!L158="","",'Input Data'!L158))</f>
        <v/>
      </c>
      <c r="K158" s="12" t="str">
        <f>IF($G:$G="","",IF('Input Data'!M158="","",'Input Data'!M158))</f>
        <v/>
      </c>
      <c r="L158" s="12" t="str">
        <f>IF($G:$G="","",IF('Input Data'!N158="","",'Input Data'!N158))</f>
        <v/>
      </c>
      <c r="M158" s="12" t="str">
        <f>IF($G:$G="","",IF('Input Data'!O158="","",'Input Data'!O158))</f>
        <v/>
      </c>
      <c r="N158" s="12" t="str">
        <f>IF($G:$G="","",IF('Input Data'!P158="","",'Input Data'!P158))</f>
        <v/>
      </c>
      <c r="O158" s="12">
        <f>IF($G:$G="","",IF('Input Data'!Q158="","",'Input Data'!Q158))</f>
        <v>2018</v>
      </c>
    </row>
    <row r="159" spans="1:15" ht="90" x14ac:dyDescent="0.25">
      <c r="A159" s="13" t="str">
        <f>IF('Definition sheet'!H159="","",'Definition sheet'!H159)</f>
        <v>1.150</v>
      </c>
      <c r="B159" s="14" t="str">
        <f>IF('Definition sheet'!C159="","",'Definition sheet'!C159)</f>
        <v>++++++AddressType</v>
      </c>
      <c r="C159" s="13" t="str">
        <f>IF('Definition sheet'!D159="","",CONCATENATE('fixed values'!$A$3,'Definition sheet'!D159,'fixed values'!$A$4))</f>
        <v>&lt;AdrTp&gt;</v>
      </c>
      <c r="D159" s="22" t="str">
        <f>IF('Definition sheet'!E159="","",CONCATENATE('fixed values'!$A$1,'Definition sheet'!E159,'fixed values'!$A$2))</f>
        <v>[0..1]</v>
      </c>
      <c r="E159" s="22" t="str">
        <f>IF('Definition sheet'!F159="","",CONCATENATE('fixed values'!$A$1,'Definition sheet'!F159,'fixed values'!$A$2))</f>
        <v>[0..1]</v>
      </c>
      <c r="F159" s="14" t="str">
        <f>IF('Input Data'!G159="","",IF('Definition sheet'!G159="PARENT","",'Input Data'!G159))</f>
        <v>AddressType2Code</v>
      </c>
      <c r="G159" s="12" t="str">
        <f>IF('Input Data'!I159="","",'Input Data'!I159)</f>
        <v>NotUsed</v>
      </c>
      <c r="H159" s="12" t="str">
        <f>IF($G:$G="NotUsed","",IF('Input Data'!J159="","",'Input Data'!J159))</f>
        <v/>
      </c>
      <c r="I159" s="12" t="str">
        <f>IF($G:$G="","",IF('Input Data'!K159="","",'Input Data'!K159))</f>
        <v>ADDR
BIZZ
DLVY
HOME
MLTO
PBOX</v>
      </c>
      <c r="J159" s="12" t="str">
        <f>IF($G:$G="","",IF('Input Data'!L159="","",'Input Data'!L159))</f>
        <v/>
      </c>
      <c r="K159" s="12" t="str">
        <f>IF($G:$G="","",IF('Input Data'!M159="","",'Input Data'!M159))</f>
        <v/>
      </c>
      <c r="L159" s="12" t="str">
        <f>IF($G:$G="","",IF('Input Data'!N159="","",'Input Data'!N159))</f>
        <v/>
      </c>
      <c r="M159" s="12" t="str">
        <f>IF($G:$G="","",IF('Input Data'!O159="","",'Input Data'!O159))</f>
        <v/>
      </c>
      <c r="N159" s="12" t="str">
        <f>IF($G:$G="","",IF('Input Data'!P159="","",'Input Data'!P159))</f>
        <v/>
      </c>
      <c r="O159" s="12">
        <f>IF($G:$G="","",IF('Input Data'!Q159="","",'Input Data'!Q159))</f>
        <v>2018</v>
      </c>
    </row>
    <row r="160" spans="1:15" x14ac:dyDescent="0.25">
      <c r="A160" s="13" t="str">
        <f>IF('Definition sheet'!H160="","",'Definition sheet'!H160)</f>
        <v>1.151</v>
      </c>
      <c r="B160" s="14" t="str">
        <f>IF('Definition sheet'!C160="","",'Definition sheet'!C160)</f>
        <v>++++++Department</v>
      </c>
      <c r="C160" s="13" t="str">
        <f>IF('Definition sheet'!D160="","",CONCATENATE('fixed values'!$A$3,'Definition sheet'!D160,'fixed values'!$A$4))</f>
        <v>&lt;Dept&gt;</v>
      </c>
      <c r="D160" s="22" t="str">
        <f>IF('Definition sheet'!E160="","",CONCATENATE('fixed values'!$A$1,'Definition sheet'!E160,'fixed values'!$A$2))</f>
        <v>[0..1]</v>
      </c>
      <c r="E160" s="22" t="str">
        <f>IF('Definition sheet'!F160="","",CONCATENATE('fixed values'!$A$1,'Definition sheet'!F160,'fixed values'!$A$2))</f>
        <v>[0..1]</v>
      </c>
      <c r="F160" s="14" t="str">
        <f>IF('Input Data'!G160="","",IF('Definition sheet'!G160="PARENT","",'Input Data'!G160))</f>
        <v>Max70Text</v>
      </c>
      <c r="G160" s="12" t="str">
        <f>IF('Input Data'!I160="","",'Input Data'!I160)</f>
        <v>NotUsed</v>
      </c>
      <c r="H160" s="12" t="str">
        <f>IF($G:$G="NotUsed","",IF('Input Data'!J160="","",'Input Data'!J160))</f>
        <v/>
      </c>
      <c r="I160" s="12" t="str">
        <f>IF($G:$G="","",IF('Input Data'!K160="","",'Input Data'!K160))</f>
        <v/>
      </c>
      <c r="J160" s="12" t="str">
        <f>IF($G:$G="","",IF('Input Data'!L160="","",'Input Data'!L160))</f>
        <v/>
      </c>
      <c r="K160" s="12" t="str">
        <f>IF($G:$G="","",IF('Input Data'!M160="","",'Input Data'!M160))</f>
        <v/>
      </c>
      <c r="L160" s="12" t="str">
        <f>IF($G:$G="","",IF('Input Data'!N160="","",'Input Data'!N160))</f>
        <v/>
      </c>
      <c r="M160" s="12" t="str">
        <f>IF($G:$G="","",IF('Input Data'!O160="","",'Input Data'!O160))</f>
        <v/>
      </c>
      <c r="N160" s="12" t="str">
        <f>IF($G:$G="","",IF('Input Data'!P160="","",'Input Data'!P160))</f>
        <v/>
      </c>
      <c r="O160" s="12">
        <f>IF($G:$G="","",IF('Input Data'!Q160="","",'Input Data'!Q160))</f>
        <v>2018</v>
      </c>
    </row>
    <row r="161" spans="1:15" x14ac:dyDescent="0.25">
      <c r="A161" s="13" t="str">
        <f>IF('Definition sheet'!H161="","",'Definition sheet'!H161)</f>
        <v>1.152</v>
      </c>
      <c r="B161" s="14" t="str">
        <f>IF('Definition sheet'!C161="","",'Definition sheet'!C161)</f>
        <v>++++++SubDepartment</v>
      </c>
      <c r="C161" s="13" t="str">
        <f>IF('Definition sheet'!D161="","",CONCATENATE('fixed values'!$A$3,'Definition sheet'!D161,'fixed values'!$A$4))</f>
        <v>&lt;SubDept&gt;</v>
      </c>
      <c r="D161" s="22" t="str">
        <f>IF('Definition sheet'!E161="","",CONCATENATE('fixed values'!$A$1,'Definition sheet'!E161,'fixed values'!$A$2))</f>
        <v>[0..1]</v>
      </c>
      <c r="E161" s="22" t="str">
        <f>IF('Definition sheet'!F161="","",CONCATENATE('fixed values'!$A$1,'Definition sheet'!F161,'fixed values'!$A$2))</f>
        <v>[0..1]</v>
      </c>
      <c r="F161" s="14" t="str">
        <f>IF('Input Data'!G161="","",IF('Definition sheet'!G161="PARENT","",'Input Data'!G161))</f>
        <v>Max70Text</v>
      </c>
      <c r="G161" s="12" t="str">
        <f>IF('Input Data'!I161="","",'Input Data'!I161)</f>
        <v>NotUsed</v>
      </c>
      <c r="H161" s="12" t="str">
        <f>IF($G:$G="NotUsed","",IF('Input Data'!J161="","",'Input Data'!J161))</f>
        <v/>
      </c>
      <c r="I161" s="12" t="str">
        <f>IF($G:$G="","",IF('Input Data'!K161="","",'Input Data'!K161))</f>
        <v/>
      </c>
      <c r="J161" s="12" t="str">
        <f>IF($G:$G="","",IF('Input Data'!L161="","",'Input Data'!L161))</f>
        <v/>
      </c>
      <c r="K161" s="12" t="str">
        <f>IF($G:$G="","",IF('Input Data'!M161="","",'Input Data'!M161))</f>
        <v/>
      </c>
      <c r="L161" s="12" t="str">
        <f>IF($G:$G="","",IF('Input Data'!N161="","",'Input Data'!N161))</f>
        <v/>
      </c>
      <c r="M161" s="12" t="str">
        <f>IF($G:$G="","",IF('Input Data'!O161="","",'Input Data'!O161))</f>
        <v/>
      </c>
      <c r="N161" s="12" t="str">
        <f>IF($G:$G="","",IF('Input Data'!P161="","",'Input Data'!P161))</f>
        <v/>
      </c>
      <c r="O161" s="12">
        <f>IF($G:$G="","",IF('Input Data'!Q161="","",'Input Data'!Q161))</f>
        <v>2018</v>
      </c>
    </row>
    <row r="162" spans="1:15" x14ac:dyDescent="0.25">
      <c r="A162" s="13" t="str">
        <f>IF('Definition sheet'!H162="","",'Definition sheet'!H162)</f>
        <v>1.153</v>
      </c>
      <c r="B162" s="14" t="str">
        <f>IF('Definition sheet'!C162="","",'Definition sheet'!C162)</f>
        <v>++++++StreetName</v>
      </c>
      <c r="C162" s="13" t="str">
        <f>IF('Definition sheet'!D162="","",CONCATENATE('fixed values'!$A$3,'Definition sheet'!D162,'fixed values'!$A$4))</f>
        <v>&lt;StrtNm&gt;</v>
      </c>
      <c r="D162" s="22" t="str">
        <f>IF('Definition sheet'!E162="","",CONCATENATE('fixed values'!$A$1,'Definition sheet'!E162,'fixed values'!$A$2))</f>
        <v>[0..1]</v>
      </c>
      <c r="E162" s="22" t="str">
        <f>IF('Definition sheet'!F162="","",CONCATENATE('fixed values'!$A$1,'Definition sheet'!F162,'fixed values'!$A$2))</f>
        <v>[0..1]</v>
      </c>
      <c r="F162" s="14" t="str">
        <f>IF('Input Data'!G162="","",IF('Definition sheet'!G162="PARENT","",'Input Data'!G162))</f>
        <v>Max70Text</v>
      </c>
      <c r="G162" s="12" t="str">
        <f>IF('Input Data'!I162="","",'Input Data'!I162)</f>
        <v>NotUsed</v>
      </c>
      <c r="H162" s="12" t="str">
        <f>IF($G:$G="NotUsed","",IF('Input Data'!J162="","",'Input Data'!J162))</f>
        <v/>
      </c>
      <c r="I162" s="12" t="str">
        <f>IF($G:$G="","",IF('Input Data'!K162="","",'Input Data'!K162))</f>
        <v/>
      </c>
      <c r="J162" s="12" t="str">
        <f>IF($G:$G="","",IF('Input Data'!L162="","",'Input Data'!L162))</f>
        <v/>
      </c>
      <c r="K162" s="12" t="str">
        <f>IF($G:$G="","",IF('Input Data'!M162="","",'Input Data'!M162))</f>
        <v/>
      </c>
      <c r="L162" s="12" t="str">
        <f>IF($G:$G="","",IF('Input Data'!N162="","",'Input Data'!N162))</f>
        <v/>
      </c>
      <c r="M162" s="12" t="str">
        <f>IF($G:$G="","",IF('Input Data'!O162="","",'Input Data'!O162))</f>
        <v/>
      </c>
      <c r="N162" s="12" t="str">
        <f>IF($G:$G="","",IF('Input Data'!P162="","",'Input Data'!P162))</f>
        <v/>
      </c>
      <c r="O162" s="12">
        <f>IF($G:$G="","",IF('Input Data'!Q162="","",'Input Data'!Q162))</f>
        <v>2018</v>
      </c>
    </row>
    <row r="163" spans="1:15" x14ac:dyDescent="0.25">
      <c r="A163" s="13" t="str">
        <f>IF('Definition sheet'!H163="","",'Definition sheet'!H163)</f>
        <v>1.154</v>
      </c>
      <c r="B163" s="14" t="str">
        <f>IF('Definition sheet'!C163="","",'Definition sheet'!C163)</f>
        <v>++++++BuildingNumber</v>
      </c>
      <c r="C163" s="13" t="str">
        <f>IF('Definition sheet'!D163="","",CONCATENATE('fixed values'!$A$3,'Definition sheet'!D163,'fixed values'!$A$4))</f>
        <v>&lt;BldgNb&gt;</v>
      </c>
      <c r="D163" s="22" t="str">
        <f>IF('Definition sheet'!E163="","",CONCATENATE('fixed values'!$A$1,'Definition sheet'!E163,'fixed values'!$A$2))</f>
        <v>[0..1]</v>
      </c>
      <c r="E163" s="22" t="str">
        <f>IF('Definition sheet'!F163="","",CONCATENATE('fixed values'!$A$1,'Definition sheet'!F163,'fixed values'!$A$2))</f>
        <v>[0..1]</v>
      </c>
      <c r="F163" s="14" t="str">
        <f>IF('Input Data'!G163="","",IF('Definition sheet'!G163="PARENT","",'Input Data'!G163))</f>
        <v>Max16Text</v>
      </c>
      <c r="G163" s="12" t="str">
        <f>IF('Input Data'!I163="","",'Input Data'!I163)</f>
        <v>NotUsed</v>
      </c>
      <c r="H163" s="12" t="str">
        <f>IF($G:$G="NotUsed","",IF('Input Data'!J163="","",'Input Data'!J163))</f>
        <v/>
      </c>
      <c r="I163" s="12" t="str">
        <f>IF($G:$G="","",IF('Input Data'!K163="","",'Input Data'!K163))</f>
        <v/>
      </c>
      <c r="J163" s="12" t="str">
        <f>IF($G:$G="","",IF('Input Data'!L163="","",'Input Data'!L163))</f>
        <v/>
      </c>
      <c r="K163" s="12" t="str">
        <f>IF($G:$G="","",IF('Input Data'!M163="","",'Input Data'!M163))</f>
        <v/>
      </c>
      <c r="L163" s="12" t="str">
        <f>IF($G:$G="","",IF('Input Data'!N163="","",'Input Data'!N163))</f>
        <v/>
      </c>
      <c r="M163" s="12" t="str">
        <f>IF($G:$G="","",IF('Input Data'!O163="","",'Input Data'!O163))</f>
        <v/>
      </c>
      <c r="N163" s="12" t="str">
        <f>IF($G:$G="","",IF('Input Data'!P163="","",'Input Data'!P163))</f>
        <v/>
      </c>
      <c r="O163" s="12">
        <f>IF($G:$G="","",IF('Input Data'!Q163="","",'Input Data'!Q163))</f>
        <v>2018</v>
      </c>
    </row>
    <row r="164" spans="1:15" x14ac:dyDescent="0.25">
      <c r="A164" s="13" t="str">
        <f>IF('Definition sheet'!H164="","",'Definition sheet'!H164)</f>
        <v>1.155</v>
      </c>
      <c r="B164" s="14" t="str">
        <f>IF('Definition sheet'!C164="","",'Definition sheet'!C164)</f>
        <v>++++++PostCode</v>
      </c>
      <c r="C164" s="13" t="str">
        <f>IF('Definition sheet'!D164="","",CONCATENATE('fixed values'!$A$3,'Definition sheet'!D164,'fixed values'!$A$4))</f>
        <v>&lt;PstCd&gt;</v>
      </c>
      <c r="D164" s="22" t="str">
        <f>IF('Definition sheet'!E164="","",CONCATENATE('fixed values'!$A$1,'Definition sheet'!E164,'fixed values'!$A$2))</f>
        <v>[0..1]</v>
      </c>
      <c r="E164" s="22" t="str">
        <f>IF('Definition sheet'!F164="","",CONCATENATE('fixed values'!$A$1,'Definition sheet'!F164,'fixed values'!$A$2))</f>
        <v>[0..1]</v>
      </c>
      <c r="F164" s="14" t="str">
        <f>IF('Input Data'!G164="","",IF('Definition sheet'!G164="PARENT","",'Input Data'!G164))</f>
        <v>Max16Text</v>
      </c>
      <c r="G164" s="12" t="str">
        <f>IF('Input Data'!I164="","",'Input Data'!I164)</f>
        <v>NotUsed</v>
      </c>
      <c r="H164" s="12" t="str">
        <f>IF($G:$G="NotUsed","",IF('Input Data'!J164="","",'Input Data'!J164))</f>
        <v/>
      </c>
      <c r="I164" s="12" t="str">
        <f>IF($G:$G="","",IF('Input Data'!K164="","",'Input Data'!K164))</f>
        <v/>
      </c>
      <c r="J164" s="12" t="str">
        <f>IF($G:$G="","",IF('Input Data'!L164="","",'Input Data'!L164))</f>
        <v/>
      </c>
      <c r="K164" s="12" t="str">
        <f>IF($G:$G="","",IF('Input Data'!M164="","",'Input Data'!M164))</f>
        <v/>
      </c>
      <c r="L164" s="12" t="str">
        <f>IF($G:$G="","",IF('Input Data'!N164="","",'Input Data'!N164))</f>
        <v/>
      </c>
      <c r="M164" s="12" t="str">
        <f>IF($G:$G="","",IF('Input Data'!O164="","",'Input Data'!O164))</f>
        <v/>
      </c>
      <c r="N164" s="12" t="str">
        <f>IF($G:$G="","",IF('Input Data'!P164="","",'Input Data'!P164))</f>
        <v/>
      </c>
      <c r="O164" s="12">
        <f>IF($G:$G="","",IF('Input Data'!Q164="","",'Input Data'!Q164))</f>
        <v>2018</v>
      </c>
    </row>
    <row r="165" spans="1:15" x14ac:dyDescent="0.25">
      <c r="A165" s="13" t="str">
        <f>IF('Definition sheet'!H165="","",'Definition sheet'!H165)</f>
        <v>1.156</v>
      </c>
      <c r="B165" s="14" t="str">
        <f>IF('Definition sheet'!C165="","",'Definition sheet'!C165)</f>
        <v>++++++TownName</v>
      </c>
      <c r="C165" s="13" t="str">
        <f>IF('Definition sheet'!D165="","",CONCATENATE('fixed values'!$A$3,'Definition sheet'!D165,'fixed values'!$A$4))</f>
        <v>&lt;TwnNm&gt;</v>
      </c>
      <c r="D165" s="22" t="str">
        <f>IF('Definition sheet'!E165="","",CONCATENATE('fixed values'!$A$1,'Definition sheet'!E165,'fixed values'!$A$2))</f>
        <v>[0..1]</v>
      </c>
      <c r="E165" s="22" t="str">
        <f>IF('Definition sheet'!F165="","",CONCATENATE('fixed values'!$A$1,'Definition sheet'!F165,'fixed values'!$A$2))</f>
        <v>[0..1]</v>
      </c>
      <c r="F165" s="14" t="str">
        <f>IF('Input Data'!G165="","",IF('Definition sheet'!G165="PARENT","",'Input Data'!G165))</f>
        <v>Max35Text</v>
      </c>
      <c r="G165" s="12" t="str">
        <f>IF('Input Data'!I165="","",'Input Data'!I165)</f>
        <v>NotUsed</v>
      </c>
      <c r="H165" s="12" t="str">
        <f>IF($G:$G="NotUsed","",IF('Input Data'!J165="","",'Input Data'!J165))</f>
        <v/>
      </c>
      <c r="I165" s="12" t="str">
        <f>IF($G:$G="","",IF('Input Data'!K165="","",'Input Data'!K165))</f>
        <v/>
      </c>
      <c r="J165" s="12" t="str">
        <f>IF($G:$G="","",IF('Input Data'!L165="","",'Input Data'!L165))</f>
        <v/>
      </c>
      <c r="K165" s="12" t="str">
        <f>IF($G:$G="","",IF('Input Data'!M165="","",'Input Data'!M165))</f>
        <v/>
      </c>
      <c r="L165" s="12" t="str">
        <f>IF($G:$G="","",IF('Input Data'!N165="","",'Input Data'!N165))</f>
        <v/>
      </c>
      <c r="M165" s="12" t="str">
        <f>IF($G:$G="","",IF('Input Data'!O165="","",'Input Data'!O165))</f>
        <v/>
      </c>
      <c r="N165" s="12" t="str">
        <f>IF($G:$G="","",IF('Input Data'!P165="","",'Input Data'!P165))</f>
        <v/>
      </c>
      <c r="O165" s="12">
        <f>IF($G:$G="","",IF('Input Data'!Q165="","",'Input Data'!Q165))</f>
        <v>2018</v>
      </c>
    </row>
    <row r="166" spans="1:15" x14ac:dyDescent="0.25">
      <c r="A166" s="13" t="str">
        <f>IF('Definition sheet'!H166="","",'Definition sheet'!H166)</f>
        <v>1.157</v>
      </c>
      <c r="B166" s="14" t="str">
        <f>IF('Definition sheet'!C166="","",'Definition sheet'!C166)</f>
        <v>++++++CountrySubDivision</v>
      </c>
      <c r="C166" s="13" t="str">
        <f>IF('Definition sheet'!D166="","",CONCATENATE('fixed values'!$A$3,'Definition sheet'!D166,'fixed values'!$A$4))</f>
        <v>&lt;CtrySubDvsn&gt;</v>
      </c>
      <c r="D166" s="22" t="str">
        <f>IF('Definition sheet'!E166="","",CONCATENATE('fixed values'!$A$1,'Definition sheet'!E166,'fixed values'!$A$2))</f>
        <v>[0..1]</v>
      </c>
      <c r="E166" s="22" t="str">
        <f>IF('Definition sheet'!F166="","",CONCATENATE('fixed values'!$A$1,'Definition sheet'!F166,'fixed values'!$A$2))</f>
        <v>[0..1]</v>
      </c>
      <c r="F166" s="14" t="str">
        <f>IF('Input Data'!G166="","",IF('Definition sheet'!G166="PARENT","",'Input Data'!G166))</f>
        <v>Max35Text</v>
      </c>
      <c r="G166" s="12" t="str">
        <f>IF('Input Data'!I166="","",'Input Data'!I166)</f>
        <v>NotUsed</v>
      </c>
      <c r="H166" s="12" t="str">
        <f>IF($G:$G="NotUsed","",IF('Input Data'!J166="","",'Input Data'!J166))</f>
        <v/>
      </c>
      <c r="I166" s="12" t="str">
        <f>IF($G:$G="","",IF('Input Data'!K166="","",'Input Data'!K166))</f>
        <v/>
      </c>
      <c r="J166" s="12" t="str">
        <f>IF($G:$G="","",IF('Input Data'!L166="","",'Input Data'!L166))</f>
        <v/>
      </c>
      <c r="K166" s="12" t="str">
        <f>IF($G:$G="","",IF('Input Data'!M166="","",'Input Data'!M166))</f>
        <v/>
      </c>
      <c r="L166" s="12" t="str">
        <f>IF($G:$G="","",IF('Input Data'!N166="","",'Input Data'!N166))</f>
        <v/>
      </c>
      <c r="M166" s="12" t="str">
        <f>IF($G:$G="","",IF('Input Data'!O166="","",'Input Data'!O166))</f>
        <v/>
      </c>
      <c r="N166" s="12" t="str">
        <f>IF($G:$G="","",IF('Input Data'!P166="","",'Input Data'!P166))</f>
        <v/>
      </c>
      <c r="O166" s="12">
        <f>IF($G:$G="","",IF('Input Data'!Q166="","",'Input Data'!Q166))</f>
        <v>2018</v>
      </c>
    </row>
    <row r="167" spans="1:15" ht="409.5" x14ac:dyDescent="0.25">
      <c r="A167" s="13" t="str">
        <f>IF('Definition sheet'!H167="","",'Definition sheet'!H167)</f>
        <v>1.158</v>
      </c>
      <c r="B167" s="14" t="str">
        <f>IF('Definition sheet'!C167="","",'Definition sheet'!C167)</f>
        <v>++++++Countrynamecode</v>
      </c>
      <c r="C167" s="13" t="str">
        <f>IF('Definition sheet'!D167="","",CONCATENATE('fixed values'!$A$3,'Definition sheet'!D167,'fixed values'!$A$4))</f>
        <v>&lt;Ctry&gt;</v>
      </c>
      <c r="D167" s="22" t="str">
        <f>IF('Definition sheet'!E167="","",CONCATENATE('fixed values'!$A$1,'Definition sheet'!E167,'fixed values'!$A$2))</f>
        <v>[0..1]</v>
      </c>
      <c r="E167" s="22" t="str">
        <f>IF('Definition sheet'!F167="","",CONCATENATE('fixed values'!$A$1,'Definition sheet'!F167,'fixed values'!$A$2))</f>
        <v>[0..1]</v>
      </c>
      <c r="F167" s="14" t="str">
        <f>IF('Input Data'!G167="","",IF('Definition sheet'!G167="PARENT","",'Input Data'!G167))</f>
        <v>CountryCode</v>
      </c>
      <c r="G167" s="12" t="str">
        <f>IF('Input Data'!I167="","",'Input Data'!I167)</f>
        <v>NotUsed</v>
      </c>
      <c r="H167" s="12" t="str">
        <f>IF($G:$G="NotUsed","",IF('Input Data'!J167="","",'Input Data'!J167))</f>
        <v/>
      </c>
      <c r="I167" s="12" t="str">
        <f>IF($G:$G="","",IF('Input Data'!K167="","",'Input Data'!K167))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7" s="12" t="str">
        <f>IF($G:$G="","",IF('Input Data'!L167="","",'Input Data'!L167))</f>
        <v/>
      </c>
      <c r="K167" s="12" t="str">
        <f>IF($G:$G="","",IF('Input Data'!M167="","",'Input Data'!M167))</f>
        <v/>
      </c>
      <c r="L167" s="12" t="str">
        <f>IF($G:$G="","",IF('Input Data'!N167="","",'Input Data'!N167))</f>
        <v/>
      </c>
      <c r="M167" s="12" t="str">
        <f>IF($G:$G="","",IF('Input Data'!O167="","",'Input Data'!O167))</f>
        <v/>
      </c>
      <c r="N167" s="12" t="str">
        <f>IF($G:$G="","",IF('Input Data'!P167="","",'Input Data'!P167))</f>
        <v/>
      </c>
      <c r="O167" s="12">
        <f>IF($G:$G="","",IF('Input Data'!Q167="","",'Input Data'!Q167))</f>
        <v>2018</v>
      </c>
    </row>
    <row r="168" spans="1:15" ht="409.5" x14ac:dyDescent="0.25">
      <c r="A168" s="13" t="str">
        <f>IF('Definition sheet'!H168="","",'Definition sheet'!H168)</f>
        <v>1.158</v>
      </c>
      <c r="B168" s="14" t="str">
        <f>IF('Definition sheet'!C168="","",'Definition sheet'!C168)</f>
        <v>++++++Country</v>
      </c>
      <c r="C168" s="13" t="str">
        <f>IF('Definition sheet'!D168="","",CONCATENATE('fixed values'!$A$3,'Definition sheet'!D168,'fixed values'!$A$4))</f>
        <v>&lt;Ctry&gt;</v>
      </c>
      <c r="D168" s="22" t="str">
        <f>IF('Definition sheet'!E168="","",CONCATENATE('fixed values'!$A$1,'Definition sheet'!E168,'fixed values'!$A$2))</f>
        <v>[0..1]</v>
      </c>
      <c r="E168" s="22" t="str">
        <f>IF('Definition sheet'!F168="","",CONCATENATE('fixed values'!$A$1,'Definition sheet'!F168,'fixed values'!$A$2))</f>
        <v>[0..1]</v>
      </c>
      <c r="F168" s="14" t="str">
        <f>IF('Input Data'!G168="","",IF('Definition sheet'!G168="PARENT","",'Input Data'!G168))</f>
        <v>CountryCode</v>
      </c>
      <c r="G168" s="12" t="str">
        <f>IF('Input Data'!I168="","",'Input Data'!I168)</f>
        <v>NotUsed</v>
      </c>
      <c r="H168" s="12" t="str">
        <f>IF($G:$G="NotUsed","",IF('Input Data'!J168="","",'Input Data'!J168))</f>
        <v/>
      </c>
      <c r="I168" s="12" t="str">
        <f>IF($G:$G="","",IF('Input Data'!K168="","",'Input Data'!K168))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8" s="12" t="str">
        <f>IF($G:$G="","",IF('Input Data'!L168="","",'Input Data'!L168))</f>
        <v/>
      </c>
      <c r="K168" s="12" t="str">
        <f>IF($G:$G="","",IF('Input Data'!M168="","",'Input Data'!M168))</f>
        <v/>
      </c>
      <c r="L168" s="12" t="str">
        <f>IF($G:$G="","",IF('Input Data'!N168="","",'Input Data'!N168))</f>
        <v/>
      </c>
      <c r="M168" s="12" t="str">
        <f>IF($G:$G="","",IF('Input Data'!O168="","",'Input Data'!O168))</f>
        <v/>
      </c>
      <c r="N168" s="12" t="str">
        <f>IF($G:$G="","",IF('Input Data'!P168="","",'Input Data'!P168))</f>
        <v/>
      </c>
      <c r="O168" s="12">
        <f>IF($G:$G="","",IF('Input Data'!Q168="","",'Input Data'!Q168))</f>
        <v>2018</v>
      </c>
    </row>
    <row r="169" spans="1:15" x14ac:dyDescent="0.25">
      <c r="A169" s="13" t="str">
        <f>IF('Definition sheet'!H169="","",'Definition sheet'!H169)</f>
        <v>1.159</v>
      </c>
      <c r="B169" s="14" t="str">
        <f>IF('Definition sheet'!C169="","",'Definition sheet'!C169)</f>
        <v>++++++AddressLine</v>
      </c>
      <c r="C169" s="13" t="str">
        <f>IF('Definition sheet'!D169="","",CONCATENATE('fixed values'!$A$3,'Definition sheet'!D169,'fixed values'!$A$4))</f>
        <v>&lt;AdrLine&gt;</v>
      </c>
      <c r="D169" s="22" t="str">
        <f>IF('Definition sheet'!E169="","",CONCATENATE('fixed values'!$A$1,'Definition sheet'!E169,'fixed values'!$A$2))</f>
        <v>[0..7]</v>
      </c>
      <c r="E169" s="22" t="str">
        <f>IF('Definition sheet'!F169="","",CONCATENATE('fixed values'!$A$1,'Definition sheet'!F169,'fixed values'!$A$2))</f>
        <v>[0..7]</v>
      </c>
      <c r="F169" s="14" t="str">
        <f>IF('Input Data'!G169="","",IF('Definition sheet'!G169="PARENT","",'Input Data'!G169))</f>
        <v>Max70Text</v>
      </c>
      <c r="G169" s="12" t="str">
        <f>IF('Input Data'!I169="","",'Input Data'!I169)</f>
        <v>NotUsed</v>
      </c>
      <c r="H169" s="12" t="str">
        <f>IF($G:$G="NotUsed","",IF('Input Data'!J169="","",'Input Data'!J169))</f>
        <v/>
      </c>
      <c r="I169" s="12" t="str">
        <f>IF($G:$G="","",IF('Input Data'!K169="","",'Input Data'!K169))</f>
        <v/>
      </c>
      <c r="J169" s="12" t="str">
        <f>IF($G:$G="","",IF('Input Data'!L169="","",'Input Data'!L169))</f>
        <v/>
      </c>
      <c r="K169" s="12" t="str">
        <f>IF($G:$G="","",IF('Input Data'!M169="","",'Input Data'!M169))</f>
        <v/>
      </c>
      <c r="L169" s="12" t="str">
        <f>IF($G:$G="","",IF('Input Data'!N169="","",'Input Data'!N169))</f>
        <v/>
      </c>
      <c r="M169" s="12" t="str">
        <f>IF($G:$G="","",IF('Input Data'!O169="","",'Input Data'!O169))</f>
        <v/>
      </c>
      <c r="N169" s="12" t="str">
        <f>IF($G:$G="","",IF('Input Data'!P169="","",'Input Data'!P169))</f>
        <v/>
      </c>
      <c r="O169" s="12">
        <f>IF($G:$G="","",IF('Input Data'!Q169="","",'Input Data'!Q169))</f>
        <v>2018</v>
      </c>
    </row>
    <row r="170" spans="1:15" x14ac:dyDescent="0.25">
      <c r="A170" s="13" t="str">
        <f>IF('Definition sheet'!H170="","",'Definition sheet'!H170)</f>
        <v>1.160</v>
      </c>
      <c r="B170" s="14" t="str">
        <f>IF('Definition sheet'!C170="","",'Definition sheet'!C170)</f>
        <v>+++++Other</v>
      </c>
      <c r="C170" s="13" t="str">
        <f>IF('Definition sheet'!D170="","",CONCATENATE('fixed values'!$A$3,'Definition sheet'!D170,'fixed values'!$A$4))</f>
        <v>&lt;Othr&gt;</v>
      </c>
      <c r="D170" s="22" t="str">
        <f>IF('Definition sheet'!E170="","",CONCATENATE('fixed values'!$A$1,'Definition sheet'!E170,'fixed values'!$A$2))</f>
        <v>[0..1]</v>
      </c>
      <c r="E170" s="22" t="str">
        <f>IF('Definition sheet'!F170="","",CONCATENATE('fixed values'!$A$1,'Definition sheet'!F170,'fixed values'!$A$2))</f>
        <v>[0..1]</v>
      </c>
      <c r="F170" s="14" t="str">
        <f>IF('Input Data'!G170="","",IF('Definition sheet'!G170="PARENT","",'Input Data'!G170))</f>
        <v/>
      </c>
      <c r="G170" s="12" t="str">
        <f>IF('Input Data'!I170="","",'Input Data'!I170)</f>
        <v>NotUsed</v>
      </c>
      <c r="H170" s="12" t="str">
        <f>IF($G:$G="NotUsed","",IF('Input Data'!J170="","",'Input Data'!J170))</f>
        <v/>
      </c>
      <c r="I170" s="12" t="str">
        <f>IF($G:$G="","",IF('Input Data'!K170="","",'Input Data'!K170))</f>
        <v/>
      </c>
      <c r="J170" s="12" t="str">
        <f>IF($G:$G="","",IF('Input Data'!L170="","",'Input Data'!L170))</f>
        <v/>
      </c>
      <c r="K170" s="12" t="str">
        <f>IF($G:$G="","",IF('Input Data'!M170="","",'Input Data'!M170))</f>
        <v/>
      </c>
      <c r="L170" s="12" t="str">
        <f>IF($G:$G="","",IF('Input Data'!N170="","",'Input Data'!N170))</f>
        <v/>
      </c>
      <c r="M170" s="12" t="str">
        <f>IF($G:$G="","",IF('Input Data'!O170="","",'Input Data'!O170))</f>
        <v/>
      </c>
      <c r="N170" s="12" t="str">
        <f>IF($G:$G="","",IF('Input Data'!P170="","",'Input Data'!P170))</f>
        <v/>
      </c>
      <c r="O170" s="12">
        <f>IF($G:$G="","",IF('Input Data'!Q170="","",'Input Data'!Q170))</f>
        <v>2018</v>
      </c>
    </row>
    <row r="171" spans="1:15" x14ac:dyDescent="0.25">
      <c r="A171" s="13" t="str">
        <f>IF('Definition sheet'!H171="","",'Definition sheet'!H171)</f>
        <v>1.161</v>
      </c>
      <c r="B171" s="14" t="str">
        <f>IF('Definition sheet'!C171="","",'Definition sheet'!C171)</f>
        <v>++++++Identification</v>
      </c>
      <c r="C171" s="13" t="str">
        <f>IF('Definition sheet'!D171="","",CONCATENATE('fixed values'!$A$3,'Definition sheet'!D171,'fixed values'!$A$4))</f>
        <v>&lt;Id&gt;</v>
      </c>
      <c r="D171" s="22" t="str">
        <f>IF('Definition sheet'!E171="","",CONCATENATE('fixed values'!$A$1,'Definition sheet'!E171,'fixed values'!$A$2))</f>
        <v>[1..1]</v>
      </c>
      <c r="E171" s="22" t="str">
        <f>IF('Definition sheet'!F171="","",CONCATENATE('fixed values'!$A$1,'Definition sheet'!F171,'fixed values'!$A$2))</f>
        <v>[1..1]</v>
      </c>
      <c r="F171" s="14" t="str">
        <f>IF('Input Data'!G171="","",IF('Definition sheet'!G171="PARENT","",'Input Data'!G171))</f>
        <v>Max35Text</v>
      </c>
      <c r="G171" s="12" t="str">
        <f>IF('Input Data'!I171="","",'Input Data'!I171)</f>
        <v>NotUsed</v>
      </c>
      <c r="H171" s="12" t="str">
        <f>IF($G:$G="NotUsed","",IF('Input Data'!J171="","",'Input Data'!J171))</f>
        <v/>
      </c>
      <c r="I171" s="12" t="str">
        <f>IF($G:$G="","",IF('Input Data'!K171="","",'Input Data'!K171))</f>
        <v/>
      </c>
      <c r="J171" s="12" t="str">
        <f>IF($G:$G="","",IF('Input Data'!L171="","",'Input Data'!L171))</f>
        <v/>
      </c>
      <c r="K171" s="12" t="str">
        <f>IF($G:$G="","",IF('Input Data'!M171="","",'Input Data'!M171))</f>
        <v/>
      </c>
      <c r="L171" s="12" t="str">
        <f>IF($G:$G="","",IF('Input Data'!N171="","",'Input Data'!N171))</f>
        <v/>
      </c>
      <c r="M171" s="12" t="str">
        <f>IF($G:$G="","",IF('Input Data'!O171="","",'Input Data'!O171))</f>
        <v/>
      </c>
      <c r="N171" s="12" t="str">
        <f>IF($G:$G="","",IF('Input Data'!P171="","",'Input Data'!P171))</f>
        <v/>
      </c>
      <c r="O171" s="12">
        <f>IF($G:$G="","",IF('Input Data'!Q171="","",'Input Data'!Q171))</f>
        <v>2018</v>
      </c>
    </row>
    <row r="172" spans="1:15" x14ac:dyDescent="0.25">
      <c r="A172" s="13" t="str">
        <f>IF('Definition sheet'!H172="","",'Definition sheet'!H172)</f>
        <v>1.162</v>
      </c>
      <c r="B172" s="14" t="str">
        <f>IF('Definition sheet'!C172="","",'Definition sheet'!C172)</f>
        <v>++++++SchemeName</v>
      </c>
      <c r="C172" s="13" t="str">
        <f>IF('Definition sheet'!D172="","",CONCATENATE('fixed values'!$A$3,'Definition sheet'!D172,'fixed values'!$A$4))</f>
        <v>&lt;SchmeNm&gt;</v>
      </c>
      <c r="D172" s="22" t="str">
        <f>IF('Definition sheet'!E172="","",CONCATENATE('fixed values'!$A$1,'Definition sheet'!E172,'fixed values'!$A$2))</f>
        <v>[0..1]</v>
      </c>
      <c r="E172" s="22" t="str">
        <f>IF('Definition sheet'!F172="","",CONCATENATE('fixed values'!$A$1,'Definition sheet'!F172,'fixed values'!$A$2))</f>
        <v>[0..1]</v>
      </c>
      <c r="F172" s="14" t="str">
        <f>IF('Input Data'!G172="","",IF('Definition sheet'!G172="PARENT","",'Input Data'!G172))</f>
        <v/>
      </c>
      <c r="G172" s="12" t="str">
        <f>IF('Input Data'!I172="","",'Input Data'!I172)</f>
        <v>NotUsed</v>
      </c>
      <c r="H172" s="12" t="str">
        <f>IF($G:$G="NotUsed","",IF('Input Data'!J172="","",'Input Data'!J172))</f>
        <v/>
      </c>
      <c r="I172" s="12" t="str">
        <f>IF($G:$G="","",IF('Input Data'!K172="","",'Input Data'!K172))</f>
        <v/>
      </c>
      <c r="J172" s="12" t="str">
        <f>IF($G:$G="","",IF('Input Data'!L172="","",'Input Data'!L172))</f>
        <v/>
      </c>
      <c r="K172" s="12" t="str">
        <f>IF($G:$G="","",IF('Input Data'!M172="","",'Input Data'!M172))</f>
        <v/>
      </c>
      <c r="L172" s="12" t="str">
        <f>IF($G:$G="","",IF('Input Data'!N172="","",'Input Data'!N172))</f>
        <v/>
      </c>
      <c r="M172" s="12" t="str">
        <f>IF($G:$G="","",IF('Input Data'!O172="","",'Input Data'!O172))</f>
        <v/>
      </c>
      <c r="N172" s="12" t="str">
        <f>IF($G:$G="","",IF('Input Data'!P172="","",'Input Data'!P172))</f>
        <v/>
      </c>
      <c r="O172" s="12">
        <f>IF($G:$G="","",IF('Input Data'!Q172="","",'Input Data'!Q172))</f>
        <v>2018</v>
      </c>
    </row>
    <row r="173" spans="1:15" ht="45" x14ac:dyDescent="0.25">
      <c r="A173" s="13" t="str">
        <f>IF('Definition sheet'!H173="","",'Definition sheet'!H173)</f>
        <v>1.163</v>
      </c>
      <c r="B173" s="14" t="str">
        <f>IF('Definition sheet'!C173="","",'Definition sheet'!C173)</f>
        <v>+++++++Code</v>
      </c>
      <c r="C173" s="13" t="str">
        <f>IF('Definition sheet'!D173="","",CONCATENATE('fixed values'!$A$3,'Definition sheet'!D173,'fixed values'!$A$4))</f>
        <v>&lt;Cd&gt;</v>
      </c>
      <c r="D173" s="22" t="str">
        <f>IF('Definition sheet'!E173="","",CONCATENATE('fixed values'!$A$1,'Definition sheet'!E173,'fixed values'!$A$2))</f>
        <v>[1..1]</v>
      </c>
      <c r="E173" s="22" t="str">
        <f>IF('Definition sheet'!F173="","",CONCATENATE('fixed values'!$A$1,'Definition sheet'!F173,'fixed values'!$A$2))</f>
        <v>[1..1]</v>
      </c>
      <c r="F173" s="14" t="str">
        <f>IF('Input Data'!G173="","",IF('Definition sheet'!G173="PARENT","",'Input Data'!G173))</f>
        <v>ExternalFinancialInstitutionIdentification1Code</v>
      </c>
      <c r="G173" s="12" t="str">
        <f>IF('Input Data'!I173="","",'Input Data'!I173)</f>
        <v>NotUsed</v>
      </c>
      <c r="H173" s="12" t="str">
        <f>IF($G:$G="NotUsed","",IF('Input Data'!J173="","",'Input Data'!J173))</f>
        <v/>
      </c>
      <c r="I173" s="12" t="str">
        <f>IF($G:$G="","",IF('Input Data'!K173="","",'Input Data'!K173))</f>
        <v/>
      </c>
      <c r="J173" s="12" t="str">
        <f>IF($G:$G="","",IF('Input Data'!L173="","",'Input Data'!L173))</f>
        <v/>
      </c>
      <c r="K173" s="12" t="str">
        <f>IF($G:$G="","",IF('Input Data'!M173="","",'Input Data'!M173))</f>
        <v/>
      </c>
      <c r="L173" s="12" t="str">
        <f>IF($G:$G="","",IF('Input Data'!N173="","",'Input Data'!N173))</f>
        <v/>
      </c>
      <c r="M173" s="12" t="str">
        <f>IF($G:$G="","",IF('Input Data'!O173="","",'Input Data'!O173))</f>
        <v/>
      </c>
      <c r="N173" s="12" t="str">
        <f>IF($G:$G="","",IF('Input Data'!P173="","",'Input Data'!P173))</f>
        <v/>
      </c>
      <c r="O173" s="12">
        <f>IF($G:$G="","",IF('Input Data'!Q173="","",'Input Data'!Q173))</f>
        <v>2018</v>
      </c>
    </row>
    <row r="174" spans="1:15" x14ac:dyDescent="0.25">
      <c r="A174" s="13" t="str">
        <f>IF('Definition sheet'!H174="","",'Definition sheet'!H174)</f>
        <v>1.164</v>
      </c>
      <c r="B174" s="14" t="str">
        <f>IF('Definition sheet'!C174="","",'Definition sheet'!C174)</f>
        <v>+++++++Proprietary</v>
      </c>
      <c r="C174" s="13" t="str">
        <f>IF('Definition sheet'!D174="","",CONCATENATE('fixed values'!$A$3,'Definition sheet'!D174,'fixed values'!$A$4))</f>
        <v>&lt;Prtry&gt;</v>
      </c>
      <c r="D174" s="22" t="str">
        <f>IF('Definition sheet'!E174="","",CONCATENATE('fixed values'!$A$1,'Definition sheet'!E174,'fixed values'!$A$2))</f>
        <v>[1..1]</v>
      </c>
      <c r="E174" s="22" t="str">
        <f>IF('Definition sheet'!F174="","",CONCATENATE('fixed values'!$A$1,'Definition sheet'!F174,'fixed values'!$A$2))</f>
        <v>[1..1]</v>
      </c>
      <c r="F174" s="14" t="str">
        <f>IF('Input Data'!G174="","",IF('Definition sheet'!G174="PARENT","",'Input Data'!G174))</f>
        <v>Max35Text</v>
      </c>
      <c r="G174" s="12" t="str">
        <f>IF('Input Data'!I174="","",'Input Data'!I174)</f>
        <v>NotUsed</v>
      </c>
      <c r="H174" s="12" t="str">
        <f>IF($G:$G="NotUsed","",IF('Input Data'!J174="","",'Input Data'!J174))</f>
        <v/>
      </c>
      <c r="I174" s="12" t="str">
        <f>IF($G:$G="","",IF('Input Data'!K174="","",'Input Data'!K174))</f>
        <v/>
      </c>
      <c r="J174" s="12" t="str">
        <f>IF($G:$G="","",IF('Input Data'!L174="","",'Input Data'!L174))</f>
        <v/>
      </c>
      <c r="K174" s="12" t="str">
        <f>IF($G:$G="","",IF('Input Data'!M174="","",'Input Data'!M174))</f>
        <v/>
      </c>
      <c r="L174" s="12" t="str">
        <f>IF($G:$G="","",IF('Input Data'!N174="","",'Input Data'!N174))</f>
        <v/>
      </c>
      <c r="M174" s="12" t="str">
        <f>IF($G:$G="","",IF('Input Data'!O174="","",'Input Data'!O174))</f>
        <v/>
      </c>
      <c r="N174" s="12" t="str">
        <f>IF($G:$G="","",IF('Input Data'!P174="","",'Input Data'!P174))</f>
        <v/>
      </c>
      <c r="O174" s="12">
        <f>IF($G:$G="","",IF('Input Data'!Q174="","",'Input Data'!Q174))</f>
        <v>2018</v>
      </c>
    </row>
    <row r="175" spans="1:15" x14ac:dyDescent="0.25">
      <c r="A175" s="13" t="str">
        <f>IF('Definition sheet'!H175="","",'Definition sheet'!H175)</f>
        <v>1.165</v>
      </c>
      <c r="B175" s="14" t="str">
        <f>IF('Definition sheet'!C175="","",'Definition sheet'!C175)</f>
        <v>++++++Issuer</v>
      </c>
      <c r="C175" s="13" t="str">
        <f>IF('Definition sheet'!D175="","",CONCATENATE('fixed values'!$A$3,'Definition sheet'!D175,'fixed values'!$A$4))</f>
        <v>&lt;Issr&gt;</v>
      </c>
      <c r="D175" s="22" t="str">
        <f>IF('Definition sheet'!E175="","",CONCATENATE('fixed values'!$A$1,'Definition sheet'!E175,'fixed values'!$A$2))</f>
        <v>[0..1]</v>
      </c>
      <c r="E175" s="22" t="str">
        <f>IF('Definition sheet'!F175="","",CONCATENATE('fixed values'!$A$1,'Definition sheet'!F175,'fixed values'!$A$2))</f>
        <v>[0..1]</v>
      </c>
      <c r="F175" s="14" t="str">
        <f>IF('Input Data'!G175="","",IF('Definition sheet'!G175="PARENT","",'Input Data'!G175))</f>
        <v>Max35Text</v>
      </c>
      <c r="G175" s="12" t="str">
        <f>IF('Input Data'!I175="","",'Input Data'!I175)</f>
        <v>NotUsed</v>
      </c>
      <c r="H175" s="12" t="str">
        <f>IF($G:$G="NotUsed","",IF('Input Data'!J175="","",'Input Data'!J175))</f>
        <v/>
      </c>
      <c r="I175" s="12" t="str">
        <f>IF($G:$G="","",IF('Input Data'!K175="","",'Input Data'!K175))</f>
        <v/>
      </c>
      <c r="J175" s="12" t="str">
        <f>IF($G:$G="","",IF('Input Data'!L175="","",'Input Data'!L175))</f>
        <v/>
      </c>
      <c r="K175" s="12" t="str">
        <f>IF($G:$G="","",IF('Input Data'!M175="","",'Input Data'!M175))</f>
        <v/>
      </c>
      <c r="L175" s="12" t="str">
        <f>IF($G:$G="","",IF('Input Data'!N175="","",'Input Data'!N175))</f>
        <v/>
      </c>
      <c r="M175" s="12" t="str">
        <f>IF($G:$G="","",IF('Input Data'!O175="","",'Input Data'!O175))</f>
        <v/>
      </c>
      <c r="N175" s="12" t="str">
        <f>IF($G:$G="","",IF('Input Data'!P175="","",'Input Data'!P175))</f>
        <v/>
      </c>
      <c r="O175" s="12">
        <f>IF($G:$G="","",IF('Input Data'!Q175="","",'Input Data'!Q175))</f>
        <v>2018</v>
      </c>
    </row>
    <row r="176" spans="1:15" x14ac:dyDescent="0.25">
      <c r="A176" s="13" t="str">
        <f>IF('Definition sheet'!H176="","",'Definition sheet'!H176)</f>
        <v>1.166</v>
      </c>
      <c r="B176" s="14" t="str">
        <f>IF('Definition sheet'!C176="","",'Definition sheet'!C176)</f>
        <v>++++BranchIdentification</v>
      </c>
      <c r="C176" s="13" t="str">
        <f>IF('Definition sheet'!D176="","",CONCATENATE('fixed values'!$A$3,'Definition sheet'!D176,'fixed values'!$A$4))</f>
        <v>&lt;BrnchId&gt;</v>
      </c>
      <c r="D176" s="22" t="str">
        <f>IF('Definition sheet'!E176="","",CONCATENATE('fixed values'!$A$1,'Definition sheet'!E176,'fixed values'!$A$2))</f>
        <v>[0..1]</v>
      </c>
      <c r="E176" s="22" t="str">
        <f>IF('Definition sheet'!F176="","",CONCATENATE('fixed values'!$A$1,'Definition sheet'!F176,'fixed values'!$A$2))</f>
        <v>[0..1]</v>
      </c>
      <c r="F176" s="14" t="str">
        <f>IF('Input Data'!G176="","",IF('Definition sheet'!G176="PARENT","",'Input Data'!G176))</f>
        <v/>
      </c>
      <c r="G176" s="12" t="str">
        <f>IF('Input Data'!I176="","",'Input Data'!I176)</f>
        <v>NotUsed</v>
      </c>
      <c r="H176" s="12" t="str">
        <f>IF($G:$G="NotUsed","",IF('Input Data'!J176="","",'Input Data'!J176))</f>
        <v/>
      </c>
      <c r="I176" s="12" t="str">
        <f>IF($G:$G="","",IF('Input Data'!K176="","",'Input Data'!K176))</f>
        <v/>
      </c>
      <c r="J176" s="12" t="str">
        <f>IF($G:$G="","",IF('Input Data'!L176="","",'Input Data'!L176))</f>
        <v/>
      </c>
      <c r="K176" s="12" t="str">
        <f>IF($G:$G="","",IF('Input Data'!M176="","",'Input Data'!M176))</f>
        <v/>
      </c>
      <c r="L176" s="12" t="str">
        <f>IF($G:$G="","",IF('Input Data'!N176="","",'Input Data'!N176))</f>
        <v/>
      </c>
      <c r="M176" s="12" t="str">
        <f>IF($G:$G="","",IF('Input Data'!O176="","",'Input Data'!O176))</f>
        <v/>
      </c>
      <c r="N176" s="12" t="str">
        <f>IF($G:$G="","",IF('Input Data'!P176="","",'Input Data'!P176))</f>
        <v/>
      </c>
      <c r="O176" s="12">
        <f>IF($G:$G="","",IF('Input Data'!Q176="","",'Input Data'!Q176))</f>
        <v>2018</v>
      </c>
    </row>
    <row r="177" spans="1:15" x14ac:dyDescent="0.25">
      <c r="A177" s="13" t="str">
        <f>IF('Definition sheet'!H177="","",'Definition sheet'!H177)</f>
        <v>1.167</v>
      </c>
      <c r="B177" s="14" t="str">
        <f>IF('Definition sheet'!C177="","",'Definition sheet'!C177)</f>
        <v>+++++Identification</v>
      </c>
      <c r="C177" s="13" t="str">
        <f>IF('Definition sheet'!D177="","",CONCATENATE('fixed values'!$A$3,'Definition sheet'!D177,'fixed values'!$A$4))</f>
        <v>&lt;Id&gt;</v>
      </c>
      <c r="D177" s="22" t="str">
        <f>IF('Definition sheet'!E177="","",CONCATENATE('fixed values'!$A$1,'Definition sheet'!E177,'fixed values'!$A$2))</f>
        <v>[0..1]</v>
      </c>
      <c r="E177" s="22" t="str">
        <f>IF('Definition sheet'!F177="","",CONCATENATE('fixed values'!$A$1,'Definition sheet'!F177,'fixed values'!$A$2))</f>
        <v>[0..1]</v>
      </c>
      <c r="F177" s="14" t="str">
        <f>IF('Input Data'!G177="","",IF('Definition sheet'!G177="PARENT","",'Input Data'!G177))</f>
        <v>Max35Text</v>
      </c>
      <c r="G177" s="12" t="str">
        <f>IF('Input Data'!I177="","",'Input Data'!I177)</f>
        <v>NotUsed</v>
      </c>
      <c r="H177" s="12" t="str">
        <f>IF($G:$G="NotUsed","",IF('Input Data'!J177="","",'Input Data'!J177))</f>
        <v/>
      </c>
      <c r="I177" s="12" t="str">
        <f>IF($G:$G="","",IF('Input Data'!K177="","",'Input Data'!K177))</f>
        <v/>
      </c>
      <c r="J177" s="12" t="str">
        <f>IF($G:$G="","",IF('Input Data'!L177="","",'Input Data'!L177))</f>
        <v/>
      </c>
      <c r="K177" s="12" t="str">
        <f>IF($G:$G="","",IF('Input Data'!M177="","",'Input Data'!M177))</f>
        <v/>
      </c>
      <c r="L177" s="12" t="str">
        <f>IF($G:$G="","",IF('Input Data'!N177="","",'Input Data'!N177))</f>
        <v/>
      </c>
      <c r="M177" s="12" t="str">
        <f>IF($G:$G="","",IF('Input Data'!O177="","",'Input Data'!O177))</f>
        <v/>
      </c>
      <c r="N177" s="12" t="str">
        <f>IF($G:$G="","",IF('Input Data'!P177="","",'Input Data'!P177))</f>
        <v/>
      </c>
      <c r="O177" s="12">
        <f>IF($G:$G="","",IF('Input Data'!Q177="","",'Input Data'!Q177))</f>
        <v>2018</v>
      </c>
    </row>
    <row r="178" spans="1:15" x14ac:dyDescent="0.25">
      <c r="A178" s="13" t="str">
        <f>IF('Definition sheet'!H178="","",'Definition sheet'!H178)</f>
        <v>1.168</v>
      </c>
      <c r="B178" s="14" t="str">
        <f>IF('Definition sheet'!C178="","",'Definition sheet'!C178)</f>
        <v>+++++Name</v>
      </c>
      <c r="C178" s="13" t="str">
        <f>IF('Definition sheet'!D178="","",CONCATENATE('fixed values'!$A$3,'Definition sheet'!D178,'fixed values'!$A$4))</f>
        <v>&lt;Nm&gt;</v>
      </c>
      <c r="D178" s="22" t="str">
        <f>IF('Definition sheet'!E178="","",CONCATENATE('fixed values'!$A$1,'Definition sheet'!E178,'fixed values'!$A$2))</f>
        <v>[0..1]</v>
      </c>
      <c r="E178" s="22" t="str">
        <f>IF('Definition sheet'!F178="","",CONCATENATE('fixed values'!$A$1,'Definition sheet'!F178,'fixed values'!$A$2))</f>
        <v>[0..1]</v>
      </c>
      <c r="F178" s="14" t="str">
        <f>IF('Input Data'!G178="","",IF('Definition sheet'!G178="PARENT","",'Input Data'!G178))</f>
        <v>Max140Text</v>
      </c>
      <c r="G178" s="12" t="str">
        <f>IF('Input Data'!I178="","",'Input Data'!I178)</f>
        <v>NotUsed</v>
      </c>
      <c r="H178" s="12" t="str">
        <f>IF($G:$G="NotUsed","",IF('Input Data'!J178="","",'Input Data'!J178))</f>
        <v/>
      </c>
      <c r="I178" s="12" t="str">
        <f>IF($G:$G="","",IF('Input Data'!K178="","",'Input Data'!K178))</f>
        <v/>
      </c>
      <c r="J178" s="12" t="str">
        <f>IF($G:$G="","",IF('Input Data'!L178="","",'Input Data'!L178))</f>
        <v/>
      </c>
      <c r="K178" s="12" t="str">
        <f>IF($G:$G="","",IF('Input Data'!M178="","",'Input Data'!M178))</f>
        <v/>
      </c>
      <c r="L178" s="12" t="str">
        <f>IF($G:$G="","",IF('Input Data'!N178="","",'Input Data'!N178))</f>
        <v/>
      </c>
      <c r="M178" s="12" t="str">
        <f>IF($G:$G="","",IF('Input Data'!O178="","",'Input Data'!O178))</f>
        <v/>
      </c>
      <c r="N178" s="12" t="str">
        <f>IF($G:$G="","",IF('Input Data'!P178="","",'Input Data'!P178))</f>
        <v/>
      </c>
      <c r="O178" s="12">
        <f>IF($G:$G="","",IF('Input Data'!Q178="","",'Input Data'!Q178))</f>
        <v>2018</v>
      </c>
    </row>
    <row r="179" spans="1:15" x14ac:dyDescent="0.25">
      <c r="A179" s="13" t="str">
        <f>IF('Definition sheet'!H179="","",'Definition sheet'!H179)</f>
        <v>1.169</v>
      </c>
      <c r="B179" s="14" t="str">
        <f>IF('Definition sheet'!C179="","",'Definition sheet'!C179)</f>
        <v>+++++PostalAddress</v>
      </c>
      <c r="C179" s="13" t="str">
        <f>IF('Definition sheet'!D179="","",CONCATENATE('fixed values'!$A$3,'Definition sheet'!D179,'fixed values'!$A$4))</f>
        <v>&lt;PstlAdr&gt;</v>
      </c>
      <c r="D179" s="22" t="str">
        <f>IF('Definition sheet'!E179="","",CONCATENATE('fixed values'!$A$1,'Definition sheet'!E179,'fixed values'!$A$2))</f>
        <v>[0..1]</v>
      </c>
      <c r="E179" s="22" t="str">
        <f>IF('Definition sheet'!F179="","",CONCATENATE('fixed values'!$A$1,'Definition sheet'!F179,'fixed values'!$A$2))</f>
        <v>[0..1]</v>
      </c>
      <c r="F179" s="14" t="str">
        <f>IF('Input Data'!G179="","",IF('Definition sheet'!G179="PARENT","",'Input Data'!G179))</f>
        <v/>
      </c>
      <c r="G179" s="12" t="str">
        <f>IF('Input Data'!I179="","",'Input Data'!I179)</f>
        <v>NotUsed</v>
      </c>
      <c r="H179" s="12" t="str">
        <f>IF($G:$G="NotUsed","",IF('Input Data'!J179="","",'Input Data'!J179))</f>
        <v/>
      </c>
      <c r="I179" s="12" t="str">
        <f>IF($G:$G="","",IF('Input Data'!K179="","",'Input Data'!K179))</f>
        <v/>
      </c>
      <c r="J179" s="12" t="str">
        <f>IF($G:$G="","",IF('Input Data'!L179="","",'Input Data'!L179))</f>
        <v/>
      </c>
      <c r="K179" s="12" t="str">
        <f>IF($G:$G="","",IF('Input Data'!M179="","",'Input Data'!M179))</f>
        <v/>
      </c>
      <c r="L179" s="12" t="str">
        <f>IF($G:$G="","",IF('Input Data'!N179="","",'Input Data'!N179))</f>
        <v/>
      </c>
      <c r="M179" s="12" t="str">
        <f>IF($G:$G="","",IF('Input Data'!O179="","",'Input Data'!O179))</f>
        <v/>
      </c>
      <c r="N179" s="12" t="str">
        <f>IF($G:$G="","",IF('Input Data'!P179="","",'Input Data'!P179))</f>
        <v/>
      </c>
      <c r="O179" s="12">
        <f>IF($G:$G="","",IF('Input Data'!Q179="","",'Input Data'!Q179))</f>
        <v>2018</v>
      </c>
    </row>
    <row r="180" spans="1:15" ht="90" x14ac:dyDescent="0.25">
      <c r="A180" s="13" t="str">
        <f>IF('Definition sheet'!H180="","",'Definition sheet'!H180)</f>
        <v>1.170</v>
      </c>
      <c r="B180" s="14" t="str">
        <f>IF('Definition sheet'!C180="","",'Definition sheet'!C180)</f>
        <v>++++++AddressType</v>
      </c>
      <c r="C180" s="13" t="str">
        <f>IF('Definition sheet'!D180="","",CONCATENATE('fixed values'!$A$3,'Definition sheet'!D180,'fixed values'!$A$4))</f>
        <v>&lt;AdrTp&gt;</v>
      </c>
      <c r="D180" s="22" t="str">
        <f>IF('Definition sheet'!E180="","",CONCATENATE('fixed values'!$A$1,'Definition sheet'!E180,'fixed values'!$A$2))</f>
        <v>[0..1]</v>
      </c>
      <c r="E180" s="22" t="str">
        <f>IF('Definition sheet'!F180="","",CONCATENATE('fixed values'!$A$1,'Definition sheet'!F180,'fixed values'!$A$2))</f>
        <v>[0..1]</v>
      </c>
      <c r="F180" s="14" t="str">
        <f>IF('Input Data'!G180="","",IF('Definition sheet'!G180="PARENT","",'Input Data'!G180))</f>
        <v>AddressType2Code</v>
      </c>
      <c r="G180" s="12" t="str">
        <f>IF('Input Data'!I180="","",'Input Data'!I180)</f>
        <v>NotUsed</v>
      </c>
      <c r="H180" s="12" t="str">
        <f>IF($G:$G="NotUsed","",IF('Input Data'!J180="","",'Input Data'!J180))</f>
        <v/>
      </c>
      <c r="I180" s="12" t="str">
        <f>IF($G:$G="","",IF('Input Data'!K180="","",'Input Data'!K180))</f>
        <v>ADDR
BIZZ
DLVY
HOME
MLTO
PBOX</v>
      </c>
      <c r="J180" s="12" t="str">
        <f>IF($G:$G="","",IF('Input Data'!L180="","",'Input Data'!L180))</f>
        <v/>
      </c>
      <c r="K180" s="12" t="str">
        <f>IF($G:$G="","",IF('Input Data'!M180="","",'Input Data'!M180))</f>
        <v/>
      </c>
      <c r="L180" s="12" t="str">
        <f>IF($G:$G="","",IF('Input Data'!N180="","",'Input Data'!N180))</f>
        <v/>
      </c>
      <c r="M180" s="12" t="str">
        <f>IF($G:$G="","",IF('Input Data'!O180="","",'Input Data'!O180))</f>
        <v/>
      </c>
      <c r="N180" s="12" t="str">
        <f>IF($G:$G="","",IF('Input Data'!P180="","",'Input Data'!P180))</f>
        <v/>
      </c>
      <c r="O180" s="12">
        <f>IF($G:$G="","",IF('Input Data'!Q180="","",'Input Data'!Q180))</f>
        <v>2018</v>
      </c>
    </row>
    <row r="181" spans="1:15" x14ac:dyDescent="0.25">
      <c r="A181" s="13" t="str">
        <f>IF('Definition sheet'!H181="","",'Definition sheet'!H181)</f>
        <v>1.171</v>
      </c>
      <c r="B181" s="14" t="str">
        <f>IF('Definition sheet'!C181="","",'Definition sheet'!C181)</f>
        <v>++++++Department</v>
      </c>
      <c r="C181" s="13" t="str">
        <f>IF('Definition sheet'!D181="","",CONCATENATE('fixed values'!$A$3,'Definition sheet'!D181,'fixed values'!$A$4))</f>
        <v>&lt;Dept&gt;</v>
      </c>
      <c r="D181" s="22" t="str">
        <f>IF('Definition sheet'!E181="","",CONCATENATE('fixed values'!$A$1,'Definition sheet'!E181,'fixed values'!$A$2))</f>
        <v>[0..1]</v>
      </c>
      <c r="E181" s="22" t="str">
        <f>IF('Definition sheet'!F181="","",CONCATENATE('fixed values'!$A$1,'Definition sheet'!F181,'fixed values'!$A$2))</f>
        <v>[0..1]</v>
      </c>
      <c r="F181" s="14" t="str">
        <f>IF('Input Data'!G181="","",IF('Definition sheet'!G181="PARENT","",'Input Data'!G181))</f>
        <v>Max70Text</v>
      </c>
      <c r="G181" s="12" t="str">
        <f>IF('Input Data'!I181="","",'Input Data'!I181)</f>
        <v>NotUsed</v>
      </c>
      <c r="H181" s="12" t="str">
        <f>IF($G:$G="NotUsed","",IF('Input Data'!J181="","",'Input Data'!J181))</f>
        <v/>
      </c>
      <c r="I181" s="12" t="str">
        <f>IF($G:$G="","",IF('Input Data'!K181="","",'Input Data'!K181))</f>
        <v/>
      </c>
      <c r="J181" s="12" t="str">
        <f>IF($G:$G="","",IF('Input Data'!L181="","",'Input Data'!L181))</f>
        <v/>
      </c>
      <c r="K181" s="12" t="str">
        <f>IF($G:$G="","",IF('Input Data'!M181="","",'Input Data'!M181))</f>
        <v/>
      </c>
      <c r="L181" s="12" t="str">
        <f>IF($G:$G="","",IF('Input Data'!N181="","",'Input Data'!N181))</f>
        <v/>
      </c>
      <c r="M181" s="12" t="str">
        <f>IF($G:$G="","",IF('Input Data'!O181="","",'Input Data'!O181))</f>
        <v/>
      </c>
      <c r="N181" s="12" t="str">
        <f>IF($G:$G="","",IF('Input Data'!P181="","",'Input Data'!P181))</f>
        <v/>
      </c>
      <c r="O181" s="12">
        <f>IF($G:$G="","",IF('Input Data'!Q181="","",'Input Data'!Q181))</f>
        <v>2018</v>
      </c>
    </row>
    <row r="182" spans="1:15" x14ac:dyDescent="0.25">
      <c r="A182" s="13" t="str">
        <f>IF('Definition sheet'!H182="","",'Definition sheet'!H182)</f>
        <v>1.172</v>
      </c>
      <c r="B182" s="14" t="str">
        <f>IF('Definition sheet'!C182="","",'Definition sheet'!C182)</f>
        <v>++++++SubDepartment</v>
      </c>
      <c r="C182" s="13" t="str">
        <f>IF('Definition sheet'!D182="","",CONCATENATE('fixed values'!$A$3,'Definition sheet'!D182,'fixed values'!$A$4))</f>
        <v>&lt;SubDept&gt;</v>
      </c>
      <c r="D182" s="22" t="str">
        <f>IF('Definition sheet'!E182="","",CONCATENATE('fixed values'!$A$1,'Definition sheet'!E182,'fixed values'!$A$2))</f>
        <v>[0..1]</v>
      </c>
      <c r="E182" s="22" t="str">
        <f>IF('Definition sheet'!F182="","",CONCATENATE('fixed values'!$A$1,'Definition sheet'!F182,'fixed values'!$A$2))</f>
        <v>[0..1]</v>
      </c>
      <c r="F182" s="14" t="str">
        <f>IF('Input Data'!G182="","",IF('Definition sheet'!G182="PARENT","",'Input Data'!G182))</f>
        <v>Max70Text</v>
      </c>
      <c r="G182" s="12" t="str">
        <f>IF('Input Data'!I182="","",'Input Data'!I182)</f>
        <v>NotUsed</v>
      </c>
      <c r="H182" s="12" t="str">
        <f>IF($G:$G="NotUsed","",IF('Input Data'!J182="","",'Input Data'!J182))</f>
        <v/>
      </c>
      <c r="I182" s="12" t="str">
        <f>IF($G:$G="","",IF('Input Data'!K182="","",'Input Data'!K182))</f>
        <v/>
      </c>
      <c r="J182" s="12" t="str">
        <f>IF($G:$G="","",IF('Input Data'!L182="","",'Input Data'!L182))</f>
        <v/>
      </c>
      <c r="K182" s="12" t="str">
        <f>IF($G:$G="","",IF('Input Data'!M182="","",'Input Data'!M182))</f>
        <v/>
      </c>
      <c r="L182" s="12" t="str">
        <f>IF($G:$G="","",IF('Input Data'!N182="","",'Input Data'!N182))</f>
        <v/>
      </c>
      <c r="M182" s="12" t="str">
        <f>IF($G:$G="","",IF('Input Data'!O182="","",'Input Data'!O182))</f>
        <v/>
      </c>
      <c r="N182" s="12" t="str">
        <f>IF($G:$G="","",IF('Input Data'!P182="","",'Input Data'!P182))</f>
        <v/>
      </c>
      <c r="O182" s="12">
        <f>IF($G:$G="","",IF('Input Data'!Q182="","",'Input Data'!Q182))</f>
        <v>2018</v>
      </c>
    </row>
    <row r="183" spans="1:15" x14ac:dyDescent="0.25">
      <c r="A183" s="13" t="str">
        <f>IF('Definition sheet'!H183="","",'Definition sheet'!H183)</f>
        <v>1.173</v>
      </c>
      <c r="B183" s="14" t="str">
        <f>IF('Definition sheet'!C183="","",'Definition sheet'!C183)</f>
        <v>++++++StreetName</v>
      </c>
      <c r="C183" s="13" t="str">
        <f>IF('Definition sheet'!D183="","",CONCATENATE('fixed values'!$A$3,'Definition sheet'!D183,'fixed values'!$A$4))</f>
        <v>&lt;StrtNm&gt;</v>
      </c>
      <c r="D183" s="22" t="str">
        <f>IF('Definition sheet'!E183="","",CONCATENATE('fixed values'!$A$1,'Definition sheet'!E183,'fixed values'!$A$2))</f>
        <v>[0..1]</v>
      </c>
      <c r="E183" s="22" t="str">
        <f>IF('Definition sheet'!F183="","",CONCATENATE('fixed values'!$A$1,'Definition sheet'!F183,'fixed values'!$A$2))</f>
        <v>[0..1]</v>
      </c>
      <c r="F183" s="14" t="str">
        <f>IF('Input Data'!G183="","",IF('Definition sheet'!G183="PARENT","",'Input Data'!G183))</f>
        <v>Max70Text</v>
      </c>
      <c r="G183" s="12" t="str">
        <f>IF('Input Data'!I183="","",'Input Data'!I183)</f>
        <v>NotUsed</v>
      </c>
      <c r="H183" s="12" t="str">
        <f>IF($G:$G="NotUsed","",IF('Input Data'!J183="","",'Input Data'!J183))</f>
        <v/>
      </c>
      <c r="I183" s="12" t="str">
        <f>IF($G:$G="","",IF('Input Data'!K183="","",'Input Data'!K183))</f>
        <v/>
      </c>
      <c r="J183" s="12" t="str">
        <f>IF($G:$G="","",IF('Input Data'!L183="","",'Input Data'!L183))</f>
        <v/>
      </c>
      <c r="K183" s="12" t="str">
        <f>IF($G:$G="","",IF('Input Data'!M183="","",'Input Data'!M183))</f>
        <v/>
      </c>
      <c r="L183" s="12" t="str">
        <f>IF($G:$G="","",IF('Input Data'!N183="","",'Input Data'!N183))</f>
        <v/>
      </c>
      <c r="M183" s="12" t="str">
        <f>IF($G:$G="","",IF('Input Data'!O183="","",'Input Data'!O183))</f>
        <v/>
      </c>
      <c r="N183" s="12" t="str">
        <f>IF($G:$G="","",IF('Input Data'!P183="","",'Input Data'!P183))</f>
        <v/>
      </c>
      <c r="O183" s="12">
        <f>IF($G:$G="","",IF('Input Data'!Q183="","",'Input Data'!Q183))</f>
        <v>2018</v>
      </c>
    </row>
    <row r="184" spans="1:15" x14ac:dyDescent="0.25">
      <c r="A184" s="13" t="str">
        <f>IF('Definition sheet'!H184="","",'Definition sheet'!H184)</f>
        <v>1.174</v>
      </c>
      <c r="B184" s="14" t="str">
        <f>IF('Definition sheet'!C184="","",'Definition sheet'!C184)</f>
        <v>++++++BuildingNumber</v>
      </c>
      <c r="C184" s="13" t="str">
        <f>IF('Definition sheet'!D184="","",CONCATENATE('fixed values'!$A$3,'Definition sheet'!D184,'fixed values'!$A$4))</f>
        <v>&lt;BldgNb&gt;</v>
      </c>
      <c r="D184" s="22" t="str">
        <f>IF('Definition sheet'!E184="","",CONCATENATE('fixed values'!$A$1,'Definition sheet'!E184,'fixed values'!$A$2))</f>
        <v>[0..1]</v>
      </c>
      <c r="E184" s="22" t="str">
        <f>IF('Definition sheet'!F184="","",CONCATENATE('fixed values'!$A$1,'Definition sheet'!F184,'fixed values'!$A$2))</f>
        <v>[0..1]</v>
      </c>
      <c r="F184" s="14" t="str">
        <f>IF('Input Data'!G184="","",IF('Definition sheet'!G184="PARENT","",'Input Data'!G184))</f>
        <v>Max16Text</v>
      </c>
      <c r="G184" s="12" t="str">
        <f>IF('Input Data'!I184="","",'Input Data'!I184)</f>
        <v>NotUsed</v>
      </c>
      <c r="H184" s="12" t="str">
        <f>IF($G:$G="NotUsed","",IF('Input Data'!J184="","",'Input Data'!J184))</f>
        <v/>
      </c>
      <c r="I184" s="12" t="str">
        <f>IF($G:$G="","",IF('Input Data'!K184="","",'Input Data'!K184))</f>
        <v/>
      </c>
      <c r="J184" s="12" t="str">
        <f>IF($G:$G="","",IF('Input Data'!L184="","",'Input Data'!L184))</f>
        <v/>
      </c>
      <c r="K184" s="12" t="str">
        <f>IF($G:$G="","",IF('Input Data'!M184="","",'Input Data'!M184))</f>
        <v/>
      </c>
      <c r="L184" s="12" t="str">
        <f>IF($G:$G="","",IF('Input Data'!N184="","",'Input Data'!N184))</f>
        <v/>
      </c>
      <c r="M184" s="12" t="str">
        <f>IF($G:$G="","",IF('Input Data'!O184="","",'Input Data'!O184))</f>
        <v/>
      </c>
      <c r="N184" s="12" t="str">
        <f>IF($G:$G="","",IF('Input Data'!P184="","",'Input Data'!P184))</f>
        <v/>
      </c>
      <c r="O184" s="12">
        <f>IF($G:$G="","",IF('Input Data'!Q184="","",'Input Data'!Q184))</f>
        <v>2018</v>
      </c>
    </row>
    <row r="185" spans="1:15" x14ac:dyDescent="0.25">
      <c r="A185" s="13" t="str">
        <f>IF('Definition sheet'!H185="","",'Definition sheet'!H185)</f>
        <v>1.175</v>
      </c>
      <c r="B185" s="14" t="str">
        <f>IF('Definition sheet'!C185="","",'Definition sheet'!C185)</f>
        <v>++++++PostCode</v>
      </c>
      <c r="C185" s="13" t="str">
        <f>IF('Definition sheet'!D185="","",CONCATENATE('fixed values'!$A$3,'Definition sheet'!D185,'fixed values'!$A$4))</f>
        <v>&lt;PstCd&gt;</v>
      </c>
      <c r="D185" s="22" t="str">
        <f>IF('Definition sheet'!E185="","",CONCATENATE('fixed values'!$A$1,'Definition sheet'!E185,'fixed values'!$A$2))</f>
        <v>[0..1]</v>
      </c>
      <c r="E185" s="22" t="str">
        <f>IF('Definition sheet'!F185="","",CONCATENATE('fixed values'!$A$1,'Definition sheet'!F185,'fixed values'!$A$2))</f>
        <v>[0..1]</v>
      </c>
      <c r="F185" s="14" t="str">
        <f>IF('Input Data'!G185="","",IF('Definition sheet'!G185="PARENT","",'Input Data'!G185))</f>
        <v>Max16Text</v>
      </c>
      <c r="G185" s="12" t="str">
        <f>IF('Input Data'!I185="","",'Input Data'!I185)</f>
        <v>NotUsed</v>
      </c>
      <c r="H185" s="12" t="str">
        <f>IF($G:$G="NotUsed","",IF('Input Data'!J185="","",'Input Data'!J185))</f>
        <v/>
      </c>
      <c r="I185" s="12" t="str">
        <f>IF($G:$G="","",IF('Input Data'!K185="","",'Input Data'!K185))</f>
        <v/>
      </c>
      <c r="J185" s="12" t="str">
        <f>IF($G:$G="","",IF('Input Data'!L185="","",'Input Data'!L185))</f>
        <v/>
      </c>
      <c r="K185" s="12" t="str">
        <f>IF($G:$G="","",IF('Input Data'!M185="","",'Input Data'!M185))</f>
        <v/>
      </c>
      <c r="L185" s="12" t="str">
        <f>IF($G:$G="","",IF('Input Data'!N185="","",'Input Data'!N185))</f>
        <v/>
      </c>
      <c r="M185" s="12" t="str">
        <f>IF($G:$G="","",IF('Input Data'!O185="","",'Input Data'!O185))</f>
        <v/>
      </c>
      <c r="N185" s="12" t="str">
        <f>IF($G:$G="","",IF('Input Data'!P185="","",'Input Data'!P185))</f>
        <v/>
      </c>
      <c r="O185" s="12">
        <f>IF($G:$G="","",IF('Input Data'!Q185="","",'Input Data'!Q185))</f>
        <v>2018</v>
      </c>
    </row>
    <row r="186" spans="1:15" x14ac:dyDescent="0.25">
      <c r="A186" s="13" t="str">
        <f>IF('Definition sheet'!H186="","",'Definition sheet'!H186)</f>
        <v>1.176</v>
      </c>
      <c r="B186" s="14" t="str">
        <f>IF('Definition sheet'!C186="","",'Definition sheet'!C186)</f>
        <v>++++++TownName</v>
      </c>
      <c r="C186" s="13" t="str">
        <f>IF('Definition sheet'!D186="","",CONCATENATE('fixed values'!$A$3,'Definition sheet'!D186,'fixed values'!$A$4))</f>
        <v>&lt;TwnNm&gt;</v>
      </c>
      <c r="D186" s="22" t="str">
        <f>IF('Definition sheet'!E186="","",CONCATENATE('fixed values'!$A$1,'Definition sheet'!E186,'fixed values'!$A$2))</f>
        <v>[0..1]</v>
      </c>
      <c r="E186" s="22" t="str">
        <f>IF('Definition sheet'!F186="","",CONCATENATE('fixed values'!$A$1,'Definition sheet'!F186,'fixed values'!$A$2))</f>
        <v>[0..1]</v>
      </c>
      <c r="F186" s="14" t="str">
        <f>IF('Input Data'!G186="","",IF('Definition sheet'!G186="PARENT","",'Input Data'!G186))</f>
        <v>Max35Text</v>
      </c>
      <c r="G186" s="12" t="str">
        <f>IF('Input Data'!I186="","",'Input Data'!I186)</f>
        <v>NotUsed</v>
      </c>
      <c r="H186" s="12" t="str">
        <f>IF($G:$G="NotUsed","",IF('Input Data'!J186="","",'Input Data'!J186))</f>
        <v/>
      </c>
      <c r="I186" s="12" t="str">
        <f>IF($G:$G="","",IF('Input Data'!K186="","",'Input Data'!K186))</f>
        <v/>
      </c>
      <c r="J186" s="12" t="str">
        <f>IF($G:$G="","",IF('Input Data'!L186="","",'Input Data'!L186))</f>
        <v/>
      </c>
      <c r="K186" s="12" t="str">
        <f>IF($G:$G="","",IF('Input Data'!M186="","",'Input Data'!M186))</f>
        <v/>
      </c>
      <c r="L186" s="12" t="str">
        <f>IF($G:$G="","",IF('Input Data'!N186="","",'Input Data'!N186))</f>
        <v/>
      </c>
      <c r="M186" s="12" t="str">
        <f>IF($G:$G="","",IF('Input Data'!O186="","",'Input Data'!O186))</f>
        <v/>
      </c>
      <c r="N186" s="12" t="str">
        <f>IF($G:$G="","",IF('Input Data'!P186="","",'Input Data'!P186))</f>
        <v/>
      </c>
      <c r="O186" s="12">
        <f>IF($G:$G="","",IF('Input Data'!Q186="","",'Input Data'!Q186))</f>
        <v>2018</v>
      </c>
    </row>
    <row r="187" spans="1:15" x14ac:dyDescent="0.25">
      <c r="A187" s="13" t="str">
        <f>IF('Definition sheet'!H187="","",'Definition sheet'!H187)</f>
        <v>1.177</v>
      </c>
      <c r="B187" s="14" t="str">
        <f>IF('Definition sheet'!C187="","",'Definition sheet'!C187)</f>
        <v>++++++CountrySubDivision</v>
      </c>
      <c r="C187" s="13" t="str">
        <f>IF('Definition sheet'!D187="","",CONCATENATE('fixed values'!$A$3,'Definition sheet'!D187,'fixed values'!$A$4))</f>
        <v>&lt;CtrySubDvsn&gt;</v>
      </c>
      <c r="D187" s="22" t="str">
        <f>IF('Definition sheet'!E187="","",CONCATENATE('fixed values'!$A$1,'Definition sheet'!E187,'fixed values'!$A$2))</f>
        <v>[0..1]</v>
      </c>
      <c r="E187" s="22" t="str">
        <f>IF('Definition sheet'!F187="","",CONCATENATE('fixed values'!$A$1,'Definition sheet'!F187,'fixed values'!$A$2))</f>
        <v>[0..1]</v>
      </c>
      <c r="F187" s="14" t="str">
        <f>IF('Input Data'!G187="","",IF('Definition sheet'!G187="PARENT","",'Input Data'!G187))</f>
        <v>Max35Text</v>
      </c>
      <c r="G187" s="12" t="str">
        <f>IF('Input Data'!I187="","",'Input Data'!I187)</f>
        <v>NotUsed</v>
      </c>
      <c r="H187" s="12" t="str">
        <f>IF($G:$G="NotUsed","",IF('Input Data'!J187="","",'Input Data'!J187))</f>
        <v/>
      </c>
      <c r="I187" s="12" t="str">
        <f>IF($G:$G="","",IF('Input Data'!K187="","",'Input Data'!K187))</f>
        <v/>
      </c>
      <c r="J187" s="12" t="str">
        <f>IF($G:$G="","",IF('Input Data'!L187="","",'Input Data'!L187))</f>
        <v/>
      </c>
      <c r="K187" s="12" t="str">
        <f>IF($G:$G="","",IF('Input Data'!M187="","",'Input Data'!M187))</f>
        <v/>
      </c>
      <c r="L187" s="12" t="str">
        <f>IF($G:$G="","",IF('Input Data'!N187="","",'Input Data'!N187))</f>
        <v/>
      </c>
      <c r="M187" s="12" t="str">
        <f>IF($G:$G="","",IF('Input Data'!O187="","",'Input Data'!O187))</f>
        <v/>
      </c>
      <c r="N187" s="12" t="str">
        <f>IF($G:$G="","",IF('Input Data'!P187="","",'Input Data'!P187))</f>
        <v/>
      </c>
      <c r="O187" s="12">
        <f>IF($G:$G="","",IF('Input Data'!Q187="","",'Input Data'!Q187))</f>
        <v>2018</v>
      </c>
    </row>
    <row r="188" spans="1:15" ht="409.5" x14ac:dyDescent="0.25">
      <c r="A188" s="13" t="str">
        <f>IF('Definition sheet'!H188="","",'Definition sheet'!H188)</f>
        <v>1.178</v>
      </c>
      <c r="B188" s="14" t="str">
        <f>IF('Definition sheet'!C188="","",'Definition sheet'!C188)</f>
        <v>++++++Countrynamecode</v>
      </c>
      <c r="C188" s="13" t="str">
        <f>IF('Definition sheet'!D188="","",CONCATENATE('fixed values'!$A$3,'Definition sheet'!D188,'fixed values'!$A$4))</f>
        <v>&lt;Ctry&gt;</v>
      </c>
      <c r="D188" s="22" t="str">
        <f>IF('Definition sheet'!E188="","",CONCATENATE('fixed values'!$A$1,'Definition sheet'!E188,'fixed values'!$A$2))</f>
        <v>[0..1]</v>
      </c>
      <c r="E188" s="22" t="str">
        <f>IF('Definition sheet'!F188="","",CONCATENATE('fixed values'!$A$1,'Definition sheet'!F188,'fixed values'!$A$2))</f>
        <v>[0..1]</v>
      </c>
      <c r="F188" s="14" t="str">
        <f>IF('Input Data'!G188="","",IF('Definition sheet'!G188="PARENT","",'Input Data'!G188))</f>
        <v>CountryCode</v>
      </c>
      <c r="G188" s="12" t="str">
        <f>IF('Input Data'!I188="","",'Input Data'!I188)</f>
        <v>NotUsed</v>
      </c>
      <c r="H188" s="12" t="str">
        <f>IF($G:$G="NotUsed","",IF('Input Data'!J188="","",'Input Data'!J188))</f>
        <v/>
      </c>
      <c r="I188" s="12" t="str">
        <f>IF($G:$G="","",IF('Input Data'!K188="","",'Input Data'!K188))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88" s="12" t="str">
        <f>IF($G:$G="","",IF('Input Data'!L188="","",'Input Data'!L188))</f>
        <v/>
      </c>
      <c r="K188" s="12" t="str">
        <f>IF($G:$G="","",IF('Input Data'!M188="","",'Input Data'!M188))</f>
        <v/>
      </c>
      <c r="L188" s="12" t="str">
        <f>IF($G:$G="","",IF('Input Data'!N188="","",'Input Data'!N188))</f>
        <v/>
      </c>
      <c r="M188" s="12" t="str">
        <f>IF($G:$G="","",IF('Input Data'!O188="","",'Input Data'!O188))</f>
        <v/>
      </c>
      <c r="N188" s="12" t="str">
        <f>IF($G:$G="","",IF('Input Data'!P188="","",'Input Data'!P188))</f>
        <v/>
      </c>
      <c r="O188" s="12">
        <f>IF($G:$G="","",IF('Input Data'!Q188="","",'Input Data'!Q188))</f>
        <v>2018</v>
      </c>
    </row>
    <row r="189" spans="1:15" ht="409.5" x14ac:dyDescent="0.25">
      <c r="A189" s="13" t="str">
        <f>IF('Definition sheet'!H189="","",'Definition sheet'!H189)</f>
        <v>1.178</v>
      </c>
      <c r="B189" s="14" t="str">
        <f>IF('Definition sheet'!C189="","",'Definition sheet'!C189)</f>
        <v>++++++Country</v>
      </c>
      <c r="C189" s="13" t="str">
        <f>IF('Definition sheet'!D189="","",CONCATENATE('fixed values'!$A$3,'Definition sheet'!D189,'fixed values'!$A$4))</f>
        <v>&lt;Ctry&gt;</v>
      </c>
      <c r="D189" s="22" t="str">
        <f>IF('Definition sheet'!E189="","",CONCATENATE('fixed values'!$A$1,'Definition sheet'!E189,'fixed values'!$A$2))</f>
        <v>[0..1]</v>
      </c>
      <c r="E189" s="22" t="str">
        <f>IF('Definition sheet'!F189="","",CONCATENATE('fixed values'!$A$1,'Definition sheet'!F189,'fixed values'!$A$2))</f>
        <v>[0..1]</v>
      </c>
      <c r="F189" s="14" t="str">
        <f>IF('Input Data'!G189="","",IF('Definition sheet'!G189="PARENT","",'Input Data'!G189))</f>
        <v>CountryCode</v>
      </c>
      <c r="G189" s="12" t="str">
        <f>IF('Input Data'!I189="","",'Input Data'!I189)</f>
        <v>NotUsed</v>
      </c>
      <c r="H189" s="12" t="str">
        <f>IF($G:$G="NotUsed","",IF('Input Data'!J189="","",'Input Data'!J189))</f>
        <v/>
      </c>
      <c r="I189" s="12" t="str">
        <f>IF($G:$G="","",IF('Input Data'!K189="","",'Input Data'!K189))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89" s="12" t="str">
        <f>IF($G:$G="","",IF('Input Data'!L189="","",'Input Data'!L189))</f>
        <v/>
      </c>
      <c r="K189" s="12" t="str">
        <f>IF($G:$G="","",IF('Input Data'!M189="","",'Input Data'!M189))</f>
        <v/>
      </c>
      <c r="L189" s="12" t="str">
        <f>IF($G:$G="","",IF('Input Data'!N189="","",'Input Data'!N189))</f>
        <v/>
      </c>
      <c r="M189" s="12" t="str">
        <f>IF($G:$G="","",IF('Input Data'!O189="","",'Input Data'!O189))</f>
        <v/>
      </c>
      <c r="N189" s="12" t="str">
        <f>IF($G:$G="","",IF('Input Data'!P189="","",'Input Data'!P189))</f>
        <v/>
      </c>
      <c r="O189" s="12">
        <f>IF($G:$G="","",IF('Input Data'!Q189="","",'Input Data'!Q189))</f>
        <v>2018</v>
      </c>
    </row>
    <row r="190" spans="1:15" x14ac:dyDescent="0.25">
      <c r="A190" s="13" t="str">
        <f>IF('Definition sheet'!H190="","",'Definition sheet'!H190)</f>
        <v>1.179</v>
      </c>
      <c r="B190" s="14" t="str">
        <f>IF('Definition sheet'!C190="","",'Definition sheet'!C190)</f>
        <v>++++++AddressLine</v>
      </c>
      <c r="C190" s="13" t="str">
        <f>IF('Definition sheet'!D190="","",CONCATENATE('fixed values'!$A$3,'Definition sheet'!D190,'fixed values'!$A$4))</f>
        <v>&lt;AdrLine&gt;</v>
      </c>
      <c r="D190" s="22" t="str">
        <f>IF('Definition sheet'!E190="","",CONCATENATE('fixed values'!$A$1,'Definition sheet'!E190,'fixed values'!$A$2))</f>
        <v>[0..7]</v>
      </c>
      <c r="E190" s="22" t="str">
        <f>IF('Definition sheet'!F190="","",CONCATENATE('fixed values'!$A$1,'Definition sheet'!F190,'fixed values'!$A$2))</f>
        <v>[0..7]</v>
      </c>
      <c r="F190" s="14" t="str">
        <f>IF('Input Data'!G190="","",IF('Definition sheet'!G190="PARENT","",'Input Data'!G190))</f>
        <v>Max70Text</v>
      </c>
      <c r="G190" s="12" t="str">
        <f>IF('Input Data'!I190="","",'Input Data'!I190)</f>
        <v>NotUsed</v>
      </c>
      <c r="H190" s="12" t="str">
        <f>IF($G:$G="NotUsed","",IF('Input Data'!J190="","",'Input Data'!J190))</f>
        <v/>
      </c>
      <c r="I190" s="12" t="str">
        <f>IF($G:$G="","",IF('Input Data'!K190="","",'Input Data'!K190))</f>
        <v/>
      </c>
      <c r="J190" s="12" t="str">
        <f>IF($G:$G="","",IF('Input Data'!L190="","",'Input Data'!L190))</f>
        <v/>
      </c>
      <c r="K190" s="12" t="str">
        <f>IF($G:$G="","",IF('Input Data'!M190="","",'Input Data'!M190))</f>
        <v/>
      </c>
      <c r="L190" s="12" t="str">
        <f>IF($G:$G="","",IF('Input Data'!N190="","",'Input Data'!N190))</f>
        <v/>
      </c>
      <c r="M190" s="12" t="str">
        <f>IF($G:$G="","",IF('Input Data'!O190="","",'Input Data'!O190))</f>
        <v/>
      </c>
      <c r="N190" s="12" t="str">
        <f>IF($G:$G="","",IF('Input Data'!P190="","",'Input Data'!P190))</f>
        <v/>
      </c>
      <c r="O190" s="12">
        <f>IF($G:$G="","",IF('Input Data'!Q190="","",'Input Data'!Q190))</f>
        <v>2018</v>
      </c>
    </row>
    <row r="191" spans="1:15" ht="30" x14ac:dyDescent="0.25">
      <c r="A191" s="13" t="str">
        <f>IF('Definition sheet'!H191="","",'Definition sheet'!H191)</f>
        <v>1.180</v>
      </c>
      <c r="B191" s="14" t="str">
        <f>IF('Definition sheet'!C191="","",'Definition sheet'!C191)</f>
        <v>+++ThirdReimbursementAgentAccount</v>
      </c>
      <c r="C191" s="13" t="str">
        <f>IF('Definition sheet'!D191="","",CONCATENATE('fixed values'!$A$3,'Definition sheet'!D191,'fixed values'!$A$4))</f>
        <v>&lt;ThrdRmbrsmntAgtAcct&gt;</v>
      </c>
      <c r="D191" s="22" t="str">
        <f>IF('Definition sheet'!E191="","",CONCATENATE('fixed values'!$A$1,'Definition sheet'!E191,'fixed values'!$A$2))</f>
        <v>[0..1]</v>
      </c>
      <c r="E191" s="22" t="str">
        <f>IF('Definition sheet'!F191="","",CONCATENATE('fixed values'!$A$1,'Definition sheet'!F191,'fixed values'!$A$2))</f>
        <v>[0..1]</v>
      </c>
      <c r="F191" s="14" t="str">
        <f>IF('Input Data'!G191="","",IF('Definition sheet'!G191="PARENT","",'Input Data'!G191))</f>
        <v/>
      </c>
      <c r="G191" s="12" t="str">
        <f>IF('Input Data'!I191="","",'Input Data'!I191)</f>
        <v>NotUsed</v>
      </c>
      <c r="H191" s="12" t="str">
        <f>IF($G:$G="NotUsed","",IF('Input Data'!J191="","",'Input Data'!J191))</f>
        <v/>
      </c>
      <c r="I191" s="12" t="str">
        <f>IF($G:$G="","",IF('Input Data'!K191="","",'Input Data'!K191))</f>
        <v/>
      </c>
      <c r="J191" s="12" t="str">
        <f>IF($G:$G="","",IF('Input Data'!L191="","",'Input Data'!L191))</f>
        <v/>
      </c>
      <c r="K191" s="12" t="str">
        <f>IF($G:$G="","",IF('Input Data'!M191="","",'Input Data'!M191))</f>
        <v/>
      </c>
      <c r="L191" s="12" t="str">
        <f>IF($G:$G="","",IF('Input Data'!N191="","",'Input Data'!N191))</f>
        <v/>
      </c>
      <c r="M191" s="12" t="str">
        <f>IF($G:$G="","",IF('Input Data'!O191="","",'Input Data'!O191))</f>
        <v/>
      </c>
      <c r="N191" s="12" t="str">
        <f>IF($G:$G="","",IF('Input Data'!P191="","",'Input Data'!P191))</f>
        <v/>
      </c>
      <c r="O191" s="12">
        <f>IF($G:$G="","",IF('Input Data'!Q191="","",'Input Data'!Q191))</f>
        <v>2018</v>
      </c>
    </row>
    <row r="192" spans="1:15" x14ac:dyDescent="0.25">
      <c r="A192" s="13" t="str">
        <f>IF('Definition sheet'!H192="","",'Definition sheet'!H192)</f>
        <v>1.181</v>
      </c>
      <c r="B192" s="14" t="str">
        <f>IF('Definition sheet'!C192="","",'Definition sheet'!C192)</f>
        <v>++++Identification</v>
      </c>
      <c r="C192" s="13" t="str">
        <f>IF('Definition sheet'!D192="","",CONCATENATE('fixed values'!$A$3,'Definition sheet'!D192,'fixed values'!$A$4))</f>
        <v>&lt;Id&gt;</v>
      </c>
      <c r="D192" s="22" t="str">
        <f>IF('Definition sheet'!E192="","",CONCATENATE('fixed values'!$A$1,'Definition sheet'!E192,'fixed values'!$A$2))</f>
        <v>[1..1]</v>
      </c>
      <c r="E192" s="22" t="str">
        <f>IF('Definition sheet'!F192="","",CONCATENATE('fixed values'!$A$1,'Definition sheet'!F192,'fixed values'!$A$2))</f>
        <v>[1..1]</v>
      </c>
      <c r="F192" s="14" t="str">
        <f>IF('Input Data'!G192="","",IF('Definition sheet'!G192="PARENT","",'Input Data'!G192))</f>
        <v/>
      </c>
      <c r="G192" s="12" t="str">
        <f>IF('Input Data'!I192="","",'Input Data'!I192)</f>
        <v>NotUsed</v>
      </c>
      <c r="H192" s="12" t="str">
        <f>IF($G:$G="NotUsed","",IF('Input Data'!J192="","",'Input Data'!J192))</f>
        <v/>
      </c>
      <c r="I192" s="12" t="str">
        <f>IF($G:$G="","",IF('Input Data'!K192="","",'Input Data'!K192))</f>
        <v/>
      </c>
      <c r="J192" s="12" t="str">
        <f>IF($G:$G="","",IF('Input Data'!L192="","",'Input Data'!L192))</f>
        <v/>
      </c>
      <c r="K192" s="12" t="str">
        <f>IF($G:$G="","",IF('Input Data'!M192="","",'Input Data'!M192))</f>
        <v/>
      </c>
      <c r="L192" s="12" t="str">
        <f>IF($G:$G="","",IF('Input Data'!N192="","",'Input Data'!N192))</f>
        <v/>
      </c>
      <c r="M192" s="12" t="str">
        <f>IF($G:$G="","",IF('Input Data'!O192="","",'Input Data'!O192))</f>
        <v/>
      </c>
      <c r="N192" s="12" t="str">
        <f>IF($G:$G="","",IF('Input Data'!P192="","",'Input Data'!P192))</f>
        <v/>
      </c>
      <c r="O192" s="12">
        <f>IF($G:$G="","",IF('Input Data'!Q192="","",'Input Data'!Q192))</f>
        <v>2018</v>
      </c>
    </row>
    <row r="193" spans="1:15" x14ac:dyDescent="0.25">
      <c r="A193" s="13" t="str">
        <f>IF('Definition sheet'!H193="","",'Definition sheet'!H193)</f>
        <v>1.182</v>
      </c>
      <c r="B193" s="14" t="str">
        <f>IF('Definition sheet'!C193="","",'Definition sheet'!C193)</f>
        <v>+++++IBAN</v>
      </c>
      <c r="C193" s="13" t="str">
        <f>IF('Definition sheet'!D193="","",CONCATENATE('fixed values'!$A$3,'Definition sheet'!D193,'fixed values'!$A$4))</f>
        <v>&lt;IBAN&gt;</v>
      </c>
      <c r="D193" s="22" t="str">
        <f>IF('Definition sheet'!E193="","",CONCATENATE('fixed values'!$A$1,'Definition sheet'!E193,'fixed values'!$A$2))</f>
        <v>[1..1]</v>
      </c>
      <c r="E193" s="22" t="str">
        <f>IF('Definition sheet'!F193="","",CONCATENATE('fixed values'!$A$1,'Definition sheet'!F193,'fixed values'!$A$2))</f>
        <v>[1..1]</v>
      </c>
      <c r="F193" s="14" t="str">
        <f>IF('Input Data'!G193="","",IF('Definition sheet'!G193="PARENT","",'Input Data'!G193))</f>
        <v>IBAN2007Identifier</v>
      </c>
      <c r="G193" s="12" t="str">
        <f>IF('Input Data'!I193="","",'Input Data'!I193)</f>
        <v>NotUsed</v>
      </c>
      <c r="H193" s="12" t="str">
        <f>IF($G:$G="NotUsed","",IF('Input Data'!J193="","",'Input Data'!J193))</f>
        <v/>
      </c>
      <c r="I193" s="12" t="str">
        <f>IF($G:$G="","",IF('Input Data'!K193="","",'Input Data'!K193))</f>
        <v/>
      </c>
      <c r="J193" s="12" t="str">
        <f>IF($G:$G="","",IF('Input Data'!L193="","",'Input Data'!L193))</f>
        <v/>
      </c>
      <c r="K193" s="12" t="str">
        <f>IF($G:$G="","",IF('Input Data'!M193="","",'Input Data'!M193))</f>
        <v/>
      </c>
      <c r="L193" s="12" t="str">
        <f>IF($G:$G="","",IF('Input Data'!N193="","",'Input Data'!N193))</f>
        <v/>
      </c>
      <c r="M193" s="12" t="str">
        <f>IF($G:$G="","",IF('Input Data'!O193="","",'Input Data'!O193))</f>
        <v/>
      </c>
      <c r="N193" s="12" t="str">
        <f>IF($G:$G="","",IF('Input Data'!P193="","",'Input Data'!P193))</f>
        <v/>
      </c>
      <c r="O193" s="12">
        <f>IF($G:$G="","",IF('Input Data'!Q193="","",'Input Data'!Q193))</f>
        <v>2018</v>
      </c>
    </row>
    <row r="194" spans="1:15" x14ac:dyDescent="0.25">
      <c r="A194" s="13" t="str">
        <f>IF('Definition sheet'!H194="","",'Definition sheet'!H194)</f>
        <v>1.183</v>
      </c>
      <c r="B194" s="14" t="str">
        <f>IF('Definition sheet'!C194="","",'Definition sheet'!C194)</f>
        <v>+++++Other</v>
      </c>
      <c r="C194" s="13" t="str">
        <f>IF('Definition sheet'!D194="","",CONCATENATE('fixed values'!$A$3,'Definition sheet'!D194,'fixed values'!$A$4))</f>
        <v>&lt;Othr&gt;</v>
      </c>
      <c r="D194" s="22" t="str">
        <f>IF('Definition sheet'!E194="","",CONCATENATE('fixed values'!$A$1,'Definition sheet'!E194,'fixed values'!$A$2))</f>
        <v>[1..1]</v>
      </c>
      <c r="E194" s="22" t="str">
        <f>IF('Definition sheet'!F194="","",CONCATENATE('fixed values'!$A$1,'Definition sheet'!F194,'fixed values'!$A$2))</f>
        <v>[1..1]</v>
      </c>
      <c r="F194" s="14" t="str">
        <f>IF('Input Data'!G194="","",IF('Definition sheet'!G194="PARENT","",'Input Data'!G194))</f>
        <v/>
      </c>
      <c r="G194" s="12" t="str">
        <f>IF('Input Data'!I194="","",'Input Data'!I194)</f>
        <v>NotUsed</v>
      </c>
      <c r="H194" s="12" t="str">
        <f>IF($G:$G="NotUsed","",IF('Input Data'!J194="","",'Input Data'!J194))</f>
        <v/>
      </c>
      <c r="I194" s="12" t="str">
        <f>IF($G:$G="","",IF('Input Data'!K194="","",'Input Data'!K194))</f>
        <v/>
      </c>
      <c r="J194" s="12" t="str">
        <f>IF($G:$G="","",IF('Input Data'!L194="","",'Input Data'!L194))</f>
        <v/>
      </c>
      <c r="K194" s="12" t="str">
        <f>IF($G:$G="","",IF('Input Data'!M194="","",'Input Data'!M194))</f>
        <v/>
      </c>
      <c r="L194" s="12" t="str">
        <f>IF($G:$G="","",IF('Input Data'!N194="","",'Input Data'!N194))</f>
        <v/>
      </c>
      <c r="M194" s="12" t="str">
        <f>IF($G:$G="","",IF('Input Data'!O194="","",'Input Data'!O194))</f>
        <v/>
      </c>
      <c r="N194" s="12" t="str">
        <f>IF($G:$G="","",IF('Input Data'!P194="","",'Input Data'!P194))</f>
        <v/>
      </c>
      <c r="O194" s="12">
        <f>IF($G:$G="","",IF('Input Data'!Q194="","",'Input Data'!Q194))</f>
        <v>2018</v>
      </c>
    </row>
    <row r="195" spans="1:15" x14ac:dyDescent="0.25">
      <c r="A195" s="13" t="str">
        <f>IF('Definition sheet'!H195="","",'Definition sheet'!H195)</f>
        <v>1.184</v>
      </c>
      <c r="B195" s="14" t="str">
        <f>IF('Definition sheet'!C195="","",'Definition sheet'!C195)</f>
        <v>++++++Identification</v>
      </c>
      <c r="C195" s="13" t="str">
        <f>IF('Definition sheet'!D195="","",CONCATENATE('fixed values'!$A$3,'Definition sheet'!D195,'fixed values'!$A$4))</f>
        <v>&lt;Id&gt;</v>
      </c>
      <c r="D195" s="22" t="str">
        <f>IF('Definition sheet'!E195="","",CONCATENATE('fixed values'!$A$1,'Definition sheet'!E195,'fixed values'!$A$2))</f>
        <v>[1..1]</v>
      </c>
      <c r="E195" s="22" t="str">
        <f>IF('Definition sheet'!F195="","",CONCATENATE('fixed values'!$A$1,'Definition sheet'!F195,'fixed values'!$A$2))</f>
        <v>[1..1]</v>
      </c>
      <c r="F195" s="14" t="str">
        <f>IF('Input Data'!G195="","",IF('Definition sheet'!G195="PARENT","",'Input Data'!G195))</f>
        <v>Max34Text</v>
      </c>
      <c r="G195" s="12" t="str">
        <f>IF('Input Data'!I195="","",'Input Data'!I195)</f>
        <v>NotUsed</v>
      </c>
      <c r="H195" s="12" t="str">
        <f>IF($G:$G="NotUsed","",IF('Input Data'!J195="","",'Input Data'!J195))</f>
        <v/>
      </c>
      <c r="I195" s="12" t="str">
        <f>IF($G:$G="","",IF('Input Data'!K195="","",'Input Data'!K195))</f>
        <v/>
      </c>
      <c r="J195" s="12" t="str">
        <f>IF($G:$G="","",IF('Input Data'!L195="","",'Input Data'!L195))</f>
        <v/>
      </c>
      <c r="K195" s="12" t="str">
        <f>IF($G:$G="","",IF('Input Data'!M195="","",'Input Data'!M195))</f>
        <v/>
      </c>
      <c r="L195" s="12" t="str">
        <f>IF($G:$G="","",IF('Input Data'!N195="","",'Input Data'!N195))</f>
        <v/>
      </c>
      <c r="M195" s="12" t="str">
        <f>IF($G:$G="","",IF('Input Data'!O195="","",'Input Data'!O195))</f>
        <v/>
      </c>
      <c r="N195" s="12" t="str">
        <f>IF($G:$G="","",IF('Input Data'!P195="","",'Input Data'!P195))</f>
        <v/>
      </c>
      <c r="O195" s="12">
        <f>IF($G:$G="","",IF('Input Data'!Q195="","",'Input Data'!Q195))</f>
        <v>2018</v>
      </c>
    </row>
    <row r="196" spans="1:15" x14ac:dyDescent="0.25">
      <c r="A196" s="13" t="str">
        <f>IF('Definition sheet'!H196="","",'Definition sheet'!H196)</f>
        <v>1.185</v>
      </c>
      <c r="B196" s="14" t="str">
        <f>IF('Definition sheet'!C196="","",'Definition sheet'!C196)</f>
        <v>++++++SchemeName</v>
      </c>
      <c r="C196" s="13" t="str">
        <f>IF('Definition sheet'!D196="","",CONCATENATE('fixed values'!$A$3,'Definition sheet'!D196,'fixed values'!$A$4))</f>
        <v>&lt;SchmeNm&gt;</v>
      </c>
      <c r="D196" s="22" t="str">
        <f>IF('Definition sheet'!E196="","",CONCATENATE('fixed values'!$A$1,'Definition sheet'!E196,'fixed values'!$A$2))</f>
        <v>[0..1]</v>
      </c>
      <c r="E196" s="22" t="str">
        <f>IF('Definition sheet'!F196="","",CONCATENATE('fixed values'!$A$1,'Definition sheet'!F196,'fixed values'!$A$2))</f>
        <v>[0..1]</v>
      </c>
      <c r="F196" s="14" t="str">
        <f>IF('Input Data'!G196="","",IF('Definition sheet'!G196="PARENT","",'Input Data'!G196))</f>
        <v/>
      </c>
      <c r="G196" s="12" t="str">
        <f>IF('Input Data'!I196="","",'Input Data'!I196)</f>
        <v>NotUsed</v>
      </c>
      <c r="H196" s="12" t="str">
        <f>IF($G:$G="NotUsed","",IF('Input Data'!J196="","",'Input Data'!J196))</f>
        <v/>
      </c>
      <c r="I196" s="12" t="str">
        <f>IF($G:$G="","",IF('Input Data'!K196="","",'Input Data'!K196))</f>
        <v/>
      </c>
      <c r="J196" s="12" t="str">
        <f>IF($G:$G="","",IF('Input Data'!L196="","",'Input Data'!L196))</f>
        <v/>
      </c>
      <c r="K196" s="12" t="str">
        <f>IF($G:$G="","",IF('Input Data'!M196="","",'Input Data'!M196))</f>
        <v/>
      </c>
      <c r="L196" s="12" t="str">
        <f>IF($G:$G="","",IF('Input Data'!N196="","",'Input Data'!N196))</f>
        <v/>
      </c>
      <c r="M196" s="12" t="str">
        <f>IF($G:$G="","",IF('Input Data'!O196="","",'Input Data'!O196))</f>
        <v/>
      </c>
      <c r="N196" s="12" t="str">
        <f>IF($G:$G="","",IF('Input Data'!P196="","",'Input Data'!P196))</f>
        <v/>
      </c>
      <c r="O196" s="12">
        <f>IF($G:$G="","",IF('Input Data'!Q196="","",'Input Data'!Q196))</f>
        <v>2018</v>
      </c>
    </row>
    <row r="197" spans="1:15" ht="60" x14ac:dyDescent="0.25">
      <c r="A197" s="13" t="str">
        <f>IF('Definition sheet'!H197="","",'Definition sheet'!H197)</f>
        <v>1.186</v>
      </c>
      <c r="B197" s="14" t="str">
        <f>IF('Definition sheet'!C197="","",'Definition sheet'!C197)</f>
        <v>+++++++Code</v>
      </c>
      <c r="C197" s="13" t="str">
        <f>IF('Definition sheet'!D197="","",CONCATENATE('fixed values'!$A$3,'Definition sheet'!D197,'fixed values'!$A$4))</f>
        <v>&lt;Cd&gt;</v>
      </c>
      <c r="D197" s="22" t="str">
        <f>IF('Definition sheet'!E197="","",CONCATENATE('fixed values'!$A$1,'Definition sheet'!E197,'fixed values'!$A$2))</f>
        <v>[1..1]</v>
      </c>
      <c r="E197" s="22" t="str">
        <f>IF('Definition sheet'!F197="","",CONCATENATE('fixed values'!$A$1,'Definition sheet'!F197,'fixed values'!$A$2))</f>
        <v>[1..1]</v>
      </c>
      <c r="F197" s="14" t="str">
        <f>IF('Input Data'!G197="","",IF('Definition sheet'!G197="PARENT","",'Input Data'!G197))</f>
        <v>ExternalAccountIdentification1Code</v>
      </c>
      <c r="G197" s="12" t="str">
        <f>IF('Input Data'!I197="","",'Input Data'!I197)</f>
        <v>NotUsed</v>
      </c>
      <c r="H197" s="12" t="str">
        <f>IF($G:$G="NotUsed","",IF('Input Data'!J197="","",'Input Data'!J197))</f>
        <v/>
      </c>
      <c r="I197" s="12" t="str">
        <f>IF($G:$G="","",IF('Input Data'!K197="","",'Input Data'!K197))</f>
        <v>AIIN
BBAN
CUID
UPIC</v>
      </c>
      <c r="J197" s="12" t="str">
        <f>IF($G:$G="","",IF('Input Data'!L197="","",'Input Data'!L197))</f>
        <v/>
      </c>
      <c r="K197" s="12" t="str">
        <f>IF($G:$G="","",IF('Input Data'!M197="","",'Input Data'!M197))</f>
        <v/>
      </c>
      <c r="L197" s="12" t="str">
        <f>IF($G:$G="","",IF('Input Data'!N197="","",'Input Data'!N197))</f>
        <v/>
      </c>
      <c r="M197" s="12" t="str">
        <f>IF($G:$G="","",IF('Input Data'!O197="","",'Input Data'!O197))</f>
        <v/>
      </c>
      <c r="N197" s="12" t="str">
        <f>IF($G:$G="","",IF('Input Data'!P197="","",'Input Data'!P197))</f>
        <v/>
      </c>
      <c r="O197" s="12">
        <f>IF($G:$G="","",IF('Input Data'!Q197="","",'Input Data'!Q197))</f>
        <v>2018</v>
      </c>
    </row>
    <row r="198" spans="1:15" x14ac:dyDescent="0.25">
      <c r="A198" s="13" t="str">
        <f>IF('Definition sheet'!H198="","",'Definition sheet'!H198)</f>
        <v>1.187</v>
      </c>
      <c r="B198" s="14" t="str">
        <f>IF('Definition sheet'!C198="","",'Definition sheet'!C198)</f>
        <v>+++++++Proprietary</v>
      </c>
      <c r="C198" s="13" t="str">
        <f>IF('Definition sheet'!D198="","",CONCATENATE('fixed values'!$A$3,'Definition sheet'!D198,'fixed values'!$A$4))</f>
        <v>&lt;Prtry&gt;</v>
      </c>
      <c r="D198" s="22" t="str">
        <f>IF('Definition sheet'!E198="","",CONCATENATE('fixed values'!$A$1,'Definition sheet'!E198,'fixed values'!$A$2))</f>
        <v>[1..1]</v>
      </c>
      <c r="E198" s="22" t="str">
        <f>IF('Definition sheet'!F198="","",CONCATENATE('fixed values'!$A$1,'Definition sheet'!F198,'fixed values'!$A$2))</f>
        <v>[1..1]</v>
      </c>
      <c r="F198" s="14" t="str">
        <f>IF('Input Data'!G198="","",IF('Definition sheet'!G198="PARENT","",'Input Data'!G198))</f>
        <v>Max35Text</v>
      </c>
      <c r="G198" s="12" t="str">
        <f>IF('Input Data'!I198="","",'Input Data'!I198)</f>
        <v>NotUsed</v>
      </c>
      <c r="H198" s="12" t="str">
        <f>IF($G:$G="NotUsed","",IF('Input Data'!J198="","",'Input Data'!J198))</f>
        <v/>
      </c>
      <c r="I198" s="12" t="str">
        <f>IF($G:$G="","",IF('Input Data'!K198="","",'Input Data'!K198))</f>
        <v/>
      </c>
      <c r="J198" s="12" t="str">
        <f>IF($G:$G="","",IF('Input Data'!L198="","",'Input Data'!L198))</f>
        <v/>
      </c>
      <c r="K198" s="12" t="str">
        <f>IF($G:$G="","",IF('Input Data'!M198="","",'Input Data'!M198))</f>
        <v/>
      </c>
      <c r="L198" s="12" t="str">
        <f>IF($G:$G="","",IF('Input Data'!N198="","",'Input Data'!N198))</f>
        <v/>
      </c>
      <c r="M198" s="12" t="str">
        <f>IF($G:$G="","",IF('Input Data'!O198="","",'Input Data'!O198))</f>
        <v/>
      </c>
      <c r="N198" s="12" t="str">
        <f>IF($G:$G="","",IF('Input Data'!P198="","",'Input Data'!P198))</f>
        <v/>
      </c>
      <c r="O198" s="12">
        <f>IF($G:$G="","",IF('Input Data'!Q198="","",'Input Data'!Q198))</f>
        <v>2018</v>
      </c>
    </row>
    <row r="199" spans="1:15" x14ac:dyDescent="0.25">
      <c r="A199" s="13" t="str">
        <f>IF('Definition sheet'!H199="","",'Definition sheet'!H199)</f>
        <v>1.188</v>
      </c>
      <c r="B199" s="14" t="str">
        <f>IF('Definition sheet'!C199="","",'Definition sheet'!C199)</f>
        <v>++++++Issuer</v>
      </c>
      <c r="C199" s="13" t="str">
        <f>IF('Definition sheet'!D199="","",CONCATENATE('fixed values'!$A$3,'Definition sheet'!D199,'fixed values'!$A$4))</f>
        <v>&lt;Issr&gt;</v>
      </c>
      <c r="D199" s="22" t="str">
        <f>IF('Definition sheet'!E199="","",CONCATENATE('fixed values'!$A$1,'Definition sheet'!E199,'fixed values'!$A$2))</f>
        <v>[0..1]</v>
      </c>
      <c r="E199" s="22" t="str">
        <f>IF('Definition sheet'!F199="","",CONCATENATE('fixed values'!$A$1,'Definition sheet'!F199,'fixed values'!$A$2))</f>
        <v>[0..1]</v>
      </c>
      <c r="F199" s="14" t="str">
        <f>IF('Input Data'!G199="","",IF('Definition sheet'!G199="PARENT","",'Input Data'!G199))</f>
        <v>Max35Text</v>
      </c>
      <c r="G199" s="12" t="str">
        <f>IF('Input Data'!I199="","",'Input Data'!I199)</f>
        <v>NotUsed</v>
      </c>
      <c r="H199" s="12" t="str">
        <f>IF($G:$G="NotUsed","",IF('Input Data'!J199="","",'Input Data'!J199))</f>
        <v/>
      </c>
      <c r="I199" s="12" t="str">
        <f>IF($G:$G="","",IF('Input Data'!K199="","",'Input Data'!K199))</f>
        <v/>
      </c>
      <c r="J199" s="12" t="str">
        <f>IF($G:$G="","",IF('Input Data'!L199="","",'Input Data'!L199))</f>
        <v/>
      </c>
      <c r="K199" s="12" t="str">
        <f>IF($G:$G="","",IF('Input Data'!M199="","",'Input Data'!M199))</f>
        <v/>
      </c>
      <c r="L199" s="12" t="str">
        <f>IF($G:$G="","",IF('Input Data'!N199="","",'Input Data'!N199))</f>
        <v/>
      </c>
      <c r="M199" s="12" t="str">
        <f>IF($G:$G="","",IF('Input Data'!O199="","",'Input Data'!O199))</f>
        <v/>
      </c>
      <c r="N199" s="12" t="str">
        <f>IF($G:$G="","",IF('Input Data'!P199="","",'Input Data'!P199))</f>
        <v/>
      </c>
      <c r="O199" s="12">
        <f>IF($G:$G="","",IF('Input Data'!Q199="","",'Input Data'!Q199))</f>
        <v>2018</v>
      </c>
    </row>
    <row r="200" spans="1:15" x14ac:dyDescent="0.25">
      <c r="A200" s="13" t="str">
        <f>IF('Definition sheet'!H200="","",'Definition sheet'!H200)</f>
        <v>1.189</v>
      </c>
      <c r="B200" s="14" t="str">
        <f>IF('Definition sheet'!C200="","",'Definition sheet'!C200)</f>
        <v>++++Type</v>
      </c>
      <c r="C200" s="13" t="str">
        <f>IF('Definition sheet'!D200="","",CONCATENATE('fixed values'!$A$3,'Definition sheet'!D200,'fixed values'!$A$4))</f>
        <v>&lt;Tp&gt;</v>
      </c>
      <c r="D200" s="22" t="str">
        <f>IF('Definition sheet'!E200="","",CONCATENATE('fixed values'!$A$1,'Definition sheet'!E200,'fixed values'!$A$2))</f>
        <v>[0..1]</v>
      </c>
      <c r="E200" s="22" t="str">
        <f>IF('Definition sheet'!F200="","",CONCATENATE('fixed values'!$A$1,'Definition sheet'!F200,'fixed values'!$A$2))</f>
        <v>[0..1]</v>
      </c>
      <c r="F200" s="14" t="str">
        <f>IF('Input Data'!G200="","",IF('Definition sheet'!G200="PARENT","",'Input Data'!G200))</f>
        <v/>
      </c>
      <c r="G200" s="12" t="str">
        <f>IF('Input Data'!I200="","",'Input Data'!I200)</f>
        <v>NotUsed</v>
      </c>
      <c r="H200" s="12" t="str">
        <f>IF($G:$G="NotUsed","",IF('Input Data'!J200="","",'Input Data'!J200))</f>
        <v/>
      </c>
      <c r="I200" s="12" t="str">
        <f>IF($G:$G="","",IF('Input Data'!K200="","",'Input Data'!K200))</f>
        <v/>
      </c>
      <c r="J200" s="12" t="str">
        <f>IF($G:$G="","",IF('Input Data'!L200="","",'Input Data'!L200))</f>
        <v/>
      </c>
      <c r="K200" s="12" t="str">
        <f>IF($G:$G="","",IF('Input Data'!M200="","",'Input Data'!M200))</f>
        <v/>
      </c>
      <c r="L200" s="12" t="str">
        <f>IF($G:$G="","",IF('Input Data'!N200="","",'Input Data'!N200))</f>
        <v/>
      </c>
      <c r="M200" s="12" t="str">
        <f>IF($G:$G="","",IF('Input Data'!O200="","",'Input Data'!O200))</f>
        <v/>
      </c>
      <c r="N200" s="12" t="str">
        <f>IF($G:$G="","",IF('Input Data'!P200="","",'Input Data'!P200))</f>
        <v/>
      </c>
      <c r="O200" s="12">
        <f>IF($G:$G="","",IF('Input Data'!Q200="","",'Input Data'!Q200))</f>
        <v>2018</v>
      </c>
    </row>
    <row r="201" spans="1:15" ht="300" x14ac:dyDescent="0.25">
      <c r="A201" s="13" t="str">
        <f>IF('Definition sheet'!H201="","",'Definition sheet'!H201)</f>
        <v>1.190</v>
      </c>
      <c r="B201" s="14" t="str">
        <f>IF('Definition sheet'!C201="","",'Definition sheet'!C201)</f>
        <v>+++++Code</v>
      </c>
      <c r="C201" s="13" t="str">
        <f>IF('Definition sheet'!D201="","",CONCATENATE('fixed values'!$A$3,'Definition sheet'!D201,'fixed values'!$A$4))</f>
        <v>&lt;Cd&gt;</v>
      </c>
      <c r="D201" s="22" t="str">
        <f>IF('Definition sheet'!E201="","",CONCATENATE('fixed values'!$A$1,'Definition sheet'!E201,'fixed values'!$A$2))</f>
        <v>[1..1]</v>
      </c>
      <c r="E201" s="22" t="str">
        <f>IF('Definition sheet'!F201="","",CONCATENATE('fixed values'!$A$1,'Definition sheet'!F201,'fixed values'!$A$2))</f>
        <v>[1..1]</v>
      </c>
      <c r="F201" s="14" t="str">
        <f>IF('Input Data'!G201="","",IF('Definition sheet'!G201="PARENT","",'Input Data'!G201))</f>
        <v>ExternalCashAccountType1Code</v>
      </c>
      <c r="G201" s="12" t="str">
        <f>IF('Input Data'!I201="","",'Input Data'!I201)</f>
        <v>NotUsed</v>
      </c>
      <c r="H201" s="12" t="str">
        <f>IF($G:$G="NotUsed","",IF('Input Data'!J201="","",'Input Data'!J201))</f>
        <v/>
      </c>
      <c r="I201" s="12" t="str">
        <f>IF($G:$G="","",IF('Input Data'!K201="","",'Input Data'!K201))</f>
        <v>CACC
CASH
CHAR
CISH
COMM
CPAC
LLSV
LOAN
MGLD
MOMA
NREX
ODFT
ONDP
OTHR
SACC
SLRY
SVGS
TAXE
TRAN
TRAS</v>
      </c>
      <c r="J201" s="12" t="str">
        <f>IF($G:$G="","",IF('Input Data'!L201="","",'Input Data'!L201))</f>
        <v/>
      </c>
      <c r="K201" s="12" t="str">
        <f>IF($G:$G="","",IF('Input Data'!M201="","",'Input Data'!M201))</f>
        <v/>
      </c>
      <c r="L201" s="12" t="str">
        <f>IF($G:$G="","",IF('Input Data'!N201="","",'Input Data'!N201))</f>
        <v/>
      </c>
      <c r="M201" s="12" t="str">
        <f>IF($G:$G="","",IF('Input Data'!O201="","",'Input Data'!O201))</f>
        <v/>
      </c>
      <c r="N201" s="12" t="str">
        <f>IF($G:$G="","",IF('Input Data'!P201="","",'Input Data'!P201))</f>
        <v/>
      </c>
      <c r="O201" s="12">
        <f>IF($G:$G="","",IF('Input Data'!Q201="","",'Input Data'!Q201))</f>
        <v>2018</v>
      </c>
    </row>
    <row r="202" spans="1:15" x14ac:dyDescent="0.25">
      <c r="A202" s="13" t="str">
        <f>IF('Definition sheet'!H202="","",'Definition sheet'!H202)</f>
        <v>1.191</v>
      </c>
      <c r="B202" s="14" t="str">
        <f>IF('Definition sheet'!C202="","",'Definition sheet'!C202)</f>
        <v>+++++Proprietary</v>
      </c>
      <c r="C202" s="13" t="str">
        <f>IF('Definition sheet'!D202="","",CONCATENATE('fixed values'!$A$3,'Definition sheet'!D202,'fixed values'!$A$4))</f>
        <v>&lt;Prtry&gt;</v>
      </c>
      <c r="D202" s="22" t="str">
        <f>IF('Definition sheet'!E202="","",CONCATENATE('fixed values'!$A$1,'Definition sheet'!E202,'fixed values'!$A$2))</f>
        <v>[1..1]</v>
      </c>
      <c r="E202" s="22" t="str">
        <f>IF('Definition sheet'!F202="","",CONCATENATE('fixed values'!$A$1,'Definition sheet'!F202,'fixed values'!$A$2))</f>
        <v>[1..1]</v>
      </c>
      <c r="F202" s="14" t="str">
        <f>IF('Input Data'!G202="","",IF('Definition sheet'!G202="PARENT","",'Input Data'!G202))</f>
        <v>Max35Text</v>
      </c>
      <c r="G202" s="12" t="str">
        <f>IF('Input Data'!I202="","",'Input Data'!I202)</f>
        <v>NotUsed</v>
      </c>
      <c r="H202" s="12" t="str">
        <f>IF($G:$G="NotUsed","",IF('Input Data'!J202="","",'Input Data'!J202))</f>
        <v/>
      </c>
      <c r="I202" s="12" t="str">
        <f>IF($G:$G="","",IF('Input Data'!K202="","",'Input Data'!K202))</f>
        <v/>
      </c>
      <c r="J202" s="12" t="str">
        <f>IF($G:$G="","",IF('Input Data'!L202="","",'Input Data'!L202))</f>
        <v/>
      </c>
      <c r="K202" s="12" t="str">
        <f>IF($G:$G="","",IF('Input Data'!M202="","",'Input Data'!M202))</f>
        <v/>
      </c>
      <c r="L202" s="12" t="str">
        <f>IF($G:$G="","",IF('Input Data'!N202="","",'Input Data'!N202))</f>
        <v/>
      </c>
      <c r="M202" s="12" t="str">
        <f>IF($G:$G="","",IF('Input Data'!O202="","",'Input Data'!O202))</f>
        <v/>
      </c>
      <c r="N202" s="12" t="str">
        <f>IF($G:$G="","",IF('Input Data'!P202="","",'Input Data'!P202))</f>
        <v/>
      </c>
      <c r="O202" s="12">
        <f>IF($G:$G="","",IF('Input Data'!Q202="","",'Input Data'!Q202))</f>
        <v>2018</v>
      </c>
    </row>
    <row r="203" spans="1:15" ht="409.5" x14ac:dyDescent="0.25">
      <c r="A203" s="13" t="str">
        <f>IF('Definition sheet'!H203="","",'Definition sheet'!H203)</f>
        <v>1.192</v>
      </c>
      <c r="B203" s="14" t="str">
        <f>IF('Definition sheet'!C203="","",'Definition sheet'!C203)</f>
        <v>++++Currency</v>
      </c>
      <c r="C203" s="13" t="str">
        <f>IF('Definition sheet'!D203="","",CONCATENATE('fixed values'!$A$3,'Definition sheet'!D203,'fixed values'!$A$4))</f>
        <v>&lt;Ccy&gt;</v>
      </c>
      <c r="D203" s="22" t="str">
        <f>IF('Definition sheet'!E203="","",CONCATENATE('fixed values'!$A$1,'Definition sheet'!E203,'fixed values'!$A$2))</f>
        <v>[0..1]</v>
      </c>
      <c r="E203" s="22" t="str">
        <f>IF('Definition sheet'!F203="","",CONCATENATE('fixed values'!$A$1,'Definition sheet'!F203,'fixed values'!$A$2))</f>
        <v>[0..1]</v>
      </c>
      <c r="F203" s="14" t="str">
        <f>IF('Input Data'!G203="","",IF('Definition sheet'!G203="PARENT","",'Input Data'!G203))</f>
        <v>ActiveOrHistoricCurrencyCode</v>
      </c>
      <c r="G203" s="12" t="str">
        <f>IF('Input Data'!I203="","",'Input Data'!I203)</f>
        <v>NotUsed</v>
      </c>
      <c r="H203" s="12" t="str">
        <f>IF($G:$G="NotUsed","",IF('Input Data'!J203="","",'Input Data'!J203))</f>
        <v/>
      </c>
      <c r="I203" s="12" t="str">
        <f>IF($G:$G="","",IF('Input Data'!K203="","",'Input Data'!K203))</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203" s="12" t="str">
        <f>IF($G:$G="","",IF('Input Data'!L203="","",'Input Data'!L203))</f>
        <v/>
      </c>
      <c r="K203" s="12" t="str">
        <f>IF($G:$G="","",IF('Input Data'!M203="","",'Input Data'!M203))</f>
        <v/>
      </c>
      <c r="L203" s="12" t="str">
        <f>IF($G:$G="","",IF('Input Data'!N203="","",'Input Data'!N203))</f>
        <v/>
      </c>
      <c r="M203" s="12" t="str">
        <f>IF($G:$G="","",IF('Input Data'!O203="","",'Input Data'!O203))</f>
        <v/>
      </c>
      <c r="N203" s="12" t="str">
        <f>IF($G:$G="","",IF('Input Data'!P203="","",'Input Data'!P203))</f>
        <v/>
      </c>
      <c r="O203" s="12">
        <f>IF($G:$G="","",IF('Input Data'!Q203="","",'Input Data'!Q203))</f>
        <v>2018</v>
      </c>
    </row>
    <row r="204" spans="1:15" x14ac:dyDescent="0.25">
      <c r="A204" s="13" t="str">
        <f>IF('Definition sheet'!H204="","",'Definition sheet'!H204)</f>
        <v>1.193</v>
      </c>
      <c r="B204" s="14" t="str">
        <f>IF('Definition sheet'!C204="","",'Definition sheet'!C204)</f>
        <v>++++Name</v>
      </c>
      <c r="C204" s="13" t="str">
        <f>IF('Definition sheet'!D204="","",CONCATENATE('fixed values'!$A$3,'Definition sheet'!D204,'fixed values'!$A$4))</f>
        <v>&lt;Nm&gt;</v>
      </c>
      <c r="D204" s="22" t="str">
        <f>IF('Definition sheet'!E204="","",CONCATENATE('fixed values'!$A$1,'Definition sheet'!E204,'fixed values'!$A$2))</f>
        <v>[0..1]</v>
      </c>
      <c r="E204" s="22" t="str">
        <f>IF('Definition sheet'!F204="","",CONCATENATE('fixed values'!$A$1,'Definition sheet'!F204,'fixed values'!$A$2))</f>
        <v>[0..1]</v>
      </c>
      <c r="F204" s="14" t="str">
        <f>IF('Input Data'!G204="","",IF('Definition sheet'!G204="PARENT","",'Input Data'!G204))</f>
        <v>Max70Text</v>
      </c>
      <c r="G204" s="12" t="str">
        <f>IF('Input Data'!I204="","",'Input Data'!I204)</f>
        <v>NotUsed</v>
      </c>
      <c r="H204" s="12" t="str">
        <f>IF($G:$G="NotUsed","",IF('Input Data'!J204="","",'Input Data'!J204))</f>
        <v/>
      </c>
      <c r="I204" s="12" t="str">
        <f>IF($G:$G="","",IF('Input Data'!K204="","",'Input Data'!K204))</f>
        <v/>
      </c>
      <c r="J204" s="12" t="str">
        <f>IF($G:$G="","",IF('Input Data'!L204="","",'Input Data'!L204))</f>
        <v/>
      </c>
      <c r="K204" s="12" t="str">
        <f>IF($G:$G="","",IF('Input Data'!M204="","",'Input Data'!M204))</f>
        <v/>
      </c>
      <c r="L204" s="12" t="str">
        <f>IF($G:$G="","",IF('Input Data'!N204="","",'Input Data'!N204))</f>
        <v/>
      </c>
      <c r="M204" s="12" t="str">
        <f>IF($G:$G="","",IF('Input Data'!O204="","",'Input Data'!O204))</f>
        <v/>
      </c>
      <c r="N204" s="12" t="str">
        <f>IF($G:$G="","",IF('Input Data'!P204="","",'Input Data'!P204))</f>
        <v/>
      </c>
      <c r="O204" s="12">
        <f>IF($G:$G="","",IF('Input Data'!Q204="","",'Input Data'!Q204))</f>
        <v>2018</v>
      </c>
    </row>
    <row r="205" spans="1:15" ht="105" x14ac:dyDescent="0.25">
      <c r="A205" s="13" t="str">
        <f>IF('Definition sheet'!H205="","",'Definition sheet'!H205)</f>
        <v>1.194</v>
      </c>
      <c r="B205" s="14" t="str">
        <f>IF('Definition sheet'!C205="","",'Definition sheet'!C205)</f>
        <v>++InstructingAgent</v>
      </c>
      <c r="C205" s="13" t="str">
        <f>IF('Definition sheet'!D205="","",CONCATENATE('fixed values'!$A$3,'Definition sheet'!D205,'fixed values'!$A$4))</f>
        <v>&lt;InstgAgt&gt;</v>
      </c>
      <c r="D205" s="22" t="str">
        <f>IF('Definition sheet'!E205="","",CONCATENATE('fixed values'!$A$1,'Definition sheet'!E205,'fixed values'!$A$2))</f>
        <v>[0..1]</v>
      </c>
      <c r="E205" s="22" t="str">
        <f>IF('Definition sheet'!F205="","",CONCATENATE('fixed values'!$A$1,'Definition sheet'!F205,'fixed values'!$A$2))</f>
        <v>[0..1]</v>
      </c>
      <c r="F205" s="14" t="str">
        <f>IF('Input Data'!G205="","",IF('Definition sheet'!G205="PARENT","",'Input Data'!G205))</f>
        <v/>
      </c>
      <c r="G205" s="12" t="str">
        <f>IF('Input Data'!I205="","",'Input Data'!I205)</f>
        <v>Used</v>
      </c>
      <c r="H205" s="12" t="str">
        <f>IF($G:$G="NotUsed","",IF('Input Data'!J205="","",'Input Data'!J205))</f>
        <v>Agent that instructs the next party in the chain to carry out the (set of) instruction(s).
Usage: The instructing agent is the party sending the return message and not the party that sent the original instruction that is being returned.</v>
      </c>
      <c r="I205" s="12" t="str">
        <f>IF($G:$G="","",IF('Input Data'!K205="","",'Input Data'!K205))</f>
        <v/>
      </c>
      <c r="J205" s="12" t="str">
        <f>IF($G:$G="","",IF('Input Data'!L205="","",'Input Data'!L205))</f>
        <v/>
      </c>
      <c r="K205" s="12" t="str">
        <f>IF($G:$G="","",IF('Input Data'!M205="","",'Input Data'!M205))</f>
        <v/>
      </c>
      <c r="L205" s="12" t="str">
        <f>IF($G:$G="","",IF('Input Data'!N205="","",'Input Data'!N205))</f>
        <v>If used only restricted fields with identification/codes should be available.</v>
      </c>
      <c r="M205" s="12" t="str">
        <f>IF($G:$G="","",IF('Input Data'!O205="","",'Input Data'!O205))</f>
        <v/>
      </c>
      <c r="N205" s="12" t="str">
        <f>IF($G:$G="","",IF('Input Data'!P205="","",'Input Data'!P205))</f>
        <v/>
      </c>
      <c r="O205" s="12">
        <f>IF($G:$G="","",IF('Input Data'!Q205="","",'Input Data'!Q205))</f>
        <v>2018</v>
      </c>
    </row>
    <row r="206" spans="1:15" ht="60" x14ac:dyDescent="0.25">
      <c r="A206" s="13" t="str">
        <f>IF('Definition sheet'!H206="","",'Definition sheet'!H206)</f>
        <v>1.195</v>
      </c>
      <c r="B206" s="14" t="str">
        <f>IF('Definition sheet'!C206="","",'Definition sheet'!C206)</f>
        <v>+++FinancialInstitutionIdentification</v>
      </c>
      <c r="C206" s="13" t="str">
        <f>IF('Definition sheet'!D206="","",CONCATENATE('fixed values'!$A$3,'Definition sheet'!D206,'fixed values'!$A$4))</f>
        <v>&lt;FinInstnId&gt;</v>
      </c>
      <c r="D206" s="22" t="str">
        <f>IF('Definition sheet'!E206="","",CONCATENATE('fixed values'!$A$1,'Definition sheet'!E206,'fixed values'!$A$2))</f>
        <v>[1..1]</v>
      </c>
      <c r="E206" s="22" t="str">
        <f>IF('Definition sheet'!F206="","",CONCATENATE('fixed values'!$A$1,'Definition sheet'!F206,'fixed values'!$A$2))</f>
        <v>[1..1]</v>
      </c>
      <c r="F206" s="14" t="str">
        <f>IF('Input Data'!G206="","",IF('Definition sheet'!G206="PARENT","",'Input Data'!G206))</f>
        <v/>
      </c>
      <c r="G206" s="12" t="str">
        <f>IF('Input Data'!I206="","",'Input Data'!I206)</f>
        <v>Used</v>
      </c>
      <c r="H206" s="12" t="str">
        <f>IF($G:$G="NotUsed","",IF('Input Data'!J206="","",'Input Data'!J206))</f>
        <v>Unique and unambiguous identification of a financial institution, as assigned under an internationally recognised or proprietary identification scheme.</v>
      </c>
      <c r="I206" s="12" t="str">
        <f>IF($G:$G="","",IF('Input Data'!K206="","",'Input Data'!K206))</f>
        <v/>
      </c>
      <c r="J206" s="12" t="str">
        <f>IF($G:$G="","",IF('Input Data'!L206="","",'Input Data'!L206))</f>
        <v/>
      </c>
      <c r="K206" s="12" t="str">
        <f>IF($G:$G="","",IF('Input Data'!M206="","",'Input Data'!M206))</f>
        <v/>
      </c>
      <c r="L206" s="12" t="str">
        <f>IF($G:$G="","",IF('Input Data'!N206="","",'Input Data'!N206))</f>
        <v/>
      </c>
      <c r="M206" s="12" t="str">
        <f>IF($G:$G="","",IF('Input Data'!O206="","",'Input Data'!O206))</f>
        <v/>
      </c>
      <c r="N206" s="12" t="str">
        <f>IF($G:$G="","",IF('Input Data'!P206="","",'Input Data'!P206))</f>
        <v/>
      </c>
      <c r="O206" s="12">
        <f>IF($G:$G="","",IF('Input Data'!Q206="","",'Input Data'!Q206))</f>
        <v>2018</v>
      </c>
    </row>
    <row r="207" spans="1:15" ht="75" x14ac:dyDescent="0.25">
      <c r="A207" s="13" t="str">
        <f>IF('Definition sheet'!H207="","",'Definition sheet'!H207)</f>
        <v>1.196</v>
      </c>
      <c r="B207" s="14" t="str">
        <f>IF('Definition sheet'!C207="","",'Definition sheet'!C207)</f>
        <v>++++BICFI</v>
      </c>
      <c r="C207" s="13" t="str">
        <f>IF('Definition sheet'!D207="","",CONCATENATE('fixed values'!$A$3,'Definition sheet'!D207,'fixed values'!$A$4))</f>
        <v>&lt;BICFI&gt;</v>
      </c>
      <c r="D207" s="22" t="str">
        <f>IF('Definition sheet'!E207="","",CONCATENATE('fixed values'!$A$1,'Definition sheet'!E207,'fixed values'!$A$2))</f>
        <v>[0..1]</v>
      </c>
      <c r="E207" s="22" t="str">
        <f>IF('Definition sheet'!F207="","",CONCATENATE('fixed values'!$A$1,'Definition sheet'!F207,'fixed values'!$A$2))</f>
        <v>[0..1]</v>
      </c>
      <c r="F207" s="14" t="str">
        <f>IF('Input Data'!G207="","",IF('Definition sheet'!G207="PARENT","",'Input Data'!G207))</f>
        <v>BICFIIdentifier</v>
      </c>
      <c r="G207" s="12" t="str">
        <f>IF('Input Data'!I207="","",'Input Data'!I207)</f>
        <v>Used</v>
      </c>
      <c r="H207" s="12" t="str">
        <f>IF($G:$G="NotUsed","",IF('Input Data'!J207="","",'Input Data'!J207))</f>
        <v>Code allocated to a financial institution by the ISO 9362 Registration Authority as described in ISO 9362 "Banking - Banking telecommunication messages - Business identifier code (BIC)".</v>
      </c>
      <c r="I207" s="12" t="str">
        <f>IF($G:$G="","",IF('Input Data'!K207="","",'Input Data'!K207))</f>
        <v/>
      </c>
      <c r="J207" s="12" t="str">
        <f>IF($G:$G="","",IF('Input Data'!L207="","",'Input Data'!L207))</f>
        <v/>
      </c>
      <c r="K207" s="12" t="str">
        <f>IF($G:$G="","",IF('Input Data'!M207="","",'Input Data'!M207))</f>
        <v/>
      </c>
      <c r="L207" s="12" t="str">
        <f>IF($G:$G="","",IF('Input Data'!N207="","",'Input Data'!N207))</f>
        <v/>
      </c>
      <c r="M207" s="12" t="str">
        <f>IF($G:$G="","",IF('Input Data'!O207="","",'Input Data'!O207))</f>
        <v/>
      </c>
      <c r="N207" s="12" t="str">
        <f>IF($G:$G="","",IF('Input Data'!P207="","",'Input Data'!P207))</f>
        <v/>
      </c>
      <c r="O207" s="12">
        <f>IF($G:$G="","",IF('Input Data'!Q207="","",'Input Data'!Q207))</f>
        <v>2018</v>
      </c>
    </row>
    <row r="208" spans="1:15" ht="30" x14ac:dyDescent="0.25">
      <c r="A208" s="13" t="str">
        <f>IF('Definition sheet'!H208="","",'Definition sheet'!H208)</f>
        <v>1.197</v>
      </c>
      <c r="B208" s="14" t="str">
        <f>IF('Definition sheet'!C208="","",'Definition sheet'!C208)</f>
        <v>++++ClearingSystemMemberIdentification</v>
      </c>
      <c r="C208" s="13" t="str">
        <f>IF('Definition sheet'!D208="","",CONCATENATE('fixed values'!$A$3,'Definition sheet'!D208,'fixed values'!$A$4))</f>
        <v>&lt;ClrSysMmbId&gt;</v>
      </c>
      <c r="D208" s="22" t="str">
        <f>IF('Definition sheet'!E208="","",CONCATENATE('fixed values'!$A$1,'Definition sheet'!E208,'fixed values'!$A$2))</f>
        <v>[0..1]</v>
      </c>
      <c r="E208" s="22" t="str">
        <f>IF('Definition sheet'!F208="","",CONCATENATE('fixed values'!$A$1,'Definition sheet'!F208,'fixed values'!$A$2))</f>
        <v>[0..1]</v>
      </c>
      <c r="F208" s="14" t="str">
        <f>IF('Input Data'!G208="","",IF('Definition sheet'!G208="PARENT","",'Input Data'!G208))</f>
        <v/>
      </c>
      <c r="G208" s="12" t="str">
        <f>IF('Input Data'!I208="","",'Input Data'!I208)</f>
        <v>Used</v>
      </c>
      <c r="H208" s="12" t="str">
        <f>IF($G:$G="NotUsed","",IF('Input Data'!J208="","",'Input Data'!J208))</f>
        <v>Information used to identify a member within a clearing system.</v>
      </c>
      <c r="I208" s="12" t="str">
        <f>IF($G:$G="","",IF('Input Data'!K208="","",'Input Data'!K208))</f>
        <v/>
      </c>
      <c r="J208" s="12" t="str">
        <f>IF($G:$G="","",IF('Input Data'!L208="","",'Input Data'!L208))</f>
        <v/>
      </c>
      <c r="K208" s="12" t="str">
        <f>IF($G:$G="","",IF('Input Data'!M208="","",'Input Data'!M208))</f>
        <v/>
      </c>
      <c r="L208" s="12" t="str">
        <f>IF($G:$G="","",IF('Input Data'!N208="","",'Input Data'!N208))</f>
        <v/>
      </c>
      <c r="M208" s="12" t="str">
        <f>IF($G:$G="","",IF('Input Data'!O208="","",'Input Data'!O208))</f>
        <v/>
      </c>
      <c r="N208" s="12" t="str">
        <f>IF($G:$G="","",IF('Input Data'!P208="","",'Input Data'!P208))</f>
        <v/>
      </c>
      <c r="O208" s="12">
        <f>IF($G:$G="","",IF('Input Data'!Q208="","",'Input Data'!Q208))</f>
        <v>2018</v>
      </c>
    </row>
    <row r="209" spans="1:15" x14ac:dyDescent="0.25">
      <c r="A209" s="13" t="str">
        <f>IF('Definition sheet'!H209="","",'Definition sheet'!H209)</f>
        <v>1.198</v>
      </c>
      <c r="B209" s="14" t="str">
        <f>IF('Definition sheet'!C209="","",'Definition sheet'!C209)</f>
        <v>+++++ClearingSystemIdentification</v>
      </c>
      <c r="C209" s="13" t="str">
        <f>IF('Definition sheet'!D209="","",CONCATENATE('fixed values'!$A$3,'Definition sheet'!D209,'fixed values'!$A$4))</f>
        <v>&lt;ClrSysId&gt;</v>
      </c>
      <c r="D209" s="22" t="str">
        <f>IF('Definition sheet'!E209="","",CONCATENATE('fixed values'!$A$1,'Definition sheet'!E209,'fixed values'!$A$2))</f>
        <v>[0..1]</v>
      </c>
      <c r="E209" s="22" t="str">
        <f>IF('Definition sheet'!F209="","",CONCATENATE('fixed values'!$A$1,'Definition sheet'!F209,'fixed values'!$A$2))</f>
        <v>[0..1]</v>
      </c>
      <c r="F209" s="14" t="str">
        <f>IF('Input Data'!G209="","",IF('Definition sheet'!G209="PARENT","",'Input Data'!G209))</f>
        <v/>
      </c>
      <c r="G209" s="12" t="str">
        <f>IF('Input Data'!I209="","",'Input Data'!I209)</f>
        <v>NotUsed</v>
      </c>
      <c r="H209" s="12" t="str">
        <f>IF($G:$G="NotUsed","",IF('Input Data'!J209="","",'Input Data'!J209))</f>
        <v/>
      </c>
      <c r="I209" s="12" t="str">
        <f>IF($G:$G="","",IF('Input Data'!K209="","",'Input Data'!K209))</f>
        <v/>
      </c>
      <c r="J209" s="12" t="str">
        <f>IF($G:$G="","",IF('Input Data'!L209="","",'Input Data'!L209))</f>
        <v/>
      </c>
      <c r="K209" s="12" t="str">
        <f>IF($G:$G="","",IF('Input Data'!M209="","",'Input Data'!M209))</f>
        <v/>
      </c>
      <c r="L209" s="12" t="str">
        <f>IF($G:$G="","",IF('Input Data'!N209="","",'Input Data'!N209))</f>
        <v/>
      </c>
      <c r="M209" s="12" t="str">
        <f>IF($G:$G="","",IF('Input Data'!O209="","",'Input Data'!O209))</f>
        <v/>
      </c>
      <c r="N209" s="12" t="str">
        <f>IF($G:$G="","",IF('Input Data'!P209="","",'Input Data'!P209))</f>
        <v/>
      </c>
      <c r="O209" s="12">
        <f>IF($G:$G="","",IF('Input Data'!Q209="","",'Input Data'!Q209))</f>
        <v>2018</v>
      </c>
    </row>
    <row r="210" spans="1:15" ht="390" x14ac:dyDescent="0.25">
      <c r="A210" s="13" t="str">
        <f>IF('Definition sheet'!H210="","",'Definition sheet'!H210)</f>
        <v>1.199</v>
      </c>
      <c r="B210" s="14" t="str">
        <f>IF('Definition sheet'!C210="","",'Definition sheet'!C210)</f>
        <v>++++++Code</v>
      </c>
      <c r="C210" s="13" t="str">
        <f>IF('Definition sheet'!D210="","",CONCATENATE('fixed values'!$A$3,'Definition sheet'!D210,'fixed values'!$A$4))</f>
        <v>&lt;Cd&gt;</v>
      </c>
      <c r="D210" s="22" t="str">
        <f>IF('Definition sheet'!E210="","",CONCATENATE('fixed values'!$A$1,'Definition sheet'!E210,'fixed values'!$A$2))</f>
        <v>[1..1]</v>
      </c>
      <c r="E210" s="22" t="str">
        <f>IF('Definition sheet'!F210="","",CONCATENATE('fixed values'!$A$1,'Definition sheet'!F210,'fixed values'!$A$2))</f>
        <v>[1..1]</v>
      </c>
      <c r="F210" s="14" t="str">
        <f>IF('Input Data'!G210="","",IF('Definition sheet'!G210="PARENT","",'Input Data'!G210))</f>
        <v>ExternalClearingSystemIdentification1Code</v>
      </c>
      <c r="G210" s="12" t="str">
        <f>IF('Input Data'!I210="","",'Input Data'!I210)</f>
        <v>NotUsed</v>
      </c>
      <c r="H210" s="12" t="str">
        <f>IF($G:$G="NotUsed","",IF('Input Data'!J210="","",'Input Data'!J210))</f>
        <v/>
      </c>
      <c r="I210" s="12" t="str">
        <f>IF($G:$G="","",IF('Input Data'!K210="","",'Input Data'!K210))</f>
        <v>ATBLZ
AUBSB
CACPA
CHBCC
CHSIC
CNAPS
DEBLZ
ESNCC
GBDSC
GRBIC
HKNCC
IENCC
INFSC
ITNCC
JPZGN
NZNCC
PLKNR
PTNCC
RUCBC
SESBA
SGIBG
THCBC
TWNCC
USABA
USPID
ZANCC</v>
      </c>
      <c r="J210" s="12" t="str">
        <f>IF($G:$G="","",IF('Input Data'!L210="","",'Input Data'!L210))</f>
        <v/>
      </c>
      <c r="K210" s="12" t="str">
        <f>IF($G:$G="","",IF('Input Data'!M210="","",'Input Data'!M210))</f>
        <v/>
      </c>
      <c r="L210" s="12" t="str">
        <f>IF($G:$G="","",IF('Input Data'!N210="","",'Input Data'!N210))</f>
        <v/>
      </c>
      <c r="M210" s="12" t="str">
        <f>IF($G:$G="","",IF('Input Data'!O210="","",'Input Data'!O210))</f>
        <v/>
      </c>
      <c r="N210" s="12" t="str">
        <f>IF($G:$G="","",IF('Input Data'!P210="","",'Input Data'!P210))</f>
        <v/>
      </c>
      <c r="O210" s="12">
        <f>IF($G:$G="","",IF('Input Data'!Q210="","",'Input Data'!Q210))</f>
        <v>2018</v>
      </c>
    </row>
    <row r="211" spans="1:15" x14ac:dyDescent="0.25">
      <c r="A211" s="13" t="str">
        <f>IF('Definition sheet'!H211="","",'Definition sheet'!H211)</f>
        <v>1.200</v>
      </c>
      <c r="B211" s="14" t="str">
        <f>IF('Definition sheet'!C211="","",'Definition sheet'!C211)</f>
        <v>++++++Proprietary</v>
      </c>
      <c r="C211" s="13" t="str">
        <f>IF('Definition sheet'!D211="","",CONCATENATE('fixed values'!$A$3,'Definition sheet'!D211,'fixed values'!$A$4))</f>
        <v>&lt;Prtry&gt;</v>
      </c>
      <c r="D211" s="22" t="str">
        <f>IF('Definition sheet'!E211="","",CONCATENATE('fixed values'!$A$1,'Definition sheet'!E211,'fixed values'!$A$2))</f>
        <v>[1..1]</v>
      </c>
      <c r="E211" s="22" t="str">
        <f>IF('Definition sheet'!F211="","",CONCATENATE('fixed values'!$A$1,'Definition sheet'!F211,'fixed values'!$A$2))</f>
        <v>[1..1]</v>
      </c>
      <c r="F211" s="14" t="str">
        <f>IF('Input Data'!G211="","",IF('Definition sheet'!G211="PARENT","",'Input Data'!G211))</f>
        <v>Max35Text</v>
      </c>
      <c r="G211" s="12" t="str">
        <f>IF('Input Data'!I211="","",'Input Data'!I211)</f>
        <v>NotUsed</v>
      </c>
      <c r="H211" s="12" t="str">
        <f>IF($G:$G="NotUsed","",IF('Input Data'!J211="","",'Input Data'!J211))</f>
        <v/>
      </c>
      <c r="I211" s="12" t="str">
        <f>IF($G:$G="","",IF('Input Data'!K211="","",'Input Data'!K211))</f>
        <v/>
      </c>
      <c r="J211" s="12" t="str">
        <f>IF($G:$G="","",IF('Input Data'!L211="","",'Input Data'!L211))</f>
        <v/>
      </c>
      <c r="K211" s="12" t="str">
        <f>IF($G:$G="","",IF('Input Data'!M211="","",'Input Data'!M211))</f>
        <v/>
      </c>
      <c r="L211" s="12" t="str">
        <f>IF($G:$G="","",IF('Input Data'!N211="","",'Input Data'!N211))</f>
        <v/>
      </c>
      <c r="M211" s="12" t="str">
        <f>IF($G:$G="","",IF('Input Data'!O211="","",'Input Data'!O211))</f>
        <v/>
      </c>
      <c r="N211" s="12" t="str">
        <f>IF($G:$G="","",IF('Input Data'!P211="","",'Input Data'!P211))</f>
        <v/>
      </c>
      <c r="O211" s="12">
        <f>IF($G:$G="","",IF('Input Data'!Q211="","",'Input Data'!Q211))</f>
        <v>2018</v>
      </c>
    </row>
    <row r="212" spans="1:15" ht="30" x14ac:dyDescent="0.25">
      <c r="A212" s="13" t="str">
        <f>IF('Definition sheet'!H212="","",'Definition sheet'!H212)</f>
        <v>1.201</v>
      </c>
      <c r="B212" s="14" t="str">
        <f>IF('Definition sheet'!C212="","",'Definition sheet'!C212)</f>
        <v>+++++MemberIdentification</v>
      </c>
      <c r="C212" s="13" t="str">
        <f>IF('Definition sheet'!D212="","",CONCATENATE('fixed values'!$A$3,'Definition sheet'!D212,'fixed values'!$A$4))</f>
        <v>&lt;MmbId&gt;</v>
      </c>
      <c r="D212" s="22" t="str">
        <f>IF('Definition sheet'!E212="","",CONCATENATE('fixed values'!$A$1,'Definition sheet'!E212,'fixed values'!$A$2))</f>
        <v>[1..1]</v>
      </c>
      <c r="E212" s="22" t="str">
        <f>IF('Definition sheet'!F212="","",CONCATENATE('fixed values'!$A$1,'Definition sheet'!F212,'fixed values'!$A$2))</f>
        <v>[1..1]</v>
      </c>
      <c r="F212" s="14" t="str">
        <f>IF('Input Data'!G212="","",IF('Definition sheet'!G212="PARENT","",'Input Data'!G212))</f>
        <v>Max35Text</v>
      </c>
      <c r="G212" s="12" t="str">
        <f>IF('Input Data'!I212="","",'Input Data'!I212)</f>
        <v>Used</v>
      </c>
      <c r="H212" s="12" t="str">
        <f>IF($G:$G="NotUsed","",IF('Input Data'!J212="","",'Input Data'!J212))</f>
        <v>Identification of a member of a clearing system.</v>
      </c>
      <c r="I212" s="12" t="str">
        <f>IF($G:$G="","",IF('Input Data'!K212="","",'Input Data'!K212))</f>
        <v/>
      </c>
      <c r="J212" s="12" t="str">
        <f>IF($G:$G="","",IF('Input Data'!L212="","",'Input Data'!L212))</f>
        <v/>
      </c>
      <c r="K212" s="12" t="str">
        <f>IF($G:$G="","",IF('Input Data'!M212="","",'Input Data'!M212))</f>
        <v/>
      </c>
      <c r="L212" s="12" t="str">
        <f>IF($G:$G="","",IF('Input Data'!N212="","",'Input Data'!N212))</f>
        <v/>
      </c>
      <c r="M212" s="12" t="str">
        <f>IF($G:$G="","",IF('Input Data'!O212="","",'Input Data'!O212))</f>
        <v/>
      </c>
      <c r="N212" s="12" t="str">
        <f>IF($G:$G="","",IF('Input Data'!P212="","",'Input Data'!P212))</f>
        <v/>
      </c>
      <c r="O212" s="12">
        <f>IF($G:$G="","",IF('Input Data'!Q212="","",'Input Data'!Q212))</f>
        <v>2018</v>
      </c>
    </row>
    <row r="213" spans="1:15" x14ac:dyDescent="0.25">
      <c r="A213" s="13" t="str">
        <f>IF('Definition sheet'!H213="","",'Definition sheet'!H213)</f>
        <v>1.202</v>
      </c>
      <c r="B213" s="14" t="str">
        <f>IF('Definition sheet'!C213="","",'Definition sheet'!C213)</f>
        <v>++++Name</v>
      </c>
      <c r="C213" s="13" t="str">
        <f>IF('Definition sheet'!D213="","",CONCATENATE('fixed values'!$A$3,'Definition sheet'!D213,'fixed values'!$A$4))</f>
        <v>&lt;Nm&gt;</v>
      </c>
      <c r="D213" s="22" t="str">
        <f>IF('Definition sheet'!E213="","",CONCATENATE('fixed values'!$A$1,'Definition sheet'!E213,'fixed values'!$A$2))</f>
        <v>[0..1]</v>
      </c>
      <c r="E213" s="22" t="str">
        <f>IF('Definition sheet'!F213="","",CONCATENATE('fixed values'!$A$1,'Definition sheet'!F213,'fixed values'!$A$2))</f>
        <v>[0..1]</v>
      </c>
      <c r="F213" s="14" t="str">
        <f>IF('Input Data'!G213="","",IF('Definition sheet'!G213="PARENT","",'Input Data'!G213))</f>
        <v>Max140Text</v>
      </c>
      <c r="G213" s="12" t="str">
        <f>IF('Input Data'!I213="","",'Input Data'!I213)</f>
        <v>NotUsed</v>
      </c>
      <c r="H213" s="12" t="str">
        <f>IF($G:$G="NotUsed","",IF('Input Data'!J213="","",'Input Data'!J213))</f>
        <v/>
      </c>
      <c r="I213" s="12" t="str">
        <f>IF($G:$G="","",IF('Input Data'!K213="","",'Input Data'!K213))</f>
        <v/>
      </c>
      <c r="J213" s="12" t="str">
        <f>IF($G:$G="","",IF('Input Data'!L213="","",'Input Data'!L213))</f>
        <v/>
      </c>
      <c r="K213" s="12" t="str">
        <f>IF($G:$G="","",IF('Input Data'!M213="","",'Input Data'!M213))</f>
        <v/>
      </c>
      <c r="L213" s="12" t="str">
        <f>IF($G:$G="","",IF('Input Data'!N213="","",'Input Data'!N213))</f>
        <v/>
      </c>
      <c r="M213" s="12" t="str">
        <f>IF($G:$G="","",IF('Input Data'!O213="","",'Input Data'!O213))</f>
        <v/>
      </c>
      <c r="N213" s="12" t="str">
        <f>IF($G:$G="","",IF('Input Data'!P213="","",'Input Data'!P213))</f>
        <v/>
      </c>
      <c r="O213" s="12">
        <f>IF($G:$G="","",IF('Input Data'!Q213="","",'Input Data'!Q213))</f>
        <v>2018</v>
      </c>
    </row>
    <row r="214" spans="1:15" x14ac:dyDescent="0.25">
      <c r="A214" s="13" t="str">
        <f>IF('Definition sheet'!H214="","",'Definition sheet'!H214)</f>
        <v>1.203</v>
      </c>
      <c r="B214" s="14" t="str">
        <f>IF('Definition sheet'!C214="","",'Definition sheet'!C214)</f>
        <v>++++PostalAddress</v>
      </c>
      <c r="C214" s="13" t="str">
        <f>IF('Definition sheet'!D214="","",CONCATENATE('fixed values'!$A$3,'Definition sheet'!D214,'fixed values'!$A$4))</f>
        <v>&lt;PstlAdr&gt;</v>
      </c>
      <c r="D214" s="22" t="str">
        <f>IF('Definition sheet'!E214="","",CONCATENATE('fixed values'!$A$1,'Definition sheet'!E214,'fixed values'!$A$2))</f>
        <v>[0..1]</v>
      </c>
      <c r="E214" s="22" t="str">
        <f>IF('Definition sheet'!F214="","",CONCATENATE('fixed values'!$A$1,'Definition sheet'!F214,'fixed values'!$A$2))</f>
        <v>[0..1]</v>
      </c>
      <c r="F214" s="14" t="str">
        <f>IF('Input Data'!G214="","",IF('Definition sheet'!G214="PARENT","",'Input Data'!G214))</f>
        <v/>
      </c>
      <c r="G214" s="12" t="str">
        <f>IF('Input Data'!I214="","",'Input Data'!I214)</f>
        <v>NotUsed</v>
      </c>
      <c r="H214" s="12" t="str">
        <f>IF($G:$G="NotUsed","",IF('Input Data'!J214="","",'Input Data'!J214))</f>
        <v/>
      </c>
      <c r="I214" s="12" t="str">
        <f>IF($G:$G="","",IF('Input Data'!K214="","",'Input Data'!K214))</f>
        <v/>
      </c>
      <c r="J214" s="12" t="str">
        <f>IF($G:$G="","",IF('Input Data'!L214="","",'Input Data'!L214))</f>
        <v/>
      </c>
      <c r="K214" s="12" t="str">
        <f>IF($G:$G="","",IF('Input Data'!M214="","",'Input Data'!M214))</f>
        <v/>
      </c>
      <c r="L214" s="12" t="str">
        <f>IF($G:$G="","",IF('Input Data'!N214="","",'Input Data'!N214))</f>
        <v/>
      </c>
      <c r="M214" s="12" t="str">
        <f>IF($G:$G="","",IF('Input Data'!O214="","",'Input Data'!O214))</f>
        <v/>
      </c>
      <c r="N214" s="12" t="str">
        <f>IF($G:$G="","",IF('Input Data'!P214="","",'Input Data'!P214))</f>
        <v/>
      </c>
      <c r="O214" s="12">
        <f>IF($G:$G="","",IF('Input Data'!Q214="","",'Input Data'!Q214))</f>
        <v>2018</v>
      </c>
    </row>
    <row r="215" spans="1:15" ht="90" x14ac:dyDescent="0.25">
      <c r="A215" s="13" t="str">
        <f>IF('Definition sheet'!H215="","",'Definition sheet'!H215)</f>
        <v>1.204</v>
      </c>
      <c r="B215" s="14" t="str">
        <f>IF('Definition sheet'!C215="","",'Definition sheet'!C215)</f>
        <v>+++++AddressType</v>
      </c>
      <c r="C215" s="13" t="str">
        <f>IF('Definition sheet'!D215="","",CONCATENATE('fixed values'!$A$3,'Definition sheet'!D215,'fixed values'!$A$4))</f>
        <v>&lt;AdrTp&gt;</v>
      </c>
      <c r="D215" s="22" t="str">
        <f>IF('Definition sheet'!E215="","",CONCATENATE('fixed values'!$A$1,'Definition sheet'!E215,'fixed values'!$A$2))</f>
        <v>[0..1]</v>
      </c>
      <c r="E215" s="22" t="str">
        <f>IF('Definition sheet'!F215="","",CONCATENATE('fixed values'!$A$1,'Definition sheet'!F215,'fixed values'!$A$2))</f>
        <v>[0..1]</v>
      </c>
      <c r="F215" s="14" t="str">
        <f>IF('Input Data'!G215="","",IF('Definition sheet'!G215="PARENT","",'Input Data'!G215))</f>
        <v>AddressType2Code</v>
      </c>
      <c r="G215" s="12" t="str">
        <f>IF('Input Data'!I215="","",'Input Data'!I215)</f>
        <v>NotUsed</v>
      </c>
      <c r="H215" s="12" t="str">
        <f>IF($G:$G="NotUsed","",IF('Input Data'!J215="","",'Input Data'!J215))</f>
        <v/>
      </c>
      <c r="I215" s="12" t="str">
        <f>IF($G:$G="","",IF('Input Data'!K215="","",'Input Data'!K215))</f>
        <v>ADDR
BIZZ
DLVY
HOME
MLTO
PBOX</v>
      </c>
      <c r="J215" s="12" t="str">
        <f>IF($G:$G="","",IF('Input Data'!L215="","",'Input Data'!L215))</f>
        <v/>
      </c>
      <c r="K215" s="12" t="str">
        <f>IF($G:$G="","",IF('Input Data'!M215="","",'Input Data'!M215))</f>
        <v/>
      </c>
      <c r="L215" s="12" t="str">
        <f>IF($G:$G="","",IF('Input Data'!N215="","",'Input Data'!N215))</f>
        <v/>
      </c>
      <c r="M215" s="12" t="str">
        <f>IF($G:$G="","",IF('Input Data'!O215="","",'Input Data'!O215))</f>
        <v/>
      </c>
      <c r="N215" s="12" t="str">
        <f>IF($G:$G="","",IF('Input Data'!P215="","",'Input Data'!P215))</f>
        <v/>
      </c>
      <c r="O215" s="12">
        <f>IF($G:$G="","",IF('Input Data'!Q215="","",'Input Data'!Q215))</f>
        <v>2018</v>
      </c>
    </row>
    <row r="216" spans="1:15" x14ac:dyDescent="0.25">
      <c r="A216" s="13" t="str">
        <f>IF('Definition sheet'!H216="","",'Definition sheet'!H216)</f>
        <v>1.205</v>
      </c>
      <c r="B216" s="14" t="str">
        <f>IF('Definition sheet'!C216="","",'Definition sheet'!C216)</f>
        <v>+++++Department</v>
      </c>
      <c r="C216" s="13" t="str">
        <f>IF('Definition sheet'!D216="","",CONCATENATE('fixed values'!$A$3,'Definition sheet'!D216,'fixed values'!$A$4))</f>
        <v>&lt;Dept&gt;</v>
      </c>
      <c r="D216" s="22" t="str">
        <f>IF('Definition sheet'!E216="","",CONCATENATE('fixed values'!$A$1,'Definition sheet'!E216,'fixed values'!$A$2))</f>
        <v>[0..1]</v>
      </c>
      <c r="E216" s="22" t="str">
        <f>IF('Definition sheet'!F216="","",CONCATENATE('fixed values'!$A$1,'Definition sheet'!F216,'fixed values'!$A$2))</f>
        <v>[0..1]</v>
      </c>
      <c r="F216" s="14" t="str">
        <f>IF('Input Data'!G216="","",IF('Definition sheet'!G216="PARENT","",'Input Data'!G216))</f>
        <v>Max70Text</v>
      </c>
      <c r="G216" s="12" t="str">
        <f>IF('Input Data'!I216="","",'Input Data'!I216)</f>
        <v>NotUsed</v>
      </c>
      <c r="H216" s="12" t="str">
        <f>IF($G:$G="NotUsed","",IF('Input Data'!J216="","",'Input Data'!J216))</f>
        <v/>
      </c>
      <c r="I216" s="12" t="str">
        <f>IF($G:$G="","",IF('Input Data'!K216="","",'Input Data'!K216))</f>
        <v/>
      </c>
      <c r="J216" s="12" t="str">
        <f>IF($G:$G="","",IF('Input Data'!L216="","",'Input Data'!L216))</f>
        <v/>
      </c>
      <c r="K216" s="12" t="str">
        <f>IF($G:$G="","",IF('Input Data'!M216="","",'Input Data'!M216))</f>
        <v/>
      </c>
      <c r="L216" s="12" t="str">
        <f>IF($G:$G="","",IF('Input Data'!N216="","",'Input Data'!N216))</f>
        <v/>
      </c>
      <c r="M216" s="12" t="str">
        <f>IF($G:$G="","",IF('Input Data'!O216="","",'Input Data'!O216))</f>
        <v/>
      </c>
      <c r="N216" s="12" t="str">
        <f>IF($G:$G="","",IF('Input Data'!P216="","",'Input Data'!P216))</f>
        <v/>
      </c>
      <c r="O216" s="12">
        <f>IF($G:$G="","",IF('Input Data'!Q216="","",'Input Data'!Q216))</f>
        <v>2018</v>
      </c>
    </row>
    <row r="217" spans="1:15" x14ac:dyDescent="0.25">
      <c r="A217" s="13" t="str">
        <f>IF('Definition sheet'!H217="","",'Definition sheet'!H217)</f>
        <v>1.206</v>
      </c>
      <c r="B217" s="14" t="str">
        <f>IF('Definition sheet'!C217="","",'Definition sheet'!C217)</f>
        <v>+++++SubDepartment</v>
      </c>
      <c r="C217" s="13" t="str">
        <f>IF('Definition sheet'!D217="","",CONCATENATE('fixed values'!$A$3,'Definition sheet'!D217,'fixed values'!$A$4))</f>
        <v>&lt;SubDept&gt;</v>
      </c>
      <c r="D217" s="22" t="str">
        <f>IF('Definition sheet'!E217="","",CONCATENATE('fixed values'!$A$1,'Definition sheet'!E217,'fixed values'!$A$2))</f>
        <v>[0..1]</v>
      </c>
      <c r="E217" s="22" t="str">
        <f>IF('Definition sheet'!F217="","",CONCATENATE('fixed values'!$A$1,'Definition sheet'!F217,'fixed values'!$A$2))</f>
        <v>[0..1]</v>
      </c>
      <c r="F217" s="14" t="str">
        <f>IF('Input Data'!G217="","",IF('Definition sheet'!G217="PARENT","",'Input Data'!G217))</f>
        <v>Max70Text</v>
      </c>
      <c r="G217" s="12" t="str">
        <f>IF('Input Data'!I217="","",'Input Data'!I217)</f>
        <v>NotUsed</v>
      </c>
      <c r="H217" s="12" t="str">
        <f>IF($G:$G="NotUsed","",IF('Input Data'!J217="","",'Input Data'!J217))</f>
        <v/>
      </c>
      <c r="I217" s="12" t="str">
        <f>IF($G:$G="","",IF('Input Data'!K217="","",'Input Data'!K217))</f>
        <v/>
      </c>
      <c r="J217" s="12" t="str">
        <f>IF($G:$G="","",IF('Input Data'!L217="","",'Input Data'!L217))</f>
        <v/>
      </c>
      <c r="K217" s="12" t="str">
        <f>IF($G:$G="","",IF('Input Data'!M217="","",'Input Data'!M217))</f>
        <v/>
      </c>
      <c r="L217" s="12" t="str">
        <f>IF($G:$G="","",IF('Input Data'!N217="","",'Input Data'!N217))</f>
        <v/>
      </c>
      <c r="M217" s="12" t="str">
        <f>IF($G:$G="","",IF('Input Data'!O217="","",'Input Data'!O217))</f>
        <v/>
      </c>
      <c r="N217" s="12" t="str">
        <f>IF($G:$G="","",IF('Input Data'!P217="","",'Input Data'!P217))</f>
        <v/>
      </c>
      <c r="O217" s="12">
        <f>IF($G:$G="","",IF('Input Data'!Q217="","",'Input Data'!Q217))</f>
        <v>2018</v>
      </c>
    </row>
    <row r="218" spans="1:15" x14ac:dyDescent="0.25">
      <c r="A218" s="13" t="str">
        <f>IF('Definition sheet'!H218="","",'Definition sheet'!H218)</f>
        <v>1.207</v>
      </c>
      <c r="B218" s="14" t="str">
        <f>IF('Definition sheet'!C218="","",'Definition sheet'!C218)</f>
        <v>+++++StreetName</v>
      </c>
      <c r="C218" s="13" t="str">
        <f>IF('Definition sheet'!D218="","",CONCATENATE('fixed values'!$A$3,'Definition sheet'!D218,'fixed values'!$A$4))</f>
        <v>&lt;StrtNm&gt;</v>
      </c>
      <c r="D218" s="22" t="str">
        <f>IF('Definition sheet'!E218="","",CONCATENATE('fixed values'!$A$1,'Definition sheet'!E218,'fixed values'!$A$2))</f>
        <v>[0..1]</v>
      </c>
      <c r="E218" s="22" t="str">
        <f>IF('Definition sheet'!F218="","",CONCATENATE('fixed values'!$A$1,'Definition sheet'!F218,'fixed values'!$A$2))</f>
        <v>[0..1]</v>
      </c>
      <c r="F218" s="14" t="str">
        <f>IF('Input Data'!G218="","",IF('Definition sheet'!G218="PARENT","",'Input Data'!G218))</f>
        <v>Max70Text</v>
      </c>
      <c r="G218" s="12" t="str">
        <f>IF('Input Data'!I218="","",'Input Data'!I218)</f>
        <v>NotUsed</v>
      </c>
      <c r="H218" s="12" t="str">
        <f>IF($G:$G="NotUsed","",IF('Input Data'!J218="","",'Input Data'!J218))</f>
        <v/>
      </c>
      <c r="I218" s="12" t="str">
        <f>IF($G:$G="","",IF('Input Data'!K218="","",'Input Data'!K218))</f>
        <v/>
      </c>
      <c r="J218" s="12" t="str">
        <f>IF($G:$G="","",IF('Input Data'!L218="","",'Input Data'!L218))</f>
        <v/>
      </c>
      <c r="K218" s="12" t="str">
        <f>IF($G:$G="","",IF('Input Data'!M218="","",'Input Data'!M218))</f>
        <v/>
      </c>
      <c r="L218" s="12" t="str">
        <f>IF($G:$G="","",IF('Input Data'!N218="","",'Input Data'!N218))</f>
        <v/>
      </c>
      <c r="M218" s="12" t="str">
        <f>IF($G:$G="","",IF('Input Data'!O218="","",'Input Data'!O218))</f>
        <v/>
      </c>
      <c r="N218" s="12" t="str">
        <f>IF($G:$G="","",IF('Input Data'!P218="","",'Input Data'!P218))</f>
        <v/>
      </c>
      <c r="O218" s="12">
        <f>IF($G:$G="","",IF('Input Data'!Q218="","",'Input Data'!Q218))</f>
        <v>2018</v>
      </c>
    </row>
    <row r="219" spans="1:15" x14ac:dyDescent="0.25">
      <c r="A219" s="13" t="str">
        <f>IF('Definition sheet'!H219="","",'Definition sheet'!H219)</f>
        <v>1.208</v>
      </c>
      <c r="B219" s="14" t="str">
        <f>IF('Definition sheet'!C219="","",'Definition sheet'!C219)</f>
        <v>+++++BuildingNumber</v>
      </c>
      <c r="C219" s="13" t="str">
        <f>IF('Definition sheet'!D219="","",CONCATENATE('fixed values'!$A$3,'Definition sheet'!D219,'fixed values'!$A$4))</f>
        <v>&lt;BldgNb&gt;</v>
      </c>
      <c r="D219" s="22" t="str">
        <f>IF('Definition sheet'!E219="","",CONCATENATE('fixed values'!$A$1,'Definition sheet'!E219,'fixed values'!$A$2))</f>
        <v>[0..1]</v>
      </c>
      <c r="E219" s="22" t="str">
        <f>IF('Definition sheet'!F219="","",CONCATENATE('fixed values'!$A$1,'Definition sheet'!F219,'fixed values'!$A$2))</f>
        <v>[0..1]</v>
      </c>
      <c r="F219" s="14" t="str">
        <f>IF('Input Data'!G219="","",IF('Definition sheet'!G219="PARENT","",'Input Data'!G219))</f>
        <v>Max16Text</v>
      </c>
      <c r="G219" s="12" t="str">
        <f>IF('Input Data'!I219="","",'Input Data'!I219)</f>
        <v>NotUsed</v>
      </c>
      <c r="H219" s="12" t="str">
        <f>IF($G:$G="NotUsed","",IF('Input Data'!J219="","",'Input Data'!J219))</f>
        <v/>
      </c>
      <c r="I219" s="12" t="str">
        <f>IF($G:$G="","",IF('Input Data'!K219="","",'Input Data'!K219))</f>
        <v/>
      </c>
      <c r="J219" s="12" t="str">
        <f>IF($G:$G="","",IF('Input Data'!L219="","",'Input Data'!L219))</f>
        <v/>
      </c>
      <c r="K219" s="12" t="str">
        <f>IF($G:$G="","",IF('Input Data'!M219="","",'Input Data'!M219))</f>
        <v/>
      </c>
      <c r="L219" s="12" t="str">
        <f>IF($G:$G="","",IF('Input Data'!N219="","",'Input Data'!N219))</f>
        <v/>
      </c>
      <c r="M219" s="12" t="str">
        <f>IF($G:$G="","",IF('Input Data'!O219="","",'Input Data'!O219))</f>
        <v/>
      </c>
      <c r="N219" s="12" t="str">
        <f>IF($G:$G="","",IF('Input Data'!P219="","",'Input Data'!P219))</f>
        <v/>
      </c>
      <c r="O219" s="12">
        <f>IF($G:$G="","",IF('Input Data'!Q219="","",'Input Data'!Q219))</f>
        <v>2018</v>
      </c>
    </row>
    <row r="220" spans="1:15" x14ac:dyDescent="0.25">
      <c r="A220" s="13" t="str">
        <f>IF('Definition sheet'!H220="","",'Definition sheet'!H220)</f>
        <v>1.209</v>
      </c>
      <c r="B220" s="14" t="str">
        <f>IF('Definition sheet'!C220="","",'Definition sheet'!C220)</f>
        <v>+++++PostCode</v>
      </c>
      <c r="C220" s="13" t="str">
        <f>IF('Definition sheet'!D220="","",CONCATENATE('fixed values'!$A$3,'Definition sheet'!D220,'fixed values'!$A$4))</f>
        <v>&lt;PstCd&gt;</v>
      </c>
      <c r="D220" s="22" t="str">
        <f>IF('Definition sheet'!E220="","",CONCATENATE('fixed values'!$A$1,'Definition sheet'!E220,'fixed values'!$A$2))</f>
        <v>[0..1]</v>
      </c>
      <c r="E220" s="22" t="str">
        <f>IF('Definition sheet'!F220="","",CONCATENATE('fixed values'!$A$1,'Definition sheet'!F220,'fixed values'!$A$2))</f>
        <v>[0..1]</v>
      </c>
      <c r="F220" s="14" t="str">
        <f>IF('Input Data'!G220="","",IF('Definition sheet'!G220="PARENT","",'Input Data'!G220))</f>
        <v>Max16Text</v>
      </c>
      <c r="G220" s="12" t="str">
        <f>IF('Input Data'!I220="","",'Input Data'!I220)</f>
        <v>NotUsed</v>
      </c>
      <c r="H220" s="12" t="str">
        <f>IF($G:$G="NotUsed","",IF('Input Data'!J220="","",'Input Data'!J220))</f>
        <v/>
      </c>
      <c r="I220" s="12" t="str">
        <f>IF($G:$G="","",IF('Input Data'!K220="","",'Input Data'!K220))</f>
        <v/>
      </c>
      <c r="J220" s="12" t="str">
        <f>IF($G:$G="","",IF('Input Data'!L220="","",'Input Data'!L220))</f>
        <v/>
      </c>
      <c r="K220" s="12" t="str">
        <f>IF($G:$G="","",IF('Input Data'!M220="","",'Input Data'!M220))</f>
        <v/>
      </c>
      <c r="L220" s="12" t="str">
        <f>IF($G:$G="","",IF('Input Data'!N220="","",'Input Data'!N220))</f>
        <v/>
      </c>
      <c r="M220" s="12" t="str">
        <f>IF($G:$G="","",IF('Input Data'!O220="","",'Input Data'!O220))</f>
        <v/>
      </c>
      <c r="N220" s="12" t="str">
        <f>IF($G:$G="","",IF('Input Data'!P220="","",'Input Data'!P220))</f>
        <v/>
      </c>
      <c r="O220" s="12">
        <f>IF($G:$G="","",IF('Input Data'!Q220="","",'Input Data'!Q220))</f>
        <v>2018</v>
      </c>
    </row>
    <row r="221" spans="1:15" x14ac:dyDescent="0.25">
      <c r="A221" s="13" t="str">
        <f>IF('Definition sheet'!H221="","",'Definition sheet'!H221)</f>
        <v>1.210</v>
      </c>
      <c r="B221" s="14" t="str">
        <f>IF('Definition sheet'!C221="","",'Definition sheet'!C221)</f>
        <v>+++++TownName</v>
      </c>
      <c r="C221" s="13" t="str">
        <f>IF('Definition sheet'!D221="","",CONCATENATE('fixed values'!$A$3,'Definition sheet'!D221,'fixed values'!$A$4))</f>
        <v>&lt;TwnNm&gt;</v>
      </c>
      <c r="D221" s="22" t="str">
        <f>IF('Definition sheet'!E221="","",CONCATENATE('fixed values'!$A$1,'Definition sheet'!E221,'fixed values'!$A$2))</f>
        <v>[0..1]</v>
      </c>
      <c r="E221" s="22" t="str">
        <f>IF('Definition sheet'!F221="","",CONCATENATE('fixed values'!$A$1,'Definition sheet'!F221,'fixed values'!$A$2))</f>
        <v>[0..1]</v>
      </c>
      <c r="F221" s="14" t="str">
        <f>IF('Input Data'!G221="","",IF('Definition sheet'!G221="PARENT","",'Input Data'!G221))</f>
        <v>Max35Text</v>
      </c>
      <c r="G221" s="12" t="str">
        <f>IF('Input Data'!I221="","",'Input Data'!I221)</f>
        <v>NotUsed</v>
      </c>
      <c r="H221" s="12" t="str">
        <f>IF($G:$G="NotUsed","",IF('Input Data'!J221="","",'Input Data'!J221))</f>
        <v/>
      </c>
      <c r="I221" s="12" t="str">
        <f>IF($G:$G="","",IF('Input Data'!K221="","",'Input Data'!K221))</f>
        <v/>
      </c>
      <c r="J221" s="12" t="str">
        <f>IF($G:$G="","",IF('Input Data'!L221="","",'Input Data'!L221))</f>
        <v/>
      </c>
      <c r="K221" s="12" t="str">
        <f>IF($G:$G="","",IF('Input Data'!M221="","",'Input Data'!M221))</f>
        <v/>
      </c>
      <c r="L221" s="12" t="str">
        <f>IF($G:$G="","",IF('Input Data'!N221="","",'Input Data'!N221))</f>
        <v/>
      </c>
      <c r="M221" s="12" t="str">
        <f>IF($G:$G="","",IF('Input Data'!O221="","",'Input Data'!O221))</f>
        <v/>
      </c>
      <c r="N221" s="12" t="str">
        <f>IF($G:$G="","",IF('Input Data'!P221="","",'Input Data'!P221))</f>
        <v/>
      </c>
      <c r="O221" s="12">
        <f>IF($G:$G="","",IF('Input Data'!Q221="","",'Input Data'!Q221))</f>
        <v>2018</v>
      </c>
    </row>
    <row r="222" spans="1:15" x14ac:dyDescent="0.25">
      <c r="A222" s="13" t="str">
        <f>IF('Definition sheet'!H222="","",'Definition sheet'!H222)</f>
        <v>1.211</v>
      </c>
      <c r="B222" s="14" t="str">
        <f>IF('Definition sheet'!C222="","",'Definition sheet'!C222)</f>
        <v>+++++CountrySubDivision</v>
      </c>
      <c r="C222" s="13" t="str">
        <f>IF('Definition sheet'!D222="","",CONCATENATE('fixed values'!$A$3,'Definition sheet'!D222,'fixed values'!$A$4))</f>
        <v>&lt;CtrySubDvsn&gt;</v>
      </c>
      <c r="D222" s="22" t="str">
        <f>IF('Definition sheet'!E222="","",CONCATENATE('fixed values'!$A$1,'Definition sheet'!E222,'fixed values'!$A$2))</f>
        <v>[0..1]</v>
      </c>
      <c r="E222" s="22" t="str">
        <f>IF('Definition sheet'!F222="","",CONCATENATE('fixed values'!$A$1,'Definition sheet'!F222,'fixed values'!$A$2))</f>
        <v>[0..1]</v>
      </c>
      <c r="F222" s="14" t="str">
        <f>IF('Input Data'!G222="","",IF('Definition sheet'!G222="PARENT","",'Input Data'!G222))</f>
        <v>Max35Text</v>
      </c>
      <c r="G222" s="12" t="str">
        <f>IF('Input Data'!I222="","",'Input Data'!I222)</f>
        <v>NotUsed</v>
      </c>
      <c r="H222" s="12" t="str">
        <f>IF($G:$G="NotUsed","",IF('Input Data'!J222="","",'Input Data'!J222))</f>
        <v/>
      </c>
      <c r="I222" s="12" t="str">
        <f>IF($G:$G="","",IF('Input Data'!K222="","",'Input Data'!K222))</f>
        <v/>
      </c>
      <c r="J222" s="12" t="str">
        <f>IF($G:$G="","",IF('Input Data'!L222="","",'Input Data'!L222))</f>
        <v/>
      </c>
      <c r="K222" s="12" t="str">
        <f>IF($G:$G="","",IF('Input Data'!M222="","",'Input Data'!M222))</f>
        <v/>
      </c>
      <c r="L222" s="12" t="str">
        <f>IF($G:$G="","",IF('Input Data'!N222="","",'Input Data'!N222))</f>
        <v/>
      </c>
      <c r="M222" s="12" t="str">
        <f>IF($G:$G="","",IF('Input Data'!O222="","",'Input Data'!O222))</f>
        <v/>
      </c>
      <c r="N222" s="12" t="str">
        <f>IF($G:$G="","",IF('Input Data'!P222="","",'Input Data'!P222))</f>
        <v/>
      </c>
      <c r="O222" s="12">
        <f>IF($G:$G="","",IF('Input Data'!Q222="","",'Input Data'!Q222))</f>
        <v>2018</v>
      </c>
    </row>
    <row r="223" spans="1:15" ht="409.5" x14ac:dyDescent="0.25">
      <c r="A223" s="13" t="str">
        <f>IF('Definition sheet'!H223="","",'Definition sheet'!H223)</f>
        <v>1.212</v>
      </c>
      <c r="B223" s="14" t="str">
        <f>IF('Definition sheet'!C223="","",'Definition sheet'!C223)</f>
        <v>+++++Countrynamecode</v>
      </c>
      <c r="C223" s="13" t="str">
        <f>IF('Definition sheet'!D223="","",CONCATENATE('fixed values'!$A$3,'Definition sheet'!D223,'fixed values'!$A$4))</f>
        <v>&lt;Ctry&gt;</v>
      </c>
      <c r="D223" s="22" t="str">
        <f>IF('Definition sheet'!E223="","",CONCATENATE('fixed values'!$A$1,'Definition sheet'!E223,'fixed values'!$A$2))</f>
        <v>[0..1]</v>
      </c>
      <c r="E223" s="22" t="str">
        <f>IF('Definition sheet'!F223="","",CONCATENATE('fixed values'!$A$1,'Definition sheet'!F223,'fixed values'!$A$2))</f>
        <v>[0..1]</v>
      </c>
      <c r="F223" s="14" t="str">
        <f>IF('Input Data'!G223="","",IF('Definition sheet'!G223="PARENT","",'Input Data'!G223))</f>
        <v>CountryCode</v>
      </c>
      <c r="G223" s="12" t="str">
        <f>IF('Input Data'!I223="","",'Input Data'!I223)</f>
        <v>NotUsed</v>
      </c>
      <c r="H223" s="12" t="str">
        <f>IF($G:$G="NotUsed","",IF('Input Data'!J223="","",'Input Data'!J223))</f>
        <v/>
      </c>
      <c r="I223" s="12" t="str">
        <f>IF($G:$G="","",IF('Input Data'!K223="","",'Input Data'!K223))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23" s="12" t="str">
        <f>IF($G:$G="","",IF('Input Data'!L223="","",'Input Data'!L223))</f>
        <v/>
      </c>
      <c r="K223" s="12" t="str">
        <f>IF($G:$G="","",IF('Input Data'!M223="","",'Input Data'!M223))</f>
        <v/>
      </c>
      <c r="L223" s="12" t="str">
        <f>IF($G:$G="","",IF('Input Data'!N223="","",'Input Data'!N223))</f>
        <v/>
      </c>
      <c r="M223" s="12" t="str">
        <f>IF($G:$G="","",IF('Input Data'!O223="","",'Input Data'!O223))</f>
        <v/>
      </c>
      <c r="N223" s="12" t="str">
        <f>IF($G:$G="","",IF('Input Data'!P223="","",'Input Data'!P223))</f>
        <v/>
      </c>
      <c r="O223" s="12">
        <f>IF($G:$G="","",IF('Input Data'!Q223="","",'Input Data'!Q223))</f>
        <v>2018</v>
      </c>
    </row>
    <row r="224" spans="1:15" ht="409.5" x14ac:dyDescent="0.25">
      <c r="A224" s="13" t="str">
        <f>IF('Definition sheet'!H224="","",'Definition sheet'!H224)</f>
        <v>1.212</v>
      </c>
      <c r="B224" s="14" t="str">
        <f>IF('Definition sheet'!C224="","",'Definition sheet'!C224)</f>
        <v>+++++Country</v>
      </c>
      <c r="C224" s="13" t="str">
        <f>IF('Definition sheet'!D224="","",CONCATENATE('fixed values'!$A$3,'Definition sheet'!D224,'fixed values'!$A$4))</f>
        <v>&lt;Ctry&gt;</v>
      </c>
      <c r="D224" s="22" t="str">
        <f>IF('Definition sheet'!E224="","",CONCATENATE('fixed values'!$A$1,'Definition sheet'!E224,'fixed values'!$A$2))</f>
        <v>[0..1]</v>
      </c>
      <c r="E224" s="22" t="str">
        <f>IF('Definition sheet'!F224="","",CONCATENATE('fixed values'!$A$1,'Definition sheet'!F224,'fixed values'!$A$2))</f>
        <v>[0..1]</v>
      </c>
      <c r="F224" s="14" t="str">
        <f>IF('Input Data'!G224="","",IF('Definition sheet'!G224="PARENT","",'Input Data'!G224))</f>
        <v>CountryCode</v>
      </c>
      <c r="G224" s="12" t="str">
        <f>IF('Input Data'!I224="","",'Input Data'!I224)</f>
        <v>NotUsed</v>
      </c>
      <c r="H224" s="12" t="str">
        <f>IF($G:$G="NotUsed","",IF('Input Data'!J224="","",'Input Data'!J224))</f>
        <v/>
      </c>
      <c r="I224" s="12" t="str">
        <f>IF($G:$G="","",IF('Input Data'!K224="","",'Input Data'!K224))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24" s="12" t="str">
        <f>IF($G:$G="","",IF('Input Data'!L224="","",'Input Data'!L224))</f>
        <v/>
      </c>
      <c r="K224" s="12" t="str">
        <f>IF($G:$G="","",IF('Input Data'!M224="","",'Input Data'!M224))</f>
        <v/>
      </c>
      <c r="L224" s="12" t="str">
        <f>IF($G:$G="","",IF('Input Data'!N224="","",'Input Data'!N224))</f>
        <v/>
      </c>
      <c r="M224" s="12" t="str">
        <f>IF($G:$G="","",IF('Input Data'!O224="","",'Input Data'!O224))</f>
        <v/>
      </c>
      <c r="N224" s="12" t="str">
        <f>IF($G:$G="","",IF('Input Data'!P224="","",'Input Data'!P224))</f>
        <v/>
      </c>
      <c r="O224" s="12">
        <f>IF($G:$G="","",IF('Input Data'!Q224="","",'Input Data'!Q224))</f>
        <v>2018</v>
      </c>
    </row>
    <row r="225" spans="1:15" x14ac:dyDescent="0.25">
      <c r="A225" s="13" t="str">
        <f>IF('Definition sheet'!H225="","",'Definition sheet'!H225)</f>
        <v>1.213</v>
      </c>
      <c r="B225" s="14" t="str">
        <f>IF('Definition sheet'!C225="","",'Definition sheet'!C225)</f>
        <v>+++++AddressLine</v>
      </c>
      <c r="C225" s="13" t="str">
        <f>IF('Definition sheet'!D225="","",CONCATENATE('fixed values'!$A$3,'Definition sheet'!D225,'fixed values'!$A$4))</f>
        <v>&lt;AdrLine&gt;</v>
      </c>
      <c r="D225" s="22" t="str">
        <f>IF('Definition sheet'!E225="","",CONCATENATE('fixed values'!$A$1,'Definition sheet'!E225,'fixed values'!$A$2))</f>
        <v>[0..7]</v>
      </c>
      <c r="E225" s="22" t="str">
        <f>IF('Definition sheet'!F225="","",CONCATENATE('fixed values'!$A$1,'Definition sheet'!F225,'fixed values'!$A$2))</f>
        <v>[0..7]</v>
      </c>
      <c r="F225" s="14" t="str">
        <f>IF('Input Data'!G225="","",IF('Definition sheet'!G225="PARENT","",'Input Data'!G225))</f>
        <v>Max70Text</v>
      </c>
      <c r="G225" s="12" t="str">
        <f>IF('Input Data'!I225="","",'Input Data'!I225)</f>
        <v>NotUsed</v>
      </c>
      <c r="H225" s="12" t="str">
        <f>IF($G:$G="NotUsed","",IF('Input Data'!J225="","",'Input Data'!J225))</f>
        <v/>
      </c>
      <c r="I225" s="12" t="str">
        <f>IF($G:$G="","",IF('Input Data'!K225="","",'Input Data'!K225))</f>
        <v/>
      </c>
      <c r="J225" s="12" t="str">
        <f>IF($G:$G="","",IF('Input Data'!L225="","",'Input Data'!L225))</f>
        <v/>
      </c>
      <c r="K225" s="12" t="str">
        <f>IF($G:$G="","",IF('Input Data'!M225="","",'Input Data'!M225))</f>
        <v/>
      </c>
      <c r="L225" s="12" t="str">
        <f>IF($G:$G="","",IF('Input Data'!N225="","",'Input Data'!N225))</f>
        <v/>
      </c>
      <c r="M225" s="12" t="str">
        <f>IF($G:$G="","",IF('Input Data'!O225="","",'Input Data'!O225))</f>
        <v/>
      </c>
      <c r="N225" s="12" t="str">
        <f>IF($G:$G="","",IF('Input Data'!P225="","",'Input Data'!P225))</f>
        <v/>
      </c>
      <c r="O225" s="12">
        <f>IF($G:$G="","",IF('Input Data'!Q225="","",'Input Data'!Q225))</f>
        <v>2018</v>
      </c>
    </row>
    <row r="226" spans="1:15" x14ac:dyDescent="0.25">
      <c r="A226" s="13" t="str">
        <f>IF('Definition sheet'!H226="","",'Definition sheet'!H226)</f>
        <v>1.214</v>
      </c>
      <c r="B226" s="14" t="str">
        <f>IF('Definition sheet'!C226="","",'Definition sheet'!C226)</f>
        <v>++++Other</v>
      </c>
      <c r="C226" s="13" t="str">
        <f>IF('Definition sheet'!D226="","",CONCATENATE('fixed values'!$A$3,'Definition sheet'!D226,'fixed values'!$A$4))</f>
        <v>&lt;Othr&gt;</v>
      </c>
      <c r="D226" s="22" t="str">
        <f>IF('Definition sheet'!E226="","",CONCATENATE('fixed values'!$A$1,'Definition sheet'!E226,'fixed values'!$A$2))</f>
        <v>[0..1]</v>
      </c>
      <c r="E226" s="22" t="str">
        <f>IF('Definition sheet'!F226="","",CONCATENATE('fixed values'!$A$1,'Definition sheet'!F226,'fixed values'!$A$2))</f>
        <v>[0..1]</v>
      </c>
      <c r="F226" s="14" t="str">
        <f>IF('Input Data'!G226="","",IF('Definition sheet'!G226="PARENT","",'Input Data'!G226))</f>
        <v/>
      </c>
      <c r="G226" s="12" t="str">
        <f>IF('Input Data'!I226="","",'Input Data'!I226)</f>
        <v>NotUsed</v>
      </c>
      <c r="H226" s="12" t="str">
        <f>IF($G:$G="NotUsed","",IF('Input Data'!J226="","",'Input Data'!J226))</f>
        <v/>
      </c>
      <c r="I226" s="12" t="str">
        <f>IF($G:$G="","",IF('Input Data'!K226="","",'Input Data'!K226))</f>
        <v/>
      </c>
      <c r="J226" s="12" t="str">
        <f>IF($G:$G="","",IF('Input Data'!L226="","",'Input Data'!L226))</f>
        <v/>
      </c>
      <c r="K226" s="12" t="str">
        <f>IF($G:$G="","",IF('Input Data'!M226="","",'Input Data'!M226))</f>
        <v/>
      </c>
      <c r="L226" s="12" t="str">
        <f>IF($G:$G="","",IF('Input Data'!N226="","",'Input Data'!N226))</f>
        <v/>
      </c>
      <c r="M226" s="12" t="str">
        <f>IF($G:$G="","",IF('Input Data'!O226="","",'Input Data'!O226))</f>
        <v/>
      </c>
      <c r="N226" s="12" t="str">
        <f>IF($G:$G="","",IF('Input Data'!P226="","",'Input Data'!P226))</f>
        <v/>
      </c>
      <c r="O226" s="12">
        <f>IF($G:$G="","",IF('Input Data'!Q226="","",'Input Data'!Q226))</f>
        <v>2018</v>
      </c>
    </row>
    <row r="227" spans="1:15" x14ac:dyDescent="0.25">
      <c r="A227" s="13" t="str">
        <f>IF('Definition sheet'!H227="","",'Definition sheet'!H227)</f>
        <v>1.215</v>
      </c>
      <c r="B227" s="14" t="str">
        <f>IF('Definition sheet'!C227="","",'Definition sheet'!C227)</f>
        <v>+++++Identification</v>
      </c>
      <c r="C227" s="13" t="str">
        <f>IF('Definition sheet'!D227="","",CONCATENATE('fixed values'!$A$3,'Definition sheet'!D227,'fixed values'!$A$4))</f>
        <v>&lt;Id&gt;</v>
      </c>
      <c r="D227" s="22" t="str">
        <f>IF('Definition sheet'!E227="","",CONCATENATE('fixed values'!$A$1,'Definition sheet'!E227,'fixed values'!$A$2))</f>
        <v>[1..1]</v>
      </c>
      <c r="E227" s="22" t="str">
        <f>IF('Definition sheet'!F227="","",CONCATENATE('fixed values'!$A$1,'Definition sheet'!F227,'fixed values'!$A$2))</f>
        <v>[1..1]</v>
      </c>
      <c r="F227" s="14" t="str">
        <f>IF('Input Data'!G227="","",IF('Definition sheet'!G227="PARENT","",'Input Data'!G227))</f>
        <v>Max35Text</v>
      </c>
      <c r="G227" s="12" t="str">
        <f>IF('Input Data'!I227="","",'Input Data'!I227)</f>
        <v>NotUsed</v>
      </c>
      <c r="H227" s="12" t="str">
        <f>IF($G:$G="NotUsed","",IF('Input Data'!J227="","",'Input Data'!J227))</f>
        <v/>
      </c>
      <c r="I227" s="12" t="str">
        <f>IF($G:$G="","",IF('Input Data'!K227="","",'Input Data'!K227))</f>
        <v/>
      </c>
      <c r="J227" s="12" t="str">
        <f>IF($G:$G="","",IF('Input Data'!L227="","",'Input Data'!L227))</f>
        <v/>
      </c>
      <c r="K227" s="12" t="str">
        <f>IF($G:$G="","",IF('Input Data'!M227="","",'Input Data'!M227))</f>
        <v/>
      </c>
      <c r="L227" s="12" t="str">
        <f>IF($G:$G="","",IF('Input Data'!N227="","",'Input Data'!N227))</f>
        <v/>
      </c>
      <c r="M227" s="12" t="str">
        <f>IF($G:$G="","",IF('Input Data'!O227="","",'Input Data'!O227))</f>
        <v/>
      </c>
      <c r="N227" s="12" t="str">
        <f>IF($G:$G="","",IF('Input Data'!P227="","",'Input Data'!P227))</f>
        <v/>
      </c>
      <c r="O227" s="12">
        <f>IF($G:$G="","",IF('Input Data'!Q227="","",'Input Data'!Q227))</f>
        <v>2018</v>
      </c>
    </row>
    <row r="228" spans="1:15" x14ac:dyDescent="0.25">
      <c r="A228" s="13" t="str">
        <f>IF('Definition sheet'!H228="","",'Definition sheet'!H228)</f>
        <v>1.216</v>
      </c>
      <c r="B228" s="14" t="str">
        <f>IF('Definition sheet'!C228="","",'Definition sheet'!C228)</f>
        <v>+++++SchemeName</v>
      </c>
      <c r="C228" s="13" t="str">
        <f>IF('Definition sheet'!D228="","",CONCATENATE('fixed values'!$A$3,'Definition sheet'!D228,'fixed values'!$A$4))</f>
        <v>&lt;SchmeNm&gt;</v>
      </c>
      <c r="D228" s="22" t="str">
        <f>IF('Definition sheet'!E228="","",CONCATENATE('fixed values'!$A$1,'Definition sheet'!E228,'fixed values'!$A$2))</f>
        <v>[0..1]</v>
      </c>
      <c r="E228" s="22" t="str">
        <f>IF('Definition sheet'!F228="","",CONCATENATE('fixed values'!$A$1,'Definition sheet'!F228,'fixed values'!$A$2))</f>
        <v>[0..1]</v>
      </c>
      <c r="F228" s="14" t="str">
        <f>IF('Input Data'!G228="","",IF('Definition sheet'!G228="PARENT","",'Input Data'!G228))</f>
        <v/>
      </c>
      <c r="G228" s="12" t="str">
        <f>IF('Input Data'!I228="","",'Input Data'!I228)</f>
        <v>NotUsed</v>
      </c>
      <c r="H228" s="12" t="str">
        <f>IF($G:$G="NotUsed","",IF('Input Data'!J228="","",'Input Data'!J228))</f>
        <v/>
      </c>
      <c r="I228" s="12" t="str">
        <f>IF($G:$G="","",IF('Input Data'!K228="","",'Input Data'!K228))</f>
        <v/>
      </c>
      <c r="J228" s="12" t="str">
        <f>IF($G:$G="","",IF('Input Data'!L228="","",'Input Data'!L228))</f>
        <v/>
      </c>
      <c r="K228" s="12" t="str">
        <f>IF($G:$G="","",IF('Input Data'!M228="","",'Input Data'!M228))</f>
        <v/>
      </c>
      <c r="L228" s="12" t="str">
        <f>IF($G:$G="","",IF('Input Data'!N228="","",'Input Data'!N228))</f>
        <v/>
      </c>
      <c r="M228" s="12" t="str">
        <f>IF($G:$G="","",IF('Input Data'!O228="","",'Input Data'!O228))</f>
        <v/>
      </c>
      <c r="N228" s="12" t="str">
        <f>IF($G:$G="","",IF('Input Data'!P228="","",'Input Data'!P228))</f>
        <v/>
      </c>
      <c r="O228" s="12">
        <f>IF($G:$G="","",IF('Input Data'!Q228="","",'Input Data'!Q228))</f>
        <v>2018</v>
      </c>
    </row>
    <row r="229" spans="1:15" ht="45" x14ac:dyDescent="0.25">
      <c r="A229" s="13" t="str">
        <f>IF('Definition sheet'!H229="","",'Definition sheet'!H229)</f>
        <v>1.217</v>
      </c>
      <c r="B229" s="14" t="str">
        <f>IF('Definition sheet'!C229="","",'Definition sheet'!C229)</f>
        <v>++++++Code</v>
      </c>
      <c r="C229" s="13" t="str">
        <f>IF('Definition sheet'!D229="","",CONCATENATE('fixed values'!$A$3,'Definition sheet'!D229,'fixed values'!$A$4))</f>
        <v>&lt;Cd&gt;</v>
      </c>
      <c r="D229" s="22" t="str">
        <f>IF('Definition sheet'!E229="","",CONCATENATE('fixed values'!$A$1,'Definition sheet'!E229,'fixed values'!$A$2))</f>
        <v>[1..1]</v>
      </c>
      <c r="E229" s="22" t="str">
        <f>IF('Definition sheet'!F229="","",CONCATENATE('fixed values'!$A$1,'Definition sheet'!F229,'fixed values'!$A$2))</f>
        <v>[1..1]</v>
      </c>
      <c r="F229" s="14" t="str">
        <f>IF('Input Data'!G229="","",IF('Definition sheet'!G229="PARENT","",'Input Data'!G229))</f>
        <v>ExternalFinancialInstitutionIdentification1Code</v>
      </c>
      <c r="G229" s="12" t="str">
        <f>IF('Input Data'!I229="","",'Input Data'!I229)</f>
        <v>NotUsed</v>
      </c>
      <c r="H229" s="12" t="str">
        <f>IF($G:$G="NotUsed","",IF('Input Data'!J229="","",'Input Data'!J229))</f>
        <v/>
      </c>
      <c r="I229" s="12" t="str">
        <f>IF($G:$G="","",IF('Input Data'!K229="","",'Input Data'!K229))</f>
        <v/>
      </c>
      <c r="J229" s="12" t="str">
        <f>IF($G:$G="","",IF('Input Data'!L229="","",'Input Data'!L229))</f>
        <v/>
      </c>
      <c r="K229" s="12" t="str">
        <f>IF($G:$G="","",IF('Input Data'!M229="","",'Input Data'!M229))</f>
        <v/>
      </c>
      <c r="L229" s="12" t="str">
        <f>IF($G:$G="","",IF('Input Data'!N229="","",'Input Data'!N229))</f>
        <v/>
      </c>
      <c r="M229" s="12" t="str">
        <f>IF($G:$G="","",IF('Input Data'!O229="","",'Input Data'!O229))</f>
        <v/>
      </c>
      <c r="N229" s="12" t="str">
        <f>IF($G:$G="","",IF('Input Data'!P229="","",'Input Data'!P229))</f>
        <v/>
      </c>
      <c r="O229" s="12">
        <f>IF($G:$G="","",IF('Input Data'!Q229="","",'Input Data'!Q229))</f>
        <v>2018</v>
      </c>
    </row>
    <row r="230" spans="1:15" x14ac:dyDescent="0.25">
      <c r="A230" s="13" t="str">
        <f>IF('Definition sheet'!H230="","",'Definition sheet'!H230)</f>
        <v>1.218</v>
      </c>
      <c r="B230" s="14" t="str">
        <f>IF('Definition sheet'!C230="","",'Definition sheet'!C230)</f>
        <v>++++++Proprietary</v>
      </c>
      <c r="C230" s="13" t="str">
        <f>IF('Definition sheet'!D230="","",CONCATENATE('fixed values'!$A$3,'Definition sheet'!D230,'fixed values'!$A$4))</f>
        <v>&lt;Prtry&gt;</v>
      </c>
      <c r="D230" s="22" t="str">
        <f>IF('Definition sheet'!E230="","",CONCATENATE('fixed values'!$A$1,'Definition sheet'!E230,'fixed values'!$A$2))</f>
        <v>[1..1]</v>
      </c>
      <c r="E230" s="22" t="str">
        <f>IF('Definition sheet'!F230="","",CONCATENATE('fixed values'!$A$1,'Definition sheet'!F230,'fixed values'!$A$2))</f>
        <v>[1..1]</v>
      </c>
      <c r="F230" s="14" t="str">
        <f>IF('Input Data'!G230="","",IF('Definition sheet'!G230="PARENT","",'Input Data'!G230))</f>
        <v>Max35Text</v>
      </c>
      <c r="G230" s="12" t="str">
        <f>IF('Input Data'!I230="","",'Input Data'!I230)</f>
        <v>NotUsed</v>
      </c>
      <c r="H230" s="12" t="str">
        <f>IF($G:$G="NotUsed","",IF('Input Data'!J230="","",'Input Data'!J230))</f>
        <v/>
      </c>
      <c r="I230" s="12" t="str">
        <f>IF($G:$G="","",IF('Input Data'!K230="","",'Input Data'!K230))</f>
        <v/>
      </c>
      <c r="J230" s="12" t="str">
        <f>IF($G:$G="","",IF('Input Data'!L230="","",'Input Data'!L230))</f>
        <v/>
      </c>
      <c r="K230" s="12" t="str">
        <f>IF($G:$G="","",IF('Input Data'!M230="","",'Input Data'!M230))</f>
        <v/>
      </c>
      <c r="L230" s="12" t="str">
        <f>IF($G:$G="","",IF('Input Data'!N230="","",'Input Data'!N230))</f>
        <v/>
      </c>
      <c r="M230" s="12" t="str">
        <f>IF($G:$G="","",IF('Input Data'!O230="","",'Input Data'!O230))</f>
        <v/>
      </c>
      <c r="N230" s="12" t="str">
        <f>IF($G:$G="","",IF('Input Data'!P230="","",'Input Data'!P230))</f>
        <v/>
      </c>
      <c r="O230" s="12">
        <f>IF($G:$G="","",IF('Input Data'!Q230="","",'Input Data'!Q230))</f>
        <v>2018</v>
      </c>
    </row>
    <row r="231" spans="1:15" x14ac:dyDescent="0.25">
      <c r="A231" s="13" t="str">
        <f>IF('Definition sheet'!H231="","",'Definition sheet'!H231)</f>
        <v>1.219</v>
      </c>
      <c r="B231" s="14" t="str">
        <f>IF('Definition sheet'!C231="","",'Definition sheet'!C231)</f>
        <v>+++++Issuer</v>
      </c>
      <c r="C231" s="13" t="str">
        <f>IF('Definition sheet'!D231="","",CONCATENATE('fixed values'!$A$3,'Definition sheet'!D231,'fixed values'!$A$4))</f>
        <v>&lt;Issr&gt;</v>
      </c>
      <c r="D231" s="22" t="str">
        <f>IF('Definition sheet'!E231="","",CONCATENATE('fixed values'!$A$1,'Definition sheet'!E231,'fixed values'!$A$2))</f>
        <v>[0..1]</v>
      </c>
      <c r="E231" s="22" t="str">
        <f>IF('Definition sheet'!F231="","",CONCATENATE('fixed values'!$A$1,'Definition sheet'!F231,'fixed values'!$A$2))</f>
        <v>[0..1]</v>
      </c>
      <c r="F231" s="14" t="str">
        <f>IF('Input Data'!G231="","",IF('Definition sheet'!G231="PARENT","",'Input Data'!G231))</f>
        <v>Max35Text</v>
      </c>
      <c r="G231" s="12" t="str">
        <f>IF('Input Data'!I231="","",'Input Data'!I231)</f>
        <v>NotUsed</v>
      </c>
      <c r="H231" s="12" t="str">
        <f>IF($G:$G="NotUsed","",IF('Input Data'!J231="","",'Input Data'!J231))</f>
        <v/>
      </c>
      <c r="I231" s="12" t="str">
        <f>IF($G:$G="","",IF('Input Data'!K231="","",'Input Data'!K231))</f>
        <v/>
      </c>
      <c r="J231" s="12" t="str">
        <f>IF($G:$G="","",IF('Input Data'!L231="","",'Input Data'!L231))</f>
        <v/>
      </c>
      <c r="K231" s="12" t="str">
        <f>IF($G:$G="","",IF('Input Data'!M231="","",'Input Data'!M231))</f>
        <v/>
      </c>
      <c r="L231" s="12" t="str">
        <f>IF($G:$G="","",IF('Input Data'!N231="","",'Input Data'!N231))</f>
        <v/>
      </c>
      <c r="M231" s="12" t="str">
        <f>IF($G:$G="","",IF('Input Data'!O231="","",'Input Data'!O231))</f>
        <v/>
      </c>
      <c r="N231" s="12" t="str">
        <f>IF($G:$G="","",IF('Input Data'!P231="","",'Input Data'!P231))</f>
        <v/>
      </c>
      <c r="O231" s="12">
        <f>IF($G:$G="","",IF('Input Data'!Q231="","",'Input Data'!Q231))</f>
        <v>2018</v>
      </c>
    </row>
    <row r="232" spans="1:15" x14ac:dyDescent="0.25">
      <c r="A232" s="13" t="str">
        <f>IF('Definition sheet'!H232="","",'Definition sheet'!H232)</f>
        <v>1.220</v>
      </c>
      <c r="B232" s="14" t="str">
        <f>IF('Definition sheet'!C232="","",'Definition sheet'!C232)</f>
        <v>+++BranchIdentification</v>
      </c>
      <c r="C232" s="13" t="str">
        <f>IF('Definition sheet'!D232="","",CONCATENATE('fixed values'!$A$3,'Definition sheet'!D232,'fixed values'!$A$4))</f>
        <v>&lt;BrnchId&gt;</v>
      </c>
      <c r="D232" s="22" t="str">
        <f>IF('Definition sheet'!E232="","",CONCATENATE('fixed values'!$A$1,'Definition sheet'!E232,'fixed values'!$A$2))</f>
        <v>[0..1]</v>
      </c>
      <c r="E232" s="22" t="str">
        <f>IF('Definition sheet'!F232="","",CONCATENATE('fixed values'!$A$1,'Definition sheet'!F232,'fixed values'!$A$2))</f>
        <v>[0..1]</v>
      </c>
      <c r="F232" s="14" t="str">
        <f>IF('Input Data'!G232="","",IF('Definition sheet'!G232="PARENT","",'Input Data'!G232))</f>
        <v/>
      </c>
      <c r="G232" s="12" t="str">
        <f>IF('Input Data'!I232="","",'Input Data'!I232)</f>
        <v>NotUsed</v>
      </c>
      <c r="H232" s="12" t="str">
        <f>IF($G:$G="NotUsed","",IF('Input Data'!J232="","",'Input Data'!J232))</f>
        <v/>
      </c>
      <c r="I232" s="12" t="str">
        <f>IF($G:$G="","",IF('Input Data'!K232="","",'Input Data'!K232))</f>
        <v/>
      </c>
      <c r="J232" s="12" t="str">
        <f>IF($G:$G="","",IF('Input Data'!L232="","",'Input Data'!L232))</f>
        <v/>
      </c>
      <c r="K232" s="12" t="str">
        <f>IF($G:$G="","",IF('Input Data'!M232="","",'Input Data'!M232))</f>
        <v/>
      </c>
      <c r="L232" s="12" t="str">
        <f>IF($G:$G="","",IF('Input Data'!N232="","",'Input Data'!N232))</f>
        <v/>
      </c>
      <c r="M232" s="12" t="str">
        <f>IF($G:$G="","",IF('Input Data'!O232="","",'Input Data'!O232))</f>
        <v/>
      </c>
      <c r="N232" s="12" t="str">
        <f>IF($G:$G="","",IF('Input Data'!P232="","",'Input Data'!P232))</f>
        <v/>
      </c>
      <c r="O232" s="12">
        <f>IF($G:$G="","",IF('Input Data'!Q232="","",'Input Data'!Q232))</f>
        <v>2018</v>
      </c>
    </row>
    <row r="233" spans="1:15" x14ac:dyDescent="0.25">
      <c r="A233" s="13" t="str">
        <f>IF('Definition sheet'!H233="","",'Definition sheet'!H233)</f>
        <v>1.221</v>
      </c>
      <c r="B233" s="14" t="str">
        <f>IF('Definition sheet'!C233="","",'Definition sheet'!C233)</f>
        <v>++++Identification</v>
      </c>
      <c r="C233" s="13" t="str">
        <f>IF('Definition sheet'!D233="","",CONCATENATE('fixed values'!$A$3,'Definition sheet'!D233,'fixed values'!$A$4))</f>
        <v>&lt;Id&gt;</v>
      </c>
      <c r="D233" s="22" t="str">
        <f>IF('Definition sheet'!E233="","",CONCATENATE('fixed values'!$A$1,'Definition sheet'!E233,'fixed values'!$A$2))</f>
        <v>[0..1]</v>
      </c>
      <c r="E233" s="22" t="str">
        <f>IF('Definition sheet'!F233="","",CONCATENATE('fixed values'!$A$1,'Definition sheet'!F233,'fixed values'!$A$2))</f>
        <v>[0..1]</v>
      </c>
      <c r="F233" s="14" t="str">
        <f>IF('Input Data'!G233="","",IF('Definition sheet'!G233="PARENT","",'Input Data'!G233))</f>
        <v>Max35Text</v>
      </c>
      <c r="G233" s="12" t="str">
        <f>IF('Input Data'!I233="","",'Input Data'!I233)</f>
        <v>NotUsed</v>
      </c>
      <c r="H233" s="12" t="str">
        <f>IF($G:$G="NotUsed","",IF('Input Data'!J233="","",'Input Data'!J233))</f>
        <v/>
      </c>
      <c r="I233" s="12" t="str">
        <f>IF($G:$G="","",IF('Input Data'!K233="","",'Input Data'!K233))</f>
        <v/>
      </c>
      <c r="J233" s="12" t="str">
        <f>IF($G:$G="","",IF('Input Data'!L233="","",'Input Data'!L233))</f>
        <v/>
      </c>
      <c r="K233" s="12" t="str">
        <f>IF($G:$G="","",IF('Input Data'!M233="","",'Input Data'!M233))</f>
        <v/>
      </c>
      <c r="L233" s="12" t="str">
        <f>IF($G:$G="","",IF('Input Data'!N233="","",'Input Data'!N233))</f>
        <v/>
      </c>
      <c r="M233" s="12" t="str">
        <f>IF($G:$G="","",IF('Input Data'!O233="","",'Input Data'!O233))</f>
        <v/>
      </c>
      <c r="N233" s="12" t="str">
        <f>IF($G:$G="","",IF('Input Data'!P233="","",'Input Data'!P233))</f>
        <v/>
      </c>
      <c r="O233" s="12">
        <f>IF($G:$G="","",IF('Input Data'!Q233="","",'Input Data'!Q233))</f>
        <v>2018</v>
      </c>
    </row>
    <row r="234" spans="1:15" x14ac:dyDescent="0.25">
      <c r="A234" s="13" t="str">
        <f>IF('Definition sheet'!H234="","",'Definition sheet'!H234)</f>
        <v>1.222</v>
      </c>
      <c r="B234" s="14" t="str">
        <f>IF('Definition sheet'!C234="","",'Definition sheet'!C234)</f>
        <v>++++Name</v>
      </c>
      <c r="C234" s="13" t="str">
        <f>IF('Definition sheet'!D234="","",CONCATENATE('fixed values'!$A$3,'Definition sheet'!D234,'fixed values'!$A$4))</f>
        <v>&lt;Nm&gt;</v>
      </c>
      <c r="D234" s="22" t="str">
        <f>IF('Definition sheet'!E234="","",CONCATENATE('fixed values'!$A$1,'Definition sheet'!E234,'fixed values'!$A$2))</f>
        <v>[0..1]</v>
      </c>
      <c r="E234" s="22" t="str">
        <f>IF('Definition sheet'!F234="","",CONCATENATE('fixed values'!$A$1,'Definition sheet'!F234,'fixed values'!$A$2))</f>
        <v>[0..1]</v>
      </c>
      <c r="F234" s="14" t="str">
        <f>IF('Input Data'!G234="","",IF('Definition sheet'!G234="PARENT","",'Input Data'!G234))</f>
        <v>Max140Text</v>
      </c>
      <c r="G234" s="12" t="str">
        <f>IF('Input Data'!I234="","",'Input Data'!I234)</f>
        <v>NotUsed</v>
      </c>
      <c r="H234" s="12" t="str">
        <f>IF($G:$G="NotUsed","",IF('Input Data'!J234="","",'Input Data'!J234))</f>
        <v/>
      </c>
      <c r="I234" s="12" t="str">
        <f>IF($G:$G="","",IF('Input Data'!K234="","",'Input Data'!K234))</f>
        <v/>
      </c>
      <c r="J234" s="12" t="str">
        <f>IF($G:$G="","",IF('Input Data'!L234="","",'Input Data'!L234))</f>
        <v/>
      </c>
      <c r="K234" s="12" t="str">
        <f>IF($G:$G="","",IF('Input Data'!M234="","",'Input Data'!M234))</f>
        <v/>
      </c>
      <c r="L234" s="12" t="str">
        <f>IF($G:$G="","",IF('Input Data'!N234="","",'Input Data'!N234))</f>
        <v/>
      </c>
      <c r="M234" s="12" t="str">
        <f>IF($G:$G="","",IF('Input Data'!O234="","",'Input Data'!O234))</f>
        <v/>
      </c>
      <c r="N234" s="12" t="str">
        <f>IF($G:$G="","",IF('Input Data'!P234="","",'Input Data'!P234))</f>
        <v/>
      </c>
      <c r="O234" s="12">
        <f>IF($G:$G="","",IF('Input Data'!Q234="","",'Input Data'!Q234))</f>
        <v>2018</v>
      </c>
    </row>
    <row r="235" spans="1:15" x14ac:dyDescent="0.25">
      <c r="A235" s="13" t="str">
        <f>IF('Definition sheet'!H235="","",'Definition sheet'!H235)</f>
        <v>1.223</v>
      </c>
      <c r="B235" s="14" t="str">
        <f>IF('Definition sheet'!C235="","",'Definition sheet'!C235)</f>
        <v>++++PostalAddress</v>
      </c>
      <c r="C235" s="13" t="str">
        <f>IF('Definition sheet'!D235="","",CONCATENATE('fixed values'!$A$3,'Definition sheet'!D235,'fixed values'!$A$4))</f>
        <v>&lt;PstlAdr&gt;</v>
      </c>
      <c r="D235" s="22" t="str">
        <f>IF('Definition sheet'!E235="","",CONCATENATE('fixed values'!$A$1,'Definition sheet'!E235,'fixed values'!$A$2))</f>
        <v>[0..1]</v>
      </c>
      <c r="E235" s="22" t="str">
        <f>IF('Definition sheet'!F235="","",CONCATENATE('fixed values'!$A$1,'Definition sheet'!F235,'fixed values'!$A$2))</f>
        <v>[0..1]</v>
      </c>
      <c r="F235" s="14" t="str">
        <f>IF('Input Data'!G235="","",IF('Definition sheet'!G235="PARENT","",'Input Data'!G235))</f>
        <v/>
      </c>
      <c r="G235" s="12" t="str">
        <f>IF('Input Data'!I235="","",'Input Data'!I235)</f>
        <v>NotUsed</v>
      </c>
      <c r="H235" s="12" t="str">
        <f>IF($G:$G="NotUsed","",IF('Input Data'!J235="","",'Input Data'!J235))</f>
        <v/>
      </c>
      <c r="I235" s="12" t="str">
        <f>IF($G:$G="","",IF('Input Data'!K235="","",'Input Data'!K235))</f>
        <v/>
      </c>
      <c r="J235" s="12" t="str">
        <f>IF($G:$G="","",IF('Input Data'!L235="","",'Input Data'!L235))</f>
        <v/>
      </c>
      <c r="K235" s="12" t="str">
        <f>IF($G:$G="","",IF('Input Data'!M235="","",'Input Data'!M235))</f>
        <v/>
      </c>
      <c r="L235" s="12" t="str">
        <f>IF($G:$G="","",IF('Input Data'!N235="","",'Input Data'!N235))</f>
        <v/>
      </c>
      <c r="M235" s="12" t="str">
        <f>IF($G:$G="","",IF('Input Data'!O235="","",'Input Data'!O235))</f>
        <v/>
      </c>
      <c r="N235" s="12" t="str">
        <f>IF($G:$G="","",IF('Input Data'!P235="","",'Input Data'!P235))</f>
        <v/>
      </c>
      <c r="O235" s="12">
        <f>IF($G:$G="","",IF('Input Data'!Q235="","",'Input Data'!Q235))</f>
        <v>2018</v>
      </c>
    </row>
    <row r="236" spans="1:15" ht="90" x14ac:dyDescent="0.25">
      <c r="A236" s="13" t="str">
        <f>IF('Definition sheet'!H236="","",'Definition sheet'!H236)</f>
        <v>1.224</v>
      </c>
      <c r="B236" s="14" t="str">
        <f>IF('Definition sheet'!C236="","",'Definition sheet'!C236)</f>
        <v>+++++AddressType</v>
      </c>
      <c r="C236" s="13" t="str">
        <f>IF('Definition sheet'!D236="","",CONCATENATE('fixed values'!$A$3,'Definition sheet'!D236,'fixed values'!$A$4))</f>
        <v>&lt;AdrTp&gt;</v>
      </c>
      <c r="D236" s="22" t="str">
        <f>IF('Definition sheet'!E236="","",CONCATENATE('fixed values'!$A$1,'Definition sheet'!E236,'fixed values'!$A$2))</f>
        <v>[0..1]</v>
      </c>
      <c r="E236" s="22" t="str">
        <f>IF('Definition sheet'!F236="","",CONCATENATE('fixed values'!$A$1,'Definition sheet'!F236,'fixed values'!$A$2))</f>
        <v>[0..1]</v>
      </c>
      <c r="F236" s="14" t="str">
        <f>IF('Input Data'!G236="","",IF('Definition sheet'!G236="PARENT","",'Input Data'!G236))</f>
        <v>AddressType2Code</v>
      </c>
      <c r="G236" s="12" t="str">
        <f>IF('Input Data'!I236="","",'Input Data'!I236)</f>
        <v>NotUsed</v>
      </c>
      <c r="H236" s="12" t="str">
        <f>IF($G:$G="NotUsed","",IF('Input Data'!J236="","",'Input Data'!J236))</f>
        <v/>
      </c>
      <c r="I236" s="12" t="str">
        <f>IF($G:$G="","",IF('Input Data'!K236="","",'Input Data'!K236))</f>
        <v>ADDR
BIZZ
DLVY
HOME
MLTO
PBOX</v>
      </c>
      <c r="J236" s="12" t="str">
        <f>IF($G:$G="","",IF('Input Data'!L236="","",'Input Data'!L236))</f>
        <v/>
      </c>
      <c r="K236" s="12" t="str">
        <f>IF($G:$G="","",IF('Input Data'!M236="","",'Input Data'!M236))</f>
        <v/>
      </c>
      <c r="L236" s="12" t="str">
        <f>IF($G:$G="","",IF('Input Data'!N236="","",'Input Data'!N236))</f>
        <v/>
      </c>
      <c r="M236" s="12" t="str">
        <f>IF($G:$G="","",IF('Input Data'!O236="","",'Input Data'!O236))</f>
        <v/>
      </c>
      <c r="N236" s="12" t="str">
        <f>IF($G:$G="","",IF('Input Data'!P236="","",'Input Data'!P236))</f>
        <v/>
      </c>
      <c r="O236" s="12">
        <f>IF($G:$G="","",IF('Input Data'!Q236="","",'Input Data'!Q236))</f>
        <v>2018</v>
      </c>
    </row>
    <row r="237" spans="1:15" x14ac:dyDescent="0.25">
      <c r="A237" s="13" t="str">
        <f>IF('Definition sheet'!H237="","",'Definition sheet'!H237)</f>
        <v>1.225</v>
      </c>
      <c r="B237" s="14" t="str">
        <f>IF('Definition sheet'!C237="","",'Definition sheet'!C237)</f>
        <v>+++++Department</v>
      </c>
      <c r="C237" s="13" t="str">
        <f>IF('Definition sheet'!D237="","",CONCATENATE('fixed values'!$A$3,'Definition sheet'!D237,'fixed values'!$A$4))</f>
        <v>&lt;Dept&gt;</v>
      </c>
      <c r="D237" s="22" t="str">
        <f>IF('Definition sheet'!E237="","",CONCATENATE('fixed values'!$A$1,'Definition sheet'!E237,'fixed values'!$A$2))</f>
        <v>[0..1]</v>
      </c>
      <c r="E237" s="22" t="str">
        <f>IF('Definition sheet'!F237="","",CONCATENATE('fixed values'!$A$1,'Definition sheet'!F237,'fixed values'!$A$2))</f>
        <v>[0..1]</v>
      </c>
      <c r="F237" s="14" t="str">
        <f>IF('Input Data'!G237="","",IF('Definition sheet'!G237="PARENT","",'Input Data'!G237))</f>
        <v>Max70Text</v>
      </c>
      <c r="G237" s="12" t="str">
        <f>IF('Input Data'!I237="","",'Input Data'!I237)</f>
        <v>NotUsed</v>
      </c>
      <c r="H237" s="12" t="str">
        <f>IF($G:$G="NotUsed","",IF('Input Data'!J237="","",'Input Data'!J237))</f>
        <v/>
      </c>
      <c r="I237" s="12" t="str">
        <f>IF($G:$G="","",IF('Input Data'!K237="","",'Input Data'!K237))</f>
        <v/>
      </c>
      <c r="J237" s="12" t="str">
        <f>IF($G:$G="","",IF('Input Data'!L237="","",'Input Data'!L237))</f>
        <v/>
      </c>
      <c r="K237" s="12" t="str">
        <f>IF($G:$G="","",IF('Input Data'!M237="","",'Input Data'!M237))</f>
        <v/>
      </c>
      <c r="L237" s="12" t="str">
        <f>IF($G:$G="","",IF('Input Data'!N237="","",'Input Data'!N237))</f>
        <v/>
      </c>
      <c r="M237" s="12" t="str">
        <f>IF($G:$G="","",IF('Input Data'!O237="","",'Input Data'!O237))</f>
        <v/>
      </c>
      <c r="N237" s="12" t="str">
        <f>IF($G:$G="","",IF('Input Data'!P237="","",'Input Data'!P237))</f>
        <v/>
      </c>
      <c r="O237" s="12">
        <f>IF($G:$G="","",IF('Input Data'!Q237="","",'Input Data'!Q237))</f>
        <v>2018</v>
      </c>
    </row>
    <row r="238" spans="1:15" x14ac:dyDescent="0.25">
      <c r="A238" s="13" t="str">
        <f>IF('Definition sheet'!H238="","",'Definition sheet'!H238)</f>
        <v>1.226</v>
      </c>
      <c r="B238" s="14" t="str">
        <f>IF('Definition sheet'!C238="","",'Definition sheet'!C238)</f>
        <v>+++++SubDepartment</v>
      </c>
      <c r="C238" s="13" t="str">
        <f>IF('Definition sheet'!D238="","",CONCATENATE('fixed values'!$A$3,'Definition sheet'!D238,'fixed values'!$A$4))</f>
        <v>&lt;SubDept&gt;</v>
      </c>
      <c r="D238" s="22" t="str">
        <f>IF('Definition sheet'!E238="","",CONCATENATE('fixed values'!$A$1,'Definition sheet'!E238,'fixed values'!$A$2))</f>
        <v>[0..1]</v>
      </c>
      <c r="E238" s="22" t="str">
        <f>IF('Definition sheet'!F238="","",CONCATENATE('fixed values'!$A$1,'Definition sheet'!F238,'fixed values'!$A$2))</f>
        <v>[0..1]</v>
      </c>
      <c r="F238" s="14" t="str">
        <f>IF('Input Data'!G238="","",IF('Definition sheet'!G238="PARENT","",'Input Data'!G238))</f>
        <v>Max70Text</v>
      </c>
      <c r="G238" s="12" t="str">
        <f>IF('Input Data'!I238="","",'Input Data'!I238)</f>
        <v>NotUsed</v>
      </c>
      <c r="H238" s="12" t="str">
        <f>IF($G:$G="NotUsed","",IF('Input Data'!J238="","",'Input Data'!J238))</f>
        <v/>
      </c>
      <c r="I238" s="12" t="str">
        <f>IF($G:$G="","",IF('Input Data'!K238="","",'Input Data'!K238))</f>
        <v/>
      </c>
      <c r="J238" s="12" t="str">
        <f>IF($G:$G="","",IF('Input Data'!L238="","",'Input Data'!L238))</f>
        <v/>
      </c>
      <c r="K238" s="12" t="str">
        <f>IF($G:$G="","",IF('Input Data'!M238="","",'Input Data'!M238))</f>
        <v/>
      </c>
      <c r="L238" s="12" t="str">
        <f>IF($G:$G="","",IF('Input Data'!N238="","",'Input Data'!N238))</f>
        <v/>
      </c>
      <c r="M238" s="12" t="str">
        <f>IF($G:$G="","",IF('Input Data'!O238="","",'Input Data'!O238))</f>
        <v/>
      </c>
      <c r="N238" s="12" t="str">
        <f>IF($G:$G="","",IF('Input Data'!P238="","",'Input Data'!P238))</f>
        <v/>
      </c>
      <c r="O238" s="12">
        <f>IF($G:$G="","",IF('Input Data'!Q238="","",'Input Data'!Q238))</f>
        <v>2018</v>
      </c>
    </row>
    <row r="239" spans="1:15" x14ac:dyDescent="0.25">
      <c r="A239" s="13" t="str">
        <f>IF('Definition sheet'!H239="","",'Definition sheet'!H239)</f>
        <v>1.227</v>
      </c>
      <c r="B239" s="14" t="str">
        <f>IF('Definition sheet'!C239="","",'Definition sheet'!C239)</f>
        <v>+++++StreetName</v>
      </c>
      <c r="C239" s="13" t="str">
        <f>IF('Definition sheet'!D239="","",CONCATENATE('fixed values'!$A$3,'Definition sheet'!D239,'fixed values'!$A$4))</f>
        <v>&lt;StrtNm&gt;</v>
      </c>
      <c r="D239" s="22" t="str">
        <f>IF('Definition sheet'!E239="","",CONCATENATE('fixed values'!$A$1,'Definition sheet'!E239,'fixed values'!$A$2))</f>
        <v>[0..1]</v>
      </c>
      <c r="E239" s="22" t="str">
        <f>IF('Definition sheet'!F239="","",CONCATENATE('fixed values'!$A$1,'Definition sheet'!F239,'fixed values'!$A$2))</f>
        <v>[0..1]</v>
      </c>
      <c r="F239" s="14" t="str">
        <f>IF('Input Data'!G239="","",IF('Definition sheet'!G239="PARENT","",'Input Data'!G239))</f>
        <v>Max70Text</v>
      </c>
      <c r="G239" s="12" t="str">
        <f>IF('Input Data'!I239="","",'Input Data'!I239)</f>
        <v>NotUsed</v>
      </c>
      <c r="H239" s="12" t="str">
        <f>IF($G:$G="NotUsed","",IF('Input Data'!J239="","",'Input Data'!J239))</f>
        <v/>
      </c>
      <c r="I239" s="12" t="str">
        <f>IF($G:$G="","",IF('Input Data'!K239="","",'Input Data'!K239))</f>
        <v/>
      </c>
      <c r="J239" s="12" t="str">
        <f>IF($G:$G="","",IF('Input Data'!L239="","",'Input Data'!L239))</f>
        <v/>
      </c>
      <c r="K239" s="12" t="str">
        <f>IF($G:$G="","",IF('Input Data'!M239="","",'Input Data'!M239))</f>
        <v/>
      </c>
      <c r="L239" s="12" t="str">
        <f>IF($G:$G="","",IF('Input Data'!N239="","",'Input Data'!N239))</f>
        <v/>
      </c>
      <c r="M239" s="12" t="str">
        <f>IF($G:$G="","",IF('Input Data'!O239="","",'Input Data'!O239))</f>
        <v/>
      </c>
      <c r="N239" s="12" t="str">
        <f>IF($G:$G="","",IF('Input Data'!P239="","",'Input Data'!P239))</f>
        <v/>
      </c>
      <c r="O239" s="12">
        <f>IF($G:$G="","",IF('Input Data'!Q239="","",'Input Data'!Q239))</f>
        <v>2018</v>
      </c>
    </row>
    <row r="240" spans="1:15" x14ac:dyDescent="0.25">
      <c r="A240" s="13" t="str">
        <f>IF('Definition sheet'!H240="","",'Definition sheet'!H240)</f>
        <v>1.228</v>
      </c>
      <c r="B240" s="14" t="str">
        <f>IF('Definition sheet'!C240="","",'Definition sheet'!C240)</f>
        <v>+++++BuildingNumber</v>
      </c>
      <c r="C240" s="13" t="str">
        <f>IF('Definition sheet'!D240="","",CONCATENATE('fixed values'!$A$3,'Definition sheet'!D240,'fixed values'!$A$4))</f>
        <v>&lt;BldgNb&gt;</v>
      </c>
      <c r="D240" s="22" t="str">
        <f>IF('Definition sheet'!E240="","",CONCATENATE('fixed values'!$A$1,'Definition sheet'!E240,'fixed values'!$A$2))</f>
        <v>[0..1]</v>
      </c>
      <c r="E240" s="22" t="str">
        <f>IF('Definition sheet'!F240="","",CONCATENATE('fixed values'!$A$1,'Definition sheet'!F240,'fixed values'!$A$2))</f>
        <v>[0..1]</v>
      </c>
      <c r="F240" s="14" t="str">
        <f>IF('Input Data'!G240="","",IF('Definition sheet'!G240="PARENT","",'Input Data'!G240))</f>
        <v>Max16Text</v>
      </c>
      <c r="G240" s="12" t="str">
        <f>IF('Input Data'!I240="","",'Input Data'!I240)</f>
        <v>NotUsed</v>
      </c>
      <c r="H240" s="12" t="str">
        <f>IF($G:$G="NotUsed","",IF('Input Data'!J240="","",'Input Data'!J240))</f>
        <v/>
      </c>
      <c r="I240" s="12" t="str">
        <f>IF($G:$G="","",IF('Input Data'!K240="","",'Input Data'!K240))</f>
        <v/>
      </c>
      <c r="J240" s="12" t="str">
        <f>IF($G:$G="","",IF('Input Data'!L240="","",'Input Data'!L240))</f>
        <v/>
      </c>
      <c r="K240" s="12" t="str">
        <f>IF($G:$G="","",IF('Input Data'!M240="","",'Input Data'!M240))</f>
        <v/>
      </c>
      <c r="L240" s="12" t="str">
        <f>IF($G:$G="","",IF('Input Data'!N240="","",'Input Data'!N240))</f>
        <v/>
      </c>
      <c r="M240" s="12" t="str">
        <f>IF($G:$G="","",IF('Input Data'!O240="","",'Input Data'!O240))</f>
        <v/>
      </c>
      <c r="N240" s="12" t="str">
        <f>IF($G:$G="","",IF('Input Data'!P240="","",'Input Data'!P240))</f>
        <v/>
      </c>
      <c r="O240" s="12">
        <f>IF($G:$G="","",IF('Input Data'!Q240="","",'Input Data'!Q240))</f>
        <v>2018</v>
      </c>
    </row>
    <row r="241" spans="1:15" x14ac:dyDescent="0.25">
      <c r="A241" s="13" t="str">
        <f>IF('Definition sheet'!H241="","",'Definition sheet'!H241)</f>
        <v>1.229</v>
      </c>
      <c r="B241" s="14" t="str">
        <f>IF('Definition sheet'!C241="","",'Definition sheet'!C241)</f>
        <v>+++++PostCode</v>
      </c>
      <c r="C241" s="13" t="str">
        <f>IF('Definition sheet'!D241="","",CONCATENATE('fixed values'!$A$3,'Definition sheet'!D241,'fixed values'!$A$4))</f>
        <v>&lt;PstCd&gt;</v>
      </c>
      <c r="D241" s="22" t="str">
        <f>IF('Definition sheet'!E241="","",CONCATENATE('fixed values'!$A$1,'Definition sheet'!E241,'fixed values'!$A$2))</f>
        <v>[0..1]</v>
      </c>
      <c r="E241" s="22" t="str">
        <f>IF('Definition sheet'!F241="","",CONCATENATE('fixed values'!$A$1,'Definition sheet'!F241,'fixed values'!$A$2))</f>
        <v>[0..1]</v>
      </c>
      <c r="F241" s="14" t="str">
        <f>IF('Input Data'!G241="","",IF('Definition sheet'!G241="PARENT","",'Input Data'!G241))</f>
        <v>Max16Text</v>
      </c>
      <c r="G241" s="12" t="str">
        <f>IF('Input Data'!I241="","",'Input Data'!I241)</f>
        <v>NotUsed</v>
      </c>
      <c r="H241" s="12" t="str">
        <f>IF($G:$G="NotUsed","",IF('Input Data'!J241="","",'Input Data'!J241))</f>
        <v/>
      </c>
      <c r="I241" s="12" t="str">
        <f>IF($G:$G="","",IF('Input Data'!K241="","",'Input Data'!K241))</f>
        <v/>
      </c>
      <c r="J241" s="12" t="str">
        <f>IF($G:$G="","",IF('Input Data'!L241="","",'Input Data'!L241))</f>
        <v/>
      </c>
      <c r="K241" s="12" t="str">
        <f>IF($G:$G="","",IF('Input Data'!M241="","",'Input Data'!M241))</f>
        <v/>
      </c>
      <c r="L241" s="12" t="str">
        <f>IF($G:$G="","",IF('Input Data'!N241="","",'Input Data'!N241))</f>
        <v/>
      </c>
      <c r="M241" s="12" t="str">
        <f>IF($G:$G="","",IF('Input Data'!O241="","",'Input Data'!O241))</f>
        <v/>
      </c>
      <c r="N241" s="12" t="str">
        <f>IF($G:$G="","",IF('Input Data'!P241="","",'Input Data'!P241))</f>
        <v/>
      </c>
      <c r="O241" s="12">
        <f>IF($G:$G="","",IF('Input Data'!Q241="","",'Input Data'!Q241))</f>
        <v>2018</v>
      </c>
    </row>
    <row r="242" spans="1:15" x14ac:dyDescent="0.25">
      <c r="A242" s="13" t="str">
        <f>IF('Definition sheet'!H242="","",'Definition sheet'!H242)</f>
        <v>1.230</v>
      </c>
      <c r="B242" s="14" t="str">
        <f>IF('Definition sheet'!C242="","",'Definition sheet'!C242)</f>
        <v>+++++TownName</v>
      </c>
      <c r="C242" s="13" t="str">
        <f>IF('Definition sheet'!D242="","",CONCATENATE('fixed values'!$A$3,'Definition sheet'!D242,'fixed values'!$A$4))</f>
        <v>&lt;TwnNm&gt;</v>
      </c>
      <c r="D242" s="22" t="str">
        <f>IF('Definition sheet'!E242="","",CONCATENATE('fixed values'!$A$1,'Definition sheet'!E242,'fixed values'!$A$2))</f>
        <v>[0..1]</v>
      </c>
      <c r="E242" s="22" t="str">
        <f>IF('Definition sheet'!F242="","",CONCATENATE('fixed values'!$A$1,'Definition sheet'!F242,'fixed values'!$A$2))</f>
        <v>[0..1]</v>
      </c>
      <c r="F242" s="14" t="str">
        <f>IF('Input Data'!G242="","",IF('Definition sheet'!G242="PARENT","",'Input Data'!G242))</f>
        <v>Max35Text</v>
      </c>
      <c r="G242" s="12" t="str">
        <f>IF('Input Data'!I242="","",'Input Data'!I242)</f>
        <v>NotUsed</v>
      </c>
      <c r="H242" s="12" t="str">
        <f>IF($G:$G="NotUsed","",IF('Input Data'!J242="","",'Input Data'!J242))</f>
        <v/>
      </c>
      <c r="I242" s="12" t="str">
        <f>IF($G:$G="","",IF('Input Data'!K242="","",'Input Data'!K242))</f>
        <v/>
      </c>
      <c r="J242" s="12" t="str">
        <f>IF($G:$G="","",IF('Input Data'!L242="","",'Input Data'!L242))</f>
        <v/>
      </c>
      <c r="K242" s="12" t="str">
        <f>IF($G:$G="","",IF('Input Data'!M242="","",'Input Data'!M242))</f>
        <v/>
      </c>
      <c r="L242" s="12" t="str">
        <f>IF($G:$G="","",IF('Input Data'!N242="","",'Input Data'!N242))</f>
        <v/>
      </c>
      <c r="M242" s="12" t="str">
        <f>IF($G:$G="","",IF('Input Data'!O242="","",'Input Data'!O242))</f>
        <v/>
      </c>
      <c r="N242" s="12" t="str">
        <f>IF($G:$G="","",IF('Input Data'!P242="","",'Input Data'!P242))</f>
        <v/>
      </c>
      <c r="O242" s="12">
        <f>IF($G:$G="","",IF('Input Data'!Q242="","",'Input Data'!Q242))</f>
        <v>2018</v>
      </c>
    </row>
    <row r="243" spans="1:15" x14ac:dyDescent="0.25">
      <c r="A243" s="13" t="str">
        <f>IF('Definition sheet'!H243="","",'Definition sheet'!H243)</f>
        <v>1.231</v>
      </c>
      <c r="B243" s="14" t="str">
        <f>IF('Definition sheet'!C243="","",'Definition sheet'!C243)</f>
        <v>+++++CountrySubDivision</v>
      </c>
      <c r="C243" s="13" t="str">
        <f>IF('Definition sheet'!D243="","",CONCATENATE('fixed values'!$A$3,'Definition sheet'!D243,'fixed values'!$A$4))</f>
        <v>&lt;CtrySubDvsn&gt;</v>
      </c>
      <c r="D243" s="22" t="str">
        <f>IF('Definition sheet'!E243="","",CONCATENATE('fixed values'!$A$1,'Definition sheet'!E243,'fixed values'!$A$2))</f>
        <v>[0..1]</v>
      </c>
      <c r="E243" s="22" t="str">
        <f>IF('Definition sheet'!F243="","",CONCATENATE('fixed values'!$A$1,'Definition sheet'!F243,'fixed values'!$A$2))</f>
        <v>[0..1]</v>
      </c>
      <c r="F243" s="14" t="str">
        <f>IF('Input Data'!G243="","",IF('Definition sheet'!G243="PARENT","",'Input Data'!G243))</f>
        <v>Max35Text</v>
      </c>
      <c r="G243" s="12" t="str">
        <f>IF('Input Data'!I243="","",'Input Data'!I243)</f>
        <v>NotUsed</v>
      </c>
      <c r="H243" s="12" t="str">
        <f>IF($G:$G="NotUsed","",IF('Input Data'!J243="","",'Input Data'!J243))</f>
        <v/>
      </c>
      <c r="I243" s="12" t="str">
        <f>IF($G:$G="","",IF('Input Data'!K243="","",'Input Data'!K243))</f>
        <v/>
      </c>
      <c r="J243" s="12" t="str">
        <f>IF($G:$G="","",IF('Input Data'!L243="","",'Input Data'!L243))</f>
        <v/>
      </c>
      <c r="K243" s="12" t="str">
        <f>IF($G:$G="","",IF('Input Data'!M243="","",'Input Data'!M243))</f>
        <v/>
      </c>
      <c r="L243" s="12" t="str">
        <f>IF($G:$G="","",IF('Input Data'!N243="","",'Input Data'!N243))</f>
        <v/>
      </c>
      <c r="M243" s="12" t="str">
        <f>IF($G:$G="","",IF('Input Data'!O243="","",'Input Data'!O243))</f>
        <v/>
      </c>
      <c r="N243" s="12" t="str">
        <f>IF($G:$G="","",IF('Input Data'!P243="","",'Input Data'!P243))</f>
        <v/>
      </c>
      <c r="O243" s="12">
        <f>IF($G:$G="","",IF('Input Data'!Q243="","",'Input Data'!Q243))</f>
        <v>2018</v>
      </c>
    </row>
    <row r="244" spans="1:15" ht="409.5" x14ac:dyDescent="0.25">
      <c r="A244" s="13" t="str">
        <f>IF('Definition sheet'!H244="","",'Definition sheet'!H244)</f>
        <v>1.232</v>
      </c>
      <c r="B244" s="14" t="str">
        <f>IF('Definition sheet'!C244="","",'Definition sheet'!C244)</f>
        <v>+++++Countrynamecode</v>
      </c>
      <c r="C244" s="13" t="str">
        <f>IF('Definition sheet'!D244="","",CONCATENATE('fixed values'!$A$3,'Definition sheet'!D244,'fixed values'!$A$4))</f>
        <v>&lt;Ctry&gt;</v>
      </c>
      <c r="D244" s="22" t="str">
        <f>IF('Definition sheet'!E244="","",CONCATENATE('fixed values'!$A$1,'Definition sheet'!E244,'fixed values'!$A$2))</f>
        <v>[0..1]</v>
      </c>
      <c r="E244" s="22" t="str">
        <f>IF('Definition sheet'!F244="","",CONCATENATE('fixed values'!$A$1,'Definition sheet'!F244,'fixed values'!$A$2))</f>
        <v>[0..1]</v>
      </c>
      <c r="F244" s="14" t="str">
        <f>IF('Input Data'!G244="","",IF('Definition sheet'!G244="PARENT","",'Input Data'!G244))</f>
        <v>CountryCode</v>
      </c>
      <c r="G244" s="12" t="str">
        <f>IF('Input Data'!I244="","",'Input Data'!I244)</f>
        <v>NotUsed</v>
      </c>
      <c r="H244" s="12" t="str">
        <f>IF($G:$G="NotUsed","",IF('Input Data'!J244="","",'Input Data'!J244))</f>
        <v/>
      </c>
      <c r="I244" s="12" t="str">
        <f>IF($G:$G="","",IF('Input Data'!K244="","",'Input Data'!K244))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4" s="12" t="str">
        <f>IF($G:$G="","",IF('Input Data'!L244="","",'Input Data'!L244))</f>
        <v/>
      </c>
      <c r="K244" s="12" t="str">
        <f>IF($G:$G="","",IF('Input Data'!M244="","",'Input Data'!M244))</f>
        <v/>
      </c>
      <c r="L244" s="12" t="str">
        <f>IF($G:$G="","",IF('Input Data'!N244="","",'Input Data'!N244))</f>
        <v/>
      </c>
      <c r="M244" s="12" t="str">
        <f>IF($G:$G="","",IF('Input Data'!O244="","",'Input Data'!O244))</f>
        <v/>
      </c>
      <c r="N244" s="12" t="str">
        <f>IF($G:$G="","",IF('Input Data'!P244="","",'Input Data'!P244))</f>
        <v/>
      </c>
      <c r="O244" s="12">
        <f>IF($G:$G="","",IF('Input Data'!Q244="","",'Input Data'!Q244))</f>
        <v>2018</v>
      </c>
    </row>
    <row r="245" spans="1:15" ht="409.5" x14ac:dyDescent="0.25">
      <c r="A245" s="13" t="str">
        <f>IF('Definition sheet'!H245="","",'Definition sheet'!H245)</f>
        <v>1.232</v>
      </c>
      <c r="B245" s="14" t="str">
        <f>IF('Definition sheet'!C245="","",'Definition sheet'!C245)</f>
        <v>+++++Country</v>
      </c>
      <c r="C245" s="13" t="str">
        <f>IF('Definition sheet'!D245="","",CONCATENATE('fixed values'!$A$3,'Definition sheet'!D245,'fixed values'!$A$4))</f>
        <v>&lt;Ctry&gt;</v>
      </c>
      <c r="D245" s="22" t="str">
        <f>IF('Definition sheet'!E245="","",CONCATENATE('fixed values'!$A$1,'Definition sheet'!E245,'fixed values'!$A$2))</f>
        <v>[0..1]</v>
      </c>
      <c r="E245" s="22" t="str">
        <f>IF('Definition sheet'!F245="","",CONCATENATE('fixed values'!$A$1,'Definition sheet'!F245,'fixed values'!$A$2))</f>
        <v>[0..1]</v>
      </c>
      <c r="F245" s="14" t="str">
        <f>IF('Input Data'!G245="","",IF('Definition sheet'!G245="PARENT","",'Input Data'!G245))</f>
        <v>CountryCode</v>
      </c>
      <c r="G245" s="12" t="str">
        <f>IF('Input Data'!I245="","",'Input Data'!I245)</f>
        <v>NotUsed</v>
      </c>
      <c r="H245" s="12" t="str">
        <f>IF($G:$G="NotUsed","",IF('Input Data'!J245="","",'Input Data'!J245))</f>
        <v/>
      </c>
      <c r="I245" s="12" t="str">
        <f>IF($G:$G="","",IF('Input Data'!K245="","",'Input Data'!K245))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5" s="12" t="str">
        <f>IF($G:$G="","",IF('Input Data'!L245="","",'Input Data'!L245))</f>
        <v/>
      </c>
      <c r="K245" s="12" t="str">
        <f>IF($G:$G="","",IF('Input Data'!M245="","",'Input Data'!M245))</f>
        <v/>
      </c>
      <c r="L245" s="12" t="str">
        <f>IF($G:$G="","",IF('Input Data'!N245="","",'Input Data'!N245))</f>
        <v/>
      </c>
      <c r="M245" s="12" t="str">
        <f>IF($G:$G="","",IF('Input Data'!O245="","",'Input Data'!O245))</f>
        <v/>
      </c>
      <c r="N245" s="12" t="str">
        <f>IF($G:$G="","",IF('Input Data'!P245="","",'Input Data'!P245))</f>
        <v/>
      </c>
      <c r="O245" s="12">
        <f>IF($G:$G="","",IF('Input Data'!Q245="","",'Input Data'!Q245))</f>
        <v>2018</v>
      </c>
    </row>
    <row r="246" spans="1:15" x14ac:dyDescent="0.25">
      <c r="A246" s="13" t="str">
        <f>IF('Definition sheet'!H246="","",'Definition sheet'!H246)</f>
        <v>1.233</v>
      </c>
      <c r="B246" s="14" t="str">
        <f>IF('Definition sheet'!C246="","",'Definition sheet'!C246)</f>
        <v>+++++AddressLine</v>
      </c>
      <c r="C246" s="13" t="str">
        <f>IF('Definition sheet'!D246="","",CONCATENATE('fixed values'!$A$3,'Definition sheet'!D246,'fixed values'!$A$4))</f>
        <v>&lt;AdrLine&gt;</v>
      </c>
      <c r="D246" s="22" t="str">
        <f>IF('Definition sheet'!E246="","",CONCATENATE('fixed values'!$A$1,'Definition sheet'!E246,'fixed values'!$A$2))</f>
        <v>[0..7]</v>
      </c>
      <c r="E246" s="22" t="str">
        <f>IF('Definition sheet'!F246="","",CONCATENATE('fixed values'!$A$1,'Definition sheet'!F246,'fixed values'!$A$2))</f>
        <v>[0..7]</v>
      </c>
      <c r="F246" s="14" t="str">
        <f>IF('Input Data'!G246="","",IF('Definition sheet'!G246="PARENT","",'Input Data'!G246))</f>
        <v>Max70Text</v>
      </c>
      <c r="G246" s="12" t="str">
        <f>IF('Input Data'!I246="","",'Input Data'!I246)</f>
        <v>NotUsed</v>
      </c>
      <c r="H246" s="12" t="str">
        <f>IF($G:$G="NotUsed","",IF('Input Data'!J246="","",'Input Data'!J246))</f>
        <v/>
      </c>
      <c r="I246" s="12" t="str">
        <f>IF($G:$G="","",IF('Input Data'!K246="","",'Input Data'!K246))</f>
        <v/>
      </c>
      <c r="J246" s="12" t="str">
        <f>IF($G:$G="","",IF('Input Data'!L246="","",'Input Data'!L246))</f>
        <v/>
      </c>
      <c r="K246" s="12" t="str">
        <f>IF($G:$G="","",IF('Input Data'!M246="","",'Input Data'!M246))</f>
        <v/>
      </c>
      <c r="L246" s="12" t="str">
        <f>IF($G:$G="","",IF('Input Data'!N246="","",'Input Data'!N246))</f>
        <v/>
      </c>
      <c r="M246" s="12" t="str">
        <f>IF($G:$G="","",IF('Input Data'!O246="","",'Input Data'!O246))</f>
        <v/>
      </c>
      <c r="N246" s="12" t="str">
        <f>IF($G:$G="","",IF('Input Data'!P246="","",'Input Data'!P246))</f>
        <v/>
      </c>
      <c r="O246" s="12">
        <f>IF($G:$G="","",IF('Input Data'!Q246="","",'Input Data'!Q246))</f>
        <v>2018</v>
      </c>
    </row>
    <row r="247" spans="1:15" ht="105" x14ac:dyDescent="0.25">
      <c r="A247" s="13" t="str">
        <f>IF('Definition sheet'!H247="","",'Definition sheet'!H247)</f>
        <v>1.234</v>
      </c>
      <c r="B247" s="14" t="str">
        <f>IF('Definition sheet'!C247="","",'Definition sheet'!C247)</f>
        <v>++InstructedAgent</v>
      </c>
      <c r="C247" s="13" t="str">
        <f>IF('Definition sheet'!D247="","",CONCATENATE('fixed values'!$A$3,'Definition sheet'!D247,'fixed values'!$A$4))</f>
        <v>&lt;InstdAgt&gt;</v>
      </c>
      <c r="D247" s="22" t="str">
        <f>IF('Definition sheet'!E247="","",CONCATENATE('fixed values'!$A$1,'Definition sheet'!E247,'fixed values'!$A$2))</f>
        <v>[0..1]</v>
      </c>
      <c r="E247" s="22" t="str">
        <f>IF('Definition sheet'!F247="","",CONCATENATE('fixed values'!$A$1,'Definition sheet'!F247,'fixed values'!$A$2))</f>
        <v>[0..1]</v>
      </c>
      <c r="F247" s="14" t="str">
        <f>IF('Input Data'!G247="","",IF('Definition sheet'!G247="PARENT","",'Input Data'!G247))</f>
        <v/>
      </c>
      <c r="G247" s="12" t="str">
        <f>IF('Input Data'!I247="","",'Input Data'!I247)</f>
        <v>Used</v>
      </c>
      <c r="H247" s="12" t="str">
        <f>IF($G:$G="NotUsed","",IF('Input Data'!J247="","",'Input Data'!J247))</f>
        <v>Agent that is instructed by the previous party in the chain to carry out the (set of) instruction(s).
Usage: The instructed agent is the party receiving the return message and not the party that received the original instruction that is being returned.</v>
      </c>
      <c r="I247" s="12" t="str">
        <f>IF($G:$G="","",IF('Input Data'!K247="","",'Input Data'!K247))</f>
        <v/>
      </c>
      <c r="J247" s="12" t="str">
        <f>IF($G:$G="","",IF('Input Data'!L247="","",'Input Data'!L247))</f>
        <v/>
      </c>
      <c r="K247" s="12" t="str">
        <f>IF($G:$G="","",IF('Input Data'!M247="","",'Input Data'!M247))</f>
        <v/>
      </c>
      <c r="L247" s="12" t="str">
        <f>IF($G:$G="","",IF('Input Data'!N247="","",'Input Data'!N247))</f>
        <v>If used only restricted fields with identification/codes should be available.</v>
      </c>
      <c r="M247" s="12" t="str">
        <f>IF($G:$G="","",IF('Input Data'!O247="","",'Input Data'!O247))</f>
        <v/>
      </c>
      <c r="N247" s="12" t="str">
        <f>IF($G:$G="","",IF('Input Data'!P247="","",'Input Data'!P247))</f>
        <v/>
      </c>
      <c r="O247" s="12">
        <f>IF($G:$G="","",IF('Input Data'!Q247="","",'Input Data'!Q247))</f>
        <v>2018</v>
      </c>
    </row>
    <row r="248" spans="1:15" ht="60" x14ac:dyDescent="0.25">
      <c r="A248" s="13" t="str">
        <f>IF('Definition sheet'!H248="","",'Definition sheet'!H248)</f>
        <v>1.235</v>
      </c>
      <c r="B248" s="14" t="str">
        <f>IF('Definition sheet'!C248="","",'Definition sheet'!C248)</f>
        <v>+++FinancialInstitutionIdentification</v>
      </c>
      <c r="C248" s="13" t="str">
        <f>IF('Definition sheet'!D248="","",CONCATENATE('fixed values'!$A$3,'Definition sheet'!D248,'fixed values'!$A$4))</f>
        <v>&lt;FinInstnId&gt;</v>
      </c>
      <c r="D248" s="22" t="str">
        <f>IF('Definition sheet'!E248="","",CONCATENATE('fixed values'!$A$1,'Definition sheet'!E248,'fixed values'!$A$2))</f>
        <v>[1..1]</v>
      </c>
      <c r="E248" s="22" t="str">
        <f>IF('Definition sheet'!F248="","",CONCATENATE('fixed values'!$A$1,'Definition sheet'!F248,'fixed values'!$A$2))</f>
        <v>[1..1]</v>
      </c>
      <c r="F248" s="14" t="str">
        <f>IF('Input Data'!G248="","",IF('Definition sheet'!G248="PARENT","",'Input Data'!G248))</f>
        <v/>
      </c>
      <c r="G248" s="12" t="str">
        <f>IF('Input Data'!I248="","",'Input Data'!I248)</f>
        <v>Used</v>
      </c>
      <c r="H248" s="12" t="str">
        <f>IF($G:$G="NotUsed","",IF('Input Data'!J248="","",'Input Data'!J248))</f>
        <v>Unique and unambiguous identification of a financial institution, as assigned under an internationally recognised or proprietary identification scheme.</v>
      </c>
      <c r="I248" s="12" t="str">
        <f>IF($G:$G="","",IF('Input Data'!K248="","",'Input Data'!K248))</f>
        <v/>
      </c>
      <c r="J248" s="12" t="str">
        <f>IF($G:$G="","",IF('Input Data'!L248="","",'Input Data'!L248))</f>
        <v/>
      </c>
      <c r="K248" s="12" t="str">
        <f>IF($G:$G="","",IF('Input Data'!M248="","",'Input Data'!M248))</f>
        <v/>
      </c>
      <c r="L248" s="12" t="str">
        <f>IF($G:$G="","",IF('Input Data'!N248="","",'Input Data'!N248))</f>
        <v/>
      </c>
      <c r="M248" s="12" t="str">
        <f>IF($G:$G="","",IF('Input Data'!O248="","",'Input Data'!O248))</f>
        <v/>
      </c>
      <c r="N248" s="12" t="str">
        <f>IF($G:$G="","",IF('Input Data'!P248="","",'Input Data'!P248))</f>
        <v/>
      </c>
      <c r="O248" s="12">
        <f>IF($G:$G="","",IF('Input Data'!Q248="","",'Input Data'!Q248))</f>
        <v>2018</v>
      </c>
    </row>
    <row r="249" spans="1:15" ht="75" x14ac:dyDescent="0.25">
      <c r="A249" s="13" t="str">
        <f>IF('Definition sheet'!H249="","",'Definition sheet'!H249)</f>
        <v>1.236</v>
      </c>
      <c r="B249" s="14" t="str">
        <f>IF('Definition sheet'!C249="","",'Definition sheet'!C249)</f>
        <v>++++BICFI</v>
      </c>
      <c r="C249" s="13" t="str">
        <f>IF('Definition sheet'!D249="","",CONCATENATE('fixed values'!$A$3,'Definition sheet'!D249,'fixed values'!$A$4))</f>
        <v>&lt;BICFI&gt;</v>
      </c>
      <c r="D249" s="22" t="str">
        <f>IF('Definition sheet'!E249="","",CONCATENATE('fixed values'!$A$1,'Definition sheet'!E249,'fixed values'!$A$2))</f>
        <v>[0..1]</v>
      </c>
      <c r="E249" s="22" t="str">
        <f>IF('Definition sheet'!F249="","",CONCATENATE('fixed values'!$A$1,'Definition sheet'!F249,'fixed values'!$A$2))</f>
        <v>[0..1]</v>
      </c>
      <c r="F249" s="14" t="str">
        <f>IF('Input Data'!G249="","",IF('Definition sheet'!G249="PARENT","",'Input Data'!G249))</f>
        <v>BICFIIdentifier</v>
      </c>
      <c r="G249" s="12" t="str">
        <f>IF('Input Data'!I249="","",'Input Data'!I249)</f>
        <v>Used</v>
      </c>
      <c r="H249" s="12" t="str">
        <f>IF($G:$G="NotUsed","",IF('Input Data'!J249="","",'Input Data'!J249))</f>
        <v>Code allocated to a financial institution by the ISO 9362 Registration Authority as described in ISO 9362 "Banking - Banking telecommunication messages - Business identifier code (BIC)".</v>
      </c>
      <c r="I249" s="12" t="str">
        <f>IF($G:$G="","",IF('Input Data'!K249="","",'Input Data'!K249))</f>
        <v/>
      </c>
      <c r="J249" s="12" t="str">
        <f>IF($G:$G="","",IF('Input Data'!L249="","",'Input Data'!L249))</f>
        <v/>
      </c>
      <c r="K249" s="12" t="str">
        <f>IF($G:$G="","",IF('Input Data'!M249="","",'Input Data'!M249))</f>
        <v/>
      </c>
      <c r="L249" s="12" t="str">
        <f>IF($G:$G="","",IF('Input Data'!N249="","",'Input Data'!N249))</f>
        <v/>
      </c>
      <c r="M249" s="12" t="str">
        <f>IF($G:$G="","",IF('Input Data'!O249="","",'Input Data'!O249))</f>
        <v/>
      </c>
      <c r="N249" s="12" t="str">
        <f>IF($G:$G="","",IF('Input Data'!P249="","",'Input Data'!P249))</f>
        <v/>
      </c>
      <c r="O249" s="12">
        <f>IF($G:$G="","",IF('Input Data'!Q249="","",'Input Data'!Q249))</f>
        <v>2018</v>
      </c>
    </row>
    <row r="250" spans="1:15" ht="30" x14ac:dyDescent="0.25">
      <c r="A250" s="13" t="str">
        <f>IF('Definition sheet'!H250="","",'Definition sheet'!H250)</f>
        <v>1.237</v>
      </c>
      <c r="B250" s="14" t="str">
        <f>IF('Definition sheet'!C250="","",'Definition sheet'!C250)</f>
        <v>++++ClearingSystemMemberIdentification</v>
      </c>
      <c r="C250" s="13" t="str">
        <f>IF('Definition sheet'!D250="","",CONCATENATE('fixed values'!$A$3,'Definition sheet'!D250,'fixed values'!$A$4))</f>
        <v>&lt;ClrSysMmbId&gt;</v>
      </c>
      <c r="D250" s="22" t="str">
        <f>IF('Definition sheet'!E250="","",CONCATENATE('fixed values'!$A$1,'Definition sheet'!E250,'fixed values'!$A$2))</f>
        <v>[0..1]</v>
      </c>
      <c r="E250" s="22" t="str">
        <f>IF('Definition sheet'!F250="","",CONCATENATE('fixed values'!$A$1,'Definition sheet'!F250,'fixed values'!$A$2))</f>
        <v>[0..1]</v>
      </c>
      <c r="F250" s="14" t="str">
        <f>IF('Input Data'!G250="","",IF('Definition sheet'!G250="PARENT","",'Input Data'!G250))</f>
        <v/>
      </c>
      <c r="G250" s="12" t="str">
        <f>IF('Input Data'!I250="","",'Input Data'!I250)</f>
        <v>Used</v>
      </c>
      <c r="H250" s="12" t="str">
        <f>IF($G:$G="NotUsed","",IF('Input Data'!J250="","",'Input Data'!J250))</f>
        <v>Information used to identify a member within a clearing system.</v>
      </c>
      <c r="I250" s="12" t="str">
        <f>IF($G:$G="","",IF('Input Data'!K250="","",'Input Data'!K250))</f>
        <v/>
      </c>
      <c r="J250" s="12" t="str">
        <f>IF($G:$G="","",IF('Input Data'!L250="","",'Input Data'!L250))</f>
        <v/>
      </c>
      <c r="K250" s="12" t="str">
        <f>IF($G:$G="","",IF('Input Data'!M250="","",'Input Data'!M250))</f>
        <v/>
      </c>
      <c r="L250" s="12" t="str">
        <f>IF($G:$G="","",IF('Input Data'!N250="","",'Input Data'!N250))</f>
        <v/>
      </c>
      <c r="M250" s="12" t="str">
        <f>IF($G:$G="","",IF('Input Data'!O250="","",'Input Data'!O250))</f>
        <v/>
      </c>
      <c r="N250" s="12" t="str">
        <f>IF($G:$G="","",IF('Input Data'!P250="","",'Input Data'!P250))</f>
        <v/>
      </c>
      <c r="O250" s="12">
        <f>IF($G:$G="","",IF('Input Data'!Q250="","",'Input Data'!Q250))</f>
        <v>2018</v>
      </c>
    </row>
    <row r="251" spans="1:15" x14ac:dyDescent="0.25">
      <c r="A251" s="13" t="str">
        <f>IF('Definition sheet'!H251="","",'Definition sheet'!H251)</f>
        <v>1.238</v>
      </c>
      <c r="B251" s="14" t="str">
        <f>IF('Definition sheet'!C251="","",'Definition sheet'!C251)</f>
        <v>+++++ClearingSystemIdentification</v>
      </c>
      <c r="C251" s="13" t="str">
        <f>IF('Definition sheet'!D251="","",CONCATENATE('fixed values'!$A$3,'Definition sheet'!D251,'fixed values'!$A$4))</f>
        <v>&lt;ClrSysId&gt;</v>
      </c>
      <c r="D251" s="22" t="str">
        <f>IF('Definition sheet'!E251="","",CONCATENATE('fixed values'!$A$1,'Definition sheet'!E251,'fixed values'!$A$2))</f>
        <v>[0..1]</v>
      </c>
      <c r="E251" s="22" t="str">
        <f>IF('Definition sheet'!F251="","",CONCATENATE('fixed values'!$A$1,'Definition sheet'!F251,'fixed values'!$A$2))</f>
        <v>[0..1]</v>
      </c>
      <c r="F251" s="14" t="str">
        <f>IF('Input Data'!G251="","",IF('Definition sheet'!G251="PARENT","",'Input Data'!G251))</f>
        <v/>
      </c>
      <c r="G251" s="12" t="str">
        <f>IF('Input Data'!I251="","",'Input Data'!I251)</f>
        <v>NotUsed</v>
      </c>
      <c r="H251" s="12" t="str">
        <f>IF($G:$G="NotUsed","",IF('Input Data'!J251="","",'Input Data'!J251))</f>
        <v/>
      </c>
      <c r="I251" s="12" t="str">
        <f>IF($G:$G="","",IF('Input Data'!K251="","",'Input Data'!K251))</f>
        <v/>
      </c>
      <c r="J251" s="12" t="str">
        <f>IF($G:$G="","",IF('Input Data'!L251="","",'Input Data'!L251))</f>
        <v/>
      </c>
      <c r="K251" s="12" t="str">
        <f>IF($G:$G="","",IF('Input Data'!M251="","",'Input Data'!M251))</f>
        <v/>
      </c>
      <c r="L251" s="12" t="str">
        <f>IF($G:$G="","",IF('Input Data'!N251="","",'Input Data'!N251))</f>
        <v/>
      </c>
      <c r="M251" s="12" t="str">
        <f>IF($G:$G="","",IF('Input Data'!O251="","",'Input Data'!O251))</f>
        <v/>
      </c>
      <c r="N251" s="12" t="str">
        <f>IF($G:$G="","",IF('Input Data'!P251="","",'Input Data'!P251))</f>
        <v/>
      </c>
      <c r="O251" s="12">
        <f>IF($G:$G="","",IF('Input Data'!Q251="","",'Input Data'!Q251))</f>
        <v>2018</v>
      </c>
    </row>
    <row r="252" spans="1:15" ht="390" x14ac:dyDescent="0.25">
      <c r="A252" s="13" t="str">
        <f>IF('Definition sheet'!H252="","",'Definition sheet'!H252)</f>
        <v>1.239</v>
      </c>
      <c r="B252" s="14" t="str">
        <f>IF('Definition sheet'!C252="","",'Definition sheet'!C252)</f>
        <v>++++++Code</v>
      </c>
      <c r="C252" s="13" t="str">
        <f>IF('Definition sheet'!D252="","",CONCATENATE('fixed values'!$A$3,'Definition sheet'!D252,'fixed values'!$A$4))</f>
        <v>&lt;Cd&gt;</v>
      </c>
      <c r="D252" s="22" t="str">
        <f>IF('Definition sheet'!E252="","",CONCATENATE('fixed values'!$A$1,'Definition sheet'!E252,'fixed values'!$A$2))</f>
        <v>[1..1]</v>
      </c>
      <c r="E252" s="22" t="str">
        <f>IF('Definition sheet'!F252="","",CONCATENATE('fixed values'!$A$1,'Definition sheet'!F252,'fixed values'!$A$2))</f>
        <v>[1..1]</v>
      </c>
      <c r="F252" s="14" t="str">
        <f>IF('Input Data'!G252="","",IF('Definition sheet'!G252="PARENT","",'Input Data'!G252))</f>
        <v>ExternalClearingSystemIdentification1Code</v>
      </c>
      <c r="G252" s="12" t="str">
        <f>IF('Input Data'!I252="","",'Input Data'!I252)</f>
        <v>NotUsed</v>
      </c>
      <c r="H252" s="12" t="str">
        <f>IF($G:$G="NotUsed","",IF('Input Data'!J252="","",'Input Data'!J252))</f>
        <v/>
      </c>
      <c r="I252" s="12" t="str">
        <f>IF($G:$G="","",IF('Input Data'!K252="","",'Input Data'!K252))</f>
        <v>ATBLZ
AUBSB
CACPA
CHBCC
CHSIC
CNAPS
DEBLZ
ESNCC
GBDSC
GRBIC
HKNCC
IENCC
INFSC
ITNCC
JPZGN
NZNCC
PLKNR
PTNCC
RUCBC
SESBA
SGIBG
THCBC
TWNCC
USABA
USPID
ZANCC</v>
      </c>
      <c r="J252" s="12" t="str">
        <f>IF($G:$G="","",IF('Input Data'!L252="","",'Input Data'!L252))</f>
        <v/>
      </c>
      <c r="K252" s="12" t="str">
        <f>IF($G:$G="","",IF('Input Data'!M252="","",'Input Data'!M252))</f>
        <v/>
      </c>
      <c r="L252" s="12" t="str">
        <f>IF($G:$G="","",IF('Input Data'!N252="","",'Input Data'!N252))</f>
        <v/>
      </c>
      <c r="M252" s="12" t="str">
        <f>IF($G:$G="","",IF('Input Data'!O252="","",'Input Data'!O252))</f>
        <v/>
      </c>
      <c r="N252" s="12" t="str">
        <f>IF($G:$G="","",IF('Input Data'!P252="","",'Input Data'!P252))</f>
        <v/>
      </c>
      <c r="O252" s="12">
        <f>IF($G:$G="","",IF('Input Data'!Q252="","",'Input Data'!Q252))</f>
        <v>2018</v>
      </c>
    </row>
    <row r="253" spans="1:15" x14ac:dyDescent="0.25">
      <c r="A253" s="13" t="str">
        <f>IF('Definition sheet'!H253="","",'Definition sheet'!H253)</f>
        <v>1.240</v>
      </c>
      <c r="B253" s="14" t="str">
        <f>IF('Definition sheet'!C253="","",'Definition sheet'!C253)</f>
        <v>++++++Proprietary</v>
      </c>
      <c r="C253" s="13" t="str">
        <f>IF('Definition sheet'!D253="","",CONCATENATE('fixed values'!$A$3,'Definition sheet'!D253,'fixed values'!$A$4))</f>
        <v>&lt;Prtry&gt;</v>
      </c>
      <c r="D253" s="22" t="str">
        <f>IF('Definition sheet'!E253="","",CONCATENATE('fixed values'!$A$1,'Definition sheet'!E253,'fixed values'!$A$2))</f>
        <v>[1..1]</v>
      </c>
      <c r="E253" s="22" t="str">
        <f>IF('Definition sheet'!F253="","",CONCATENATE('fixed values'!$A$1,'Definition sheet'!F253,'fixed values'!$A$2))</f>
        <v>[1..1]</v>
      </c>
      <c r="F253" s="14" t="str">
        <f>IF('Input Data'!G253="","",IF('Definition sheet'!G253="PARENT","",'Input Data'!G253))</f>
        <v>Max35Text</v>
      </c>
      <c r="G253" s="12" t="str">
        <f>IF('Input Data'!I253="","",'Input Data'!I253)</f>
        <v>NotUsed</v>
      </c>
      <c r="H253" s="12" t="str">
        <f>IF($G:$G="NotUsed","",IF('Input Data'!J253="","",'Input Data'!J253))</f>
        <v/>
      </c>
      <c r="I253" s="12" t="str">
        <f>IF($G:$G="","",IF('Input Data'!K253="","",'Input Data'!K253))</f>
        <v/>
      </c>
      <c r="J253" s="12" t="str">
        <f>IF($G:$G="","",IF('Input Data'!L253="","",'Input Data'!L253))</f>
        <v/>
      </c>
      <c r="K253" s="12" t="str">
        <f>IF($G:$G="","",IF('Input Data'!M253="","",'Input Data'!M253))</f>
        <v/>
      </c>
      <c r="L253" s="12" t="str">
        <f>IF($G:$G="","",IF('Input Data'!N253="","",'Input Data'!N253))</f>
        <v/>
      </c>
      <c r="M253" s="12" t="str">
        <f>IF($G:$G="","",IF('Input Data'!O253="","",'Input Data'!O253))</f>
        <v/>
      </c>
      <c r="N253" s="12" t="str">
        <f>IF($G:$G="","",IF('Input Data'!P253="","",'Input Data'!P253))</f>
        <v/>
      </c>
      <c r="O253" s="12">
        <f>IF($G:$G="","",IF('Input Data'!Q253="","",'Input Data'!Q253))</f>
        <v>2018</v>
      </c>
    </row>
    <row r="254" spans="1:15" ht="30" x14ac:dyDescent="0.25">
      <c r="A254" s="13" t="str">
        <f>IF('Definition sheet'!H254="","",'Definition sheet'!H254)</f>
        <v>1.241</v>
      </c>
      <c r="B254" s="14" t="str">
        <f>IF('Definition sheet'!C254="","",'Definition sheet'!C254)</f>
        <v>+++++MemberIdentification</v>
      </c>
      <c r="C254" s="13" t="str">
        <f>IF('Definition sheet'!D254="","",CONCATENATE('fixed values'!$A$3,'Definition sheet'!D254,'fixed values'!$A$4))</f>
        <v>&lt;MmbId&gt;</v>
      </c>
      <c r="D254" s="22" t="str">
        <f>IF('Definition sheet'!E254="","",CONCATENATE('fixed values'!$A$1,'Definition sheet'!E254,'fixed values'!$A$2))</f>
        <v>[1..1]</v>
      </c>
      <c r="E254" s="22" t="str">
        <f>IF('Definition sheet'!F254="","",CONCATENATE('fixed values'!$A$1,'Definition sheet'!F254,'fixed values'!$A$2))</f>
        <v>[1..1]</v>
      </c>
      <c r="F254" s="14" t="str">
        <f>IF('Input Data'!G254="","",IF('Definition sheet'!G254="PARENT","",'Input Data'!G254))</f>
        <v>Max35Text</v>
      </c>
      <c r="G254" s="12" t="str">
        <f>IF('Input Data'!I254="","",'Input Data'!I254)</f>
        <v>Used</v>
      </c>
      <c r="H254" s="12" t="str">
        <f>IF($G:$G="NotUsed","",IF('Input Data'!J254="","",'Input Data'!J254))</f>
        <v>Identification of a member of a clearing system.</v>
      </c>
      <c r="I254" s="12" t="str">
        <f>IF($G:$G="","",IF('Input Data'!K254="","",'Input Data'!K254))</f>
        <v/>
      </c>
      <c r="J254" s="12" t="str">
        <f>IF($G:$G="","",IF('Input Data'!L254="","",'Input Data'!L254))</f>
        <v/>
      </c>
      <c r="K254" s="12" t="str">
        <f>IF($G:$G="","",IF('Input Data'!M254="","",'Input Data'!M254))</f>
        <v/>
      </c>
      <c r="L254" s="12" t="str">
        <f>IF($G:$G="","",IF('Input Data'!N254="","",'Input Data'!N254))</f>
        <v/>
      </c>
      <c r="M254" s="12" t="str">
        <f>IF($G:$G="","",IF('Input Data'!O254="","",'Input Data'!O254))</f>
        <v/>
      </c>
      <c r="N254" s="12" t="str">
        <f>IF($G:$G="","",IF('Input Data'!P254="","",'Input Data'!P254))</f>
        <v/>
      </c>
      <c r="O254" s="12">
        <f>IF($G:$G="","",IF('Input Data'!Q254="","",'Input Data'!Q254))</f>
        <v>2018</v>
      </c>
    </row>
    <row r="255" spans="1:15" x14ac:dyDescent="0.25">
      <c r="A255" s="13" t="str">
        <f>IF('Definition sheet'!H255="","",'Definition sheet'!H255)</f>
        <v>1.242</v>
      </c>
      <c r="B255" s="14" t="str">
        <f>IF('Definition sheet'!C255="","",'Definition sheet'!C255)</f>
        <v>++++Name</v>
      </c>
      <c r="C255" s="13" t="str">
        <f>IF('Definition sheet'!D255="","",CONCATENATE('fixed values'!$A$3,'Definition sheet'!D255,'fixed values'!$A$4))</f>
        <v>&lt;Nm&gt;</v>
      </c>
      <c r="D255" s="22" t="str">
        <f>IF('Definition sheet'!E255="","",CONCATENATE('fixed values'!$A$1,'Definition sheet'!E255,'fixed values'!$A$2))</f>
        <v>[0..1]</v>
      </c>
      <c r="E255" s="22" t="str">
        <f>IF('Definition sheet'!F255="","",CONCATENATE('fixed values'!$A$1,'Definition sheet'!F255,'fixed values'!$A$2))</f>
        <v>[0..1]</v>
      </c>
      <c r="F255" s="14" t="str">
        <f>IF('Input Data'!G255="","",IF('Definition sheet'!G255="PARENT","",'Input Data'!G255))</f>
        <v>Max140Text</v>
      </c>
      <c r="G255" s="12" t="str">
        <f>IF('Input Data'!I255="","",'Input Data'!I255)</f>
        <v>NotUsed</v>
      </c>
      <c r="H255" s="12" t="str">
        <f>IF($G:$G="NotUsed","",IF('Input Data'!J255="","",'Input Data'!J255))</f>
        <v/>
      </c>
      <c r="I255" s="12" t="str">
        <f>IF($G:$G="","",IF('Input Data'!K255="","",'Input Data'!K255))</f>
        <v/>
      </c>
      <c r="J255" s="12" t="str">
        <f>IF($G:$G="","",IF('Input Data'!L255="","",'Input Data'!L255))</f>
        <v/>
      </c>
      <c r="K255" s="12" t="str">
        <f>IF($G:$G="","",IF('Input Data'!M255="","",'Input Data'!M255))</f>
        <v/>
      </c>
      <c r="L255" s="12" t="str">
        <f>IF($G:$G="","",IF('Input Data'!N255="","",'Input Data'!N255))</f>
        <v/>
      </c>
      <c r="M255" s="12" t="str">
        <f>IF($G:$G="","",IF('Input Data'!O255="","",'Input Data'!O255))</f>
        <v/>
      </c>
      <c r="N255" s="12" t="str">
        <f>IF($G:$G="","",IF('Input Data'!P255="","",'Input Data'!P255))</f>
        <v/>
      </c>
      <c r="O255" s="12">
        <f>IF($G:$G="","",IF('Input Data'!Q255="","",'Input Data'!Q255))</f>
        <v>2018</v>
      </c>
    </row>
    <row r="256" spans="1:15" x14ac:dyDescent="0.25">
      <c r="A256" s="13" t="str">
        <f>IF('Definition sheet'!H256="","",'Definition sheet'!H256)</f>
        <v>1.243</v>
      </c>
      <c r="B256" s="14" t="str">
        <f>IF('Definition sheet'!C256="","",'Definition sheet'!C256)</f>
        <v>++++PostalAddress</v>
      </c>
      <c r="C256" s="13" t="str">
        <f>IF('Definition sheet'!D256="","",CONCATENATE('fixed values'!$A$3,'Definition sheet'!D256,'fixed values'!$A$4))</f>
        <v>&lt;PstlAdr&gt;</v>
      </c>
      <c r="D256" s="22" t="str">
        <f>IF('Definition sheet'!E256="","",CONCATENATE('fixed values'!$A$1,'Definition sheet'!E256,'fixed values'!$A$2))</f>
        <v>[0..1]</v>
      </c>
      <c r="E256" s="22" t="str">
        <f>IF('Definition sheet'!F256="","",CONCATENATE('fixed values'!$A$1,'Definition sheet'!F256,'fixed values'!$A$2))</f>
        <v>[0..1]</v>
      </c>
      <c r="F256" s="14" t="str">
        <f>IF('Input Data'!G256="","",IF('Definition sheet'!G256="PARENT","",'Input Data'!G256))</f>
        <v/>
      </c>
      <c r="G256" s="12" t="str">
        <f>IF('Input Data'!I256="","",'Input Data'!I256)</f>
        <v>NotUsed</v>
      </c>
      <c r="H256" s="12" t="str">
        <f>IF($G:$G="NotUsed","",IF('Input Data'!J256="","",'Input Data'!J256))</f>
        <v/>
      </c>
      <c r="I256" s="12" t="str">
        <f>IF($G:$G="","",IF('Input Data'!K256="","",'Input Data'!K256))</f>
        <v/>
      </c>
      <c r="J256" s="12" t="str">
        <f>IF($G:$G="","",IF('Input Data'!L256="","",'Input Data'!L256))</f>
        <v/>
      </c>
      <c r="K256" s="12" t="str">
        <f>IF($G:$G="","",IF('Input Data'!M256="","",'Input Data'!M256))</f>
        <v/>
      </c>
      <c r="L256" s="12" t="str">
        <f>IF($G:$G="","",IF('Input Data'!N256="","",'Input Data'!N256))</f>
        <v/>
      </c>
      <c r="M256" s="12" t="str">
        <f>IF($G:$G="","",IF('Input Data'!O256="","",'Input Data'!O256))</f>
        <v/>
      </c>
      <c r="N256" s="12" t="str">
        <f>IF($G:$G="","",IF('Input Data'!P256="","",'Input Data'!P256))</f>
        <v/>
      </c>
      <c r="O256" s="12">
        <f>IF($G:$G="","",IF('Input Data'!Q256="","",'Input Data'!Q256))</f>
        <v>2018</v>
      </c>
    </row>
    <row r="257" spans="1:15" ht="90" x14ac:dyDescent="0.25">
      <c r="A257" s="13" t="str">
        <f>IF('Definition sheet'!H257="","",'Definition sheet'!H257)</f>
        <v>1.244</v>
      </c>
      <c r="B257" s="14" t="str">
        <f>IF('Definition sheet'!C257="","",'Definition sheet'!C257)</f>
        <v>+++++AddressType</v>
      </c>
      <c r="C257" s="13" t="str">
        <f>IF('Definition sheet'!D257="","",CONCATENATE('fixed values'!$A$3,'Definition sheet'!D257,'fixed values'!$A$4))</f>
        <v>&lt;AdrTp&gt;</v>
      </c>
      <c r="D257" s="22" t="str">
        <f>IF('Definition sheet'!E257="","",CONCATENATE('fixed values'!$A$1,'Definition sheet'!E257,'fixed values'!$A$2))</f>
        <v>[0..1]</v>
      </c>
      <c r="E257" s="22" t="str">
        <f>IF('Definition sheet'!F257="","",CONCATENATE('fixed values'!$A$1,'Definition sheet'!F257,'fixed values'!$A$2))</f>
        <v>[0..1]</v>
      </c>
      <c r="F257" s="14" t="str">
        <f>IF('Input Data'!G257="","",IF('Definition sheet'!G257="PARENT","",'Input Data'!G257))</f>
        <v>AddressType2Code</v>
      </c>
      <c r="G257" s="12" t="str">
        <f>IF('Input Data'!I257="","",'Input Data'!I257)</f>
        <v>NotUsed</v>
      </c>
      <c r="H257" s="12" t="str">
        <f>IF($G:$G="NotUsed","",IF('Input Data'!J257="","",'Input Data'!J257))</f>
        <v/>
      </c>
      <c r="I257" s="12" t="str">
        <f>IF($G:$G="","",IF('Input Data'!K257="","",'Input Data'!K257))</f>
        <v>ADDR
BIZZ
DLVY
HOME
MLTO
PBOX</v>
      </c>
      <c r="J257" s="12" t="str">
        <f>IF($G:$G="","",IF('Input Data'!L257="","",'Input Data'!L257))</f>
        <v/>
      </c>
      <c r="K257" s="12" t="str">
        <f>IF($G:$G="","",IF('Input Data'!M257="","",'Input Data'!M257))</f>
        <v/>
      </c>
      <c r="L257" s="12" t="str">
        <f>IF($G:$G="","",IF('Input Data'!N257="","",'Input Data'!N257))</f>
        <v/>
      </c>
      <c r="M257" s="12" t="str">
        <f>IF($G:$G="","",IF('Input Data'!O257="","",'Input Data'!O257))</f>
        <v/>
      </c>
      <c r="N257" s="12" t="str">
        <f>IF($G:$G="","",IF('Input Data'!P257="","",'Input Data'!P257))</f>
        <v/>
      </c>
      <c r="O257" s="12">
        <f>IF($G:$G="","",IF('Input Data'!Q257="","",'Input Data'!Q257))</f>
        <v>2018</v>
      </c>
    </row>
    <row r="258" spans="1:15" x14ac:dyDescent="0.25">
      <c r="A258" s="13" t="str">
        <f>IF('Definition sheet'!H258="","",'Definition sheet'!H258)</f>
        <v>1.245</v>
      </c>
      <c r="B258" s="14" t="str">
        <f>IF('Definition sheet'!C258="","",'Definition sheet'!C258)</f>
        <v>+++++Department</v>
      </c>
      <c r="C258" s="13" t="str">
        <f>IF('Definition sheet'!D258="","",CONCATENATE('fixed values'!$A$3,'Definition sheet'!D258,'fixed values'!$A$4))</f>
        <v>&lt;Dept&gt;</v>
      </c>
      <c r="D258" s="22" t="str">
        <f>IF('Definition sheet'!E258="","",CONCATENATE('fixed values'!$A$1,'Definition sheet'!E258,'fixed values'!$A$2))</f>
        <v>[0..1]</v>
      </c>
      <c r="E258" s="22" t="str">
        <f>IF('Definition sheet'!F258="","",CONCATENATE('fixed values'!$A$1,'Definition sheet'!F258,'fixed values'!$A$2))</f>
        <v>[0..1]</v>
      </c>
      <c r="F258" s="14" t="str">
        <f>IF('Input Data'!G258="","",IF('Definition sheet'!G258="PARENT","",'Input Data'!G258))</f>
        <v>Max70Text</v>
      </c>
      <c r="G258" s="12" t="str">
        <f>IF('Input Data'!I258="","",'Input Data'!I258)</f>
        <v>NotUsed</v>
      </c>
      <c r="H258" s="12" t="str">
        <f>IF($G:$G="NotUsed","",IF('Input Data'!J258="","",'Input Data'!J258))</f>
        <v/>
      </c>
      <c r="I258" s="12" t="str">
        <f>IF($G:$G="","",IF('Input Data'!K258="","",'Input Data'!K258))</f>
        <v/>
      </c>
      <c r="J258" s="12" t="str">
        <f>IF($G:$G="","",IF('Input Data'!L258="","",'Input Data'!L258))</f>
        <v/>
      </c>
      <c r="K258" s="12" t="str">
        <f>IF($G:$G="","",IF('Input Data'!M258="","",'Input Data'!M258))</f>
        <v/>
      </c>
      <c r="L258" s="12" t="str">
        <f>IF($G:$G="","",IF('Input Data'!N258="","",'Input Data'!N258))</f>
        <v/>
      </c>
      <c r="M258" s="12" t="str">
        <f>IF($G:$G="","",IF('Input Data'!O258="","",'Input Data'!O258))</f>
        <v/>
      </c>
      <c r="N258" s="12" t="str">
        <f>IF($G:$G="","",IF('Input Data'!P258="","",'Input Data'!P258))</f>
        <v/>
      </c>
      <c r="O258" s="12">
        <f>IF($G:$G="","",IF('Input Data'!Q258="","",'Input Data'!Q258))</f>
        <v>2018</v>
      </c>
    </row>
    <row r="259" spans="1:15" x14ac:dyDescent="0.25">
      <c r="A259" s="13" t="str">
        <f>IF('Definition sheet'!H259="","",'Definition sheet'!H259)</f>
        <v>1.246</v>
      </c>
      <c r="B259" s="14" t="str">
        <f>IF('Definition sheet'!C259="","",'Definition sheet'!C259)</f>
        <v>+++++SubDepartment</v>
      </c>
      <c r="C259" s="13" t="str">
        <f>IF('Definition sheet'!D259="","",CONCATENATE('fixed values'!$A$3,'Definition sheet'!D259,'fixed values'!$A$4))</f>
        <v>&lt;SubDept&gt;</v>
      </c>
      <c r="D259" s="22" t="str">
        <f>IF('Definition sheet'!E259="","",CONCATENATE('fixed values'!$A$1,'Definition sheet'!E259,'fixed values'!$A$2))</f>
        <v>[0..1]</v>
      </c>
      <c r="E259" s="22" t="str">
        <f>IF('Definition sheet'!F259="","",CONCATENATE('fixed values'!$A$1,'Definition sheet'!F259,'fixed values'!$A$2))</f>
        <v>[0..1]</v>
      </c>
      <c r="F259" s="14" t="str">
        <f>IF('Input Data'!G259="","",IF('Definition sheet'!G259="PARENT","",'Input Data'!G259))</f>
        <v>Max70Text</v>
      </c>
      <c r="G259" s="12" t="str">
        <f>IF('Input Data'!I259="","",'Input Data'!I259)</f>
        <v>NotUsed</v>
      </c>
      <c r="H259" s="12" t="str">
        <f>IF($G:$G="NotUsed","",IF('Input Data'!J259="","",'Input Data'!J259))</f>
        <v/>
      </c>
      <c r="I259" s="12" t="str">
        <f>IF($G:$G="","",IF('Input Data'!K259="","",'Input Data'!K259))</f>
        <v/>
      </c>
      <c r="J259" s="12" t="str">
        <f>IF($G:$G="","",IF('Input Data'!L259="","",'Input Data'!L259))</f>
        <v/>
      </c>
      <c r="K259" s="12" t="str">
        <f>IF($G:$G="","",IF('Input Data'!M259="","",'Input Data'!M259))</f>
        <v/>
      </c>
      <c r="L259" s="12" t="str">
        <f>IF($G:$G="","",IF('Input Data'!N259="","",'Input Data'!N259))</f>
        <v/>
      </c>
      <c r="M259" s="12" t="str">
        <f>IF($G:$G="","",IF('Input Data'!O259="","",'Input Data'!O259))</f>
        <v/>
      </c>
      <c r="N259" s="12" t="str">
        <f>IF($G:$G="","",IF('Input Data'!P259="","",'Input Data'!P259))</f>
        <v/>
      </c>
      <c r="O259" s="12">
        <f>IF($G:$G="","",IF('Input Data'!Q259="","",'Input Data'!Q259))</f>
        <v>2018</v>
      </c>
    </row>
    <row r="260" spans="1:15" x14ac:dyDescent="0.25">
      <c r="A260" s="13" t="str">
        <f>IF('Definition sheet'!H260="","",'Definition sheet'!H260)</f>
        <v>1.247</v>
      </c>
      <c r="B260" s="14" t="str">
        <f>IF('Definition sheet'!C260="","",'Definition sheet'!C260)</f>
        <v>+++++StreetName</v>
      </c>
      <c r="C260" s="13" t="str">
        <f>IF('Definition sheet'!D260="","",CONCATENATE('fixed values'!$A$3,'Definition sheet'!D260,'fixed values'!$A$4))</f>
        <v>&lt;StrtNm&gt;</v>
      </c>
      <c r="D260" s="22" t="str">
        <f>IF('Definition sheet'!E260="","",CONCATENATE('fixed values'!$A$1,'Definition sheet'!E260,'fixed values'!$A$2))</f>
        <v>[0..1]</v>
      </c>
      <c r="E260" s="22" t="str">
        <f>IF('Definition sheet'!F260="","",CONCATENATE('fixed values'!$A$1,'Definition sheet'!F260,'fixed values'!$A$2))</f>
        <v>[0..1]</v>
      </c>
      <c r="F260" s="14" t="str">
        <f>IF('Input Data'!G260="","",IF('Definition sheet'!G260="PARENT","",'Input Data'!G260))</f>
        <v>Max70Text</v>
      </c>
      <c r="G260" s="12" t="str">
        <f>IF('Input Data'!I260="","",'Input Data'!I260)</f>
        <v>NotUsed</v>
      </c>
      <c r="H260" s="12" t="str">
        <f>IF($G:$G="NotUsed","",IF('Input Data'!J260="","",'Input Data'!J260))</f>
        <v/>
      </c>
      <c r="I260" s="12" t="str">
        <f>IF($G:$G="","",IF('Input Data'!K260="","",'Input Data'!K260))</f>
        <v/>
      </c>
      <c r="J260" s="12" t="str">
        <f>IF($G:$G="","",IF('Input Data'!L260="","",'Input Data'!L260))</f>
        <v/>
      </c>
      <c r="K260" s="12" t="str">
        <f>IF($G:$G="","",IF('Input Data'!M260="","",'Input Data'!M260))</f>
        <v/>
      </c>
      <c r="L260" s="12" t="str">
        <f>IF($G:$G="","",IF('Input Data'!N260="","",'Input Data'!N260))</f>
        <v/>
      </c>
      <c r="M260" s="12" t="str">
        <f>IF($G:$G="","",IF('Input Data'!O260="","",'Input Data'!O260))</f>
        <v/>
      </c>
      <c r="N260" s="12" t="str">
        <f>IF($G:$G="","",IF('Input Data'!P260="","",'Input Data'!P260))</f>
        <v/>
      </c>
      <c r="O260" s="12">
        <f>IF($G:$G="","",IF('Input Data'!Q260="","",'Input Data'!Q260))</f>
        <v>2018</v>
      </c>
    </row>
    <row r="261" spans="1:15" x14ac:dyDescent="0.25">
      <c r="A261" s="13" t="str">
        <f>IF('Definition sheet'!H261="","",'Definition sheet'!H261)</f>
        <v>1.248</v>
      </c>
      <c r="B261" s="14" t="str">
        <f>IF('Definition sheet'!C261="","",'Definition sheet'!C261)</f>
        <v>+++++BuildingNumber</v>
      </c>
      <c r="C261" s="13" t="str">
        <f>IF('Definition sheet'!D261="","",CONCATENATE('fixed values'!$A$3,'Definition sheet'!D261,'fixed values'!$A$4))</f>
        <v>&lt;BldgNb&gt;</v>
      </c>
      <c r="D261" s="22" t="str">
        <f>IF('Definition sheet'!E261="","",CONCATENATE('fixed values'!$A$1,'Definition sheet'!E261,'fixed values'!$A$2))</f>
        <v>[0..1]</v>
      </c>
      <c r="E261" s="22" t="str">
        <f>IF('Definition sheet'!F261="","",CONCATENATE('fixed values'!$A$1,'Definition sheet'!F261,'fixed values'!$A$2))</f>
        <v>[0..1]</v>
      </c>
      <c r="F261" s="14" t="str">
        <f>IF('Input Data'!G261="","",IF('Definition sheet'!G261="PARENT","",'Input Data'!G261))</f>
        <v>Max16Text</v>
      </c>
      <c r="G261" s="12" t="str">
        <f>IF('Input Data'!I261="","",'Input Data'!I261)</f>
        <v>NotUsed</v>
      </c>
      <c r="H261" s="12" t="str">
        <f>IF($G:$G="NotUsed","",IF('Input Data'!J261="","",'Input Data'!J261))</f>
        <v/>
      </c>
      <c r="I261" s="12" t="str">
        <f>IF($G:$G="","",IF('Input Data'!K261="","",'Input Data'!K261))</f>
        <v/>
      </c>
      <c r="J261" s="12" t="str">
        <f>IF($G:$G="","",IF('Input Data'!L261="","",'Input Data'!L261))</f>
        <v/>
      </c>
      <c r="K261" s="12" t="str">
        <f>IF($G:$G="","",IF('Input Data'!M261="","",'Input Data'!M261))</f>
        <v/>
      </c>
      <c r="L261" s="12" t="str">
        <f>IF($G:$G="","",IF('Input Data'!N261="","",'Input Data'!N261))</f>
        <v/>
      </c>
      <c r="M261" s="12" t="str">
        <f>IF($G:$G="","",IF('Input Data'!O261="","",'Input Data'!O261))</f>
        <v/>
      </c>
      <c r="N261" s="12" t="str">
        <f>IF($G:$G="","",IF('Input Data'!P261="","",'Input Data'!P261))</f>
        <v/>
      </c>
      <c r="O261" s="12">
        <f>IF($G:$G="","",IF('Input Data'!Q261="","",'Input Data'!Q261))</f>
        <v>2018</v>
      </c>
    </row>
    <row r="262" spans="1:15" x14ac:dyDescent="0.25">
      <c r="A262" s="13" t="str">
        <f>IF('Definition sheet'!H262="","",'Definition sheet'!H262)</f>
        <v>1.249</v>
      </c>
      <c r="B262" s="14" t="str">
        <f>IF('Definition sheet'!C262="","",'Definition sheet'!C262)</f>
        <v>+++++PostCode</v>
      </c>
      <c r="C262" s="13" t="str">
        <f>IF('Definition sheet'!D262="","",CONCATENATE('fixed values'!$A$3,'Definition sheet'!D262,'fixed values'!$A$4))</f>
        <v>&lt;PstCd&gt;</v>
      </c>
      <c r="D262" s="22" t="str">
        <f>IF('Definition sheet'!E262="","",CONCATENATE('fixed values'!$A$1,'Definition sheet'!E262,'fixed values'!$A$2))</f>
        <v>[0..1]</v>
      </c>
      <c r="E262" s="22" t="str">
        <f>IF('Definition sheet'!F262="","",CONCATENATE('fixed values'!$A$1,'Definition sheet'!F262,'fixed values'!$A$2))</f>
        <v>[0..1]</v>
      </c>
      <c r="F262" s="14" t="str">
        <f>IF('Input Data'!G262="","",IF('Definition sheet'!G262="PARENT","",'Input Data'!G262))</f>
        <v>Max16Text</v>
      </c>
      <c r="G262" s="12" t="str">
        <f>IF('Input Data'!I262="","",'Input Data'!I262)</f>
        <v>NotUsed</v>
      </c>
      <c r="H262" s="12" t="str">
        <f>IF($G:$G="NotUsed","",IF('Input Data'!J262="","",'Input Data'!J262))</f>
        <v/>
      </c>
      <c r="I262" s="12" t="str">
        <f>IF($G:$G="","",IF('Input Data'!K262="","",'Input Data'!K262))</f>
        <v/>
      </c>
      <c r="J262" s="12" t="str">
        <f>IF($G:$G="","",IF('Input Data'!L262="","",'Input Data'!L262))</f>
        <v/>
      </c>
      <c r="K262" s="12" t="str">
        <f>IF($G:$G="","",IF('Input Data'!M262="","",'Input Data'!M262))</f>
        <v/>
      </c>
      <c r="L262" s="12" t="str">
        <f>IF($G:$G="","",IF('Input Data'!N262="","",'Input Data'!N262))</f>
        <v/>
      </c>
      <c r="M262" s="12" t="str">
        <f>IF($G:$G="","",IF('Input Data'!O262="","",'Input Data'!O262))</f>
        <v/>
      </c>
      <c r="N262" s="12" t="str">
        <f>IF($G:$G="","",IF('Input Data'!P262="","",'Input Data'!P262))</f>
        <v/>
      </c>
      <c r="O262" s="12">
        <f>IF($G:$G="","",IF('Input Data'!Q262="","",'Input Data'!Q262))</f>
        <v>2018</v>
      </c>
    </row>
    <row r="263" spans="1:15" x14ac:dyDescent="0.25">
      <c r="A263" s="13" t="str">
        <f>IF('Definition sheet'!H263="","",'Definition sheet'!H263)</f>
        <v>1.250</v>
      </c>
      <c r="B263" s="14" t="str">
        <f>IF('Definition sheet'!C263="","",'Definition sheet'!C263)</f>
        <v>+++++TownName</v>
      </c>
      <c r="C263" s="13" t="str">
        <f>IF('Definition sheet'!D263="","",CONCATENATE('fixed values'!$A$3,'Definition sheet'!D263,'fixed values'!$A$4))</f>
        <v>&lt;TwnNm&gt;</v>
      </c>
      <c r="D263" s="22" t="str">
        <f>IF('Definition sheet'!E263="","",CONCATENATE('fixed values'!$A$1,'Definition sheet'!E263,'fixed values'!$A$2))</f>
        <v>[0..1]</v>
      </c>
      <c r="E263" s="22" t="str">
        <f>IF('Definition sheet'!F263="","",CONCATENATE('fixed values'!$A$1,'Definition sheet'!F263,'fixed values'!$A$2))</f>
        <v>[0..1]</v>
      </c>
      <c r="F263" s="14" t="str">
        <f>IF('Input Data'!G263="","",IF('Definition sheet'!G263="PARENT","",'Input Data'!G263))</f>
        <v>Max35Text</v>
      </c>
      <c r="G263" s="12" t="str">
        <f>IF('Input Data'!I263="","",'Input Data'!I263)</f>
        <v>NotUsed</v>
      </c>
      <c r="H263" s="12" t="str">
        <f>IF($G:$G="NotUsed","",IF('Input Data'!J263="","",'Input Data'!J263))</f>
        <v/>
      </c>
      <c r="I263" s="12" t="str">
        <f>IF($G:$G="","",IF('Input Data'!K263="","",'Input Data'!K263))</f>
        <v/>
      </c>
      <c r="J263" s="12" t="str">
        <f>IF($G:$G="","",IF('Input Data'!L263="","",'Input Data'!L263))</f>
        <v/>
      </c>
      <c r="K263" s="12" t="str">
        <f>IF($G:$G="","",IF('Input Data'!M263="","",'Input Data'!M263))</f>
        <v/>
      </c>
      <c r="L263" s="12" t="str">
        <f>IF($G:$G="","",IF('Input Data'!N263="","",'Input Data'!N263))</f>
        <v/>
      </c>
      <c r="M263" s="12" t="str">
        <f>IF($G:$G="","",IF('Input Data'!O263="","",'Input Data'!O263))</f>
        <v/>
      </c>
      <c r="N263" s="12" t="str">
        <f>IF($G:$G="","",IF('Input Data'!P263="","",'Input Data'!P263))</f>
        <v/>
      </c>
      <c r="O263" s="12">
        <f>IF($G:$G="","",IF('Input Data'!Q263="","",'Input Data'!Q263))</f>
        <v>2018</v>
      </c>
    </row>
    <row r="264" spans="1:15" x14ac:dyDescent="0.25">
      <c r="A264" s="13" t="str">
        <f>IF('Definition sheet'!H264="","",'Definition sheet'!H264)</f>
        <v>1.251</v>
      </c>
      <c r="B264" s="14" t="str">
        <f>IF('Definition sheet'!C264="","",'Definition sheet'!C264)</f>
        <v>+++++CountrySubDivision</v>
      </c>
      <c r="C264" s="13" t="str">
        <f>IF('Definition sheet'!D264="","",CONCATENATE('fixed values'!$A$3,'Definition sheet'!D264,'fixed values'!$A$4))</f>
        <v>&lt;CtrySubDvsn&gt;</v>
      </c>
      <c r="D264" s="22" t="str">
        <f>IF('Definition sheet'!E264="","",CONCATENATE('fixed values'!$A$1,'Definition sheet'!E264,'fixed values'!$A$2))</f>
        <v>[0..1]</v>
      </c>
      <c r="E264" s="22" t="str">
        <f>IF('Definition sheet'!F264="","",CONCATENATE('fixed values'!$A$1,'Definition sheet'!F264,'fixed values'!$A$2))</f>
        <v>[0..1]</v>
      </c>
      <c r="F264" s="14" t="str">
        <f>IF('Input Data'!G264="","",IF('Definition sheet'!G264="PARENT","",'Input Data'!G264))</f>
        <v>Max35Text</v>
      </c>
      <c r="G264" s="12" t="str">
        <f>IF('Input Data'!I264="","",'Input Data'!I264)</f>
        <v>NotUsed</v>
      </c>
      <c r="H264" s="12" t="str">
        <f>IF($G:$G="NotUsed","",IF('Input Data'!J264="","",'Input Data'!J264))</f>
        <v/>
      </c>
      <c r="I264" s="12" t="str">
        <f>IF($G:$G="","",IF('Input Data'!K264="","",'Input Data'!K264))</f>
        <v/>
      </c>
      <c r="J264" s="12" t="str">
        <f>IF($G:$G="","",IF('Input Data'!L264="","",'Input Data'!L264))</f>
        <v/>
      </c>
      <c r="K264" s="12" t="str">
        <f>IF($G:$G="","",IF('Input Data'!M264="","",'Input Data'!M264))</f>
        <v/>
      </c>
      <c r="L264" s="12" t="str">
        <f>IF($G:$G="","",IF('Input Data'!N264="","",'Input Data'!N264))</f>
        <v/>
      </c>
      <c r="M264" s="12" t="str">
        <f>IF($G:$G="","",IF('Input Data'!O264="","",'Input Data'!O264))</f>
        <v/>
      </c>
      <c r="N264" s="12" t="str">
        <f>IF($G:$G="","",IF('Input Data'!P264="","",'Input Data'!P264))</f>
        <v/>
      </c>
      <c r="O264" s="12">
        <f>IF($G:$G="","",IF('Input Data'!Q264="","",'Input Data'!Q264))</f>
        <v>2018</v>
      </c>
    </row>
    <row r="265" spans="1:15" ht="409.5" x14ac:dyDescent="0.25">
      <c r="A265" s="13" t="str">
        <f>IF('Definition sheet'!H265="","",'Definition sheet'!H265)</f>
        <v>1.252</v>
      </c>
      <c r="B265" s="14" t="str">
        <f>IF('Definition sheet'!C265="","",'Definition sheet'!C265)</f>
        <v>+++++Countrynamecode</v>
      </c>
      <c r="C265" s="13" t="str">
        <f>IF('Definition sheet'!D265="","",CONCATENATE('fixed values'!$A$3,'Definition sheet'!D265,'fixed values'!$A$4))</f>
        <v>&lt;Ctry&gt;</v>
      </c>
      <c r="D265" s="22" t="str">
        <f>IF('Definition sheet'!E265="","",CONCATENATE('fixed values'!$A$1,'Definition sheet'!E265,'fixed values'!$A$2))</f>
        <v>[0..1]</v>
      </c>
      <c r="E265" s="22" t="str">
        <f>IF('Definition sheet'!F265="","",CONCATENATE('fixed values'!$A$1,'Definition sheet'!F265,'fixed values'!$A$2))</f>
        <v>[0..1]</v>
      </c>
      <c r="F265" s="14" t="str">
        <f>IF('Input Data'!G265="","",IF('Definition sheet'!G265="PARENT","",'Input Data'!G265))</f>
        <v>CountryCode</v>
      </c>
      <c r="G265" s="12" t="str">
        <f>IF('Input Data'!I265="","",'Input Data'!I265)</f>
        <v>NotUsed</v>
      </c>
      <c r="H265" s="12" t="str">
        <f>IF($G:$G="NotUsed","",IF('Input Data'!J265="","",'Input Data'!J265))</f>
        <v/>
      </c>
      <c r="I265" s="12" t="str">
        <f>IF($G:$G="","",IF('Input Data'!K265="","",'Input Data'!K265))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65" s="12" t="str">
        <f>IF($G:$G="","",IF('Input Data'!L265="","",'Input Data'!L265))</f>
        <v/>
      </c>
      <c r="K265" s="12" t="str">
        <f>IF($G:$G="","",IF('Input Data'!M265="","",'Input Data'!M265))</f>
        <v/>
      </c>
      <c r="L265" s="12" t="str">
        <f>IF($G:$G="","",IF('Input Data'!N265="","",'Input Data'!N265))</f>
        <v/>
      </c>
      <c r="M265" s="12" t="str">
        <f>IF($G:$G="","",IF('Input Data'!O265="","",'Input Data'!O265))</f>
        <v/>
      </c>
      <c r="N265" s="12" t="str">
        <f>IF($G:$G="","",IF('Input Data'!P265="","",'Input Data'!P265))</f>
        <v/>
      </c>
      <c r="O265" s="12">
        <f>IF($G:$G="","",IF('Input Data'!Q265="","",'Input Data'!Q265))</f>
        <v>2018</v>
      </c>
    </row>
    <row r="266" spans="1:15" ht="409.5" x14ac:dyDescent="0.25">
      <c r="A266" s="13" t="str">
        <f>IF('Definition sheet'!H266="","",'Definition sheet'!H266)</f>
        <v>1.252</v>
      </c>
      <c r="B266" s="14" t="str">
        <f>IF('Definition sheet'!C266="","",'Definition sheet'!C266)</f>
        <v>+++++Country</v>
      </c>
      <c r="C266" s="13" t="str">
        <f>IF('Definition sheet'!D266="","",CONCATENATE('fixed values'!$A$3,'Definition sheet'!D266,'fixed values'!$A$4))</f>
        <v>&lt;Ctry&gt;</v>
      </c>
      <c r="D266" s="22" t="str">
        <f>IF('Definition sheet'!E266="","",CONCATENATE('fixed values'!$A$1,'Definition sheet'!E266,'fixed values'!$A$2))</f>
        <v>[0..1]</v>
      </c>
      <c r="E266" s="22" t="str">
        <f>IF('Definition sheet'!F266="","",CONCATENATE('fixed values'!$A$1,'Definition sheet'!F266,'fixed values'!$A$2))</f>
        <v>[0..1]</v>
      </c>
      <c r="F266" s="14" t="str">
        <f>IF('Input Data'!G266="","",IF('Definition sheet'!G266="PARENT","",'Input Data'!G266))</f>
        <v>CountryCode</v>
      </c>
      <c r="G266" s="12" t="str">
        <f>IF('Input Data'!I266="","",'Input Data'!I266)</f>
        <v>NotUsed</v>
      </c>
      <c r="H266" s="12" t="str">
        <f>IF($G:$G="NotUsed","",IF('Input Data'!J266="","",'Input Data'!J266))</f>
        <v/>
      </c>
      <c r="I266" s="12" t="str">
        <f>IF($G:$G="","",IF('Input Data'!K266="","",'Input Data'!K266))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66" s="12" t="str">
        <f>IF($G:$G="","",IF('Input Data'!L266="","",'Input Data'!L266))</f>
        <v/>
      </c>
      <c r="K266" s="12" t="str">
        <f>IF($G:$G="","",IF('Input Data'!M266="","",'Input Data'!M266))</f>
        <v/>
      </c>
      <c r="L266" s="12" t="str">
        <f>IF($G:$G="","",IF('Input Data'!N266="","",'Input Data'!N266))</f>
        <v/>
      </c>
      <c r="M266" s="12" t="str">
        <f>IF($G:$G="","",IF('Input Data'!O266="","",'Input Data'!O266))</f>
        <v/>
      </c>
      <c r="N266" s="12" t="str">
        <f>IF($G:$G="","",IF('Input Data'!P266="","",'Input Data'!P266))</f>
        <v/>
      </c>
      <c r="O266" s="12">
        <f>IF($G:$G="","",IF('Input Data'!Q266="","",'Input Data'!Q266))</f>
        <v>2018</v>
      </c>
    </row>
    <row r="267" spans="1:15" x14ac:dyDescent="0.25">
      <c r="A267" s="13" t="str">
        <f>IF('Definition sheet'!H267="","",'Definition sheet'!H267)</f>
        <v>1.253</v>
      </c>
      <c r="B267" s="14" t="str">
        <f>IF('Definition sheet'!C267="","",'Definition sheet'!C267)</f>
        <v>+++++AddressLine</v>
      </c>
      <c r="C267" s="13" t="str">
        <f>IF('Definition sheet'!D267="","",CONCATENATE('fixed values'!$A$3,'Definition sheet'!D267,'fixed values'!$A$4))</f>
        <v>&lt;AdrLine&gt;</v>
      </c>
      <c r="D267" s="22" t="str">
        <f>IF('Definition sheet'!E267="","",CONCATENATE('fixed values'!$A$1,'Definition sheet'!E267,'fixed values'!$A$2))</f>
        <v>[0..7]</v>
      </c>
      <c r="E267" s="22" t="str">
        <f>IF('Definition sheet'!F267="","",CONCATENATE('fixed values'!$A$1,'Definition sheet'!F267,'fixed values'!$A$2))</f>
        <v>[0..7]</v>
      </c>
      <c r="F267" s="14" t="str">
        <f>IF('Input Data'!G267="","",IF('Definition sheet'!G267="PARENT","",'Input Data'!G267))</f>
        <v>Max70Text</v>
      </c>
      <c r="G267" s="12" t="str">
        <f>IF('Input Data'!I267="","",'Input Data'!I267)</f>
        <v>NotUsed</v>
      </c>
      <c r="H267" s="12" t="str">
        <f>IF($G:$G="NotUsed","",IF('Input Data'!J267="","",'Input Data'!J267))</f>
        <v/>
      </c>
      <c r="I267" s="12" t="str">
        <f>IF($G:$G="","",IF('Input Data'!K267="","",'Input Data'!K267))</f>
        <v/>
      </c>
      <c r="J267" s="12" t="str">
        <f>IF($G:$G="","",IF('Input Data'!L267="","",'Input Data'!L267))</f>
        <v/>
      </c>
      <c r="K267" s="12" t="str">
        <f>IF($G:$G="","",IF('Input Data'!M267="","",'Input Data'!M267))</f>
        <v/>
      </c>
      <c r="L267" s="12" t="str">
        <f>IF($G:$G="","",IF('Input Data'!N267="","",'Input Data'!N267))</f>
        <v/>
      </c>
      <c r="M267" s="12" t="str">
        <f>IF($G:$G="","",IF('Input Data'!O267="","",'Input Data'!O267))</f>
        <v/>
      </c>
      <c r="N267" s="12" t="str">
        <f>IF($G:$G="","",IF('Input Data'!P267="","",'Input Data'!P267))</f>
        <v/>
      </c>
      <c r="O267" s="12">
        <f>IF($G:$G="","",IF('Input Data'!Q267="","",'Input Data'!Q267))</f>
        <v>2018</v>
      </c>
    </row>
    <row r="268" spans="1:15" x14ac:dyDescent="0.25">
      <c r="A268" s="13" t="str">
        <f>IF('Definition sheet'!H268="","",'Definition sheet'!H268)</f>
        <v>1.254</v>
      </c>
      <c r="B268" s="14" t="str">
        <f>IF('Definition sheet'!C268="","",'Definition sheet'!C268)</f>
        <v>++++Other</v>
      </c>
      <c r="C268" s="13" t="str">
        <f>IF('Definition sheet'!D268="","",CONCATENATE('fixed values'!$A$3,'Definition sheet'!D268,'fixed values'!$A$4))</f>
        <v>&lt;Othr&gt;</v>
      </c>
      <c r="D268" s="22" t="str">
        <f>IF('Definition sheet'!E268="","",CONCATENATE('fixed values'!$A$1,'Definition sheet'!E268,'fixed values'!$A$2))</f>
        <v>[0..1]</v>
      </c>
      <c r="E268" s="22" t="str">
        <f>IF('Definition sheet'!F268="","",CONCATENATE('fixed values'!$A$1,'Definition sheet'!F268,'fixed values'!$A$2))</f>
        <v>[0..1]</v>
      </c>
      <c r="F268" s="14" t="str">
        <f>IF('Input Data'!G268="","",IF('Definition sheet'!G268="PARENT","",'Input Data'!G268))</f>
        <v/>
      </c>
      <c r="G268" s="12" t="str">
        <f>IF('Input Data'!I268="","",'Input Data'!I268)</f>
        <v>NotUsed</v>
      </c>
      <c r="H268" s="12" t="str">
        <f>IF($G:$G="NotUsed","",IF('Input Data'!J268="","",'Input Data'!J268))</f>
        <v/>
      </c>
      <c r="I268" s="12" t="str">
        <f>IF($G:$G="","",IF('Input Data'!K268="","",'Input Data'!K268))</f>
        <v/>
      </c>
      <c r="J268" s="12" t="str">
        <f>IF($G:$G="","",IF('Input Data'!L268="","",'Input Data'!L268))</f>
        <v/>
      </c>
      <c r="K268" s="12" t="str">
        <f>IF($G:$G="","",IF('Input Data'!M268="","",'Input Data'!M268))</f>
        <v/>
      </c>
      <c r="L268" s="12" t="str">
        <f>IF($G:$G="","",IF('Input Data'!N268="","",'Input Data'!N268))</f>
        <v/>
      </c>
      <c r="M268" s="12" t="str">
        <f>IF($G:$G="","",IF('Input Data'!O268="","",'Input Data'!O268))</f>
        <v/>
      </c>
      <c r="N268" s="12" t="str">
        <f>IF($G:$G="","",IF('Input Data'!P268="","",'Input Data'!P268))</f>
        <v/>
      </c>
      <c r="O268" s="12">
        <f>IF($G:$G="","",IF('Input Data'!Q268="","",'Input Data'!Q268))</f>
        <v>2018</v>
      </c>
    </row>
    <row r="269" spans="1:15" x14ac:dyDescent="0.25">
      <c r="A269" s="13" t="str">
        <f>IF('Definition sheet'!H269="","",'Definition sheet'!H269)</f>
        <v>1.255</v>
      </c>
      <c r="B269" s="14" t="str">
        <f>IF('Definition sheet'!C269="","",'Definition sheet'!C269)</f>
        <v>+++++Identification</v>
      </c>
      <c r="C269" s="13" t="str">
        <f>IF('Definition sheet'!D269="","",CONCATENATE('fixed values'!$A$3,'Definition sheet'!D269,'fixed values'!$A$4))</f>
        <v>&lt;Id&gt;</v>
      </c>
      <c r="D269" s="22" t="str">
        <f>IF('Definition sheet'!E269="","",CONCATENATE('fixed values'!$A$1,'Definition sheet'!E269,'fixed values'!$A$2))</f>
        <v>[1..1]</v>
      </c>
      <c r="E269" s="22" t="str">
        <f>IF('Definition sheet'!F269="","",CONCATENATE('fixed values'!$A$1,'Definition sheet'!F269,'fixed values'!$A$2))</f>
        <v>[1..1]</v>
      </c>
      <c r="F269" s="14" t="str">
        <f>IF('Input Data'!G269="","",IF('Definition sheet'!G269="PARENT","",'Input Data'!G269))</f>
        <v>Max35Text</v>
      </c>
      <c r="G269" s="12" t="str">
        <f>IF('Input Data'!I269="","",'Input Data'!I269)</f>
        <v>NotUsed</v>
      </c>
      <c r="H269" s="12" t="str">
        <f>IF($G:$G="NotUsed","",IF('Input Data'!J269="","",'Input Data'!J269))</f>
        <v/>
      </c>
      <c r="I269" s="12" t="str">
        <f>IF($G:$G="","",IF('Input Data'!K269="","",'Input Data'!K269))</f>
        <v/>
      </c>
      <c r="J269" s="12" t="str">
        <f>IF($G:$G="","",IF('Input Data'!L269="","",'Input Data'!L269))</f>
        <v/>
      </c>
      <c r="K269" s="12" t="str">
        <f>IF($G:$G="","",IF('Input Data'!M269="","",'Input Data'!M269))</f>
        <v/>
      </c>
      <c r="L269" s="12" t="str">
        <f>IF($G:$G="","",IF('Input Data'!N269="","",'Input Data'!N269))</f>
        <v/>
      </c>
      <c r="M269" s="12" t="str">
        <f>IF($G:$G="","",IF('Input Data'!O269="","",'Input Data'!O269))</f>
        <v/>
      </c>
      <c r="N269" s="12" t="str">
        <f>IF($G:$G="","",IF('Input Data'!P269="","",'Input Data'!P269))</f>
        <v/>
      </c>
      <c r="O269" s="12">
        <f>IF($G:$G="","",IF('Input Data'!Q269="","",'Input Data'!Q269))</f>
        <v>2018</v>
      </c>
    </row>
    <row r="270" spans="1:15" x14ac:dyDescent="0.25">
      <c r="A270" s="13" t="str">
        <f>IF('Definition sheet'!H270="","",'Definition sheet'!H270)</f>
        <v>1.256</v>
      </c>
      <c r="B270" s="14" t="str">
        <f>IF('Definition sheet'!C270="","",'Definition sheet'!C270)</f>
        <v>+++++SchemeName</v>
      </c>
      <c r="C270" s="13" t="str">
        <f>IF('Definition sheet'!D270="","",CONCATENATE('fixed values'!$A$3,'Definition sheet'!D270,'fixed values'!$A$4))</f>
        <v>&lt;SchmeNm&gt;</v>
      </c>
      <c r="D270" s="22" t="str">
        <f>IF('Definition sheet'!E270="","",CONCATENATE('fixed values'!$A$1,'Definition sheet'!E270,'fixed values'!$A$2))</f>
        <v>[0..1]</v>
      </c>
      <c r="E270" s="22" t="str">
        <f>IF('Definition sheet'!F270="","",CONCATENATE('fixed values'!$A$1,'Definition sheet'!F270,'fixed values'!$A$2))</f>
        <v>[0..1]</v>
      </c>
      <c r="F270" s="14" t="str">
        <f>IF('Input Data'!G270="","",IF('Definition sheet'!G270="PARENT","",'Input Data'!G270))</f>
        <v/>
      </c>
      <c r="G270" s="12" t="str">
        <f>IF('Input Data'!I270="","",'Input Data'!I270)</f>
        <v>NotUsed</v>
      </c>
      <c r="H270" s="12" t="str">
        <f>IF($G:$G="NotUsed","",IF('Input Data'!J270="","",'Input Data'!J270))</f>
        <v/>
      </c>
      <c r="I270" s="12" t="str">
        <f>IF($G:$G="","",IF('Input Data'!K270="","",'Input Data'!K270))</f>
        <v/>
      </c>
      <c r="J270" s="12" t="str">
        <f>IF($G:$G="","",IF('Input Data'!L270="","",'Input Data'!L270))</f>
        <v/>
      </c>
      <c r="K270" s="12" t="str">
        <f>IF($G:$G="","",IF('Input Data'!M270="","",'Input Data'!M270))</f>
        <v/>
      </c>
      <c r="L270" s="12" t="str">
        <f>IF($G:$G="","",IF('Input Data'!N270="","",'Input Data'!N270))</f>
        <v/>
      </c>
      <c r="M270" s="12" t="str">
        <f>IF($G:$G="","",IF('Input Data'!O270="","",'Input Data'!O270))</f>
        <v/>
      </c>
      <c r="N270" s="12" t="str">
        <f>IF($G:$G="","",IF('Input Data'!P270="","",'Input Data'!P270))</f>
        <v/>
      </c>
      <c r="O270" s="12">
        <f>IF($G:$G="","",IF('Input Data'!Q270="","",'Input Data'!Q270))</f>
        <v>2018</v>
      </c>
    </row>
    <row r="271" spans="1:15" ht="45" x14ac:dyDescent="0.25">
      <c r="A271" s="13" t="str">
        <f>IF('Definition sheet'!H271="","",'Definition sheet'!H271)</f>
        <v>1.257</v>
      </c>
      <c r="B271" s="14" t="str">
        <f>IF('Definition sheet'!C271="","",'Definition sheet'!C271)</f>
        <v>++++++Code</v>
      </c>
      <c r="C271" s="13" t="str">
        <f>IF('Definition sheet'!D271="","",CONCATENATE('fixed values'!$A$3,'Definition sheet'!D271,'fixed values'!$A$4))</f>
        <v>&lt;Cd&gt;</v>
      </c>
      <c r="D271" s="22" t="str">
        <f>IF('Definition sheet'!E271="","",CONCATENATE('fixed values'!$A$1,'Definition sheet'!E271,'fixed values'!$A$2))</f>
        <v>[1..1]</v>
      </c>
      <c r="E271" s="22" t="str">
        <f>IF('Definition sheet'!F271="","",CONCATENATE('fixed values'!$A$1,'Definition sheet'!F271,'fixed values'!$A$2))</f>
        <v>[1..1]</v>
      </c>
      <c r="F271" s="14" t="str">
        <f>IF('Input Data'!G271="","",IF('Definition sheet'!G271="PARENT","",'Input Data'!G271))</f>
        <v>ExternalFinancialInstitutionIdentification1Code</v>
      </c>
      <c r="G271" s="12" t="str">
        <f>IF('Input Data'!I271="","",'Input Data'!I271)</f>
        <v>NotUsed</v>
      </c>
      <c r="H271" s="12" t="str">
        <f>IF($G:$G="NotUsed","",IF('Input Data'!J271="","",'Input Data'!J271))</f>
        <v/>
      </c>
      <c r="I271" s="12" t="str">
        <f>IF($G:$G="","",IF('Input Data'!K271="","",'Input Data'!K271))</f>
        <v/>
      </c>
      <c r="J271" s="12" t="str">
        <f>IF($G:$G="","",IF('Input Data'!L271="","",'Input Data'!L271))</f>
        <v/>
      </c>
      <c r="K271" s="12" t="str">
        <f>IF($G:$G="","",IF('Input Data'!M271="","",'Input Data'!M271))</f>
        <v/>
      </c>
      <c r="L271" s="12" t="str">
        <f>IF($G:$G="","",IF('Input Data'!N271="","",'Input Data'!N271))</f>
        <v/>
      </c>
      <c r="M271" s="12" t="str">
        <f>IF($G:$G="","",IF('Input Data'!O271="","",'Input Data'!O271))</f>
        <v/>
      </c>
      <c r="N271" s="12" t="str">
        <f>IF($G:$G="","",IF('Input Data'!P271="","",'Input Data'!P271))</f>
        <v/>
      </c>
      <c r="O271" s="12">
        <f>IF($G:$G="","",IF('Input Data'!Q271="","",'Input Data'!Q271))</f>
        <v>2018</v>
      </c>
    </row>
    <row r="272" spans="1:15" x14ac:dyDescent="0.25">
      <c r="A272" s="13" t="str">
        <f>IF('Definition sheet'!H272="","",'Definition sheet'!H272)</f>
        <v>1.258</v>
      </c>
      <c r="B272" s="14" t="str">
        <f>IF('Definition sheet'!C272="","",'Definition sheet'!C272)</f>
        <v>++++++Proprietary</v>
      </c>
      <c r="C272" s="13" t="str">
        <f>IF('Definition sheet'!D272="","",CONCATENATE('fixed values'!$A$3,'Definition sheet'!D272,'fixed values'!$A$4))</f>
        <v>&lt;Prtry&gt;</v>
      </c>
      <c r="D272" s="22" t="str">
        <f>IF('Definition sheet'!E272="","",CONCATENATE('fixed values'!$A$1,'Definition sheet'!E272,'fixed values'!$A$2))</f>
        <v>[1..1]</v>
      </c>
      <c r="E272" s="22" t="str">
        <f>IF('Definition sheet'!F272="","",CONCATENATE('fixed values'!$A$1,'Definition sheet'!F272,'fixed values'!$A$2))</f>
        <v>[1..1]</v>
      </c>
      <c r="F272" s="14" t="str">
        <f>IF('Input Data'!G272="","",IF('Definition sheet'!G272="PARENT","",'Input Data'!G272))</f>
        <v>Max35Text</v>
      </c>
      <c r="G272" s="12" t="str">
        <f>IF('Input Data'!I272="","",'Input Data'!I272)</f>
        <v>NotUsed</v>
      </c>
      <c r="H272" s="12" t="str">
        <f>IF($G:$G="NotUsed","",IF('Input Data'!J272="","",'Input Data'!J272))</f>
        <v/>
      </c>
      <c r="I272" s="12" t="str">
        <f>IF($G:$G="","",IF('Input Data'!K272="","",'Input Data'!K272))</f>
        <v/>
      </c>
      <c r="J272" s="12" t="str">
        <f>IF($G:$G="","",IF('Input Data'!L272="","",'Input Data'!L272))</f>
        <v/>
      </c>
      <c r="K272" s="12" t="str">
        <f>IF($G:$G="","",IF('Input Data'!M272="","",'Input Data'!M272))</f>
        <v/>
      </c>
      <c r="L272" s="12" t="str">
        <f>IF($G:$G="","",IF('Input Data'!N272="","",'Input Data'!N272))</f>
        <v/>
      </c>
      <c r="M272" s="12" t="str">
        <f>IF($G:$G="","",IF('Input Data'!O272="","",'Input Data'!O272))</f>
        <v/>
      </c>
      <c r="N272" s="12" t="str">
        <f>IF($G:$G="","",IF('Input Data'!P272="","",'Input Data'!P272))</f>
        <v/>
      </c>
      <c r="O272" s="12">
        <f>IF($G:$G="","",IF('Input Data'!Q272="","",'Input Data'!Q272))</f>
        <v>2018</v>
      </c>
    </row>
    <row r="273" spans="1:15" x14ac:dyDescent="0.25">
      <c r="A273" s="13" t="str">
        <f>IF('Definition sheet'!H273="","",'Definition sheet'!H273)</f>
        <v>1.259</v>
      </c>
      <c r="B273" s="14" t="str">
        <f>IF('Definition sheet'!C273="","",'Definition sheet'!C273)</f>
        <v>+++++Issuer</v>
      </c>
      <c r="C273" s="13" t="str">
        <f>IF('Definition sheet'!D273="","",CONCATENATE('fixed values'!$A$3,'Definition sheet'!D273,'fixed values'!$A$4))</f>
        <v>&lt;Issr&gt;</v>
      </c>
      <c r="D273" s="22" t="str">
        <f>IF('Definition sheet'!E273="","",CONCATENATE('fixed values'!$A$1,'Definition sheet'!E273,'fixed values'!$A$2))</f>
        <v>[0..1]</v>
      </c>
      <c r="E273" s="22" t="str">
        <f>IF('Definition sheet'!F273="","",CONCATENATE('fixed values'!$A$1,'Definition sheet'!F273,'fixed values'!$A$2))</f>
        <v>[0..1]</v>
      </c>
      <c r="F273" s="14" t="str">
        <f>IF('Input Data'!G273="","",IF('Definition sheet'!G273="PARENT","",'Input Data'!G273))</f>
        <v>Max35Text</v>
      </c>
      <c r="G273" s="12" t="str">
        <f>IF('Input Data'!I273="","",'Input Data'!I273)</f>
        <v>NotUsed</v>
      </c>
      <c r="H273" s="12" t="str">
        <f>IF($G:$G="NotUsed","",IF('Input Data'!J273="","",'Input Data'!J273))</f>
        <v/>
      </c>
      <c r="I273" s="12" t="str">
        <f>IF($G:$G="","",IF('Input Data'!K273="","",'Input Data'!K273))</f>
        <v/>
      </c>
      <c r="J273" s="12" t="str">
        <f>IF($G:$G="","",IF('Input Data'!L273="","",'Input Data'!L273))</f>
        <v/>
      </c>
      <c r="K273" s="12" t="str">
        <f>IF($G:$G="","",IF('Input Data'!M273="","",'Input Data'!M273))</f>
        <v/>
      </c>
      <c r="L273" s="12" t="str">
        <f>IF($G:$G="","",IF('Input Data'!N273="","",'Input Data'!N273))</f>
        <v/>
      </c>
      <c r="M273" s="12" t="str">
        <f>IF($G:$G="","",IF('Input Data'!O273="","",'Input Data'!O273))</f>
        <v/>
      </c>
      <c r="N273" s="12" t="str">
        <f>IF($G:$G="","",IF('Input Data'!P273="","",'Input Data'!P273))</f>
        <v/>
      </c>
      <c r="O273" s="12">
        <f>IF($G:$G="","",IF('Input Data'!Q273="","",'Input Data'!Q273))</f>
        <v>2018</v>
      </c>
    </row>
    <row r="274" spans="1:15" x14ac:dyDescent="0.25">
      <c r="A274" s="13" t="str">
        <f>IF('Definition sheet'!H274="","",'Definition sheet'!H274)</f>
        <v>1.260</v>
      </c>
      <c r="B274" s="14" t="str">
        <f>IF('Definition sheet'!C274="","",'Definition sheet'!C274)</f>
        <v>+++BranchIdentification</v>
      </c>
      <c r="C274" s="13" t="str">
        <f>IF('Definition sheet'!D274="","",CONCATENATE('fixed values'!$A$3,'Definition sheet'!D274,'fixed values'!$A$4))</f>
        <v>&lt;BrnchId&gt;</v>
      </c>
      <c r="D274" s="22" t="str">
        <f>IF('Definition sheet'!E274="","",CONCATENATE('fixed values'!$A$1,'Definition sheet'!E274,'fixed values'!$A$2))</f>
        <v>[0..1]</v>
      </c>
      <c r="E274" s="22" t="str">
        <f>IF('Definition sheet'!F274="","",CONCATENATE('fixed values'!$A$1,'Definition sheet'!F274,'fixed values'!$A$2))</f>
        <v>[0..1]</v>
      </c>
      <c r="F274" s="14" t="str">
        <f>IF('Input Data'!G274="","",IF('Definition sheet'!G274="PARENT","",'Input Data'!G274))</f>
        <v/>
      </c>
      <c r="G274" s="12" t="str">
        <f>IF('Input Data'!I274="","",'Input Data'!I274)</f>
        <v>NotUsed</v>
      </c>
      <c r="H274" s="12" t="str">
        <f>IF($G:$G="NotUsed","",IF('Input Data'!J274="","",'Input Data'!J274))</f>
        <v/>
      </c>
      <c r="I274" s="12" t="str">
        <f>IF($G:$G="","",IF('Input Data'!K274="","",'Input Data'!K274))</f>
        <v/>
      </c>
      <c r="J274" s="12" t="str">
        <f>IF($G:$G="","",IF('Input Data'!L274="","",'Input Data'!L274))</f>
        <v/>
      </c>
      <c r="K274" s="12" t="str">
        <f>IF($G:$G="","",IF('Input Data'!M274="","",'Input Data'!M274))</f>
        <v/>
      </c>
      <c r="L274" s="12" t="str">
        <f>IF($G:$G="","",IF('Input Data'!N274="","",'Input Data'!N274))</f>
        <v/>
      </c>
      <c r="M274" s="12" t="str">
        <f>IF($G:$G="","",IF('Input Data'!O274="","",'Input Data'!O274))</f>
        <v/>
      </c>
      <c r="N274" s="12" t="str">
        <f>IF($G:$G="","",IF('Input Data'!P274="","",'Input Data'!P274))</f>
        <v/>
      </c>
      <c r="O274" s="12">
        <f>IF($G:$G="","",IF('Input Data'!Q274="","",'Input Data'!Q274))</f>
        <v>2018</v>
      </c>
    </row>
    <row r="275" spans="1:15" x14ac:dyDescent="0.25">
      <c r="A275" s="13" t="str">
        <f>IF('Definition sheet'!H275="","",'Definition sheet'!H275)</f>
        <v>1.261</v>
      </c>
      <c r="B275" s="14" t="str">
        <f>IF('Definition sheet'!C275="","",'Definition sheet'!C275)</f>
        <v>++++Identification</v>
      </c>
      <c r="C275" s="13" t="str">
        <f>IF('Definition sheet'!D275="","",CONCATENATE('fixed values'!$A$3,'Definition sheet'!D275,'fixed values'!$A$4))</f>
        <v>&lt;Id&gt;</v>
      </c>
      <c r="D275" s="22" t="str">
        <f>IF('Definition sheet'!E275="","",CONCATENATE('fixed values'!$A$1,'Definition sheet'!E275,'fixed values'!$A$2))</f>
        <v>[0..1]</v>
      </c>
      <c r="E275" s="22" t="str">
        <f>IF('Definition sheet'!F275="","",CONCATENATE('fixed values'!$A$1,'Definition sheet'!F275,'fixed values'!$A$2))</f>
        <v>[0..1]</v>
      </c>
      <c r="F275" s="14" t="str">
        <f>IF('Input Data'!G275="","",IF('Definition sheet'!G275="PARENT","",'Input Data'!G275))</f>
        <v>Max35Text</v>
      </c>
      <c r="G275" s="12" t="str">
        <f>IF('Input Data'!I275="","",'Input Data'!I275)</f>
        <v>NotUsed</v>
      </c>
      <c r="H275" s="12" t="str">
        <f>IF($G:$G="NotUsed","",IF('Input Data'!J275="","",'Input Data'!J275))</f>
        <v/>
      </c>
      <c r="I275" s="12" t="str">
        <f>IF($G:$G="","",IF('Input Data'!K275="","",'Input Data'!K275))</f>
        <v/>
      </c>
      <c r="J275" s="12" t="str">
        <f>IF($G:$G="","",IF('Input Data'!L275="","",'Input Data'!L275))</f>
        <v/>
      </c>
      <c r="K275" s="12" t="str">
        <f>IF($G:$G="","",IF('Input Data'!M275="","",'Input Data'!M275))</f>
        <v/>
      </c>
      <c r="L275" s="12" t="str">
        <f>IF($G:$G="","",IF('Input Data'!N275="","",'Input Data'!N275))</f>
        <v/>
      </c>
      <c r="M275" s="12" t="str">
        <f>IF($G:$G="","",IF('Input Data'!O275="","",'Input Data'!O275))</f>
        <v/>
      </c>
      <c r="N275" s="12" t="str">
        <f>IF($G:$G="","",IF('Input Data'!P275="","",'Input Data'!P275))</f>
        <v/>
      </c>
      <c r="O275" s="12">
        <f>IF($G:$G="","",IF('Input Data'!Q275="","",'Input Data'!Q275))</f>
        <v>2018</v>
      </c>
    </row>
    <row r="276" spans="1:15" x14ac:dyDescent="0.25">
      <c r="A276" s="13" t="str">
        <f>IF('Definition sheet'!H276="","",'Definition sheet'!H276)</f>
        <v>1.262</v>
      </c>
      <c r="B276" s="14" t="str">
        <f>IF('Definition sheet'!C276="","",'Definition sheet'!C276)</f>
        <v>++++Name</v>
      </c>
      <c r="C276" s="13" t="str">
        <f>IF('Definition sheet'!D276="","",CONCATENATE('fixed values'!$A$3,'Definition sheet'!D276,'fixed values'!$A$4))</f>
        <v>&lt;Nm&gt;</v>
      </c>
      <c r="D276" s="22" t="str">
        <f>IF('Definition sheet'!E276="","",CONCATENATE('fixed values'!$A$1,'Definition sheet'!E276,'fixed values'!$A$2))</f>
        <v>[0..1]</v>
      </c>
      <c r="E276" s="22" t="str">
        <f>IF('Definition sheet'!F276="","",CONCATENATE('fixed values'!$A$1,'Definition sheet'!F276,'fixed values'!$A$2))</f>
        <v>[0..1]</v>
      </c>
      <c r="F276" s="14" t="str">
        <f>IF('Input Data'!G276="","",IF('Definition sheet'!G276="PARENT","",'Input Data'!G276))</f>
        <v>Max140Text</v>
      </c>
      <c r="G276" s="12" t="str">
        <f>IF('Input Data'!I276="","",'Input Data'!I276)</f>
        <v>NotUsed</v>
      </c>
      <c r="H276" s="12" t="str">
        <f>IF($G:$G="NotUsed","",IF('Input Data'!J276="","",'Input Data'!J276))</f>
        <v/>
      </c>
      <c r="I276" s="12" t="str">
        <f>IF($G:$G="","",IF('Input Data'!K276="","",'Input Data'!K276))</f>
        <v/>
      </c>
      <c r="J276" s="12" t="str">
        <f>IF($G:$G="","",IF('Input Data'!L276="","",'Input Data'!L276))</f>
        <v/>
      </c>
      <c r="K276" s="12" t="str">
        <f>IF($G:$G="","",IF('Input Data'!M276="","",'Input Data'!M276))</f>
        <v/>
      </c>
      <c r="L276" s="12" t="str">
        <f>IF($G:$G="","",IF('Input Data'!N276="","",'Input Data'!N276))</f>
        <v/>
      </c>
      <c r="M276" s="12" t="str">
        <f>IF($G:$G="","",IF('Input Data'!O276="","",'Input Data'!O276))</f>
        <v/>
      </c>
      <c r="N276" s="12" t="str">
        <f>IF($G:$G="","",IF('Input Data'!P276="","",'Input Data'!P276))</f>
        <v/>
      </c>
      <c r="O276" s="12">
        <f>IF($G:$G="","",IF('Input Data'!Q276="","",'Input Data'!Q276))</f>
        <v>2018</v>
      </c>
    </row>
    <row r="277" spans="1:15" x14ac:dyDescent="0.25">
      <c r="A277" s="13" t="str">
        <f>IF('Definition sheet'!H277="","",'Definition sheet'!H277)</f>
        <v>1.263</v>
      </c>
      <c r="B277" s="14" t="str">
        <f>IF('Definition sheet'!C277="","",'Definition sheet'!C277)</f>
        <v>++++PostalAddress</v>
      </c>
      <c r="C277" s="13" t="str">
        <f>IF('Definition sheet'!D277="","",CONCATENATE('fixed values'!$A$3,'Definition sheet'!D277,'fixed values'!$A$4))</f>
        <v>&lt;PstlAdr&gt;</v>
      </c>
      <c r="D277" s="22" t="str">
        <f>IF('Definition sheet'!E277="","",CONCATENATE('fixed values'!$A$1,'Definition sheet'!E277,'fixed values'!$A$2))</f>
        <v>[0..1]</v>
      </c>
      <c r="E277" s="22" t="str">
        <f>IF('Definition sheet'!F277="","",CONCATENATE('fixed values'!$A$1,'Definition sheet'!F277,'fixed values'!$A$2))</f>
        <v>[0..1]</v>
      </c>
      <c r="F277" s="14" t="str">
        <f>IF('Input Data'!G277="","",IF('Definition sheet'!G277="PARENT","",'Input Data'!G277))</f>
        <v/>
      </c>
      <c r="G277" s="12" t="str">
        <f>IF('Input Data'!I277="","",'Input Data'!I277)</f>
        <v>NotUsed</v>
      </c>
      <c r="H277" s="12" t="str">
        <f>IF($G:$G="NotUsed","",IF('Input Data'!J277="","",'Input Data'!J277))</f>
        <v/>
      </c>
      <c r="I277" s="12" t="str">
        <f>IF($G:$G="","",IF('Input Data'!K277="","",'Input Data'!K277))</f>
        <v/>
      </c>
      <c r="J277" s="12" t="str">
        <f>IF($G:$G="","",IF('Input Data'!L277="","",'Input Data'!L277))</f>
        <v/>
      </c>
      <c r="K277" s="12" t="str">
        <f>IF($G:$G="","",IF('Input Data'!M277="","",'Input Data'!M277))</f>
        <v/>
      </c>
      <c r="L277" s="12" t="str">
        <f>IF($G:$G="","",IF('Input Data'!N277="","",'Input Data'!N277))</f>
        <v/>
      </c>
      <c r="M277" s="12" t="str">
        <f>IF($G:$G="","",IF('Input Data'!O277="","",'Input Data'!O277))</f>
        <v/>
      </c>
      <c r="N277" s="12" t="str">
        <f>IF($G:$G="","",IF('Input Data'!P277="","",'Input Data'!P277))</f>
        <v/>
      </c>
      <c r="O277" s="12">
        <f>IF($G:$G="","",IF('Input Data'!Q277="","",'Input Data'!Q277))</f>
        <v>2018</v>
      </c>
    </row>
    <row r="278" spans="1:15" ht="90" x14ac:dyDescent="0.25">
      <c r="A278" s="13" t="str">
        <f>IF('Definition sheet'!H278="","",'Definition sheet'!H278)</f>
        <v>1.264</v>
      </c>
      <c r="B278" s="14" t="str">
        <f>IF('Definition sheet'!C278="","",'Definition sheet'!C278)</f>
        <v>+++++AddressType</v>
      </c>
      <c r="C278" s="13" t="str">
        <f>IF('Definition sheet'!D278="","",CONCATENATE('fixed values'!$A$3,'Definition sheet'!D278,'fixed values'!$A$4))</f>
        <v>&lt;AdrTp&gt;</v>
      </c>
      <c r="D278" s="22" t="str">
        <f>IF('Definition sheet'!E278="","",CONCATENATE('fixed values'!$A$1,'Definition sheet'!E278,'fixed values'!$A$2))</f>
        <v>[0..1]</v>
      </c>
      <c r="E278" s="22" t="str">
        <f>IF('Definition sheet'!F278="","",CONCATENATE('fixed values'!$A$1,'Definition sheet'!F278,'fixed values'!$A$2))</f>
        <v>[0..1]</v>
      </c>
      <c r="F278" s="14" t="str">
        <f>IF('Input Data'!G278="","",IF('Definition sheet'!G278="PARENT","",'Input Data'!G278))</f>
        <v>AddressType2Code</v>
      </c>
      <c r="G278" s="12" t="str">
        <f>IF('Input Data'!I278="","",'Input Data'!I278)</f>
        <v>NotUsed</v>
      </c>
      <c r="H278" s="12" t="str">
        <f>IF($G:$G="NotUsed","",IF('Input Data'!J278="","",'Input Data'!J278))</f>
        <v/>
      </c>
      <c r="I278" s="12" t="str">
        <f>IF($G:$G="","",IF('Input Data'!K278="","",'Input Data'!K278))</f>
        <v>ADDR
BIZZ
DLVY
HOME
MLTO
PBOX</v>
      </c>
      <c r="J278" s="12" t="str">
        <f>IF($G:$G="","",IF('Input Data'!L278="","",'Input Data'!L278))</f>
        <v/>
      </c>
      <c r="K278" s="12" t="str">
        <f>IF($G:$G="","",IF('Input Data'!M278="","",'Input Data'!M278))</f>
        <v/>
      </c>
      <c r="L278" s="12" t="str">
        <f>IF($G:$G="","",IF('Input Data'!N278="","",'Input Data'!N278))</f>
        <v/>
      </c>
      <c r="M278" s="12" t="str">
        <f>IF($G:$G="","",IF('Input Data'!O278="","",'Input Data'!O278))</f>
        <v/>
      </c>
      <c r="N278" s="12" t="str">
        <f>IF($G:$G="","",IF('Input Data'!P278="","",'Input Data'!P278))</f>
        <v/>
      </c>
      <c r="O278" s="12">
        <f>IF($G:$G="","",IF('Input Data'!Q278="","",'Input Data'!Q278))</f>
        <v>2018</v>
      </c>
    </row>
    <row r="279" spans="1:15" x14ac:dyDescent="0.25">
      <c r="A279" s="13" t="str">
        <f>IF('Definition sheet'!H279="","",'Definition sheet'!H279)</f>
        <v>1.265</v>
      </c>
      <c r="B279" s="14" t="str">
        <f>IF('Definition sheet'!C279="","",'Definition sheet'!C279)</f>
        <v>+++++Department</v>
      </c>
      <c r="C279" s="13" t="str">
        <f>IF('Definition sheet'!D279="","",CONCATENATE('fixed values'!$A$3,'Definition sheet'!D279,'fixed values'!$A$4))</f>
        <v>&lt;Dept&gt;</v>
      </c>
      <c r="D279" s="22" t="str">
        <f>IF('Definition sheet'!E279="","",CONCATENATE('fixed values'!$A$1,'Definition sheet'!E279,'fixed values'!$A$2))</f>
        <v>[0..1]</v>
      </c>
      <c r="E279" s="22" t="str">
        <f>IF('Definition sheet'!F279="","",CONCATENATE('fixed values'!$A$1,'Definition sheet'!F279,'fixed values'!$A$2))</f>
        <v>[0..1]</v>
      </c>
      <c r="F279" s="14" t="str">
        <f>IF('Input Data'!G279="","",IF('Definition sheet'!G279="PARENT","",'Input Data'!G279))</f>
        <v>Max70Text</v>
      </c>
      <c r="G279" s="12" t="str">
        <f>IF('Input Data'!I279="","",'Input Data'!I279)</f>
        <v>NotUsed</v>
      </c>
      <c r="H279" s="12" t="str">
        <f>IF($G:$G="NotUsed","",IF('Input Data'!J279="","",'Input Data'!J279))</f>
        <v/>
      </c>
      <c r="I279" s="12" t="str">
        <f>IF($G:$G="","",IF('Input Data'!K279="","",'Input Data'!K279))</f>
        <v/>
      </c>
      <c r="J279" s="12" t="str">
        <f>IF($G:$G="","",IF('Input Data'!L279="","",'Input Data'!L279))</f>
        <v/>
      </c>
      <c r="K279" s="12" t="str">
        <f>IF($G:$G="","",IF('Input Data'!M279="","",'Input Data'!M279))</f>
        <v/>
      </c>
      <c r="L279" s="12" t="str">
        <f>IF($G:$G="","",IF('Input Data'!N279="","",'Input Data'!N279))</f>
        <v/>
      </c>
      <c r="M279" s="12" t="str">
        <f>IF($G:$G="","",IF('Input Data'!O279="","",'Input Data'!O279))</f>
        <v/>
      </c>
      <c r="N279" s="12" t="str">
        <f>IF($G:$G="","",IF('Input Data'!P279="","",'Input Data'!P279))</f>
        <v/>
      </c>
      <c r="O279" s="12">
        <f>IF($G:$G="","",IF('Input Data'!Q279="","",'Input Data'!Q279))</f>
        <v>2018</v>
      </c>
    </row>
    <row r="280" spans="1:15" x14ac:dyDescent="0.25">
      <c r="A280" s="13" t="str">
        <f>IF('Definition sheet'!H280="","",'Definition sheet'!H280)</f>
        <v>1.266</v>
      </c>
      <c r="B280" s="14" t="str">
        <f>IF('Definition sheet'!C280="","",'Definition sheet'!C280)</f>
        <v>+++++SubDepartment</v>
      </c>
      <c r="C280" s="13" t="str">
        <f>IF('Definition sheet'!D280="","",CONCATENATE('fixed values'!$A$3,'Definition sheet'!D280,'fixed values'!$A$4))</f>
        <v>&lt;SubDept&gt;</v>
      </c>
      <c r="D280" s="22" t="str">
        <f>IF('Definition sheet'!E280="","",CONCATENATE('fixed values'!$A$1,'Definition sheet'!E280,'fixed values'!$A$2))</f>
        <v>[0..1]</v>
      </c>
      <c r="E280" s="22" t="str">
        <f>IF('Definition sheet'!F280="","",CONCATENATE('fixed values'!$A$1,'Definition sheet'!F280,'fixed values'!$A$2))</f>
        <v>[0..1]</v>
      </c>
      <c r="F280" s="14" t="str">
        <f>IF('Input Data'!G280="","",IF('Definition sheet'!G280="PARENT","",'Input Data'!G280))</f>
        <v>Max70Text</v>
      </c>
      <c r="G280" s="12" t="str">
        <f>IF('Input Data'!I280="","",'Input Data'!I280)</f>
        <v>NotUsed</v>
      </c>
      <c r="H280" s="12" t="str">
        <f>IF($G:$G="NotUsed","",IF('Input Data'!J280="","",'Input Data'!J280))</f>
        <v/>
      </c>
      <c r="I280" s="12" t="str">
        <f>IF($G:$G="","",IF('Input Data'!K280="","",'Input Data'!K280))</f>
        <v/>
      </c>
      <c r="J280" s="12" t="str">
        <f>IF($G:$G="","",IF('Input Data'!L280="","",'Input Data'!L280))</f>
        <v/>
      </c>
      <c r="K280" s="12" t="str">
        <f>IF($G:$G="","",IF('Input Data'!M280="","",'Input Data'!M280))</f>
        <v/>
      </c>
      <c r="L280" s="12" t="str">
        <f>IF($G:$G="","",IF('Input Data'!N280="","",'Input Data'!N280))</f>
        <v/>
      </c>
      <c r="M280" s="12" t="str">
        <f>IF($G:$G="","",IF('Input Data'!O280="","",'Input Data'!O280))</f>
        <v/>
      </c>
      <c r="N280" s="12" t="str">
        <f>IF($G:$G="","",IF('Input Data'!P280="","",'Input Data'!P280))</f>
        <v/>
      </c>
      <c r="O280" s="12">
        <f>IF($G:$G="","",IF('Input Data'!Q280="","",'Input Data'!Q280))</f>
        <v>2018</v>
      </c>
    </row>
    <row r="281" spans="1:15" x14ac:dyDescent="0.25">
      <c r="A281" s="13" t="str">
        <f>IF('Definition sheet'!H281="","",'Definition sheet'!H281)</f>
        <v>1.267</v>
      </c>
      <c r="B281" s="14" t="str">
        <f>IF('Definition sheet'!C281="","",'Definition sheet'!C281)</f>
        <v>+++++StreetName</v>
      </c>
      <c r="C281" s="13" t="str">
        <f>IF('Definition sheet'!D281="","",CONCATENATE('fixed values'!$A$3,'Definition sheet'!D281,'fixed values'!$A$4))</f>
        <v>&lt;StrtNm&gt;</v>
      </c>
      <c r="D281" s="22" t="str">
        <f>IF('Definition sheet'!E281="","",CONCATENATE('fixed values'!$A$1,'Definition sheet'!E281,'fixed values'!$A$2))</f>
        <v>[0..1]</v>
      </c>
      <c r="E281" s="22" t="str">
        <f>IF('Definition sheet'!F281="","",CONCATENATE('fixed values'!$A$1,'Definition sheet'!F281,'fixed values'!$A$2))</f>
        <v>[0..1]</v>
      </c>
      <c r="F281" s="14" t="str">
        <f>IF('Input Data'!G281="","",IF('Definition sheet'!G281="PARENT","",'Input Data'!G281))</f>
        <v>Max70Text</v>
      </c>
      <c r="G281" s="12" t="str">
        <f>IF('Input Data'!I281="","",'Input Data'!I281)</f>
        <v>NotUsed</v>
      </c>
      <c r="H281" s="12" t="str">
        <f>IF($G:$G="NotUsed","",IF('Input Data'!J281="","",'Input Data'!J281))</f>
        <v/>
      </c>
      <c r="I281" s="12" t="str">
        <f>IF($G:$G="","",IF('Input Data'!K281="","",'Input Data'!K281))</f>
        <v/>
      </c>
      <c r="J281" s="12" t="str">
        <f>IF($G:$G="","",IF('Input Data'!L281="","",'Input Data'!L281))</f>
        <v/>
      </c>
      <c r="K281" s="12" t="str">
        <f>IF($G:$G="","",IF('Input Data'!M281="","",'Input Data'!M281))</f>
        <v/>
      </c>
      <c r="L281" s="12" t="str">
        <f>IF($G:$G="","",IF('Input Data'!N281="","",'Input Data'!N281))</f>
        <v/>
      </c>
      <c r="M281" s="12" t="str">
        <f>IF($G:$G="","",IF('Input Data'!O281="","",'Input Data'!O281))</f>
        <v/>
      </c>
      <c r="N281" s="12" t="str">
        <f>IF($G:$G="","",IF('Input Data'!P281="","",'Input Data'!P281))</f>
        <v/>
      </c>
      <c r="O281" s="12">
        <f>IF($G:$G="","",IF('Input Data'!Q281="","",'Input Data'!Q281))</f>
        <v>2018</v>
      </c>
    </row>
    <row r="282" spans="1:15" x14ac:dyDescent="0.25">
      <c r="A282" s="13" t="str">
        <f>IF('Definition sheet'!H282="","",'Definition sheet'!H282)</f>
        <v>1.268</v>
      </c>
      <c r="B282" s="14" t="str">
        <f>IF('Definition sheet'!C282="","",'Definition sheet'!C282)</f>
        <v>+++++BuildingNumber</v>
      </c>
      <c r="C282" s="13" t="str">
        <f>IF('Definition sheet'!D282="","",CONCATENATE('fixed values'!$A$3,'Definition sheet'!D282,'fixed values'!$A$4))</f>
        <v>&lt;BldgNb&gt;</v>
      </c>
      <c r="D282" s="22" t="str">
        <f>IF('Definition sheet'!E282="","",CONCATENATE('fixed values'!$A$1,'Definition sheet'!E282,'fixed values'!$A$2))</f>
        <v>[0..1]</v>
      </c>
      <c r="E282" s="22" t="str">
        <f>IF('Definition sheet'!F282="","",CONCATENATE('fixed values'!$A$1,'Definition sheet'!F282,'fixed values'!$A$2))</f>
        <v>[0..1]</v>
      </c>
      <c r="F282" s="14" t="str">
        <f>IF('Input Data'!G282="","",IF('Definition sheet'!G282="PARENT","",'Input Data'!G282))</f>
        <v>Max16Text</v>
      </c>
      <c r="G282" s="12" t="str">
        <f>IF('Input Data'!I282="","",'Input Data'!I282)</f>
        <v>NotUsed</v>
      </c>
      <c r="H282" s="12" t="str">
        <f>IF($G:$G="NotUsed","",IF('Input Data'!J282="","",'Input Data'!J282))</f>
        <v/>
      </c>
      <c r="I282" s="12" t="str">
        <f>IF($G:$G="","",IF('Input Data'!K282="","",'Input Data'!K282))</f>
        <v/>
      </c>
      <c r="J282" s="12" t="str">
        <f>IF($G:$G="","",IF('Input Data'!L282="","",'Input Data'!L282))</f>
        <v/>
      </c>
      <c r="K282" s="12" t="str">
        <f>IF($G:$G="","",IF('Input Data'!M282="","",'Input Data'!M282))</f>
        <v/>
      </c>
      <c r="L282" s="12" t="str">
        <f>IF($G:$G="","",IF('Input Data'!N282="","",'Input Data'!N282))</f>
        <v/>
      </c>
      <c r="M282" s="12" t="str">
        <f>IF($G:$G="","",IF('Input Data'!O282="","",'Input Data'!O282))</f>
        <v/>
      </c>
      <c r="N282" s="12" t="str">
        <f>IF($G:$G="","",IF('Input Data'!P282="","",'Input Data'!P282))</f>
        <v/>
      </c>
      <c r="O282" s="12">
        <f>IF($G:$G="","",IF('Input Data'!Q282="","",'Input Data'!Q282))</f>
        <v>2018</v>
      </c>
    </row>
    <row r="283" spans="1:15" x14ac:dyDescent="0.25">
      <c r="A283" s="13" t="str">
        <f>IF('Definition sheet'!H283="","",'Definition sheet'!H283)</f>
        <v>1.269</v>
      </c>
      <c r="B283" s="14" t="str">
        <f>IF('Definition sheet'!C283="","",'Definition sheet'!C283)</f>
        <v>+++++PostCode</v>
      </c>
      <c r="C283" s="13" t="str">
        <f>IF('Definition sheet'!D283="","",CONCATENATE('fixed values'!$A$3,'Definition sheet'!D283,'fixed values'!$A$4))</f>
        <v>&lt;PstCd&gt;</v>
      </c>
      <c r="D283" s="22" t="str">
        <f>IF('Definition sheet'!E283="","",CONCATENATE('fixed values'!$A$1,'Definition sheet'!E283,'fixed values'!$A$2))</f>
        <v>[0..1]</v>
      </c>
      <c r="E283" s="22" t="str">
        <f>IF('Definition sheet'!F283="","",CONCATENATE('fixed values'!$A$1,'Definition sheet'!F283,'fixed values'!$A$2))</f>
        <v>[0..1]</v>
      </c>
      <c r="F283" s="14" t="str">
        <f>IF('Input Data'!G283="","",IF('Definition sheet'!G283="PARENT","",'Input Data'!G283))</f>
        <v>Max16Text</v>
      </c>
      <c r="G283" s="12" t="str">
        <f>IF('Input Data'!I283="","",'Input Data'!I283)</f>
        <v>NotUsed</v>
      </c>
      <c r="H283" s="12" t="str">
        <f>IF($G:$G="NotUsed","",IF('Input Data'!J283="","",'Input Data'!J283))</f>
        <v/>
      </c>
      <c r="I283" s="12" t="str">
        <f>IF($G:$G="","",IF('Input Data'!K283="","",'Input Data'!K283))</f>
        <v/>
      </c>
      <c r="J283" s="12" t="str">
        <f>IF($G:$G="","",IF('Input Data'!L283="","",'Input Data'!L283))</f>
        <v/>
      </c>
      <c r="K283" s="12" t="str">
        <f>IF($G:$G="","",IF('Input Data'!M283="","",'Input Data'!M283))</f>
        <v/>
      </c>
      <c r="L283" s="12" t="str">
        <f>IF($G:$G="","",IF('Input Data'!N283="","",'Input Data'!N283))</f>
        <v/>
      </c>
      <c r="M283" s="12" t="str">
        <f>IF($G:$G="","",IF('Input Data'!O283="","",'Input Data'!O283))</f>
        <v/>
      </c>
      <c r="N283" s="12" t="str">
        <f>IF($G:$G="","",IF('Input Data'!P283="","",'Input Data'!P283))</f>
        <v/>
      </c>
      <c r="O283" s="12">
        <f>IF($G:$G="","",IF('Input Data'!Q283="","",'Input Data'!Q283))</f>
        <v>2018</v>
      </c>
    </row>
    <row r="284" spans="1:15" x14ac:dyDescent="0.25">
      <c r="A284" s="13" t="str">
        <f>IF('Definition sheet'!H284="","",'Definition sheet'!H284)</f>
        <v>1.270</v>
      </c>
      <c r="B284" s="14" t="str">
        <f>IF('Definition sheet'!C284="","",'Definition sheet'!C284)</f>
        <v>+++++TownName</v>
      </c>
      <c r="C284" s="13" t="str">
        <f>IF('Definition sheet'!D284="","",CONCATENATE('fixed values'!$A$3,'Definition sheet'!D284,'fixed values'!$A$4))</f>
        <v>&lt;TwnNm&gt;</v>
      </c>
      <c r="D284" s="22" t="str">
        <f>IF('Definition sheet'!E284="","",CONCATENATE('fixed values'!$A$1,'Definition sheet'!E284,'fixed values'!$A$2))</f>
        <v>[0..1]</v>
      </c>
      <c r="E284" s="22" t="str">
        <f>IF('Definition sheet'!F284="","",CONCATENATE('fixed values'!$A$1,'Definition sheet'!F284,'fixed values'!$A$2))</f>
        <v>[0..1]</v>
      </c>
      <c r="F284" s="14" t="str">
        <f>IF('Input Data'!G284="","",IF('Definition sheet'!G284="PARENT","",'Input Data'!G284))</f>
        <v>Max35Text</v>
      </c>
      <c r="G284" s="12" t="str">
        <f>IF('Input Data'!I284="","",'Input Data'!I284)</f>
        <v>NotUsed</v>
      </c>
      <c r="H284" s="12" t="str">
        <f>IF($G:$G="NotUsed","",IF('Input Data'!J284="","",'Input Data'!J284))</f>
        <v/>
      </c>
      <c r="I284" s="12" t="str">
        <f>IF($G:$G="","",IF('Input Data'!K284="","",'Input Data'!K284))</f>
        <v/>
      </c>
      <c r="J284" s="12" t="str">
        <f>IF($G:$G="","",IF('Input Data'!L284="","",'Input Data'!L284))</f>
        <v/>
      </c>
      <c r="K284" s="12" t="str">
        <f>IF($G:$G="","",IF('Input Data'!M284="","",'Input Data'!M284))</f>
        <v/>
      </c>
      <c r="L284" s="12" t="str">
        <f>IF($G:$G="","",IF('Input Data'!N284="","",'Input Data'!N284))</f>
        <v/>
      </c>
      <c r="M284" s="12" t="str">
        <f>IF($G:$G="","",IF('Input Data'!O284="","",'Input Data'!O284))</f>
        <v/>
      </c>
      <c r="N284" s="12" t="str">
        <f>IF($G:$G="","",IF('Input Data'!P284="","",'Input Data'!P284))</f>
        <v/>
      </c>
      <c r="O284" s="12">
        <f>IF($G:$G="","",IF('Input Data'!Q284="","",'Input Data'!Q284))</f>
        <v>2018</v>
      </c>
    </row>
    <row r="285" spans="1:15" x14ac:dyDescent="0.25">
      <c r="A285" s="13" t="str">
        <f>IF('Definition sheet'!H285="","",'Definition sheet'!H285)</f>
        <v>1.271</v>
      </c>
      <c r="B285" s="14" t="str">
        <f>IF('Definition sheet'!C285="","",'Definition sheet'!C285)</f>
        <v>+++++CountrySubDivision</v>
      </c>
      <c r="C285" s="13" t="str">
        <f>IF('Definition sheet'!D285="","",CONCATENATE('fixed values'!$A$3,'Definition sheet'!D285,'fixed values'!$A$4))</f>
        <v>&lt;CtrySubDvsn&gt;</v>
      </c>
      <c r="D285" s="22" t="str">
        <f>IF('Definition sheet'!E285="","",CONCATENATE('fixed values'!$A$1,'Definition sheet'!E285,'fixed values'!$A$2))</f>
        <v>[0..1]</v>
      </c>
      <c r="E285" s="22" t="str">
        <f>IF('Definition sheet'!F285="","",CONCATENATE('fixed values'!$A$1,'Definition sheet'!F285,'fixed values'!$A$2))</f>
        <v>[0..1]</v>
      </c>
      <c r="F285" s="14" t="str">
        <f>IF('Input Data'!G285="","",IF('Definition sheet'!G285="PARENT","",'Input Data'!G285))</f>
        <v>Max35Text</v>
      </c>
      <c r="G285" s="12" t="str">
        <f>IF('Input Data'!I285="","",'Input Data'!I285)</f>
        <v>NotUsed</v>
      </c>
      <c r="H285" s="12" t="str">
        <f>IF($G:$G="NotUsed","",IF('Input Data'!J285="","",'Input Data'!J285))</f>
        <v/>
      </c>
      <c r="I285" s="12" t="str">
        <f>IF($G:$G="","",IF('Input Data'!K285="","",'Input Data'!K285))</f>
        <v/>
      </c>
      <c r="J285" s="12" t="str">
        <f>IF($G:$G="","",IF('Input Data'!L285="","",'Input Data'!L285))</f>
        <v/>
      </c>
      <c r="K285" s="12" t="str">
        <f>IF($G:$G="","",IF('Input Data'!M285="","",'Input Data'!M285))</f>
        <v/>
      </c>
      <c r="L285" s="12" t="str">
        <f>IF($G:$G="","",IF('Input Data'!N285="","",'Input Data'!N285))</f>
        <v/>
      </c>
      <c r="M285" s="12" t="str">
        <f>IF($G:$G="","",IF('Input Data'!O285="","",'Input Data'!O285))</f>
        <v/>
      </c>
      <c r="N285" s="12" t="str">
        <f>IF($G:$G="","",IF('Input Data'!P285="","",'Input Data'!P285))</f>
        <v/>
      </c>
      <c r="O285" s="12">
        <f>IF($G:$G="","",IF('Input Data'!Q285="","",'Input Data'!Q285))</f>
        <v>2018</v>
      </c>
    </row>
    <row r="286" spans="1:15" ht="409.5" x14ac:dyDescent="0.25">
      <c r="A286" s="13" t="str">
        <f>IF('Definition sheet'!H286="","",'Definition sheet'!H286)</f>
        <v>1.272</v>
      </c>
      <c r="B286" s="14" t="str">
        <f>IF('Definition sheet'!C286="","",'Definition sheet'!C286)</f>
        <v>+++++Countrynamecode</v>
      </c>
      <c r="C286" s="13" t="str">
        <f>IF('Definition sheet'!D286="","",CONCATENATE('fixed values'!$A$3,'Definition sheet'!D286,'fixed values'!$A$4))</f>
        <v>&lt;Ctry&gt;</v>
      </c>
      <c r="D286" s="22" t="str">
        <f>IF('Definition sheet'!E286="","",CONCATENATE('fixed values'!$A$1,'Definition sheet'!E286,'fixed values'!$A$2))</f>
        <v>[0..1]</v>
      </c>
      <c r="E286" s="22" t="str">
        <f>IF('Definition sheet'!F286="","",CONCATENATE('fixed values'!$A$1,'Definition sheet'!F286,'fixed values'!$A$2))</f>
        <v>[0..1]</v>
      </c>
      <c r="F286" s="14" t="str">
        <f>IF('Input Data'!G286="","",IF('Definition sheet'!G286="PARENT","",'Input Data'!G286))</f>
        <v>CountryCode</v>
      </c>
      <c r="G286" s="12" t="str">
        <f>IF('Input Data'!I286="","",'Input Data'!I286)</f>
        <v>NotUsed</v>
      </c>
      <c r="H286" s="12" t="str">
        <f>IF($G:$G="NotUsed","",IF('Input Data'!J286="","",'Input Data'!J286))</f>
        <v/>
      </c>
      <c r="I286" s="12" t="str">
        <f>IF($G:$G="","",IF('Input Data'!K286="","",'Input Data'!K286))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86" s="12" t="str">
        <f>IF($G:$G="","",IF('Input Data'!L286="","",'Input Data'!L286))</f>
        <v/>
      </c>
      <c r="K286" s="12" t="str">
        <f>IF($G:$G="","",IF('Input Data'!M286="","",'Input Data'!M286))</f>
        <v/>
      </c>
      <c r="L286" s="12" t="str">
        <f>IF($G:$G="","",IF('Input Data'!N286="","",'Input Data'!N286))</f>
        <v/>
      </c>
      <c r="M286" s="12" t="str">
        <f>IF($G:$G="","",IF('Input Data'!O286="","",'Input Data'!O286))</f>
        <v/>
      </c>
      <c r="N286" s="12" t="str">
        <f>IF($G:$G="","",IF('Input Data'!P286="","",'Input Data'!P286))</f>
        <v/>
      </c>
      <c r="O286" s="12">
        <f>IF($G:$G="","",IF('Input Data'!Q286="","",'Input Data'!Q286))</f>
        <v>2018</v>
      </c>
    </row>
    <row r="287" spans="1:15" ht="409.5" x14ac:dyDescent="0.25">
      <c r="A287" s="13" t="str">
        <f>IF('Definition sheet'!H287="","",'Definition sheet'!H287)</f>
        <v>1.272</v>
      </c>
      <c r="B287" s="14" t="str">
        <f>IF('Definition sheet'!C287="","",'Definition sheet'!C287)</f>
        <v>+++++Country</v>
      </c>
      <c r="C287" s="13" t="str">
        <f>IF('Definition sheet'!D287="","",CONCATENATE('fixed values'!$A$3,'Definition sheet'!D287,'fixed values'!$A$4))</f>
        <v>&lt;Ctry&gt;</v>
      </c>
      <c r="D287" s="22" t="str">
        <f>IF('Definition sheet'!E287="","",CONCATENATE('fixed values'!$A$1,'Definition sheet'!E287,'fixed values'!$A$2))</f>
        <v>[0..1]</v>
      </c>
      <c r="E287" s="22" t="str">
        <f>IF('Definition sheet'!F287="","",CONCATENATE('fixed values'!$A$1,'Definition sheet'!F287,'fixed values'!$A$2))</f>
        <v>[0..1]</v>
      </c>
      <c r="F287" s="14" t="str">
        <f>IF('Input Data'!G287="","",IF('Definition sheet'!G287="PARENT","",'Input Data'!G287))</f>
        <v>CountryCode</v>
      </c>
      <c r="G287" s="12" t="str">
        <f>IF('Input Data'!I287="","",'Input Data'!I287)</f>
        <v>NotUsed</v>
      </c>
      <c r="H287" s="12" t="str">
        <f>IF($G:$G="NotUsed","",IF('Input Data'!J287="","",'Input Data'!J287))</f>
        <v/>
      </c>
      <c r="I287" s="12" t="str">
        <f>IF($G:$G="","",IF('Input Data'!K287="","",'Input Data'!K287))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87" s="12" t="str">
        <f>IF($G:$G="","",IF('Input Data'!L287="","",'Input Data'!L287))</f>
        <v/>
      </c>
      <c r="K287" s="12" t="str">
        <f>IF($G:$G="","",IF('Input Data'!M287="","",'Input Data'!M287))</f>
        <v/>
      </c>
      <c r="L287" s="12" t="str">
        <f>IF($G:$G="","",IF('Input Data'!N287="","",'Input Data'!N287))</f>
        <v/>
      </c>
      <c r="M287" s="12" t="str">
        <f>IF($G:$G="","",IF('Input Data'!O287="","",'Input Data'!O287))</f>
        <v/>
      </c>
      <c r="N287" s="12" t="str">
        <f>IF($G:$G="","",IF('Input Data'!P287="","",'Input Data'!P287))</f>
        <v/>
      </c>
      <c r="O287" s="12">
        <f>IF($G:$G="","",IF('Input Data'!Q287="","",'Input Data'!Q287))</f>
        <v>2018</v>
      </c>
    </row>
    <row r="288" spans="1:15" x14ac:dyDescent="0.25">
      <c r="A288" s="13" t="str">
        <f>IF('Definition sheet'!H288="","",'Definition sheet'!H288)</f>
        <v>1.273</v>
      </c>
      <c r="B288" s="14" t="str">
        <f>IF('Definition sheet'!C288="","",'Definition sheet'!C288)</f>
        <v>+++++AddressLine</v>
      </c>
      <c r="C288" s="13" t="str">
        <f>IF('Definition sheet'!D288="","",CONCATENATE('fixed values'!$A$3,'Definition sheet'!D288,'fixed values'!$A$4))</f>
        <v>&lt;AdrLine&gt;</v>
      </c>
      <c r="D288" s="22" t="str">
        <f>IF('Definition sheet'!E288="","",CONCATENATE('fixed values'!$A$1,'Definition sheet'!E288,'fixed values'!$A$2))</f>
        <v>[0..7]</v>
      </c>
      <c r="E288" s="22" t="str">
        <f>IF('Definition sheet'!F288="","",CONCATENATE('fixed values'!$A$1,'Definition sheet'!F288,'fixed values'!$A$2))</f>
        <v>[0..7]</v>
      </c>
      <c r="F288" s="14" t="str">
        <f>IF('Input Data'!G288="","",IF('Definition sheet'!G288="PARENT","",'Input Data'!G288))</f>
        <v>Max70Text</v>
      </c>
      <c r="G288" s="12" t="str">
        <f>IF('Input Data'!I288="","",'Input Data'!I288)</f>
        <v>NotUsed</v>
      </c>
      <c r="H288" s="12" t="str">
        <f>IF($G:$G="NotUsed","",IF('Input Data'!J288="","",'Input Data'!J288))</f>
        <v/>
      </c>
      <c r="I288" s="12" t="str">
        <f>IF($G:$G="","",IF('Input Data'!K288="","",'Input Data'!K288))</f>
        <v/>
      </c>
      <c r="J288" s="12" t="str">
        <f>IF($G:$G="","",IF('Input Data'!L288="","",'Input Data'!L288))</f>
        <v/>
      </c>
      <c r="K288" s="12" t="str">
        <f>IF($G:$G="","",IF('Input Data'!M288="","",'Input Data'!M288))</f>
        <v/>
      </c>
      <c r="L288" s="12" t="str">
        <f>IF($G:$G="","",IF('Input Data'!N288="","",'Input Data'!N288))</f>
        <v/>
      </c>
      <c r="M288" s="12" t="str">
        <f>IF($G:$G="","",IF('Input Data'!O288="","",'Input Data'!O288))</f>
        <v/>
      </c>
      <c r="N288" s="12" t="str">
        <f>IF($G:$G="","",IF('Input Data'!P288="","",'Input Data'!P288))</f>
        <v/>
      </c>
      <c r="O288" s="12">
        <f>IF($G:$G="","",IF('Input Data'!Q288="","",'Input Data'!Q288))</f>
        <v>2018</v>
      </c>
    </row>
    <row r="289" spans="1:15" ht="105" x14ac:dyDescent="0.25">
      <c r="A289" s="13" t="str">
        <f>IF('Definition sheet'!H289="","",'Definition sheet'!H289)</f>
        <v>2.0</v>
      </c>
      <c r="B289" s="14" t="str">
        <f>IF('Definition sheet'!C289="","",'Definition sheet'!C289)</f>
        <v>+OriginalGroupInformation</v>
      </c>
      <c r="C289" s="13" t="str">
        <f>IF('Definition sheet'!D289="","",CONCATENATE('fixed values'!$A$3,'Definition sheet'!D289,'fixed values'!$A$4))</f>
        <v>&lt;OrgnlGrpInf&gt;</v>
      </c>
      <c r="D289" s="22" t="str">
        <f>IF('Definition sheet'!E289="","",CONCATENATE('fixed values'!$A$1,'Definition sheet'!E289,'fixed values'!$A$2))</f>
        <v>[0..1]</v>
      </c>
      <c r="E289" s="22" t="str">
        <f>IF('Definition sheet'!F289="","",CONCATENATE('fixed values'!$A$1,'Definition sheet'!F289,'fixed values'!$A$2))</f>
        <v>[0..1]</v>
      </c>
      <c r="F289" s="14" t="str">
        <f>IF('Input Data'!G289="","",IF('Definition sheet'!G289="PARENT","",'Input Data'!G289))</f>
        <v/>
      </c>
      <c r="G289" s="12" t="str">
        <f>IF('Input Data'!I289="","",'Input Data'!I289)</f>
        <v>Used</v>
      </c>
      <c r="H289" s="12" t="str">
        <f>IF($G:$G="NotUsed","",IF('Input Data'!J289="","",'Input Data'!J289))</f>
        <v>Information concerning the original group of transactions, to which the message refers.</v>
      </c>
      <c r="I289" s="12" t="str">
        <f>IF($G:$G="","",IF('Input Data'!K289="","",'Input Data'!K289))</f>
        <v/>
      </c>
      <c r="J289" s="12" t="str">
        <f>IF($G:$G="","",IF('Input Data'!L289="","",'Input Data'!L289))</f>
        <v/>
      </c>
      <c r="K289" s="12" t="str">
        <f>IF($G:$G="","",IF('Input Data'!M289="","",'Input Data'!M289))</f>
        <v/>
      </c>
      <c r="L289" s="12" t="str">
        <f>IF($G:$G="","",IF('Input Data'!N289="","",'Input Data'!N289))</f>
        <v>Information on OriginalMessageIdentification, OriginalMessageNameIdentification, OriginalCreationDateTime and ReturnReasonInformation can be provided either in the OriginalGroupInformation or in the TransactionInformation.  It is recommend to us the TransactionInformation.</v>
      </c>
      <c r="M289" s="12" t="str">
        <f>IF($G:$G="","",IF('Input Data'!O289="","",'Input Data'!O289))</f>
        <v/>
      </c>
      <c r="N289" s="12" t="str">
        <f>IF($G:$G="","",IF('Input Data'!P289="","",'Input Data'!P289))</f>
        <v/>
      </c>
      <c r="O289" s="12">
        <f>IF($G:$G="","",IF('Input Data'!Q289="","",'Input Data'!Q289))</f>
        <v>2018</v>
      </c>
    </row>
    <row r="290" spans="1:15" ht="60" x14ac:dyDescent="0.25">
      <c r="A290" s="13" t="str">
        <f>IF('Definition sheet'!H290="","",'Definition sheet'!H290)</f>
        <v>2.1</v>
      </c>
      <c r="B290" s="14" t="str">
        <f>IF('Definition sheet'!C290="","",'Definition sheet'!C290)</f>
        <v>++OriginalMessageIdentification</v>
      </c>
      <c r="C290" s="13" t="str">
        <f>IF('Definition sheet'!D290="","",CONCATENATE('fixed values'!$A$3,'Definition sheet'!D290,'fixed values'!$A$4))</f>
        <v>&lt;OrgnlMsgId&gt;</v>
      </c>
      <c r="D290" s="22" t="str">
        <f>IF('Definition sheet'!E290="","",CONCATENATE('fixed values'!$A$1,'Definition sheet'!E290,'fixed values'!$A$2))</f>
        <v>[1..1]</v>
      </c>
      <c r="E290" s="22" t="str">
        <f>IF('Definition sheet'!F290="","",CONCATENATE('fixed values'!$A$1,'Definition sheet'!F290,'fixed values'!$A$2))</f>
        <v>[1..1]</v>
      </c>
      <c r="F290" s="14" t="str">
        <f>IF('Input Data'!G290="","",IF('Definition sheet'!G290="PARENT","",'Input Data'!G290))</f>
        <v>Max35Text</v>
      </c>
      <c r="G290" s="12" t="str">
        <f>IF('Input Data'!I290="","",'Input Data'!I290)</f>
        <v>Used</v>
      </c>
      <c r="H290" s="12" t="str">
        <f>IF($G:$G="NotUsed","",IF('Input Data'!J290="","",'Input Data'!J290))</f>
        <v>Point to point reference, as assigned by the original instructing party, to unambiguously identify the original message.</v>
      </c>
      <c r="I290" s="12" t="str">
        <f>IF($G:$G="","",IF('Input Data'!K290="","",'Input Data'!K290))</f>
        <v/>
      </c>
      <c r="J290" s="12" t="str">
        <f>IF($G:$G="","",IF('Input Data'!L290="","",'Input Data'!L290))</f>
        <v/>
      </c>
      <c r="K290" s="12" t="str">
        <f>IF($G:$G="","",IF('Input Data'!M290="","",'Input Data'!M290))</f>
        <v/>
      </c>
      <c r="L290" s="12" t="str">
        <f>IF($G:$G="","",IF('Input Data'!N290="","",'Input Data'!N290))</f>
        <v/>
      </c>
      <c r="M290" s="12" t="str">
        <f>IF($G:$G="","",IF('Input Data'!O290="","",'Input Data'!O290))</f>
        <v/>
      </c>
      <c r="N290" s="12" t="str">
        <f>IF($G:$G="","",IF('Input Data'!P290="","",'Input Data'!P290))</f>
        <v/>
      </c>
      <c r="O290" s="12">
        <f>IF($G:$G="","",IF('Input Data'!Q290="","",'Input Data'!Q290))</f>
        <v>2018</v>
      </c>
    </row>
    <row r="291" spans="1:15" ht="30" x14ac:dyDescent="0.25">
      <c r="A291" s="13" t="str">
        <f>IF('Definition sheet'!H291="","",'Definition sheet'!H291)</f>
        <v>2.2</v>
      </c>
      <c r="B291" s="14" t="str">
        <f>IF('Definition sheet'!C291="","",'Definition sheet'!C291)</f>
        <v>++OriginalMessageNameIdentification</v>
      </c>
      <c r="C291" s="13" t="str">
        <f>IF('Definition sheet'!D291="","",CONCATENATE('fixed values'!$A$3,'Definition sheet'!D291,'fixed values'!$A$4))</f>
        <v>&lt;OrgnlMsgNmId&gt;</v>
      </c>
      <c r="D291" s="22" t="str">
        <f>IF('Definition sheet'!E291="","",CONCATENATE('fixed values'!$A$1,'Definition sheet'!E291,'fixed values'!$A$2))</f>
        <v>[1..1]</v>
      </c>
      <c r="E291" s="22" t="str">
        <f>IF('Definition sheet'!F291="","",CONCATENATE('fixed values'!$A$1,'Definition sheet'!F291,'fixed values'!$A$2))</f>
        <v>[1..1]</v>
      </c>
      <c r="F291" s="14" t="str">
        <f>IF('Input Data'!G291="","",IF('Definition sheet'!G291="PARENT","",'Input Data'!G291))</f>
        <v>Max35Text</v>
      </c>
      <c r="G291" s="12" t="str">
        <f>IF('Input Data'!I291="","",'Input Data'!I291)</f>
        <v>Used</v>
      </c>
      <c r="H291" s="12" t="str">
        <f>IF($G:$G="NotUsed","",IF('Input Data'!J291="","",'Input Data'!J291))</f>
        <v>Specifies the original message name identifier to which the message refers.</v>
      </c>
      <c r="I291" s="12" t="str">
        <f>IF($G:$G="","",IF('Input Data'!K291="","",'Input Data'!K291))</f>
        <v/>
      </c>
      <c r="J291" s="12" t="str">
        <f>IF($G:$G="","",IF('Input Data'!L291="","",'Input Data'!L291))</f>
        <v/>
      </c>
      <c r="K291" s="12" t="str">
        <f>IF($G:$G="","",IF('Input Data'!M291="","",'Input Data'!M291))</f>
        <v/>
      </c>
      <c r="L291" s="12" t="str">
        <f>IF($G:$G="","",IF('Input Data'!N291="","",'Input Data'!N291))</f>
        <v/>
      </c>
      <c r="M291" s="12" t="str">
        <f>IF($G:$G="","",IF('Input Data'!O291="","",'Input Data'!O291))</f>
        <v/>
      </c>
      <c r="N291" s="12" t="str">
        <f>IF($G:$G="","",IF('Input Data'!P291="","",'Input Data'!P291))</f>
        <v/>
      </c>
      <c r="O291" s="12">
        <f>IF($G:$G="","",IF('Input Data'!Q291="","",'Input Data'!Q291))</f>
        <v>2018</v>
      </c>
    </row>
    <row r="292" spans="1:15" ht="30" x14ac:dyDescent="0.25">
      <c r="A292" s="13" t="str">
        <f>IF('Definition sheet'!H292="","",'Definition sheet'!H292)</f>
        <v>2.3</v>
      </c>
      <c r="B292" s="14" t="str">
        <f>IF('Definition sheet'!C292="","",'Definition sheet'!C292)</f>
        <v>++OriginalCreationDateTime</v>
      </c>
      <c r="C292" s="13" t="str">
        <f>IF('Definition sheet'!D292="","",CONCATENATE('fixed values'!$A$3,'Definition sheet'!D292,'fixed values'!$A$4))</f>
        <v>&lt;OrgnlCreDtTm&gt;</v>
      </c>
      <c r="D292" s="22" t="str">
        <f>IF('Definition sheet'!E292="","",CONCATENATE('fixed values'!$A$1,'Definition sheet'!E292,'fixed values'!$A$2))</f>
        <v>[0..1]</v>
      </c>
      <c r="E292" s="22" t="str">
        <f>IF('Definition sheet'!F292="","",CONCATENATE('fixed values'!$A$1,'Definition sheet'!F292,'fixed values'!$A$2))</f>
        <v>[0..1]</v>
      </c>
      <c r="F292" s="14" t="str">
        <f>IF('Input Data'!G292="","",IF('Definition sheet'!G292="PARENT","",'Input Data'!G292))</f>
        <v>ISODateTime</v>
      </c>
      <c r="G292" s="12" t="str">
        <f>IF('Input Data'!I292="","",'Input Data'!I292)</f>
        <v>Used</v>
      </c>
      <c r="H292" s="12" t="str">
        <f>IF($G:$G="NotUsed","",IF('Input Data'!J292="","",'Input Data'!J292))</f>
        <v>Date and time at which the original message was created.</v>
      </c>
      <c r="I292" s="12" t="str">
        <f>IF($G:$G="","",IF('Input Data'!K292="","",'Input Data'!K292))</f>
        <v/>
      </c>
      <c r="J292" s="12" t="str">
        <f>IF($G:$G="","",IF('Input Data'!L292="","",'Input Data'!L292))</f>
        <v/>
      </c>
      <c r="K292" s="12" t="str">
        <f>IF($G:$G="","",IF('Input Data'!M292="","",'Input Data'!M292))</f>
        <v/>
      </c>
      <c r="L292" s="12" t="str">
        <f>IF($G:$G="","",IF('Input Data'!N292="","",'Input Data'!N292))</f>
        <v/>
      </c>
      <c r="M292" s="12" t="str">
        <f>IF($G:$G="","",IF('Input Data'!O292="","",'Input Data'!O292))</f>
        <v/>
      </c>
      <c r="N292" s="12" t="str">
        <f>IF($G:$G="","",IF('Input Data'!P292="","",'Input Data'!P292))</f>
        <v/>
      </c>
      <c r="O292" s="12">
        <f>IF($G:$G="","",IF('Input Data'!Q292="","",'Input Data'!Q292))</f>
        <v>2018</v>
      </c>
    </row>
    <row r="293" spans="1:15" ht="30" x14ac:dyDescent="0.25">
      <c r="A293" s="13" t="str">
        <f>IF('Definition sheet'!H293="","",'Definition sheet'!H293)</f>
        <v>2.4</v>
      </c>
      <c r="B293" s="14" t="str">
        <f>IF('Definition sheet'!C293="","",'Definition sheet'!C293)</f>
        <v>++ReturnReasonInformation</v>
      </c>
      <c r="C293" s="13" t="str">
        <f>IF('Definition sheet'!D293="","",CONCATENATE('fixed values'!$A$3,'Definition sheet'!D293,'fixed values'!$A$4))</f>
        <v>&lt;RtrRsnInf&gt;</v>
      </c>
      <c r="D293" s="22" t="str">
        <f>IF('Definition sheet'!E293="","",CONCATENATE('fixed values'!$A$1,'Definition sheet'!E293,'fixed values'!$A$2))</f>
        <v>[0..n]</v>
      </c>
      <c r="E293" s="22" t="str">
        <f>IF('Definition sheet'!F293="","",CONCATENATE('fixed values'!$A$1,'Definition sheet'!F293,'fixed values'!$A$2))</f>
        <v>[0..n]</v>
      </c>
      <c r="F293" s="14" t="str">
        <f>IF('Input Data'!G293="","",IF('Definition sheet'!G293="PARENT","",'Input Data'!G293))</f>
        <v/>
      </c>
      <c r="G293" s="12" t="str">
        <f>IF('Input Data'!I293="","",'Input Data'!I293)</f>
        <v>Used</v>
      </c>
      <c r="H293" s="12" t="str">
        <f>IF($G:$G="NotUsed","",IF('Input Data'!J293="","",'Input Data'!J293))</f>
        <v>Provides detailed information on the return reason.</v>
      </c>
      <c r="I293" s="12" t="str">
        <f>IF($G:$G="","",IF('Input Data'!K293="","",'Input Data'!K293))</f>
        <v/>
      </c>
      <c r="J293" s="12" t="str">
        <f>IF($G:$G="","",IF('Input Data'!L293="","",'Input Data'!L293))</f>
        <v/>
      </c>
      <c r="K293" s="12" t="str">
        <f>IF($G:$G="","",IF('Input Data'!M293="","",'Input Data'!M293))</f>
        <v/>
      </c>
      <c r="L293" s="12" t="str">
        <f>IF($G:$G="","",IF('Input Data'!N293="","",'Input Data'!N293))</f>
        <v/>
      </c>
      <c r="M293" s="12" t="str">
        <f>IF($G:$G="","",IF('Input Data'!O293="","",'Input Data'!O293))</f>
        <v/>
      </c>
      <c r="N293" s="12" t="str">
        <f>IF($G:$G="","",IF('Input Data'!P293="","",'Input Data'!P293))</f>
        <v/>
      </c>
      <c r="O293" s="12">
        <f>IF($G:$G="","",IF('Input Data'!Q293="","",'Input Data'!Q293))</f>
        <v>2018</v>
      </c>
    </row>
    <row r="294" spans="1:15" x14ac:dyDescent="0.25">
      <c r="A294" s="13" t="str">
        <f>IF('Definition sheet'!H294="","",'Definition sheet'!H294)</f>
        <v>2.5</v>
      </c>
      <c r="B294" s="14" t="str">
        <f>IF('Definition sheet'!C294="","",'Definition sheet'!C294)</f>
        <v>+++Originator</v>
      </c>
      <c r="C294" s="13" t="str">
        <f>IF('Definition sheet'!D294="","",CONCATENATE('fixed values'!$A$3,'Definition sheet'!D294,'fixed values'!$A$4))</f>
        <v>&lt;Orgtr&gt;</v>
      </c>
      <c r="D294" s="22" t="str">
        <f>IF('Definition sheet'!E294="","",CONCATENATE('fixed values'!$A$1,'Definition sheet'!E294,'fixed values'!$A$2))</f>
        <v>[0..1]</v>
      </c>
      <c r="E294" s="22" t="str">
        <f>IF('Definition sheet'!F294="","",CONCATENATE('fixed values'!$A$1,'Definition sheet'!F294,'fixed values'!$A$2))</f>
        <v>[0..1]</v>
      </c>
      <c r="F294" s="14" t="str">
        <f>IF('Input Data'!G294="","",IF('Definition sheet'!G294="PARENT","",'Input Data'!G294))</f>
        <v/>
      </c>
      <c r="G294" s="12" t="str">
        <f>IF('Input Data'!I294="","",'Input Data'!I294)</f>
        <v>Used</v>
      </c>
      <c r="H294" s="12" t="str">
        <f>IF($G:$G="NotUsed","",IF('Input Data'!J294="","",'Input Data'!J294))</f>
        <v>Party that issues the return.</v>
      </c>
      <c r="I294" s="12" t="str">
        <f>IF($G:$G="","",IF('Input Data'!K294="","",'Input Data'!K294))</f>
        <v/>
      </c>
      <c r="J294" s="12" t="str">
        <f>IF($G:$G="","",IF('Input Data'!L294="","",'Input Data'!L294))</f>
        <v/>
      </c>
      <c r="K294" s="12" t="str">
        <f>IF($G:$G="","",IF('Input Data'!M294="","",'Input Data'!M294))</f>
        <v/>
      </c>
      <c r="L294" s="12" t="str">
        <f>IF($G:$G="","",IF('Input Data'!N294="","",'Input Data'!N294))</f>
        <v/>
      </c>
      <c r="M294" s="12" t="str">
        <f>IF($G:$G="","",IF('Input Data'!O294="","",'Input Data'!O294))</f>
        <v/>
      </c>
      <c r="N294" s="12" t="str">
        <f>IF($G:$G="","",IF('Input Data'!P294="","",'Input Data'!P294))</f>
        <v/>
      </c>
      <c r="O294" s="12">
        <f>IF($G:$G="","",IF('Input Data'!Q294="","",'Input Data'!Q294))</f>
        <v>2018</v>
      </c>
    </row>
    <row r="295" spans="1:15" ht="45" x14ac:dyDescent="0.25">
      <c r="A295" s="13" t="str">
        <f>IF('Definition sheet'!H295="","",'Definition sheet'!H295)</f>
        <v>2.6</v>
      </c>
      <c r="B295" s="14" t="str">
        <f>IF('Definition sheet'!C295="","",'Definition sheet'!C295)</f>
        <v>++++Name</v>
      </c>
      <c r="C295" s="13" t="str">
        <f>IF('Definition sheet'!D295="","",CONCATENATE('fixed values'!$A$3,'Definition sheet'!D295,'fixed values'!$A$4))</f>
        <v>&lt;Nm&gt;</v>
      </c>
      <c r="D295" s="22" t="str">
        <f>IF('Definition sheet'!E295="","",CONCATENATE('fixed values'!$A$1,'Definition sheet'!E295,'fixed values'!$A$2))</f>
        <v>[0..1]</v>
      </c>
      <c r="E295" s="22" t="str">
        <f>IF('Definition sheet'!F295="","",CONCATENATE('fixed values'!$A$1,'Definition sheet'!F295,'fixed values'!$A$2))</f>
        <v>[0..1]</v>
      </c>
      <c r="F295" s="14" t="str">
        <f>IF('Input Data'!G295="","",IF('Definition sheet'!G295="PARENT","",'Input Data'!G295))</f>
        <v>Max140Text</v>
      </c>
      <c r="G295" s="12" t="str">
        <f>IF('Input Data'!I295="","",'Input Data'!I295)</f>
        <v>Used</v>
      </c>
      <c r="H295" s="12" t="str">
        <f>IF($G:$G="NotUsed","",IF('Input Data'!J295="","",'Input Data'!J295))</f>
        <v>Name by which a party is known and which is usually used to identify that party.</v>
      </c>
      <c r="I295" s="12" t="str">
        <f>IF($G:$G="","",IF('Input Data'!K295="","",'Input Data'!K295))</f>
        <v/>
      </c>
      <c r="J295" s="12" t="str">
        <f>IF($G:$G="","",IF('Input Data'!L295="","",'Input Data'!L295))</f>
        <v/>
      </c>
      <c r="K295" s="12" t="str">
        <f>IF($G:$G="","",IF('Input Data'!M295="","",'Input Data'!M295))</f>
        <v/>
      </c>
      <c r="L295" s="12" t="str">
        <f>IF($G:$G="","",IF('Input Data'!N295="","",'Input Data'!N295))</f>
        <v/>
      </c>
      <c r="M295" s="12" t="str">
        <f>IF($G:$G="","",IF('Input Data'!O295="","",'Input Data'!O295))</f>
        <v/>
      </c>
      <c r="N295" s="12" t="str">
        <f>IF($G:$G="","",IF('Input Data'!P295="","",'Input Data'!P295))</f>
        <v/>
      </c>
      <c r="O295" s="12">
        <f>IF($G:$G="","",IF('Input Data'!Q295="","",'Input Data'!Q295))</f>
        <v>2018</v>
      </c>
    </row>
    <row r="296" spans="1:15" x14ac:dyDescent="0.25">
      <c r="A296" s="13" t="str">
        <f>IF('Definition sheet'!H296="","",'Definition sheet'!H296)</f>
        <v>2.7</v>
      </c>
      <c r="B296" s="14" t="str">
        <f>IF('Definition sheet'!C296="","",'Definition sheet'!C296)</f>
        <v>++++PostalAddress</v>
      </c>
      <c r="C296" s="13" t="str">
        <f>IF('Definition sheet'!D296="","",CONCATENATE('fixed values'!$A$3,'Definition sheet'!D296,'fixed values'!$A$4))</f>
        <v>&lt;PstlAdr&gt;</v>
      </c>
      <c r="D296" s="22" t="str">
        <f>IF('Definition sheet'!E296="","",CONCATENATE('fixed values'!$A$1,'Definition sheet'!E296,'fixed values'!$A$2))</f>
        <v>[0..1]</v>
      </c>
      <c r="E296" s="22" t="str">
        <f>IF('Definition sheet'!F296="","",CONCATENATE('fixed values'!$A$1,'Definition sheet'!F296,'fixed values'!$A$2))</f>
        <v>[0..1]</v>
      </c>
      <c r="F296" s="14" t="str">
        <f>IF('Input Data'!G296="","",IF('Definition sheet'!G296="PARENT","",'Input Data'!G296))</f>
        <v/>
      </c>
      <c r="G296" s="12" t="str">
        <f>IF('Input Data'!I296="","",'Input Data'!I296)</f>
        <v>NotUsed</v>
      </c>
      <c r="H296" s="12" t="str">
        <f>IF($G:$G="NotUsed","",IF('Input Data'!J296="","",'Input Data'!J296))</f>
        <v/>
      </c>
      <c r="I296" s="12" t="str">
        <f>IF($G:$G="","",IF('Input Data'!K296="","",'Input Data'!K296))</f>
        <v/>
      </c>
      <c r="J296" s="12" t="str">
        <f>IF($G:$G="","",IF('Input Data'!L296="","",'Input Data'!L296))</f>
        <v/>
      </c>
      <c r="K296" s="12" t="str">
        <f>IF($G:$G="","",IF('Input Data'!M296="","",'Input Data'!M296))</f>
        <v/>
      </c>
      <c r="L296" s="12" t="str">
        <f>IF($G:$G="","",IF('Input Data'!N296="","",'Input Data'!N296))</f>
        <v/>
      </c>
      <c r="M296" s="12" t="str">
        <f>IF($G:$G="","",IF('Input Data'!O296="","",'Input Data'!O296))</f>
        <v/>
      </c>
      <c r="N296" s="12" t="str">
        <f>IF($G:$G="","",IF('Input Data'!P296="","",'Input Data'!P296))</f>
        <v/>
      </c>
      <c r="O296" s="12">
        <f>IF($G:$G="","",IF('Input Data'!Q296="","",'Input Data'!Q296))</f>
        <v>2018</v>
      </c>
    </row>
    <row r="297" spans="1:15" ht="90" x14ac:dyDescent="0.25">
      <c r="A297" s="13" t="str">
        <f>IF('Definition sheet'!H297="","",'Definition sheet'!H297)</f>
        <v>2.8</v>
      </c>
      <c r="B297" s="14" t="str">
        <f>IF('Definition sheet'!C297="","",'Definition sheet'!C297)</f>
        <v>+++++AddressType</v>
      </c>
      <c r="C297" s="13" t="str">
        <f>IF('Definition sheet'!D297="","",CONCATENATE('fixed values'!$A$3,'Definition sheet'!D297,'fixed values'!$A$4))</f>
        <v>&lt;AdrTp&gt;</v>
      </c>
      <c r="D297" s="22" t="str">
        <f>IF('Definition sheet'!E297="","",CONCATENATE('fixed values'!$A$1,'Definition sheet'!E297,'fixed values'!$A$2))</f>
        <v>[0..1]</v>
      </c>
      <c r="E297" s="22" t="str">
        <f>IF('Definition sheet'!F297="","",CONCATENATE('fixed values'!$A$1,'Definition sheet'!F297,'fixed values'!$A$2))</f>
        <v>[0..1]</v>
      </c>
      <c r="F297" s="14" t="str">
        <f>IF('Input Data'!G297="","",IF('Definition sheet'!G297="PARENT","",'Input Data'!G297))</f>
        <v>AddressType2Code</v>
      </c>
      <c r="G297" s="12" t="str">
        <f>IF('Input Data'!I297="","",'Input Data'!I297)</f>
        <v>NotUsed</v>
      </c>
      <c r="H297" s="12" t="str">
        <f>IF($G:$G="NotUsed","",IF('Input Data'!J297="","",'Input Data'!J297))</f>
        <v/>
      </c>
      <c r="I297" s="12" t="str">
        <f>IF($G:$G="","",IF('Input Data'!K297="","",'Input Data'!K297))</f>
        <v>ADDR
BIZZ
DLVY
HOME
MLTO
PBOX</v>
      </c>
      <c r="J297" s="12" t="str">
        <f>IF($G:$G="","",IF('Input Data'!L297="","",'Input Data'!L297))</f>
        <v/>
      </c>
      <c r="K297" s="12" t="str">
        <f>IF($G:$G="","",IF('Input Data'!M297="","",'Input Data'!M297))</f>
        <v/>
      </c>
      <c r="L297" s="12" t="str">
        <f>IF($G:$G="","",IF('Input Data'!N297="","",'Input Data'!N297))</f>
        <v/>
      </c>
      <c r="M297" s="12" t="str">
        <f>IF($G:$G="","",IF('Input Data'!O297="","",'Input Data'!O297))</f>
        <v/>
      </c>
      <c r="N297" s="12" t="str">
        <f>IF($G:$G="","",IF('Input Data'!P297="","",'Input Data'!P297))</f>
        <v/>
      </c>
      <c r="O297" s="12">
        <f>IF($G:$G="","",IF('Input Data'!Q297="","",'Input Data'!Q297))</f>
        <v>2018</v>
      </c>
    </row>
    <row r="298" spans="1:15" x14ac:dyDescent="0.25">
      <c r="A298" s="13" t="str">
        <f>IF('Definition sheet'!H298="","",'Definition sheet'!H298)</f>
        <v>2.9</v>
      </c>
      <c r="B298" s="14" t="str">
        <f>IF('Definition sheet'!C298="","",'Definition sheet'!C298)</f>
        <v>+++++Department</v>
      </c>
      <c r="C298" s="13" t="str">
        <f>IF('Definition sheet'!D298="","",CONCATENATE('fixed values'!$A$3,'Definition sheet'!D298,'fixed values'!$A$4))</f>
        <v>&lt;Dept&gt;</v>
      </c>
      <c r="D298" s="22" t="str">
        <f>IF('Definition sheet'!E298="","",CONCATENATE('fixed values'!$A$1,'Definition sheet'!E298,'fixed values'!$A$2))</f>
        <v>[0..1]</v>
      </c>
      <c r="E298" s="22" t="str">
        <f>IF('Definition sheet'!F298="","",CONCATENATE('fixed values'!$A$1,'Definition sheet'!F298,'fixed values'!$A$2))</f>
        <v>[0..1]</v>
      </c>
      <c r="F298" s="14" t="str">
        <f>IF('Input Data'!G298="","",IF('Definition sheet'!G298="PARENT","",'Input Data'!G298))</f>
        <v>Max70Text</v>
      </c>
      <c r="G298" s="12" t="str">
        <f>IF('Input Data'!I298="","",'Input Data'!I298)</f>
        <v>NotUsed</v>
      </c>
      <c r="H298" s="12" t="str">
        <f>IF($G:$G="NotUsed","",IF('Input Data'!J298="","",'Input Data'!J298))</f>
        <v/>
      </c>
      <c r="I298" s="12" t="str">
        <f>IF($G:$G="","",IF('Input Data'!K298="","",'Input Data'!K298))</f>
        <v/>
      </c>
      <c r="J298" s="12" t="str">
        <f>IF($G:$G="","",IF('Input Data'!L298="","",'Input Data'!L298))</f>
        <v/>
      </c>
      <c r="K298" s="12" t="str">
        <f>IF($G:$G="","",IF('Input Data'!M298="","",'Input Data'!M298))</f>
        <v/>
      </c>
      <c r="L298" s="12" t="str">
        <f>IF($G:$G="","",IF('Input Data'!N298="","",'Input Data'!N298))</f>
        <v/>
      </c>
      <c r="M298" s="12" t="str">
        <f>IF($G:$G="","",IF('Input Data'!O298="","",'Input Data'!O298))</f>
        <v/>
      </c>
      <c r="N298" s="12" t="str">
        <f>IF($G:$G="","",IF('Input Data'!P298="","",'Input Data'!P298))</f>
        <v/>
      </c>
      <c r="O298" s="12">
        <f>IF($G:$G="","",IF('Input Data'!Q298="","",'Input Data'!Q298))</f>
        <v>2018</v>
      </c>
    </row>
    <row r="299" spans="1:15" x14ac:dyDescent="0.25">
      <c r="A299" s="13" t="str">
        <f>IF('Definition sheet'!H299="","",'Definition sheet'!H299)</f>
        <v>2.10</v>
      </c>
      <c r="B299" s="14" t="str">
        <f>IF('Definition sheet'!C299="","",'Definition sheet'!C299)</f>
        <v>+++++SubDepartment</v>
      </c>
      <c r="C299" s="13" t="str">
        <f>IF('Definition sheet'!D299="","",CONCATENATE('fixed values'!$A$3,'Definition sheet'!D299,'fixed values'!$A$4))</f>
        <v>&lt;SubDept&gt;</v>
      </c>
      <c r="D299" s="22" t="str">
        <f>IF('Definition sheet'!E299="","",CONCATENATE('fixed values'!$A$1,'Definition sheet'!E299,'fixed values'!$A$2))</f>
        <v>[0..1]</v>
      </c>
      <c r="E299" s="22" t="str">
        <f>IF('Definition sheet'!F299="","",CONCATENATE('fixed values'!$A$1,'Definition sheet'!F299,'fixed values'!$A$2))</f>
        <v>[0..1]</v>
      </c>
      <c r="F299" s="14" t="str">
        <f>IF('Input Data'!G299="","",IF('Definition sheet'!G299="PARENT","",'Input Data'!G299))</f>
        <v>Max70Text</v>
      </c>
      <c r="G299" s="12" t="str">
        <f>IF('Input Data'!I299="","",'Input Data'!I299)</f>
        <v>NotUsed</v>
      </c>
      <c r="H299" s="12" t="str">
        <f>IF($G:$G="NotUsed","",IF('Input Data'!J299="","",'Input Data'!J299))</f>
        <v/>
      </c>
      <c r="I299" s="12" t="str">
        <f>IF($G:$G="","",IF('Input Data'!K299="","",'Input Data'!K299))</f>
        <v/>
      </c>
      <c r="J299" s="12" t="str">
        <f>IF($G:$G="","",IF('Input Data'!L299="","",'Input Data'!L299))</f>
        <v/>
      </c>
      <c r="K299" s="12" t="str">
        <f>IF($G:$G="","",IF('Input Data'!M299="","",'Input Data'!M299))</f>
        <v/>
      </c>
      <c r="L299" s="12" t="str">
        <f>IF($G:$G="","",IF('Input Data'!N299="","",'Input Data'!N299))</f>
        <v/>
      </c>
      <c r="M299" s="12" t="str">
        <f>IF($G:$G="","",IF('Input Data'!O299="","",'Input Data'!O299))</f>
        <v/>
      </c>
      <c r="N299" s="12" t="str">
        <f>IF($G:$G="","",IF('Input Data'!P299="","",'Input Data'!P299))</f>
        <v/>
      </c>
      <c r="O299" s="12">
        <f>IF($G:$G="","",IF('Input Data'!Q299="","",'Input Data'!Q299))</f>
        <v>2018</v>
      </c>
    </row>
    <row r="300" spans="1:15" x14ac:dyDescent="0.25">
      <c r="A300" s="13" t="str">
        <f>IF('Definition sheet'!H300="","",'Definition sheet'!H300)</f>
        <v>2.11</v>
      </c>
      <c r="B300" s="14" t="str">
        <f>IF('Definition sheet'!C300="","",'Definition sheet'!C300)</f>
        <v>+++++StreetName</v>
      </c>
      <c r="C300" s="13" t="str">
        <f>IF('Definition sheet'!D300="","",CONCATENATE('fixed values'!$A$3,'Definition sheet'!D300,'fixed values'!$A$4))</f>
        <v>&lt;StrtNm&gt;</v>
      </c>
      <c r="D300" s="22" t="str">
        <f>IF('Definition sheet'!E300="","",CONCATENATE('fixed values'!$A$1,'Definition sheet'!E300,'fixed values'!$A$2))</f>
        <v>[0..1]</v>
      </c>
      <c r="E300" s="22" t="str">
        <f>IF('Definition sheet'!F300="","",CONCATENATE('fixed values'!$A$1,'Definition sheet'!F300,'fixed values'!$A$2))</f>
        <v>[0..1]</v>
      </c>
      <c r="F300" s="14" t="str">
        <f>IF('Input Data'!G300="","",IF('Definition sheet'!G300="PARENT","",'Input Data'!G300))</f>
        <v>Max70Text</v>
      </c>
      <c r="G300" s="12" t="str">
        <f>IF('Input Data'!I300="","",'Input Data'!I300)</f>
        <v>NotUsed</v>
      </c>
      <c r="H300" s="12" t="str">
        <f>IF($G:$G="NotUsed","",IF('Input Data'!J300="","",'Input Data'!J300))</f>
        <v/>
      </c>
      <c r="I300" s="12" t="str">
        <f>IF($G:$G="","",IF('Input Data'!K300="","",'Input Data'!K300))</f>
        <v/>
      </c>
      <c r="J300" s="12" t="str">
        <f>IF($G:$G="","",IF('Input Data'!L300="","",'Input Data'!L300))</f>
        <v/>
      </c>
      <c r="K300" s="12" t="str">
        <f>IF($G:$G="","",IF('Input Data'!M300="","",'Input Data'!M300))</f>
        <v/>
      </c>
      <c r="L300" s="12" t="str">
        <f>IF($G:$G="","",IF('Input Data'!N300="","",'Input Data'!N300))</f>
        <v/>
      </c>
      <c r="M300" s="12" t="str">
        <f>IF($G:$G="","",IF('Input Data'!O300="","",'Input Data'!O300))</f>
        <v/>
      </c>
      <c r="N300" s="12" t="str">
        <f>IF($G:$G="","",IF('Input Data'!P300="","",'Input Data'!P300))</f>
        <v/>
      </c>
      <c r="O300" s="12">
        <f>IF($G:$G="","",IF('Input Data'!Q300="","",'Input Data'!Q300))</f>
        <v>2018</v>
      </c>
    </row>
    <row r="301" spans="1:15" x14ac:dyDescent="0.25">
      <c r="A301" s="13" t="str">
        <f>IF('Definition sheet'!H301="","",'Definition sheet'!H301)</f>
        <v>2.12</v>
      </c>
      <c r="B301" s="14" t="str">
        <f>IF('Definition sheet'!C301="","",'Definition sheet'!C301)</f>
        <v>+++++BuildingNumber</v>
      </c>
      <c r="C301" s="13" t="str">
        <f>IF('Definition sheet'!D301="","",CONCATENATE('fixed values'!$A$3,'Definition sheet'!D301,'fixed values'!$A$4))</f>
        <v>&lt;BldgNb&gt;</v>
      </c>
      <c r="D301" s="22" t="str">
        <f>IF('Definition sheet'!E301="","",CONCATENATE('fixed values'!$A$1,'Definition sheet'!E301,'fixed values'!$A$2))</f>
        <v>[0..1]</v>
      </c>
      <c r="E301" s="22" t="str">
        <f>IF('Definition sheet'!F301="","",CONCATENATE('fixed values'!$A$1,'Definition sheet'!F301,'fixed values'!$A$2))</f>
        <v>[0..1]</v>
      </c>
      <c r="F301" s="14" t="str">
        <f>IF('Input Data'!G301="","",IF('Definition sheet'!G301="PARENT","",'Input Data'!G301))</f>
        <v>Max16Text</v>
      </c>
      <c r="G301" s="12" t="str">
        <f>IF('Input Data'!I301="","",'Input Data'!I301)</f>
        <v>NotUsed</v>
      </c>
      <c r="H301" s="12" t="str">
        <f>IF($G:$G="NotUsed","",IF('Input Data'!J301="","",'Input Data'!J301))</f>
        <v/>
      </c>
      <c r="I301" s="12" t="str">
        <f>IF($G:$G="","",IF('Input Data'!K301="","",'Input Data'!K301))</f>
        <v/>
      </c>
      <c r="J301" s="12" t="str">
        <f>IF($G:$G="","",IF('Input Data'!L301="","",'Input Data'!L301))</f>
        <v/>
      </c>
      <c r="K301" s="12" t="str">
        <f>IF($G:$G="","",IF('Input Data'!M301="","",'Input Data'!M301))</f>
        <v/>
      </c>
      <c r="L301" s="12" t="str">
        <f>IF($G:$G="","",IF('Input Data'!N301="","",'Input Data'!N301))</f>
        <v/>
      </c>
      <c r="M301" s="12" t="str">
        <f>IF($G:$G="","",IF('Input Data'!O301="","",'Input Data'!O301))</f>
        <v/>
      </c>
      <c r="N301" s="12" t="str">
        <f>IF($G:$G="","",IF('Input Data'!P301="","",'Input Data'!P301))</f>
        <v/>
      </c>
      <c r="O301" s="12">
        <f>IF($G:$G="","",IF('Input Data'!Q301="","",'Input Data'!Q301))</f>
        <v>2018</v>
      </c>
    </row>
    <row r="302" spans="1:15" x14ac:dyDescent="0.25">
      <c r="A302" s="13" t="str">
        <f>IF('Definition sheet'!H302="","",'Definition sheet'!H302)</f>
        <v>2.13</v>
      </c>
      <c r="B302" s="14" t="str">
        <f>IF('Definition sheet'!C302="","",'Definition sheet'!C302)</f>
        <v>+++++PostCode</v>
      </c>
      <c r="C302" s="13" t="str">
        <f>IF('Definition sheet'!D302="","",CONCATENATE('fixed values'!$A$3,'Definition sheet'!D302,'fixed values'!$A$4))</f>
        <v>&lt;PstCd&gt;</v>
      </c>
      <c r="D302" s="22" t="str">
        <f>IF('Definition sheet'!E302="","",CONCATENATE('fixed values'!$A$1,'Definition sheet'!E302,'fixed values'!$A$2))</f>
        <v>[0..1]</v>
      </c>
      <c r="E302" s="22" t="str">
        <f>IF('Definition sheet'!F302="","",CONCATENATE('fixed values'!$A$1,'Definition sheet'!F302,'fixed values'!$A$2))</f>
        <v>[0..1]</v>
      </c>
      <c r="F302" s="14" t="str">
        <f>IF('Input Data'!G302="","",IF('Definition sheet'!G302="PARENT","",'Input Data'!G302))</f>
        <v>Max16Text</v>
      </c>
      <c r="G302" s="12" t="str">
        <f>IF('Input Data'!I302="","",'Input Data'!I302)</f>
        <v>NotUsed</v>
      </c>
      <c r="H302" s="12" t="str">
        <f>IF($G:$G="NotUsed","",IF('Input Data'!J302="","",'Input Data'!J302))</f>
        <v/>
      </c>
      <c r="I302" s="12" t="str">
        <f>IF($G:$G="","",IF('Input Data'!K302="","",'Input Data'!K302))</f>
        <v/>
      </c>
      <c r="J302" s="12" t="str">
        <f>IF($G:$G="","",IF('Input Data'!L302="","",'Input Data'!L302))</f>
        <v/>
      </c>
      <c r="K302" s="12" t="str">
        <f>IF($G:$G="","",IF('Input Data'!M302="","",'Input Data'!M302))</f>
        <v/>
      </c>
      <c r="L302" s="12" t="str">
        <f>IF($G:$G="","",IF('Input Data'!N302="","",'Input Data'!N302))</f>
        <v/>
      </c>
      <c r="M302" s="12" t="str">
        <f>IF($G:$G="","",IF('Input Data'!O302="","",'Input Data'!O302))</f>
        <v/>
      </c>
      <c r="N302" s="12" t="str">
        <f>IF($G:$G="","",IF('Input Data'!P302="","",'Input Data'!P302))</f>
        <v/>
      </c>
      <c r="O302" s="12">
        <f>IF($G:$G="","",IF('Input Data'!Q302="","",'Input Data'!Q302))</f>
        <v>2018</v>
      </c>
    </row>
    <row r="303" spans="1:15" x14ac:dyDescent="0.25">
      <c r="A303" s="13" t="str">
        <f>IF('Definition sheet'!H303="","",'Definition sheet'!H303)</f>
        <v>2.14</v>
      </c>
      <c r="B303" s="14" t="str">
        <f>IF('Definition sheet'!C303="","",'Definition sheet'!C303)</f>
        <v>+++++TownName</v>
      </c>
      <c r="C303" s="13" t="str">
        <f>IF('Definition sheet'!D303="","",CONCATENATE('fixed values'!$A$3,'Definition sheet'!D303,'fixed values'!$A$4))</f>
        <v>&lt;TwnNm&gt;</v>
      </c>
      <c r="D303" s="22" t="str">
        <f>IF('Definition sheet'!E303="","",CONCATENATE('fixed values'!$A$1,'Definition sheet'!E303,'fixed values'!$A$2))</f>
        <v>[0..1]</v>
      </c>
      <c r="E303" s="22" t="str">
        <f>IF('Definition sheet'!F303="","",CONCATENATE('fixed values'!$A$1,'Definition sheet'!F303,'fixed values'!$A$2))</f>
        <v>[0..1]</v>
      </c>
      <c r="F303" s="14" t="str">
        <f>IF('Input Data'!G303="","",IF('Definition sheet'!G303="PARENT","",'Input Data'!G303))</f>
        <v>Max35Text</v>
      </c>
      <c r="G303" s="12" t="str">
        <f>IF('Input Data'!I303="","",'Input Data'!I303)</f>
        <v>NotUsed</v>
      </c>
      <c r="H303" s="12" t="str">
        <f>IF($G:$G="NotUsed","",IF('Input Data'!J303="","",'Input Data'!J303))</f>
        <v/>
      </c>
      <c r="I303" s="12" t="str">
        <f>IF($G:$G="","",IF('Input Data'!K303="","",'Input Data'!K303))</f>
        <v/>
      </c>
      <c r="J303" s="12" t="str">
        <f>IF($G:$G="","",IF('Input Data'!L303="","",'Input Data'!L303))</f>
        <v/>
      </c>
      <c r="K303" s="12" t="str">
        <f>IF($G:$G="","",IF('Input Data'!M303="","",'Input Data'!M303))</f>
        <v/>
      </c>
      <c r="L303" s="12" t="str">
        <f>IF($G:$G="","",IF('Input Data'!N303="","",'Input Data'!N303))</f>
        <v/>
      </c>
      <c r="M303" s="12" t="str">
        <f>IF($G:$G="","",IF('Input Data'!O303="","",'Input Data'!O303))</f>
        <v/>
      </c>
      <c r="N303" s="12" t="str">
        <f>IF($G:$G="","",IF('Input Data'!P303="","",'Input Data'!P303))</f>
        <v/>
      </c>
      <c r="O303" s="12">
        <f>IF($G:$G="","",IF('Input Data'!Q303="","",'Input Data'!Q303))</f>
        <v>2018</v>
      </c>
    </row>
    <row r="304" spans="1:15" x14ac:dyDescent="0.25">
      <c r="A304" s="13" t="str">
        <f>IF('Definition sheet'!H304="","",'Definition sheet'!H304)</f>
        <v>2.15</v>
      </c>
      <c r="B304" s="14" t="str">
        <f>IF('Definition sheet'!C304="","",'Definition sheet'!C304)</f>
        <v>+++++CountrySubDivision</v>
      </c>
      <c r="C304" s="13" t="str">
        <f>IF('Definition sheet'!D304="","",CONCATENATE('fixed values'!$A$3,'Definition sheet'!D304,'fixed values'!$A$4))</f>
        <v>&lt;CtrySubDvsn&gt;</v>
      </c>
      <c r="D304" s="22" t="str">
        <f>IF('Definition sheet'!E304="","",CONCATENATE('fixed values'!$A$1,'Definition sheet'!E304,'fixed values'!$A$2))</f>
        <v>[0..1]</v>
      </c>
      <c r="E304" s="22" t="str">
        <f>IF('Definition sheet'!F304="","",CONCATENATE('fixed values'!$A$1,'Definition sheet'!F304,'fixed values'!$A$2))</f>
        <v>[0..1]</v>
      </c>
      <c r="F304" s="14" t="str">
        <f>IF('Input Data'!G304="","",IF('Definition sheet'!G304="PARENT","",'Input Data'!G304))</f>
        <v>Max35Text</v>
      </c>
      <c r="G304" s="12" t="str">
        <f>IF('Input Data'!I304="","",'Input Data'!I304)</f>
        <v>NotUsed</v>
      </c>
      <c r="H304" s="12" t="str">
        <f>IF($G:$G="NotUsed","",IF('Input Data'!J304="","",'Input Data'!J304))</f>
        <v/>
      </c>
      <c r="I304" s="12" t="str">
        <f>IF($G:$G="","",IF('Input Data'!K304="","",'Input Data'!K304))</f>
        <v/>
      </c>
      <c r="J304" s="12" t="str">
        <f>IF($G:$G="","",IF('Input Data'!L304="","",'Input Data'!L304))</f>
        <v/>
      </c>
      <c r="K304" s="12" t="str">
        <f>IF($G:$G="","",IF('Input Data'!M304="","",'Input Data'!M304))</f>
        <v/>
      </c>
      <c r="L304" s="12" t="str">
        <f>IF($G:$G="","",IF('Input Data'!N304="","",'Input Data'!N304))</f>
        <v/>
      </c>
      <c r="M304" s="12" t="str">
        <f>IF($G:$G="","",IF('Input Data'!O304="","",'Input Data'!O304))</f>
        <v/>
      </c>
      <c r="N304" s="12" t="str">
        <f>IF($G:$G="","",IF('Input Data'!P304="","",'Input Data'!P304))</f>
        <v/>
      </c>
      <c r="O304" s="12">
        <f>IF($G:$G="","",IF('Input Data'!Q304="","",'Input Data'!Q304))</f>
        <v>2018</v>
      </c>
    </row>
    <row r="305" spans="1:15" ht="409.5" x14ac:dyDescent="0.25">
      <c r="A305" s="13" t="str">
        <f>IF('Definition sheet'!H305="","",'Definition sheet'!H305)</f>
        <v>2.16</v>
      </c>
      <c r="B305" s="14" t="str">
        <f>IF('Definition sheet'!C305="","",'Definition sheet'!C305)</f>
        <v>+++++Countrynamecode</v>
      </c>
      <c r="C305" s="13" t="str">
        <f>IF('Definition sheet'!D305="","",CONCATENATE('fixed values'!$A$3,'Definition sheet'!D305,'fixed values'!$A$4))</f>
        <v>&lt;Ctry&gt;</v>
      </c>
      <c r="D305" s="22" t="str">
        <f>IF('Definition sheet'!E305="","",CONCATENATE('fixed values'!$A$1,'Definition sheet'!E305,'fixed values'!$A$2))</f>
        <v>[0..1]</v>
      </c>
      <c r="E305" s="22" t="str">
        <f>IF('Definition sheet'!F305="","",CONCATENATE('fixed values'!$A$1,'Definition sheet'!F305,'fixed values'!$A$2))</f>
        <v>[0..1]</v>
      </c>
      <c r="F305" s="14" t="str">
        <f>IF('Input Data'!G305="","",IF('Definition sheet'!G305="PARENT","",'Input Data'!G305))</f>
        <v>CountryCode</v>
      </c>
      <c r="G305" s="12" t="str">
        <f>IF('Input Data'!I305="","",'Input Data'!I305)</f>
        <v>NotUsed</v>
      </c>
      <c r="H305" s="12" t="str">
        <f>IF($G:$G="NotUsed","",IF('Input Data'!J305="","",'Input Data'!J305))</f>
        <v/>
      </c>
      <c r="I305" s="12" t="str">
        <f>IF($G:$G="","",IF('Input Data'!K305="","",'Input Data'!K305))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305" s="12" t="str">
        <f>IF($G:$G="","",IF('Input Data'!L305="","",'Input Data'!L305))</f>
        <v/>
      </c>
      <c r="K305" s="12" t="str">
        <f>IF($G:$G="","",IF('Input Data'!M305="","",'Input Data'!M305))</f>
        <v/>
      </c>
      <c r="L305" s="12" t="str">
        <f>IF($G:$G="","",IF('Input Data'!N305="","",'Input Data'!N305))</f>
        <v/>
      </c>
      <c r="M305" s="12" t="str">
        <f>IF($G:$G="","",IF('Input Data'!O305="","",'Input Data'!O305))</f>
        <v/>
      </c>
      <c r="N305" s="12" t="str">
        <f>IF($G:$G="","",IF('Input Data'!P305="","",'Input Data'!P305))</f>
        <v/>
      </c>
      <c r="O305" s="12">
        <f>IF($G:$G="","",IF('Input Data'!Q305="","",'Input Data'!Q305))</f>
        <v>2018</v>
      </c>
    </row>
    <row r="306" spans="1:15" ht="409.5" x14ac:dyDescent="0.25">
      <c r="A306" s="13" t="str">
        <f>IF('Definition sheet'!H306="","",'Definition sheet'!H306)</f>
        <v>2.16</v>
      </c>
      <c r="B306" s="14" t="str">
        <f>IF('Definition sheet'!C306="","",'Definition sheet'!C306)</f>
        <v>+++++Country</v>
      </c>
      <c r="C306" s="13" t="str">
        <f>IF('Definition sheet'!D306="","",CONCATENATE('fixed values'!$A$3,'Definition sheet'!D306,'fixed values'!$A$4))</f>
        <v>&lt;Ctry&gt;</v>
      </c>
      <c r="D306" s="22" t="str">
        <f>IF('Definition sheet'!E306="","",CONCATENATE('fixed values'!$A$1,'Definition sheet'!E306,'fixed values'!$A$2))</f>
        <v>[0..1]</v>
      </c>
      <c r="E306" s="22" t="str">
        <f>IF('Definition sheet'!F306="","",CONCATENATE('fixed values'!$A$1,'Definition sheet'!F306,'fixed values'!$A$2))</f>
        <v>[0..1]</v>
      </c>
      <c r="F306" s="14" t="str">
        <f>IF('Input Data'!G306="","",IF('Definition sheet'!G306="PARENT","",'Input Data'!G306))</f>
        <v>CountryCode</v>
      </c>
      <c r="G306" s="12" t="str">
        <f>IF('Input Data'!I306="","",'Input Data'!I306)</f>
        <v>NotUsed</v>
      </c>
      <c r="H306" s="12" t="str">
        <f>IF($G:$G="NotUsed","",IF('Input Data'!J306="","",'Input Data'!J306))</f>
        <v/>
      </c>
      <c r="I306" s="12" t="str">
        <f>IF($G:$G="","",IF('Input Data'!K306="","",'Input Data'!K306))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306" s="12" t="str">
        <f>IF($G:$G="","",IF('Input Data'!L306="","",'Input Data'!L306))</f>
        <v/>
      </c>
      <c r="K306" s="12" t="str">
        <f>IF($G:$G="","",IF('Input Data'!M306="","",'Input Data'!M306))</f>
        <v/>
      </c>
      <c r="L306" s="12" t="str">
        <f>IF($G:$G="","",IF('Input Data'!N306="","",'Input Data'!N306))</f>
        <v/>
      </c>
      <c r="M306" s="12" t="str">
        <f>IF($G:$G="","",IF('Input Data'!O306="","",'Input Data'!O306))</f>
        <v/>
      </c>
      <c r="N306" s="12" t="str">
        <f>IF($G:$G="","",IF('Input Data'!P306="","",'Input Data'!P306))</f>
        <v/>
      </c>
      <c r="O306" s="12">
        <f>IF($G:$G="","",IF('Input Data'!Q306="","",'Input Data'!Q306))</f>
        <v>2018</v>
      </c>
    </row>
    <row r="307" spans="1:15" x14ac:dyDescent="0.25">
      <c r="A307" s="13" t="str">
        <f>IF('Definition sheet'!H307="","",'Definition sheet'!H307)</f>
        <v>2.17</v>
      </c>
      <c r="B307" s="14" t="str">
        <f>IF('Definition sheet'!C307="","",'Definition sheet'!C307)</f>
        <v>+++++AddressLine</v>
      </c>
      <c r="C307" s="13" t="str">
        <f>IF('Definition sheet'!D307="","",CONCATENATE('fixed values'!$A$3,'Definition sheet'!D307,'fixed values'!$A$4))</f>
        <v>&lt;AdrLine&gt;</v>
      </c>
      <c r="D307" s="22" t="str">
        <f>IF('Definition sheet'!E307="","",CONCATENATE('fixed values'!$A$1,'Definition sheet'!E307,'fixed values'!$A$2))</f>
        <v>[0..7]</v>
      </c>
      <c r="E307" s="22" t="str">
        <f>IF('Definition sheet'!F307="","",CONCATENATE('fixed values'!$A$1,'Definition sheet'!F307,'fixed values'!$A$2))</f>
        <v>[0..7]</v>
      </c>
      <c r="F307" s="14" t="str">
        <f>IF('Input Data'!G307="","",IF('Definition sheet'!G307="PARENT","",'Input Data'!G307))</f>
        <v>Max70Text</v>
      </c>
      <c r="G307" s="12" t="str">
        <f>IF('Input Data'!I307="","",'Input Data'!I307)</f>
        <v>NotUsed</v>
      </c>
      <c r="H307" s="12" t="str">
        <f>IF($G:$G="NotUsed","",IF('Input Data'!J307="","",'Input Data'!J307))</f>
        <v/>
      </c>
      <c r="I307" s="12" t="str">
        <f>IF($G:$G="","",IF('Input Data'!K307="","",'Input Data'!K307))</f>
        <v/>
      </c>
      <c r="J307" s="12" t="str">
        <f>IF($G:$G="","",IF('Input Data'!L307="","",'Input Data'!L307))</f>
        <v/>
      </c>
      <c r="K307" s="12" t="str">
        <f>IF($G:$G="","",IF('Input Data'!M307="","",'Input Data'!M307))</f>
        <v/>
      </c>
      <c r="L307" s="12" t="str">
        <f>IF($G:$G="","",IF('Input Data'!N307="","",'Input Data'!N307))</f>
        <v/>
      </c>
      <c r="M307" s="12" t="str">
        <f>IF($G:$G="","",IF('Input Data'!O307="","",'Input Data'!O307))</f>
        <v/>
      </c>
      <c r="N307" s="12" t="str">
        <f>IF($G:$G="","",IF('Input Data'!P307="","",'Input Data'!P307))</f>
        <v/>
      </c>
      <c r="O307" s="12">
        <f>IF($G:$G="","",IF('Input Data'!Q307="","",'Input Data'!Q307))</f>
        <v>2018</v>
      </c>
    </row>
    <row r="308" spans="1:15" ht="75" x14ac:dyDescent="0.25">
      <c r="A308" s="13" t="str">
        <f>IF('Definition sheet'!H308="","",'Definition sheet'!H308)</f>
        <v>2.18</v>
      </c>
      <c r="B308" s="14" t="str">
        <f>IF('Definition sheet'!C308="","",'Definition sheet'!C308)</f>
        <v>++++Identification</v>
      </c>
      <c r="C308" s="13" t="str">
        <f>IF('Definition sheet'!D308="","",CONCATENATE('fixed values'!$A$3,'Definition sheet'!D308,'fixed values'!$A$4))</f>
        <v>&lt;Id&gt;</v>
      </c>
      <c r="D308" s="22" t="str">
        <f>IF('Definition sheet'!E308="","",CONCATENATE('fixed values'!$A$1,'Definition sheet'!E308,'fixed values'!$A$2))</f>
        <v>[0..1]</v>
      </c>
      <c r="E308" s="22" t="str">
        <f>IF('Definition sheet'!F308="","",CONCATENATE('fixed values'!$A$1,'Definition sheet'!F308,'fixed values'!$A$2))</f>
        <v>[0..1]</v>
      </c>
      <c r="F308" s="14" t="str">
        <f>IF('Input Data'!G308="","",IF('Definition sheet'!G308="PARENT","",'Input Data'!G308))</f>
        <v/>
      </c>
      <c r="G308" s="12" t="str">
        <f>IF('Input Data'!I308="","",'Input Data'!I308)</f>
        <v>Used</v>
      </c>
      <c r="H308" s="12" t="str">
        <f>IF($G:$G="NotUsed","",IF('Input Data'!J308="","",'Input Data'!J308))</f>
        <v>Unique and unambiguous identification of a party.</v>
      </c>
      <c r="I308" s="12" t="str">
        <f>IF($G:$G="","",IF('Input Data'!K308="","",'Input Data'!K308))</f>
        <v/>
      </c>
      <c r="J308" s="12" t="str">
        <f>IF($G:$G="","",IF('Input Data'!L308="","",'Input Data'!L308))</f>
        <v/>
      </c>
      <c r="K308" s="12" t="str">
        <f>IF($G:$G="","",IF('Input Data'!M308="","",'Input Data'!M308))</f>
        <v/>
      </c>
      <c r="L308" s="12" t="str">
        <f>IF($G:$G="","",IF('Input Data'!N308="","",'Input Data'!N308))</f>
        <v>Information on can be provided either in the OriginalGroupInformation or in the TransactionInformation/OriginalGroupInformation. It is recommended to provide the information at the TransactionInformation level.</v>
      </c>
      <c r="M308" s="12" t="str">
        <f>IF($G:$G="","",IF('Input Data'!O308="","",'Input Data'!O308))</f>
        <v/>
      </c>
      <c r="N308" s="12" t="str">
        <f>IF($G:$G="","",IF('Input Data'!P308="","",'Input Data'!P308))</f>
        <v/>
      </c>
      <c r="O308" s="12">
        <f>IF($G:$G="","",IF('Input Data'!Q308="","",'Input Data'!Q308))</f>
        <v>2018</v>
      </c>
    </row>
    <row r="309" spans="1:15" ht="30" x14ac:dyDescent="0.25">
      <c r="A309" s="13" t="str">
        <f>IF('Definition sheet'!H309="","",'Definition sheet'!H309)</f>
        <v>2.19</v>
      </c>
      <c r="B309" s="14" t="str">
        <f>IF('Definition sheet'!C309="","",'Definition sheet'!C309)</f>
        <v>+++++OrganisationIdentification</v>
      </c>
      <c r="C309" s="13" t="str">
        <f>IF('Definition sheet'!D309="","",CONCATENATE('fixed values'!$A$3,'Definition sheet'!D309,'fixed values'!$A$4))</f>
        <v>&lt;OrgId&gt;</v>
      </c>
      <c r="D309" s="22" t="str">
        <f>IF('Definition sheet'!E309="","",CONCATENATE('fixed values'!$A$1,'Definition sheet'!E309,'fixed values'!$A$2))</f>
        <v>[1..1]</v>
      </c>
      <c r="E309" s="22" t="str">
        <f>IF('Definition sheet'!F309="","",CONCATENATE('fixed values'!$A$1,'Definition sheet'!F309,'fixed values'!$A$2))</f>
        <v>[1..1]</v>
      </c>
      <c r="F309" s="14" t="str">
        <f>IF('Input Data'!G309="","",IF('Definition sheet'!G309="PARENT","",'Input Data'!G309))</f>
        <v/>
      </c>
      <c r="G309" s="12" t="str">
        <f>IF('Input Data'!I309="","",'Input Data'!I309)</f>
        <v>Used</v>
      </c>
      <c r="H309" s="12" t="str">
        <f>IF($G:$G="NotUsed","",IF('Input Data'!J309="","",'Input Data'!J309))</f>
        <v>Unique and unambiguous way to identify an organisation.</v>
      </c>
      <c r="I309" s="12" t="str">
        <f>IF($G:$G="","",IF('Input Data'!K309="","",'Input Data'!K309))</f>
        <v/>
      </c>
      <c r="J309" s="12" t="str">
        <f>IF($G:$G="","",IF('Input Data'!L309="","",'Input Data'!L309))</f>
        <v/>
      </c>
      <c r="K309" s="12" t="str">
        <f>IF($G:$G="","",IF('Input Data'!M309="","",'Input Data'!M309))</f>
        <v/>
      </c>
      <c r="L309" s="12" t="str">
        <f>IF($G:$G="","",IF('Input Data'!N309="","",'Input Data'!N309))</f>
        <v/>
      </c>
      <c r="M309" s="12" t="str">
        <f>IF($G:$G="","",IF('Input Data'!O309="","",'Input Data'!O309))</f>
        <v/>
      </c>
      <c r="N309" s="12" t="str">
        <f>IF($G:$G="","",IF('Input Data'!P309="","",'Input Data'!P309))</f>
        <v/>
      </c>
      <c r="O309" s="12">
        <f>IF($G:$G="","",IF('Input Data'!Q309="","",'Input Data'!Q309))</f>
        <v>2018</v>
      </c>
    </row>
    <row r="310" spans="1:15" ht="90" x14ac:dyDescent="0.25">
      <c r="A310" s="13" t="str">
        <f>IF('Definition sheet'!H310="","",'Definition sheet'!H310)</f>
        <v>2.20</v>
      </c>
      <c r="B310" s="14" t="str">
        <f>IF('Definition sheet'!C310="","",'Definition sheet'!C310)</f>
        <v>++++++AnyBIC</v>
      </c>
      <c r="C310" s="13" t="str">
        <f>IF('Definition sheet'!D310="","",CONCATENATE('fixed values'!$A$3,'Definition sheet'!D310,'fixed values'!$A$4))</f>
        <v>&lt;AnyBIC&gt;</v>
      </c>
      <c r="D310" s="22" t="str">
        <f>IF('Definition sheet'!E310="","",CONCATENATE('fixed values'!$A$1,'Definition sheet'!E310,'fixed values'!$A$2))</f>
        <v>[0..1]</v>
      </c>
      <c r="E310" s="22" t="str">
        <f>IF('Definition sheet'!F310="","",CONCATENATE('fixed values'!$A$1,'Definition sheet'!F310,'fixed values'!$A$2))</f>
        <v>[0..1]</v>
      </c>
      <c r="F310" s="14" t="str">
        <f>IF('Input Data'!G310="","",IF('Definition sheet'!G310="PARENT","",'Input Data'!G310))</f>
        <v>AnyBICIdentifier</v>
      </c>
      <c r="G310" s="12" t="str">
        <f>IF('Input Data'!I310="","",'Input Data'!I310)</f>
        <v>Used</v>
      </c>
      <c r="H310" s="12" t="str">
        <f>IF($G:$G="NotUsed","",IF('Input Data'!J310="","",'Input Data'!J310))</f>
        <v>Code allocated to a financial institution or non financial institution by the ISO 9362 Registration Authority as described in ISO 9362 "Banking - Banking telecommunication messages - Business identifier code (BIC)".</v>
      </c>
      <c r="I310" s="12" t="str">
        <f>IF($G:$G="","",IF('Input Data'!K310="","",'Input Data'!K310))</f>
        <v/>
      </c>
      <c r="J310" s="12" t="str">
        <f>IF($G:$G="","",IF('Input Data'!L310="","",'Input Data'!L310))</f>
        <v/>
      </c>
      <c r="K310" s="12" t="str">
        <f>IF($G:$G="","",IF('Input Data'!M310="","",'Input Data'!M310))</f>
        <v/>
      </c>
      <c r="L310" s="12" t="str">
        <f>IF($G:$G="","",IF('Input Data'!N310="","",'Input Data'!N310))</f>
        <v/>
      </c>
      <c r="M310" s="12" t="str">
        <f>IF($G:$G="","",IF('Input Data'!O310="","",'Input Data'!O310))</f>
        <v/>
      </c>
      <c r="N310" s="12" t="str">
        <f>IF($G:$G="","",IF('Input Data'!P310="","",'Input Data'!P310))</f>
        <v/>
      </c>
      <c r="O310" s="12">
        <f>IF($G:$G="","",IF('Input Data'!Q310="","",'Input Data'!Q310))</f>
        <v>2018</v>
      </c>
    </row>
    <row r="311" spans="1:15" ht="45" x14ac:dyDescent="0.25">
      <c r="A311" s="13" t="str">
        <f>IF('Definition sheet'!H311="","",'Definition sheet'!H311)</f>
        <v>2.21</v>
      </c>
      <c r="B311" s="14" t="str">
        <f>IF('Definition sheet'!C311="","",'Definition sheet'!C311)</f>
        <v>++++++Other</v>
      </c>
      <c r="C311" s="13" t="str">
        <f>IF('Definition sheet'!D311="","",CONCATENATE('fixed values'!$A$3,'Definition sheet'!D311,'fixed values'!$A$4))</f>
        <v>&lt;Othr&gt;</v>
      </c>
      <c r="D311" s="22" t="str">
        <f>IF('Definition sheet'!E311="","",CONCATENATE('fixed values'!$A$1,'Definition sheet'!E311,'fixed values'!$A$2))</f>
        <v>[0..n]</v>
      </c>
      <c r="E311" s="22" t="str">
        <f>IF('Definition sheet'!F311="","",CONCATENATE('fixed values'!$A$1,'Definition sheet'!F311,'fixed values'!$A$2))</f>
        <v>[0..n]</v>
      </c>
      <c r="F311" s="14" t="str">
        <f>IF('Input Data'!G311="","",IF('Definition sheet'!G311="PARENT","",'Input Data'!G311))</f>
        <v/>
      </c>
      <c r="G311" s="12" t="str">
        <f>IF('Input Data'!I311="","",'Input Data'!I311)</f>
        <v>Used</v>
      </c>
      <c r="H311" s="12" t="str">
        <f>IF($G:$G="NotUsed","",IF('Input Data'!J311="","",'Input Data'!J311))</f>
        <v>Unique identification of an organisation, as assigned by an institution, using an identification scheme.</v>
      </c>
      <c r="I311" s="12" t="str">
        <f>IF($G:$G="","",IF('Input Data'!K311="","",'Input Data'!K311))</f>
        <v/>
      </c>
      <c r="J311" s="12" t="str">
        <f>IF($G:$G="","",IF('Input Data'!L311="","",'Input Data'!L311))</f>
        <v/>
      </c>
      <c r="K311" s="12" t="str">
        <f>IF($G:$G="","",IF('Input Data'!M311="","",'Input Data'!M311))</f>
        <v/>
      </c>
      <c r="L311" s="12" t="str">
        <f>IF($G:$G="","",IF('Input Data'!N311="","",'Input Data'!N311))</f>
        <v/>
      </c>
      <c r="M311" s="12" t="str">
        <f>IF($G:$G="","",IF('Input Data'!O311="","",'Input Data'!O311))</f>
        <v/>
      </c>
      <c r="N311" s="12" t="str">
        <f>IF($G:$G="","",IF('Input Data'!P311="","",'Input Data'!P311))</f>
        <v/>
      </c>
      <c r="O311" s="12">
        <f>IF($G:$G="","",IF('Input Data'!Q311="","",'Input Data'!Q311))</f>
        <v>2018</v>
      </c>
    </row>
    <row r="312" spans="1:15" x14ac:dyDescent="0.25">
      <c r="A312" s="13" t="str">
        <f>IF('Definition sheet'!H312="","",'Definition sheet'!H312)</f>
        <v>2.22</v>
      </c>
      <c r="B312" s="14" t="str">
        <f>IF('Definition sheet'!C312="","",'Definition sheet'!C312)</f>
        <v>+++++++Identification</v>
      </c>
      <c r="C312" s="13" t="str">
        <f>IF('Definition sheet'!D312="","",CONCATENATE('fixed values'!$A$3,'Definition sheet'!D312,'fixed values'!$A$4))</f>
        <v>&lt;Id&gt;</v>
      </c>
      <c r="D312" s="22" t="str">
        <f>IF('Definition sheet'!E312="","",CONCATENATE('fixed values'!$A$1,'Definition sheet'!E312,'fixed values'!$A$2))</f>
        <v>[1..1]</v>
      </c>
      <c r="E312" s="22" t="str">
        <f>IF('Definition sheet'!F312="","",CONCATENATE('fixed values'!$A$1,'Definition sheet'!F312,'fixed values'!$A$2))</f>
        <v>[1..1]</v>
      </c>
      <c r="F312" s="14" t="str">
        <f>IF('Input Data'!G312="","",IF('Definition sheet'!G312="PARENT","",'Input Data'!G312))</f>
        <v>Max35Text</v>
      </c>
      <c r="G312" s="12" t="str">
        <f>IF('Input Data'!I312="","",'Input Data'!I312)</f>
        <v>Used</v>
      </c>
      <c r="H312" s="12" t="str">
        <f>IF($G:$G="NotUsed","",IF('Input Data'!J312="","",'Input Data'!J312))</f>
        <v>Identification assigned by an institution.</v>
      </c>
      <c r="I312" s="12" t="str">
        <f>IF($G:$G="","",IF('Input Data'!K312="","",'Input Data'!K312))</f>
        <v/>
      </c>
      <c r="J312" s="12" t="str">
        <f>IF($G:$G="","",IF('Input Data'!L312="","",'Input Data'!L312))</f>
        <v/>
      </c>
      <c r="K312" s="12" t="str">
        <f>IF($G:$G="","",IF('Input Data'!M312="","",'Input Data'!M312))</f>
        <v/>
      </c>
      <c r="L312" s="12" t="str">
        <f>IF($G:$G="","",IF('Input Data'!N312="","",'Input Data'!N312))</f>
        <v/>
      </c>
      <c r="M312" s="12" t="str">
        <f>IF($G:$G="","",IF('Input Data'!O312="","",'Input Data'!O312))</f>
        <v/>
      </c>
      <c r="N312" s="12" t="str">
        <f>IF($G:$G="","",IF('Input Data'!P312="","",'Input Data'!P312))</f>
        <v/>
      </c>
      <c r="O312" s="12">
        <f>IF($G:$G="","",IF('Input Data'!Q312="","",'Input Data'!Q312))</f>
        <v>2018</v>
      </c>
    </row>
    <row r="313" spans="1:15" x14ac:dyDescent="0.25">
      <c r="A313" s="13" t="str">
        <f>IF('Definition sheet'!H313="","",'Definition sheet'!H313)</f>
        <v>2.23</v>
      </c>
      <c r="B313" s="14" t="str">
        <f>IF('Definition sheet'!C313="","",'Definition sheet'!C313)</f>
        <v>+++++++SchemeName</v>
      </c>
      <c r="C313" s="13" t="str">
        <f>IF('Definition sheet'!D313="","",CONCATENATE('fixed values'!$A$3,'Definition sheet'!D313,'fixed values'!$A$4))</f>
        <v>&lt;SchmeNm&gt;</v>
      </c>
      <c r="D313" s="22" t="str">
        <f>IF('Definition sheet'!E313="","",CONCATENATE('fixed values'!$A$1,'Definition sheet'!E313,'fixed values'!$A$2))</f>
        <v>[0..1]</v>
      </c>
      <c r="E313" s="22" t="str">
        <f>IF('Definition sheet'!F313="","",CONCATENATE('fixed values'!$A$1,'Definition sheet'!F313,'fixed values'!$A$2))</f>
        <v>[0..1]</v>
      </c>
      <c r="F313" s="14" t="str">
        <f>IF('Input Data'!G313="","",IF('Definition sheet'!G313="PARENT","",'Input Data'!G313))</f>
        <v/>
      </c>
      <c r="G313" s="12" t="str">
        <f>IF('Input Data'!I313="","",'Input Data'!I313)</f>
        <v>NotUsed</v>
      </c>
      <c r="H313" s="12" t="str">
        <f>IF($G:$G="NotUsed","",IF('Input Data'!J313="","",'Input Data'!J313))</f>
        <v/>
      </c>
      <c r="I313" s="12" t="str">
        <f>IF($G:$G="","",IF('Input Data'!K313="","",'Input Data'!K313))</f>
        <v/>
      </c>
      <c r="J313" s="12" t="str">
        <f>IF($G:$G="","",IF('Input Data'!L313="","",'Input Data'!L313))</f>
        <v/>
      </c>
      <c r="K313" s="12" t="str">
        <f>IF($G:$G="","",IF('Input Data'!M313="","",'Input Data'!M313))</f>
        <v/>
      </c>
      <c r="L313" s="12" t="str">
        <f>IF($G:$G="","",IF('Input Data'!N313="","",'Input Data'!N313))</f>
        <v/>
      </c>
      <c r="M313" s="12" t="str">
        <f>IF($G:$G="","",IF('Input Data'!O313="","",'Input Data'!O313))</f>
        <v/>
      </c>
      <c r="N313" s="12" t="str">
        <f>IF($G:$G="","",IF('Input Data'!P313="","",'Input Data'!P313))</f>
        <v/>
      </c>
      <c r="O313" s="12">
        <f>IF($G:$G="","",IF('Input Data'!Q313="","",'Input Data'!Q313))</f>
        <v>2018</v>
      </c>
    </row>
    <row r="314" spans="1:15" ht="180" x14ac:dyDescent="0.25">
      <c r="A314" s="13" t="str">
        <f>IF('Definition sheet'!H314="","",'Definition sheet'!H314)</f>
        <v>2.24</v>
      </c>
      <c r="B314" s="14" t="str">
        <f>IF('Definition sheet'!C314="","",'Definition sheet'!C314)</f>
        <v>++++++++Code</v>
      </c>
      <c r="C314" s="13" t="str">
        <f>IF('Definition sheet'!D314="","",CONCATENATE('fixed values'!$A$3,'Definition sheet'!D314,'fixed values'!$A$4))</f>
        <v>&lt;Cd&gt;</v>
      </c>
      <c r="D314" s="22" t="str">
        <f>IF('Definition sheet'!E314="","",CONCATENATE('fixed values'!$A$1,'Definition sheet'!E314,'fixed values'!$A$2))</f>
        <v>[1..1]</v>
      </c>
      <c r="E314" s="22" t="str">
        <f>IF('Definition sheet'!F314="","",CONCATENATE('fixed values'!$A$1,'Definition sheet'!F314,'fixed values'!$A$2))</f>
        <v>[1..1]</v>
      </c>
      <c r="F314" s="14" t="str">
        <f>IF('Input Data'!G314="","",IF('Definition sheet'!G314="PARENT","",'Input Data'!G314))</f>
        <v>ExternalOrganisationIdentification1Code</v>
      </c>
      <c r="G314" s="12" t="str">
        <f>IF('Input Data'!I314="","",'Input Data'!I314)</f>
        <v>NotUsed</v>
      </c>
      <c r="H314" s="12" t="str">
        <f>IF($G:$G="NotUsed","",IF('Input Data'!J314="","",'Input Data'!J314))</f>
        <v/>
      </c>
      <c r="I314" s="12" t="str">
        <f>IF($G:$G="","",IF('Input Data'!K314="","",'Input Data'!K314))</f>
        <v>BANK
CBID
CHID
CINC
COID
CUST
DUNS
EMPL
GS1G
SREN
SRET
TXID</v>
      </c>
      <c r="J314" s="12" t="str">
        <f>IF($G:$G="","",IF('Input Data'!L314="","",'Input Data'!L314))</f>
        <v/>
      </c>
      <c r="K314" s="12" t="str">
        <f>IF($G:$G="","",IF('Input Data'!M314="","",'Input Data'!M314))</f>
        <v/>
      </c>
      <c r="L314" s="12" t="str">
        <f>IF($G:$G="","",IF('Input Data'!N314="","",'Input Data'!N314))</f>
        <v/>
      </c>
      <c r="M314" s="12" t="str">
        <f>IF($G:$G="","",IF('Input Data'!O314="","",'Input Data'!O314))</f>
        <v/>
      </c>
      <c r="N314" s="12" t="str">
        <f>IF($G:$G="","",IF('Input Data'!P314="","",'Input Data'!P314))</f>
        <v/>
      </c>
      <c r="O314" s="12">
        <f>IF($G:$G="","",IF('Input Data'!Q314="","",'Input Data'!Q314))</f>
        <v>2018</v>
      </c>
    </row>
    <row r="315" spans="1:15" x14ac:dyDescent="0.25">
      <c r="A315" s="13" t="str">
        <f>IF('Definition sheet'!H315="","",'Definition sheet'!H315)</f>
        <v>2.25</v>
      </c>
      <c r="B315" s="14" t="str">
        <f>IF('Definition sheet'!C315="","",'Definition sheet'!C315)</f>
        <v>++++++++Proprietary</v>
      </c>
      <c r="C315" s="13" t="str">
        <f>IF('Definition sheet'!D315="","",CONCATENATE('fixed values'!$A$3,'Definition sheet'!D315,'fixed values'!$A$4))</f>
        <v>&lt;Prtry&gt;</v>
      </c>
      <c r="D315" s="22" t="str">
        <f>IF('Definition sheet'!E315="","",CONCATENATE('fixed values'!$A$1,'Definition sheet'!E315,'fixed values'!$A$2))</f>
        <v>[1..1]</v>
      </c>
      <c r="E315" s="22" t="str">
        <f>IF('Definition sheet'!F315="","",CONCATENATE('fixed values'!$A$1,'Definition sheet'!F315,'fixed values'!$A$2))</f>
        <v>[1..1]</v>
      </c>
      <c r="F315" s="14" t="str">
        <f>IF('Input Data'!G315="","",IF('Definition sheet'!G315="PARENT","",'Input Data'!G315))</f>
        <v>Max35Text</v>
      </c>
      <c r="G315" s="12" t="str">
        <f>IF('Input Data'!I315="","",'Input Data'!I315)</f>
        <v>NotUsed</v>
      </c>
      <c r="H315" s="12" t="str">
        <f>IF($G:$G="NotUsed","",IF('Input Data'!J315="","",'Input Data'!J315))</f>
        <v/>
      </c>
      <c r="I315" s="12" t="str">
        <f>IF($G:$G="","",IF('Input Data'!K315="","",'Input Data'!K315))</f>
        <v/>
      </c>
      <c r="J315" s="12" t="str">
        <f>IF($G:$G="","",IF('Input Data'!L315="","",'Input Data'!L315))</f>
        <v/>
      </c>
      <c r="K315" s="12" t="str">
        <f>IF($G:$G="","",IF('Input Data'!M315="","",'Input Data'!M315))</f>
        <v/>
      </c>
      <c r="L315" s="12" t="str">
        <f>IF($G:$G="","",IF('Input Data'!N315="","",'Input Data'!N315))</f>
        <v/>
      </c>
      <c r="M315" s="12" t="str">
        <f>IF($G:$G="","",IF('Input Data'!O315="","",'Input Data'!O315))</f>
        <v/>
      </c>
      <c r="N315" s="12" t="str">
        <f>IF($G:$G="","",IF('Input Data'!P315="","",'Input Data'!P315))</f>
        <v/>
      </c>
      <c r="O315" s="12">
        <f>IF($G:$G="","",IF('Input Data'!Q315="","",'Input Data'!Q315))</f>
        <v>2018</v>
      </c>
    </row>
    <row r="316" spans="1:15" x14ac:dyDescent="0.25">
      <c r="A316" s="13" t="str">
        <f>IF('Definition sheet'!H316="","",'Definition sheet'!H316)</f>
        <v>2.26</v>
      </c>
      <c r="B316" s="14" t="str">
        <f>IF('Definition sheet'!C316="","",'Definition sheet'!C316)</f>
        <v>+++++++Issuer</v>
      </c>
      <c r="C316" s="13" t="str">
        <f>IF('Definition sheet'!D316="","",CONCATENATE('fixed values'!$A$3,'Definition sheet'!D316,'fixed values'!$A$4))</f>
        <v>&lt;Issr&gt;</v>
      </c>
      <c r="D316" s="22" t="str">
        <f>IF('Definition sheet'!E316="","",CONCATENATE('fixed values'!$A$1,'Definition sheet'!E316,'fixed values'!$A$2))</f>
        <v>[0..1]</v>
      </c>
      <c r="E316" s="22" t="str">
        <f>IF('Definition sheet'!F316="","",CONCATENATE('fixed values'!$A$1,'Definition sheet'!F316,'fixed values'!$A$2))</f>
        <v>[0..1]</v>
      </c>
      <c r="F316" s="14" t="str">
        <f>IF('Input Data'!G316="","",IF('Definition sheet'!G316="PARENT","",'Input Data'!G316))</f>
        <v>Max35Text</v>
      </c>
      <c r="G316" s="12" t="str">
        <f>IF('Input Data'!I316="","",'Input Data'!I316)</f>
        <v>Used</v>
      </c>
      <c r="H316" s="12" t="str">
        <f>IF($G:$G="NotUsed","",IF('Input Data'!J316="","",'Input Data'!J316))</f>
        <v>Entity that assigns the identification.</v>
      </c>
      <c r="I316" s="12" t="str">
        <f>IF($G:$G="","",IF('Input Data'!K316="","",'Input Data'!K316))</f>
        <v/>
      </c>
      <c r="J316" s="12" t="str">
        <f>IF($G:$G="","",IF('Input Data'!L316="","",'Input Data'!L316))</f>
        <v/>
      </c>
      <c r="K316" s="12" t="str">
        <f>IF($G:$G="","",IF('Input Data'!M316="","",'Input Data'!M316))</f>
        <v/>
      </c>
      <c r="L316" s="12" t="str">
        <f>IF($G:$G="","",IF('Input Data'!N316="","",'Input Data'!N316))</f>
        <v/>
      </c>
      <c r="M316" s="12" t="str">
        <f>IF($G:$G="","",IF('Input Data'!O316="","",'Input Data'!O316))</f>
        <v/>
      </c>
      <c r="N316" s="12" t="str">
        <f>IF($G:$G="","",IF('Input Data'!P316="","",'Input Data'!P316))</f>
        <v/>
      </c>
      <c r="O316" s="12">
        <f>IF($G:$G="","",IF('Input Data'!Q316="","",'Input Data'!Q316))</f>
        <v>2018</v>
      </c>
    </row>
    <row r="317" spans="1:15" ht="30" x14ac:dyDescent="0.25">
      <c r="A317" s="13" t="str">
        <f>IF('Definition sheet'!H317="","",'Definition sheet'!H317)</f>
        <v>2.27</v>
      </c>
      <c r="B317" s="14" t="str">
        <f>IF('Definition sheet'!C317="","",'Definition sheet'!C317)</f>
        <v>+++++PrivateIdentification</v>
      </c>
      <c r="C317" s="13" t="str">
        <f>IF('Definition sheet'!D317="","",CONCATENATE('fixed values'!$A$3,'Definition sheet'!D317,'fixed values'!$A$4))</f>
        <v>&lt;PrvtId&gt;</v>
      </c>
      <c r="D317" s="22" t="str">
        <f>IF('Definition sheet'!E317="","",CONCATENATE('fixed values'!$A$1,'Definition sheet'!E317,'fixed values'!$A$2))</f>
        <v>[1..1]</v>
      </c>
      <c r="E317" s="22" t="str">
        <f>IF('Definition sheet'!F317="","",CONCATENATE('fixed values'!$A$1,'Definition sheet'!F317,'fixed values'!$A$2))</f>
        <v>[1..1]</v>
      </c>
      <c r="F317" s="14" t="str">
        <f>IF('Input Data'!G317="","",IF('Definition sheet'!G317="PARENT","",'Input Data'!G317))</f>
        <v/>
      </c>
      <c r="G317" s="12" t="str">
        <f>IF('Input Data'!I317="","",'Input Data'!I317)</f>
        <v>Used</v>
      </c>
      <c r="H317" s="12" t="str">
        <f>IF($G:$G="NotUsed","",IF('Input Data'!J317="","",'Input Data'!J317))</f>
        <v>Unique and unambiguous identification of a person, for example a passport.</v>
      </c>
      <c r="I317" s="12" t="str">
        <f>IF($G:$G="","",IF('Input Data'!K317="","",'Input Data'!K317))</f>
        <v/>
      </c>
      <c r="J317" s="12" t="str">
        <f>IF($G:$G="","",IF('Input Data'!L317="","",'Input Data'!L317))</f>
        <v/>
      </c>
      <c r="K317" s="12" t="str">
        <f>IF($G:$G="","",IF('Input Data'!M317="","",'Input Data'!M317))</f>
        <v/>
      </c>
      <c r="L317" s="12" t="str">
        <f>IF($G:$G="","",IF('Input Data'!N317="","",'Input Data'!N317))</f>
        <v/>
      </c>
      <c r="M317" s="12" t="str">
        <f>IF($G:$G="","",IF('Input Data'!O317="","",'Input Data'!O317))</f>
        <v/>
      </c>
      <c r="N317" s="12" t="str">
        <f>IF($G:$G="","",IF('Input Data'!P317="","",'Input Data'!P317))</f>
        <v/>
      </c>
      <c r="O317" s="12">
        <f>IF($G:$G="","",IF('Input Data'!Q317="","",'Input Data'!Q317))</f>
        <v>2018</v>
      </c>
    </row>
    <row r="318" spans="1:15" x14ac:dyDescent="0.25">
      <c r="A318" s="13" t="str">
        <f>IF('Definition sheet'!H318="","",'Definition sheet'!H318)</f>
        <v>2.28</v>
      </c>
      <c r="B318" s="14" t="str">
        <f>IF('Definition sheet'!C318="","",'Definition sheet'!C318)</f>
        <v>++++++DateAndPlaceOfBirth</v>
      </c>
      <c r="C318" s="13" t="str">
        <f>IF('Definition sheet'!D318="","",CONCATENATE('fixed values'!$A$3,'Definition sheet'!D318,'fixed values'!$A$4))</f>
        <v>&lt;DtAndPlcOfBirth&gt;</v>
      </c>
      <c r="D318" s="22" t="str">
        <f>IF('Definition sheet'!E318="","",CONCATENATE('fixed values'!$A$1,'Definition sheet'!E318,'fixed values'!$A$2))</f>
        <v>[0..1]</v>
      </c>
      <c r="E318" s="22" t="str">
        <f>IF('Definition sheet'!F318="","",CONCATENATE('fixed values'!$A$1,'Definition sheet'!F318,'fixed values'!$A$2))</f>
        <v>[0..1]</v>
      </c>
      <c r="F318" s="14" t="str">
        <f>IF('Input Data'!G318="","",IF('Definition sheet'!G318="PARENT","",'Input Data'!G318))</f>
        <v/>
      </c>
      <c r="G318" s="12" t="str">
        <f>IF('Input Data'!I318="","",'Input Data'!I318)</f>
        <v>Used</v>
      </c>
      <c r="H318" s="12" t="str">
        <f>IF($G:$G="NotUsed","",IF('Input Data'!J318="","",'Input Data'!J318))</f>
        <v>Date and place of birth of a person.</v>
      </c>
      <c r="I318" s="12" t="str">
        <f>IF($G:$G="","",IF('Input Data'!K318="","",'Input Data'!K318))</f>
        <v/>
      </c>
      <c r="J318" s="12" t="str">
        <f>IF($G:$G="","",IF('Input Data'!L318="","",'Input Data'!L318))</f>
        <v/>
      </c>
      <c r="K318" s="12" t="str">
        <f>IF($G:$G="","",IF('Input Data'!M318="","",'Input Data'!M318))</f>
        <v/>
      </c>
      <c r="L318" s="12" t="str">
        <f>IF($G:$G="","",IF('Input Data'!N318="","",'Input Data'!N318))</f>
        <v/>
      </c>
      <c r="M318" s="12" t="str">
        <f>IF($G:$G="","",IF('Input Data'!O318="","",'Input Data'!O318))</f>
        <v/>
      </c>
      <c r="N318" s="12" t="str">
        <f>IF($G:$G="","",IF('Input Data'!P318="","",'Input Data'!P318))</f>
        <v/>
      </c>
      <c r="O318" s="12">
        <f>IF($G:$G="","",IF('Input Data'!Q318="","",'Input Data'!Q318))</f>
        <v>2018</v>
      </c>
    </row>
    <row r="319" spans="1:15" x14ac:dyDescent="0.25">
      <c r="A319" s="13" t="str">
        <f>IF('Definition sheet'!H319="","",'Definition sheet'!H319)</f>
        <v>2.29</v>
      </c>
      <c r="B319" s="14" t="str">
        <f>IF('Definition sheet'!C319="","",'Definition sheet'!C319)</f>
        <v>+++++++BirthDate</v>
      </c>
      <c r="C319" s="13" t="str">
        <f>IF('Definition sheet'!D319="","",CONCATENATE('fixed values'!$A$3,'Definition sheet'!D319,'fixed values'!$A$4))</f>
        <v>&lt;BirthDt&gt;</v>
      </c>
      <c r="D319" s="22" t="str">
        <f>IF('Definition sheet'!E319="","",CONCATENATE('fixed values'!$A$1,'Definition sheet'!E319,'fixed values'!$A$2))</f>
        <v>[1..1]</v>
      </c>
      <c r="E319" s="22" t="str">
        <f>IF('Definition sheet'!F319="","",CONCATENATE('fixed values'!$A$1,'Definition sheet'!F319,'fixed values'!$A$2))</f>
        <v>[1..1]</v>
      </c>
      <c r="F319" s="14" t="str">
        <f>IF('Input Data'!G319="","",IF('Definition sheet'!G319="PARENT","",'Input Data'!G319))</f>
        <v>ISODate</v>
      </c>
      <c r="G319" s="12" t="str">
        <f>IF('Input Data'!I319="","",'Input Data'!I319)</f>
        <v>Used</v>
      </c>
      <c r="H319" s="12" t="str">
        <f>IF($G:$G="NotUsed","",IF('Input Data'!J319="","",'Input Data'!J319))</f>
        <v>Date on which a person is born.</v>
      </c>
      <c r="I319" s="12" t="str">
        <f>IF($G:$G="","",IF('Input Data'!K319="","",'Input Data'!K319))</f>
        <v/>
      </c>
      <c r="J319" s="12" t="str">
        <f>IF($G:$G="","",IF('Input Data'!L319="","",'Input Data'!L319))</f>
        <v/>
      </c>
      <c r="K319" s="12" t="str">
        <f>IF($G:$G="","",IF('Input Data'!M319="","",'Input Data'!M319))</f>
        <v/>
      </c>
      <c r="L319" s="12" t="str">
        <f>IF($G:$G="","",IF('Input Data'!N319="","",'Input Data'!N319))</f>
        <v/>
      </c>
      <c r="M319" s="12" t="str">
        <f>IF($G:$G="","",IF('Input Data'!O319="","",'Input Data'!O319))</f>
        <v/>
      </c>
      <c r="N319" s="12" t="str">
        <f>IF($G:$G="","",IF('Input Data'!P319="","",'Input Data'!P319))</f>
        <v/>
      </c>
      <c r="O319" s="12">
        <f>IF($G:$G="","",IF('Input Data'!Q319="","",'Input Data'!Q319))</f>
        <v>2018</v>
      </c>
    </row>
    <row r="320" spans="1:15" x14ac:dyDescent="0.25">
      <c r="A320" s="13" t="str">
        <f>IF('Definition sheet'!H320="","",'Definition sheet'!H320)</f>
        <v>2.30</v>
      </c>
      <c r="B320" s="14" t="str">
        <f>IF('Definition sheet'!C320="","",'Definition sheet'!C320)</f>
        <v>+++++++ProvinceOfBirth</v>
      </c>
      <c r="C320" s="13" t="str">
        <f>IF('Definition sheet'!D320="","",CONCATENATE('fixed values'!$A$3,'Definition sheet'!D320,'fixed values'!$A$4))</f>
        <v>&lt;PrvcOfBirth&gt;</v>
      </c>
      <c r="D320" s="22" t="str">
        <f>IF('Definition sheet'!E320="","",CONCATENATE('fixed values'!$A$1,'Definition sheet'!E320,'fixed values'!$A$2))</f>
        <v>[0..1]</v>
      </c>
      <c r="E320" s="22" t="str">
        <f>IF('Definition sheet'!F320="","",CONCATENATE('fixed values'!$A$1,'Definition sheet'!F320,'fixed values'!$A$2))</f>
        <v>[0..1]</v>
      </c>
      <c r="F320" s="14" t="str">
        <f>IF('Input Data'!G320="","",IF('Definition sheet'!G320="PARENT","",'Input Data'!G320))</f>
        <v>Max35Text</v>
      </c>
      <c r="G320" s="12" t="str">
        <f>IF('Input Data'!I320="","",'Input Data'!I320)</f>
        <v>Used</v>
      </c>
      <c r="H320" s="12" t="str">
        <f>IF($G:$G="NotUsed","",IF('Input Data'!J320="","",'Input Data'!J320))</f>
        <v>Province where a person was born.</v>
      </c>
      <c r="I320" s="12" t="str">
        <f>IF($G:$G="","",IF('Input Data'!K320="","",'Input Data'!K320))</f>
        <v/>
      </c>
      <c r="J320" s="12" t="str">
        <f>IF($G:$G="","",IF('Input Data'!L320="","",'Input Data'!L320))</f>
        <v/>
      </c>
      <c r="K320" s="12" t="str">
        <f>IF($G:$G="","",IF('Input Data'!M320="","",'Input Data'!M320))</f>
        <v/>
      </c>
      <c r="L320" s="12" t="str">
        <f>IF($G:$G="","",IF('Input Data'!N320="","",'Input Data'!N320))</f>
        <v/>
      </c>
      <c r="M320" s="12" t="str">
        <f>IF($G:$G="","",IF('Input Data'!O320="","",'Input Data'!O320))</f>
        <v/>
      </c>
      <c r="N320" s="12" t="str">
        <f>IF($G:$G="","",IF('Input Data'!P320="","",'Input Data'!P320))</f>
        <v/>
      </c>
      <c r="O320" s="12">
        <f>IF($G:$G="","",IF('Input Data'!Q320="","",'Input Data'!Q320))</f>
        <v>2018</v>
      </c>
    </row>
    <row r="321" spans="1:15" x14ac:dyDescent="0.25">
      <c r="A321" s="13" t="str">
        <f>IF('Definition sheet'!H321="","",'Definition sheet'!H321)</f>
        <v>2.31</v>
      </c>
      <c r="B321" s="14" t="str">
        <f>IF('Definition sheet'!C321="","",'Definition sheet'!C321)</f>
        <v>+++++++CityOfBirth</v>
      </c>
      <c r="C321" s="13" t="str">
        <f>IF('Definition sheet'!D321="","",CONCATENATE('fixed values'!$A$3,'Definition sheet'!D321,'fixed values'!$A$4))</f>
        <v>&lt;CityOfBirth&gt;</v>
      </c>
      <c r="D321" s="22" t="str">
        <f>IF('Definition sheet'!E321="","",CONCATENATE('fixed values'!$A$1,'Definition sheet'!E321,'fixed values'!$A$2))</f>
        <v>[1..1]</v>
      </c>
      <c r="E321" s="22" t="str">
        <f>IF('Definition sheet'!F321="","",CONCATENATE('fixed values'!$A$1,'Definition sheet'!F321,'fixed values'!$A$2))</f>
        <v>[1..1]</v>
      </c>
      <c r="F321" s="14" t="str">
        <f>IF('Input Data'!G321="","",IF('Definition sheet'!G321="PARENT","",'Input Data'!G321))</f>
        <v>Max35Text</v>
      </c>
      <c r="G321" s="12" t="str">
        <f>IF('Input Data'!I321="","",'Input Data'!I321)</f>
        <v>Used</v>
      </c>
      <c r="H321" s="12" t="str">
        <f>IF($G:$G="NotUsed","",IF('Input Data'!J321="","",'Input Data'!J321))</f>
        <v>City where a person was born.</v>
      </c>
      <c r="I321" s="12" t="str">
        <f>IF($G:$G="","",IF('Input Data'!K321="","",'Input Data'!K321))</f>
        <v/>
      </c>
      <c r="J321" s="12" t="str">
        <f>IF($G:$G="","",IF('Input Data'!L321="","",'Input Data'!L321))</f>
        <v/>
      </c>
      <c r="K321" s="12" t="str">
        <f>IF($G:$G="","",IF('Input Data'!M321="","",'Input Data'!M321))</f>
        <v/>
      </c>
      <c r="L321" s="12" t="str">
        <f>IF($G:$G="","",IF('Input Data'!N321="","",'Input Data'!N321))</f>
        <v/>
      </c>
      <c r="M321" s="12" t="str">
        <f>IF($G:$G="","",IF('Input Data'!O321="","",'Input Data'!O321))</f>
        <v/>
      </c>
      <c r="N321" s="12" t="str">
        <f>IF($G:$G="","",IF('Input Data'!P321="","",'Input Data'!P321))</f>
        <v/>
      </c>
      <c r="O321" s="12">
        <f>IF($G:$G="","",IF('Input Data'!Q321="","",'Input Data'!Q321))</f>
        <v>2018</v>
      </c>
    </row>
    <row r="322" spans="1:15" ht="409.5" x14ac:dyDescent="0.25">
      <c r="A322" s="13" t="str">
        <f>IF('Definition sheet'!H322="","",'Definition sheet'!H322)</f>
        <v>2.32</v>
      </c>
      <c r="B322" s="14" t="str">
        <f>IF('Definition sheet'!C322="","",'Definition sheet'!C322)</f>
        <v>+++++++Countrynamecode</v>
      </c>
      <c r="C322" s="13" t="str">
        <f>IF('Definition sheet'!D322="","",CONCATENATE('fixed values'!$A$3,'Definition sheet'!D322,'fixed values'!$A$4))</f>
        <v>&lt;CtryOfBirth&gt;</v>
      </c>
      <c r="D322" s="22" t="str">
        <f>IF('Definition sheet'!E322="","",CONCATENATE('fixed values'!$A$1,'Definition sheet'!E322,'fixed values'!$A$2))</f>
        <v>[1..1]</v>
      </c>
      <c r="E322" s="22" t="str">
        <f>IF('Definition sheet'!F322="","",CONCATENATE('fixed values'!$A$1,'Definition sheet'!F322,'fixed values'!$A$2))</f>
        <v>[1..1]</v>
      </c>
      <c r="F322" s="14" t="str">
        <f>IF('Input Data'!G322="","",IF('Definition sheet'!G322="PARENT","",'Input Data'!G322))</f>
        <v>CountryCode</v>
      </c>
      <c r="G322" s="12" t="str">
        <f>IF('Input Data'!I322="","",'Input Data'!I322)</f>
        <v>Used</v>
      </c>
      <c r="H322" s="12" t="str">
        <f>IF($G:$G="NotUsed","",IF('Input Data'!J322="","",'Input Data'!J322))</f>
        <v>Country where a person was born.</v>
      </c>
      <c r="I322" s="12" t="str">
        <f>IF($G:$G="","",IF('Input Data'!K322="","",'Input Data'!K322))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322" s="12" t="str">
        <f>IF($G:$G="","",IF('Input Data'!L322="","",'Input Data'!L322))</f>
        <v/>
      </c>
      <c r="K322" s="12" t="str">
        <f>IF($G:$G="","",IF('Input Data'!M322="","",'Input Data'!M322))</f>
        <v/>
      </c>
      <c r="L322" s="12" t="str">
        <f>IF($G:$G="","",IF('Input Data'!N322="","",'Input Data'!N322))</f>
        <v/>
      </c>
      <c r="M322" s="12" t="str">
        <f>IF($G:$G="","",IF('Input Data'!O322="","",'Input Data'!O322))</f>
        <v/>
      </c>
      <c r="N322" s="12" t="str">
        <f>IF($G:$G="","",IF('Input Data'!P322="","",'Input Data'!P322))</f>
        <v/>
      </c>
      <c r="O322" s="12">
        <f>IF($G:$G="","",IF('Input Data'!Q322="","",'Input Data'!Q322))</f>
        <v>2018</v>
      </c>
    </row>
    <row r="323" spans="1:15" ht="409.5" x14ac:dyDescent="0.25">
      <c r="A323" s="13" t="str">
        <f>IF('Definition sheet'!H323="","",'Definition sheet'!H323)</f>
        <v>2.32</v>
      </c>
      <c r="B323" s="14" t="str">
        <f>IF('Definition sheet'!C323="","",'Definition sheet'!C323)</f>
        <v>+++++++CountryOfBirth</v>
      </c>
      <c r="C323" s="13" t="str">
        <f>IF('Definition sheet'!D323="","",CONCATENATE('fixed values'!$A$3,'Definition sheet'!D323,'fixed values'!$A$4))</f>
        <v>&lt;CtryOfBirth&gt;</v>
      </c>
      <c r="D323" s="22" t="str">
        <f>IF('Definition sheet'!E323="","",CONCATENATE('fixed values'!$A$1,'Definition sheet'!E323,'fixed values'!$A$2))</f>
        <v>[1..1]</v>
      </c>
      <c r="E323" s="22" t="str">
        <f>IF('Definition sheet'!F323="","",CONCATENATE('fixed values'!$A$1,'Definition sheet'!F323,'fixed values'!$A$2))</f>
        <v>[1..1]</v>
      </c>
      <c r="F323" s="14" t="str">
        <f>IF('Input Data'!G323="","",IF('Definition sheet'!G323="PARENT","",'Input Data'!G323))</f>
        <v>CountryCode</v>
      </c>
      <c r="G323" s="12" t="str">
        <f>IF('Input Data'!I323="","",'Input Data'!I323)</f>
        <v>Used</v>
      </c>
      <c r="H323" s="12" t="str">
        <f>IF($G:$G="NotUsed","",IF('Input Data'!J323="","",'Input Data'!J323))</f>
        <v>Country where a person was born.</v>
      </c>
      <c r="I323" s="12" t="str">
        <f>IF($G:$G="","",IF('Input Data'!K323="","",'Input Data'!K323))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323" s="12" t="str">
        <f>IF($G:$G="","",IF('Input Data'!L323="","",'Input Data'!L323))</f>
        <v/>
      </c>
      <c r="K323" s="12" t="str">
        <f>IF($G:$G="","",IF('Input Data'!M323="","",'Input Data'!M323))</f>
        <v/>
      </c>
      <c r="L323" s="12" t="str">
        <f>IF($G:$G="","",IF('Input Data'!N323="","",'Input Data'!N323))</f>
        <v/>
      </c>
      <c r="M323" s="12" t="str">
        <f>IF($G:$G="","",IF('Input Data'!O323="","",'Input Data'!O323))</f>
        <v/>
      </c>
      <c r="N323" s="12" t="str">
        <f>IF($G:$G="","",IF('Input Data'!P323="","",'Input Data'!P323))</f>
        <v/>
      </c>
      <c r="O323" s="12">
        <f>IF($G:$G="","",IF('Input Data'!Q323="","",'Input Data'!Q323))</f>
        <v>2018</v>
      </c>
    </row>
    <row r="324" spans="1:15" ht="45" x14ac:dyDescent="0.25">
      <c r="A324" s="13" t="str">
        <f>IF('Definition sheet'!H324="","",'Definition sheet'!H324)</f>
        <v>2.33</v>
      </c>
      <c r="B324" s="14" t="str">
        <f>IF('Definition sheet'!C324="","",'Definition sheet'!C324)</f>
        <v>++++++Other</v>
      </c>
      <c r="C324" s="13" t="str">
        <f>IF('Definition sheet'!D324="","",CONCATENATE('fixed values'!$A$3,'Definition sheet'!D324,'fixed values'!$A$4))</f>
        <v>&lt;Othr&gt;</v>
      </c>
      <c r="D324" s="22" t="str">
        <f>IF('Definition sheet'!E324="","",CONCATENATE('fixed values'!$A$1,'Definition sheet'!E324,'fixed values'!$A$2))</f>
        <v>[0..n]</v>
      </c>
      <c r="E324" s="22" t="str">
        <f>IF('Definition sheet'!F324="","",CONCATENATE('fixed values'!$A$1,'Definition sheet'!F324,'fixed values'!$A$2))</f>
        <v>[0..n]</v>
      </c>
      <c r="F324" s="14" t="str">
        <f>IF('Input Data'!G324="","",IF('Definition sheet'!G324="PARENT","",'Input Data'!G324))</f>
        <v/>
      </c>
      <c r="G324" s="12" t="str">
        <f>IF('Input Data'!I324="","",'Input Data'!I324)</f>
        <v>Used</v>
      </c>
      <c r="H324" s="12" t="str">
        <f>IF($G:$G="NotUsed","",IF('Input Data'!J324="","",'Input Data'!J324))</f>
        <v>Unique identification of a person, as assigned by an institution, using an identification scheme.</v>
      </c>
      <c r="I324" s="12" t="str">
        <f>IF($G:$G="","",IF('Input Data'!K324="","",'Input Data'!K324))</f>
        <v/>
      </c>
      <c r="J324" s="12" t="str">
        <f>IF($G:$G="","",IF('Input Data'!L324="","",'Input Data'!L324))</f>
        <v/>
      </c>
      <c r="K324" s="12" t="str">
        <f>IF($G:$G="","",IF('Input Data'!M324="","",'Input Data'!M324))</f>
        <v/>
      </c>
      <c r="L324" s="12" t="str">
        <f>IF($G:$G="","",IF('Input Data'!N324="","",'Input Data'!N324))</f>
        <v/>
      </c>
      <c r="M324" s="12" t="str">
        <f>IF($G:$G="","",IF('Input Data'!O324="","",'Input Data'!O324))</f>
        <v/>
      </c>
      <c r="N324" s="12" t="str">
        <f>IF($G:$G="","",IF('Input Data'!P324="","",'Input Data'!P324))</f>
        <v/>
      </c>
      <c r="O324" s="12">
        <f>IF($G:$G="","",IF('Input Data'!Q324="","",'Input Data'!Q324))</f>
        <v>2018</v>
      </c>
    </row>
    <row r="325" spans="1:15" ht="30" x14ac:dyDescent="0.25">
      <c r="A325" s="13" t="str">
        <f>IF('Definition sheet'!H325="","",'Definition sheet'!H325)</f>
        <v>2.34</v>
      </c>
      <c r="B325" s="14" t="str">
        <f>IF('Definition sheet'!C325="","",'Definition sheet'!C325)</f>
        <v>+++++++Identification</v>
      </c>
      <c r="C325" s="13" t="str">
        <f>IF('Definition sheet'!D325="","",CONCATENATE('fixed values'!$A$3,'Definition sheet'!D325,'fixed values'!$A$4))</f>
        <v>&lt;Id&gt;</v>
      </c>
      <c r="D325" s="22" t="str">
        <f>IF('Definition sheet'!E325="","",CONCATENATE('fixed values'!$A$1,'Definition sheet'!E325,'fixed values'!$A$2))</f>
        <v>[1..1]</v>
      </c>
      <c r="E325" s="22" t="str">
        <f>IF('Definition sheet'!F325="","",CONCATENATE('fixed values'!$A$1,'Definition sheet'!F325,'fixed values'!$A$2))</f>
        <v>[1..1]</v>
      </c>
      <c r="F325" s="14" t="str">
        <f>IF('Input Data'!G325="","",IF('Definition sheet'!G325="PARENT","",'Input Data'!G325))</f>
        <v>Max35Text</v>
      </c>
      <c r="G325" s="12" t="str">
        <f>IF('Input Data'!I325="","",'Input Data'!I325)</f>
        <v>Used</v>
      </c>
      <c r="H325" s="12" t="str">
        <f>IF($G:$G="NotUsed","",IF('Input Data'!J325="","",'Input Data'!J325))</f>
        <v>Unique and unambiguous identification of a person.</v>
      </c>
      <c r="I325" s="12" t="str">
        <f>IF($G:$G="","",IF('Input Data'!K325="","",'Input Data'!K325))</f>
        <v/>
      </c>
      <c r="J325" s="12" t="str">
        <f>IF($G:$G="","",IF('Input Data'!L325="","",'Input Data'!L325))</f>
        <v/>
      </c>
      <c r="K325" s="12" t="str">
        <f>IF($G:$G="","",IF('Input Data'!M325="","",'Input Data'!M325))</f>
        <v/>
      </c>
      <c r="L325" s="12" t="str">
        <f>IF($G:$G="","",IF('Input Data'!N325="","",'Input Data'!N325))</f>
        <v/>
      </c>
      <c r="M325" s="12" t="str">
        <f>IF($G:$G="","",IF('Input Data'!O325="","",'Input Data'!O325))</f>
        <v/>
      </c>
      <c r="N325" s="12" t="str">
        <f>IF($G:$G="","",IF('Input Data'!P325="","",'Input Data'!P325))</f>
        <v/>
      </c>
      <c r="O325" s="12">
        <f>IF($G:$G="","",IF('Input Data'!Q325="","",'Input Data'!Q325))</f>
        <v>2018</v>
      </c>
    </row>
    <row r="326" spans="1:15" ht="30" x14ac:dyDescent="0.25">
      <c r="A326" s="13" t="str">
        <f>IF('Definition sheet'!H326="","",'Definition sheet'!H326)</f>
        <v>2.35</v>
      </c>
      <c r="B326" s="14" t="str">
        <f>IF('Definition sheet'!C326="","",'Definition sheet'!C326)</f>
        <v>+++++++SchemeName</v>
      </c>
      <c r="C326" s="13" t="str">
        <f>IF('Definition sheet'!D326="","",CONCATENATE('fixed values'!$A$3,'Definition sheet'!D326,'fixed values'!$A$4))</f>
        <v>&lt;SchmeNm&gt;</v>
      </c>
      <c r="D326" s="22" t="str">
        <f>IF('Definition sheet'!E326="","",CONCATENATE('fixed values'!$A$1,'Definition sheet'!E326,'fixed values'!$A$2))</f>
        <v>[0..1]</v>
      </c>
      <c r="E326" s="22" t="str">
        <f>IF('Definition sheet'!F326="","",CONCATENATE('fixed values'!$A$1,'Definition sheet'!F326,'fixed values'!$A$2))</f>
        <v>[0..1]</v>
      </c>
      <c r="F326" s="14" t="str">
        <f>IF('Input Data'!G326="","",IF('Definition sheet'!G326="PARENT","",'Input Data'!G326))</f>
        <v/>
      </c>
      <c r="G326" s="12" t="str">
        <f>IF('Input Data'!I326="","",'Input Data'!I326)</f>
        <v>Used</v>
      </c>
      <c r="H326" s="12" t="str">
        <f>IF($G:$G="NotUsed","",IF('Input Data'!J326="","",'Input Data'!J326))</f>
        <v>Name of the identification scheme.</v>
      </c>
      <c r="I326" s="12" t="str">
        <f>IF($G:$G="","",IF('Input Data'!K326="","",'Input Data'!K326))</f>
        <v/>
      </c>
      <c r="J326" s="12" t="str">
        <f>IF($G:$G="","",IF('Input Data'!L326="","",'Input Data'!L326))</f>
        <v/>
      </c>
      <c r="K326" s="12" t="str">
        <f>IF($G:$G="","",IF('Input Data'!M326="","",'Input Data'!M326))</f>
        <v/>
      </c>
      <c r="L326" s="12" t="str">
        <f>IF($G:$G="","",IF('Input Data'!N326="","",'Input Data'!N326))</f>
        <v>NEW: added after feed back from different countries</v>
      </c>
      <c r="M326" s="12" t="str">
        <f>IF($G:$G="","",IF('Input Data'!O326="","",'Input Data'!O326))</f>
        <v/>
      </c>
      <c r="N326" s="12" t="str">
        <f>IF($G:$G="","",IF('Input Data'!P326="","",'Input Data'!P326))</f>
        <v/>
      </c>
      <c r="O326" s="12">
        <f>IF($G:$G="","",IF('Input Data'!Q326="","",'Input Data'!Q326))</f>
        <v>2018</v>
      </c>
    </row>
    <row r="327" spans="1:15" ht="120" x14ac:dyDescent="0.25">
      <c r="A327" s="13" t="str">
        <f>IF('Definition sheet'!H327="","",'Definition sheet'!H327)</f>
        <v>2.36</v>
      </c>
      <c r="B327" s="14" t="str">
        <f>IF('Definition sheet'!C327="","",'Definition sheet'!C327)</f>
        <v>++++++++Code</v>
      </c>
      <c r="C327" s="13" t="str">
        <f>IF('Definition sheet'!D327="","",CONCATENATE('fixed values'!$A$3,'Definition sheet'!D327,'fixed values'!$A$4))</f>
        <v>&lt;Cd&gt;</v>
      </c>
      <c r="D327" s="22" t="str">
        <f>IF('Definition sheet'!E327="","",CONCATENATE('fixed values'!$A$1,'Definition sheet'!E327,'fixed values'!$A$2))</f>
        <v>[1..1]</v>
      </c>
      <c r="E327" s="22" t="str">
        <f>IF('Definition sheet'!F327="","",CONCATENATE('fixed values'!$A$1,'Definition sheet'!F327,'fixed values'!$A$2))</f>
        <v>[1..1]</v>
      </c>
      <c r="F327" s="14" t="str">
        <f>IF('Input Data'!G327="","",IF('Definition sheet'!G327="PARENT","",'Input Data'!G327))</f>
        <v>ExternalPersonIdentification1Code</v>
      </c>
      <c r="G327" s="12" t="str">
        <f>IF('Input Data'!I327="","",'Input Data'!I327)</f>
        <v>Used</v>
      </c>
      <c r="H327" s="12" t="str">
        <f>IF($G:$G="NotUsed","",IF('Input Data'!J327="","",'Input Data'!J327))</f>
        <v>Name of the identification scheme, in a coded form as published in an external list.</v>
      </c>
      <c r="I327" s="12" t="str">
        <f>IF($G:$G="","",IF('Input Data'!K327="","",'Input Data'!K327))</f>
        <v>ARNU
CCPT
CUST
DRLC
EMPL
NIDN
SOSE
TXID</v>
      </c>
      <c r="J327" s="12" t="str">
        <f>IF($G:$G="","",IF('Input Data'!L327="","",'Input Data'!L327))</f>
        <v/>
      </c>
      <c r="K327" s="12" t="str">
        <f>IF($G:$G="","",IF('Input Data'!M327="","",'Input Data'!M327))</f>
        <v/>
      </c>
      <c r="L327" s="12" t="str">
        <f>IF($G:$G="","",IF('Input Data'!N327="","",'Input Data'!N327))</f>
        <v/>
      </c>
      <c r="M327" s="12" t="str">
        <f>IF($G:$G="","",IF('Input Data'!O327="","",'Input Data'!O327))</f>
        <v/>
      </c>
      <c r="N327" s="12" t="str">
        <f>IF($G:$G="","",IF('Input Data'!P327="","",'Input Data'!P327))</f>
        <v/>
      </c>
      <c r="O327" s="12">
        <f>IF($G:$G="","",IF('Input Data'!Q327="","",'Input Data'!Q327))</f>
        <v>2018</v>
      </c>
    </row>
    <row r="328" spans="1:15" ht="30" x14ac:dyDescent="0.25">
      <c r="A328" s="13" t="str">
        <f>IF('Definition sheet'!H328="","",'Definition sheet'!H328)</f>
        <v>2.37</v>
      </c>
      <c r="B328" s="14" t="str">
        <f>IF('Definition sheet'!C328="","",'Definition sheet'!C328)</f>
        <v>++++++++Proprietary</v>
      </c>
      <c r="C328" s="13" t="str">
        <f>IF('Definition sheet'!D328="","",CONCATENATE('fixed values'!$A$3,'Definition sheet'!D328,'fixed values'!$A$4))</f>
        <v>&lt;Prtry&gt;</v>
      </c>
      <c r="D328" s="22" t="str">
        <f>IF('Definition sheet'!E328="","",CONCATENATE('fixed values'!$A$1,'Definition sheet'!E328,'fixed values'!$A$2))</f>
        <v>[1..1]</v>
      </c>
      <c r="E328" s="22" t="str">
        <f>IF('Definition sheet'!F328="","",CONCATENATE('fixed values'!$A$1,'Definition sheet'!F328,'fixed values'!$A$2))</f>
        <v>[1..1]</v>
      </c>
      <c r="F328" s="14" t="str">
        <f>IF('Input Data'!G328="","",IF('Definition sheet'!G328="PARENT","",'Input Data'!G328))</f>
        <v>Max35Text</v>
      </c>
      <c r="G328" s="12" t="str">
        <f>IF('Input Data'!I328="","",'Input Data'!I328)</f>
        <v>Used</v>
      </c>
      <c r="H328" s="12" t="str">
        <f>IF($G:$G="NotUsed","",IF('Input Data'!J328="","",'Input Data'!J328))</f>
        <v>Name of the identification scheme, in a free text form.</v>
      </c>
      <c r="I328" s="12" t="str">
        <f>IF($G:$G="","",IF('Input Data'!K328="","",'Input Data'!K328))</f>
        <v/>
      </c>
      <c r="J328" s="12" t="str">
        <f>IF($G:$G="","",IF('Input Data'!L328="","",'Input Data'!L328))</f>
        <v/>
      </c>
      <c r="K328" s="12" t="str">
        <f>IF($G:$G="","",IF('Input Data'!M328="","",'Input Data'!M328))</f>
        <v/>
      </c>
      <c r="L328" s="12" t="str">
        <f>IF($G:$G="","",IF('Input Data'!N328="","",'Input Data'!N328))</f>
        <v/>
      </c>
      <c r="M328" s="12" t="str">
        <f>IF($G:$G="","",IF('Input Data'!O328="","",'Input Data'!O328))</f>
        <v/>
      </c>
      <c r="N328" s="12" t="str">
        <f>IF($G:$G="","",IF('Input Data'!P328="","",'Input Data'!P328))</f>
        <v/>
      </c>
      <c r="O328" s="12">
        <f>IF($G:$G="","",IF('Input Data'!Q328="","",'Input Data'!Q328))</f>
        <v>2018</v>
      </c>
    </row>
    <row r="329" spans="1:15" x14ac:dyDescent="0.25">
      <c r="A329" s="13" t="str">
        <f>IF('Definition sheet'!H329="","",'Definition sheet'!H329)</f>
        <v>2.38</v>
      </c>
      <c r="B329" s="14" t="str">
        <f>IF('Definition sheet'!C329="","",'Definition sheet'!C329)</f>
        <v>+++++++Issuer</v>
      </c>
      <c r="C329" s="13" t="str">
        <f>IF('Definition sheet'!D329="","",CONCATENATE('fixed values'!$A$3,'Definition sheet'!D329,'fixed values'!$A$4))</f>
        <v>&lt;Issr&gt;</v>
      </c>
      <c r="D329" s="22" t="str">
        <f>IF('Definition sheet'!E329="","",CONCATENATE('fixed values'!$A$1,'Definition sheet'!E329,'fixed values'!$A$2))</f>
        <v>[0..1]</v>
      </c>
      <c r="E329" s="22" t="str">
        <f>IF('Definition sheet'!F329="","",CONCATENATE('fixed values'!$A$1,'Definition sheet'!F329,'fixed values'!$A$2))</f>
        <v>[0..1]</v>
      </c>
      <c r="F329" s="14" t="str">
        <f>IF('Input Data'!G329="","",IF('Definition sheet'!G329="PARENT","",'Input Data'!G329))</f>
        <v>Max35Text</v>
      </c>
      <c r="G329" s="12" t="str">
        <f>IF('Input Data'!I329="","",'Input Data'!I329)</f>
        <v>Used</v>
      </c>
      <c r="H329" s="12" t="str">
        <f>IF($G:$G="NotUsed","",IF('Input Data'!J329="","",'Input Data'!J329))</f>
        <v>Entity that assigns the identification.</v>
      </c>
      <c r="I329" s="12" t="str">
        <f>IF($G:$G="","",IF('Input Data'!K329="","",'Input Data'!K329))</f>
        <v/>
      </c>
      <c r="J329" s="12" t="str">
        <f>IF($G:$G="","",IF('Input Data'!L329="","",'Input Data'!L329))</f>
        <v/>
      </c>
      <c r="K329" s="12" t="str">
        <f>IF($G:$G="","",IF('Input Data'!M329="","",'Input Data'!M329))</f>
        <v/>
      </c>
      <c r="L329" s="12" t="str">
        <f>IF($G:$G="","",IF('Input Data'!N329="","",'Input Data'!N329))</f>
        <v/>
      </c>
      <c r="M329" s="12" t="str">
        <f>IF($G:$G="","",IF('Input Data'!O329="","",'Input Data'!O329))</f>
        <v/>
      </c>
      <c r="N329" s="12" t="str">
        <f>IF($G:$G="","",IF('Input Data'!P329="","",'Input Data'!P329))</f>
        <v/>
      </c>
      <c r="O329" s="12">
        <f>IF($G:$G="","",IF('Input Data'!Q329="","",'Input Data'!Q329))</f>
        <v>2018</v>
      </c>
    </row>
    <row r="330" spans="1:15" ht="409.5" x14ac:dyDescent="0.25">
      <c r="A330" s="13" t="str">
        <f>IF('Definition sheet'!H330="","",'Definition sheet'!H330)</f>
        <v>2.39</v>
      </c>
      <c r="B330" s="14" t="str">
        <f>IF('Definition sheet'!C330="","",'Definition sheet'!C330)</f>
        <v>++++Countrynamecode</v>
      </c>
      <c r="C330" s="13" t="str">
        <f>IF('Definition sheet'!D330="","",CONCATENATE('fixed values'!$A$3,'Definition sheet'!D330,'fixed values'!$A$4))</f>
        <v>&lt;CtryOfRes&gt;</v>
      </c>
      <c r="D330" s="22" t="str">
        <f>IF('Definition sheet'!E330="","",CONCATENATE('fixed values'!$A$1,'Definition sheet'!E330,'fixed values'!$A$2))</f>
        <v>[0..1]</v>
      </c>
      <c r="E330" s="22" t="str">
        <f>IF('Definition sheet'!F330="","",CONCATENATE('fixed values'!$A$1,'Definition sheet'!F330,'fixed values'!$A$2))</f>
        <v>[0..1]</v>
      </c>
      <c r="F330" s="14" t="str">
        <f>IF('Input Data'!G330="","",IF('Definition sheet'!G330="PARENT","",'Input Data'!G330))</f>
        <v>CountryCode</v>
      </c>
      <c r="G330" s="12" t="str">
        <f>IF('Input Data'!I330="","",'Input Data'!I330)</f>
        <v>Used</v>
      </c>
      <c r="H330" s="12" t="str">
        <f>IF($G:$G="NotUsed","",IF('Input Data'!J330="","",'Input Data'!J330))</f>
        <v>Country in which a person resides (the place of a person's home). In the case of a company, it is the country from which the affairs of that company are directed.</v>
      </c>
      <c r="I330" s="12" t="str">
        <f>IF($G:$G="","",IF('Input Data'!K330="","",'Input Data'!K330))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330" s="12" t="str">
        <f>IF($G:$G="","",IF('Input Data'!L330="","",'Input Data'!L330))</f>
        <v/>
      </c>
      <c r="K330" s="12" t="str">
        <f>IF($G:$G="","",IF('Input Data'!M330="","",'Input Data'!M330))</f>
        <v/>
      </c>
      <c r="L330" s="12" t="str">
        <f>IF($G:$G="","",IF('Input Data'!N330="","",'Input Data'!N330))</f>
        <v/>
      </c>
      <c r="M330" s="12" t="str">
        <f>IF($G:$G="","",IF('Input Data'!O330="","",'Input Data'!O330))</f>
        <v/>
      </c>
      <c r="N330" s="12" t="str">
        <f>IF($G:$G="","",IF('Input Data'!P330="","",'Input Data'!P330))</f>
        <v/>
      </c>
      <c r="O330" s="12">
        <f>IF($G:$G="","",IF('Input Data'!Q330="","",'Input Data'!Q330))</f>
        <v>2018</v>
      </c>
    </row>
    <row r="331" spans="1:15" ht="409.5" x14ac:dyDescent="0.25">
      <c r="A331" s="13" t="str">
        <f>IF('Definition sheet'!H331="","",'Definition sheet'!H331)</f>
        <v>2.39</v>
      </c>
      <c r="B331" s="14" t="str">
        <f>IF('Definition sheet'!C331="","",'Definition sheet'!C331)</f>
        <v>++++CountryOfResidence</v>
      </c>
      <c r="C331" s="13" t="str">
        <f>IF('Definition sheet'!D331="","",CONCATENATE('fixed values'!$A$3,'Definition sheet'!D331,'fixed values'!$A$4))</f>
        <v>&lt;CtryOfRes&gt;</v>
      </c>
      <c r="D331" s="22" t="str">
        <f>IF('Definition sheet'!E331="","",CONCATENATE('fixed values'!$A$1,'Definition sheet'!E331,'fixed values'!$A$2))</f>
        <v>[0..1]</v>
      </c>
      <c r="E331" s="22" t="str">
        <f>IF('Definition sheet'!F331="","",CONCATENATE('fixed values'!$A$1,'Definition sheet'!F331,'fixed values'!$A$2))</f>
        <v>[0..1]</v>
      </c>
      <c r="F331" s="14" t="str">
        <f>IF('Input Data'!G331="","",IF('Definition sheet'!G331="PARENT","",'Input Data'!G331))</f>
        <v>CountryCode</v>
      </c>
      <c r="G331" s="12" t="str">
        <f>IF('Input Data'!I331="","",'Input Data'!I331)</f>
        <v>Used</v>
      </c>
      <c r="H331" s="12" t="str">
        <f>IF($G:$G="NotUsed","",IF('Input Data'!J331="","",'Input Data'!J331))</f>
        <v>Country in which a person resides (the place of a person's home). In the case of a company, it is the country from which the affairs of that company are directed.</v>
      </c>
      <c r="I331" s="12" t="str">
        <f>IF($G:$G="","",IF('Input Data'!K331="","",'Input Data'!K331))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331" s="12" t="str">
        <f>IF($G:$G="","",IF('Input Data'!L331="","",'Input Data'!L331))</f>
        <v/>
      </c>
      <c r="K331" s="12" t="str">
        <f>IF($G:$G="","",IF('Input Data'!M331="","",'Input Data'!M331))</f>
        <v/>
      </c>
      <c r="L331" s="12" t="str">
        <f>IF($G:$G="","",IF('Input Data'!N331="","",'Input Data'!N331))</f>
        <v/>
      </c>
      <c r="M331" s="12" t="str">
        <f>IF($G:$G="","",IF('Input Data'!O331="","",'Input Data'!O331))</f>
        <v/>
      </c>
      <c r="N331" s="12" t="str">
        <f>IF($G:$G="","",IF('Input Data'!P331="","",'Input Data'!P331))</f>
        <v/>
      </c>
      <c r="O331" s="12">
        <f>IF($G:$G="","",IF('Input Data'!Q331="","",'Input Data'!Q331))</f>
        <v>2018</v>
      </c>
    </row>
    <row r="332" spans="1:15" x14ac:dyDescent="0.25">
      <c r="A332" s="13" t="str">
        <f>IF('Definition sheet'!H332="","",'Definition sheet'!H332)</f>
        <v>2.40</v>
      </c>
      <c r="B332" s="14" t="str">
        <f>IF('Definition sheet'!C332="","",'Definition sheet'!C332)</f>
        <v>++++ContactDetails</v>
      </c>
      <c r="C332" s="13" t="str">
        <f>IF('Definition sheet'!D332="","",CONCATENATE('fixed values'!$A$3,'Definition sheet'!D332,'fixed values'!$A$4))</f>
        <v>&lt;CtctDtls&gt;</v>
      </c>
      <c r="D332" s="22" t="str">
        <f>IF('Definition sheet'!E332="","",CONCATENATE('fixed values'!$A$1,'Definition sheet'!E332,'fixed values'!$A$2))</f>
        <v>[0..1]</v>
      </c>
      <c r="E332" s="22" t="str">
        <f>IF('Definition sheet'!F332="","",CONCATENATE('fixed values'!$A$1,'Definition sheet'!F332,'fixed values'!$A$2))</f>
        <v>[0..1]</v>
      </c>
      <c r="F332" s="14" t="str">
        <f>IF('Input Data'!G332="","",IF('Definition sheet'!G332="PARENT","",'Input Data'!G332))</f>
        <v/>
      </c>
      <c r="G332" s="12" t="str">
        <f>IF('Input Data'!I332="","",'Input Data'!I332)</f>
        <v>NotUsed</v>
      </c>
      <c r="H332" s="12" t="str">
        <f>IF($G:$G="NotUsed","",IF('Input Data'!J332="","",'Input Data'!J332))</f>
        <v/>
      </c>
      <c r="I332" s="12" t="str">
        <f>IF($G:$G="","",IF('Input Data'!K332="","",'Input Data'!K332))</f>
        <v/>
      </c>
      <c r="J332" s="12" t="str">
        <f>IF($G:$G="","",IF('Input Data'!L332="","",'Input Data'!L332))</f>
        <v/>
      </c>
      <c r="K332" s="12" t="str">
        <f>IF($G:$G="","",IF('Input Data'!M332="","",'Input Data'!M332))</f>
        <v/>
      </c>
      <c r="L332" s="12" t="str">
        <f>IF($G:$G="","",IF('Input Data'!N332="","",'Input Data'!N332))</f>
        <v/>
      </c>
      <c r="M332" s="12" t="str">
        <f>IF($G:$G="","",IF('Input Data'!O332="","",'Input Data'!O332))</f>
        <v/>
      </c>
      <c r="N332" s="12" t="str">
        <f>IF($G:$G="","",IF('Input Data'!P332="","",'Input Data'!P332))</f>
        <v/>
      </c>
      <c r="O332" s="12">
        <f>IF($G:$G="","",IF('Input Data'!Q332="","",'Input Data'!Q332))</f>
        <v>2018</v>
      </c>
    </row>
    <row r="333" spans="1:15" ht="60" x14ac:dyDescent="0.25">
      <c r="A333" s="13" t="str">
        <f>IF('Definition sheet'!H333="","",'Definition sheet'!H333)</f>
        <v>2.41</v>
      </c>
      <c r="B333" s="14" t="str">
        <f>IF('Definition sheet'!C333="","",'Definition sheet'!C333)</f>
        <v>+++++NamePrefix</v>
      </c>
      <c r="C333" s="13" t="str">
        <f>IF('Definition sheet'!D333="","",CONCATENATE('fixed values'!$A$3,'Definition sheet'!D333,'fixed values'!$A$4))</f>
        <v>&lt;NmPrfx&gt;</v>
      </c>
      <c r="D333" s="22" t="str">
        <f>IF('Definition sheet'!E333="","",CONCATENATE('fixed values'!$A$1,'Definition sheet'!E333,'fixed values'!$A$2))</f>
        <v>[0..1]</v>
      </c>
      <c r="E333" s="22" t="str">
        <f>IF('Definition sheet'!F333="","",CONCATENATE('fixed values'!$A$1,'Definition sheet'!F333,'fixed values'!$A$2))</f>
        <v>[0..1]</v>
      </c>
      <c r="F333" s="14" t="str">
        <f>IF('Input Data'!G333="","",IF('Definition sheet'!G333="PARENT","",'Input Data'!G333))</f>
        <v>NamePrefix1Code</v>
      </c>
      <c r="G333" s="12" t="str">
        <f>IF('Input Data'!I333="","",'Input Data'!I333)</f>
        <v>NotUsed</v>
      </c>
      <c r="H333" s="12" t="str">
        <f>IF($G:$G="NotUsed","",IF('Input Data'!J333="","",'Input Data'!J333))</f>
        <v/>
      </c>
      <c r="I333" s="12" t="str">
        <f>IF($G:$G="","",IF('Input Data'!K333="","",'Input Data'!K333))</f>
        <v>DOCT
MADM
MISS
MIST</v>
      </c>
      <c r="J333" s="12" t="str">
        <f>IF($G:$G="","",IF('Input Data'!L333="","",'Input Data'!L333))</f>
        <v/>
      </c>
      <c r="K333" s="12" t="str">
        <f>IF($G:$G="","",IF('Input Data'!M333="","",'Input Data'!M333))</f>
        <v/>
      </c>
      <c r="L333" s="12" t="str">
        <f>IF($G:$G="","",IF('Input Data'!N333="","",'Input Data'!N333))</f>
        <v/>
      </c>
      <c r="M333" s="12" t="str">
        <f>IF($G:$G="","",IF('Input Data'!O333="","",'Input Data'!O333))</f>
        <v/>
      </c>
      <c r="N333" s="12" t="str">
        <f>IF($G:$G="","",IF('Input Data'!P333="","",'Input Data'!P333))</f>
        <v/>
      </c>
      <c r="O333" s="12">
        <f>IF($G:$G="","",IF('Input Data'!Q333="","",'Input Data'!Q333))</f>
        <v>2018</v>
      </c>
    </row>
    <row r="334" spans="1:15" x14ac:dyDescent="0.25">
      <c r="A334" s="13" t="str">
        <f>IF('Definition sheet'!H334="","",'Definition sheet'!H334)</f>
        <v>2.42</v>
      </c>
      <c r="B334" s="14" t="str">
        <f>IF('Definition sheet'!C334="","",'Definition sheet'!C334)</f>
        <v>+++++Name</v>
      </c>
      <c r="C334" s="13" t="str">
        <f>IF('Definition sheet'!D334="","",CONCATENATE('fixed values'!$A$3,'Definition sheet'!D334,'fixed values'!$A$4))</f>
        <v>&lt;Nm&gt;</v>
      </c>
      <c r="D334" s="22" t="str">
        <f>IF('Definition sheet'!E334="","",CONCATENATE('fixed values'!$A$1,'Definition sheet'!E334,'fixed values'!$A$2))</f>
        <v>[0..1]</v>
      </c>
      <c r="E334" s="22" t="str">
        <f>IF('Definition sheet'!F334="","",CONCATENATE('fixed values'!$A$1,'Definition sheet'!F334,'fixed values'!$A$2))</f>
        <v>[0..1]</v>
      </c>
      <c r="F334" s="14" t="str">
        <f>IF('Input Data'!G334="","",IF('Definition sheet'!G334="PARENT","",'Input Data'!G334))</f>
        <v>Max140Text</v>
      </c>
      <c r="G334" s="12" t="str">
        <f>IF('Input Data'!I334="","",'Input Data'!I334)</f>
        <v>NotUsed</v>
      </c>
      <c r="H334" s="12" t="str">
        <f>IF($G:$G="NotUsed","",IF('Input Data'!J334="","",'Input Data'!J334))</f>
        <v/>
      </c>
      <c r="I334" s="12" t="str">
        <f>IF($G:$G="","",IF('Input Data'!K334="","",'Input Data'!K334))</f>
        <v/>
      </c>
      <c r="J334" s="12" t="str">
        <f>IF($G:$G="","",IF('Input Data'!L334="","",'Input Data'!L334))</f>
        <v/>
      </c>
      <c r="K334" s="12" t="str">
        <f>IF($G:$G="","",IF('Input Data'!M334="","",'Input Data'!M334))</f>
        <v/>
      </c>
      <c r="L334" s="12" t="str">
        <f>IF($G:$G="","",IF('Input Data'!N334="","",'Input Data'!N334))</f>
        <v/>
      </c>
      <c r="M334" s="12" t="str">
        <f>IF($G:$G="","",IF('Input Data'!O334="","",'Input Data'!O334))</f>
        <v/>
      </c>
      <c r="N334" s="12" t="str">
        <f>IF($G:$G="","",IF('Input Data'!P334="","",'Input Data'!P334))</f>
        <v/>
      </c>
      <c r="O334" s="12">
        <f>IF($G:$G="","",IF('Input Data'!Q334="","",'Input Data'!Q334))</f>
        <v>2018</v>
      </c>
    </row>
    <row r="335" spans="1:15" x14ac:dyDescent="0.25">
      <c r="A335" s="13" t="str">
        <f>IF('Definition sheet'!H335="","",'Definition sheet'!H335)</f>
        <v>2.43</v>
      </c>
      <c r="B335" s="14" t="str">
        <f>IF('Definition sheet'!C335="","",'Definition sheet'!C335)</f>
        <v>+++++PhoneNumber</v>
      </c>
      <c r="C335" s="13" t="str">
        <f>IF('Definition sheet'!D335="","",CONCATENATE('fixed values'!$A$3,'Definition sheet'!D335,'fixed values'!$A$4))</f>
        <v>&lt;PhneNb&gt;</v>
      </c>
      <c r="D335" s="22" t="str">
        <f>IF('Definition sheet'!E335="","",CONCATENATE('fixed values'!$A$1,'Definition sheet'!E335,'fixed values'!$A$2))</f>
        <v>[0..1]</v>
      </c>
      <c r="E335" s="22" t="str">
        <f>IF('Definition sheet'!F335="","",CONCATENATE('fixed values'!$A$1,'Definition sheet'!F335,'fixed values'!$A$2))</f>
        <v>[0..1]</v>
      </c>
      <c r="F335" s="14" t="str">
        <f>IF('Input Data'!G335="","",IF('Definition sheet'!G335="PARENT","",'Input Data'!G335))</f>
        <v>PhoneNumber</v>
      </c>
      <c r="G335" s="12" t="str">
        <f>IF('Input Data'!I335="","",'Input Data'!I335)</f>
        <v>NotUsed</v>
      </c>
      <c r="H335" s="12" t="str">
        <f>IF($G:$G="NotUsed","",IF('Input Data'!J335="","",'Input Data'!J335))</f>
        <v/>
      </c>
      <c r="I335" s="12" t="str">
        <f>IF($G:$G="","",IF('Input Data'!K335="","",'Input Data'!K335))</f>
        <v/>
      </c>
      <c r="J335" s="12" t="str">
        <f>IF($G:$G="","",IF('Input Data'!L335="","",'Input Data'!L335))</f>
        <v/>
      </c>
      <c r="K335" s="12" t="str">
        <f>IF($G:$G="","",IF('Input Data'!M335="","",'Input Data'!M335))</f>
        <v/>
      </c>
      <c r="L335" s="12" t="str">
        <f>IF($G:$G="","",IF('Input Data'!N335="","",'Input Data'!N335))</f>
        <v/>
      </c>
      <c r="M335" s="12" t="str">
        <f>IF($G:$G="","",IF('Input Data'!O335="","",'Input Data'!O335))</f>
        <v/>
      </c>
      <c r="N335" s="12" t="str">
        <f>IF($G:$G="","",IF('Input Data'!P335="","",'Input Data'!P335))</f>
        <v/>
      </c>
      <c r="O335" s="12">
        <f>IF($G:$G="","",IF('Input Data'!Q335="","",'Input Data'!Q335))</f>
        <v>2018</v>
      </c>
    </row>
    <row r="336" spans="1:15" x14ac:dyDescent="0.25">
      <c r="A336" s="13" t="str">
        <f>IF('Definition sheet'!H336="","",'Definition sheet'!H336)</f>
        <v>2.44</v>
      </c>
      <c r="B336" s="14" t="str">
        <f>IF('Definition sheet'!C336="","",'Definition sheet'!C336)</f>
        <v>+++++MobileNumber</v>
      </c>
      <c r="C336" s="13" t="str">
        <f>IF('Definition sheet'!D336="","",CONCATENATE('fixed values'!$A$3,'Definition sheet'!D336,'fixed values'!$A$4))</f>
        <v>&lt;MobNb&gt;</v>
      </c>
      <c r="D336" s="22" t="str">
        <f>IF('Definition sheet'!E336="","",CONCATENATE('fixed values'!$A$1,'Definition sheet'!E336,'fixed values'!$A$2))</f>
        <v>[0..1]</v>
      </c>
      <c r="E336" s="22" t="str">
        <f>IF('Definition sheet'!F336="","",CONCATENATE('fixed values'!$A$1,'Definition sheet'!F336,'fixed values'!$A$2))</f>
        <v>[0..1]</v>
      </c>
      <c r="F336" s="14" t="str">
        <f>IF('Input Data'!G336="","",IF('Definition sheet'!G336="PARENT","",'Input Data'!G336))</f>
        <v>PhoneNumber</v>
      </c>
      <c r="G336" s="12" t="str">
        <f>IF('Input Data'!I336="","",'Input Data'!I336)</f>
        <v>NotUsed</v>
      </c>
      <c r="H336" s="12" t="str">
        <f>IF($G:$G="NotUsed","",IF('Input Data'!J336="","",'Input Data'!J336))</f>
        <v/>
      </c>
      <c r="I336" s="12" t="str">
        <f>IF($G:$G="","",IF('Input Data'!K336="","",'Input Data'!K336))</f>
        <v/>
      </c>
      <c r="J336" s="12" t="str">
        <f>IF($G:$G="","",IF('Input Data'!L336="","",'Input Data'!L336))</f>
        <v/>
      </c>
      <c r="K336" s="12" t="str">
        <f>IF($G:$G="","",IF('Input Data'!M336="","",'Input Data'!M336))</f>
        <v/>
      </c>
      <c r="L336" s="12" t="str">
        <f>IF($G:$G="","",IF('Input Data'!N336="","",'Input Data'!N336))</f>
        <v/>
      </c>
      <c r="M336" s="12" t="str">
        <f>IF($G:$G="","",IF('Input Data'!O336="","",'Input Data'!O336))</f>
        <v/>
      </c>
      <c r="N336" s="12" t="str">
        <f>IF($G:$G="","",IF('Input Data'!P336="","",'Input Data'!P336))</f>
        <v/>
      </c>
      <c r="O336" s="12">
        <f>IF($G:$G="","",IF('Input Data'!Q336="","",'Input Data'!Q336))</f>
        <v>2018</v>
      </c>
    </row>
    <row r="337" spans="1:15" x14ac:dyDescent="0.25">
      <c r="A337" s="13" t="str">
        <f>IF('Definition sheet'!H337="","",'Definition sheet'!H337)</f>
        <v>2.45</v>
      </c>
      <c r="B337" s="14" t="str">
        <f>IF('Definition sheet'!C337="","",'Definition sheet'!C337)</f>
        <v>+++++FaxNumber</v>
      </c>
      <c r="C337" s="13" t="str">
        <f>IF('Definition sheet'!D337="","",CONCATENATE('fixed values'!$A$3,'Definition sheet'!D337,'fixed values'!$A$4))</f>
        <v>&lt;FaxNb&gt;</v>
      </c>
      <c r="D337" s="22" t="str">
        <f>IF('Definition sheet'!E337="","",CONCATENATE('fixed values'!$A$1,'Definition sheet'!E337,'fixed values'!$A$2))</f>
        <v>[0..1]</v>
      </c>
      <c r="E337" s="22" t="str">
        <f>IF('Definition sheet'!F337="","",CONCATENATE('fixed values'!$A$1,'Definition sheet'!F337,'fixed values'!$A$2))</f>
        <v>[0..1]</v>
      </c>
      <c r="F337" s="14" t="str">
        <f>IF('Input Data'!G337="","",IF('Definition sheet'!G337="PARENT","",'Input Data'!G337))</f>
        <v>PhoneNumber</v>
      </c>
      <c r="G337" s="12" t="str">
        <f>IF('Input Data'!I337="","",'Input Data'!I337)</f>
        <v>NotUsed</v>
      </c>
      <c r="H337" s="12" t="str">
        <f>IF($G:$G="NotUsed","",IF('Input Data'!J337="","",'Input Data'!J337))</f>
        <v/>
      </c>
      <c r="I337" s="12" t="str">
        <f>IF($G:$G="","",IF('Input Data'!K337="","",'Input Data'!K337))</f>
        <v/>
      </c>
      <c r="J337" s="12" t="str">
        <f>IF($G:$G="","",IF('Input Data'!L337="","",'Input Data'!L337))</f>
        <v/>
      </c>
      <c r="K337" s="12" t="str">
        <f>IF($G:$G="","",IF('Input Data'!M337="","",'Input Data'!M337))</f>
        <v/>
      </c>
      <c r="L337" s="12" t="str">
        <f>IF($G:$G="","",IF('Input Data'!N337="","",'Input Data'!N337))</f>
        <v/>
      </c>
      <c r="M337" s="12" t="str">
        <f>IF($G:$G="","",IF('Input Data'!O337="","",'Input Data'!O337))</f>
        <v/>
      </c>
      <c r="N337" s="12" t="str">
        <f>IF($G:$G="","",IF('Input Data'!P337="","",'Input Data'!P337))</f>
        <v/>
      </c>
      <c r="O337" s="12">
        <f>IF($G:$G="","",IF('Input Data'!Q337="","",'Input Data'!Q337))</f>
        <v>2018</v>
      </c>
    </row>
    <row r="338" spans="1:15" x14ac:dyDescent="0.25">
      <c r="A338" s="13" t="str">
        <f>IF('Definition sheet'!H338="","",'Definition sheet'!H338)</f>
        <v>2.46</v>
      </c>
      <c r="B338" s="14" t="str">
        <f>IF('Definition sheet'!C338="","",'Definition sheet'!C338)</f>
        <v>+++++EmailAddress</v>
      </c>
      <c r="C338" s="13" t="str">
        <f>IF('Definition sheet'!D338="","",CONCATENATE('fixed values'!$A$3,'Definition sheet'!D338,'fixed values'!$A$4))</f>
        <v>&lt;EmailAdr&gt;</v>
      </c>
      <c r="D338" s="22" t="str">
        <f>IF('Definition sheet'!E338="","",CONCATENATE('fixed values'!$A$1,'Definition sheet'!E338,'fixed values'!$A$2))</f>
        <v>[0..1]</v>
      </c>
      <c r="E338" s="22" t="str">
        <f>IF('Definition sheet'!F338="","",CONCATENATE('fixed values'!$A$1,'Definition sheet'!F338,'fixed values'!$A$2))</f>
        <v>[0..1]</v>
      </c>
      <c r="F338" s="14" t="str">
        <f>IF('Input Data'!G338="","",IF('Definition sheet'!G338="PARENT","",'Input Data'!G338))</f>
        <v>Max2048Text</v>
      </c>
      <c r="G338" s="12" t="str">
        <f>IF('Input Data'!I338="","",'Input Data'!I338)</f>
        <v>NotUsed</v>
      </c>
      <c r="H338" s="12" t="str">
        <f>IF($G:$G="NotUsed","",IF('Input Data'!J338="","",'Input Data'!J338))</f>
        <v/>
      </c>
      <c r="I338" s="12" t="str">
        <f>IF($G:$G="","",IF('Input Data'!K338="","",'Input Data'!K338))</f>
        <v/>
      </c>
      <c r="J338" s="12" t="str">
        <f>IF($G:$G="","",IF('Input Data'!L338="","",'Input Data'!L338))</f>
        <v/>
      </c>
      <c r="K338" s="12" t="str">
        <f>IF($G:$G="","",IF('Input Data'!M338="","",'Input Data'!M338))</f>
        <v/>
      </c>
      <c r="L338" s="12" t="str">
        <f>IF($G:$G="","",IF('Input Data'!N338="","",'Input Data'!N338))</f>
        <v/>
      </c>
      <c r="M338" s="12" t="str">
        <f>IF($G:$G="","",IF('Input Data'!O338="","",'Input Data'!O338))</f>
        <v/>
      </c>
      <c r="N338" s="12" t="str">
        <f>IF($G:$G="","",IF('Input Data'!P338="","",'Input Data'!P338))</f>
        <v/>
      </c>
      <c r="O338" s="12">
        <f>IF($G:$G="","",IF('Input Data'!Q338="","",'Input Data'!Q338))</f>
        <v>2018</v>
      </c>
    </row>
    <row r="339" spans="1:15" x14ac:dyDescent="0.25">
      <c r="A339" s="13" t="str">
        <f>IF('Definition sheet'!H339="","",'Definition sheet'!H339)</f>
        <v>2.47</v>
      </c>
      <c r="B339" s="14" t="str">
        <f>IF('Definition sheet'!C339="","",'Definition sheet'!C339)</f>
        <v>+++++Other</v>
      </c>
      <c r="C339" s="13" t="str">
        <f>IF('Definition sheet'!D339="","",CONCATENATE('fixed values'!$A$3,'Definition sheet'!D339,'fixed values'!$A$4))</f>
        <v>&lt;Othr&gt;</v>
      </c>
      <c r="D339" s="22" t="str">
        <f>IF('Definition sheet'!E339="","",CONCATENATE('fixed values'!$A$1,'Definition sheet'!E339,'fixed values'!$A$2))</f>
        <v>[0..1]</v>
      </c>
      <c r="E339" s="22" t="str">
        <f>IF('Definition sheet'!F339="","",CONCATENATE('fixed values'!$A$1,'Definition sheet'!F339,'fixed values'!$A$2))</f>
        <v>[0..1]</v>
      </c>
      <c r="F339" s="14" t="str">
        <f>IF('Input Data'!G339="","",IF('Definition sheet'!G339="PARENT","",'Input Data'!G339))</f>
        <v>Max35Text</v>
      </c>
      <c r="G339" s="12" t="str">
        <f>IF('Input Data'!I339="","",'Input Data'!I339)</f>
        <v>NotUsed</v>
      </c>
      <c r="H339" s="12" t="str">
        <f>IF($G:$G="NotUsed","",IF('Input Data'!J339="","",'Input Data'!J339))</f>
        <v/>
      </c>
      <c r="I339" s="12" t="str">
        <f>IF($G:$G="","",IF('Input Data'!K339="","",'Input Data'!K339))</f>
        <v/>
      </c>
      <c r="J339" s="12" t="str">
        <f>IF($G:$G="","",IF('Input Data'!L339="","",'Input Data'!L339))</f>
        <v/>
      </c>
      <c r="K339" s="12" t="str">
        <f>IF($G:$G="","",IF('Input Data'!M339="","",'Input Data'!M339))</f>
        <v/>
      </c>
      <c r="L339" s="12" t="str">
        <f>IF($G:$G="","",IF('Input Data'!N339="","",'Input Data'!N339))</f>
        <v/>
      </c>
      <c r="M339" s="12" t="str">
        <f>IF($G:$G="","",IF('Input Data'!O339="","",'Input Data'!O339))</f>
        <v/>
      </c>
      <c r="N339" s="12" t="str">
        <f>IF($G:$G="","",IF('Input Data'!P339="","",'Input Data'!P339))</f>
        <v/>
      </c>
      <c r="O339" s="12">
        <f>IF($G:$G="","",IF('Input Data'!Q339="","",'Input Data'!Q339))</f>
        <v>2018</v>
      </c>
    </row>
    <row r="340" spans="1:15" ht="75" x14ac:dyDescent="0.25">
      <c r="A340" s="13" t="str">
        <f>IF('Definition sheet'!H340="","",'Definition sheet'!H340)</f>
        <v>2.48</v>
      </c>
      <c r="B340" s="14" t="str">
        <f>IF('Definition sheet'!C340="","",'Definition sheet'!C340)</f>
        <v>+++Reason</v>
      </c>
      <c r="C340" s="13" t="str">
        <f>IF('Definition sheet'!D340="","",CONCATENATE('fixed values'!$A$3,'Definition sheet'!D340,'fixed values'!$A$4))</f>
        <v>&lt;Rsn&gt;</v>
      </c>
      <c r="D340" s="22" t="str">
        <f>IF('Definition sheet'!E340="","",CONCATENATE('fixed values'!$A$1,'Definition sheet'!E340,'fixed values'!$A$2))</f>
        <v>[0..1]</v>
      </c>
      <c r="E340" s="22" t="str">
        <f>IF('Definition sheet'!F340="","",CONCATENATE('fixed values'!$A$1,'Definition sheet'!F340,'fixed values'!$A$2))</f>
        <v>[0..1]</v>
      </c>
      <c r="F340" s="14" t="str">
        <f>IF('Input Data'!G340="","",IF('Definition sheet'!G340="PARENT","",'Input Data'!G340))</f>
        <v/>
      </c>
      <c r="G340" s="12" t="str">
        <f>IF('Input Data'!I340="","",'Input Data'!I340)</f>
        <v>Used</v>
      </c>
      <c r="H340" s="12" t="str">
        <f>IF($G:$G="NotUsed","",IF('Input Data'!J340="","",'Input Data'!J340))</f>
        <v>Specifies the reason for the return.</v>
      </c>
      <c r="I340" s="12" t="str">
        <f>IF($G:$G="","",IF('Input Data'!K340="","",'Input Data'!K340))</f>
        <v/>
      </c>
      <c r="J340" s="12" t="str">
        <f>IF($G:$G="","",IF('Input Data'!L340="","",'Input Data'!L340))</f>
        <v/>
      </c>
      <c r="K340" s="12" t="str">
        <f>IF($G:$G="","",IF('Input Data'!M340="","",'Input Data'!M340))</f>
        <v/>
      </c>
      <c r="L340" s="12" t="str">
        <f>IF($G:$G="","",IF('Input Data'!N340="","",'Input Data'!N340))</f>
        <v>Information on can be provided either in the OriginalGroupInformation or in the TransactionInformation/OriginalGroupInformation. It is recommended to provide the information at the TransactionInformation level.</v>
      </c>
      <c r="M340" s="12" t="str">
        <f>IF($G:$G="","",IF('Input Data'!O340="","",'Input Data'!O340))</f>
        <v/>
      </c>
      <c r="N340" s="12" t="str">
        <f>IF($G:$G="","",IF('Input Data'!P340="","",'Input Data'!P340))</f>
        <v/>
      </c>
      <c r="O340" s="12">
        <f>IF($G:$G="","",IF('Input Data'!Q340="","",'Input Data'!Q340))</f>
        <v>2018</v>
      </c>
    </row>
    <row r="341" spans="1:15" ht="409.5" x14ac:dyDescent="0.25">
      <c r="A341" s="13" t="str">
        <f>IF('Definition sheet'!H341="","",'Definition sheet'!H341)</f>
        <v>2.49</v>
      </c>
      <c r="B341" s="14" t="str">
        <f>IF('Definition sheet'!C341="","",'Definition sheet'!C341)</f>
        <v>++++Code</v>
      </c>
      <c r="C341" s="13" t="str">
        <f>IF('Definition sheet'!D341="","",CONCATENATE('fixed values'!$A$3,'Definition sheet'!D341,'fixed values'!$A$4))</f>
        <v>&lt;Cd&gt;</v>
      </c>
      <c r="D341" s="22" t="str">
        <f>IF('Definition sheet'!E341="","",CONCATENATE('fixed values'!$A$1,'Definition sheet'!E341,'fixed values'!$A$2))</f>
        <v>[1..1]</v>
      </c>
      <c r="E341" s="22" t="str">
        <f>IF('Definition sheet'!F341="","",CONCATENATE('fixed values'!$A$1,'Definition sheet'!F341,'fixed values'!$A$2))</f>
        <v>[1..1]</v>
      </c>
      <c r="F341" s="14" t="str">
        <f>IF('Input Data'!G341="","",IF('Definition sheet'!G341="PARENT","",'Input Data'!G341))</f>
        <v>ExternalReturnReason1Code</v>
      </c>
      <c r="G341" s="12" t="str">
        <f>IF('Input Data'!I341="","",'Input Data'!I341)</f>
        <v>Used</v>
      </c>
      <c r="H341" s="12" t="str">
        <f>IF($G:$G="NotUsed","",IF('Input Data'!J341="","",'Input Data'!J341))</f>
        <v>Reason for the return, as published in an external reason code list.</v>
      </c>
      <c r="I341" s="12" t="str">
        <f>IF($G:$G="","",IF('Input Data'!K341="","",'Input Data'!K341))</f>
        <v>AC01
AC03
AC04
AC06
AC13
AC14
AG01
AG02
AM01
AM02
AM03
AM04
AM05
AM06
AM07
AM09
AM10
ARDT
BE01
BE04
BE05
BE06
BE07
BE08
CNOR
CURR
CUST
DNOR
DS28
DT01
ED01
ED03
ED05
EMVL
FF05
FOCR
FR01
FRTR
MD01
MD02
MD06
MD07
MS02
MS03
NARR
NOAS
NOOR
PINL
RC01
RC07
RF01
RR01
RR02
RR03
RR04
RUTA
SL01
SL02
SL11
SL12
SL13
SL14
SVNR
TM01
TRAC
UPAY</v>
      </c>
      <c r="J341" s="12" t="str">
        <f>IF($G:$G="","",IF('Input Data'!L341="","",'Input Data'!L341))</f>
        <v/>
      </c>
      <c r="K341" s="12" t="str">
        <f>IF($G:$G="","",IF('Input Data'!M341="","",'Input Data'!M341))</f>
        <v/>
      </c>
      <c r="L341" s="12" t="str">
        <f>IF($G:$G="","",IF('Input Data'!N341="","",'Input Data'!N341))</f>
        <v/>
      </c>
      <c r="M341" s="12" t="str">
        <f>IF($G:$G="","",IF('Input Data'!O341="","",'Input Data'!O341))</f>
        <v/>
      </c>
      <c r="N341" s="12" t="str">
        <f>IF($G:$G="","",IF('Input Data'!P341="","",'Input Data'!P341))</f>
        <v/>
      </c>
      <c r="O341" s="12">
        <f>IF($G:$G="","",IF('Input Data'!Q341="","",'Input Data'!Q341))</f>
        <v>2018</v>
      </c>
    </row>
    <row r="342" spans="1:15" ht="30" x14ac:dyDescent="0.25">
      <c r="A342" s="13" t="str">
        <f>IF('Definition sheet'!H342="","",'Definition sheet'!H342)</f>
        <v>2.50</v>
      </c>
      <c r="B342" s="14" t="str">
        <f>IF('Definition sheet'!C342="","",'Definition sheet'!C342)</f>
        <v>++++Proprietary</v>
      </c>
      <c r="C342" s="13" t="str">
        <f>IF('Definition sheet'!D342="","",CONCATENATE('fixed values'!$A$3,'Definition sheet'!D342,'fixed values'!$A$4))</f>
        <v>&lt;Prtry&gt;</v>
      </c>
      <c r="D342" s="22" t="str">
        <f>IF('Definition sheet'!E342="","",CONCATENATE('fixed values'!$A$1,'Definition sheet'!E342,'fixed values'!$A$2))</f>
        <v>[1..1]</v>
      </c>
      <c r="E342" s="22" t="str">
        <f>IF('Definition sheet'!F342="","",CONCATENATE('fixed values'!$A$1,'Definition sheet'!F342,'fixed values'!$A$2))</f>
        <v>[1..1]</v>
      </c>
      <c r="F342" s="14" t="str">
        <f>IF('Input Data'!G342="","",IF('Definition sheet'!G342="PARENT","",'Input Data'!G342))</f>
        <v>Max35Text</v>
      </c>
      <c r="G342" s="12" t="str">
        <f>IF('Input Data'!I342="","",'Input Data'!I342)</f>
        <v>Used</v>
      </c>
      <c r="H342" s="12" t="str">
        <f>IF($G:$G="NotUsed","",IF('Input Data'!J342="","",'Input Data'!J342))</f>
        <v>Reason for the return, in a proprietary form.</v>
      </c>
      <c r="I342" s="12" t="str">
        <f>IF($G:$G="","",IF('Input Data'!K342="","",'Input Data'!K342))</f>
        <v/>
      </c>
      <c r="J342" s="12" t="str">
        <f>IF($G:$G="","",IF('Input Data'!L342="","",'Input Data'!L342))</f>
        <v/>
      </c>
      <c r="K342" s="12" t="str">
        <f>IF($G:$G="","",IF('Input Data'!M342="","",'Input Data'!M342))</f>
        <v/>
      </c>
      <c r="L342" s="12" t="str">
        <f>IF($G:$G="","",IF('Input Data'!N342="","",'Input Data'!N342))</f>
        <v/>
      </c>
      <c r="M342" s="12" t="str">
        <f>IF($G:$G="","",IF('Input Data'!O342="","",'Input Data'!O342))</f>
        <v/>
      </c>
      <c r="N342" s="12" t="str">
        <f>IF($G:$G="","",IF('Input Data'!P342="","",'Input Data'!P342))</f>
        <v/>
      </c>
      <c r="O342" s="12">
        <f>IF($G:$G="","",IF('Input Data'!Q342="","",'Input Data'!Q342))</f>
        <v>2018</v>
      </c>
    </row>
    <row r="343" spans="1:15" x14ac:dyDescent="0.25">
      <c r="A343" s="13" t="str">
        <f>IF('Definition sheet'!H343="","",'Definition sheet'!H343)</f>
        <v>2.51</v>
      </c>
      <c r="B343" s="14" t="str">
        <f>IF('Definition sheet'!C343="","",'Definition sheet'!C343)</f>
        <v>+++AdditionalInformation</v>
      </c>
      <c r="C343" s="13" t="str">
        <f>IF('Definition sheet'!D343="","",CONCATENATE('fixed values'!$A$3,'Definition sheet'!D343,'fixed values'!$A$4))</f>
        <v>&lt;AddtlInf&gt;</v>
      </c>
      <c r="D343" s="22" t="str">
        <f>IF('Definition sheet'!E343="","",CONCATENATE('fixed values'!$A$1,'Definition sheet'!E343,'fixed values'!$A$2))</f>
        <v>[0..n]</v>
      </c>
      <c r="E343" s="22" t="str">
        <f>IF('Definition sheet'!F343="","",CONCATENATE('fixed values'!$A$1,'Definition sheet'!F343,'fixed values'!$A$2))</f>
        <v>[0..n]</v>
      </c>
      <c r="F343" s="14" t="str">
        <f>IF('Input Data'!G343="","",IF('Definition sheet'!G343="PARENT","",'Input Data'!G343))</f>
        <v>Max105Text</v>
      </c>
      <c r="G343" s="12" t="str">
        <f>IF('Input Data'!I343="","",'Input Data'!I343)</f>
        <v>Used</v>
      </c>
      <c r="H343" s="12" t="str">
        <f>IF($G:$G="NotUsed","",IF('Input Data'!J343="","",'Input Data'!J343))</f>
        <v>Further details on the return reason.</v>
      </c>
      <c r="I343" s="12" t="str">
        <f>IF($G:$G="","",IF('Input Data'!K343="","",'Input Data'!K343))</f>
        <v/>
      </c>
      <c r="J343" s="12" t="str">
        <f>IF($G:$G="","",IF('Input Data'!L343="","",'Input Data'!L343))</f>
        <v/>
      </c>
      <c r="K343" s="12" t="str">
        <f>IF($G:$G="","",IF('Input Data'!M343="","",'Input Data'!M343))</f>
        <v/>
      </c>
      <c r="L343" s="12" t="str">
        <f>IF($G:$G="","",IF('Input Data'!N343="","",'Input Data'!N343))</f>
        <v/>
      </c>
      <c r="M343" s="12" t="str">
        <f>IF($G:$G="","",IF('Input Data'!O343="","",'Input Data'!O343))</f>
        <v/>
      </c>
      <c r="N343" s="12" t="str">
        <f>IF($G:$G="","",IF('Input Data'!P343="","",'Input Data'!P343))</f>
        <v/>
      </c>
      <c r="O343" s="12">
        <f>IF($G:$G="","",IF('Input Data'!Q343="","",'Input Data'!Q343))</f>
        <v>2018</v>
      </c>
    </row>
    <row r="344" spans="1:15" ht="45" x14ac:dyDescent="0.25">
      <c r="A344" s="13" t="str">
        <f>IF('Definition sheet'!H344="","",'Definition sheet'!H344)</f>
        <v>3.0</v>
      </c>
      <c r="B344" s="14" t="str">
        <f>IF('Definition sheet'!C344="","",'Definition sheet'!C344)</f>
        <v>+TransactionInformation</v>
      </c>
      <c r="C344" s="13" t="str">
        <f>IF('Definition sheet'!D344="","",CONCATENATE('fixed values'!$A$3,'Definition sheet'!D344,'fixed values'!$A$4))</f>
        <v>&lt;TxInf&gt;</v>
      </c>
      <c r="D344" s="22" t="str">
        <f>IF('Definition sheet'!E344="","",CONCATENATE('fixed values'!$A$1,'Definition sheet'!E344,'fixed values'!$A$2))</f>
        <v>[1..1]</v>
      </c>
      <c r="E344" s="22" t="str">
        <f>IF('Definition sheet'!F344="","",CONCATENATE('fixed values'!$A$1,'Definition sheet'!F344,'fixed values'!$A$2))</f>
        <v>[1..1]</v>
      </c>
      <c r="F344" s="14" t="str">
        <f>IF('Input Data'!G344="","",IF('Definition sheet'!G344="PARENT","",'Input Data'!G344))</f>
        <v/>
      </c>
      <c r="G344" s="12" t="str">
        <f>IF('Input Data'!I344="","",'Input Data'!I344)</f>
        <v>Used</v>
      </c>
      <c r="H344" s="12" t="str">
        <f>IF($G:$G="NotUsed","",IF('Input Data'!J344="","",'Input Data'!J344))</f>
        <v>Information concerning the original transactions, to which the return message refers.</v>
      </c>
      <c r="I344" s="12" t="str">
        <f>IF($G:$G="","",IF('Input Data'!K344="","",'Input Data'!K344))</f>
        <v/>
      </c>
      <c r="J344" s="12" t="str">
        <f>IF($G:$G="","",IF('Input Data'!L344="","",'Input Data'!L344))</f>
        <v/>
      </c>
      <c r="K344" s="12" t="str">
        <f>IF($G:$G="","",IF('Input Data'!M344="","",'Input Data'!M344))</f>
        <v/>
      </c>
      <c r="L344" s="12" t="str">
        <f>IF($G:$G="","",IF('Input Data'!N344="","",'Input Data'!N344))</f>
        <v/>
      </c>
      <c r="M344" s="12" t="str">
        <f>IF($G:$G="","",IF('Input Data'!O344="","",'Input Data'!O344))</f>
        <v/>
      </c>
      <c r="N344" s="12" t="str">
        <f>IF($G:$G="","",IF('Input Data'!P344="","",'Input Data'!P344))</f>
        <v/>
      </c>
      <c r="O344" s="12">
        <f>IF($G:$G="","",IF('Input Data'!Q344="","",'Input Data'!Q344))</f>
        <v>2018</v>
      </c>
    </row>
    <row r="345" spans="1:15" ht="120" x14ac:dyDescent="0.25">
      <c r="A345" s="13" t="str">
        <f>IF('Definition sheet'!H345="","",'Definition sheet'!H345)</f>
        <v>3.1</v>
      </c>
      <c r="B345" s="14" t="str">
        <f>IF('Definition sheet'!C345="","",'Definition sheet'!C345)</f>
        <v>++ReturnIdentification</v>
      </c>
      <c r="C345" s="13" t="str">
        <f>IF('Definition sheet'!D345="","",CONCATENATE('fixed values'!$A$3,'Definition sheet'!D345,'fixed values'!$A$4))</f>
        <v>&lt;RtrId&gt;</v>
      </c>
      <c r="D345" s="22" t="str">
        <f>IF('Definition sheet'!E345="","",CONCATENATE('fixed values'!$A$1,'Definition sheet'!E345,'fixed values'!$A$2))</f>
        <v>[0..1]</v>
      </c>
      <c r="E345" s="22" t="str">
        <f>IF('Definition sheet'!F345="","",CONCATENATE('fixed values'!$A$1,'Definition sheet'!F345,'fixed values'!$A$2))</f>
        <v>[0..1]</v>
      </c>
      <c r="F345" s="14" t="str">
        <f>IF('Input Data'!G345="","",IF('Definition sheet'!G345="PARENT","",'Input Data'!G345))</f>
        <v>Max35Text</v>
      </c>
      <c r="G345" s="12" t="str">
        <f>IF('Input Data'!I345="","",'Input Data'!I345)</f>
        <v>Used</v>
      </c>
      <c r="H345" s="12" t="str">
        <f>IF($G:$G="NotUsed","",IF('Input Data'!J345="","",'Input Data'!J345))</f>
        <v>Unique identification, as assigned by an instructing party for an instructed party, to unambiguously identify the returned transaction.
Usage: The instructing party is the party sending the return message and not the party that sent the original instruction that is being returned.</v>
      </c>
      <c r="I345" s="12" t="str">
        <f>IF($G:$G="","",IF('Input Data'!K345="","",'Input Data'!K345))</f>
        <v/>
      </c>
      <c r="J345" s="12" t="str">
        <f>IF($G:$G="","",IF('Input Data'!L345="","",'Input Data'!L345))</f>
        <v/>
      </c>
      <c r="K345" s="12" t="str">
        <f>IF($G:$G="","",IF('Input Data'!M345="","",'Input Data'!M345))</f>
        <v/>
      </c>
      <c r="L345" s="12" t="str">
        <f>IF($G:$G="","",IF('Input Data'!N345="","",'Input Data'!N345))</f>
        <v/>
      </c>
      <c r="M345" s="12" t="str">
        <f>IF($G:$G="","",IF('Input Data'!O345="","",'Input Data'!O345))</f>
        <v/>
      </c>
      <c r="N345" s="12" t="str">
        <f>IF($G:$G="","",IF('Input Data'!P345="","",'Input Data'!P345))</f>
        <v/>
      </c>
      <c r="O345" s="12">
        <f>IF($G:$G="","",IF('Input Data'!Q345="","",'Input Data'!Q345))</f>
        <v>2018</v>
      </c>
    </row>
    <row r="346" spans="1:15" ht="105" x14ac:dyDescent="0.25">
      <c r="A346" s="13" t="str">
        <f>IF('Definition sheet'!H346="","",'Definition sheet'!H346)</f>
        <v>3.2</v>
      </c>
      <c r="B346" s="14" t="str">
        <f>IF('Definition sheet'!C346="","",'Definition sheet'!C346)</f>
        <v>++OriginalGroupInformation</v>
      </c>
      <c r="C346" s="13" t="str">
        <f>IF('Definition sheet'!D346="","",CONCATENATE('fixed values'!$A$3,'Definition sheet'!D346,'fixed values'!$A$4))</f>
        <v>&lt;OrgnlGrpInf&gt;</v>
      </c>
      <c r="D346" s="22" t="str">
        <f>IF('Definition sheet'!E346="","",CONCATENATE('fixed values'!$A$1,'Definition sheet'!E346,'fixed values'!$A$2))</f>
        <v>[0..1]</v>
      </c>
      <c r="E346" s="22" t="str">
        <f>IF('Definition sheet'!F346="","",CONCATENATE('fixed values'!$A$1,'Definition sheet'!F346,'fixed values'!$A$2))</f>
        <v>[0..1]</v>
      </c>
      <c r="F346" s="14" t="str">
        <f>IF('Input Data'!G346="","",IF('Definition sheet'!G346="PARENT","",'Input Data'!G346))</f>
        <v/>
      </c>
      <c r="G346" s="12" t="str">
        <f>IF('Input Data'!I346="","",'Input Data'!I346)</f>
        <v>Used</v>
      </c>
      <c r="H346" s="12" t="str">
        <f>IF($G:$G="NotUsed","",IF('Input Data'!J346="","",'Input Data'!J346))</f>
        <v>Provides information on the original message.</v>
      </c>
      <c r="I346" s="12" t="str">
        <f>IF($G:$G="","",IF('Input Data'!K346="","",'Input Data'!K346))</f>
        <v/>
      </c>
      <c r="J346" s="12" t="str">
        <f>IF($G:$G="","",IF('Input Data'!L346="","",'Input Data'!L346))</f>
        <v/>
      </c>
      <c r="K346" s="12" t="str">
        <f>IF($G:$G="","",IF('Input Data'!M346="","",'Input Data'!M346))</f>
        <v/>
      </c>
      <c r="L346" s="12" t="str">
        <f>IF($G:$G="","",IF('Input Data'!N346="","",'Input Data'!N346))</f>
        <v>Information on OriginalMessageIdentification, OriginalMessageNameIdentification and OriginalCreationDateTime can be provided either in the OriginalGroupInformation or in the TransactionInformation/OriginalGroupInformation. It is recommended to provide the information here.</v>
      </c>
      <c r="M346" s="12" t="str">
        <f>IF($G:$G="","",IF('Input Data'!O346="","",'Input Data'!O346))</f>
        <v/>
      </c>
      <c r="N346" s="12" t="str">
        <f>IF($G:$G="","",IF('Input Data'!P346="","",'Input Data'!P346))</f>
        <v/>
      </c>
      <c r="O346" s="12">
        <f>IF($G:$G="","",IF('Input Data'!Q346="","",'Input Data'!Q346))</f>
        <v>2018</v>
      </c>
    </row>
    <row r="347" spans="1:15" ht="60" x14ac:dyDescent="0.25">
      <c r="A347" s="13" t="str">
        <f>IF('Definition sheet'!H347="","",'Definition sheet'!H347)</f>
        <v>3.3</v>
      </c>
      <c r="B347" s="14" t="str">
        <f>IF('Definition sheet'!C347="","",'Definition sheet'!C347)</f>
        <v>+++OriginalMessageIdentification</v>
      </c>
      <c r="C347" s="13" t="str">
        <f>IF('Definition sheet'!D347="","",CONCATENATE('fixed values'!$A$3,'Definition sheet'!D347,'fixed values'!$A$4))</f>
        <v>&lt;OrgnlMsgId&gt;</v>
      </c>
      <c r="D347" s="22" t="str">
        <f>IF('Definition sheet'!E347="","",CONCATENATE('fixed values'!$A$1,'Definition sheet'!E347,'fixed values'!$A$2))</f>
        <v>[1..1]</v>
      </c>
      <c r="E347" s="22" t="str">
        <f>IF('Definition sheet'!F347="","",CONCATENATE('fixed values'!$A$1,'Definition sheet'!F347,'fixed values'!$A$2))</f>
        <v>[1..1]</v>
      </c>
      <c r="F347" s="14" t="str">
        <f>IF('Input Data'!G347="","",IF('Definition sheet'!G347="PARENT","",'Input Data'!G347))</f>
        <v>Max35Text</v>
      </c>
      <c r="G347" s="12" t="str">
        <f>IF('Input Data'!I347="","",'Input Data'!I347)</f>
        <v>Used</v>
      </c>
      <c r="H347" s="12" t="str">
        <f>IF($G:$G="NotUsed","",IF('Input Data'!J347="","",'Input Data'!J347))</f>
        <v>Point to point reference assigned by the original instructing party to unambiguously identify the original message.</v>
      </c>
      <c r="I347" s="12" t="str">
        <f>IF($G:$G="","",IF('Input Data'!K347="","",'Input Data'!K347))</f>
        <v/>
      </c>
      <c r="J347" s="12" t="str">
        <f>IF($G:$G="","",IF('Input Data'!L347="","",'Input Data'!L347))</f>
        <v/>
      </c>
      <c r="K347" s="12" t="str">
        <f>IF($G:$G="","",IF('Input Data'!M347="","",'Input Data'!M347))</f>
        <v/>
      </c>
      <c r="L347" s="12" t="str">
        <f>IF($G:$G="","",IF('Input Data'!N347="","",'Input Data'!N347))</f>
        <v/>
      </c>
      <c r="M347" s="12" t="str">
        <f>IF($G:$G="","",IF('Input Data'!O347="","",'Input Data'!O347))</f>
        <v/>
      </c>
      <c r="N347" s="12" t="str">
        <f>IF($G:$G="","",IF('Input Data'!P347="","",'Input Data'!P347))</f>
        <v/>
      </c>
      <c r="O347" s="12">
        <f>IF($G:$G="","",IF('Input Data'!Q347="","",'Input Data'!Q347))</f>
        <v>2018</v>
      </c>
    </row>
    <row r="348" spans="1:15" ht="45" x14ac:dyDescent="0.25">
      <c r="A348" s="13" t="str">
        <f>IF('Definition sheet'!H348="","",'Definition sheet'!H348)</f>
        <v>3.4</v>
      </c>
      <c r="B348" s="14" t="str">
        <f>IF('Definition sheet'!C348="","",'Definition sheet'!C348)</f>
        <v>+++OriginalMessageNameIdentification</v>
      </c>
      <c r="C348" s="13" t="str">
        <f>IF('Definition sheet'!D348="","",CONCATENATE('fixed values'!$A$3,'Definition sheet'!D348,'fixed values'!$A$4))</f>
        <v>&lt;OrgnlMsgNmId&gt;</v>
      </c>
      <c r="D348" s="22" t="str">
        <f>IF('Definition sheet'!E348="","",CONCATENATE('fixed values'!$A$1,'Definition sheet'!E348,'fixed values'!$A$2))</f>
        <v>[1..1]</v>
      </c>
      <c r="E348" s="22" t="str">
        <f>IF('Definition sheet'!F348="","",CONCATENATE('fixed values'!$A$1,'Definition sheet'!F348,'fixed values'!$A$2))</f>
        <v>[1..1]</v>
      </c>
      <c r="F348" s="14" t="str">
        <f>IF('Input Data'!G348="","",IF('Definition sheet'!G348="PARENT","",'Input Data'!G348))</f>
        <v>Max35Text</v>
      </c>
      <c r="G348" s="12" t="str">
        <f>IF('Input Data'!I348="","",'Input Data'!I348)</f>
        <v>Used</v>
      </c>
      <c r="H348" s="12" t="str">
        <f>IF($G:$G="NotUsed","",IF('Input Data'!J348="","",'Input Data'!J348))</f>
        <v>Specifies the original message name identifier to which the message refers, eg, pacs.003.001.01 or MT103.</v>
      </c>
      <c r="I348" s="12" t="str">
        <f>IF($G:$G="","",IF('Input Data'!K348="","",'Input Data'!K348))</f>
        <v/>
      </c>
      <c r="J348" s="12" t="str">
        <f>IF($G:$G="","",IF('Input Data'!L348="","",'Input Data'!L348))</f>
        <v/>
      </c>
      <c r="K348" s="12" t="str">
        <f>IF($G:$G="","",IF('Input Data'!M348="","",'Input Data'!M348))</f>
        <v/>
      </c>
      <c r="L348" s="12" t="str">
        <f>IF($G:$G="","",IF('Input Data'!N348="","",'Input Data'!N348))</f>
        <v/>
      </c>
      <c r="M348" s="12" t="str">
        <f>IF($G:$G="","",IF('Input Data'!O348="","",'Input Data'!O348))</f>
        <v/>
      </c>
      <c r="N348" s="12" t="str">
        <f>IF($G:$G="","",IF('Input Data'!P348="","",'Input Data'!P348))</f>
        <v/>
      </c>
      <c r="O348" s="12">
        <f>IF($G:$G="","",IF('Input Data'!Q348="","",'Input Data'!Q348))</f>
        <v>2018</v>
      </c>
    </row>
    <row r="349" spans="1:15" ht="30" x14ac:dyDescent="0.25">
      <c r="A349" s="13" t="str">
        <f>IF('Definition sheet'!H349="","",'Definition sheet'!H349)</f>
        <v>3.5</v>
      </c>
      <c r="B349" s="14" t="str">
        <f>IF('Definition sheet'!C349="","",'Definition sheet'!C349)</f>
        <v>+++OriginalCreationDateTime</v>
      </c>
      <c r="C349" s="13" t="str">
        <f>IF('Definition sheet'!D349="","",CONCATENATE('fixed values'!$A$3,'Definition sheet'!D349,'fixed values'!$A$4))</f>
        <v>&lt;OrgnlCreDtTm&gt;</v>
      </c>
      <c r="D349" s="22" t="str">
        <f>IF('Definition sheet'!E349="","",CONCATENATE('fixed values'!$A$1,'Definition sheet'!E349,'fixed values'!$A$2))</f>
        <v>[0..1]</v>
      </c>
      <c r="E349" s="22" t="str">
        <f>IF('Definition sheet'!F349="","",CONCATENATE('fixed values'!$A$1,'Definition sheet'!F349,'fixed values'!$A$2))</f>
        <v>[0..1]</v>
      </c>
      <c r="F349" s="14" t="str">
        <f>IF('Input Data'!G349="","",IF('Definition sheet'!G349="PARENT","",'Input Data'!G349))</f>
        <v>ISODateTime</v>
      </c>
      <c r="G349" s="12" t="str">
        <f>IF('Input Data'!I349="","",'Input Data'!I349)</f>
        <v>Used</v>
      </c>
      <c r="H349" s="12" t="str">
        <f>IF($G:$G="NotUsed","",IF('Input Data'!J349="","",'Input Data'!J349))</f>
        <v>Original date and time at which the message was created.</v>
      </c>
      <c r="I349" s="12" t="str">
        <f>IF($G:$G="","",IF('Input Data'!K349="","",'Input Data'!K349))</f>
        <v/>
      </c>
      <c r="J349" s="12" t="str">
        <f>IF($G:$G="","",IF('Input Data'!L349="","",'Input Data'!L349))</f>
        <v/>
      </c>
      <c r="K349" s="12" t="str">
        <f>IF($G:$G="","",IF('Input Data'!M349="","",'Input Data'!M349))</f>
        <v/>
      </c>
      <c r="L349" s="12" t="str">
        <f>IF($G:$G="","",IF('Input Data'!N349="","",'Input Data'!N349))</f>
        <v/>
      </c>
      <c r="M349" s="12" t="str">
        <f>IF($G:$G="","",IF('Input Data'!O349="","",'Input Data'!O349))</f>
        <v/>
      </c>
      <c r="N349" s="12" t="str">
        <f>IF($G:$G="","",IF('Input Data'!P349="","",'Input Data'!P349))</f>
        <v/>
      </c>
      <c r="O349" s="12">
        <f>IF($G:$G="","",IF('Input Data'!Q349="","",'Input Data'!Q349))</f>
        <v>2018</v>
      </c>
    </row>
    <row r="350" spans="1:15" ht="60" x14ac:dyDescent="0.25">
      <c r="A350" s="13" t="str">
        <f>IF('Definition sheet'!H350="","",'Definition sheet'!H350)</f>
        <v>3.6</v>
      </c>
      <c r="B350" s="14" t="str">
        <f>IF('Definition sheet'!C350="","",'Definition sheet'!C350)</f>
        <v>++OriginalInstructionIdentification</v>
      </c>
      <c r="C350" s="13" t="str">
        <f>IF('Definition sheet'!D350="","",CONCATENATE('fixed values'!$A$3,'Definition sheet'!D350,'fixed values'!$A$4))</f>
        <v>&lt;OrgnlInstrId&gt;</v>
      </c>
      <c r="D350" s="22" t="str">
        <f>IF('Definition sheet'!E350="","",CONCATENATE('fixed values'!$A$1,'Definition sheet'!E350,'fixed values'!$A$2))</f>
        <v>[0..1]</v>
      </c>
      <c r="E350" s="22" t="str">
        <f>IF('Definition sheet'!F350="","",CONCATENATE('fixed values'!$A$1,'Definition sheet'!F350,'fixed values'!$A$2))</f>
        <v>[0..1]</v>
      </c>
      <c r="F350" s="14" t="str">
        <f>IF('Input Data'!G350="","",IF('Definition sheet'!G350="PARENT","",'Input Data'!G350))</f>
        <v>Max35Text</v>
      </c>
      <c r="G350" s="12" t="str">
        <f>IF('Input Data'!I350="","",'Input Data'!I350)</f>
        <v>Used</v>
      </c>
      <c r="H350" s="12" t="str">
        <f>IF($G:$G="NotUsed","",IF('Input Data'!J350="","",'Input Data'!J350))</f>
        <v>Unique identification, as assigned by the original instructing party for the original instructed party, to unambiguously identify the original instruction.</v>
      </c>
      <c r="I350" s="12" t="str">
        <f>IF($G:$G="","",IF('Input Data'!K350="","",'Input Data'!K350))</f>
        <v/>
      </c>
      <c r="J350" s="12" t="str">
        <f>IF($G:$G="","",IF('Input Data'!L350="","",'Input Data'!L350))</f>
        <v/>
      </c>
      <c r="K350" s="12" t="str">
        <f>IF($G:$G="","",IF('Input Data'!M350="","",'Input Data'!M350))</f>
        <v/>
      </c>
      <c r="L350" s="12" t="str">
        <f>IF($G:$G="","",IF('Input Data'!N350="","",'Input Data'!N350))</f>
        <v/>
      </c>
      <c r="M350" s="12" t="str">
        <f>IF($G:$G="","",IF('Input Data'!O350="","",'Input Data'!O350))</f>
        <v/>
      </c>
      <c r="N350" s="12" t="str">
        <f>IF($G:$G="","",IF('Input Data'!P350="","",'Input Data'!P350))</f>
        <v/>
      </c>
      <c r="O350" s="12">
        <f>IF($G:$G="","",IF('Input Data'!Q350="","",'Input Data'!Q350))</f>
        <v>2018</v>
      </c>
    </row>
    <row r="351" spans="1:15" ht="60" x14ac:dyDescent="0.25">
      <c r="A351" s="13" t="str">
        <f>IF('Definition sheet'!H351="","",'Definition sheet'!H351)</f>
        <v>3.7</v>
      </c>
      <c r="B351" s="14" t="str">
        <f>IF('Definition sheet'!C351="","",'Definition sheet'!C351)</f>
        <v>++OriginalEndToEndIdentification</v>
      </c>
      <c r="C351" s="13" t="str">
        <f>IF('Definition sheet'!D351="","",CONCATENATE('fixed values'!$A$3,'Definition sheet'!D351,'fixed values'!$A$4))</f>
        <v>&lt;OrgnlEndToEndId&gt;</v>
      </c>
      <c r="D351" s="22" t="str">
        <f>IF('Definition sheet'!E351="","",CONCATENATE('fixed values'!$A$1,'Definition sheet'!E351,'fixed values'!$A$2))</f>
        <v>[1..1]</v>
      </c>
      <c r="E351" s="22" t="str">
        <f>IF('Definition sheet'!F351="","",CONCATENATE('fixed values'!$A$1,'Definition sheet'!F351,'fixed values'!$A$2))</f>
        <v>[0..1]</v>
      </c>
      <c r="F351" s="14" t="str">
        <f>IF('Input Data'!G351="","",IF('Definition sheet'!G351="PARENT","",'Input Data'!G351))</f>
        <v>Max35Text</v>
      </c>
      <c r="G351" s="12" t="str">
        <f>IF('Input Data'!I351="","",'Input Data'!I351)</f>
        <v>Used</v>
      </c>
      <c r="H351" s="12" t="str">
        <f>IF($G:$G="NotUsed","",IF('Input Data'!J351="","",'Input Data'!J351))</f>
        <v>Unique identification, as assigned by the original initiating party, to unambiguously identify the original transaction.</v>
      </c>
      <c r="I351" s="12" t="str">
        <f>IF($G:$G="","",IF('Input Data'!K351="","",'Input Data'!K351))</f>
        <v/>
      </c>
      <c r="J351" s="12" t="str">
        <f>IF($G:$G="","",IF('Input Data'!L351="","",'Input Data'!L351))</f>
        <v/>
      </c>
      <c r="K351" s="12" t="str">
        <f>IF($G:$G="","",IF('Input Data'!M351="","",'Input Data'!M351))</f>
        <v/>
      </c>
      <c r="L351" s="12" t="str">
        <f>IF($G:$G="","",IF('Input Data'!N351="","",'Input Data'!N351))</f>
        <v/>
      </c>
      <c r="M351" s="12" t="str">
        <f>IF($G:$G="","",IF('Input Data'!O351="","",'Input Data'!O351))</f>
        <v/>
      </c>
      <c r="N351" s="12" t="str">
        <f>IF($G:$G="","",IF('Input Data'!P351="","",'Input Data'!P351))</f>
        <v/>
      </c>
      <c r="O351" s="12">
        <f>IF($G:$G="","",IF('Input Data'!Q351="","",'Input Data'!Q351))</f>
        <v>2018</v>
      </c>
    </row>
    <row r="352" spans="1:15" ht="45" x14ac:dyDescent="0.25">
      <c r="A352" s="13" t="str">
        <f>IF('Definition sheet'!H352="","",'Definition sheet'!H352)</f>
        <v>3.8</v>
      </c>
      <c r="B352" s="14" t="str">
        <f>IF('Definition sheet'!C352="","",'Definition sheet'!C352)</f>
        <v>++OriginalTransactionIdentification</v>
      </c>
      <c r="C352" s="13" t="str">
        <f>IF('Definition sheet'!D352="","",CONCATENATE('fixed values'!$A$3,'Definition sheet'!D352,'fixed values'!$A$4))</f>
        <v>&lt;OrgnlTxId&gt;</v>
      </c>
      <c r="D352" s="22" t="str">
        <f>IF('Definition sheet'!E352="","",CONCATENATE('fixed values'!$A$1,'Definition sheet'!E352,'fixed values'!$A$2))</f>
        <v>[1..1]</v>
      </c>
      <c r="E352" s="22" t="str">
        <f>IF('Definition sheet'!F352="","",CONCATENATE('fixed values'!$A$1,'Definition sheet'!F352,'fixed values'!$A$2))</f>
        <v>[0..1]</v>
      </c>
      <c r="F352" s="14" t="str">
        <f>IF('Input Data'!G352="","",IF('Definition sheet'!G352="PARENT","",'Input Data'!G352))</f>
        <v>Max35Text</v>
      </c>
      <c r="G352" s="12" t="str">
        <f>IF('Input Data'!I352="","",'Input Data'!I352)</f>
        <v>Used</v>
      </c>
      <c r="H352" s="12" t="str">
        <f>IF($G:$G="NotUsed","",IF('Input Data'!J352="","",'Input Data'!J352))</f>
        <v>Unique identification, as assigned by the original first instructing agent, to unambiguously identify the transaction.</v>
      </c>
      <c r="I352" s="12" t="str">
        <f>IF($G:$G="","",IF('Input Data'!K352="","",'Input Data'!K352))</f>
        <v/>
      </c>
      <c r="J352" s="12" t="str">
        <f>IF($G:$G="","",IF('Input Data'!L352="","",'Input Data'!L352))</f>
        <v/>
      </c>
      <c r="K352" s="12" t="str">
        <f>IF($G:$G="","",IF('Input Data'!M352="","",'Input Data'!M352))</f>
        <v/>
      </c>
      <c r="L352" s="12" t="str">
        <f>IF($G:$G="","",IF('Input Data'!N352="","",'Input Data'!N352))</f>
        <v/>
      </c>
      <c r="M352" s="12" t="str">
        <f>IF($G:$G="","",IF('Input Data'!O352="","",'Input Data'!O352))</f>
        <v/>
      </c>
      <c r="N352" s="12" t="str">
        <f>IF($G:$G="","",IF('Input Data'!P352="","",'Input Data'!P352))</f>
        <v/>
      </c>
      <c r="O352" s="12">
        <f>IF($G:$G="","",IF('Input Data'!Q352="","",'Input Data'!Q352))</f>
        <v>2018</v>
      </c>
    </row>
    <row r="353" spans="1:15" ht="60" x14ac:dyDescent="0.25">
      <c r="A353" s="13" t="str">
        <f>IF('Definition sheet'!H353="","",'Definition sheet'!H353)</f>
        <v>3.9</v>
      </c>
      <c r="B353" s="14" t="str">
        <f>IF('Definition sheet'!C353="","",'Definition sheet'!C353)</f>
        <v>++OriginalClearingSystemReference</v>
      </c>
      <c r="C353" s="13" t="str">
        <f>IF('Definition sheet'!D353="","",CONCATENATE('fixed values'!$A$3,'Definition sheet'!D353,'fixed values'!$A$4))</f>
        <v>&lt;OrgnlClrSysRef&gt;</v>
      </c>
      <c r="D353" s="22" t="str">
        <f>IF('Definition sheet'!E353="","",CONCATENATE('fixed values'!$A$1,'Definition sheet'!E353,'fixed values'!$A$2))</f>
        <v>[0..1]</v>
      </c>
      <c r="E353" s="22" t="str">
        <f>IF('Definition sheet'!F353="","",CONCATENATE('fixed values'!$A$1,'Definition sheet'!F353,'fixed values'!$A$2))</f>
        <v>[0..1]</v>
      </c>
      <c r="F353" s="14" t="str">
        <f>IF('Input Data'!G353="","",IF('Definition sheet'!G353="PARENT","",'Input Data'!G353))</f>
        <v>Max35Text</v>
      </c>
      <c r="G353" s="12" t="str">
        <f>IF('Input Data'!I353="","",'Input Data'!I353)</f>
        <v>Used</v>
      </c>
      <c r="H353" s="12" t="str">
        <f>IF($G:$G="NotUsed","",IF('Input Data'!J353="","",'Input Data'!J353))</f>
        <v>Unique reference, as assigned by the original clearing system, to unambiguously identify the original instruction.</v>
      </c>
      <c r="I353" s="12" t="str">
        <f>IF($G:$G="","",IF('Input Data'!K353="","",'Input Data'!K353))</f>
        <v/>
      </c>
      <c r="J353" s="12" t="str">
        <f>IF($G:$G="","",IF('Input Data'!L353="","",'Input Data'!L353))</f>
        <v/>
      </c>
      <c r="K353" s="12" t="str">
        <f>IF($G:$G="","",IF('Input Data'!M353="","",'Input Data'!M353))</f>
        <v/>
      </c>
      <c r="L353" s="12" t="str">
        <f>IF($G:$G="","",IF('Input Data'!N353="","",'Input Data'!N353))</f>
        <v/>
      </c>
      <c r="M353" s="12" t="str">
        <f>IF($G:$G="","",IF('Input Data'!O353="","",'Input Data'!O353))</f>
        <v/>
      </c>
      <c r="N353" s="12" t="str">
        <f>IF($G:$G="","",IF('Input Data'!P353="","",'Input Data'!P353))</f>
        <v/>
      </c>
      <c r="O353" s="12">
        <f>IF($G:$G="","",IF('Input Data'!Q353="","",'Input Data'!Q353))</f>
        <v>2018</v>
      </c>
    </row>
    <row r="354" spans="1:15" ht="60" x14ac:dyDescent="0.25">
      <c r="A354" s="13" t="str">
        <f>IF('Definition sheet'!H354="","",'Definition sheet'!H354)</f>
        <v>3.10</v>
      </c>
      <c r="B354" s="14" t="str">
        <f>IF('Definition sheet'!C354="","",'Definition sheet'!C354)</f>
        <v>++OriginalInterbankSettlementAmount</v>
      </c>
      <c r="C354" s="13" t="str">
        <f>IF('Definition sheet'!D354="","",CONCATENATE('fixed values'!$A$3,'Definition sheet'!D354,'fixed values'!$A$4))</f>
        <v>&lt;OrgnlIntrBkSttlmAmt&gt;</v>
      </c>
      <c r="D354" s="22" t="str">
        <f>IF('Definition sheet'!E354="","",CONCATENATE('fixed values'!$A$1,'Definition sheet'!E354,'fixed values'!$A$2))</f>
        <v>[1..1]</v>
      </c>
      <c r="E354" s="22" t="str">
        <f>IF('Definition sheet'!F354="","",CONCATENATE('fixed values'!$A$1,'Definition sheet'!F354,'fixed values'!$A$2))</f>
        <v>[0..1]</v>
      </c>
      <c r="F354" s="14" t="str">
        <f>IF('Input Data'!G354="","",IF('Definition sheet'!G354="PARENT","",'Input Data'!G354))</f>
        <v/>
      </c>
      <c r="G354" s="12" t="str">
        <f>IF('Input Data'!I354="","",'Input Data'!I354)</f>
        <v>Used</v>
      </c>
      <c r="H354" s="12" t="str">
        <f>IF($G:$G="NotUsed","",IF('Input Data'!J354="","",'Input Data'!J354))</f>
        <v>Amount of money moved between the instructing agent and the instructed agent, as provided in the original instruction.</v>
      </c>
      <c r="I354" s="12" t="str">
        <f>IF($G:$G="","",IF('Input Data'!K354="","",'Input Data'!K354))</f>
        <v/>
      </c>
      <c r="J354" s="12" t="str">
        <f>IF($G:$G="","",IF('Input Data'!L354="","",'Input Data'!L354))</f>
        <v/>
      </c>
      <c r="K354" s="12" t="str">
        <f>IF($G:$G="","",IF('Input Data'!M354="","",'Input Data'!M354))</f>
        <v/>
      </c>
      <c r="L354" s="12" t="str">
        <f>IF($G:$G="","",IF('Input Data'!N354="","",'Input Data'!N354))</f>
        <v/>
      </c>
      <c r="M354" s="12" t="str">
        <f>IF($G:$G="","",IF('Input Data'!O354="","",'Input Data'!O354))</f>
        <v/>
      </c>
      <c r="N354" s="12" t="str">
        <f>IF($G:$G="","",IF('Input Data'!P354="","",'Input Data'!P354))</f>
        <v/>
      </c>
      <c r="O354" s="12">
        <f>IF($G:$G="","",IF('Input Data'!Q354="","",'Input Data'!Q354))</f>
        <v>2018</v>
      </c>
    </row>
    <row r="355" spans="1:15" ht="105" x14ac:dyDescent="0.25">
      <c r="A355" s="13" t="str">
        <f>IF('Definition sheet'!H355="","",'Definition sheet'!H355)</f>
        <v>3.11</v>
      </c>
      <c r="B355" s="14" t="str">
        <f>IF('Definition sheet'!C355="","",'Definition sheet'!C355)</f>
        <v>+++Currency</v>
      </c>
      <c r="C355" s="13" t="str">
        <f>IF('Definition sheet'!D355="","",CONCATENATE('fixed values'!$A$3,'Definition sheet'!D355,'fixed values'!$A$4))</f>
        <v>&lt;Ccy&gt;</v>
      </c>
      <c r="D355" s="22" t="str">
        <f>IF('Definition sheet'!E355="","",CONCATENATE('fixed values'!$A$1,'Definition sheet'!E355,'fixed values'!$A$2))</f>
        <v/>
      </c>
      <c r="E355" s="22" t="str">
        <f>IF('Definition sheet'!F355="","",CONCATENATE('fixed values'!$A$1,'Definition sheet'!F355,'fixed values'!$A$2))</f>
        <v/>
      </c>
      <c r="F355" s="14" t="str">
        <f>IF('Input Data'!G355="","",IF('Definition sheet'!G355="PARENT","",'Input Data'!G355))</f>
        <v>ActiveOrHistoricCurrencyCode</v>
      </c>
      <c r="G355" s="12" t="str">
        <f>IF('Input Data'!I355="","",'Input Data'!I355)</f>
        <v>Used</v>
      </c>
      <c r="H355" s="12" t="str">
        <f>IF($G:$G="NotUsed","",IF('Input Data'!J355="","",'Input Data'!J355))</f>
        <v>A code allocated to a currency by a Maintenance Agency under an international identification scheme, as described in the latest edition of the international standard ISO 4217 "Codes for the representation of currencies and funds".</v>
      </c>
      <c r="I355" s="12" t="str">
        <f>IF($G:$G="","",IF('Input Data'!K355="","",'Input Data'!K355))</f>
        <v/>
      </c>
      <c r="J355" s="12" t="str">
        <f>IF($G:$G="","",IF('Input Data'!L355="","",'Input Data'!L355))</f>
        <v/>
      </c>
      <c r="K355" s="12" t="str">
        <f>IF($G:$G="","",IF('Input Data'!M355="","",'Input Data'!M355))</f>
        <v/>
      </c>
      <c r="L355" s="12" t="str">
        <f>IF($G:$G="","",IF('Input Data'!N355="","",'Input Data'!N355))</f>
        <v/>
      </c>
      <c r="M355" s="12" t="str">
        <f>IF($G:$G="","",IF('Input Data'!O355="","",'Input Data'!O355))</f>
        <v/>
      </c>
      <c r="N355" s="12" t="str">
        <f>IF($G:$G="","",IF('Input Data'!P355="","",'Input Data'!P355))</f>
        <v/>
      </c>
      <c r="O355" s="12">
        <f>IF($G:$G="","",IF('Input Data'!Q355="","",'Input Data'!Q355))</f>
        <v>2018</v>
      </c>
    </row>
    <row r="356" spans="1:15" ht="165" x14ac:dyDescent="0.25">
      <c r="A356" s="13" t="str">
        <f>IF('Definition sheet'!H356="","",'Definition sheet'!H356)</f>
        <v>3.12</v>
      </c>
      <c r="B356" s="14" t="str">
        <f>IF('Definition sheet'!C356="","",'Definition sheet'!C356)</f>
        <v>++OriginalInterbankSettlementDate</v>
      </c>
      <c r="C356" s="13" t="str">
        <f>IF('Definition sheet'!D356="","",CONCATENATE('fixed values'!$A$3,'Definition sheet'!D356,'fixed values'!$A$4))</f>
        <v>&lt;OrgnlIntrBkSttlmDt&gt;</v>
      </c>
      <c r="D356" s="22" t="str">
        <f>IF('Definition sheet'!E356="","",CONCATENATE('fixed values'!$A$1,'Definition sheet'!E356,'fixed values'!$A$2))</f>
        <v>[0..1]</v>
      </c>
      <c r="E356" s="22" t="str">
        <f>IF('Definition sheet'!F356="","",CONCATENATE('fixed values'!$A$1,'Definition sheet'!F356,'fixed values'!$A$2))</f>
        <v>[0..1]</v>
      </c>
      <c r="F356" s="14" t="str">
        <f>IF('Input Data'!G356="","",IF('Definition sheet'!G356="PARENT","",'Input Data'!G356))</f>
        <v>ISODate</v>
      </c>
      <c r="G356" s="12" t="str">
        <f>IF('Input Data'!I356="","",'Input Data'!I356)</f>
        <v>Used</v>
      </c>
      <c r="H356" s="12" t="str">
        <f>IF($G:$G="NotUsed","",IF('Input Data'!J356="","",'Input Data'!J356))</f>
        <v>Date on which the amount of money ceases to be available to the agent that owes it and when the amount of money becomes available to the agent to which it is due.
Usage: the OriginalInterbankSettlementDate is the interbank settlement date of the original instruction return message, and not of the return message.</v>
      </c>
      <c r="I356" s="12" t="str">
        <f>IF($G:$G="","",IF('Input Data'!K356="","",'Input Data'!K356))</f>
        <v/>
      </c>
      <c r="J356" s="12" t="str">
        <f>IF($G:$G="","",IF('Input Data'!L356="","",'Input Data'!L356))</f>
        <v/>
      </c>
      <c r="K356" s="12" t="str">
        <f>IF($G:$G="","",IF('Input Data'!M356="","",'Input Data'!M356))</f>
        <v/>
      </c>
      <c r="L356" s="12" t="str">
        <f>IF($G:$G="","",IF('Input Data'!N356="","",'Input Data'!N356))</f>
        <v/>
      </c>
      <c r="M356" s="12" t="str">
        <f>IF($G:$G="","",IF('Input Data'!O356="","",'Input Data'!O356))</f>
        <v/>
      </c>
      <c r="N356" s="12" t="str">
        <f>IF($G:$G="","",IF('Input Data'!P356="","",'Input Data'!P356))</f>
        <v/>
      </c>
      <c r="O356" s="12">
        <f>IF($G:$G="","",IF('Input Data'!Q356="","",'Input Data'!Q356))</f>
        <v>2018</v>
      </c>
    </row>
    <row r="357" spans="1:15" ht="45" x14ac:dyDescent="0.25">
      <c r="A357" s="13" t="str">
        <f>IF('Definition sheet'!H357="","",'Definition sheet'!H357)</f>
        <v>3.13</v>
      </c>
      <c r="B357" s="14" t="str">
        <f>IF('Definition sheet'!C357="","",'Definition sheet'!C357)</f>
        <v>++ReturnedInterbankSettlementAmount</v>
      </c>
      <c r="C357" s="13" t="str">
        <f>IF('Definition sheet'!D357="","",CONCATENATE('fixed values'!$A$3,'Definition sheet'!D357,'fixed values'!$A$4))</f>
        <v>&lt;RtrdIntrBkSttlmAmt&gt;</v>
      </c>
      <c r="D357" s="22" t="str">
        <f>IF('Definition sheet'!E357="","",CONCATENATE('fixed values'!$A$1,'Definition sheet'!E357,'fixed values'!$A$2))</f>
        <v>[1..1]</v>
      </c>
      <c r="E357" s="22" t="str">
        <f>IF('Definition sheet'!F357="","",CONCATENATE('fixed values'!$A$1,'Definition sheet'!F357,'fixed values'!$A$2))</f>
        <v>[1..1]</v>
      </c>
      <c r="F357" s="14" t="str">
        <f>IF('Input Data'!G357="","",IF('Definition sheet'!G357="PARENT","",'Input Data'!G357))</f>
        <v/>
      </c>
      <c r="G357" s="12" t="str">
        <f>IF('Input Data'!I357="","",'Input Data'!I357)</f>
        <v>Used</v>
      </c>
      <c r="H357" s="12" t="str">
        <f>IF($G:$G="NotUsed","",IF('Input Data'!J357="","",'Input Data'!J357))</f>
        <v>Amount of money to be moved between the instructing agent and the instructed agent in the returned instruction.</v>
      </c>
      <c r="I357" s="12" t="str">
        <f>IF($G:$G="","",IF('Input Data'!K357="","",'Input Data'!K357))</f>
        <v/>
      </c>
      <c r="J357" s="12" t="str">
        <f>IF($G:$G="","",IF('Input Data'!L357="","",'Input Data'!L357))</f>
        <v/>
      </c>
      <c r="K357" s="12" t="str">
        <f>IF($G:$G="","",IF('Input Data'!M357="","",'Input Data'!M357))</f>
        <v/>
      </c>
      <c r="L357" s="12" t="str">
        <f>IF($G:$G="","",IF('Input Data'!N357="","",'Input Data'!N357))</f>
        <v/>
      </c>
      <c r="M357" s="12" t="str">
        <f>IF($G:$G="","",IF('Input Data'!O357="","",'Input Data'!O357))</f>
        <v/>
      </c>
      <c r="N357" s="12" t="str">
        <f>IF($G:$G="","",IF('Input Data'!P357="","",'Input Data'!P357))</f>
        <v/>
      </c>
      <c r="O357" s="12">
        <f>IF($G:$G="","",IF('Input Data'!Q357="","",'Input Data'!Q357))</f>
        <v>2018</v>
      </c>
    </row>
    <row r="358" spans="1:15" ht="409.5" x14ac:dyDescent="0.25">
      <c r="A358" s="13" t="str">
        <f>IF('Definition sheet'!H358="","",'Definition sheet'!H358)</f>
        <v>3.14</v>
      </c>
      <c r="B358" s="14" t="str">
        <f>IF('Definition sheet'!C358="","",'Definition sheet'!C358)</f>
        <v>+++Currencycodes</v>
      </c>
      <c r="C358" s="13" t="str">
        <f>IF('Definition sheet'!D358="","",CONCATENATE('fixed values'!$A$3,'Definition sheet'!D358,'fixed values'!$A$4))</f>
        <v>&lt;Ccy&gt;</v>
      </c>
      <c r="D358" s="22" t="str">
        <f>IF('Definition sheet'!E358="","",CONCATENATE('fixed values'!$A$1,'Definition sheet'!E358,'fixed values'!$A$2))</f>
        <v/>
      </c>
      <c r="E358" s="22" t="str">
        <f>IF('Definition sheet'!F358="","",CONCATENATE('fixed values'!$A$1,'Definition sheet'!F358,'fixed values'!$A$2))</f>
        <v/>
      </c>
      <c r="F358" s="14" t="str">
        <f>IF('Input Data'!G358="","",IF('Definition sheet'!G358="PARENT","",'Input Data'!G358))</f>
        <v>ActiveCurrencyCode</v>
      </c>
      <c r="G358" s="12" t="str">
        <f>IF('Input Data'!I358="","",'Input Data'!I358)</f>
        <v>Used</v>
      </c>
      <c r="H358" s="12" t="str">
        <f>IF($G:$G="NotUsed","",IF('Input Data'!J358="","",'Input Data'!J358))</f>
        <v>A code allocated to a currency by a Maintenance Agency under an international identification scheme as described in the latest edition of the international standard ISO 4217 "Codes for the representation of currencies and funds".</v>
      </c>
      <c r="I358" s="12" t="str">
        <f>IF($G:$G="","",IF('Input Data'!K358="","",'Input Data'!K358))</f>
        <v>AED
AFN
ALL
AMD
ANG
AOA
ARS
AUD
AWG
AZN
BAM
BBD
BDT
BGN
BHD
BIF
BMD
BND
BOB
BOV
BRL
BSD
BTN
BWP
BYN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358" s="12" t="str">
        <f>IF($G:$G="","",IF('Input Data'!L358="","",'Input Data'!L358))</f>
        <v/>
      </c>
      <c r="K358" s="12" t="str">
        <f>IF($G:$G="","",IF('Input Data'!M358="","",'Input Data'!M358))</f>
        <v/>
      </c>
      <c r="L358" s="12" t="str">
        <f>IF($G:$G="","",IF('Input Data'!N358="","",'Input Data'!N358))</f>
        <v/>
      </c>
      <c r="M358" s="12" t="str">
        <f>IF($G:$G="","",IF('Input Data'!O358="","",'Input Data'!O358))</f>
        <v/>
      </c>
      <c r="N358" s="12" t="str">
        <f>IF($G:$G="","",IF('Input Data'!P358="","",'Input Data'!P358))</f>
        <v/>
      </c>
      <c r="O358" s="12">
        <f>IF($G:$G="","",IF('Input Data'!Q358="","",'Input Data'!Q358))</f>
        <v>2018</v>
      </c>
    </row>
    <row r="359" spans="1:15" ht="409.5" x14ac:dyDescent="0.25">
      <c r="A359" s="13" t="str">
        <f>IF('Definition sheet'!H359="","",'Definition sheet'!H359)</f>
        <v>3.14</v>
      </c>
      <c r="B359" s="14" t="str">
        <f>IF('Definition sheet'!C359="","",'Definition sheet'!C359)</f>
        <v>+++Currency</v>
      </c>
      <c r="C359" s="13" t="str">
        <f>IF('Definition sheet'!D359="","",CONCATENATE('fixed values'!$A$3,'Definition sheet'!D359,'fixed values'!$A$4))</f>
        <v>&lt;Ccy&gt;</v>
      </c>
      <c r="D359" s="22" t="str">
        <f>IF('Definition sheet'!E359="","",CONCATENATE('fixed values'!$A$1,'Definition sheet'!E359,'fixed values'!$A$2))</f>
        <v/>
      </c>
      <c r="E359" s="22" t="str">
        <f>IF('Definition sheet'!F359="","",CONCATENATE('fixed values'!$A$1,'Definition sheet'!F359,'fixed values'!$A$2))</f>
        <v/>
      </c>
      <c r="F359" s="14" t="str">
        <f>IF('Input Data'!G359="","",IF('Definition sheet'!G359="PARENT","",'Input Data'!G359))</f>
        <v>ActiveCurrencyCode</v>
      </c>
      <c r="G359" s="12" t="str">
        <f>IF('Input Data'!I359="","",'Input Data'!I359)</f>
        <v>Used</v>
      </c>
      <c r="H359" s="12" t="str">
        <f>IF($G:$G="NotUsed","",IF('Input Data'!J359="","",'Input Data'!J359))</f>
        <v>A code allocated to a currency by a Maintenance Agency under an international identification scheme as described in the latest edition of the international standard ISO 4217 "Codes for the representation of currencies and funds".</v>
      </c>
      <c r="I359" s="12" t="str">
        <f>IF($G:$G="","",IF('Input Data'!K359="","",'Input Data'!K359))</f>
        <v>AED
AFN
ALL
AMD
ANG
AOA
ARS
AUD
AWG
AZN
BAM
BBD
BDT
BGN
BHD
BIF
BMD
BND
BOB
BOV
BRL
BSD
BTN
BWP
BYN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359" s="12" t="str">
        <f>IF($G:$G="","",IF('Input Data'!L359="","",'Input Data'!L359))</f>
        <v/>
      </c>
      <c r="K359" s="12" t="str">
        <f>IF($G:$G="","",IF('Input Data'!M359="","",'Input Data'!M359))</f>
        <v/>
      </c>
      <c r="L359" s="12" t="str">
        <f>IF($G:$G="","",IF('Input Data'!N359="","",'Input Data'!N359))</f>
        <v/>
      </c>
      <c r="M359" s="12" t="str">
        <f>IF($G:$G="","",IF('Input Data'!O359="","",'Input Data'!O359))</f>
        <v/>
      </c>
      <c r="N359" s="12" t="str">
        <f>IF($G:$G="","",IF('Input Data'!P359="","",'Input Data'!P359))</f>
        <v/>
      </c>
      <c r="O359" s="12">
        <f>IF($G:$G="","",IF('Input Data'!Q359="","",'Input Data'!Q359))</f>
        <v>2018</v>
      </c>
    </row>
    <row r="360" spans="1:15" ht="150" x14ac:dyDescent="0.25">
      <c r="A360" s="13" t="str">
        <f>IF('Definition sheet'!H360="","",'Definition sheet'!H360)</f>
        <v>3.15</v>
      </c>
      <c r="B360" s="14" t="str">
        <f>IF('Definition sheet'!C360="","",'Definition sheet'!C360)</f>
        <v>++InterbankSettlementDate</v>
      </c>
      <c r="C360" s="13" t="str">
        <f>IF('Definition sheet'!D360="","",CONCATENATE('fixed values'!$A$3,'Definition sheet'!D360,'fixed values'!$A$4))</f>
        <v>&lt;IntrBkSttlmDt&gt;</v>
      </c>
      <c r="D360" s="22" t="str">
        <f>IF('Definition sheet'!E360="","",CONCATENATE('fixed values'!$A$1,'Definition sheet'!E360,'fixed values'!$A$2))</f>
        <v>[0..1]</v>
      </c>
      <c r="E360" s="22" t="str">
        <f>IF('Definition sheet'!F360="","",CONCATENATE('fixed values'!$A$1,'Definition sheet'!F360,'fixed values'!$A$2))</f>
        <v>[0..1]</v>
      </c>
      <c r="F360" s="14" t="str">
        <f>IF('Input Data'!G360="","",IF('Definition sheet'!G360="PARENT","",'Input Data'!G360))</f>
        <v>ISODate</v>
      </c>
      <c r="G360" s="12" t="str">
        <f>IF('Input Data'!I360="","",'Input Data'!I360)</f>
        <v>Used</v>
      </c>
      <c r="H360" s="12" t="str">
        <f>IF($G:$G="NotUsed","",IF('Input Data'!J360="","",'Input Data'!J360))</f>
        <v>Date on which the amount of money ceases to be available to the agent that owes it and when the amount of money becomes available to the agent to which it is due.
Usage: the InterbankSettlementDate is the interbank settlement date of the return message, and not of the original instruction.</v>
      </c>
      <c r="I360" s="12" t="str">
        <f>IF($G:$G="","",IF('Input Data'!K360="","",'Input Data'!K360))</f>
        <v/>
      </c>
      <c r="J360" s="12" t="str">
        <f>IF($G:$G="","",IF('Input Data'!L360="","",'Input Data'!L360))</f>
        <v/>
      </c>
      <c r="K360" s="12" t="str">
        <f>IF($G:$G="","",IF('Input Data'!M360="","",'Input Data'!M360))</f>
        <v/>
      </c>
      <c r="L360" s="12" t="str">
        <f>IF($G:$G="","",IF('Input Data'!N360="","",'Input Data'!N360))</f>
        <v/>
      </c>
      <c r="M360" s="12" t="str">
        <f>IF($G:$G="","",IF('Input Data'!O360="","",'Input Data'!O360))</f>
        <v/>
      </c>
      <c r="N360" s="12" t="str">
        <f>IF($G:$G="","",IF('Input Data'!P360="","",'Input Data'!P360))</f>
        <v/>
      </c>
      <c r="O360" s="12">
        <f>IF($G:$G="","",IF('Input Data'!Q360="","",'Input Data'!Q360))</f>
        <v>2018</v>
      </c>
    </row>
    <row r="361" spans="1:15" ht="165" x14ac:dyDescent="0.25">
      <c r="A361" s="13" t="str">
        <f>IF('Definition sheet'!H361="","",'Definition sheet'!H361)</f>
        <v>3.16</v>
      </c>
      <c r="B361" s="14" t="str">
        <f>IF('Definition sheet'!C361="","",'Definition sheet'!C361)</f>
        <v>++SettlementPriority</v>
      </c>
      <c r="C361" s="13" t="str">
        <f>IF('Definition sheet'!D361="","",CONCATENATE('fixed values'!$A$3,'Definition sheet'!D361,'fixed values'!$A$4))</f>
        <v>&lt;SttlmPrty&gt;</v>
      </c>
      <c r="D361" s="22" t="str">
        <f>IF('Definition sheet'!E361="","",CONCATENATE('fixed values'!$A$1,'Definition sheet'!E361,'fixed values'!$A$2))</f>
        <v>[0..1]</v>
      </c>
      <c r="E361" s="22" t="str">
        <f>IF('Definition sheet'!F361="","",CONCATENATE('fixed values'!$A$1,'Definition sheet'!F361,'fixed values'!$A$2))</f>
        <v>[0..1]</v>
      </c>
      <c r="F361" s="14" t="str">
        <f>IF('Input Data'!G361="","",IF('Definition sheet'!G361="PARENT","",'Input Data'!G361))</f>
        <v>Priority3Code</v>
      </c>
      <c r="G361" s="12" t="str">
        <f>IF('Input Data'!I361="","",'Input Data'!I361)</f>
        <v>Used</v>
      </c>
      <c r="H361" s="12" t="str">
        <f>IF($G:$G="NotUsed","",IF('Input Data'!J361="","",'Input Data'!J361))</f>
        <v>Indicator of the urgency or order of importance that the instructing party would like the instructed party to apply to the processing of the settlement instruction.
Usage: the SettlementPriority is the settlement priority of the return message, and not of the original instruction.</v>
      </c>
      <c r="I361" s="12" t="str">
        <f>IF($G:$G="","",IF('Input Data'!K361="","",'Input Data'!K361))</f>
        <v>HIGH
NORM
URGT</v>
      </c>
      <c r="J361" s="12" t="str">
        <f>IF($G:$G="","",IF('Input Data'!L361="","",'Input Data'!L361))</f>
        <v/>
      </c>
      <c r="K361" s="12" t="str">
        <f>IF($G:$G="","",IF('Input Data'!M361="","",'Input Data'!M361))</f>
        <v/>
      </c>
      <c r="L361" s="12" t="str">
        <f>IF($G:$G="","",IF('Input Data'!N361="","",'Input Data'!N361))</f>
        <v/>
      </c>
      <c r="M361" s="12" t="str">
        <f>IF($G:$G="","",IF('Input Data'!O361="","",'Input Data'!O361))</f>
        <v/>
      </c>
      <c r="N361" s="12" t="str">
        <f>IF($G:$G="","",IF('Input Data'!P361="","",'Input Data'!P361))</f>
        <v/>
      </c>
      <c r="O361" s="12">
        <f>IF($G:$G="","",IF('Input Data'!Q361="","",'Input Data'!Q361))</f>
        <v>2018</v>
      </c>
    </row>
    <row r="362" spans="1:15" ht="105" x14ac:dyDescent="0.25">
      <c r="A362" s="13" t="str">
        <f>IF('Definition sheet'!H362="","",'Definition sheet'!H362)</f>
        <v>3.17</v>
      </c>
      <c r="B362" s="14" t="str">
        <f>IF('Definition sheet'!C362="","",'Definition sheet'!C362)</f>
        <v>++ReturnedInstructedAmount</v>
      </c>
      <c r="C362" s="13" t="str">
        <f>IF('Definition sheet'!D362="","",CONCATENATE('fixed values'!$A$3,'Definition sheet'!D362,'fixed values'!$A$4))</f>
        <v>&lt;RtrdInstdAmt&gt;</v>
      </c>
      <c r="D362" s="22" t="str">
        <f>IF('Definition sheet'!E362="","",CONCATENATE('fixed values'!$A$1,'Definition sheet'!E362,'fixed values'!$A$2))</f>
        <v>[0..1]</v>
      </c>
      <c r="E362" s="22" t="str">
        <f>IF('Definition sheet'!F362="","",CONCATENATE('fixed values'!$A$1,'Definition sheet'!F362,'fixed values'!$A$2))</f>
        <v>[0..1]</v>
      </c>
      <c r="F362" s="14" t="str">
        <f>IF('Input Data'!G362="","",IF('Definition sheet'!G362="PARENT","",'Input Data'!G362))</f>
        <v/>
      </c>
      <c r="G362" s="12" t="str">
        <f>IF('Input Data'!I362="","",'Input Data'!I362)</f>
        <v>Used</v>
      </c>
      <c r="H362" s="12" t="str">
        <f>IF($G:$G="NotUsed","",IF('Input Data'!J362="","",'Input Data'!J362))</f>
        <v>Amount of money to be moved between the debtor and the creditor, before deduction of charges, in the returned transaction.
Usage: This amount has to be transported unchanged through the transaction chain.</v>
      </c>
      <c r="I362" s="12" t="str">
        <f>IF($G:$G="","",IF('Input Data'!K362="","",'Input Data'!K362))</f>
        <v/>
      </c>
      <c r="J362" s="12" t="str">
        <f>IF($G:$G="","",IF('Input Data'!L362="","",'Input Data'!L362))</f>
        <v/>
      </c>
      <c r="K362" s="12" t="str">
        <f>IF($G:$G="","",IF('Input Data'!M362="","",'Input Data'!M362))</f>
        <v/>
      </c>
      <c r="L362" s="12" t="str">
        <f>IF($G:$G="","",IF('Input Data'!N362="","",'Input Data'!N362))</f>
        <v/>
      </c>
      <c r="M362" s="12" t="str">
        <f>IF($G:$G="","",IF('Input Data'!O362="","",'Input Data'!O362))</f>
        <v/>
      </c>
      <c r="N362" s="12" t="str">
        <f>IF($G:$G="","",IF('Input Data'!P362="","",'Input Data'!P362))</f>
        <v/>
      </c>
      <c r="O362" s="12">
        <f>IF($G:$G="","",IF('Input Data'!Q362="","",'Input Data'!Q362))</f>
        <v>2018</v>
      </c>
    </row>
    <row r="363" spans="1:15" ht="105" x14ac:dyDescent="0.25">
      <c r="A363" s="13" t="str">
        <f>IF('Definition sheet'!H363="","",'Definition sheet'!H363)</f>
        <v>3.18</v>
      </c>
      <c r="B363" s="14" t="str">
        <f>IF('Definition sheet'!C363="","",'Definition sheet'!C363)</f>
        <v>+++Currency</v>
      </c>
      <c r="C363" s="13" t="str">
        <f>IF('Definition sheet'!D363="","",CONCATENATE('fixed values'!$A$3,'Definition sheet'!D363,'fixed values'!$A$4))</f>
        <v>&lt;Ccy&gt;</v>
      </c>
      <c r="D363" s="22" t="str">
        <f>IF('Definition sheet'!E363="","",CONCATENATE('fixed values'!$A$1,'Definition sheet'!E363,'fixed values'!$A$2))</f>
        <v/>
      </c>
      <c r="E363" s="22" t="str">
        <f>IF('Definition sheet'!F363="","",CONCATENATE('fixed values'!$A$1,'Definition sheet'!F363,'fixed values'!$A$2))</f>
        <v/>
      </c>
      <c r="F363" s="14" t="str">
        <f>IF('Input Data'!G363="","",IF('Definition sheet'!G363="PARENT","",'Input Data'!G363))</f>
        <v>ActiveOrHistoricCurrencyCode</v>
      </c>
      <c r="G363" s="12" t="str">
        <f>IF('Input Data'!I363="","",'Input Data'!I363)</f>
        <v>Used</v>
      </c>
      <c r="H363" s="12" t="str">
        <f>IF($G:$G="NotUsed","",IF('Input Data'!J363="","",'Input Data'!J363))</f>
        <v>A code allocated to a currency by a Maintenance Agency under an international identification scheme, as described in the latest edition of the international standard ISO 4217 "Codes for the representation of currencies and funds".</v>
      </c>
      <c r="I363" s="12" t="str">
        <f>IF($G:$G="","",IF('Input Data'!K363="","",'Input Data'!K363))</f>
        <v/>
      </c>
      <c r="J363" s="12" t="str">
        <f>IF($G:$G="","",IF('Input Data'!L363="","",'Input Data'!L363))</f>
        <v/>
      </c>
      <c r="K363" s="12" t="str">
        <f>IF($G:$G="","",IF('Input Data'!M363="","",'Input Data'!M363))</f>
        <v/>
      </c>
      <c r="L363" s="12" t="str">
        <f>IF($G:$G="","",IF('Input Data'!N363="","",'Input Data'!N363))</f>
        <v/>
      </c>
      <c r="M363" s="12" t="str">
        <f>IF($G:$G="","",IF('Input Data'!O363="","",'Input Data'!O363))</f>
        <v/>
      </c>
      <c r="N363" s="12" t="str">
        <f>IF($G:$G="","",IF('Input Data'!P363="","",'Input Data'!P363))</f>
        <v/>
      </c>
      <c r="O363" s="12">
        <f>IF($G:$G="","",IF('Input Data'!Q363="","",'Input Data'!Q363))</f>
        <v>2018</v>
      </c>
    </row>
    <row r="364" spans="1:15" ht="60" x14ac:dyDescent="0.25">
      <c r="A364" s="13" t="str">
        <f>IF('Definition sheet'!H364="","",'Definition sheet'!H364)</f>
        <v>3.19</v>
      </c>
      <c r="B364" s="14" t="str">
        <f>IF('Definition sheet'!C364="","",'Definition sheet'!C364)</f>
        <v>++ExchangeRate</v>
      </c>
      <c r="C364" s="13" t="str">
        <f>IF('Definition sheet'!D364="","",CONCATENATE('fixed values'!$A$3,'Definition sheet'!D364,'fixed values'!$A$4))</f>
        <v>&lt;XchgRate&gt;</v>
      </c>
      <c r="D364" s="22" t="str">
        <f>IF('Definition sheet'!E364="","",CONCATENATE('fixed values'!$A$1,'Definition sheet'!E364,'fixed values'!$A$2))</f>
        <v>[0..1]</v>
      </c>
      <c r="E364" s="22" t="str">
        <f>IF('Definition sheet'!F364="","",CONCATENATE('fixed values'!$A$1,'Definition sheet'!F364,'fixed values'!$A$2))</f>
        <v>[0..1]</v>
      </c>
      <c r="F364" s="14" t="str">
        <f>IF('Input Data'!G364="","",IF('Definition sheet'!G364="PARENT","",'Input Data'!G364))</f>
        <v>BaseOneRate</v>
      </c>
      <c r="G364" s="12" t="str">
        <f>IF('Input Data'!I364="","",'Input Data'!I364)</f>
        <v>Used</v>
      </c>
      <c r="H364" s="12" t="str">
        <f>IF($G:$G="NotUsed","",IF('Input Data'!J364="","",'Input Data'!J364))</f>
        <v>Factor used to convert an amount from one currency into another. This reflects the price at which one currency was bought with another currency.</v>
      </c>
      <c r="I364" s="12" t="str">
        <f>IF($G:$G="","",IF('Input Data'!K364="","",'Input Data'!K364))</f>
        <v/>
      </c>
      <c r="J364" s="12" t="str">
        <f>IF($G:$G="","",IF('Input Data'!L364="","",'Input Data'!L364))</f>
        <v/>
      </c>
      <c r="K364" s="12" t="str">
        <f>IF($G:$G="","",IF('Input Data'!M364="","",'Input Data'!M364))</f>
        <v/>
      </c>
      <c r="L364" s="12" t="str">
        <f>IF($G:$G="","",IF('Input Data'!N364="","",'Input Data'!N364))</f>
        <v/>
      </c>
      <c r="M364" s="12" t="str">
        <f>IF($G:$G="","",IF('Input Data'!O364="","",'Input Data'!O364))</f>
        <v/>
      </c>
      <c r="N364" s="12" t="str">
        <f>IF($G:$G="","",IF('Input Data'!P364="","",'Input Data'!P364))</f>
        <v/>
      </c>
      <c r="O364" s="12">
        <f>IF($G:$G="","",IF('Input Data'!Q364="","",'Input Data'!Q364))</f>
        <v>2018</v>
      </c>
    </row>
    <row r="365" spans="1:15" x14ac:dyDescent="0.25">
      <c r="A365" s="13" t="str">
        <f>IF('Definition sheet'!H365="","",'Definition sheet'!H365)</f>
        <v>3.20</v>
      </c>
      <c r="B365" s="14" t="str">
        <f>IF('Definition sheet'!C365="","",'Definition sheet'!C365)</f>
        <v>++CompensationAmount</v>
      </c>
      <c r="C365" s="13" t="str">
        <f>IF('Definition sheet'!D365="","",CONCATENATE('fixed values'!$A$3,'Definition sheet'!D365,'fixed values'!$A$4))</f>
        <v>&lt;CompstnAmt&gt;</v>
      </c>
      <c r="D365" s="22" t="str">
        <f>IF('Definition sheet'!E365="","",CONCATENATE('fixed values'!$A$1,'Definition sheet'!E365,'fixed values'!$A$2))</f>
        <v>[0..1]</v>
      </c>
      <c r="E365" s="22" t="str">
        <f>IF('Definition sheet'!F365="","",CONCATENATE('fixed values'!$A$1,'Definition sheet'!F365,'fixed values'!$A$2))</f>
        <v>[0..1]</v>
      </c>
      <c r="F365" s="14" t="str">
        <f>IF('Input Data'!G365="","",IF('Definition sheet'!G365="PARENT","",'Input Data'!G365))</f>
        <v/>
      </c>
      <c r="G365" s="12" t="str">
        <f>IF('Input Data'!I365="","",'Input Data'!I365)</f>
        <v>NotUsed</v>
      </c>
      <c r="H365" s="12" t="str">
        <f>IF($G:$G="NotUsed","",IF('Input Data'!J365="","",'Input Data'!J365))</f>
        <v/>
      </c>
      <c r="I365" s="12" t="str">
        <f>IF($G:$G="","",IF('Input Data'!K365="","",'Input Data'!K365))</f>
        <v/>
      </c>
      <c r="J365" s="12" t="str">
        <f>IF($G:$G="","",IF('Input Data'!L365="","",'Input Data'!L365))</f>
        <v/>
      </c>
      <c r="K365" s="12" t="str">
        <f>IF($G:$G="","",IF('Input Data'!M365="","",'Input Data'!M365))</f>
        <v/>
      </c>
      <c r="L365" s="12" t="str">
        <f>IF($G:$G="","",IF('Input Data'!N365="","",'Input Data'!N365))</f>
        <v/>
      </c>
      <c r="M365" s="12" t="str">
        <f>IF($G:$G="","",IF('Input Data'!O365="","",'Input Data'!O365))</f>
        <v/>
      </c>
      <c r="N365" s="12" t="str">
        <f>IF($G:$G="","",IF('Input Data'!P365="","",'Input Data'!P365))</f>
        <v/>
      </c>
      <c r="O365" s="12">
        <f>IF($G:$G="","",IF('Input Data'!Q365="","",'Input Data'!Q365))</f>
        <v>2018</v>
      </c>
    </row>
    <row r="366" spans="1:15" ht="409.5" x14ac:dyDescent="0.25">
      <c r="A366" s="13" t="str">
        <f>IF('Definition sheet'!H366="","",'Definition sheet'!H366)</f>
        <v>3.21</v>
      </c>
      <c r="B366" s="14" t="str">
        <f>IF('Definition sheet'!C366="","",'Definition sheet'!C366)</f>
        <v>+++Currency</v>
      </c>
      <c r="C366" s="13" t="str">
        <f>IF('Definition sheet'!D366="","",CONCATENATE('fixed values'!$A$3,'Definition sheet'!D366,'fixed values'!$A$4))</f>
        <v>&lt;Ccy&gt;</v>
      </c>
      <c r="D366" s="22" t="str">
        <f>IF('Definition sheet'!E366="","",CONCATENATE('fixed values'!$A$1,'Definition sheet'!E366,'fixed values'!$A$2))</f>
        <v/>
      </c>
      <c r="E366" s="22" t="str">
        <f>IF('Definition sheet'!F366="","",CONCATENATE('fixed values'!$A$1,'Definition sheet'!F366,'fixed values'!$A$2))</f>
        <v/>
      </c>
      <c r="F366" s="14" t="str">
        <f>IF('Input Data'!G366="","",IF('Definition sheet'!G366="PARENT","",'Input Data'!G366))</f>
        <v>ActiveOrHistoricCurrencyCode</v>
      </c>
      <c r="G366" s="12" t="str">
        <f>IF('Input Data'!I366="","",'Input Data'!I366)</f>
        <v>NotUsed</v>
      </c>
      <c r="H366" s="12" t="str">
        <f>IF($G:$G="NotUsed","",IF('Input Data'!J366="","",'Input Data'!J366))</f>
        <v/>
      </c>
      <c r="I366" s="12" t="str">
        <f>IF($G:$G="","",IF('Input Data'!K366="","",'Input Data'!K366))</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366" s="12" t="str">
        <f>IF($G:$G="","",IF('Input Data'!L366="","",'Input Data'!L366))</f>
        <v/>
      </c>
      <c r="K366" s="12" t="str">
        <f>IF($G:$G="","",IF('Input Data'!M366="","",'Input Data'!M366))</f>
        <v/>
      </c>
      <c r="L366" s="12" t="str">
        <f>IF($G:$G="","",IF('Input Data'!N366="","",'Input Data'!N366))</f>
        <v/>
      </c>
      <c r="M366" s="12" t="str">
        <f>IF($G:$G="","",IF('Input Data'!O366="","",'Input Data'!O366))</f>
        <v/>
      </c>
      <c r="N366" s="12" t="str">
        <f>IF($G:$G="","",IF('Input Data'!P366="","",'Input Data'!P366))</f>
        <v/>
      </c>
      <c r="O366" s="12">
        <f>IF($G:$G="","",IF('Input Data'!Q366="","",'Input Data'!Q366))</f>
        <v>2018</v>
      </c>
    </row>
    <row r="367" spans="1:15" ht="105" x14ac:dyDescent="0.25">
      <c r="A367" s="13" t="str">
        <f>IF('Definition sheet'!H367="","",'Definition sheet'!H367)</f>
        <v>3.22</v>
      </c>
      <c r="B367" s="14" t="str">
        <f>IF('Definition sheet'!C367="","",'Definition sheet'!C367)</f>
        <v>++ChargeBearer</v>
      </c>
      <c r="C367" s="13" t="str">
        <f>IF('Definition sheet'!D367="","",CONCATENATE('fixed values'!$A$3,'Definition sheet'!D367,'fixed values'!$A$4))</f>
        <v>&lt;ChrgBr&gt;</v>
      </c>
      <c r="D367" s="22" t="str">
        <f>IF('Definition sheet'!E367="","",CONCATENATE('fixed values'!$A$1,'Definition sheet'!E367,'fixed values'!$A$2))</f>
        <v>[0..1]</v>
      </c>
      <c r="E367" s="22" t="str">
        <f>IF('Definition sheet'!F367="","",CONCATENATE('fixed values'!$A$1,'Definition sheet'!F367,'fixed values'!$A$2))</f>
        <v>[0..1]</v>
      </c>
      <c r="F367" s="14" t="str">
        <f>IF('Input Data'!G367="","",IF('Definition sheet'!G367="PARENT","",'Input Data'!G367))</f>
        <v>ChargeBearerType1Code</v>
      </c>
      <c r="G367" s="12" t="str">
        <f>IF('Input Data'!I367="","",'Input Data'!I367)</f>
        <v>Used</v>
      </c>
      <c r="H367" s="12" t="str">
        <f>IF($G:$G="NotUsed","",IF('Input Data'!J367="","",'Input Data'!J367))</f>
        <v>Specifies which party/parties will bear the charges associated with the processing of the payment transaction.
Usage: The ChargeBearer applies to the return message, not to the original instruction.</v>
      </c>
      <c r="I367" s="12" t="str">
        <f>IF($G:$G="","",IF('Input Data'!K367="","",'Input Data'!K367))</f>
        <v>SLEV</v>
      </c>
      <c r="J367" s="12" t="str">
        <f>IF($G:$G="","",IF('Input Data'!L367="","",'Input Data'!L367))</f>
        <v/>
      </c>
      <c r="K367" s="12" t="str">
        <f>IF($G:$G="","",IF('Input Data'!M367="","",'Input Data'!M367))</f>
        <v/>
      </c>
      <c r="L367" s="12" t="str">
        <f>IF($G:$G="","",IF('Input Data'!N367="","",'Input Data'!N367))</f>
        <v>The recommendation is to use 'SLEV'.</v>
      </c>
      <c r="M367" s="12" t="str">
        <f>IF($G:$G="","",IF('Input Data'!O367="","",'Input Data'!O367))</f>
        <v/>
      </c>
      <c r="N367" s="12" t="str">
        <f>IF($G:$G="","",IF('Input Data'!P367="","",'Input Data'!P367))</f>
        <v/>
      </c>
      <c r="O367" s="12">
        <f>IF($G:$G="","",IF('Input Data'!Q367="","",'Input Data'!Q367))</f>
        <v>2018</v>
      </c>
    </row>
    <row r="368" spans="1:15" ht="60" x14ac:dyDescent="0.25">
      <c r="A368" s="13" t="str">
        <f>IF('Definition sheet'!H368="","",'Definition sheet'!H368)</f>
        <v>3.23</v>
      </c>
      <c r="B368" s="14" t="str">
        <f>IF('Definition sheet'!C368="","",'Definition sheet'!C368)</f>
        <v>++ChargesInformation</v>
      </c>
      <c r="C368" s="13" t="str">
        <f>IF('Definition sheet'!D368="","",CONCATENATE('fixed values'!$A$3,'Definition sheet'!D368,'fixed values'!$A$4))</f>
        <v>&lt;ChrgsInf&gt;</v>
      </c>
      <c r="D368" s="22" t="str">
        <f>IF('Definition sheet'!E368="","",CONCATENATE('fixed values'!$A$1,'Definition sheet'!E368,'fixed values'!$A$2))</f>
        <v>[0..n]</v>
      </c>
      <c r="E368" s="22" t="str">
        <f>IF('Definition sheet'!F368="","",CONCATENATE('fixed values'!$A$1,'Definition sheet'!F368,'fixed values'!$A$2))</f>
        <v>[0..n]</v>
      </c>
      <c r="F368" s="14" t="str">
        <f>IF('Input Data'!G368="","",IF('Definition sheet'!G368="PARENT","",'Input Data'!G368))</f>
        <v/>
      </c>
      <c r="G368" s="12" t="str">
        <f>IF('Input Data'!I368="","",'Input Data'!I368)</f>
        <v>Used</v>
      </c>
      <c r="H368" s="12" t="str">
        <f>IF($G:$G="NotUsed","",IF('Input Data'!J368="","",'Input Data'!J368))</f>
        <v>Provides information on the charges to be paid by the charge bearer(s) related to the processing of the return transaction.</v>
      </c>
      <c r="I368" s="12" t="str">
        <f>IF($G:$G="","",IF('Input Data'!K368="","",'Input Data'!K368))</f>
        <v/>
      </c>
      <c r="J368" s="12" t="str">
        <f>IF($G:$G="","",IF('Input Data'!L368="","",'Input Data'!L368))</f>
        <v/>
      </c>
      <c r="K368" s="12" t="str">
        <f>IF($G:$G="","",IF('Input Data'!M368="","",'Input Data'!M368))</f>
        <v/>
      </c>
      <c r="L368" s="12" t="str">
        <f>IF($G:$G="","",IF('Input Data'!N368="","",'Input Data'!N368))</f>
        <v/>
      </c>
      <c r="M368" s="12" t="str">
        <f>IF($G:$G="","",IF('Input Data'!O368="","",'Input Data'!O368))</f>
        <v/>
      </c>
      <c r="N368" s="12" t="str">
        <f>IF($G:$G="","",IF('Input Data'!P368="","",'Input Data'!P368))</f>
        <v/>
      </c>
      <c r="O368" s="12">
        <f>IF($G:$G="","",IF('Input Data'!Q368="","",'Input Data'!Q368))</f>
        <v>2018</v>
      </c>
    </row>
    <row r="369" spans="1:15" ht="30" x14ac:dyDescent="0.25">
      <c r="A369" s="13" t="str">
        <f>IF('Definition sheet'!H369="","",'Definition sheet'!H369)</f>
        <v>3.24</v>
      </c>
      <c r="B369" s="14" t="str">
        <f>IF('Definition sheet'!C369="","",'Definition sheet'!C369)</f>
        <v>+++Amount</v>
      </c>
      <c r="C369" s="13" t="str">
        <f>IF('Definition sheet'!D369="","",CONCATENATE('fixed values'!$A$3,'Definition sheet'!D369,'fixed values'!$A$4))</f>
        <v>&lt;Amt&gt;</v>
      </c>
      <c r="D369" s="22" t="str">
        <f>IF('Definition sheet'!E369="","",CONCATENATE('fixed values'!$A$1,'Definition sheet'!E369,'fixed values'!$A$2))</f>
        <v>[1..1]</v>
      </c>
      <c r="E369" s="22" t="str">
        <f>IF('Definition sheet'!F369="","",CONCATENATE('fixed values'!$A$1,'Definition sheet'!F369,'fixed values'!$A$2))</f>
        <v>[1..1]</v>
      </c>
      <c r="F369" s="14" t="str">
        <f>IF('Input Data'!G369="","",IF('Definition sheet'!G369="PARENT","",'Input Data'!G369))</f>
        <v/>
      </c>
      <c r="G369" s="12" t="str">
        <f>IF('Input Data'!I369="","",'Input Data'!I369)</f>
        <v>Used</v>
      </c>
      <c r="H369" s="12" t="str">
        <f>IF($G:$G="NotUsed","",IF('Input Data'!J369="","",'Input Data'!J369))</f>
        <v>Transaction charges to be paid by the charge bearer.</v>
      </c>
      <c r="I369" s="12" t="str">
        <f>IF($G:$G="","",IF('Input Data'!K369="","",'Input Data'!K369))</f>
        <v/>
      </c>
      <c r="J369" s="12" t="str">
        <f>IF($G:$G="","",IF('Input Data'!L369="","",'Input Data'!L369))</f>
        <v/>
      </c>
      <c r="K369" s="12" t="str">
        <f>IF($G:$G="","",IF('Input Data'!M369="","",'Input Data'!M369))</f>
        <v/>
      </c>
      <c r="L369" s="12" t="str">
        <f>IF($G:$G="","",IF('Input Data'!N369="","",'Input Data'!N369))</f>
        <v/>
      </c>
      <c r="M369" s="12" t="str">
        <f>IF($G:$G="","",IF('Input Data'!O369="","",'Input Data'!O369))</f>
        <v/>
      </c>
      <c r="N369" s="12" t="str">
        <f>IF($G:$G="","",IF('Input Data'!P369="","",'Input Data'!P369))</f>
        <v/>
      </c>
      <c r="O369" s="12">
        <f>IF($G:$G="","",IF('Input Data'!Q369="","",'Input Data'!Q369))</f>
        <v>2018</v>
      </c>
    </row>
    <row r="370" spans="1:15" ht="105" x14ac:dyDescent="0.25">
      <c r="A370" s="13" t="str">
        <f>IF('Definition sheet'!H370="","",'Definition sheet'!H370)</f>
        <v>3.25</v>
      </c>
      <c r="B370" s="14" t="str">
        <f>IF('Definition sheet'!C370="","",'Definition sheet'!C370)</f>
        <v>++++Currency</v>
      </c>
      <c r="C370" s="13" t="str">
        <f>IF('Definition sheet'!D370="","",CONCATENATE('fixed values'!$A$3,'Definition sheet'!D370,'fixed values'!$A$4))</f>
        <v>&lt;Ccy&gt;</v>
      </c>
      <c r="D370" s="22" t="str">
        <f>IF('Definition sheet'!E370="","",CONCATENATE('fixed values'!$A$1,'Definition sheet'!E370,'fixed values'!$A$2))</f>
        <v/>
      </c>
      <c r="E370" s="22" t="str">
        <f>IF('Definition sheet'!F370="","",CONCATENATE('fixed values'!$A$1,'Definition sheet'!F370,'fixed values'!$A$2))</f>
        <v/>
      </c>
      <c r="F370" s="14" t="str">
        <f>IF('Input Data'!G370="","",IF('Definition sheet'!G370="PARENT","",'Input Data'!G370))</f>
        <v>ActiveOrHistoricCurrencyCode</v>
      </c>
      <c r="G370" s="12" t="str">
        <f>IF('Input Data'!I370="","",'Input Data'!I370)</f>
        <v>Used</v>
      </c>
      <c r="H370" s="12" t="str">
        <f>IF($G:$G="NotUsed","",IF('Input Data'!J370="","",'Input Data'!J370))</f>
        <v>A code allocated to a currency by a Maintenance Agency under an international identification scheme, as described in the latest edition of the international standard ISO 4217 "Codes for the representation of currencies and funds".</v>
      </c>
      <c r="I370" s="12" t="str">
        <f>IF($G:$G="","",IF('Input Data'!K370="","",'Input Data'!K370))</f>
        <v/>
      </c>
      <c r="J370" s="12" t="str">
        <f>IF($G:$G="","",IF('Input Data'!L370="","",'Input Data'!L370))</f>
        <v/>
      </c>
      <c r="K370" s="12" t="str">
        <f>IF($G:$G="","",IF('Input Data'!M370="","",'Input Data'!M370))</f>
        <v/>
      </c>
      <c r="L370" s="12" t="str">
        <f>IF($G:$G="","",IF('Input Data'!N370="","",'Input Data'!N370))</f>
        <v/>
      </c>
      <c r="M370" s="12" t="str">
        <f>IF($G:$G="","",IF('Input Data'!O370="","",'Input Data'!O370))</f>
        <v/>
      </c>
      <c r="N370" s="12" t="str">
        <f>IF($G:$G="","",IF('Input Data'!P370="","",'Input Data'!P370))</f>
        <v/>
      </c>
      <c r="O370" s="12">
        <f>IF($G:$G="","",IF('Input Data'!Q370="","",'Input Data'!Q370))</f>
        <v>2018</v>
      </c>
    </row>
    <row r="371" spans="1:15" ht="45" x14ac:dyDescent="0.25">
      <c r="A371" s="13" t="str">
        <f>IF('Definition sheet'!H371="","",'Definition sheet'!H371)</f>
        <v>3.26</v>
      </c>
      <c r="B371" s="14" t="str">
        <f>IF('Definition sheet'!C371="","",'Definition sheet'!C371)</f>
        <v>+++Agent</v>
      </c>
      <c r="C371" s="13" t="str">
        <f>IF('Definition sheet'!D371="","",CONCATENATE('fixed values'!$A$3,'Definition sheet'!D371,'fixed values'!$A$4))</f>
        <v>&lt;Agt&gt;</v>
      </c>
      <c r="D371" s="22" t="str">
        <f>IF('Definition sheet'!E371="","",CONCATENATE('fixed values'!$A$1,'Definition sheet'!E371,'fixed values'!$A$2))</f>
        <v>[1..1]</v>
      </c>
      <c r="E371" s="22" t="str">
        <f>IF('Definition sheet'!F371="","",CONCATENATE('fixed values'!$A$1,'Definition sheet'!F371,'fixed values'!$A$2))</f>
        <v>[1..1]</v>
      </c>
      <c r="F371" s="14" t="str">
        <f>IF('Input Data'!G371="","",IF('Definition sheet'!G371="PARENT","",'Input Data'!G371))</f>
        <v/>
      </c>
      <c r="G371" s="12" t="str">
        <f>IF('Input Data'!I371="","",'Input Data'!I371)</f>
        <v>Used</v>
      </c>
      <c r="H371" s="12" t="str">
        <f>IF($G:$G="NotUsed","",IF('Input Data'!J371="","",'Input Data'!J371))</f>
        <v>Agent that takes the transaction charges or to which the transaction charges are due.</v>
      </c>
      <c r="I371" s="12" t="str">
        <f>IF($G:$G="","",IF('Input Data'!K371="","",'Input Data'!K371))</f>
        <v/>
      </c>
      <c r="J371" s="12" t="str">
        <f>IF($G:$G="","",IF('Input Data'!L371="","",'Input Data'!L371))</f>
        <v/>
      </c>
      <c r="K371" s="12" t="str">
        <f>IF($G:$G="","",IF('Input Data'!M371="","",'Input Data'!M371))</f>
        <v/>
      </c>
      <c r="L371" s="12" t="str">
        <f>IF($G:$G="","",IF('Input Data'!N371="","",'Input Data'!N371))</f>
        <v/>
      </c>
      <c r="M371" s="12" t="str">
        <f>IF($G:$G="","",IF('Input Data'!O371="","",'Input Data'!O371))</f>
        <v/>
      </c>
      <c r="N371" s="12" t="str">
        <f>IF($G:$G="","",IF('Input Data'!P371="","",'Input Data'!P371))</f>
        <v/>
      </c>
      <c r="O371" s="12">
        <f>IF($G:$G="","",IF('Input Data'!Q371="","",'Input Data'!Q371))</f>
        <v>2018</v>
      </c>
    </row>
    <row r="372" spans="1:15" ht="60" x14ac:dyDescent="0.25">
      <c r="A372" s="13" t="str">
        <f>IF('Definition sheet'!H372="","",'Definition sheet'!H372)</f>
        <v>3.27</v>
      </c>
      <c r="B372" s="14" t="str">
        <f>IF('Definition sheet'!C372="","",'Definition sheet'!C372)</f>
        <v>++++FinancialInstitutionIdentification</v>
      </c>
      <c r="C372" s="13" t="str">
        <f>IF('Definition sheet'!D372="","",CONCATENATE('fixed values'!$A$3,'Definition sheet'!D372,'fixed values'!$A$4))</f>
        <v>&lt;FinInstnId&gt;</v>
      </c>
      <c r="D372" s="22" t="str">
        <f>IF('Definition sheet'!E372="","",CONCATENATE('fixed values'!$A$1,'Definition sheet'!E372,'fixed values'!$A$2))</f>
        <v>[1..1]</v>
      </c>
      <c r="E372" s="22" t="str">
        <f>IF('Definition sheet'!F372="","",CONCATENATE('fixed values'!$A$1,'Definition sheet'!F372,'fixed values'!$A$2))</f>
        <v>[1..1]</v>
      </c>
      <c r="F372" s="14" t="str">
        <f>IF('Input Data'!G372="","",IF('Definition sheet'!G372="PARENT","",'Input Data'!G372))</f>
        <v/>
      </c>
      <c r="G372" s="12" t="str">
        <f>IF('Input Data'!I372="","",'Input Data'!I372)</f>
        <v>Used</v>
      </c>
      <c r="H372" s="12" t="str">
        <f>IF($G:$G="NotUsed","",IF('Input Data'!J372="","",'Input Data'!J372))</f>
        <v>Unique and unambiguous identification of a financial institution, as assigned under an internationally recognised or proprietary identification scheme.</v>
      </c>
      <c r="I372" s="12" t="str">
        <f>IF($G:$G="","",IF('Input Data'!K372="","",'Input Data'!K372))</f>
        <v/>
      </c>
      <c r="J372" s="12" t="str">
        <f>IF($G:$G="","",IF('Input Data'!L372="","",'Input Data'!L372))</f>
        <v/>
      </c>
      <c r="K372" s="12" t="str">
        <f>IF($G:$G="","",IF('Input Data'!M372="","",'Input Data'!M372))</f>
        <v/>
      </c>
      <c r="L372" s="12" t="str">
        <f>IF($G:$G="","",IF('Input Data'!N372="","",'Input Data'!N372))</f>
        <v/>
      </c>
      <c r="M372" s="12" t="str">
        <f>IF($G:$G="","",IF('Input Data'!O372="","",'Input Data'!O372))</f>
        <v/>
      </c>
      <c r="N372" s="12" t="str">
        <f>IF($G:$G="","",IF('Input Data'!P372="","",'Input Data'!P372))</f>
        <v/>
      </c>
      <c r="O372" s="12">
        <f>IF($G:$G="","",IF('Input Data'!Q372="","",'Input Data'!Q372))</f>
        <v>2018</v>
      </c>
    </row>
    <row r="373" spans="1:15" ht="75" x14ac:dyDescent="0.25">
      <c r="A373" s="13" t="str">
        <f>IF('Definition sheet'!H373="","",'Definition sheet'!H373)</f>
        <v>3.28</v>
      </c>
      <c r="B373" s="14" t="str">
        <f>IF('Definition sheet'!C373="","",'Definition sheet'!C373)</f>
        <v>+++++BICFI</v>
      </c>
      <c r="C373" s="13" t="str">
        <f>IF('Definition sheet'!D373="","",CONCATENATE('fixed values'!$A$3,'Definition sheet'!D373,'fixed values'!$A$4))</f>
        <v>&lt;BICFI&gt;</v>
      </c>
      <c r="D373" s="22" t="str">
        <f>IF('Definition sheet'!E373="","",CONCATENATE('fixed values'!$A$1,'Definition sheet'!E373,'fixed values'!$A$2))</f>
        <v>[0..1]</v>
      </c>
      <c r="E373" s="22" t="str">
        <f>IF('Definition sheet'!F373="","",CONCATENATE('fixed values'!$A$1,'Definition sheet'!F373,'fixed values'!$A$2))</f>
        <v>[0..1]</v>
      </c>
      <c r="F373" s="14" t="str">
        <f>IF('Input Data'!G373="","",IF('Definition sheet'!G373="PARENT","",'Input Data'!G373))</f>
        <v>BICFIIdentifier</v>
      </c>
      <c r="G373" s="12" t="str">
        <f>IF('Input Data'!I373="","",'Input Data'!I373)</f>
        <v>Used</v>
      </c>
      <c r="H373" s="12" t="str">
        <f>IF($G:$G="NotUsed","",IF('Input Data'!J373="","",'Input Data'!J373))</f>
        <v>Code allocated to a financial institution by the ISO 9362 Registration Authority as described in ISO 9362 "Banking - Banking telecommunication messages - Business identifier code (BIC)".</v>
      </c>
      <c r="I373" s="12" t="str">
        <f>IF($G:$G="","",IF('Input Data'!K373="","",'Input Data'!K373))</f>
        <v/>
      </c>
      <c r="J373" s="12" t="str">
        <f>IF($G:$G="","",IF('Input Data'!L373="","",'Input Data'!L373))</f>
        <v/>
      </c>
      <c r="K373" s="12" t="str">
        <f>IF($G:$G="","",IF('Input Data'!M373="","",'Input Data'!M373))</f>
        <v/>
      </c>
      <c r="L373" s="12" t="str">
        <f>IF($G:$G="","",IF('Input Data'!N373="","",'Input Data'!N373))</f>
        <v/>
      </c>
      <c r="M373" s="12" t="str">
        <f>IF($G:$G="","",IF('Input Data'!O373="","",'Input Data'!O373))</f>
        <v/>
      </c>
      <c r="N373" s="12" t="str">
        <f>IF($G:$G="","",IF('Input Data'!P373="","",'Input Data'!P373))</f>
        <v/>
      </c>
      <c r="O373" s="12">
        <f>IF($G:$G="","",IF('Input Data'!Q373="","",'Input Data'!Q373))</f>
        <v>2018</v>
      </c>
    </row>
    <row r="374" spans="1:15" ht="30" x14ac:dyDescent="0.25">
      <c r="A374" s="13" t="str">
        <f>IF('Definition sheet'!H374="","",'Definition sheet'!H374)</f>
        <v>3.29</v>
      </c>
      <c r="B374" s="14" t="str">
        <f>IF('Definition sheet'!C374="","",'Definition sheet'!C374)</f>
        <v>+++++ClearingSystemMemberIdentification</v>
      </c>
      <c r="C374" s="13" t="str">
        <f>IF('Definition sheet'!D374="","",CONCATENATE('fixed values'!$A$3,'Definition sheet'!D374,'fixed values'!$A$4))</f>
        <v>&lt;ClrSysMmbId&gt;</v>
      </c>
      <c r="D374" s="22" t="str">
        <f>IF('Definition sheet'!E374="","",CONCATENATE('fixed values'!$A$1,'Definition sheet'!E374,'fixed values'!$A$2))</f>
        <v>[0..1]</v>
      </c>
      <c r="E374" s="22" t="str">
        <f>IF('Definition sheet'!F374="","",CONCATENATE('fixed values'!$A$1,'Definition sheet'!F374,'fixed values'!$A$2))</f>
        <v>[0..1]</v>
      </c>
      <c r="F374" s="14" t="str">
        <f>IF('Input Data'!G374="","",IF('Definition sheet'!G374="PARENT","",'Input Data'!G374))</f>
        <v/>
      </c>
      <c r="G374" s="12" t="str">
        <f>IF('Input Data'!I374="","",'Input Data'!I374)</f>
        <v>Used</v>
      </c>
      <c r="H374" s="12" t="str">
        <f>IF($G:$G="NotUsed","",IF('Input Data'!J374="","",'Input Data'!J374))</f>
        <v>Information used to identify a member within a clearing system.</v>
      </c>
      <c r="I374" s="12" t="str">
        <f>IF($G:$G="","",IF('Input Data'!K374="","",'Input Data'!K374))</f>
        <v/>
      </c>
      <c r="J374" s="12" t="str">
        <f>IF($G:$G="","",IF('Input Data'!L374="","",'Input Data'!L374))</f>
        <v/>
      </c>
      <c r="K374" s="12" t="str">
        <f>IF($G:$G="","",IF('Input Data'!M374="","",'Input Data'!M374))</f>
        <v/>
      </c>
      <c r="L374" s="12" t="str">
        <f>IF($G:$G="","",IF('Input Data'!N374="","",'Input Data'!N374))</f>
        <v/>
      </c>
      <c r="M374" s="12" t="str">
        <f>IF($G:$G="","",IF('Input Data'!O374="","",'Input Data'!O374))</f>
        <v/>
      </c>
      <c r="N374" s="12" t="str">
        <f>IF($G:$G="","",IF('Input Data'!P374="","",'Input Data'!P374))</f>
        <v/>
      </c>
      <c r="O374" s="12">
        <f>IF($G:$G="","",IF('Input Data'!Q374="","",'Input Data'!Q374))</f>
        <v>2018</v>
      </c>
    </row>
    <row r="375" spans="1:15" ht="30" x14ac:dyDescent="0.25">
      <c r="A375" s="13" t="str">
        <f>IF('Definition sheet'!H375="","",'Definition sheet'!H375)</f>
        <v>3.30</v>
      </c>
      <c r="B375" s="14" t="str">
        <f>IF('Definition sheet'!C375="","",'Definition sheet'!C375)</f>
        <v>++++++ClearingSystemIdentification</v>
      </c>
      <c r="C375" s="13" t="str">
        <f>IF('Definition sheet'!D375="","",CONCATENATE('fixed values'!$A$3,'Definition sheet'!D375,'fixed values'!$A$4))</f>
        <v>&lt;ClrSysId&gt;</v>
      </c>
      <c r="D375" s="22" t="str">
        <f>IF('Definition sheet'!E375="","",CONCATENATE('fixed values'!$A$1,'Definition sheet'!E375,'fixed values'!$A$2))</f>
        <v>[0..1]</v>
      </c>
      <c r="E375" s="22" t="str">
        <f>IF('Definition sheet'!F375="","",CONCATENATE('fixed values'!$A$1,'Definition sheet'!F375,'fixed values'!$A$2))</f>
        <v>[0..1]</v>
      </c>
      <c r="F375" s="14" t="str">
        <f>IF('Input Data'!G375="","",IF('Definition sheet'!G375="PARENT","",'Input Data'!G375))</f>
        <v/>
      </c>
      <c r="G375" s="12" t="str">
        <f>IF('Input Data'!I375="","",'Input Data'!I375)</f>
        <v>NotUsed</v>
      </c>
      <c r="H375" s="12" t="str">
        <f>IF($G:$G="NotUsed","",IF('Input Data'!J375="","",'Input Data'!J375))</f>
        <v/>
      </c>
      <c r="I375" s="12" t="str">
        <f>IF($G:$G="","",IF('Input Data'!K375="","",'Input Data'!K375))</f>
        <v/>
      </c>
      <c r="J375" s="12" t="str">
        <f>IF($G:$G="","",IF('Input Data'!L375="","",'Input Data'!L375))</f>
        <v/>
      </c>
      <c r="K375" s="12" t="str">
        <f>IF($G:$G="","",IF('Input Data'!M375="","",'Input Data'!M375))</f>
        <v/>
      </c>
      <c r="L375" s="12" t="str">
        <f>IF($G:$G="","",IF('Input Data'!N375="","",'Input Data'!N375))</f>
        <v/>
      </c>
      <c r="M375" s="12" t="str">
        <f>IF($G:$G="","",IF('Input Data'!O375="","",'Input Data'!O375))</f>
        <v/>
      </c>
      <c r="N375" s="12" t="str">
        <f>IF($G:$G="","",IF('Input Data'!P375="","",'Input Data'!P375))</f>
        <v/>
      </c>
      <c r="O375" s="12">
        <f>IF($G:$G="","",IF('Input Data'!Q375="","",'Input Data'!Q375))</f>
        <v>2018</v>
      </c>
    </row>
    <row r="376" spans="1:15" ht="390" x14ac:dyDescent="0.25">
      <c r="A376" s="13" t="str">
        <f>IF('Definition sheet'!H376="","",'Definition sheet'!H376)</f>
        <v>3.31</v>
      </c>
      <c r="B376" s="14" t="str">
        <f>IF('Definition sheet'!C376="","",'Definition sheet'!C376)</f>
        <v>+++++++Code</v>
      </c>
      <c r="C376" s="13" t="str">
        <f>IF('Definition sheet'!D376="","",CONCATENATE('fixed values'!$A$3,'Definition sheet'!D376,'fixed values'!$A$4))</f>
        <v>&lt;Cd&gt;</v>
      </c>
      <c r="D376" s="22" t="str">
        <f>IF('Definition sheet'!E376="","",CONCATENATE('fixed values'!$A$1,'Definition sheet'!E376,'fixed values'!$A$2))</f>
        <v>[1..1]</v>
      </c>
      <c r="E376" s="22" t="str">
        <f>IF('Definition sheet'!F376="","",CONCATENATE('fixed values'!$A$1,'Definition sheet'!F376,'fixed values'!$A$2))</f>
        <v>[1..1]</v>
      </c>
      <c r="F376" s="14" t="str">
        <f>IF('Input Data'!G376="","",IF('Definition sheet'!G376="PARENT","",'Input Data'!G376))</f>
        <v>ExternalClearingSystemIdentification1Code</v>
      </c>
      <c r="G376" s="12" t="str">
        <f>IF('Input Data'!I376="","",'Input Data'!I376)</f>
        <v>NotUsed</v>
      </c>
      <c r="H376" s="12" t="str">
        <f>IF($G:$G="NotUsed","",IF('Input Data'!J376="","",'Input Data'!J376))</f>
        <v/>
      </c>
      <c r="I376" s="12" t="str">
        <f>IF($G:$G="","",IF('Input Data'!K376="","",'Input Data'!K376))</f>
        <v>ATBLZ
AUBSB
CACPA
CHBCC
CHSIC
CNAPS
DEBLZ
ESNCC
GBDSC
GRBIC
HKNCC
IENCC
INFSC
ITNCC
JPZGN
NZNCC
PLKNR
PTNCC
RUCBC
SESBA
SGIBG
THCBC
TWNCC
USABA
USPID
ZANCC</v>
      </c>
      <c r="J376" s="12" t="str">
        <f>IF($G:$G="","",IF('Input Data'!L376="","",'Input Data'!L376))</f>
        <v/>
      </c>
      <c r="K376" s="12" t="str">
        <f>IF($G:$G="","",IF('Input Data'!M376="","",'Input Data'!M376))</f>
        <v/>
      </c>
      <c r="L376" s="12" t="str">
        <f>IF($G:$G="","",IF('Input Data'!N376="","",'Input Data'!N376))</f>
        <v/>
      </c>
      <c r="M376" s="12" t="str">
        <f>IF($G:$G="","",IF('Input Data'!O376="","",'Input Data'!O376))</f>
        <v/>
      </c>
      <c r="N376" s="12" t="str">
        <f>IF($G:$G="","",IF('Input Data'!P376="","",'Input Data'!P376))</f>
        <v/>
      </c>
      <c r="O376" s="12">
        <f>IF($G:$G="","",IF('Input Data'!Q376="","",'Input Data'!Q376))</f>
        <v>2018</v>
      </c>
    </row>
    <row r="377" spans="1:15" x14ac:dyDescent="0.25">
      <c r="A377" s="13" t="str">
        <f>IF('Definition sheet'!H377="","",'Definition sheet'!H377)</f>
        <v>3.32</v>
      </c>
      <c r="B377" s="14" t="str">
        <f>IF('Definition sheet'!C377="","",'Definition sheet'!C377)</f>
        <v>+++++++Proprietary</v>
      </c>
      <c r="C377" s="13" t="str">
        <f>IF('Definition sheet'!D377="","",CONCATENATE('fixed values'!$A$3,'Definition sheet'!D377,'fixed values'!$A$4))</f>
        <v>&lt;Prtry&gt;</v>
      </c>
      <c r="D377" s="22" t="str">
        <f>IF('Definition sheet'!E377="","",CONCATENATE('fixed values'!$A$1,'Definition sheet'!E377,'fixed values'!$A$2))</f>
        <v>[1..1]</v>
      </c>
      <c r="E377" s="22" t="str">
        <f>IF('Definition sheet'!F377="","",CONCATENATE('fixed values'!$A$1,'Definition sheet'!F377,'fixed values'!$A$2))</f>
        <v>[1..1]</v>
      </c>
      <c r="F377" s="14" t="str">
        <f>IF('Input Data'!G377="","",IF('Definition sheet'!G377="PARENT","",'Input Data'!G377))</f>
        <v>Max35Text</v>
      </c>
      <c r="G377" s="12" t="str">
        <f>IF('Input Data'!I377="","",'Input Data'!I377)</f>
        <v>NotUsed</v>
      </c>
      <c r="H377" s="12" t="str">
        <f>IF($G:$G="NotUsed","",IF('Input Data'!J377="","",'Input Data'!J377))</f>
        <v/>
      </c>
      <c r="I377" s="12" t="str">
        <f>IF($G:$G="","",IF('Input Data'!K377="","",'Input Data'!K377))</f>
        <v/>
      </c>
      <c r="J377" s="12" t="str">
        <f>IF($G:$G="","",IF('Input Data'!L377="","",'Input Data'!L377))</f>
        <v/>
      </c>
      <c r="K377" s="12" t="str">
        <f>IF($G:$G="","",IF('Input Data'!M377="","",'Input Data'!M377))</f>
        <v/>
      </c>
      <c r="L377" s="12" t="str">
        <f>IF($G:$G="","",IF('Input Data'!N377="","",'Input Data'!N377))</f>
        <v/>
      </c>
      <c r="M377" s="12" t="str">
        <f>IF($G:$G="","",IF('Input Data'!O377="","",'Input Data'!O377))</f>
        <v/>
      </c>
      <c r="N377" s="12" t="str">
        <f>IF($G:$G="","",IF('Input Data'!P377="","",'Input Data'!P377))</f>
        <v/>
      </c>
      <c r="O377" s="12">
        <f>IF($G:$G="","",IF('Input Data'!Q377="","",'Input Data'!Q377))</f>
        <v>2018</v>
      </c>
    </row>
    <row r="378" spans="1:15" ht="30" x14ac:dyDescent="0.25">
      <c r="A378" s="13" t="str">
        <f>IF('Definition sheet'!H378="","",'Definition sheet'!H378)</f>
        <v>3.33</v>
      </c>
      <c r="B378" s="14" t="str">
        <f>IF('Definition sheet'!C378="","",'Definition sheet'!C378)</f>
        <v>++++++MemberIdentification</v>
      </c>
      <c r="C378" s="13" t="str">
        <f>IF('Definition sheet'!D378="","",CONCATENATE('fixed values'!$A$3,'Definition sheet'!D378,'fixed values'!$A$4))</f>
        <v>&lt;MmbId&gt;</v>
      </c>
      <c r="D378" s="22" t="str">
        <f>IF('Definition sheet'!E378="","",CONCATENATE('fixed values'!$A$1,'Definition sheet'!E378,'fixed values'!$A$2))</f>
        <v>[1..1]</v>
      </c>
      <c r="E378" s="22" t="str">
        <f>IF('Definition sheet'!F378="","",CONCATENATE('fixed values'!$A$1,'Definition sheet'!F378,'fixed values'!$A$2))</f>
        <v>[1..1]</v>
      </c>
      <c r="F378" s="14" t="str">
        <f>IF('Input Data'!G378="","",IF('Definition sheet'!G378="PARENT","",'Input Data'!G378))</f>
        <v>Max35Text</v>
      </c>
      <c r="G378" s="12" t="str">
        <f>IF('Input Data'!I378="","",'Input Data'!I378)</f>
        <v>Used</v>
      </c>
      <c r="H378" s="12" t="str">
        <f>IF($G:$G="NotUsed","",IF('Input Data'!J378="","",'Input Data'!J378))</f>
        <v>Identification of a member of a clearing system.</v>
      </c>
      <c r="I378" s="12" t="str">
        <f>IF($G:$G="","",IF('Input Data'!K378="","",'Input Data'!K378))</f>
        <v/>
      </c>
      <c r="J378" s="12" t="str">
        <f>IF($G:$G="","",IF('Input Data'!L378="","",'Input Data'!L378))</f>
        <v/>
      </c>
      <c r="K378" s="12" t="str">
        <f>IF($G:$G="","",IF('Input Data'!M378="","",'Input Data'!M378))</f>
        <v/>
      </c>
      <c r="L378" s="12" t="str">
        <f>IF($G:$G="","",IF('Input Data'!N378="","",'Input Data'!N378))</f>
        <v/>
      </c>
      <c r="M378" s="12" t="str">
        <f>IF($G:$G="","",IF('Input Data'!O378="","",'Input Data'!O378))</f>
        <v/>
      </c>
      <c r="N378" s="12" t="str">
        <f>IF($G:$G="","",IF('Input Data'!P378="","",'Input Data'!P378))</f>
        <v/>
      </c>
      <c r="O378" s="12">
        <f>IF($G:$G="","",IF('Input Data'!Q378="","",'Input Data'!Q378))</f>
        <v>2018</v>
      </c>
    </row>
    <row r="379" spans="1:15" x14ac:dyDescent="0.25">
      <c r="A379" s="13" t="str">
        <f>IF('Definition sheet'!H379="","",'Definition sheet'!H379)</f>
        <v>3.34</v>
      </c>
      <c r="B379" s="14" t="str">
        <f>IF('Definition sheet'!C379="","",'Definition sheet'!C379)</f>
        <v>+++++Name</v>
      </c>
      <c r="C379" s="13" t="str">
        <f>IF('Definition sheet'!D379="","",CONCATENATE('fixed values'!$A$3,'Definition sheet'!D379,'fixed values'!$A$4))</f>
        <v>&lt;Nm&gt;</v>
      </c>
      <c r="D379" s="22" t="str">
        <f>IF('Definition sheet'!E379="","",CONCATENATE('fixed values'!$A$1,'Definition sheet'!E379,'fixed values'!$A$2))</f>
        <v>[0..1]</v>
      </c>
      <c r="E379" s="22" t="str">
        <f>IF('Definition sheet'!F379="","",CONCATENATE('fixed values'!$A$1,'Definition sheet'!F379,'fixed values'!$A$2))</f>
        <v>[0..1]</v>
      </c>
      <c r="F379" s="14" t="str">
        <f>IF('Input Data'!G379="","",IF('Definition sheet'!G379="PARENT","",'Input Data'!G379))</f>
        <v>Max140Text</v>
      </c>
      <c r="G379" s="12" t="str">
        <f>IF('Input Data'!I379="","",'Input Data'!I379)</f>
        <v>NotUsed</v>
      </c>
      <c r="H379" s="12" t="str">
        <f>IF($G:$G="NotUsed","",IF('Input Data'!J379="","",'Input Data'!J379))</f>
        <v/>
      </c>
      <c r="I379" s="12" t="str">
        <f>IF($G:$G="","",IF('Input Data'!K379="","",'Input Data'!K379))</f>
        <v/>
      </c>
      <c r="J379" s="12" t="str">
        <f>IF($G:$G="","",IF('Input Data'!L379="","",'Input Data'!L379))</f>
        <v/>
      </c>
      <c r="K379" s="12" t="str">
        <f>IF($G:$G="","",IF('Input Data'!M379="","",'Input Data'!M379))</f>
        <v/>
      </c>
      <c r="L379" s="12" t="str">
        <f>IF($G:$G="","",IF('Input Data'!N379="","",'Input Data'!N379))</f>
        <v/>
      </c>
      <c r="M379" s="12" t="str">
        <f>IF($G:$G="","",IF('Input Data'!O379="","",'Input Data'!O379))</f>
        <v/>
      </c>
      <c r="N379" s="12" t="str">
        <f>IF($G:$G="","",IF('Input Data'!P379="","",'Input Data'!P379))</f>
        <v/>
      </c>
      <c r="O379" s="12">
        <f>IF($G:$G="","",IF('Input Data'!Q379="","",'Input Data'!Q379))</f>
        <v>2018</v>
      </c>
    </row>
    <row r="380" spans="1:15" x14ac:dyDescent="0.25">
      <c r="A380" s="13" t="str">
        <f>IF('Definition sheet'!H380="","",'Definition sheet'!H380)</f>
        <v>3.35</v>
      </c>
      <c r="B380" s="14" t="str">
        <f>IF('Definition sheet'!C380="","",'Definition sheet'!C380)</f>
        <v>+++++PostalAddress</v>
      </c>
      <c r="C380" s="13" t="str">
        <f>IF('Definition sheet'!D380="","",CONCATENATE('fixed values'!$A$3,'Definition sheet'!D380,'fixed values'!$A$4))</f>
        <v>&lt;PstlAdr&gt;</v>
      </c>
      <c r="D380" s="22" t="str">
        <f>IF('Definition sheet'!E380="","",CONCATENATE('fixed values'!$A$1,'Definition sheet'!E380,'fixed values'!$A$2))</f>
        <v>[0..1]</v>
      </c>
      <c r="E380" s="22" t="str">
        <f>IF('Definition sheet'!F380="","",CONCATENATE('fixed values'!$A$1,'Definition sheet'!F380,'fixed values'!$A$2))</f>
        <v>[0..1]</v>
      </c>
      <c r="F380" s="14" t="str">
        <f>IF('Input Data'!G380="","",IF('Definition sheet'!G380="PARENT","",'Input Data'!G380))</f>
        <v/>
      </c>
      <c r="G380" s="12" t="str">
        <f>IF('Input Data'!I380="","",'Input Data'!I380)</f>
        <v>NotUsed</v>
      </c>
      <c r="H380" s="12" t="str">
        <f>IF($G:$G="NotUsed","",IF('Input Data'!J380="","",'Input Data'!J380))</f>
        <v/>
      </c>
      <c r="I380" s="12" t="str">
        <f>IF($G:$G="","",IF('Input Data'!K380="","",'Input Data'!K380))</f>
        <v/>
      </c>
      <c r="J380" s="12" t="str">
        <f>IF($G:$G="","",IF('Input Data'!L380="","",'Input Data'!L380))</f>
        <v/>
      </c>
      <c r="K380" s="12" t="str">
        <f>IF($G:$G="","",IF('Input Data'!M380="","",'Input Data'!M380))</f>
        <v/>
      </c>
      <c r="L380" s="12" t="str">
        <f>IF($G:$G="","",IF('Input Data'!N380="","",'Input Data'!N380))</f>
        <v/>
      </c>
      <c r="M380" s="12" t="str">
        <f>IF($G:$G="","",IF('Input Data'!O380="","",'Input Data'!O380))</f>
        <v/>
      </c>
      <c r="N380" s="12" t="str">
        <f>IF($G:$G="","",IF('Input Data'!P380="","",'Input Data'!P380))</f>
        <v/>
      </c>
      <c r="O380" s="12">
        <f>IF($G:$G="","",IF('Input Data'!Q380="","",'Input Data'!Q380))</f>
        <v>2018</v>
      </c>
    </row>
    <row r="381" spans="1:15" ht="90" x14ac:dyDescent="0.25">
      <c r="A381" s="13" t="str">
        <f>IF('Definition sheet'!H381="","",'Definition sheet'!H381)</f>
        <v>3.36</v>
      </c>
      <c r="B381" s="14" t="str">
        <f>IF('Definition sheet'!C381="","",'Definition sheet'!C381)</f>
        <v>++++++AddressType</v>
      </c>
      <c r="C381" s="13" t="str">
        <f>IF('Definition sheet'!D381="","",CONCATENATE('fixed values'!$A$3,'Definition sheet'!D381,'fixed values'!$A$4))</f>
        <v>&lt;AdrTp&gt;</v>
      </c>
      <c r="D381" s="22" t="str">
        <f>IF('Definition sheet'!E381="","",CONCATENATE('fixed values'!$A$1,'Definition sheet'!E381,'fixed values'!$A$2))</f>
        <v>[0..1]</v>
      </c>
      <c r="E381" s="22" t="str">
        <f>IF('Definition sheet'!F381="","",CONCATENATE('fixed values'!$A$1,'Definition sheet'!F381,'fixed values'!$A$2))</f>
        <v>[0..1]</v>
      </c>
      <c r="F381" s="14" t="str">
        <f>IF('Input Data'!G381="","",IF('Definition sheet'!G381="PARENT","",'Input Data'!G381))</f>
        <v>AddressType2Code</v>
      </c>
      <c r="G381" s="12" t="str">
        <f>IF('Input Data'!I381="","",'Input Data'!I381)</f>
        <v>NotUsed</v>
      </c>
      <c r="H381" s="12" t="str">
        <f>IF($G:$G="NotUsed","",IF('Input Data'!J381="","",'Input Data'!J381))</f>
        <v/>
      </c>
      <c r="I381" s="12" t="str">
        <f>IF($G:$G="","",IF('Input Data'!K381="","",'Input Data'!K381))</f>
        <v>ADDR
BIZZ
DLVY
HOME
MLTO
PBOX</v>
      </c>
      <c r="J381" s="12" t="str">
        <f>IF($G:$G="","",IF('Input Data'!L381="","",'Input Data'!L381))</f>
        <v/>
      </c>
      <c r="K381" s="12" t="str">
        <f>IF($G:$G="","",IF('Input Data'!M381="","",'Input Data'!M381))</f>
        <v/>
      </c>
      <c r="L381" s="12" t="str">
        <f>IF($G:$G="","",IF('Input Data'!N381="","",'Input Data'!N381))</f>
        <v/>
      </c>
      <c r="M381" s="12" t="str">
        <f>IF($G:$G="","",IF('Input Data'!O381="","",'Input Data'!O381))</f>
        <v/>
      </c>
      <c r="N381" s="12" t="str">
        <f>IF($G:$G="","",IF('Input Data'!P381="","",'Input Data'!P381))</f>
        <v/>
      </c>
      <c r="O381" s="12">
        <f>IF($G:$G="","",IF('Input Data'!Q381="","",'Input Data'!Q381))</f>
        <v>2018</v>
      </c>
    </row>
    <row r="382" spans="1:15" x14ac:dyDescent="0.25">
      <c r="A382" s="13" t="str">
        <f>IF('Definition sheet'!H382="","",'Definition sheet'!H382)</f>
        <v>3.37</v>
      </c>
      <c r="B382" s="14" t="str">
        <f>IF('Definition sheet'!C382="","",'Definition sheet'!C382)</f>
        <v>++++++Department</v>
      </c>
      <c r="C382" s="13" t="str">
        <f>IF('Definition sheet'!D382="","",CONCATENATE('fixed values'!$A$3,'Definition sheet'!D382,'fixed values'!$A$4))</f>
        <v>&lt;Dept&gt;</v>
      </c>
      <c r="D382" s="22" t="str">
        <f>IF('Definition sheet'!E382="","",CONCATENATE('fixed values'!$A$1,'Definition sheet'!E382,'fixed values'!$A$2))</f>
        <v>[0..1]</v>
      </c>
      <c r="E382" s="22" t="str">
        <f>IF('Definition sheet'!F382="","",CONCATENATE('fixed values'!$A$1,'Definition sheet'!F382,'fixed values'!$A$2))</f>
        <v>[0..1]</v>
      </c>
      <c r="F382" s="14" t="str">
        <f>IF('Input Data'!G382="","",IF('Definition sheet'!G382="PARENT","",'Input Data'!G382))</f>
        <v>Max70Text</v>
      </c>
      <c r="G382" s="12" t="str">
        <f>IF('Input Data'!I382="","",'Input Data'!I382)</f>
        <v>NotUsed</v>
      </c>
      <c r="H382" s="12" t="str">
        <f>IF($G:$G="NotUsed","",IF('Input Data'!J382="","",'Input Data'!J382))</f>
        <v/>
      </c>
      <c r="I382" s="12" t="str">
        <f>IF($G:$G="","",IF('Input Data'!K382="","",'Input Data'!K382))</f>
        <v/>
      </c>
      <c r="J382" s="12" t="str">
        <f>IF($G:$G="","",IF('Input Data'!L382="","",'Input Data'!L382))</f>
        <v/>
      </c>
      <c r="K382" s="12" t="str">
        <f>IF($G:$G="","",IF('Input Data'!M382="","",'Input Data'!M382))</f>
        <v/>
      </c>
      <c r="L382" s="12" t="str">
        <f>IF($G:$G="","",IF('Input Data'!N382="","",'Input Data'!N382))</f>
        <v/>
      </c>
      <c r="M382" s="12" t="str">
        <f>IF($G:$G="","",IF('Input Data'!O382="","",'Input Data'!O382))</f>
        <v/>
      </c>
      <c r="N382" s="12" t="str">
        <f>IF($G:$G="","",IF('Input Data'!P382="","",'Input Data'!P382))</f>
        <v/>
      </c>
      <c r="O382" s="12">
        <f>IF($G:$G="","",IF('Input Data'!Q382="","",'Input Data'!Q382))</f>
        <v>2018</v>
      </c>
    </row>
    <row r="383" spans="1:15" x14ac:dyDescent="0.25">
      <c r="A383" s="13" t="str">
        <f>IF('Definition sheet'!H383="","",'Definition sheet'!H383)</f>
        <v>3.38</v>
      </c>
      <c r="B383" s="14" t="str">
        <f>IF('Definition sheet'!C383="","",'Definition sheet'!C383)</f>
        <v>++++++SubDepartment</v>
      </c>
      <c r="C383" s="13" t="str">
        <f>IF('Definition sheet'!D383="","",CONCATENATE('fixed values'!$A$3,'Definition sheet'!D383,'fixed values'!$A$4))</f>
        <v>&lt;SubDept&gt;</v>
      </c>
      <c r="D383" s="22" t="str">
        <f>IF('Definition sheet'!E383="","",CONCATENATE('fixed values'!$A$1,'Definition sheet'!E383,'fixed values'!$A$2))</f>
        <v>[0..1]</v>
      </c>
      <c r="E383" s="22" t="str">
        <f>IF('Definition sheet'!F383="","",CONCATENATE('fixed values'!$A$1,'Definition sheet'!F383,'fixed values'!$A$2))</f>
        <v>[0..1]</v>
      </c>
      <c r="F383" s="14" t="str">
        <f>IF('Input Data'!G383="","",IF('Definition sheet'!G383="PARENT","",'Input Data'!G383))</f>
        <v>Max70Text</v>
      </c>
      <c r="G383" s="12" t="str">
        <f>IF('Input Data'!I383="","",'Input Data'!I383)</f>
        <v>NotUsed</v>
      </c>
      <c r="H383" s="12" t="str">
        <f>IF($G:$G="NotUsed","",IF('Input Data'!J383="","",'Input Data'!J383))</f>
        <v/>
      </c>
      <c r="I383" s="12" t="str">
        <f>IF($G:$G="","",IF('Input Data'!K383="","",'Input Data'!K383))</f>
        <v/>
      </c>
      <c r="J383" s="12" t="str">
        <f>IF($G:$G="","",IF('Input Data'!L383="","",'Input Data'!L383))</f>
        <v/>
      </c>
      <c r="K383" s="12" t="str">
        <f>IF($G:$G="","",IF('Input Data'!M383="","",'Input Data'!M383))</f>
        <v/>
      </c>
      <c r="L383" s="12" t="str">
        <f>IF($G:$G="","",IF('Input Data'!N383="","",'Input Data'!N383))</f>
        <v/>
      </c>
      <c r="M383" s="12" t="str">
        <f>IF($G:$G="","",IF('Input Data'!O383="","",'Input Data'!O383))</f>
        <v/>
      </c>
      <c r="N383" s="12" t="str">
        <f>IF($G:$G="","",IF('Input Data'!P383="","",'Input Data'!P383))</f>
        <v/>
      </c>
      <c r="O383" s="12">
        <f>IF($G:$G="","",IF('Input Data'!Q383="","",'Input Data'!Q383))</f>
        <v>2018</v>
      </c>
    </row>
    <row r="384" spans="1:15" x14ac:dyDescent="0.25">
      <c r="A384" s="13" t="str">
        <f>IF('Definition sheet'!H384="","",'Definition sheet'!H384)</f>
        <v>3.39</v>
      </c>
      <c r="B384" s="14" t="str">
        <f>IF('Definition sheet'!C384="","",'Definition sheet'!C384)</f>
        <v>++++++StreetName</v>
      </c>
      <c r="C384" s="13" t="str">
        <f>IF('Definition sheet'!D384="","",CONCATENATE('fixed values'!$A$3,'Definition sheet'!D384,'fixed values'!$A$4))</f>
        <v>&lt;StrtNm&gt;</v>
      </c>
      <c r="D384" s="22" t="str">
        <f>IF('Definition sheet'!E384="","",CONCATENATE('fixed values'!$A$1,'Definition sheet'!E384,'fixed values'!$A$2))</f>
        <v>[0..1]</v>
      </c>
      <c r="E384" s="22" t="str">
        <f>IF('Definition sheet'!F384="","",CONCATENATE('fixed values'!$A$1,'Definition sheet'!F384,'fixed values'!$A$2))</f>
        <v>[0..1]</v>
      </c>
      <c r="F384" s="14" t="str">
        <f>IF('Input Data'!G384="","",IF('Definition sheet'!G384="PARENT","",'Input Data'!G384))</f>
        <v>Max70Text</v>
      </c>
      <c r="G384" s="12" t="str">
        <f>IF('Input Data'!I384="","",'Input Data'!I384)</f>
        <v>NotUsed</v>
      </c>
      <c r="H384" s="12" t="str">
        <f>IF($G:$G="NotUsed","",IF('Input Data'!J384="","",'Input Data'!J384))</f>
        <v/>
      </c>
      <c r="I384" s="12" t="str">
        <f>IF($G:$G="","",IF('Input Data'!K384="","",'Input Data'!K384))</f>
        <v/>
      </c>
      <c r="J384" s="12" t="str">
        <f>IF($G:$G="","",IF('Input Data'!L384="","",'Input Data'!L384))</f>
        <v/>
      </c>
      <c r="K384" s="12" t="str">
        <f>IF($G:$G="","",IF('Input Data'!M384="","",'Input Data'!M384))</f>
        <v/>
      </c>
      <c r="L384" s="12" t="str">
        <f>IF($G:$G="","",IF('Input Data'!N384="","",'Input Data'!N384))</f>
        <v/>
      </c>
      <c r="M384" s="12" t="str">
        <f>IF($G:$G="","",IF('Input Data'!O384="","",'Input Data'!O384))</f>
        <v/>
      </c>
      <c r="N384" s="12" t="str">
        <f>IF($G:$G="","",IF('Input Data'!P384="","",'Input Data'!P384))</f>
        <v/>
      </c>
      <c r="O384" s="12">
        <f>IF($G:$G="","",IF('Input Data'!Q384="","",'Input Data'!Q384))</f>
        <v>2018</v>
      </c>
    </row>
    <row r="385" spans="1:15" x14ac:dyDescent="0.25">
      <c r="A385" s="13" t="str">
        <f>IF('Definition sheet'!H385="","",'Definition sheet'!H385)</f>
        <v>3.40</v>
      </c>
      <c r="B385" s="14" t="str">
        <f>IF('Definition sheet'!C385="","",'Definition sheet'!C385)</f>
        <v>++++++BuildingNumber</v>
      </c>
      <c r="C385" s="13" t="str">
        <f>IF('Definition sheet'!D385="","",CONCATENATE('fixed values'!$A$3,'Definition sheet'!D385,'fixed values'!$A$4))</f>
        <v>&lt;BldgNb&gt;</v>
      </c>
      <c r="D385" s="22" t="str">
        <f>IF('Definition sheet'!E385="","",CONCATENATE('fixed values'!$A$1,'Definition sheet'!E385,'fixed values'!$A$2))</f>
        <v>[0..1]</v>
      </c>
      <c r="E385" s="22" t="str">
        <f>IF('Definition sheet'!F385="","",CONCATENATE('fixed values'!$A$1,'Definition sheet'!F385,'fixed values'!$A$2))</f>
        <v>[0..1]</v>
      </c>
      <c r="F385" s="14" t="str">
        <f>IF('Input Data'!G385="","",IF('Definition sheet'!G385="PARENT","",'Input Data'!G385))</f>
        <v>Max16Text</v>
      </c>
      <c r="G385" s="12" t="str">
        <f>IF('Input Data'!I385="","",'Input Data'!I385)</f>
        <v>NotUsed</v>
      </c>
      <c r="H385" s="12" t="str">
        <f>IF($G:$G="NotUsed","",IF('Input Data'!J385="","",'Input Data'!J385))</f>
        <v/>
      </c>
      <c r="I385" s="12" t="str">
        <f>IF($G:$G="","",IF('Input Data'!K385="","",'Input Data'!K385))</f>
        <v/>
      </c>
      <c r="J385" s="12" t="str">
        <f>IF($G:$G="","",IF('Input Data'!L385="","",'Input Data'!L385))</f>
        <v/>
      </c>
      <c r="K385" s="12" t="str">
        <f>IF($G:$G="","",IF('Input Data'!M385="","",'Input Data'!M385))</f>
        <v/>
      </c>
      <c r="L385" s="12" t="str">
        <f>IF($G:$G="","",IF('Input Data'!N385="","",'Input Data'!N385))</f>
        <v/>
      </c>
      <c r="M385" s="12" t="str">
        <f>IF($G:$G="","",IF('Input Data'!O385="","",'Input Data'!O385))</f>
        <v/>
      </c>
      <c r="N385" s="12" t="str">
        <f>IF($G:$G="","",IF('Input Data'!P385="","",'Input Data'!P385))</f>
        <v/>
      </c>
      <c r="O385" s="12">
        <f>IF($G:$G="","",IF('Input Data'!Q385="","",'Input Data'!Q385))</f>
        <v>2018</v>
      </c>
    </row>
    <row r="386" spans="1:15" x14ac:dyDescent="0.25">
      <c r="A386" s="13" t="str">
        <f>IF('Definition sheet'!H386="","",'Definition sheet'!H386)</f>
        <v>3.41</v>
      </c>
      <c r="B386" s="14" t="str">
        <f>IF('Definition sheet'!C386="","",'Definition sheet'!C386)</f>
        <v>++++++PostCode</v>
      </c>
      <c r="C386" s="13" t="str">
        <f>IF('Definition sheet'!D386="","",CONCATENATE('fixed values'!$A$3,'Definition sheet'!D386,'fixed values'!$A$4))</f>
        <v>&lt;PstCd&gt;</v>
      </c>
      <c r="D386" s="22" t="str">
        <f>IF('Definition sheet'!E386="","",CONCATENATE('fixed values'!$A$1,'Definition sheet'!E386,'fixed values'!$A$2))</f>
        <v>[0..1]</v>
      </c>
      <c r="E386" s="22" t="str">
        <f>IF('Definition sheet'!F386="","",CONCATENATE('fixed values'!$A$1,'Definition sheet'!F386,'fixed values'!$A$2))</f>
        <v>[0..1]</v>
      </c>
      <c r="F386" s="14" t="str">
        <f>IF('Input Data'!G386="","",IF('Definition sheet'!G386="PARENT","",'Input Data'!G386))</f>
        <v>Max16Text</v>
      </c>
      <c r="G386" s="12" t="str">
        <f>IF('Input Data'!I386="","",'Input Data'!I386)</f>
        <v>NotUsed</v>
      </c>
      <c r="H386" s="12" t="str">
        <f>IF($G:$G="NotUsed","",IF('Input Data'!J386="","",'Input Data'!J386))</f>
        <v/>
      </c>
      <c r="I386" s="12" t="str">
        <f>IF($G:$G="","",IF('Input Data'!K386="","",'Input Data'!K386))</f>
        <v/>
      </c>
      <c r="J386" s="12" t="str">
        <f>IF($G:$G="","",IF('Input Data'!L386="","",'Input Data'!L386))</f>
        <v/>
      </c>
      <c r="K386" s="12" t="str">
        <f>IF($G:$G="","",IF('Input Data'!M386="","",'Input Data'!M386))</f>
        <v/>
      </c>
      <c r="L386" s="12" t="str">
        <f>IF($G:$G="","",IF('Input Data'!N386="","",'Input Data'!N386))</f>
        <v/>
      </c>
      <c r="M386" s="12" t="str">
        <f>IF($G:$G="","",IF('Input Data'!O386="","",'Input Data'!O386))</f>
        <v/>
      </c>
      <c r="N386" s="12" t="str">
        <f>IF($G:$G="","",IF('Input Data'!P386="","",'Input Data'!P386))</f>
        <v/>
      </c>
      <c r="O386" s="12">
        <f>IF($G:$G="","",IF('Input Data'!Q386="","",'Input Data'!Q386))</f>
        <v>2018</v>
      </c>
    </row>
    <row r="387" spans="1:15" x14ac:dyDescent="0.25">
      <c r="A387" s="13" t="str">
        <f>IF('Definition sheet'!H387="","",'Definition sheet'!H387)</f>
        <v>3.42</v>
      </c>
      <c r="B387" s="14" t="str">
        <f>IF('Definition sheet'!C387="","",'Definition sheet'!C387)</f>
        <v>++++++TownName</v>
      </c>
      <c r="C387" s="13" t="str">
        <f>IF('Definition sheet'!D387="","",CONCATENATE('fixed values'!$A$3,'Definition sheet'!D387,'fixed values'!$A$4))</f>
        <v>&lt;TwnNm&gt;</v>
      </c>
      <c r="D387" s="22" t="str">
        <f>IF('Definition sheet'!E387="","",CONCATENATE('fixed values'!$A$1,'Definition sheet'!E387,'fixed values'!$A$2))</f>
        <v>[0..1]</v>
      </c>
      <c r="E387" s="22" t="str">
        <f>IF('Definition sheet'!F387="","",CONCATENATE('fixed values'!$A$1,'Definition sheet'!F387,'fixed values'!$A$2))</f>
        <v>[0..1]</v>
      </c>
      <c r="F387" s="14" t="str">
        <f>IF('Input Data'!G387="","",IF('Definition sheet'!G387="PARENT","",'Input Data'!G387))</f>
        <v>Max35Text</v>
      </c>
      <c r="G387" s="12" t="str">
        <f>IF('Input Data'!I387="","",'Input Data'!I387)</f>
        <v>NotUsed</v>
      </c>
      <c r="H387" s="12" t="str">
        <f>IF($G:$G="NotUsed","",IF('Input Data'!J387="","",'Input Data'!J387))</f>
        <v/>
      </c>
      <c r="I387" s="12" t="str">
        <f>IF($G:$G="","",IF('Input Data'!K387="","",'Input Data'!K387))</f>
        <v/>
      </c>
      <c r="J387" s="12" t="str">
        <f>IF($G:$G="","",IF('Input Data'!L387="","",'Input Data'!L387))</f>
        <v/>
      </c>
      <c r="K387" s="12" t="str">
        <f>IF($G:$G="","",IF('Input Data'!M387="","",'Input Data'!M387))</f>
        <v/>
      </c>
      <c r="L387" s="12" t="str">
        <f>IF($G:$G="","",IF('Input Data'!N387="","",'Input Data'!N387))</f>
        <v/>
      </c>
      <c r="M387" s="12" t="str">
        <f>IF($G:$G="","",IF('Input Data'!O387="","",'Input Data'!O387))</f>
        <v/>
      </c>
      <c r="N387" s="12" t="str">
        <f>IF($G:$G="","",IF('Input Data'!P387="","",'Input Data'!P387))</f>
        <v/>
      </c>
      <c r="O387" s="12">
        <f>IF($G:$G="","",IF('Input Data'!Q387="","",'Input Data'!Q387))</f>
        <v>2018</v>
      </c>
    </row>
    <row r="388" spans="1:15" x14ac:dyDescent="0.25">
      <c r="A388" s="13" t="str">
        <f>IF('Definition sheet'!H388="","",'Definition sheet'!H388)</f>
        <v>3.43</v>
      </c>
      <c r="B388" s="14" t="str">
        <f>IF('Definition sheet'!C388="","",'Definition sheet'!C388)</f>
        <v>++++++CountrySubDivision</v>
      </c>
      <c r="C388" s="13" t="str">
        <f>IF('Definition sheet'!D388="","",CONCATENATE('fixed values'!$A$3,'Definition sheet'!D388,'fixed values'!$A$4))</f>
        <v>&lt;CtrySubDvsn&gt;</v>
      </c>
      <c r="D388" s="22" t="str">
        <f>IF('Definition sheet'!E388="","",CONCATENATE('fixed values'!$A$1,'Definition sheet'!E388,'fixed values'!$A$2))</f>
        <v>[0..1]</v>
      </c>
      <c r="E388" s="22" t="str">
        <f>IF('Definition sheet'!F388="","",CONCATENATE('fixed values'!$A$1,'Definition sheet'!F388,'fixed values'!$A$2))</f>
        <v>[0..1]</v>
      </c>
      <c r="F388" s="14" t="str">
        <f>IF('Input Data'!G388="","",IF('Definition sheet'!G388="PARENT","",'Input Data'!G388))</f>
        <v>Max35Text</v>
      </c>
      <c r="G388" s="12" t="str">
        <f>IF('Input Data'!I388="","",'Input Data'!I388)</f>
        <v>NotUsed</v>
      </c>
      <c r="H388" s="12" t="str">
        <f>IF($G:$G="NotUsed","",IF('Input Data'!J388="","",'Input Data'!J388))</f>
        <v/>
      </c>
      <c r="I388" s="12" t="str">
        <f>IF($G:$G="","",IF('Input Data'!K388="","",'Input Data'!K388))</f>
        <v/>
      </c>
      <c r="J388" s="12" t="str">
        <f>IF($G:$G="","",IF('Input Data'!L388="","",'Input Data'!L388))</f>
        <v/>
      </c>
      <c r="K388" s="12" t="str">
        <f>IF($G:$G="","",IF('Input Data'!M388="","",'Input Data'!M388))</f>
        <v/>
      </c>
      <c r="L388" s="12" t="str">
        <f>IF($G:$G="","",IF('Input Data'!N388="","",'Input Data'!N388))</f>
        <v/>
      </c>
      <c r="M388" s="12" t="str">
        <f>IF($G:$G="","",IF('Input Data'!O388="","",'Input Data'!O388))</f>
        <v/>
      </c>
      <c r="N388" s="12" t="str">
        <f>IF($G:$G="","",IF('Input Data'!P388="","",'Input Data'!P388))</f>
        <v/>
      </c>
      <c r="O388" s="12">
        <f>IF($G:$G="","",IF('Input Data'!Q388="","",'Input Data'!Q388))</f>
        <v>2018</v>
      </c>
    </row>
    <row r="389" spans="1:15" ht="409.5" x14ac:dyDescent="0.25">
      <c r="A389" s="13" t="str">
        <f>IF('Definition sheet'!H389="","",'Definition sheet'!H389)</f>
        <v>3.44</v>
      </c>
      <c r="B389" s="14" t="str">
        <f>IF('Definition sheet'!C389="","",'Definition sheet'!C389)</f>
        <v>++++++Countrynamecode</v>
      </c>
      <c r="C389" s="13" t="str">
        <f>IF('Definition sheet'!D389="","",CONCATENATE('fixed values'!$A$3,'Definition sheet'!D389,'fixed values'!$A$4))</f>
        <v>&lt;Ctry&gt;</v>
      </c>
      <c r="D389" s="22" t="str">
        <f>IF('Definition sheet'!E389="","",CONCATENATE('fixed values'!$A$1,'Definition sheet'!E389,'fixed values'!$A$2))</f>
        <v>[0..1]</v>
      </c>
      <c r="E389" s="22" t="str">
        <f>IF('Definition sheet'!F389="","",CONCATENATE('fixed values'!$A$1,'Definition sheet'!F389,'fixed values'!$A$2))</f>
        <v>[0..1]</v>
      </c>
      <c r="F389" s="14" t="str">
        <f>IF('Input Data'!G389="","",IF('Definition sheet'!G389="PARENT","",'Input Data'!G389))</f>
        <v>CountryCode</v>
      </c>
      <c r="G389" s="12" t="str">
        <f>IF('Input Data'!I389="","",'Input Data'!I389)</f>
        <v>NotUsed</v>
      </c>
      <c r="H389" s="12" t="str">
        <f>IF($G:$G="NotUsed","",IF('Input Data'!J389="","",'Input Data'!J389))</f>
        <v/>
      </c>
      <c r="I389" s="12" t="str">
        <f>IF($G:$G="","",IF('Input Data'!K389="","",'Input Data'!K389))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389" s="12" t="str">
        <f>IF($G:$G="","",IF('Input Data'!L389="","",'Input Data'!L389))</f>
        <v/>
      </c>
      <c r="K389" s="12" t="str">
        <f>IF($G:$G="","",IF('Input Data'!M389="","",'Input Data'!M389))</f>
        <v/>
      </c>
      <c r="L389" s="12" t="str">
        <f>IF($G:$G="","",IF('Input Data'!N389="","",'Input Data'!N389))</f>
        <v/>
      </c>
      <c r="M389" s="12" t="str">
        <f>IF($G:$G="","",IF('Input Data'!O389="","",'Input Data'!O389))</f>
        <v/>
      </c>
      <c r="N389" s="12" t="str">
        <f>IF($G:$G="","",IF('Input Data'!P389="","",'Input Data'!P389))</f>
        <v/>
      </c>
      <c r="O389" s="12">
        <f>IF($G:$G="","",IF('Input Data'!Q389="","",'Input Data'!Q389))</f>
        <v>2018</v>
      </c>
    </row>
    <row r="390" spans="1:15" ht="409.5" x14ac:dyDescent="0.25">
      <c r="A390" s="13" t="str">
        <f>IF('Definition sheet'!H390="","",'Definition sheet'!H390)</f>
        <v>3.44</v>
      </c>
      <c r="B390" s="14" t="str">
        <f>IF('Definition sheet'!C390="","",'Definition sheet'!C390)</f>
        <v>++++++Country</v>
      </c>
      <c r="C390" s="13" t="str">
        <f>IF('Definition sheet'!D390="","",CONCATENATE('fixed values'!$A$3,'Definition sheet'!D390,'fixed values'!$A$4))</f>
        <v>&lt;Ctry&gt;</v>
      </c>
      <c r="D390" s="22" t="str">
        <f>IF('Definition sheet'!E390="","",CONCATENATE('fixed values'!$A$1,'Definition sheet'!E390,'fixed values'!$A$2))</f>
        <v>[0..1]</v>
      </c>
      <c r="E390" s="22" t="str">
        <f>IF('Definition sheet'!F390="","",CONCATENATE('fixed values'!$A$1,'Definition sheet'!F390,'fixed values'!$A$2))</f>
        <v>[0..1]</v>
      </c>
      <c r="F390" s="14" t="str">
        <f>IF('Input Data'!G390="","",IF('Definition sheet'!G390="PARENT","",'Input Data'!G390))</f>
        <v>CountryCode</v>
      </c>
      <c r="G390" s="12" t="str">
        <f>IF('Input Data'!I390="","",'Input Data'!I390)</f>
        <v>NotUsed</v>
      </c>
      <c r="H390" s="12" t="str">
        <f>IF($G:$G="NotUsed","",IF('Input Data'!J390="","",'Input Data'!J390))</f>
        <v/>
      </c>
      <c r="I390" s="12" t="str">
        <f>IF($G:$G="","",IF('Input Data'!K390="","",'Input Data'!K390))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390" s="12" t="str">
        <f>IF($G:$G="","",IF('Input Data'!L390="","",'Input Data'!L390))</f>
        <v/>
      </c>
      <c r="K390" s="12" t="str">
        <f>IF($G:$G="","",IF('Input Data'!M390="","",'Input Data'!M390))</f>
        <v/>
      </c>
      <c r="L390" s="12" t="str">
        <f>IF($G:$G="","",IF('Input Data'!N390="","",'Input Data'!N390))</f>
        <v/>
      </c>
      <c r="M390" s="12" t="str">
        <f>IF($G:$G="","",IF('Input Data'!O390="","",'Input Data'!O390))</f>
        <v/>
      </c>
      <c r="N390" s="12" t="str">
        <f>IF($G:$G="","",IF('Input Data'!P390="","",'Input Data'!P390))</f>
        <v/>
      </c>
      <c r="O390" s="12">
        <f>IF($G:$G="","",IF('Input Data'!Q390="","",'Input Data'!Q390))</f>
        <v>2018</v>
      </c>
    </row>
    <row r="391" spans="1:15" x14ac:dyDescent="0.25">
      <c r="A391" s="13" t="str">
        <f>IF('Definition sheet'!H391="","",'Definition sheet'!H391)</f>
        <v>3.45</v>
      </c>
      <c r="B391" s="14" t="str">
        <f>IF('Definition sheet'!C391="","",'Definition sheet'!C391)</f>
        <v>++++++AddressLine</v>
      </c>
      <c r="C391" s="13" t="str">
        <f>IF('Definition sheet'!D391="","",CONCATENATE('fixed values'!$A$3,'Definition sheet'!D391,'fixed values'!$A$4))</f>
        <v>&lt;AdrLine&gt;</v>
      </c>
      <c r="D391" s="22" t="str">
        <f>IF('Definition sheet'!E391="","",CONCATENATE('fixed values'!$A$1,'Definition sheet'!E391,'fixed values'!$A$2))</f>
        <v>[0..7]</v>
      </c>
      <c r="E391" s="22" t="str">
        <f>IF('Definition sheet'!F391="","",CONCATENATE('fixed values'!$A$1,'Definition sheet'!F391,'fixed values'!$A$2))</f>
        <v>[0..7]</v>
      </c>
      <c r="F391" s="14" t="str">
        <f>IF('Input Data'!G391="","",IF('Definition sheet'!G391="PARENT","",'Input Data'!G391))</f>
        <v>Max70Text</v>
      </c>
      <c r="G391" s="12" t="str">
        <f>IF('Input Data'!I391="","",'Input Data'!I391)</f>
        <v>NotUsed</v>
      </c>
      <c r="H391" s="12" t="str">
        <f>IF($G:$G="NotUsed","",IF('Input Data'!J391="","",'Input Data'!J391))</f>
        <v/>
      </c>
      <c r="I391" s="12" t="str">
        <f>IF($G:$G="","",IF('Input Data'!K391="","",'Input Data'!K391))</f>
        <v/>
      </c>
      <c r="J391" s="12" t="str">
        <f>IF($G:$G="","",IF('Input Data'!L391="","",'Input Data'!L391))</f>
        <v/>
      </c>
      <c r="K391" s="12" t="str">
        <f>IF($G:$G="","",IF('Input Data'!M391="","",'Input Data'!M391))</f>
        <v/>
      </c>
      <c r="L391" s="12" t="str">
        <f>IF($G:$G="","",IF('Input Data'!N391="","",'Input Data'!N391))</f>
        <v/>
      </c>
      <c r="M391" s="12" t="str">
        <f>IF($G:$G="","",IF('Input Data'!O391="","",'Input Data'!O391))</f>
        <v/>
      </c>
      <c r="N391" s="12" t="str">
        <f>IF($G:$G="","",IF('Input Data'!P391="","",'Input Data'!P391))</f>
        <v/>
      </c>
      <c r="O391" s="12">
        <f>IF($G:$G="","",IF('Input Data'!Q391="","",'Input Data'!Q391))</f>
        <v>2018</v>
      </c>
    </row>
    <row r="392" spans="1:15" x14ac:dyDescent="0.25">
      <c r="A392" s="13" t="str">
        <f>IF('Definition sheet'!H392="","",'Definition sheet'!H392)</f>
        <v>3.46</v>
      </c>
      <c r="B392" s="14" t="str">
        <f>IF('Definition sheet'!C392="","",'Definition sheet'!C392)</f>
        <v>+++++Other</v>
      </c>
      <c r="C392" s="13" t="str">
        <f>IF('Definition sheet'!D392="","",CONCATENATE('fixed values'!$A$3,'Definition sheet'!D392,'fixed values'!$A$4))</f>
        <v>&lt;Othr&gt;</v>
      </c>
      <c r="D392" s="22" t="str">
        <f>IF('Definition sheet'!E392="","",CONCATENATE('fixed values'!$A$1,'Definition sheet'!E392,'fixed values'!$A$2))</f>
        <v>[0..1]</v>
      </c>
      <c r="E392" s="22" t="str">
        <f>IF('Definition sheet'!F392="","",CONCATENATE('fixed values'!$A$1,'Definition sheet'!F392,'fixed values'!$A$2))</f>
        <v>[0..1]</v>
      </c>
      <c r="F392" s="14" t="str">
        <f>IF('Input Data'!G392="","",IF('Definition sheet'!G392="PARENT","",'Input Data'!G392))</f>
        <v/>
      </c>
      <c r="G392" s="12" t="str">
        <f>IF('Input Data'!I392="","",'Input Data'!I392)</f>
        <v>NotUsed</v>
      </c>
      <c r="H392" s="12" t="str">
        <f>IF($G:$G="NotUsed","",IF('Input Data'!J392="","",'Input Data'!J392))</f>
        <v/>
      </c>
      <c r="I392" s="12" t="str">
        <f>IF($G:$G="","",IF('Input Data'!K392="","",'Input Data'!K392))</f>
        <v/>
      </c>
      <c r="J392" s="12" t="str">
        <f>IF($G:$G="","",IF('Input Data'!L392="","",'Input Data'!L392))</f>
        <v/>
      </c>
      <c r="K392" s="12" t="str">
        <f>IF($G:$G="","",IF('Input Data'!M392="","",'Input Data'!M392))</f>
        <v/>
      </c>
      <c r="L392" s="12" t="str">
        <f>IF($G:$G="","",IF('Input Data'!N392="","",'Input Data'!N392))</f>
        <v/>
      </c>
      <c r="M392" s="12" t="str">
        <f>IF($G:$G="","",IF('Input Data'!O392="","",'Input Data'!O392))</f>
        <v/>
      </c>
      <c r="N392" s="12" t="str">
        <f>IF($G:$G="","",IF('Input Data'!P392="","",'Input Data'!P392))</f>
        <v/>
      </c>
      <c r="O392" s="12">
        <f>IF($G:$G="","",IF('Input Data'!Q392="","",'Input Data'!Q392))</f>
        <v>2018</v>
      </c>
    </row>
    <row r="393" spans="1:15" x14ac:dyDescent="0.25">
      <c r="A393" s="13" t="str">
        <f>IF('Definition sheet'!H393="","",'Definition sheet'!H393)</f>
        <v>3.47</v>
      </c>
      <c r="B393" s="14" t="str">
        <f>IF('Definition sheet'!C393="","",'Definition sheet'!C393)</f>
        <v>++++++Identification</v>
      </c>
      <c r="C393" s="13" t="str">
        <f>IF('Definition sheet'!D393="","",CONCATENATE('fixed values'!$A$3,'Definition sheet'!D393,'fixed values'!$A$4))</f>
        <v>&lt;Id&gt;</v>
      </c>
      <c r="D393" s="22" t="str">
        <f>IF('Definition sheet'!E393="","",CONCATENATE('fixed values'!$A$1,'Definition sheet'!E393,'fixed values'!$A$2))</f>
        <v>[1..1]</v>
      </c>
      <c r="E393" s="22" t="str">
        <f>IF('Definition sheet'!F393="","",CONCATENATE('fixed values'!$A$1,'Definition sheet'!F393,'fixed values'!$A$2))</f>
        <v>[1..1]</v>
      </c>
      <c r="F393" s="14" t="str">
        <f>IF('Input Data'!G393="","",IF('Definition sheet'!G393="PARENT","",'Input Data'!G393))</f>
        <v>Max35Text</v>
      </c>
      <c r="G393" s="12" t="str">
        <f>IF('Input Data'!I393="","",'Input Data'!I393)</f>
        <v>NotUsed</v>
      </c>
      <c r="H393" s="12" t="str">
        <f>IF($G:$G="NotUsed","",IF('Input Data'!J393="","",'Input Data'!J393))</f>
        <v/>
      </c>
      <c r="I393" s="12" t="str">
        <f>IF($G:$G="","",IF('Input Data'!K393="","",'Input Data'!K393))</f>
        <v/>
      </c>
      <c r="J393" s="12" t="str">
        <f>IF($G:$G="","",IF('Input Data'!L393="","",'Input Data'!L393))</f>
        <v/>
      </c>
      <c r="K393" s="12" t="str">
        <f>IF($G:$G="","",IF('Input Data'!M393="","",'Input Data'!M393))</f>
        <v/>
      </c>
      <c r="L393" s="12" t="str">
        <f>IF($G:$G="","",IF('Input Data'!N393="","",'Input Data'!N393))</f>
        <v/>
      </c>
      <c r="M393" s="12" t="str">
        <f>IF($G:$G="","",IF('Input Data'!O393="","",'Input Data'!O393))</f>
        <v/>
      </c>
      <c r="N393" s="12" t="str">
        <f>IF($G:$G="","",IF('Input Data'!P393="","",'Input Data'!P393))</f>
        <v/>
      </c>
      <c r="O393" s="12">
        <f>IF($G:$G="","",IF('Input Data'!Q393="","",'Input Data'!Q393))</f>
        <v>2018</v>
      </c>
    </row>
    <row r="394" spans="1:15" x14ac:dyDescent="0.25">
      <c r="A394" s="13" t="str">
        <f>IF('Definition sheet'!H394="","",'Definition sheet'!H394)</f>
        <v>3.48</v>
      </c>
      <c r="B394" s="14" t="str">
        <f>IF('Definition sheet'!C394="","",'Definition sheet'!C394)</f>
        <v>++++++SchemeName</v>
      </c>
      <c r="C394" s="13" t="str">
        <f>IF('Definition sheet'!D394="","",CONCATENATE('fixed values'!$A$3,'Definition sheet'!D394,'fixed values'!$A$4))</f>
        <v>&lt;SchmeNm&gt;</v>
      </c>
      <c r="D394" s="22" t="str">
        <f>IF('Definition sheet'!E394="","",CONCATENATE('fixed values'!$A$1,'Definition sheet'!E394,'fixed values'!$A$2))</f>
        <v>[0..1]</v>
      </c>
      <c r="E394" s="22" t="str">
        <f>IF('Definition sheet'!F394="","",CONCATENATE('fixed values'!$A$1,'Definition sheet'!F394,'fixed values'!$A$2))</f>
        <v>[0..1]</v>
      </c>
      <c r="F394" s="14" t="str">
        <f>IF('Input Data'!G394="","",IF('Definition sheet'!G394="PARENT","",'Input Data'!G394))</f>
        <v/>
      </c>
      <c r="G394" s="12" t="str">
        <f>IF('Input Data'!I394="","",'Input Data'!I394)</f>
        <v>NotUsed</v>
      </c>
      <c r="H394" s="12" t="str">
        <f>IF($G:$G="NotUsed","",IF('Input Data'!J394="","",'Input Data'!J394))</f>
        <v/>
      </c>
      <c r="I394" s="12" t="str">
        <f>IF($G:$G="","",IF('Input Data'!K394="","",'Input Data'!K394))</f>
        <v/>
      </c>
      <c r="J394" s="12" t="str">
        <f>IF($G:$G="","",IF('Input Data'!L394="","",'Input Data'!L394))</f>
        <v/>
      </c>
      <c r="K394" s="12" t="str">
        <f>IF($G:$G="","",IF('Input Data'!M394="","",'Input Data'!M394))</f>
        <v/>
      </c>
      <c r="L394" s="12" t="str">
        <f>IF($G:$G="","",IF('Input Data'!N394="","",'Input Data'!N394))</f>
        <v/>
      </c>
      <c r="M394" s="12" t="str">
        <f>IF($G:$G="","",IF('Input Data'!O394="","",'Input Data'!O394))</f>
        <v/>
      </c>
      <c r="N394" s="12" t="str">
        <f>IF($G:$G="","",IF('Input Data'!P394="","",'Input Data'!P394))</f>
        <v/>
      </c>
      <c r="O394" s="12">
        <f>IF($G:$G="","",IF('Input Data'!Q394="","",'Input Data'!Q394))</f>
        <v>2018</v>
      </c>
    </row>
    <row r="395" spans="1:15" ht="45" x14ac:dyDescent="0.25">
      <c r="A395" s="13" t="str">
        <f>IF('Definition sheet'!H395="","",'Definition sheet'!H395)</f>
        <v>3.49</v>
      </c>
      <c r="B395" s="14" t="str">
        <f>IF('Definition sheet'!C395="","",'Definition sheet'!C395)</f>
        <v>+++++++Code</v>
      </c>
      <c r="C395" s="13" t="str">
        <f>IF('Definition sheet'!D395="","",CONCATENATE('fixed values'!$A$3,'Definition sheet'!D395,'fixed values'!$A$4))</f>
        <v>&lt;Cd&gt;</v>
      </c>
      <c r="D395" s="22" t="str">
        <f>IF('Definition sheet'!E395="","",CONCATENATE('fixed values'!$A$1,'Definition sheet'!E395,'fixed values'!$A$2))</f>
        <v>[1..1]</v>
      </c>
      <c r="E395" s="22" t="str">
        <f>IF('Definition sheet'!F395="","",CONCATENATE('fixed values'!$A$1,'Definition sheet'!F395,'fixed values'!$A$2))</f>
        <v>[1..1]</v>
      </c>
      <c r="F395" s="14" t="str">
        <f>IF('Input Data'!G395="","",IF('Definition sheet'!G395="PARENT","",'Input Data'!G395))</f>
        <v>ExternalFinancialInstitutionIdentification1Code</v>
      </c>
      <c r="G395" s="12" t="str">
        <f>IF('Input Data'!I395="","",'Input Data'!I395)</f>
        <v>NotUsed</v>
      </c>
      <c r="H395" s="12" t="str">
        <f>IF($G:$G="NotUsed","",IF('Input Data'!J395="","",'Input Data'!J395))</f>
        <v/>
      </c>
      <c r="I395" s="12" t="str">
        <f>IF($G:$G="","",IF('Input Data'!K395="","",'Input Data'!K395))</f>
        <v/>
      </c>
      <c r="J395" s="12" t="str">
        <f>IF($G:$G="","",IF('Input Data'!L395="","",'Input Data'!L395))</f>
        <v/>
      </c>
      <c r="K395" s="12" t="str">
        <f>IF($G:$G="","",IF('Input Data'!M395="","",'Input Data'!M395))</f>
        <v/>
      </c>
      <c r="L395" s="12" t="str">
        <f>IF($G:$G="","",IF('Input Data'!N395="","",'Input Data'!N395))</f>
        <v/>
      </c>
      <c r="M395" s="12" t="str">
        <f>IF($G:$G="","",IF('Input Data'!O395="","",'Input Data'!O395))</f>
        <v/>
      </c>
      <c r="N395" s="12" t="str">
        <f>IF($G:$G="","",IF('Input Data'!P395="","",'Input Data'!P395))</f>
        <v/>
      </c>
      <c r="O395" s="12">
        <f>IF($G:$G="","",IF('Input Data'!Q395="","",'Input Data'!Q395))</f>
        <v>2018</v>
      </c>
    </row>
    <row r="396" spans="1:15" x14ac:dyDescent="0.25">
      <c r="A396" s="13" t="str">
        <f>IF('Definition sheet'!H396="","",'Definition sheet'!H396)</f>
        <v>3.50</v>
      </c>
      <c r="B396" s="14" t="str">
        <f>IF('Definition sheet'!C396="","",'Definition sheet'!C396)</f>
        <v>+++++++Proprietary</v>
      </c>
      <c r="C396" s="13" t="str">
        <f>IF('Definition sheet'!D396="","",CONCATENATE('fixed values'!$A$3,'Definition sheet'!D396,'fixed values'!$A$4))</f>
        <v>&lt;Prtry&gt;</v>
      </c>
      <c r="D396" s="22" t="str">
        <f>IF('Definition sheet'!E396="","",CONCATENATE('fixed values'!$A$1,'Definition sheet'!E396,'fixed values'!$A$2))</f>
        <v>[1..1]</v>
      </c>
      <c r="E396" s="22" t="str">
        <f>IF('Definition sheet'!F396="","",CONCATENATE('fixed values'!$A$1,'Definition sheet'!F396,'fixed values'!$A$2))</f>
        <v>[1..1]</v>
      </c>
      <c r="F396" s="14" t="str">
        <f>IF('Input Data'!G396="","",IF('Definition sheet'!G396="PARENT","",'Input Data'!G396))</f>
        <v>Max35Text</v>
      </c>
      <c r="G396" s="12" t="str">
        <f>IF('Input Data'!I396="","",'Input Data'!I396)</f>
        <v>NotUsed</v>
      </c>
      <c r="H396" s="12" t="str">
        <f>IF($G:$G="NotUsed","",IF('Input Data'!J396="","",'Input Data'!J396))</f>
        <v/>
      </c>
      <c r="I396" s="12" t="str">
        <f>IF($G:$G="","",IF('Input Data'!K396="","",'Input Data'!K396))</f>
        <v/>
      </c>
      <c r="J396" s="12" t="str">
        <f>IF($G:$G="","",IF('Input Data'!L396="","",'Input Data'!L396))</f>
        <v/>
      </c>
      <c r="K396" s="12" t="str">
        <f>IF($G:$G="","",IF('Input Data'!M396="","",'Input Data'!M396))</f>
        <v/>
      </c>
      <c r="L396" s="12" t="str">
        <f>IF($G:$G="","",IF('Input Data'!N396="","",'Input Data'!N396))</f>
        <v/>
      </c>
      <c r="M396" s="12" t="str">
        <f>IF($G:$G="","",IF('Input Data'!O396="","",'Input Data'!O396))</f>
        <v/>
      </c>
      <c r="N396" s="12" t="str">
        <f>IF($G:$G="","",IF('Input Data'!P396="","",'Input Data'!P396))</f>
        <v/>
      </c>
      <c r="O396" s="12">
        <f>IF($G:$G="","",IF('Input Data'!Q396="","",'Input Data'!Q396))</f>
        <v>2018</v>
      </c>
    </row>
    <row r="397" spans="1:15" x14ac:dyDescent="0.25">
      <c r="A397" s="13" t="str">
        <f>IF('Definition sheet'!H397="","",'Definition sheet'!H397)</f>
        <v>3.51</v>
      </c>
      <c r="B397" s="14" t="str">
        <f>IF('Definition sheet'!C397="","",'Definition sheet'!C397)</f>
        <v>++++++Issuer</v>
      </c>
      <c r="C397" s="13" t="str">
        <f>IF('Definition sheet'!D397="","",CONCATENATE('fixed values'!$A$3,'Definition sheet'!D397,'fixed values'!$A$4))</f>
        <v>&lt;Issr&gt;</v>
      </c>
      <c r="D397" s="22" t="str">
        <f>IF('Definition sheet'!E397="","",CONCATENATE('fixed values'!$A$1,'Definition sheet'!E397,'fixed values'!$A$2))</f>
        <v>[0..1]</v>
      </c>
      <c r="E397" s="22" t="str">
        <f>IF('Definition sheet'!F397="","",CONCATENATE('fixed values'!$A$1,'Definition sheet'!F397,'fixed values'!$A$2))</f>
        <v>[0..1]</v>
      </c>
      <c r="F397" s="14" t="str">
        <f>IF('Input Data'!G397="","",IF('Definition sheet'!G397="PARENT","",'Input Data'!G397))</f>
        <v>Max35Text</v>
      </c>
      <c r="G397" s="12" t="str">
        <f>IF('Input Data'!I397="","",'Input Data'!I397)</f>
        <v>NotUsed</v>
      </c>
      <c r="H397" s="12" t="str">
        <f>IF($G:$G="NotUsed","",IF('Input Data'!J397="","",'Input Data'!J397))</f>
        <v/>
      </c>
      <c r="I397" s="12" t="str">
        <f>IF($G:$G="","",IF('Input Data'!K397="","",'Input Data'!K397))</f>
        <v/>
      </c>
      <c r="J397" s="12" t="str">
        <f>IF($G:$G="","",IF('Input Data'!L397="","",'Input Data'!L397))</f>
        <v/>
      </c>
      <c r="K397" s="12" t="str">
        <f>IF($G:$G="","",IF('Input Data'!M397="","",'Input Data'!M397))</f>
        <v/>
      </c>
      <c r="L397" s="12" t="str">
        <f>IF($G:$G="","",IF('Input Data'!N397="","",'Input Data'!N397))</f>
        <v/>
      </c>
      <c r="M397" s="12" t="str">
        <f>IF($G:$G="","",IF('Input Data'!O397="","",'Input Data'!O397))</f>
        <v/>
      </c>
      <c r="N397" s="12" t="str">
        <f>IF($G:$G="","",IF('Input Data'!P397="","",'Input Data'!P397))</f>
        <v/>
      </c>
      <c r="O397" s="12">
        <f>IF($G:$G="","",IF('Input Data'!Q397="","",'Input Data'!Q397))</f>
        <v>2018</v>
      </c>
    </row>
    <row r="398" spans="1:15" x14ac:dyDescent="0.25">
      <c r="A398" s="13" t="str">
        <f>IF('Definition sheet'!H398="","",'Definition sheet'!H398)</f>
        <v>3.52</v>
      </c>
      <c r="B398" s="14" t="str">
        <f>IF('Definition sheet'!C398="","",'Definition sheet'!C398)</f>
        <v>++++BranchIdentification</v>
      </c>
      <c r="C398" s="13" t="str">
        <f>IF('Definition sheet'!D398="","",CONCATENATE('fixed values'!$A$3,'Definition sheet'!D398,'fixed values'!$A$4))</f>
        <v>&lt;BrnchId&gt;</v>
      </c>
      <c r="D398" s="22" t="str">
        <f>IF('Definition sheet'!E398="","",CONCATENATE('fixed values'!$A$1,'Definition sheet'!E398,'fixed values'!$A$2))</f>
        <v>[0..1]</v>
      </c>
      <c r="E398" s="22" t="str">
        <f>IF('Definition sheet'!F398="","",CONCATENATE('fixed values'!$A$1,'Definition sheet'!F398,'fixed values'!$A$2))</f>
        <v>[0..1]</v>
      </c>
      <c r="F398" s="14" t="str">
        <f>IF('Input Data'!G398="","",IF('Definition sheet'!G398="PARENT","",'Input Data'!G398))</f>
        <v/>
      </c>
      <c r="G398" s="12" t="str">
        <f>IF('Input Data'!I398="","",'Input Data'!I398)</f>
        <v>NotUsed</v>
      </c>
      <c r="H398" s="12" t="str">
        <f>IF($G:$G="NotUsed","",IF('Input Data'!J398="","",'Input Data'!J398))</f>
        <v/>
      </c>
      <c r="I398" s="12" t="str">
        <f>IF($G:$G="","",IF('Input Data'!K398="","",'Input Data'!K398))</f>
        <v/>
      </c>
      <c r="J398" s="12" t="str">
        <f>IF($G:$G="","",IF('Input Data'!L398="","",'Input Data'!L398))</f>
        <v/>
      </c>
      <c r="K398" s="12" t="str">
        <f>IF($G:$G="","",IF('Input Data'!M398="","",'Input Data'!M398))</f>
        <v/>
      </c>
      <c r="L398" s="12" t="str">
        <f>IF($G:$G="","",IF('Input Data'!N398="","",'Input Data'!N398))</f>
        <v/>
      </c>
      <c r="M398" s="12" t="str">
        <f>IF($G:$G="","",IF('Input Data'!O398="","",'Input Data'!O398))</f>
        <v/>
      </c>
      <c r="N398" s="12" t="str">
        <f>IF($G:$G="","",IF('Input Data'!P398="","",'Input Data'!P398))</f>
        <v/>
      </c>
      <c r="O398" s="12">
        <f>IF($G:$G="","",IF('Input Data'!Q398="","",'Input Data'!Q398))</f>
        <v>2018</v>
      </c>
    </row>
    <row r="399" spans="1:15" x14ac:dyDescent="0.25">
      <c r="A399" s="13" t="str">
        <f>IF('Definition sheet'!H399="","",'Definition sheet'!H399)</f>
        <v>3.53</v>
      </c>
      <c r="B399" s="14" t="str">
        <f>IF('Definition sheet'!C399="","",'Definition sheet'!C399)</f>
        <v>+++++Identification</v>
      </c>
      <c r="C399" s="13" t="str">
        <f>IF('Definition sheet'!D399="","",CONCATENATE('fixed values'!$A$3,'Definition sheet'!D399,'fixed values'!$A$4))</f>
        <v>&lt;Id&gt;</v>
      </c>
      <c r="D399" s="22" t="str">
        <f>IF('Definition sheet'!E399="","",CONCATENATE('fixed values'!$A$1,'Definition sheet'!E399,'fixed values'!$A$2))</f>
        <v>[0..1]</v>
      </c>
      <c r="E399" s="22" t="str">
        <f>IF('Definition sheet'!F399="","",CONCATENATE('fixed values'!$A$1,'Definition sheet'!F399,'fixed values'!$A$2))</f>
        <v>[0..1]</v>
      </c>
      <c r="F399" s="14" t="str">
        <f>IF('Input Data'!G399="","",IF('Definition sheet'!G399="PARENT","",'Input Data'!G399))</f>
        <v>Max35Text</v>
      </c>
      <c r="G399" s="12" t="str">
        <f>IF('Input Data'!I399="","",'Input Data'!I399)</f>
        <v>NotUsed</v>
      </c>
      <c r="H399" s="12" t="str">
        <f>IF($G:$G="NotUsed","",IF('Input Data'!J399="","",'Input Data'!J399))</f>
        <v/>
      </c>
      <c r="I399" s="12" t="str">
        <f>IF($G:$G="","",IF('Input Data'!K399="","",'Input Data'!K399))</f>
        <v/>
      </c>
      <c r="J399" s="12" t="str">
        <f>IF($G:$G="","",IF('Input Data'!L399="","",'Input Data'!L399))</f>
        <v/>
      </c>
      <c r="K399" s="12" t="str">
        <f>IF($G:$G="","",IF('Input Data'!M399="","",'Input Data'!M399))</f>
        <v/>
      </c>
      <c r="L399" s="12" t="str">
        <f>IF($G:$G="","",IF('Input Data'!N399="","",'Input Data'!N399))</f>
        <v/>
      </c>
      <c r="M399" s="12" t="str">
        <f>IF($G:$G="","",IF('Input Data'!O399="","",'Input Data'!O399))</f>
        <v/>
      </c>
      <c r="N399" s="12" t="str">
        <f>IF($G:$G="","",IF('Input Data'!P399="","",'Input Data'!P399))</f>
        <v/>
      </c>
      <c r="O399" s="12">
        <f>IF($G:$G="","",IF('Input Data'!Q399="","",'Input Data'!Q399))</f>
        <v>2018</v>
      </c>
    </row>
    <row r="400" spans="1:15" x14ac:dyDescent="0.25">
      <c r="A400" s="13" t="str">
        <f>IF('Definition sheet'!H400="","",'Definition sheet'!H400)</f>
        <v>3.54</v>
      </c>
      <c r="B400" s="14" t="str">
        <f>IF('Definition sheet'!C400="","",'Definition sheet'!C400)</f>
        <v>+++++Name</v>
      </c>
      <c r="C400" s="13" t="str">
        <f>IF('Definition sheet'!D400="","",CONCATENATE('fixed values'!$A$3,'Definition sheet'!D400,'fixed values'!$A$4))</f>
        <v>&lt;Nm&gt;</v>
      </c>
      <c r="D400" s="22" t="str">
        <f>IF('Definition sheet'!E400="","",CONCATENATE('fixed values'!$A$1,'Definition sheet'!E400,'fixed values'!$A$2))</f>
        <v>[0..1]</v>
      </c>
      <c r="E400" s="22" t="str">
        <f>IF('Definition sheet'!F400="","",CONCATENATE('fixed values'!$A$1,'Definition sheet'!F400,'fixed values'!$A$2))</f>
        <v>[0..1]</v>
      </c>
      <c r="F400" s="14" t="str">
        <f>IF('Input Data'!G400="","",IF('Definition sheet'!G400="PARENT","",'Input Data'!G400))</f>
        <v>Max140Text</v>
      </c>
      <c r="G400" s="12" t="str">
        <f>IF('Input Data'!I400="","",'Input Data'!I400)</f>
        <v>NotUsed</v>
      </c>
      <c r="H400" s="12" t="str">
        <f>IF($G:$G="NotUsed","",IF('Input Data'!J400="","",'Input Data'!J400))</f>
        <v/>
      </c>
      <c r="I400" s="12" t="str">
        <f>IF($G:$G="","",IF('Input Data'!K400="","",'Input Data'!K400))</f>
        <v/>
      </c>
      <c r="J400" s="12" t="str">
        <f>IF($G:$G="","",IF('Input Data'!L400="","",'Input Data'!L400))</f>
        <v/>
      </c>
      <c r="K400" s="12" t="str">
        <f>IF($G:$G="","",IF('Input Data'!M400="","",'Input Data'!M400))</f>
        <v/>
      </c>
      <c r="L400" s="12" t="str">
        <f>IF($G:$G="","",IF('Input Data'!N400="","",'Input Data'!N400))</f>
        <v/>
      </c>
      <c r="M400" s="12" t="str">
        <f>IF($G:$G="","",IF('Input Data'!O400="","",'Input Data'!O400))</f>
        <v/>
      </c>
      <c r="N400" s="12" t="str">
        <f>IF($G:$G="","",IF('Input Data'!P400="","",'Input Data'!P400))</f>
        <v/>
      </c>
      <c r="O400" s="12">
        <f>IF($G:$G="","",IF('Input Data'!Q400="","",'Input Data'!Q400))</f>
        <v>2018</v>
      </c>
    </row>
    <row r="401" spans="1:15" x14ac:dyDescent="0.25">
      <c r="A401" s="13" t="str">
        <f>IF('Definition sheet'!H401="","",'Definition sheet'!H401)</f>
        <v>3.55</v>
      </c>
      <c r="B401" s="14" t="str">
        <f>IF('Definition sheet'!C401="","",'Definition sheet'!C401)</f>
        <v>+++++PostalAddress</v>
      </c>
      <c r="C401" s="13" t="str">
        <f>IF('Definition sheet'!D401="","",CONCATENATE('fixed values'!$A$3,'Definition sheet'!D401,'fixed values'!$A$4))</f>
        <v>&lt;PstlAdr&gt;</v>
      </c>
      <c r="D401" s="22" t="str">
        <f>IF('Definition sheet'!E401="","",CONCATENATE('fixed values'!$A$1,'Definition sheet'!E401,'fixed values'!$A$2))</f>
        <v>[0..1]</v>
      </c>
      <c r="E401" s="22" t="str">
        <f>IF('Definition sheet'!F401="","",CONCATENATE('fixed values'!$A$1,'Definition sheet'!F401,'fixed values'!$A$2))</f>
        <v>[0..1]</v>
      </c>
      <c r="F401" s="14" t="str">
        <f>IF('Input Data'!G401="","",IF('Definition sheet'!G401="PARENT","",'Input Data'!G401))</f>
        <v/>
      </c>
      <c r="G401" s="12" t="str">
        <f>IF('Input Data'!I401="","",'Input Data'!I401)</f>
        <v>NotUsed</v>
      </c>
      <c r="H401" s="12" t="str">
        <f>IF($G:$G="NotUsed","",IF('Input Data'!J401="","",'Input Data'!J401))</f>
        <v/>
      </c>
      <c r="I401" s="12" t="str">
        <f>IF($G:$G="","",IF('Input Data'!K401="","",'Input Data'!K401))</f>
        <v/>
      </c>
      <c r="J401" s="12" t="str">
        <f>IF($G:$G="","",IF('Input Data'!L401="","",'Input Data'!L401))</f>
        <v/>
      </c>
      <c r="K401" s="12" t="str">
        <f>IF($G:$G="","",IF('Input Data'!M401="","",'Input Data'!M401))</f>
        <v/>
      </c>
      <c r="L401" s="12" t="str">
        <f>IF($G:$G="","",IF('Input Data'!N401="","",'Input Data'!N401))</f>
        <v/>
      </c>
      <c r="M401" s="12" t="str">
        <f>IF($G:$G="","",IF('Input Data'!O401="","",'Input Data'!O401))</f>
        <v/>
      </c>
      <c r="N401" s="12" t="str">
        <f>IF($G:$G="","",IF('Input Data'!P401="","",'Input Data'!P401))</f>
        <v/>
      </c>
      <c r="O401" s="12">
        <f>IF($G:$G="","",IF('Input Data'!Q401="","",'Input Data'!Q401))</f>
        <v>2018</v>
      </c>
    </row>
    <row r="402" spans="1:15" ht="90" x14ac:dyDescent="0.25">
      <c r="A402" s="13" t="str">
        <f>IF('Definition sheet'!H402="","",'Definition sheet'!H402)</f>
        <v>3.56</v>
      </c>
      <c r="B402" s="14" t="str">
        <f>IF('Definition sheet'!C402="","",'Definition sheet'!C402)</f>
        <v>++++++AddressType</v>
      </c>
      <c r="C402" s="13" t="str">
        <f>IF('Definition sheet'!D402="","",CONCATENATE('fixed values'!$A$3,'Definition sheet'!D402,'fixed values'!$A$4))</f>
        <v>&lt;AdrTp&gt;</v>
      </c>
      <c r="D402" s="22" t="str">
        <f>IF('Definition sheet'!E402="","",CONCATENATE('fixed values'!$A$1,'Definition sheet'!E402,'fixed values'!$A$2))</f>
        <v>[0..1]</v>
      </c>
      <c r="E402" s="22" t="str">
        <f>IF('Definition sheet'!F402="","",CONCATENATE('fixed values'!$A$1,'Definition sheet'!F402,'fixed values'!$A$2))</f>
        <v>[0..1]</v>
      </c>
      <c r="F402" s="14" t="str">
        <f>IF('Input Data'!G402="","",IF('Definition sheet'!G402="PARENT","",'Input Data'!G402))</f>
        <v>AddressType2Code</v>
      </c>
      <c r="G402" s="12" t="str">
        <f>IF('Input Data'!I402="","",'Input Data'!I402)</f>
        <v>NotUsed</v>
      </c>
      <c r="H402" s="12" t="str">
        <f>IF($G:$G="NotUsed","",IF('Input Data'!J402="","",'Input Data'!J402))</f>
        <v/>
      </c>
      <c r="I402" s="12" t="str">
        <f>IF($G:$G="","",IF('Input Data'!K402="","",'Input Data'!K402))</f>
        <v>ADDR
BIZZ
DLVY
HOME
MLTO
PBOX</v>
      </c>
      <c r="J402" s="12" t="str">
        <f>IF($G:$G="","",IF('Input Data'!L402="","",'Input Data'!L402))</f>
        <v/>
      </c>
      <c r="K402" s="12" t="str">
        <f>IF($G:$G="","",IF('Input Data'!M402="","",'Input Data'!M402))</f>
        <v/>
      </c>
      <c r="L402" s="12" t="str">
        <f>IF($G:$G="","",IF('Input Data'!N402="","",'Input Data'!N402))</f>
        <v/>
      </c>
      <c r="M402" s="12" t="str">
        <f>IF($G:$G="","",IF('Input Data'!O402="","",'Input Data'!O402))</f>
        <v/>
      </c>
      <c r="N402" s="12" t="str">
        <f>IF($G:$G="","",IF('Input Data'!P402="","",'Input Data'!P402))</f>
        <v/>
      </c>
      <c r="O402" s="12">
        <f>IF($G:$G="","",IF('Input Data'!Q402="","",'Input Data'!Q402))</f>
        <v>2018</v>
      </c>
    </row>
    <row r="403" spans="1:15" x14ac:dyDescent="0.25">
      <c r="A403" s="13" t="str">
        <f>IF('Definition sheet'!H403="","",'Definition sheet'!H403)</f>
        <v>3.57</v>
      </c>
      <c r="B403" s="14" t="str">
        <f>IF('Definition sheet'!C403="","",'Definition sheet'!C403)</f>
        <v>++++++Department</v>
      </c>
      <c r="C403" s="13" t="str">
        <f>IF('Definition sheet'!D403="","",CONCATENATE('fixed values'!$A$3,'Definition sheet'!D403,'fixed values'!$A$4))</f>
        <v>&lt;Dept&gt;</v>
      </c>
      <c r="D403" s="22" t="str">
        <f>IF('Definition sheet'!E403="","",CONCATENATE('fixed values'!$A$1,'Definition sheet'!E403,'fixed values'!$A$2))</f>
        <v>[0..1]</v>
      </c>
      <c r="E403" s="22" t="str">
        <f>IF('Definition sheet'!F403="","",CONCATENATE('fixed values'!$A$1,'Definition sheet'!F403,'fixed values'!$A$2))</f>
        <v>[0..1]</v>
      </c>
      <c r="F403" s="14" t="str">
        <f>IF('Input Data'!G403="","",IF('Definition sheet'!G403="PARENT","",'Input Data'!G403))</f>
        <v>Max70Text</v>
      </c>
      <c r="G403" s="12" t="str">
        <f>IF('Input Data'!I403="","",'Input Data'!I403)</f>
        <v>NotUsed</v>
      </c>
      <c r="H403" s="12" t="str">
        <f>IF($G:$G="NotUsed","",IF('Input Data'!J403="","",'Input Data'!J403))</f>
        <v/>
      </c>
      <c r="I403" s="12" t="str">
        <f>IF($G:$G="","",IF('Input Data'!K403="","",'Input Data'!K403))</f>
        <v/>
      </c>
      <c r="J403" s="12" t="str">
        <f>IF($G:$G="","",IF('Input Data'!L403="","",'Input Data'!L403))</f>
        <v/>
      </c>
      <c r="K403" s="12" t="str">
        <f>IF($G:$G="","",IF('Input Data'!M403="","",'Input Data'!M403))</f>
        <v/>
      </c>
      <c r="L403" s="12" t="str">
        <f>IF($G:$G="","",IF('Input Data'!N403="","",'Input Data'!N403))</f>
        <v/>
      </c>
      <c r="M403" s="12" t="str">
        <f>IF($G:$G="","",IF('Input Data'!O403="","",'Input Data'!O403))</f>
        <v/>
      </c>
      <c r="N403" s="12" t="str">
        <f>IF($G:$G="","",IF('Input Data'!P403="","",'Input Data'!P403))</f>
        <v/>
      </c>
      <c r="O403" s="12">
        <f>IF($G:$G="","",IF('Input Data'!Q403="","",'Input Data'!Q403))</f>
        <v>2018</v>
      </c>
    </row>
    <row r="404" spans="1:15" x14ac:dyDescent="0.25">
      <c r="A404" s="13" t="str">
        <f>IF('Definition sheet'!H404="","",'Definition sheet'!H404)</f>
        <v>3.58</v>
      </c>
      <c r="B404" s="14" t="str">
        <f>IF('Definition sheet'!C404="","",'Definition sheet'!C404)</f>
        <v>++++++SubDepartment</v>
      </c>
      <c r="C404" s="13" t="str">
        <f>IF('Definition sheet'!D404="","",CONCATENATE('fixed values'!$A$3,'Definition sheet'!D404,'fixed values'!$A$4))</f>
        <v>&lt;SubDept&gt;</v>
      </c>
      <c r="D404" s="22" t="str">
        <f>IF('Definition sheet'!E404="","",CONCATENATE('fixed values'!$A$1,'Definition sheet'!E404,'fixed values'!$A$2))</f>
        <v>[0..1]</v>
      </c>
      <c r="E404" s="22" t="str">
        <f>IF('Definition sheet'!F404="","",CONCATENATE('fixed values'!$A$1,'Definition sheet'!F404,'fixed values'!$A$2))</f>
        <v>[0..1]</v>
      </c>
      <c r="F404" s="14" t="str">
        <f>IF('Input Data'!G404="","",IF('Definition sheet'!G404="PARENT","",'Input Data'!G404))</f>
        <v>Max70Text</v>
      </c>
      <c r="G404" s="12" t="str">
        <f>IF('Input Data'!I404="","",'Input Data'!I404)</f>
        <v>NotUsed</v>
      </c>
      <c r="H404" s="12" t="str">
        <f>IF($G:$G="NotUsed","",IF('Input Data'!J404="","",'Input Data'!J404))</f>
        <v/>
      </c>
      <c r="I404" s="12" t="str">
        <f>IF($G:$G="","",IF('Input Data'!K404="","",'Input Data'!K404))</f>
        <v/>
      </c>
      <c r="J404" s="12" t="str">
        <f>IF($G:$G="","",IF('Input Data'!L404="","",'Input Data'!L404))</f>
        <v/>
      </c>
      <c r="K404" s="12" t="str">
        <f>IF($G:$G="","",IF('Input Data'!M404="","",'Input Data'!M404))</f>
        <v/>
      </c>
      <c r="L404" s="12" t="str">
        <f>IF($G:$G="","",IF('Input Data'!N404="","",'Input Data'!N404))</f>
        <v/>
      </c>
      <c r="M404" s="12" t="str">
        <f>IF($G:$G="","",IF('Input Data'!O404="","",'Input Data'!O404))</f>
        <v/>
      </c>
      <c r="N404" s="12" t="str">
        <f>IF($G:$G="","",IF('Input Data'!P404="","",'Input Data'!P404))</f>
        <v/>
      </c>
      <c r="O404" s="12">
        <f>IF($G:$G="","",IF('Input Data'!Q404="","",'Input Data'!Q404))</f>
        <v>2018</v>
      </c>
    </row>
    <row r="405" spans="1:15" x14ac:dyDescent="0.25">
      <c r="A405" s="13" t="str">
        <f>IF('Definition sheet'!H405="","",'Definition sheet'!H405)</f>
        <v>3.59</v>
      </c>
      <c r="B405" s="14" t="str">
        <f>IF('Definition sheet'!C405="","",'Definition sheet'!C405)</f>
        <v>++++++StreetName</v>
      </c>
      <c r="C405" s="13" t="str">
        <f>IF('Definition sheet'!D405="","",CONCATENATE('fixed values'!$A$3,'Definition sheet'!D405,'fixed values'!$A$4))</f>
        <v>&lt;StrtNm&gt;</v>
      </c>
      <c r="D405" s="22" t="str">
        <f>IF('Definition sheet'!E405="","",CONCATENATE('fixed values'!$A$1,'Definition sheet'!E405,'fixed values'!$A$2))</f>
        <v>[0..1]</v>
      </c>
      <c r="E405" s="22" t="str">
        <f>IF('Definition sheet'!F405="","",CONCATENATE('fixed values'!$A$1,'Definition sheet'!F405,'fixed values'!$A$2))</f>
        <v>[0..1]</v>
      </c>
      <c r="F405" s="14" t="str">
        <f>IF('Input Data'!G405="","",IF('Definition sheet'!G405="PARENT","",'Input Data'!G405))</f>
        <v>Max70Text</v>
      </c>
      <c r="G405" s="12" t="str">
        <f>IF('Input Data'!I405="","",'Input Data'!I405)</f>
        <v>NotUsed</v>
      </c>
      <c r="H405" s="12" t="str">
        <f>IF($G:$G="NotUsed","",IF('Input Data'!J405="","",'Input Data'!J405))</f>
        <v/>
      </c>
      <c r="I405" s="12" t="str">
        <f>IF($G:$G="","",IF('Input Data'!K405="","",'Input Data'!K405))</f>
        <v/>
      </c>
      <c r="J405" s="12" t="str">
        <f>IF($G:$G="","",IF('Input Data'!L405="","",'Input Data'!L405))</f>
        <v/>
      </c>
      <c r="K405" s="12" t="str">
        <f>IF($G:$G="","",IF('Input Data'!M405="","",'Input Data'!M405))</f>
        <v/>
      </c>
      <c r="L405" s="12" t="str">
        <f>IF($G:$G="","",IF('Input Data'!N405="","",'Input Data'!N405))</f>
        <v/>
      </c>
      <c r="M405" s="12" t="str">
        <f>IF($G:$G="","",IF('Input Data'!O405="","",'Input Data'!O405))</f>
        <v/>
      </c>
      <c r="N405" s="12" t="str">
        <f>IF($G:$G="","",IF('Input Data'!P405="","",'Input Data'!P405))</f>
        <v/>
      </c>
      <c r="O405" s="12">
        <f>IF($G:$G="","",IF('Input Data'!Q405="","",'Input Data'!Q405))</f>
        <v>2018</v>
      </c>
    </row>
    <row r="406" spans="1:15" x14ac:dyDescent="0.25">
      <c r="A406" s="13" t="str">
        <f>IF('Definition sheet'!H406="","",'Definition sheet'!H406)</f>
        <v>3.60</v>
      </c>
      <c r="B406" s="14" t="str">
        <f>IF('Definition sheet'!C406="","",'Definition sheet'!C406)</f>
        <v>++++++BuildingNumber</v>
      </c>
      <c r="C406" s="13" t="str">
        <f>IF('Definition sheet'!D406="","",CONCATENATE('fixed values'!$A$3,'Definition sheet'!D406,'fixed values'!$A$4))</f>
        <v>&lt;BldgNb&gt;</v>
      </c>
      <c r="D406" s="22" t="str">
        <f>IF('Definition sheet'!E406="","",CONCATENATE('fixed values'!$A$1,'Definition sheet'!E406,'fixed values'!$A$2))</f>
        <v>[0..1]</v>
      </c>
      <c r="E406" s="22" t="str">
        <f>IF('Definition sheet'!F406="","",CONCATENATE('fixed values'!$A$1,'Definition sheet'!F406,'fixed values'!$A$2))</f>
        <v>[0..1]</v>
      </c>
      <c r="F406" s="14" t="str">
        <f>IF('Input Data'!G406="","",IF('Definition sheet'!G406="PARENT","",'Input Data'!G406))</f>
        <v>Max16Text</v>
      </c>
      <c r="G406" s="12" t="str">
        <f>IF('Input Data'!I406="","",'Input Data'!I406)</f>
        <v>NotUsed</v>
      </c>
      <c r="H406" s="12" t="str">
        <f>IF($G:$G="NotUsed","",IF('Input Data'!J406="","",'Input Data'!J406))</f>
        <v/>
      </c>
      <c r="I406" s="12" t="str">
        <f>IF($G:$G="","",IF('Input Data'!K406="","",'Input Data'!K406))</f>
        <v/>
      </c>
      <c r="J406" s="12" t="str">
        <f>IF($G:$G="","",IF('Input Data'!L406="","",'Input Data'!L406))</f>
        <v/>
      </c>
      <c r="K406" s="12" t="str">
        <f>IF($G:$G="","",IF('Input Data'!M406="","",'Input Data'!M406))</f>
        <v/>
      </c>
      <c r="L406" s="12" t="str">
        <f>IF($G:$G="","",IF('Input Data'!N406="","",'Input Data'!N406))</f>
        <v/>
      </c>
      <c r="M406" s="12" t="str">
        <f>IF($G:$G="","",IF('Input Data'!O406="","",'Input Data'!O406))</f>
        <v/>
      </c>
      <c r="N406" s="12" t="str">
        <f>IF($G:$G="","",IF('Input Data'!P406="","",'Input Data'!P406))</f>
        <v/>
      </c>
      <c r="O406" s="12">
        <f>IF($G:$G="","",IF('Input Data'!Q406="","",'Input Data'!Q406))</f>
        <v>2018</v>
      </c>
    </row>
    <row r="407" spans="1:15" x14ac:dyDescent="0.25">
      <c r="A407" s="13" t="str">
        <f>IF('Definition sheet'!H407="","",'Definition sheet'!H407)</f>
        <v>3.61</v>
      </c>
      <c r="B407" s="14" t="str">
        <f>IF('Definition sheet'!C407="","",'Definition sheet'!C407)</f>
        <v>++++++PostCode</v>
      </c>
      <c r="C407" s="13" t="str">
        <f>IF('Definition sheet'!D407="","",CONCATENATE('fixed values'!$A$3,'Definition sheet'!D407,'fixed values'!$A$4))</f>
        <v>&lt;PstCd&gt;</v>
      </c>
      <c r="D407" s="22" t="str">
        <f>IF('Definition sheet'!E407="","",CONCATENATE('fixed values'!$A$1,'Definition sheet'!E407,'fixed values'!$A$2))</f>
        <v>[0..1]</v>
      </c>
      <c r="E407" s="22" t="str">
        <f>IF('Definition sheet'!F407="","",CONCATENATE('fixed values'!$A$1,'Definition sheet'!F407,'fixed values'!$A$2))</f>
        <v>[0..1]</v>
      </c>
      <c r="F407" s="14" t="str">
        <f>IF('Input Data'!G407="","",IF('Definition sheet'!G407="PARENT","",'Input Data'!G407))</f>
        <v>Max16Text</v>
      </c>
      <c r="G407" s="12" t="str">
        <f>IF('Input Data'!I407="","",'Input Data'!I407)</f>
        <v>NotUsed</v>
      </c>
      <c r="H407" s="12" t="str">
        <f>IF($G:$G="NotUsed","",IF('Input Data'!J407="","",'Input Data'!J407))</f>
        <v/>
      </c>
      <c r="I407" s="12" t="str">
        <f>IF($G:$G="","",IF('Input Data'!K407="","",'Input Data'!K407))</f>
        <v/>
      </c>
      <c r="J407" s="12" t="str">
        <f>IF($G:$G="","",IF('Input Data'!L407="","",'Input Data'!L407))</f>
        <v/>
      </c>
      <c r="K407" s="12" t="str">
        <f>IF($G:$G="","",IF('Input Data'!M407="","",'Input Data'!M407))</f>
        <v/>
      </c>
      <c r="L407" s="12" t="str">
        <f>IF($G:$G="","",IF('Input Data'!N407="","",'Input Data'!N407))</f>
        <v/>
      </c>
      <c r="M407" s="12" t="str">
        <f>IF($G:$G="","",IF('Input Data'!O407="","",'Input Data'!O407))</f>
        <v/>
      </c>
      <c r="N407" s="12" t="str">
        <f>IF($G:$G="","",IF('Input Data'!P407="","",'Input Data'!P407))</f>
        <v/>
      </c>
      <c r="O407" s="12">
        <f>IF($G:$G="","",IF('Input Data'!Q407="","",'Input Data'!Q407))</f>
        <v>2018</v>
      </c>
    </row>
    <row r="408" spans="1:15" x14ac:dyDescent="0.25">
      <c r="A408" s="13" t="str">
        <f>IF('Definition sheet'!H408="","",'Definition sheet'!H408)</f>
        <v>3.62</v>
      </c>
      <c r="B408" s="14" t="str">
        <f>IF('Definition sheet'!C408="","",'Definition sheet'!C408)</f>
        <v>++++++TownName</v>
      </c>
      <c r="C408" s="13" t="str">
        <f>IF('Definition sheet'!D408="","",CONCATENATE('fixed values'!$A$3,'Definition sheet'!D408,'fixed values'!$A$4))</f>
        <v>&lt;TwnNm&gt;</v>
      </c>
      <c r="D408" s="22" t="str">
        <f>IF('Definition sheet'!E408="","",CONCATENATE('fixed values'!$A$1,'Definition sheet'!E408,'fixed values'!$A$2))</f>
        <v>[0..1]</v>
      </c>
      <c r="E408" s="22" t="str">
        <f>IF('Definition sheet'!F408="","",CONCATENATE('fixed values'!$A$1,'Definition sheet'!F408,'fixed values'!$A$2))</f>
        <v>[0..1]</v>
      </c>
      <c r="F408" s="14" t="str">
        <f>IF('Input Data'!G408="","",IF('Definition sheet'!G408="PARENT","",'Input Data'!G408))</f>
        <v>Max35Text</v>
      </c>
      <c r="G408" s="12" t="str">
        <f>IF('Input Data'!I408="","",'Input Data'!I408)</f>
        <v>NotUsed</v>
      </c>
      <c r="H408" s="12" t="str">
        <f>IF($G:$G="NotUsed","",IF('Input Data'!J408="","",'Input Data'!J408))</f>
        <v/>
      </c>
      <c r="I408" s="12" t="str">
        <f>IF($G:$G="","",IF('Input Data'!K408="","",'Input Data'!K408))</f>
        <v/>
      </c>
      <c r="J408" s="12" t="str">
        <f>IF($G:$G="","",IF('Input Data'!L408="","",'Input Data'!L408))</f>
        <v/>
      </c>
      <c r="K408" s="12" t="str">
        <f>IF($G:$G="","",IF('Input Data'!M408="","",'Input Data'!M408))</f>
        <v/>
      </c>
      <c r="L408" s="12" t="str">
        <f>IF($G:$G="","",IF('Input Data'!N408="","",'Input Data'!N408))</f>
        <v/>
      </c>
      <c r="M408" s="12" t="str">
        <f>IF($G:$G="","",IF('Input Data'!O408="","",'Input Data'!O408))</f>
        <v/>
      </c>
      <c r="N408" s="12" t="str">
        <f>IF($G:$G="","",IF('Input Data'!P408="","",'Input Data'!P408))</f>
        <v/>
      </c>
      <c r="O408" s="12">
        <f>IF($G:$G="","",IF('Input Data'!Q408="","",'Input Data'!Q408))</f>
        <v>2018</v>
      </c>
    </row>
    <row r="409" spans="1:15" x14ac:dyDescent="0.25">
      <c r="A409" s="13" t="str">
        <f>IF('Definition sheet'!H409="","",'Definition sheet'!H409)</f>
        <v>3.63</v>
      </c>
      <c r="B409" s="14" t="str">
        <f>IF('Definition sheet'!C409="","",'Definition sheet'!C409)</f>
        <v>++++++CountrySubDivision</v>
      </c>
      <c r="C409" s="13" t="str">
        <f>IF('Definition sheet'!D409="","",CONCATENATE('fixed values'!$A$3,'Definition sheet'!D409,'fixed values'!$A$4))</f>
        <v>&lt;CtrySubDvsn&gt;</v>
      </c>
      <c r="D409" s="22" t="str">
        <f>IF('Definition sheet'!E409="","",CONCATENATE('fixed values'!$A$1,'Definition sheet'!E409,'fixed values'!$A$2))</f>
        <v>[0..1]</v>
      </c>
      <c r="E409" s="22" t="str">
        <f>IF('Definition sheet'!F409="","",CONCATENATE('fixed values'!$A$1,'Definition sheet'!F409,'fixed values'!$A$2))</f>
        <v>[0..1]</v>
      </c>
      <c r="F409" s="14" t="str">
        <f>IF('Input Data'!G409="","",IF('Definition sheet'!G409="PARENT","",'Input Data'!G409))</f>
        <v>Max35Text</v>
      </c>
      <c r="G409" s="12" t="str">
        <f>IF('Input Data'!I409="","",'Input Data'!I409)</f>
        <v>NotUsed</v>
      </c>
      <c r="H409" s="12" t="str">
        <f>IF($G:$G="NotUsed","",IF('Input Data'!J409="","",'Input Data'!J409))</f>
        <v/>
      </c>
      <c r="I409" s="12" t="str">
        <f>IF($G:$G="","",IF('Input Data'!K409="","",'Input Data'!K409))</f>
        <v/>
      </c>
      <c r="J409" s="12" t="str">
        <f>IF($G:$G="","",IF('Input Data'!L409="","",'Input Data'!L409))</f>
        <v/>
      </c>
      <c r="K409" s="12" t="str">
        <f>IF($G:$G="","",IF('Input Data'!M409="","",'Input Data'!M409))</f>
        <v/>
      </c>
      <c r="L409" s="12" t="str">
        <f>IF($G:$G="","",IF('Input Data'!N409="","",'Input Data'!N409))</f>
        <v/>
      </c>
      <c r="M409" s="12" t="str">
        <f>IF($G:$G="","",IF('Input Data'!O409="","",'Input Data'!O409))</f>
        <v/>
      </c>
      <c r="N409" s="12" t="str">
        <f>IF($G:$G="","",IF('Input Data'!P409="","",'Input Data'!P409))</f>
        <v/>
      </c>
      <c r="O409" s="12">
        <f>IF($G:$G="","",IF('Input Data'!Q409="","",'Input Data'!Q409))</f>
        <v>2018</v>
      </c>
    </row>
    <row r="410" spans="1:15" ht="409.5" x14ac:dyDescent="0.25">
      <c r="A410" s="13" t="str">
        <f>IF('Definition sheet'!H410="","",'Definition sheet'!H410)</f>
        <v>3.64</v>
      </c>
      <c r="B410" s="14" t="str">
        <f>IF('Definition sheet'!C410="","",'Definition sheet'!C410)</f>
        <v>++++++Countrynamecode</v>
      </c>
      <c r="C410" s="13" t="str">
        <f>IF('Definition sheet'!D410="","",CONCATENATE('fixed values'!$A$3,'Definition sheet'!D410,'fixed values'!$A$4))</f>
        <v>&lt;Ctry&gt;</v>
      </c>
      <c r="D410" s="22" t="str">
        <f>IF('Definition sheet'!E410="","",CONCATENATE('fixed values'!$A$1,'Definition sheet'!E410,'fixed values'!$A$2))</f>
        <v>[0..1]</v>
      </c>
      <c r="E410" s="22" t="str">
        <f>IF('Definition sheet'!F410="","",CONCATENATE('fixed values'!$A$1,'Definition sheet'!F410,'fixed values'!$A$2))</f>
        <v>[0..1]</v>
      </c>
      <c r="F410" s="14" t="str">
        <f>IF('Input Data'!G410="","",IF('Definition sheet'!G410="PARENT","",'Input Data'!G410))</f>
        <v>CountryCode</v>
      </c>
      <c r="G410" s="12" t="str">
        <f>IF('Input Data'!I410="","",'Input Data'!I410)</f>
        <v>NotUsed</v>
      </c>
      <c r="H410" s="12" t="str">
        <f>IF($G:$G="NotUsed","",IF('Input Data'!J410="","",'Input Data'!J410))</f>
        <v/>
      </c>
      <c r="I410" s="12" t="str">
        <f>IF($G:$G="","",IF('Input Data'!K410="","",'Input Data'!K410))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10" s="12" t="str">
        <f>IF($G:$G="","",IF('Input Data'!L410="","",'Input Data'!L410))</f>
        <v/>
      </c>
      <c r="K410" s="12" t="str">
        <f>IF($G:$G="","",IF('Input Data'!M410="","",'Input Data'!M410))</f>
        <v/>
      </c>
      <c r="L410" s="12" t="str">
        <f>IF($G:$G="","",IF('Input Data'!N410="","",'Input Data'!N410))</f>
        <v/>
      </c>
      <c r="M410" s="12" t="str">
        <f>IF($G:$G="","",IF('Input Data'!O410="","",'Input Data'!O410))</f>
        <v/>
      </c>
      <c r="N410" s="12" t="str">
        <f>IF($G:$G="","",IF('Input Data'!P410="","",'Input Data'!P410))</f>
        <v/>
      </c>
      <c r="O410" s="12">
        <f>IF($G:$G="","",IF('Input Data'!Q410="","",'Input Data'!Q410))</f>
        <v>2018</v>
      </c>
    </row>
    <row r="411" spans="1:15" ht="409.5" x14ac:dyDescent="0.25">
      <c r="A411" s="13" t="str">
        <f>IF('Definition sheet'!H411="","",'Definition sheet'!H411)</f>
        <v>3.64</v>
      </c>
      <c r="B411" s="14" t="str">
        <f>IF('Definition sheet'!C411="","",'Definition sheet'!C411)</f>
        <v>++++++Country</v>
      </c>
      <c r="C411" s="13" t="str">
        <f>IF('Definition sheet'!D411="","",CONCATENATE('fixed values'!$A$3,'Definition sheet'!D411,'fixed values'!$A$4))</f>
        <v>&lt;Ctry&gt;</v>
      </c>
      <c r="D411" s="22" t="str">
        <f>IF('Definition sheet'!E411="","",CONCATENATE('fixed values'!$A$1,'Definition sheet'!E411,'fixed values'!$A$2))</f>
        <v>[0..1]</v>
      </c>
      <c r="E411" s="22" t="str">
        <f>IF('Definition sheet'!F411="","",CONCATENATE('fixed values'!$A$1,'Definition sheet'!F411,'fixed values'!$A$2))</f>
        <v>[0..1]</v>
      </c>
      <c r="F411" s="14" t="str">
        <f>IF('Input Data'!G411="","",IF('Definition sheet'!G411="PARENT","",'Input Data'!G411))</f>
        <v>CountryCode</v>
      </c>
      <c r="G411" s="12" t="str">
        <f>IF('Input Data'!I411="","",'Input Data'!I411)</f>
        <v>NotUsed</v>
      </c>
      <c r="H411" s="12" t="str">
        <f>IF($G:$G="NotUsed","",IF('Input Data'!J411="","",'Input Data'!J411))</f>
        <v/>
      </c>
      <c r="I411" s="12" t="str">
        <f>IF($G:$G="","",IF('Input Data'!K411="","",'Input Data'!K411))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11" s="12" t="str">
        <f>IF($G:$G="","",IF('Input Data'!L411="","",'Input Data'!L411))</f>
        <v/>
      </c>
      <c r="K411" s="12" t="str">
        <f>IF($G:$G="","",IF('Input Data'!M411="","",'Input Data'!M411))</f>
        <v/>
      </c>
      <c r="L411" s="12" t="str">
        <f>IF($G:$G="","",IF('Input Data'!N411="","",'Input Data'!N411))</f>
        <v/>
      </c>
      <c r="M411" s="12" t="str">
        <f>IF($G:$G="","",IF('Input Data'!O411="","",'Input Data'!O411))</f>
        <v/>
      </c>
      <c r="N411" s="12" t="str">
        <f>IF($G:$G="","",IF('Input Data'!P411="","",'Input Data'!P411))</f>
        <v/>
      </c>
      <c r="O411" s="12">
        <f>IF($G:$G="","",IF('Input Data'!Q411="","",'Input Data'!Q411))</f>
        <v>2018</v>
      </c>
    </row>
    <row r="412" spans="1:15" x14ac:dyDescent="0.25">
      <c r="A412" s="13" t="str">
        <f>IF('Definition sheet'!H412="","",'Definition sheet'!H412)</f>
        <v>3.65</v>
      </c>
      <c r="B412" s="14" t="str">
        <f>IF('Definition sheet'!C412="","",'Definition sheet'!C412)</f>
        <v>++++++AddressLine</v>
      </c>
      <c r="C412" s="13" t="str">
        <f>IF('Definition sheet'!D412="","",CONCATENATE('fixed values'!$A$3,'Definition sheet'!D412,'fixed values'!$A$4))</f>
        <v>&lt;AdrLine&gt;</v>
      </c>
      <c r="D412" s="22" t="str">
        <f>IF('Definition sheet'!E412="","",CONCATENATE('fixed values'!$A$1,'Definition sheet'!E412,'fixed values'!$A$2))</f>
        <v>[0..7]</v>
      </c>
      <c r="E412" s="22" t="str">
        <f>IF('Definition sheet'!F412="","",CONCATENATE('fixed values'!$A$1,'Definition sheet'!F412,'fixed values'!$A$2))</f>
        <v>[0..7]</v>
      </c>
      <c r="F412" s="14" t="str">
        <f>IF('Input Data'!G412="","",IF('Definition sheet'!G412="PARENT","",'Input Data'!G412))</f>
        <v>Max70Text</v>
      </c>
      <c r="G412" s="12" t="str">
        <f>IF('Input Data'!I412="","",'Input Data'!I412)</f>
        <v>NotUsed</v>
      </c>
      <c r="H412" s="12" t="str">
        <f>IF($G:$G="NotUsed","",IF('Input Data'!J412="","",'Input Data'!J412))</f>
        <v/>
      </c>
      <c r="I412" s="12" t="str">
        <f>IF($G:$G="","",IF('Input Data'!K412="","",'Input Data'!K412))</f>
        <v/>
      </c>
      <c r="J412" s="12" t="str">
        <f>IF($G:$G="","",IF('Input Data'!L412="","",'Input Data'!L412))</f>
        <v/>
      </c>
      <c r="K412" s="12" t="str">
        <f>IF($G:$G="","",IF('Input Data'!M412="","",'Input Data'!M412))</f>
        <v/>
      </c>
      <c r="L412" s="12" t="str">
        <f>IF($G:$G="","",IF('Input Data'!N412="","",'Input Data'!N412))</f>
        <v/>
      </c>
      <c r="M412" s="12" t="str">
        <f>IF($G:$G="","",IF('Input Data'!O412="","",'Input Data'!O412))</f>
        <v/>
      </c>
      <c r="N412" s="12" t="str">
        <f>IF($G:$G="","",IF('Input Data'!P412="","",'Input Data'!P412))</f>
        <v/>
      </c>
      <c r="O412" s="12">
        <f>IF($G:$G="","",IF('Input Data'!Q412="","",'Input Data'!Q412))</f>
        <v>2018</v>
      </c>
    </row>
    <row r="413" spans="1:15" ht="45" x14ac:dyDescent="0.25">
      <c r="A413" s="13" t="str">
        <f>IF('Definition sheet'!H413="","",'Definition sheet'!H413)</f>
        <v>3.66</v>
      </c>
      <c r="B413" s="14" t="str">
        <f>IF('Definition sheet'!C413="","",'Definition sheet'!C413)</f>
        <v>++ClearingSystemReference</v>
      </c>
      <c r="C413" s="13" t="str">
        <f>IF('Definition sheet'!D413="","",CONCATENATE('fixed values'!$A$3,'Definition sheet'!D413,'fixed values'!$A$4))</f>
        <v>&lt;ClrSysRef&gt;</v>
      </c>
      <c r="D413" s="22" t="str">
        <f>IF('Definition sheet'!E413="","",CONCATENATE('fixed values'!$A$1,'Definition sheet'!E413,'fixed values'!$A$2))</f>
        <v>[0..1]</v>
      </c>
      <c r="E413" s="22" t="str">
        <f>IF('Definition sheet'!F413="","",CONCATENATE('fixed values'!$A$1,'Definition sheet'!F413,'fixed values'!$A$2))</f>
        <v>[0..1]</v>
      </c>
      <c r="F413" s="14" t="str">
        <f>IF('Input Data'!G413="","",IF('Definition sheet'!G413="PARENT","",'Input Data'!G413))</f>
        <v>Max35Text</v>
      </c>
      <c r="G413" s="12" t="str">
        <f>IF('Input Data'!I413="","",'Input Data'!I413)</f>
        <v>Used</v>
      </c>
      <c r="H413" s="12" t="str">
        <f>IF($G:$G="NotUsed","",IF('Input Data'!J413="","",'Input Data'!J413))</f>
        <v>Unique reference, as assigned by the clearing system, to unambiguously identify the return instruction.</v>
      </c>
      <c r="I413" s="12" t="str">
        <f>IF($G:$G="","",IF('Input Data'!K413="","",'Input Data'!K413))</f>
        <v/>
      </c>
      <c r="J413" s="12" t="str">
        <f>IF($G:$G="","",IF('Input Data'!L413="","",'Input Data'!L413))</f>
        <v/>
      </c>
      <c r="K413" s="12" t="str">
        <f>IF($G:$G="","",IF('Input Data'!M413="","",'Input Data'!M413))</f>
        <v/>
      </c>
      <c r="L413" s="12" t="str">
        <f>IF($G:$G="","",IF('Input Data'!N413="","",'Input Data'!N413))</f>
        <v/>
      </c>
      <c r="M413" s="12" t="str">
        <f>IF($G:$G="","",IF('Input Data'!O413="","",'Input Data'!O413))</f>
        <v/>
      </c>
      <c r="N413" s="12" t="str">
        <f>IF($G:$G="","",IF('Input Data'!P413="","",'Input Data'!P413))</f>
        <v/>
      </c>
      <c r="O413" s="12">
        <f>IF($G:$G="","",IF('Input Data'!Q413="","",'Input Data'!Q413))</f>
        <v>2018</v>
      </c>
    </row>
    <row r="414" spans="1:15" ht="120" x14ac:dyDescent="0.25">
      <c r="A414" s="13" t="str">
        <f>IF('Definition sheet'!H414="","",'Definition sheet'!H414)</f>
        <v>3.67</v>
      </c>
      <c r="B414" s="14" t="str">
        <f>IF('Definition sheet'!C414="","",'Definition sheet'!C414)</f>
        <v>++InstructingAgent</v>
      </c>
      <c r="C414" s="13" t="str">
        <f>IF('Definition sheet'!D414="","",CONCATENATE('fixed values'!$A$3,'Definition sheet'!D414,'fixed values'!$A$4))</f>
        <v>&lt;InstgAgt&gt;</v>
      </c>
      <c r="D414" s="22" t="str">
        <f>IF('Definition sheet'!E414="","",CONCATENATE('fixed values'!$A$1,'Definition sheet'!E414,'fixed values'!$A$2))</f>
        <v>[0..1]</v>
      </c>
      <c r="E414" s="22" t="str">
        <f>IF('Definition sheet'!F414="","",CONCATENATE('fixed values'!$A$1,'Definition sheet'!F414,'fixed values'!$A$2))</f>
        <v>[0..1]</v>
      </c>
      <c r="F414" s="14" t="str">
        <f>IF('Input Data'!G414="","",IF('Definition sheet'!G414="PARENT","",'Input Data'!G414))</f>
        <v/>
      </c>
      <c r="G414" s="12" t="str">
        <f>IF('Input Data'!I414="","",'Input Data'!I414)</f>
        <v>Used</v>
      </c>
      <c r="H414" s="12" t="str">
        <f>IF($G:$G="NotUsed","",IF('Input Data'!J414="","",'Input Data'!J414))</f>
        <v>Agent that instructs the next party in the chain to carry out the (set of) instruction(s).
Usage: The instructing agent is the party sending the return message and not the party that sent the original instruction that is being returned.</v>
      </c>
      <c r="I414" s="12" t="str">
        <f>IF($G:$G="","",IF('Input Data'!K414="","",'Input Data'!K414))</f>
        <v/>
      </c>
      <c r="J414" s="12" t="str">
        <f>IF($G:$G="","",IF('Input Data'!L414="","",'Input Data'!L414))</f>
        <v/>
      </c>
      <c r="K414" s="12" t="str">
        <f>IF($G:$G="","",IF('Input Data'!M414="","",'Input Data'!M414))</f>
        <v/>
      </c>
      <c r="L414" s="12" t="str">
        <f>IF($G:$G="","",IF('Input Data'!N414="","",'Input Data'!N414))</f>
        <v>If used only restricted fields with identification/codes should be available.</v>
      </c>
      <c r="M414" s="12" t="str">
        <f>IF($G:$G="","",IF('Input Data'!O414="","",'Input Data'!O414))</f>
        <v/>
      </c>
      <c r="N414" s="12" t="str">
        <f>IF($G:$G="","",IF('Input Data'!P414="","",'Input Data'!P414))</f>
        <v/>
      </c>
      <c r="O414" s="12">
        <f>IF($G:$G="","",IF('Input Data'!Q414="","",'Input Data'!Q414))</f>
        <v>2018</v>
      </c>
    </row>
    <row r="415" spans="1:15" ht="60" x14ac:dyDescent="0.25">
      <c r="A415" s="13" t="str">
        <f>IF('Definition sheet'!H415="","",'Definition sheet'!H415)</f>
        <v>3.68</v>
      </c>
      <c r="B415" s="14" t="str">
        <f>IF('Definition sheet'!C415="","",'Definition sheet'!C415)</f>
        <v>+++FinancialInstitutionIdentification</v>
      </c>
      <c r="C415" s="13" t="str">
        <f>IF('Definition sheet'!D415="","",CONCATENATE('fixed values'!$A$3,'Definition sheet'!D415,'fixed values'!$A$4))</f>
        <v>&lt;FinInstnId&gt;</v>
      </c>
      <c r="D415" s="22" t="str">
        <f>IF('Definition sheet'!E415="","",CONCATENATE('fixed values'!$A$1,'Definition sheet'!E415,'fixed values'!$A$2))</f>
        <v>[1..1]</v>
      </c>
      <c r="E415" s="22" t="str">
        <f>IF('Definition sheet'!F415="","",CONCATENATE('fixed values'!$A$1,'Definition sheet'!F415,'fixed values'!$A$2))</f>
        <v>[1..1]</v>
      </c>
      <c r="F415" s="14" t="str">
        <f>IF('Input Data'!G415="","",IF('Definition sheet'!G415="PARENT","",'Input Data'!G415))</f>
        <v/>
      </c>
      <c r="G415" s="12" t="str">
        <f>IF('Input Data'!I415="","",'Input Data'!I415)</f>
        <v>Used</v>
      </c>
      <c r="H415" s="12" t="str">
        <f>IF($G:$G="NotUsed","",IF('Input Data'!J415="","",'Input Data'!J415))</f>
        <v>Unique and unambiguous identification of a financial institution, as assigned under an internationally recognised or proprietary identification scheme.</v>
      </c>
      <c r="I415" s="12" t="str">
        <f>IF($G:$G="","",IF('Input Data'!K415="","",'Input Data'!K415))</f>
        <v/>
      </c>
      <c r="J415" s="12" t="str">
        <f>IF($G:$G="","",IF('Input Data'!L415="","",'Input Data'!L415))</f>
        <v/>
      </c>
      <c r="K415" s="12" t="str">
        <f>IF($G:$G="","",IF('Input Data'!M415="","",'Input Data'!M415))</f>
        <v/>
      </c>
      <c r="L415" s="12" t="str">
        <f>IF($G:$G="","",IF('Input Data'!N415="","",'Input Data'!N415))</f>
        <v/>
      </c>
      <c r="M415" s="12" t="str">
        <f>IF($G:$G="","",IF('Input Data'!O415="","",'Input Data'!O415))</f>
        <v/>
      </c>
      <c r="N415" s="12" t="str">
        <f>IF($G:$G="","",IF('Input Data'!P415="","",'Input Data'!P415))</f>
        <v/>
      </c>
      <c r="O415" s="12">
        <f>IF($G:$G="","",IF('Input Data'!Q415="","",'Input Data'!Q415))</f>
        <v>2018</v>
      </c>
    </row>
    <row r="416" spans="1:15" ht="75" x14ac:dyDescent="0.25">
      <c r="A416" s="13" t="str">
        <f>IF('Definition sheet'!H416="","",'Definition sheet'!H416)</f>
        <v>3.69</v>
      </c>
      <c r="B416" s="14" t="str">
        <f>IF('Definition sheet'!C416="","",'Definition sheet'!C416)</f>
        <v>++++BICFI</v>
      </c>
      <c r="C416" s="13" t="str">
        <f>IF('Definition sheet'!D416="","",CONCATENATE('fixed values'!$A$3,'Definition sheet'!D416,'fixed values'!$A$4))</f>
        <v>&lt;BICFI&gt;</v>
      </c>
      <c r="D416" s="22" t="str">
        <f>IF('Definition sheet'!E416="","",CONCATENATE('fixed values'!$A$1,'Definition sheet'!E416,'fixed values'!$A$2))</f>
        <v>[0..1]</v>
      </c>
      <c r="E416" s="22" t="str">
        <f>IF('Definition sheet'!F416="","",CONCATENATE('fixed values'!$A$1,'Definition sheet'!F416,'fixed values'!$A$2))</f>
        <v>[0..1]</v>
      </c>
      <c r="F416" s="14" t="str">
        <f>IF('Input Data'!G416="","",IF('Definition sheet'!G416="PARENT","",'Input Data'!G416))</f>
        <v>BICFIIdentifier</v>
      </c>
      <c r="G416" s="12" t="str">
        <f>IF('Input Data'!I416="","",'Input Data'!I416)</f>
        <v>Used</v>
      </c>
      <c r="H416" s="12" t="str">
        <f>IF($G:$G="NotUsed","",IF('Input Data'!J416="","",'Input Data'!J416))</f>
        <v>Code allocated to a financial institution by the ISO 9362 Registration Authority as described in ISO 9362 "Banking - Banking telecommunication messages - Business identifier code (BIC)".</v>
      </c>
      <c r="I416" s="12" t="str">
        <f>IF($G:$G="","",IF('Input Data'!K416="","",'Input Data'!K416))</f>
        <v/>
      </c>
      <c r="J416" s="12" t="str">
        <f>IF($G:$G="","",IF('Input Data'!L416="","",'Input Data'!L416))</f>
        <v/>
      </c>
      <c r="K416" s="12" t="str">
        <f>IF($G:$G="","",IF('Input Data'!M416="","",'Input Data'!M416))</f>
        <v/>
      </c>
      <c r="L416" s="12" t="str">
        <f>IF($G:$G="","",IF('Input Data'!N416="","",'Input Data'!N416))</f>
        <v/>
      </c>
      <c r="M416" s="12" t="str">
        <f>IF($G:$G="","",IF('Input Data'!O416="","",'Input Data'!O416))</f>
        <v/>
      </c>
      <c r="N416" s="12" t="str">
        <f>IF($G:$G="","",IF('Input Data'!P416="","",'Input Data'!P416))</f>
        <v/>
      </c>
      <c r="O416" s="12">
        <f>IF($G:$G="","",IF('Input Data'!Q416="","",'Input Data'!Q416))</f>
        <v>2018</v>
      </c>
    </row>
    <row r="417" spans="1:15" ht="30" x14ac:dyDescent="0.25">
      <c r="A417" s="13" t="str">
        <f>IF('Definition sheet'!H417="","",'Definition sheet'!H417)</f>
        <v>3.70</v>
      </c>
      <c r="B417" s="14" t="str">
        <f>IF('Definition sheet'!C417="","",'Definition sheet'!C417)</f>
        <v>++++ClearingSystemMemberIdentification</v>
      </c>
      <c r="C417" s="13" t="str">
        <f>IF('Definition sheet'!D417="","",CONCATENATE('fixed values'!$A$3,'Definition sheet'!D417,'fixed values'!$A$4))</f>
        <v>&lt;ClrSysMmbId&gt;</v>
      </c>
      <c r="D417" s="22" t="str">
        <f>IF('Definition sheet'!E417="","",CONCATENATE('fixed values'!$A$1,'Definition sheet'!E417,'fixed values'!$A$2))</f>
        <v>[0..1]</v>
      </c>
      <c r="E417" s="22" t="str">
        <f>IF('Definition sheet'!F417="","",CONCATENATE('fixed values'!$A$1,'Definition sheet'!F417,'fixed values'!$A$2))</f>
        <v>[0..1]</v>
      </c>
      <c r="F417" s="14" t="str">
        <f>IF('Input Data'!G417="","",IF('Definition sheet'!G417="PARENT","",'Input Data'!G417))</f>
        <v/>
      </c>
      <c r="G417" s="12" t="str">
        <f>IF('Input Data'!I417="","",'Input Data'!I417)</f>
        <v>Used</v>
      </c>
      <c r="H417" s="12" t="str">
        <f>IF($G:$G="NotUsed","",IF('Input Data'!J417="","",'Input Data'!J417))</f>
        <v>Information used to identify a member within a clearing system.</v>
      </c>
      <c r="I417" s="12" t="str">
        <f>IF($G:$G="","",IF('Input Data'!K417="","",'Input Data'!K417))</f>
        <v/>
      </c>
      <c r="J417" s="12" t="str">
        <f>IF($G:$G="","",IF('Input Data'!L417="","",'Input Data'!L417))</f>
        <v/>
      </c>
      <c r="K417" s="12" t="str">
        <f>IF($G:$G="","",IF('Input Data'!M417="","",'Input Data'!M417))</f>
        <v/>
      </c>
      <c r="L417" s="12" t="str">
        <f>IF($G:$G="","",IF('Input Data'!N417="","",'Input Data'!N417))</f>
        <v/>
      </c>
      <c r="M417" s="12" t="str">
        <f>IF($G:$G="","",IF('Input Data'!O417="","",'Input Data'!O417))</f>
        <v/>
      </c>
      <c r="N417" s="12" t="str">
        <f>IF($G:$G="","",IF('Input Data'!P417="","",'Input Data'!P417))</f>
        <v/>
      </c>
      <c r="O417" s="12">
        <f>IF($G:$G="","",IF('Input Data'!Q417="","",'Input Data'!Q417))</f>
        <v>2018</v>
      </c>
    </row>
    <row r="418" spans="1:15" x14ac:dyDescent="0.25">
      <c r="A418" s="13" t="str">
        <f>IF('Definition sheet'!H418="","",'Definition sheet'!H418)</f>
        <v>3.71</v>
      </c>
      <c r="B418" s="14" t="str">
        <f>IF('Definition sheet'!C418="","",'Definition sheet'!C418)</f>
        <v>+++++ClearingSystemIdentification</v>
      </c>
      <c r="C418" s="13" t="str">
        <f>IF('Definition sheet'!D418="","",CONCATENATE('fixed values'!$A$3,'Definition sheet'!D418,'fixed values'!$A$4))</f>
        <v>&lt;ClrSysId&gt;</v>
      </c>
      <c r="D418" s="22" t="str">
        <f>IF('Definition sheet'!E418="","",CONCATENATE('fixed values'!$A$1,'Definition sheet'!E418,'fixed values'!$A$2))</f>
        <v>[0..1]</v>
      </c>
      <c r="E418" s="22" t="str">
        <f>IF('Definition sheet'!F418="","",CONCATENATE('fixed values'!$A$1,'Definition sheet'!F418,'fixed values'!$A$2))</f>
        <v>[0..1]</v>
      </c>
      <c r="F418" s="14" t="str">
        <f>IF('Input Data'!G418="","",IF('Definition sheet'!G418="PARENT","",'Input Data'!G418))</f>
        <v/>
      </c>
      <c r="G418" s="12" t="str">
        <f>IF('Input Data'!I418="","",'Input Data'!I418)</f>
        <v>NotUsed</v>
      </c>
      <c r="H418" s="12" t="str">
        <f>IF($G:$G="NotUsed","",IF('Input Data'!J418="","",'Input Data'!J418))</f>
        <v/>
      </c>
      <c r="I418" s="12" t="str">
        <f>IF($G:$G="","",IF('Input Data'!K418="","",'Input Data'!K418))</f>
        <v/>
      </c>
      <c r="J418" s="12" t="str">
        <f>IF($G:$G="","",IF('Input Data'!L418="","",'Input Data'!L418))</f>
        <v/>
      </c>
      <c r="K418" s="12" t="str">
        <f>IF($G:$G="","",IF('Input Data'!M418="","",'Input Data'!M418))</f>
        <v/>
      </c>
      <c r="L418" s="12" t="str">
        <f>IF($G:$G="","",IF('Input Data'!N418="","",'Input Data'!N418))</f>
        <v/>
      </c>
      <c r="M418" s="12" t="str">
        <f>IF($G:$G="","",IF('Input Data'!O418="","",'Input Data'!O418))</f>
        <v/>
      </c>
      <c r="N418" s="12" t="str">
        <f>IF($G:$G="","",IF('Input Data'!P418="","",'Input Data'!P418))</f>
        <v/>
      </c>
      <c r="O418" s="12">
        <f>IF($G:$G="","",IF('Input Data'!Q418="","",'Input Data'!Q418))</f>
        <v>2018</v>
      </c>
    </row>
    <row r="419" spans="1:15" ht="390" x14ac:dyDescent="0.25">
      <c r="A419" s="13" t="str">
        <f>IF('Definition sheet'!H419="","",'Definition sheet'!H419)</f>
        <v>3.72</v>
      </c>
      <c r="B419" s="14" t="str">
        <f>IF('Definition sheet'!C419="","",'Definition sheet'!C419)</f>
        <v>++++++Code</v>
      </c>
      <c r="C419" s="13" t="str">
        <f>IF('Definition sheet'!D419="","",CONCATENATE('fixed values'!$A$3,'Definition sheet'!D419,'fixed values'!$A$4))</f>
        <v>&lt;Cd&gt;</v>
      </c>
      <c r="D419" s="22" t="str">
        <f>IF('Definition sheet'!E419="","",CONCATENATE('fixed values'!$A$1,'Definition sheet'!E419,'fixed values'!$A$2))</f>
        <v>[1..1]</v>
      </c>
      <c r="E419" s="22" t="str">
        <f>IF('Definition sheet'!F419="","",CONCATENATE('fixed values'!$A$1,'Definition sheet'!F419,'fixed values'!$A$2))</f>
        <v>[1..1]</v>
      </c>
      <c r="F419" s="14" t="str">
        <f>IF('Input Data'!G419="","",IF('Definition sheet'!G419="PARENT","",'Input Data'!G419))</f>
        <v>ExternalClearingSystemIdentification1Code</v>
      </c>
      <c r="G419" s="12" t="str">
        <f>IF('Input Data'!I419="","",'Input Data'!I419)</f>
        <v>NotUsed</v>
      </c>
      <c r="H419" s="12" t="str">
        <f>IF($G:$G="NotUsed","",IF('Input Data'!J419="","",'Input Data'!J419))</f>
        <v/>
      </c>
      <c r="I419" s="12" t="str">
        <f>IF($G:$G="","",IF('Input Data'!K419="","",'Input Data'!K419))</f>
        <v>ATBLZ
AUBSB
CACPA
CHBCC
CHSIC
CNAPS
DEBLZ
ESNCC
GBDSC
GRBIC
HKNCC
IENCC
INFSC
ITNCC
JPZGN
NZNCC
PLKNR
PTNCC
RUCBC
SESBA
SGIBG
THCBC
TWNCC
USABA
USPID
ZANCC</v>
      </c>
      <c r="J419" s="12" t="str">
        <f>IF($G:$G="","",IF('Input Data'!L419="","",'Input Data'!L419))</f>
        <v/>
      </c>
      <c r="K419" s="12" t="str">
        <f>IF($G:$G="","",IF('Input Data'!M419="","",'Input Data'!M419))</f>
        <v/>
      </c>
      <c r="L419" s="12" t="str">
        <f>IF($G:$G="","",IF('Input Data'!N419="","",'Input Data'!N419))</f>
        <v/>
      </c>
      <c r="M419" s="12" t="str">
        <f>IF($G:$G="","",IF('Input Data'!O419="","",'Input Data'!O419))</f>
        <v/>
      </c>
      <c r="N419" s="12" t="str">
        <f>IF($G:$G="","",IF('Input Data'!P419="","",'Input Data'!P419))</f>
        <v/>
      </c>
      <c r="O419" s="12">
        <f>IF($G:$G="","",IF('Input Data'!Q419="","",'Input Data'!Q419))</f>
        <v>2018</v>
      </c>
    </row>
    <row r="420" spans="1:15" x14ac:dyDescent="0.25">
      <c r="A420" s="13" t="str">
        <f>IF('Definition sheet'!H420="","",'Definition sheet'!H420)</f>
        <v>3.73</v>
      </c>
      <c r="B420" s="14" t="str">
        <f>IF('Definition sheet'!C420="","",'Definition sheet'!C420)</f>
        <v>++++++Proprietary</v>
      </c>
      <c r="C420" s="13" t="str">
        <f>IF('Definition sheet'!D420="","",CONCATENATE('fixed values'!$A$3,'Definition sheet'!D420,'fixed values'!$A$4))</f>
        <v>&lt;Prtry&gt;</v>
      </c>
      <c r="D420" s="22" t="str">
        <f>IF('Definition sheet'!E420="","",CONCATENATE('fixed values'!$A$1,'Definition sheet'!E420,'fixed values'!$A$2))</f>
        <v>[1..1]</v>
      </c>
      <c r="E420" s="22" t="str">
        <f>IF('Definition sheet'!F420="","",CONCATENATE('fixed values'!$A$1,'Definition sheet'!F420,'fixed values'!$A$2))</f>
        <v>[1..1]</v>
      </c>
      <c r="F420" s="14" t="str">
        <f>IF('Input Data'!G420="","",IF('Definition sheet'!G420="PARENT","",'Input Data'!G420))</f>
        <v>Max35Text</v>
      </c>
      <c r="G420" s="12" t="str">
        <f>IF('Input Data'!I420="","",'Input Data'!I420)</f>
        <v>NotUsed</v>
      </c>
      <c r="H420" s="12" t="str">
        <f>IF($G:$G="NotUsed","",IF('Input Data'!J420="","",'Input Data'!J420))</f>
        <v/>
      </c>
      <c r="I420" s="12" t="str">
        <f>IF($G:$G="","",IF('Input Data'!K420="","",'Input Data'!K420))</f>
        <v/>
      </c>
      <c r="J420" s="12" t="str">
        <f>IF($G:$G="","",IF('Input Data'!L420="","",'Input Data'!L420))</f>
        <v/>
      </c>
      <c r="K420" s="12" t="str">
        <f>IF($G:$G="","",IF('Input Data'!M420="","",'Input Data'!M420))</f>
        <v/>
      </c>
      <c r="L420" s="12" t="str">
        <f>IF($G:$G="","",IF('Input Data'!N420="","",'Input Data'!N420))</f>
        <v/>
      </c>
      <c r="M420" s="12" t="str">
        <f>IF($G:$G="","",IF('Input Data'!O420="","",'Input Data'!O420))</f>
        <v/>
      </c>
      <c r="N420" s="12" t="str">
        <f>IF($G:$G="","",IF('Input Data'!P420="","",'Input Data'!P420))</f>
        <v/>
      </c>
      <c r="O420" s="12">
        <f>IF($G:$G="","",IF('Input Data'!Q420="","",'Input Data'!Q420))</f>
        <v>2018</v>
      </c>
    </row>
    <row r="421" spans="1:15" ht="30" x14ac:dyDescent="0.25">
      <c r="A421" s="13" t="str">
        <f>IF('Definition sheet'!H421="","",'Definition sheet'!H421)</f>
        <v>3.74</v>
      </c>
      <c r="B421" s="14" t="str">
        <f>IF('Definition sheet'!C421="","",'Definition sheet'!C421)</f>
        <v>+++++MemberIdentification</v>
      </c>
      <c r="C421" s="13" t="str">
        <f>IF('Definition sheet'!D421="","",CONCATENATE('fixed values'!$A$3,'Definition sheet'!D421,'fixed values'!$A$4))</f>
        <v>&lt;MmbId&gt;</v>
      </c>
      <c r="D421" s="22" t="str">
        <f>IF('Definition sheet'!E421="","",CONCATENATE('fixed values'!$A$1,'Definition sheet'!E421,'fixed values'!$A$2))</f>
        <v>[1..1]</v>
      </c>
      <c r="E421" s="22" t="str">
        <f>IF('Definition sheet'!F421="","",CONCATENATE('fixed values'!$A$1,'Definition sheet'!F421,'fixed values'!$A$2))</f>
        <v>[1..1]</v>
      </c>
      <c r="F421" s="14" t="str">
        <f>IF('Input Data'!G421="","",IF('Definition sheet'!G421="PARENT","",'Input Data'!G421))</f>
        <v>Max35Text</v>
      </c>
      <c r="G421" s="12" t="str">
        <f>IF('Input Data'!I421="","",'Input Data'!I421)</f>
        <v>Used</v>
      </c>
      <c r="H421" s="12" t="str">
        <f>IF($G:$G="NotUsed","",IF('Input Data'!J421="","",'Input Data'!J421))</f>
        <v>Identification of a member of a clearing system.</v>
      </c>
      <c r="I421" s="12" t="str">
        <f>IF($G:$G="","",IF('Input Data'!K421="","",'Input Data'!K421))</f>
        <v/>
      </c>
      <c r="J421" s="12" t="str">
        <f>IF($G:$G="","",IF('Input Data'!L421="","",'Input Data'!L421))</f>
        <v/>
      </c>
      <c r="K421" s="12" t="str">
        <f>IF($G:$G="","",IF('Input Data'!M421="","",'Input Data'!M421))</f>
        <v/>
      </c>
      <c r="L421" s="12" t="str">
        <f>IF($G:$G="","",IF('Input Data'!N421="","",'Input Data'!N421))</f>
        <v/>
      </c>
      <c r="M421" s="12" t="str">
        <f>IF($G:$G="","",IF('Input Data'!O421="","",'Input Data'!O421))</f>
        <v/>
      </c>
      <c r="N421" s="12" t="str">
        <f>IF($G:$G="","",IF('Input Data'!P421="","",'Input Data'!P421))</f>
        <v/>
      </c>
      <c r="O421" s="12">
        <f>IF($G:$G="","",IF('Input Data'!Q421="","",'Input Data'!Q421))</f>
        <v>2018</v>
      </c>
    </row>
    <row r="422" spans="1:15" x14ac:dyDescent="0.25">
      <c r="A422" s="13" t="str">
        <f>IF('Definition sheet'!H422="","",'Definition sheet'!H422)</f>
        <v>3.75</v>
      </c>
      <c r="B422" s="14" t="str">
        <f>IF('Definition sheet'!C422="","",'Definition sheet'!C422)</f>
        <v>++++Name</v>
      </c>
      <c r="C422" s="13" t="str">
        <f>IF('Definition sheet'!D422="","",CONCATENATE('fixed values'!$A$3,'Definition sheet'!D422,'fixed values'!$A$4))</f>
        <v>&lt;Nm&gt;</v>
      </c>
      <c r="D422" s="22" t="str">
        <f>IF('Definition sheet'!E422="","",CONCATENATE('fixed values'!$A$1,'Definition sheet'!E422,'fixed values'!$A$2))</f>
        <v>[0..1]</v>
      </c>
      <c r="E422" s="22" t="str">
        <f>IF('Definition sheet'!F422="","",CONCATENATE('fixed values'!$A$1,'Definition sheet'!F422,'fixed values'!$A$2))</f>
        <v>[0..1]</v>
      </c>
      <c r="F422" s="14" t="str">
        <f>IF('Input Data'!G422="","",IF('Definition sheet'!G422="PARENT","",'Input Data'!G422))</f>
        <v>Max140Text</v>
      </c>
      <c r="G422" s="12" t="str">
        <f>IF('Input Data'!I422="","",'Input Data'!I422)</f>
        <v>NotUsed</v>
      </c>
      <c r="H422" s="12" t="str">
        <f>IF($G:$G="NotUsed","",IF('Input Data'!J422="","",'Input Data'!J422))</f>
        <v/>
      </c>
      <c r="I422" s="12" t="str">
        <f>IF($G:$G="","",IF('Input Data'!K422="","",'Input Data'!K422))</f>
        <v/>
      </c>
      <c r="J422" s="12" t="str">
        <f>IF($G:$G="","",IF('Input Data'!L422="","",'Input Data'!L422))</f>
        <v/>
      </c>
      <c r="K422" s="12" t="str">
        <f>IF($G:$G="","",IF('Input Data'!M422="","",'Input Data'!M422))</f>
        <v/>
      </c>
      <c r="L422" s="12" t="str">
        <f>IF($G:$G="","",IF('Input Data'!N422="","",'Input Data'!N422))</f>
        <v/>
      </c>
      <c r="M422" s="12" t="str">
        <f>IF($G:$G="","",IF('Input Data'!O422="","",'Input Data'!O422))</f>
        <v/>
      </c>
      <c r="N422" s="12" t="str">
        <f>IF($G:$G="","",IF('Input Data'!P422="","",'Input Data'!P422))</f>
        <v/>
      </c>
      <c r="O422" s="12">
        <f>IF($G:$G="","",IF('Input Data'!Q422="","",'Input Data'!Q422))</f>
        <v>2018</v>
      </c>
    </row>
    <row r="423" spans="1:15" x14ac:dyDescent="0.25">
      <c r="A423" s="13" t="str">
        <f>IF('Definition sheet'!H423="","",'Definition sheet'!H423)</f>
        <v>3.76</v>
      </c>
      <c r="B423" s="14" t="str">
        <f>IF('Definition sheet'!C423="","",'Definition sheet'!C423)</f>
        <v>++++PostalAddress</v>
      </c>
      <c r="C423" s="13" t="str">
        <f>IF('Definition sheet'!D423="","",CONCATENATE('fixed values'!$A$3,'Definition sheet'!D423,'fixed values'!$A$4))</f>
        <v>&lt;PstlAdr&gt;</v>
      </c>
      <c r="D423" s="22" t="str">
        <f>IF('Definition sheet'!E423="","",CONCATENATE('fixed values'!$A$1,'Definition sheet'!E423,'fixed values'!$A$2))</f>
        <v>[0..1]</v>
      </c>
      <c r="E423" s="22" t="str">
        <f>IF('Definition sheet'!F423="","",CONCATENATE('fixed values'!$A$1,'Definition sheet'!F423,'fixed values'!$A$2))</f>
        <v>[0..1]</v>
      </c>
      <c r="F423" s="14" t="str">
        <f>IF('Input Data'!G423="","",IF('Definition sheet'!G423="PARENT","",'Input Data'!G423))</f>
        <v/>
      </c>
      <c r="G423" s="12" t="str">
        <f>IF('Input Data'!I423="","",'Input Data'!I423)</f>
        <v>NotUsed</v>
      </c>
      <c r="H423" s="12" t="str">
        <f>IF($G:$G="NotUsed","",IF('Input Data'!J423="","",'Input Data'!J423))</f>
        <v/>
      </c>
      <c r="I423" s="12" t="str">
        <f>IF($G:$G="","",IF('Input Data'!K423="","",'Input Data'!K423))</f>
        <v/>
      </c>
      <c r="J423" s="12" t="str">
        <f>IF($G:$G="","",IF('Input Data'!L423="","",'Input Data'!L423))</f>
        <v/>
      </c>
      <c r="K423" s="12" t="str">
        <f>IF($G:$G="","",IF('Input Data'!M423="","",'Input Data'!M423))</f>
        <v/>
      </c>
      <c r="L423" s="12" t="str">
        <f>IF($G:$G="","",IF('Input Data'!N423="","",'Input Data'!N423))</f>
        <v/>
      </c>
      <c r="M423" s="12" t="str">
        <f>IF($G:$G="","",IF('Input Data'!O423="","",'Input Data'!O423))</f>
        <v/>
      </c>
      <c r="N423" s="12" t="str">
        <f>IF($G:$G="","",IF('Input Data'!P423="","",'Input Data'!P423))</f>
        <v/>
      </c>
      <c r="O423" s="12">
        <f>IF($G:$G="","",IF('Input Data'!Q423="","",'Input Data'!Q423))</f>
        <v>2018</v>
      </c>
    </row>
    <row r="424" spans="1:15" ht="90" x14ac:dyDescent="0.25">
      <c r="A424" s="13" t="str">
        <f>IF('Definition sheet'!H424="","",'Definition sheet'!H424)</f>
        <v>3.77</v>
      </c>
      <c r="B424" s="14" t="str">
        <f>IF('Definition sheet'!C424="","",'Definition sheet'!C424)</f>
        <v>+++++AddressType</v>
      </c>
      <c r="C424" s="13" t="str">
        <f>IF('Definition sheet'!D424="","",CONCATENATE('fixed values'!$A$3,'Definition sheet'!D424,'fixed values'!$A$4))</f>
        <v>&lt;AdrTp&gt;</v>
      </c>
      <c r="D424" s="22" t="str">
        <f>IF('Definition sheet'!E424="","",CONCATENATE('fixed values'!$A$1,'Definition sheet'!E424,'fixed values'!$A$2))</f>
        <v>[0..1]</v>
      </c>
      <c r="E424" s="22" t="str">
        <f>IF('Definition sheet'!F424="","",CONCATENATE('fixed values'!$A$1,'Definition sheet'!F424,'fixed values'!$A$2))</f>
        <v>[0..1]</v>
      </c>
      <c r="F424" s="14" t="str">
        <f>IF('Input Data'!G424="","",IF('Definition sheet'!G424="PARENT","",'Input Data'!G424))</f>
        <v>AddressType2Code</v>
      </c>
      <c r="G424" s="12" t="str">
        <f>IF('Input Data'!I424="","",'Input Data'!I424)</f>
        <v>NotUsed</v>
      </c>
      <c r="H424" s="12" t="str">
        <f>IF($G:$G="NotUsed","",IF('Input Data'!J424="","",'Input Data'!J424))</f>
        <v/>
      </c>
      <c r="I424" s="12" t="str">
        <f>IF($G:$G="","",IF('Input Data'!K424="","",'Input Data'!K424))</f>
        <v>ADDR
BIZZ
DLVY
HOME
MLTO
PBOX</v>
      </c>
      <c r="J424" s="12" t="str">
        <f>IF($G:$G="","",IF('Input Data'!L424="","",'Input Data'!L424))</f>
        <v/>
      </c>
      <c r="K424" s="12" t="str">
        <f>IF($G:$G="","",IF('Input Data'!M424="","",'Input Data'!M424))</f>
        <v/>
      </c>
      <c r="L424" s="12" t="str">
        <f>IF($G:$G="","",IF('Input Data'!N424="","",'Input Data'!N424))</f>
        <v/>
      </c>
      <c r="M424" s="12" t="str">
        <f>IF($G:$G="","",IF('Input Data'!O424="","",'Input Data'!O424))</f>
        <v/>
      </c>
      <c r="N424" s="12" t="str">
        <f>IF($G:$G="","",IF('Input Data'!P424="","",'Input Data'!P424))</f>
        <v/>
      </c>
      <c r="O424" s="12">
        <f>IF($G:$G="","",IF('Input Data'!Q424="","",'Input Data'!Q424))</f>
        <v>2018</v>
      </c>
    </row>
    <row r="425" spans="1:15" x14ac:dyDescent="0.25">
      <c r="A425" s="13" t="str">
        <f>IF('Definition sheet'!H425="","",'Definition sheet'!H425)</f>
        <v>3.78</v>
      </c>
      <c r="B425" s="14" t="str">
        <f>IF('Definition sheet'!C425="","",'Definition sheet'!C425)</f>
        <v>+++++Department</v>
      </c>
      <c r="C425" s="13" t="str">
        <f>IF('Definition sheet'!D425="","",CONCATENATE('fixed values'!$A$3,'Definition sheet'!D425,'fixed values'!$A$4))</f>
        <v>&lt;Dept&gt;</v>
      </c>
      <c r="D425" s="22" t="str">
        <f>IF('Definition sheet'!E425="","",CONCATENATE('fixed values'!$A$1,'Definition sheet'!E425,'fixed values'!$A$2))</f>
        <v>[0..1]</v>
      </c>
      <c r="E425" s="22" t="str">
        <f>IF('Definition sheet'!F425="","",CONCATENATE('fixed values'!$A$1,'Definition sheet'!F425,'fixed values'!$A$2))</f>
        <v>[0..1]</v>
      </c>
      <c r="F425" s="14" t="str">
        <f>IF('Input Data'!G425="","",IF('Definition sheet'!G425="PARENT","",'Input Data'!G425))</f>
        <v>Max70Text</v>
      </c>
      <c r="G425" s="12" t="str">
        <f>IF('Input Data'!I425="","",'Input Data'!I425)</f>
        <v>NotUsed</v>
      </c>
      <c r="H425" s="12" t="str">
        <f>IF($G:$G="NotUsed","",IF('Input Data'!J425="","",'Input Data'!J425))</f>
        <v/>
      </c>
      <c r="I425" s="12" t="str">
        <f>IF($G:$G="","",IF('Input Data'!K425="","",'Input Data'!K425))</f>
        <v/>
      </c>
      <c r="J425" s="12" t="str">
        <f>IF($G:$G="","",IF('Input Data'!L425="","",'Input Data'!L425))</f>
        <v/>
      </c>
      <c r="K425" s="12" t="str">
        <f>IF($G:$G="","",IF('Input Data'!M425="","",'Input Data'!M425))</f>
        <v/>
      </c>
      <c r="L425" s="12" t="str">
        <f>IF($G:$G="","",IF('Input Data'!N425="","",'Input Data'!N425))</f>
        <v/>
      </c>
      <c r="M425" s="12" t="str">
        <f>IF($G:$G="","",IF('Input Data'!O425="","",'Input Data'!O425))</f>
        <v/>
      </c>
      <c r="N425" s="12" t="str">
        <f>IF($G:$G="","",IF('Input Data'!P425="","",'Input Data'!P425))</f>
        <v/>
      </c>
      <c r="O425" s="12">
        <f>IF($G:$G="","",IF('Input Data'!Q425="","",'Input Data'!Q425))</f>
        <v>2018</v>
      </c>
    </row>
    <row r="426" spans="1:15" x14ac:dyDescent="0.25">
      <c r="A426" s="13" t="str">
        <f>IF('Definition sheet'!H426="","",'Definition sheet'!H426)</f>
        <v>3.79</v>
      </c>
      <c r="B426" s="14" t="str">
        <f>IF('Definition sheet'!C426="","",'Definition sheet'!C426)</f>
        <v>+++++SubDepartment</v>
      </c>
      <c r="C426" s="13" t="str">
        <f>IF('Definition sheet'!D426="","",CONCATENATE('fixed values'!$A$3,'Definition sheet'!D426,'fixed values'!$A$4))</f>
        <v>&lt;SubDept&gt;</v>
      </c>
      <c r="D426" s="22" t="str">
        <f>IF('Definition sheet'!E426="","",CONCATENATE('fixed values'!$A$1,'Definition sheet'!E426,'fixed values'!$A$2))</f>
        <v>[0..1]</v>
      </c>
      <c r="E426" s="22" t="str">
        <f>IF('Definition sheet'!F426="","",CONCATENATE('fixed values'!$A$1,'Definition sheet'!F426,'fixed values'!$A$2))</f>
        <v>[0..1]</v>
      </c>
      <c r="F426" s="14" t="str">
        <f>IF('Input Data'!G426="","",IF('Definition sheet'!G426="PARENT","",'Input Data'!G426))</f>
        <v>Max70Text</v>
      </c>
      <c r="G426" s="12" t="str">
        <f>IF('Input Data'!I426="","",'Input Data'!I426)</f>
        <v>NotUsed</v>
      </c>
      <c r="H426" s="12" t="str">
        <f>IF($G:$G="NotUsed","",IF('Input Data'!J426="","",'Input Data'!J426))</f>
        <v/>
      </c>
      <c r="I426" s="12" t="str">
        <f>IF($G:$G="","",IF('Input Data'!K426="","",'Input Data'!K426))</f>
        <v/>
      </c>
      <c r="J426" s="12" t="str">
        <f>IF($G:$G="","",IF('Input Data'!L426="","",'Input Data'!L426))</f>
        <v/>
      </c>
      <c r="K426" s="12" t="str">
        <f>IF($G:$G="","",IF('Input Data'!M426="","",'Input Data'!M426))</f>
        <v/>
      </c>
      <c r="L426" s="12" t="str">
        <f>IF($G:$G="","",IF('Input Data'!N426="","",'Input Data'!N426))</f>
        <v/>
      </c>
      <c r="M426" s="12" t="str">
        <f>IF($G:$G="","",IF('Input Data'!O426="","",'Input Data'!O426))</f>
        <v/>
      </c>
      <c r="N426" s="12" t="str">
        <f>IF($G:$G="","",IF('Input Data'!P426="","",'Input Data'!P426))</f>
        <v/>
      </c>
      <c r="O426" s="12">
        <f>IF($G:$G="","",IF('Input Data'!Q426="","",'Input Data'!Q426))</f>
        <v>2018</v>
      </c>
    </row>
    <row r="427" spans="1:15" x14ac:dyDescent="0.25">
      <c r="A427" s="13" t="str">
        <f>IF('Definition sheet'!H427="","",'Definition sheet'!H427)</f>
        <v>3.80</v>
      </c>
      <c r="B427" s="14" t="str">
        <f>IF('Definition sheet'!C427="","",'Definition sheet'!C427)</f>
        <v>+++++StreetName</v>
      </c>
      <c r="C427" s="13" t="str">
        <f>IF('Definition sheet'!D427="","",CONCATENATE('fixed values'!$A$3,'Definition sheet'!D427,'fixed values'!$A$4))</f>
        <v>&lt;StrtNm&gt;</v>
      </c>
      <c r="D427" s="22" t="str">
        <f>IF('Definition sheet'!E427="","",CONCATENATE('fixed values'!$A$1,'Definition sheet'!E427,'fixed values'!$A$2))</f>
        <v>[0..1]</v>
      </c>
      <c r="E427" s="22" t="str">
        <f>IF('Definition sheet'!F427="","",CONCATENATE('fixed values'!$A$1,'Definition sheet'!F427,'fixed values'!$A$2))</f>
        <v>[0..1]</v>
      </c>
      <c r="F427" s="14" t="str">
        <f>IF('Input Data'!G427="","",IF('Definition sheet'!G427="PARENT","",'Input Data'!G427))</f>
        <v>Max70Text</v>
      </c>
      <c r="G427" s="12" t="str">
        <f>IF('Input Data'!I427="","",'Input Data'!I427)</f>
        <v>NotUsed</v>
      </c>
      <c r="H427" s="12" t="str">
        <f>IF($G:$G="NotUsed","",IF('Input Data'!J427="","",'Input Data'!J427))</f>
        <v/>
      </c>
      <c r="I427" s="12" t="str">
        <f>IF($G:$G="","",IF('Input Data'!K427="","",'Input Data'!K427))</f>
        <v/>
      </c>
      <c r="J427" s="12" t="str">
        <f>IF($G:$G="","",IF('Input Data'!L427="","",'Input Data'!L427))</f>
        <v/>
      </c>
      <c r="K427" s="12" t="str">
        <f>IF($G:$G="","",IF('Input Data'!M427="","",'Input Data'!M427))</f>
        <v/>
      </c>
      <c r="L427" s="12" t="str">
        <f>IF($G:$G="","",IF('Input Data'!N427="","",'Input Data'!N427))</f>
        <v/>
      </c>
      <c r="M427" s="12" t="str">
        <f>IF($G:$G="","",IF('Input Data'!O427="","",'Input Data'!O427))</f>
        <v/>
      </c>
      <c r="N427" s="12" t="str">
        <f>IF($G:$G="","",IF('Input Data'!P427="","",'Input Data'!P427))</f>
        <v/>
      </c>
      <c r="O427" s="12">
        <f>IF($G:$G="","",IF('Input Data'!Q427="","",'Input Data'!Q427))</f>
        <v>2018</v>
      </c>
    </row>
    <row r="428" spans="1:15" x14ac:dyDescent="0.25">
      <c r="A428" s="13" t="str">
        <f>IF('Definition sheet'!H428="","",'Definition sheet'!H428)</f>
        <v>3.81</v>
      </c>
      <c r="B428" s="14" t="str">
        <f>IF('Definition sheet'!C428="","",'Definition sheet'!C428)</f>
        <v>+++++BuildingNumber</v>
      </c>
      <c r="C428" s="13" t="str">
        <f>IF('Definition sheet'!D428="","",CONCATENATE('fixed values'!$A$3,'Definition sheet'!D428,'fixed values'!$A$4))</f>
        <v>&lt;BldgNb&gt;</v>
      </c>
      <c r="D428" s="22" t="str">
        <f>IF('Definition sheet'!E428="","",CONCATENATE('fixed values'!$A$1,'Definition sheet'!E428,'fixed values'!$A$2))</f>
        <v>[0..1]</v>
      </c>
      <c r="E428" s="22" t="str">
        <f>IF('Definition sheet'!F428="","",CONCATENATE('fixed values'!$A$1,'Definition sheet'!F428,'fixed values'!$A$2))</f>
        <v>[0..1]</v>
      </c>
      <c r="F428" s="14" t="str">
        <f>IF('Input Data'!G428="","",IF('Definition sheet'!G428="PARENT","",'Input Data'!G428))</f>
        <v>Max16Text</v>
      </c>
      <c r="G428" s="12" t="str">
        <f>IF('Input Data'!I428="","",'Input Data'!I428)</f>
        <v>NotUsed</v>
      </c>
      <c r="H428" s="12" t="str">
        <f>IF($G:$G="NotUsed","",IF('Input Data'!J428="","",'Input Data'!J428))</f>
        <v/>
      </c>
      <c r="I428" s="12" t="str">
        <f>IF($G:$G="","",IF('Input Data'!K428="","",'Input Data'!K428))</f>
        <v/>
      </c>
      <c r="J428" s="12" t="str">
        <f>IF($G:$G="","",IF('Input Data'!L428="","",'Input Data'!L428))</f>
        <v/>
      </c>
      <c r="K428" s="12" t="str">
        <f>IF($G:$G="","",IF('Input Data'!M428="","",'Input Data'!M428))</f>
        <v/>
      </c>
      <c r="L428" s="12" t="str">
        <f>IF($G:$G="","",IF('Input Data'!N428="","",'Input Data'!N428))</f>
        <v/>
      </c>
      <c r="M428" s="12" t="str">
        <f>IF($G:$G="","",IF('Input Data'!O428="","",'Input Data'!O428))</f>
        <v/>
      </c>
      <c r="N428" s="12" t="str">
        <f>IF($G:$G="","",IF('Input Data'!P428="","",'Input Data'!P428))</f>
        <v/>
      </c>
      <c r="O428" s="12">
        <f>IF($G:$G="","",IF('Input Data'!Q428="","",'Input Data'!Q428))</f>
        <v>2018</v>
      </c>
    </row>
    <row r="429" spans="1:15" x14ac:dyDescent="0.25">
      <c r="A429" s="13" t="str">
        <f>IF('Definition sheet'!H429="","",'Definition sheet'!H429)</f>
        <v>3.82</v>
      </c>
      <c r="B429" s="14" t="str">
        <f>IF('Definition sheet'!C429="","",'Definition sheet'!C429)</f>
        <v>+++++PostCode</v>
      </c>
      <c r="C429" s="13" t="str">
        <f>IF('Definition sheet'!D429="","",CONCATENATE('fixed values'!$A$3,'Definition sheet'!D429,'fixed values'!$A$4))</f>
        <v>&lt;PstCd&gt;</v>
      </c>
      <c r="D429" s="22" t="str">
        <f>IF('Definition sheet'!E429="","",CONCATENATE('fixed values'!$A$1,'Definition sheet'!E429,'fixed values'!$A$2))</f>
        <v>[0..1]</v>
      </c>
      <c r="E429" s="22" t="str">
        <f>IF('Definition sheet'!F429="","",CONCATENATE('fixed values'!$A$1,'Definition sheet'!F429,'fixed values'!$A$2))</f>
        <v>[0..1]</v>
      </c>
      <c r="F429" s="14" t="str">
        <f>IF('Input Data'!G429="","",IF('Definition sheet'!G429="PARENT","",'Input Data'!G429))</f>
        <v>Max16Text</v>
      </c>
      <c r="G429" s="12" t="str">
        <f>IF('Input Data'!I429="","",'Input Data'!I429)</f>
        <v>NotUsed</v>
      </c>
      <c r="H429" s="12" t="str">
        <f>IF($G:$G="NotUsed","",IF('Input Data'!J429="","",'Input Data'!J429))</f>
        <v/>
      </c>
      <c r="I429" s="12" t="str">
        <f>IF($G:$G="","",IF('Input Data'!K429="","",'Input Data'!K429))</f>
        <v/>
      </c>
      <c r="J429" s="12" t="str">
        <f>IF($G:$G="","",IF('Input Data'!L429="","",'Input Data'!L429))</f>
        <v/>
      </c>
      <c r="K429" s="12" t="str">
        <f>IF($G:$G="","",IF('Input Data'!M429="","",'Input Data'!M429))</f>
        <v/>
      </c>
      <c r="L429" s="12" t="str">
        <f>IF($G:$G="","",IF('Input Data'!N429="","",'Input Data'!N429))</f>
        <v/>
      </c>
      <c r="M429" s="12" t="str">
        <f>IF($G:$G="","",IF('Input Data'!O429="","",'Input Data'!O429))</f>
        <v/>
      </c>
      <c r="N429" s="12" t="str">
        <f>IF($G:$G="","",IF('Input Data'!P429="","",'Input Data'!P429))</f>
        <v/>
      </c>
      <c r="O429" s="12">
        <f>IF($G:$G="","",IF('Input Data'!Q429="","",'Input Data'!Q429))</f>
        <v>2018</v>
      </c>
    </row>
    <row r="430" spans="1:15" x14ac:dyDescent="0.25">
      <c r="A430" s="13" t="str">
        <f>IF('Definition sheet'!H430="","",'Definition sheet'!H430)</f>
        <v>3.83</v>
      </c>
      <c r="B430" s="14" t="str">
        <f>IF('Definition sheet'!C430="","",'Definition sheet'!C430)</f>
        <v>+++++TownName</v>
      </c>
      <c r="C430" s="13" t="str">
        <f>IF('Definition sheet'!D430="","",CONCATENATE('fixed values'!$A$3,'Definition sheet'!D430,'fixed values'!$A$4))</f>
        <v>&lt;TwnNm&gt;</v>
      </c>
      <c r="D430" s="22" t="str">
        <f>IF('Definition sheet'!E430="","",CONCATENATE('fixed values'!$A$1,'Definition sheet'!E430,'fixed values'!$A$2))</f>
        <v>[0..1]</v>
      </c>
      <c r="E430" s="22" t="str">
        <f>IF('Definition sheet'!F430="","",CONCATENATE('fixed values'!$A$1,'Definition sheet'!F430,'fixed values'!$A$2))</f>
        <v>[0..1]</v>
      </c>
      <c r="F430" s="14" t="str">
        <f>IF('Input Data'!G430="","",IF('Definition sheet'!G430="PARENT","",'Input Data'!G430))</f>
        <v>Max35Text</v>
      </c>
      <c r="G430" s="12" t="str">
        <f>IF('Input Data'!I430="","",'Input Data'!I430)</f>
        <v>NotUsed</v>
      </c>
      <c r="H430" s="12" t="str">
        <f>IF($G:$G="NotUsed","",IF('Input Data'!J430="","",'Input Data'!J430))</f>
        <v/>
      </c>
      <c r="I430" s="12" t="str">
        <f>IF($G:$G="","",IF('Input Data'!K430="","",'Input Data'!K430))</f>
        <v/>
      </c>
      <c r="J430" s="12" t="str">
        <f>IF($G:$G="","",IF('Input Data'!L430="","",'Input Data'!L430))</f>
        <v/>
      </c>
      <c r="K430" s="12" t="str">
        <f>IF($G:$G="","",IF('Input Data'!M430="","",'Input Data'!M430))</f>
        <v/>
      </c>
      <c r="L430" s="12" t="str">
        <f>IF($G:$G="","",IF('Input Data'!N430="","",'Input Data'!N430))</f>
        <v/>
      </c>
      <c r="M430" s="12" t="str">
        <f>IF($G:$G="","",IF('Input Data'!O430="","",'Input Data'!O430))</f>
        <v/>
      </c>
      <c r="N430" s="12" t="str">
        <f>IF($G:$G="","",IF('Input Data'!P430="","",'Input Data'!P430))</f>
        <v/>
      </c>
      <c r="O430" s="12">
        <f>IF($G:$G="","",IF('Input Data'!Q430="","",'Input Data'!Q430))</f>
        <v>2018</v>
      </c>
    </row>
    <row r="431" spans="1:15" x14ac:dyDescent="0.25">
      <c r="A431" s="13" t="str">
        <f>IF('Definition sheet'!H431="","",'Definition sheet'!H431)</f>
        <v>3.84</v>
      </c>
      <c r="B431" s="14" t="str">
        <f>IF('Definition sheet'!C431="","",'Definition sheet'!C431)</f>
        <v>+++++CountrySubDivision</v>
      </c>
      <c r="C431" s="13" t="str">
        <f>IF('Definition sheet'!D431="","",CONCATENATE('fixed values'!$A$3,'Definition sheet'!D431,'fixed values'!$A$4))</f>
        <v>&lt;CtrySubDvsn&gt;</v>
      </c>
      <c r="D431" s="22" t="str">
        <f>IF('Definition sheet'!E431="","",CONCATENATE('fixed values'!$A$1,'Definition sheet'!E431,'fixed values'!$A$2))</f>
        <v>[0..1]</v>
      </c>
      <c r="E431" s="22" t="str">
        <f>IF('Definition sheet'!F431="","",CONCATENATE('fixed values'!$A$1,'Definition sheet'!F431,'fixed values'!$A$2))</f>
        <v>[0..1]</v>
      </c>
      <c r="F431" s="14" t="str">
        <f>IF('Input Data'!G431="","",IF('Definition sheet'!G431="PARENT","",'Input Data'!G431))</f>
        <v>Max35Text</v>
      </c>
      <c r="G431" s="12" t="str">
        <f>IF('Input Data'!I431="","",'Input Data'!I431)</f>
        <v>NotUsed</v>
      </c>
      <c r="H431" s="12" t="str">
        <f>IF($G:$G="NotUsed","",IF('Input Data'!J431="","",'Input Data'!J431))</f>
        <v/>
      </c>
      <c r="I431" s="12" t="str">
        <f>IF($G:$G="","",IF('Input Data'!K431="","",'Input Data'!K431))</f>
        <v/>
      </c>
      <c r="J431" s="12" t="str">
        <f>IF($G:$G="","",IF('Input Data'!L431="","",'Input Data'!L431))</f>
        <v/>
      </c>
      <c r="K431" s="12" t="str">
        <f>IF($G:$G="","",IF('Input Data'!M431="","",'Input Data'!M431))</f>
        <v/>
      </c>
      <c r="L431" s="12" t="str">
        <f>IF($G:$G="","",IF('Input Data'!N431="","",'Input Data'!N431))</f>
        <v/>
      </c>
      <c r="M431" s="12" t="str">
        <f>IF($G:$G="","",IF('Input Data'!O431="","",'Input Data'!O431))</f>
        <v/>
      </c>
      <c r="N431" s="12" t="str">
        <f>IF($G:$G="","",IF('Input Data'!P431="","",'Input Data'!P431))</f>
        <v/>
      </c>
      <c r="O431" s="12">
        <f>IF($G:$G="","",IF('Input Data'!Q431="","",'Input Data'!Q431))</f>
        <v>2018</v>
      </c>
    </row>
    <row r="432" spans="1:15" ht="409.5" x14ac:dyDescent="0.25">
      <c r="A432" s="13" t="str">
        <f>IF('Definition sheet'!H432="","",'Definition sheet'!H432)</f>
        <v>3.85</v>
      </c>
      <c r="B432" s="14" t="str">
        <f>IF('Definition sheet'!C432="","",'Definition sheet'!C432)</f>
        <v>+++++Countrynamecode</v>
      </c>
      <c r="C432" s="13" t="str">
        <f>IF('Definition sheet'!D432="","",CONCATENATE('fixed values'!$A$3,'Definition sheet'!D432,'fixed values'!$A$4))</f>
        <v>&lt;Ctry&gt;</v>
      </c>
      <c r="D432" s="22" t="str">
        <f>IF('Definition sheet'!E432="","",CONCATENATE('fixed values'!$A$1,'Definition sheet'!E432,'fixed values'!$A$2))</f>
        <v>[0..1]</v>
      </c>
      <c r="E432" s="22" t="str">
        <f>IF('Definition sheet'!F432="","",CONCATENATE('fixed values'!$A$1,'Definition sheet'!F432,'fixed values'!$A$2))</f>
        <v>[0..1]</v>
      </c>
      <c r="F432" s="14" t="str">
        <f>IF('Input Data'!G432="","",IF('Definition sheet'!G432="PARENT","",'Input Data'!G432))</f>
        <v>CountryCode</v>
      </c>
      <c r="G432" s="12" t="str">
        <f>IF('Input Data'!I432="","",'Input Data'!I432)</f>
        <v>NotUsed</v>
      </c>
      <c r="H432" s="12" t="str">
        <f>IF($G:$G="NotUsed","",IF('Input Data'!J432="","",'Input Data'!J432))</f>
        <v/>
      </c>
      <c r="I432" s="12" t="str">
        <f>IF($G:$G="","",IF('Input Data'!K432="","",'Input Data'!K432))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32" s="12" t="str">
        <f>IF($G:$G="","",IF('Input Data'!L432="","",'Input Data'!L432))</f>
        <v/>
      </c>
      <c r="K432" s="12" t="str">
        <f>IF($G:$G="","",IF('Input Data'!M432="","",'Input Data'!M432))</f>
        <v/>
      </c>
      <c r="L432" s="12" t="str">
        <f>IF($G:$G="","",IF('Input Data'!N432="","",'Input Data'!N432))</f>
        <v/>
      </c>
      <c r="M432" s="12" t="str">
        <f>IF($G:$G="","",IF('Input Data'!O432="","",'Input Data'!O432))</f>
        <v/>
      </c>
      <c r="N432" s="12" t="str">
        <f>IF($G:$G="","",IF('Input Data'!P432="","",'Input Data'!P432))</f>
        <v/>
      </c>
      <c r="O432" s="12">
        <f>IF($G:$G="","",IF('Input Data'!Q432="","",'Input Data'!Q432))</f>
        <v>2018</v>
      </c>
    </row>
    <row r="433" spans="1:15" ht="409.5" x14ac:dyDescent="0.25">
      <c r="A433" s="13" t="str">
        <f>IF('Definition sheet'!H433="","",'Definition sheet'!H433)</f>
        <v>3.85</v>
      </c>
      <c r="B433" s="14" t="str">
        <f>IF('Definition sheet'!C433="","",'Definition sheet'!C433)</f>
        <v>+++++Country</v>
      </c>
      <c r="C433" s="13" t="str">
        <f>IF('Definition sheet'!D433="","",CONCATENATE('fixed values'!$A$3,'Definition sheet'!D433,'fixed values'!$A$4))</f>
        <v>&lt;Ctry&gt;</v>
      </c>
      <c r="D433" s="22" t="str">
        <f>IF('Definition sheet'!E433="","",CONCATENATE('fixed values'!$A$1,'Definition sheet'!E433,'fixed values'!$A$2))</f>
        <v>[0..1]</v>
      </c>
      <c r="E433" s="22" t="str">
        <f>IF('Definition sheet'!F433="","",CONCATENATE('fixed values'!$A$1,'Definition sheet'!F433,'fixed values'!$A$2))</f>
        <v>[0..1]</v>
      </c>
      <c r="F433" s="14" t="str">
        <f>IF('Input Data'!G433="","",IF('Definition sheet'!G433="PARENT","",'Input Data'!G433))</f>
        <v>CountryCode</v>
      </c>
      <c r="G433" s="12" t="str">
        <f>IF('Input Data'!I433="","",'Input Data'!I433)</f>
        <v>NotUsed</v>
      </c>
      <c r="H433" s="12" t="str">
        <f>IF($G:$G="NotUsed","",IF('Input Data'!J433="","",'Input Data'!J433))</f>
        <v/>
      </c>
      <c r="I433" s="12" t="str">
        <f>IF($G:$G="","",IF('Input Data'!K433="","",'Input Data'!K433))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33" s="12" t="str">
        <f>IF($G:$G="","",IF('Input Data'!L433="","",'Input Data'!L433))</f>
        <v/>
      </c>
      <c r="K433" s="12" t="str">
        <f>IF($G:$G="","",IF('Input Data'!M433="","",'Input Data'!M433))</f>
        <v/>
      </c>
      <c r="L433" s="12" t="str">
        <f>IF($G:$G="","",IF('Input Data'!N433="","",'Input Data'!N433))</f>
        <v/>
      </c>
      <c r="M433" s="12" t="str">
        <f>IF($G:$G="","",IF('Input Data'!O433="","",'Input Data'!O433))</f>
        <v/>
      </c>
      <c r="N433" s="12" t="str">
        <f>IF($G:$G="","",IF('Input Data'!P433="","",'Input Data'!P433))</f>
        <v/>
      </c>
      <c r="O433" s="12">
        <f>IF($G:$G="","",IF('Input Data'!Q433="","",'Input Data'!Q433))</f>
        <v>2018</v>
      </c>
    </row>
    <row r="434" spans="1:15" x14ac:dyDescent="0.25">
      <c r="A434" s="13" t="str">
        <f>IF('Definition sheet'!H434="","",'Definition sheet'!H434)</f>
        <v>3.86</v>
      </c>
      <c r="B434" s="14" t="str">
        <f>IF('Definition sheet'!C434="","",'Definition sheet'!C434)</f>
        <v>+++++AddressLine</v>
      </c>
      <c r="C434" s="13" t="str">
        <f>IF('Definition sheet'!D434="","",CONCATENATE('fixed values'!$A$3,'Definition sheet'!D434,'fixed values'!$A$4))</f>
        <v>&lt;AdrLine&gt;</v>
      </c>
      <c r="D434" s="22" t="str">
        <f>IF('Definition sheet'!E434="","",CONCATENATE('fixed values'!$A$1,'Definition sheet'!E434,'fixed values'!$A$2))</f>
        <v>[0..7]</v>
      </c>
      <c r="E434" s="22" t="str">
        <f>IF('Definition sheet'!F434="","",CONCATENATE('fixed values'!$A$1,'Definition sheet'!F434,'fixed values'!$A$2))</f>
        <v>[0..7]</v>
      </c>
      <c r="F434" s="14" t="str">
        <f>IF('Input Data'!G434="","",IF('Definition sheet'!G434="PARENT","",'Input Data'!G434))</f>
        <v>Max70Text</v>
      </c>
      <c r="G434" s="12" t="str">
        <f>IF('Input Data'!I434="","",'Input Data'!I434)</f>
        <v>NotUsed</v>
      </c>
      <c r="H434" s="12" t="str">
        <f>IF($G:$G="NotUsed","",IF('Input Data'!J434="","",'Input Data'!J434))</f>
        <v/>
      </c>
      <c r="I434" s="12" t="str">
        <f>IF($G:$G="","",IF('Input Data'!K434="","",'Input Data'!K434))</f>
        <v/>
      </c>
      <c r="J434" s="12" t="str">
        <f>IF($G:$G="","",IF('Input Data'!L434="","",'Input Data'!L434))</f>
        <v/>
      </c>
      <c r="K434" s="12" t="str">
        <f>IF($G:$G="","",IF('Input Data'!M434="","",'Input Data'!M434))</f>
        <v/>
      </c>
      <c r="L434" s="12" t="str">
        <f>IF($G:$G="","",IF('Input Data'!N434="","",'Input Data'!N434))</f>
        <v/>
      </c>
      <c r="M434" s="12" t="str">
        <f>IF($G:$G="","",IF('Input Data'!O434="","",'Input Data'!O434))</f>
        <v/>
      </c>
      <c r="N434" s="12" t="str">
        <f>IF($G:$G="","",IF('Input Data'!P434="","",'Input Data'!P434))</f>
        <v/>
      </c>
      <c r="O434" s="12">
        <f>IF($G:$G="","",IF('Input Data'!Q434="","",'Input Data'!Q434))</f>
        <v>2018</v>
      </c>
    </row>
    <row r="435" spans="1:15" x14ac:dyDescent="0.25">
      <c r="A435" s="13" t="str">
        <f>IF('Definition sheet'!H435="","",'Definition sheet'!H435)</f>
        <v>3.87</v>
      </c>
      <c r="B435" s="14" t="str">
        <f>IF('Definition sheet'!C435="","",'Definition sheet'!C435)</f>
        <v>++++Other</v>
      </c>
      <c r="C435" s="13" t="str">
        <f>IF('Definition sheet'!D435="","",CONCATENATE('fixed values'!$A$3,'Definition sheet'!D435,'fixed values'!$A$4))</f>
        <v>&lt;Othr&gt;</v>
      </c>
      <c r="D435" s="22" t="str">
        <f>IF('Definition sheet'!E435="","",CONCATENATE('fixed values'!$A$1,'Definition sheet'!E435,'fixed values'!$A$2))</f>
        <v>[0..1]</v>
      </c>
      <c r="E435" s="22" t="str">
        <f>IF('Definition sheet'!F435="","",CONCATENATE('fixed values'!$A$1,'Definition sheet'!F435,'fixed values'!$A$2))</f>
        <v>[0..1]</v>
      </c>
      <c r="F435" s="14" t="str">
        <f>IF('Input Data'!G435="","",IF('Definition sheet'!G435="PARENT","",'Input Data'!G435))</f>
        <v/>
      </c>
      <c r="G435" s="12" t="str">
        <f>IF('Input Data'!I435="","",'Input Data'!I435)</f>
        <v>NotUsed</v>
      </c>
      <c r="H435" s="12" t="str">
        <f>IF($G:$G="NotUsed","",IF('Input Data'!J435="","",'Input Data'!J435))</f>
        <v/>
      </c>
      <c r="I435" s="12" t="str">
        <f>IF($G:$G="","",IF('Input Data'!K435="","",'Input Data'!K435))</f>
        <v/>
      </c>
      <c r="J435" s="12" t="str">
        <f>IF($G:$G="","",IF('Input Data'!L435="","",'Input Data'!L435))</f>
        <v/>
      </c>
      <c r="K435" s="12" t="str">
        <f>IF($G:$G="","",IF('Input Data'!M435="","",'Input Data'!M435))</f>
        <v/>
      </c>
      <c r="L435" s="12" t="str">
        <f>IF($G:$G="","",IF('Input Data'!N435="","",'Input Data'!N435))</f>
        <v/>
      </c>
      <c r="M435" s="12" t="str">
        <f>IF($G:$G="","",IF('Input Data'!O435="","",'Input Data'!O435))</f>
        <v/>
      </c>
      <c r="N435" s="12" t="str">
        <f>IF($G:$G="","",IF('Input Data'!P435="","",'Input Data'!P435))</f>
        <v/>
      </c>
      <c r="O435" s="12">
        <f>IF($G:$G="","",IF('Input Data'!Q435="","",'Input Data'!Q435))</f>
        <v>2018</v>
      </c>
    </row>
    <row r="436" spans="1:15" x14ac:dyDescent="0.25">
      <c r="A436" s="13" t="str">
        <f>IF('Definition sheet'!H436="","",'Definition sheet'!H436)</f>
        <v>3.88</v>
      </c>
      <c r="B436" s="14" t="str">
        <f>IF('Definition sheet'!C436="","",'Definition sheet'!C436)</f>
        <v>+++++Identification</v>
      </c>
      <c r="C436" s="13" t="str">
        <f>IF('Definition sheet'!D436="","",CONCATENATE('fixed values'!$A$3,'Definition sheet'!D436,'fixed values'!$A$4))</f>
        <v>&lt;Id&gt;</v>
      </c>
      <c r="D436" s="22" t="str">
        <f>IF('Definition sheet'!E436="","",CONCATENATE('fixed values'!$A$1,'Definition sheet'!E436,'fixed values'!$A$2))</f>
        <v>[1..1]</v>
      </c>
      <c r="E436" s="22" t="str">
        <f>IF('Definition sheet'!F436="","",CONCATENATE('fixed values'!$A$1,'Definition sheet'!F436,'fixed values'!$A$2))</f>
        <v>[1..1]</v>
      </c>
      <c r="F436" s="14" t="str">
        <f>IF('Input Data'!G436="","",IF('Definition sheet'!G436="PARENT","",'Input Data'!G436))</f>
        <v>Max35Text</v>
      </c>
      <c r="G436" s="12" t="str">
        <f>IF('Input Data'!I436="","",'Input Data'!I436)</f>
        <v>NotUsed</v>
      </c>
      <c r="H436" s="12" t="str">
        <f>IF($G:$G="NotUsed","",IF('Input Data'!J436="","",'Input Data'!J436))</f>
        <v/>
      </c>
      <c r="I436" s="12" t="str">
        <f>IF($G:$G="","",IF('Input Data'!K436="","",'Input Data'!K436))</f>
        <v/>
      </c>
      <c r="J436" s="12" t="str">
        <f>IF($G:$G="","",IF('Input Data'!L436="","",'Input Data'!L436))</f>
        <v/>
      </c>
      <c r="K436" s="12" t="str">
        <f>IF($G:$G="","",IF('Input Data'!M436="","",'Input Data'!M436))</f>
        <v/>
      </c>
      <c r="L436" s="12" t="str">
        <f>IF($G:$G="","",IF('Input Data'!N436="","",'Input Data'!N436))</f>
        <v/>
      </c>
      <c r="M436" s="12" t="str">
        <f>IF($G:$G="","",IF('Input Data'!O436="","",'Input Data'!O436))</f>
        <v/>
      </c>
      <c r="N436" s="12" t="str">
        <f>IF($G:$G="","",IF('Input Data'!P436="","",'Input Data'!P436))</f>
        <v/>
      </c>
      <c r="O436" s="12">
        <f>IF($G:$G="","",IF('Input Data'!Q436="","",'Input Data'!Q436))</f>
        <v>2018</v>
      </c>
    </row>
    <row r="437" spans="1:15" x14ac:dyDescent="0.25">
      <c r="A437" s="13" t="str">
        <f>IF('Definition sheet'!H437="","",'Definition sheet'!H437)</f>
        <v>3.89</v>
      </c>
      <c r="B437" s="14" t="str">
        <f>IF('Definition sheet'!C437="","",'Definition sheet'!C437)</f>
        <v>+++++SchemeName</v>
      </c>
      <c r="C437" s="13" t="str">
        <f>IF('Definition sheet'!D437="","",CONCATENATE('fixed values'!$A$3,'Definition sheet'!D437,'fixed values'!$A$4))</f>
        <v>&lt;SchmeNm&gt;</v>
      </c>
      <c r="D437" s="22" t="str">
        <f>IF('Definition sheet'!E437="","",CONCATENATE('fixed values'!$A$1,'Definition sheet'!E437,'fixed values'!$A$2))</f>
        <v>[0..1]</v>
      </c>
      <c r="E437" s="22" t="str">
        <f>IF('Definition sheet'!F437="","",CONCATENATE('fixed values'!$A$1,'Definition sheet'!F437,'fixed values'!$A$2))</f>
        <v>[0..1]</v>
      </c>
      <c r="F437" s="14" t="str">
        <f>IF('Input Data'!G437="","",IF('Definition sheet'!G437="PARENT","",'Input Data'!G437))</f>
        <v/>
      </c>
      <c r="G437" s="12" t="str">
        <f>IF('Input Data'!I437="","",'Input Data'!I437)</f>
        <v>NotUsed</v>
      </c>
      <c r="H437" s="12" t="str">
        <f>IF($G:$G="NotUsed","",IF('Input Data'!J437="","",'Input Data'!J437))</f>
        <v/>
      </c>
      <c r="I437" s="12" t="str">
        <f>IF($G:$G="","",IF('Input Data'!K437="","",'Input Data'!K437))</f>
        <v/>
      </c>
      <c r="J437" s="12" t="str">
        <f>IF($G:$G="","",IF('Input Data'!L437="","",'Input Data'!L437))</f>
        <v/>
      </c>
      <c r="K437" s="12" t="str">
        <f>IF($G:$G="","",IF('Input Data'!M437="","",'Input Data'!M437))</f>
        <v/>
      </c>
      <c r="L437" s="12" t="str">
        <f>IF($G:$G="","",IF('Input Data'!N437="","",'Input Data'!N437))</f>
        <v/>
      </c>
      <c r="M437" s="12" t="str">
        <f>IF($G:$G="","",IF('Input Data'!O437="","",'Input Data'!O437))</f>
        <v/>
      </c>
      <c r="N437" s="12" t="str">
        <f>IF($G:$G="","",IF('Input Data'!P437="","",'Input Data'!P437))</f>
        <v/>
      </c>
      <c r="O437" s="12">
        <f>IF($G:$G="","",IF('Input Data'!Q437="","",'Input Data'!Q437))</f>
        <v>2018</v>
      </c>
    </row>
    <row r="438" spans="1:15" ht="45" x14ac:dyDescent="0.25">
      <c r="A438" s="13" t="str">
        <f>IF('Definition sheet'!H438="","",'Definition sheet'!H438)</f>
        <v>3.90</v>
      </c>
      <c r="B438" s="14" t="str">
        <f>IF('Definition sheet'!C438="","",'Definition sheet'!C438)</f>
        <v>++++++Code</v>
      </c>
      <c r="C438" s="13" t="str">
        <f>IF('Definition sheet'!D438="","",CONCATENATE('fixed values'!$A$3,'Definition sheet'!D438,'fixed values'!$A$4))</f>
        <v>&lt;Cd&gt;</v>
      </c>
      <c r="D438" s="22" t="str">
        <f>IF('Definition sheet'!E438="","",CONCATENATE('fixed values'!$A$1,'Definition sheet'!E438,'fixed values'!$A$2))</f>
        <v>[1..1]</v>
      </c>
      <c r="E438" s="22" t="str">
        <f>IF('Definition sheet'!F438="","",CONCATENATE('fixed values'!$A$1,'Definition sheet'!F438,'fixed values'!$A$2))</f>
        <v>[1..1]</v>
      </c>
      <c r="F438" s="14" t="str">
        <f>IF('Input Data'!G438="","",IF('Definition sheet'!G438="PARENT","",'Input Data'!G438))</f>
        <v>ExternalFinancialInstitutionIdentification1Code</v>
      </c>
      <c r="G438" s="12" t="str">
        <f>IF('Input Data'!I438="","",'Input Data'!I438)</f>
        <v>NotUsed</v>
      </c>
      <c r="H438" s="12" t="str">
        <f>IF($G:$G="NotUsed","",IF('Input Data'!J438="","",'Input Data'!J438))</f>
        <v/>
      </c>
      <c r="I438" s="12" t="str">
        <f>IF($G:$G="","",IF('Input Data'!K438="","",'Input Data'!K438))</f>
        <v/>
      </c>
      <c r="J438" s="12" t="str">
        <f>IF($G:$G="","",IF('Input Data'!L438="","",'Input Data'!L438))</f>
        <v/>
      </c>
      <c r="K438" s="12" t="str">
        <f>IF($G:$G="","",IF('Input Data'!M438="","",'Input Data'!M438))</f>
        <v/>
      </c>
      <c r="L438" s="12" t="str">
        <f>IF($G:$G="","",IF('Input Data'!N438="","",'Input Data'!N438))</f>
        <v/>
      </c>
      <c r="M438" s="12" t="str">
        <f>IF($G:$G="","",IF('Input Data'!O438="","",'Input Data'!O438))</f>
        <v/>
      </c>
      <c r="N438" s="12" t="str">
        <f>IF($G:$G="","",IF('Input Data'!P438="","",'Input Data'!P438))</f>
        <v/>
      </c>
      <c r="O438" s="12">
        <f>IF($G:$G="","",IF('Input Data'!Q438="","",'Input Data'!Q438))</f>
        <v>2018</v>
      </c>
    </row>
    <row r="439" spans="1:15" x14ac:dyDescent="0.25">
      <c r="A439" s="13" t="str">
        <f>IF('Definition sheet'!H439="","",'Definition sheet'!H439)</f>
        <v>3.91</v>
      </c>
      <c r="B439" s="14" t="str">
        <f>IF('Definition sheet'!C439="","",'Definition sheet'!C439)</f>
        <v>++++++Proprietary</v>
      </c>
      <c r="C439" s="13" t="str">
        <f>IF('Definition sheet'!D439="","",CONCATENATE('fixed values'!$A$3,'Definition sheet'!D439,'fixed values'!$A$4))</f>
        <v>&lt;Prtry&gt;</v>
      </c>
      <c r="D439" s="22" t="str">
        <f>IF('Definition sheet'!E439="","",CONCATENATE('fixed values'!$A$1,'Definition sheet'!E439,'fixed values'!$A$2))</f>
        <v>[1..1]</v>
      </c>
      <c r="E439" s="22" t="str">
        <f>IF('Definition sheet'!F439="","",CONCATENATE('fixed values'!$A$1,'Definition sheet'!F439,'fixed values'!$A$2))</f>
        <v>[1..1]</v>
      </c>
      <c r="F439" s="14" t="str">
        <f>IF('Input Data'!G439="","",IF('Definition sheet'!G439="PARENT","",'Input Data'!G439))</f>
        <v>Max35Text</v>
      </c>
      <c r="G439" s="12" t="str">
        <f>IF('Input Data'!I439="","",'Input Data'!I439)</f>
        <v>NotUsed</v>
      </c>
      <c r="H439" s="12" t="str">
        <f>IF($G:$G="NotUsed","",IF('Input Data'!J439="","",'Input Data'!J439))</f>
        <v/>
      </c>
      <c r="I439" s="12" t="str">
        <f>IF($G:$G="","",IF('Input Data'!K439="","",'Input Data'!K439))</f>
        <v/>
      </c>
      <c r="J439" s="12" t="str">
        <f>IF($G:$G="","",IF('Input Data'!L439="","",'Input Data'!L439))</f>
        <v/>
      </c>
      <c r="K439" s="12" t="str">
        <f>IF($G:$G="","",IF('Input Data'!M439="","",'Input Data'!M439))</f>
        <v/>
      </c>
      <c r="L439" s="12" t="str">
        <f>IF($G:$G="","",IF('Input Data'!N439="","",'Input Data'!N439))</f>
        <v/>
      </c>
      <c r="M439" s="12" t="str">
        <f>IF($G:$G="","",IF('Input Data'!O439="","",'Input Data'!O439))</f>
        <v/>
      </c>
      <c r="N439" s="12" t="str">
        <f>IF($G:$G="","",IF('Input Data'!P439="","",'Input Data'!P439))</f>
        <v/>
      </c>
      <c r="O439" s="12">
        <f>IF($G:$G="","",IF('Input Data'!Q439="","",'Input Data'!Q439))</f>
        <v>2018</v>
      </c>
    </row>
    <row r="440" spans="1:15" x14ac:dyDescent="0.25">
      <c r="A440" s="13" t="str">
        <f>IF('Definition sheet'!H440="","",'Definition sheet'!H440)</f>
        <v>3.92</v>
      </c>
      <c r="B440" s="14" t="str">
        <f>IF('Definition sheet'!C440="","",'Definition sheet'!C440)</f>
        <v>+++++Issuer</v>
      </c>
      <c r="C440" s="13" t="str">
        <f>IF('Definition sheet'!D440="","",CONCATENATE('fixed values'!$A$3,'Definition sheet'!D440,'fixed values'!$A$4))</f>
        <v>&lt;Issr&gt;</v>
      </c>
      <c r="D440" s="22" t="str">
        <f>IF('Definition sheet'!E440="","",CONCATENATE('fixed values'!$A$1,'Definition sheet'!E440,'fixed values'!$A$2))</f>
        <v>[0..1]</v>
      </c>
      <c r="E440" s="22" t="str">
        <f>IF('Definition sheet'!F440="","",CONCATENATE('fixed values'!$A$1,'Definition sheet'!F440,'fixed values'!$A$2))</f>
        <v>[0..1]</v>
      </c>
      <c r="F440" s="14" t="str">
        <f>IF('Input Data'!G440="","",IF('Definition sheet'!G440="PARENT","",'Input Data'!G440))</f>
        <v>Max35Text</v>
      </c>
      <c r="G440" s="12" t="str">
        <f>IF('Input Data'!I440="","",'Input Data'!I440)</f>
        <v>NotUsed</v>
      </c>
      <c r="H440" s="12" t="str">
        <f>IF($G:$G="NotUsed","",IF('Input Data'!J440="","",'Input Data'!J440))</f>
        <v/>
      </c>
      <c r="I440" s="12" t="str">
        <f>IF($G:$G="","",IF('Input Data'!K440="","",'Input Data'!K440))</f>
        <v/>
      </c>
      <c r="J440" s="12" t="str">
        <f>IF($G:$G="","",IF('Input Data'!L440="","",'Input Data'!L440))</f>
        <v/>
      </c>
      <c r="K440" s="12" t="str">
        <f>IF($G:$G="","",IF('Input Data'!M440="","",'Input Data'!M440))</f>
        <v/>
      </c>
      <c r="L440" s="12" t="str">
        <f>IF($G:$G="","",IF('Input Data'!N440="","",'Input Data'!N440))</f>
        <v/>
      </c>
      <c r="M440" s="12" t="str">
        <f>IF($G:$G="","",IF('Input Data'!O440="","",'Input Data'!O440))</f>
        <v/>
      </c>
      <c r="N440" s="12" t="str">
        <f>IF($G:$G="","",IF('Input Data'!P440="","",'Input Data'!P440))</f>
        <v/>
      </c>
      <c r="O440" s="12">
        <f>IF($G:$G="","",IF('Input Data'!Q440="","",'Input Data'!Q440))</f>
        <v>2018</v>
      </c>
    </row>
    <row r="441" spans="1:15" x14ac:dyDescent="0.25">
      <c r="A441" s="13" t="str">
        <f>IF('Definition sheet'!H441="","",'Definition sheet'!H441)</f>
        <v>3.93</v>
      </c>
      <c r="B441" s="14" t="str">
        <f>IF('Definition sheet'!C441="","",'Definition sheet'!C441)</f>
        <v>+++BranchIdentification</v>
      </c>
      <c r="C441" s="13" t="str">
        <f>IF('Definition sheet'!D441="","",CONCATENATE('fixed values'!$A$3,'Definition sheet'!D441,'fixed values'!$A$4))</f>
        <v>&lt;BrnchId&gt;</v>
      </c>
      <c r="D441" s="22" t="str">
        <f>IF('Definition sheet'!E441="","",CONCATENATE('fixed values'!$A$1,'Definition sheet'!E441,'fixed values'!$A$2))</f>
        <v>[0..1]</v>
      </c>
      <c r="E441" s="22" t="str">
        <f>IF('Definition sheet'!F441="","",CONCATENATE('fixed values'!$A$1,'Definition sheet'!F441,'fixed values'!$A$2))</f>
        <v>[0..1]</v>
      </c>
      <c r="F441" s="14" t="str">
        <f>IF('Input Data'!G441="","",IF('Definition sheet'!G441="PARENT","",'Input Data'!G441))</f>
        <v/>
      </c>
      <c r="G441" s="12" t="str">
        <f>IF('Input Data'!I441="","",'Input Data'!I441)</f>
        <v>NotUsed</v>
      </c>
      <c r="H441" s="12" t="str">
        <f>IF($G:$G="NotUsed","",IF('Input Data'!J441="","",'Input Data'!J441))</f>
        <v/>
      </c>
      <c r="I441" s="12" t="str">
        <f>IF($G:$G="","",IF('Input Data'!K441="","",'Input Data'!K441))</f>
        <v/>
      </c>
      <c r="J441" s="12" t="str">
        <f>IF($G:$G="","",IF('Input Data'!L441="","",'Input Data'!L441))</f>
        <v/>
      </c>
      <c r="K441" s="12" t="str">
        <f>IF($G:$G="","",IF('Input Data'!M441="","",'Input Data'!M441))</f>
        <v/>
      </c>
      <c r="L441" s="12" t="str">
        <f>IF($G:$G="","",IF('Input Data'!N441="","",'Input Data'!N441))</f>
        <v/>
      </c>
      <c r="M441" s="12" t="str">
        <f>IF($G:$G="","",IF('Input Data'!O441="","",'Input Data'!O441))</f>
        <v/>
      </c>
      <c r="N441" s="12" t="str">
        <f>IF($G:$G="","",IF('Input Data'!P441="","",'Input Data'!P441))</f>
        <v/>
      </c>
      <c r="O441" s="12">
        <f>IF($G:$G="","",IF('Input Data'!Q441="","",'Input Data'!Q441))</f>
        <v>2018</v>
      </c>
    </row>
    <row r="442" spans="1:15" x14ac:dyDescent="0.25">
      <c r="A442" s="13" t="str">
        <f>IF('Definition sheet'!H442="","",'Definition sheet'!H442)</f>
        <v>3.94</v>
      </c>
      <c r="B442" s="14" t="str">
        <f>IF('Definition sheet'!C442="","",'Definition sheet'!C442)</f>
        <v>++++Identification</v>
      </c>
      <c r="C442" s="13" t="str">
        <f>IF('Definition sheet'!D442="","",CONCATENATE('fixed values'!$A$3,'Definition sheet'!D442,'fixed values'!$A$4))</f>
        <v>&lt;Id&gt;</v>
      </c>
      <c r="D442" s="22" t="str">
        <f>IF('Definition sheet'!E442="","",CONCATENATE('fixed values'!$A$1,'Definition sheet'!E442,'fixed values'!$A$2))</f>
        <v>[0..1]</v>
      </c>
      <c r="E442" s="22" t="str">
        <f>IF('Definition sheet'!F442="","",CONCATENATE('fixed values'!$A$1,'Definition sheet'!F442,'fixed values'!$A$2))</f>
        <v>[0..1]</v>
      </c>
      <c r="F442" s="14" t="str">
        <f>IF('Input Data'!G442="","",IF('Definition sheet'!G442="PARENT","",'Input Data'!G442))</f>
        <v>Max35Text</v>
      </c>
      <c r="G442" s="12" t="str">
        <f>IF('Input Data'!I442="","",'Input Data'!I442)</f>
        <v>NotUsed</v>
      </c>
      <c r="H442" s="12" t="str">
        <f>IF($G:$G="NotUsed","",IF('Input Data'!J442="","",'Input Data'!J442))</f>
        <v/>
      </c>
      <c r="I442" s="12" t="str">
        <f>IF($G:$G="","",IF('Input Data'!K442="","",'Input Data'!K442))</f>
        <v/>
      </c>
      <c r="J442" s="12" t="str">
        <f>IF($G:$G="","",IF('Input Data'!L442="","",'Input Data'!L442))</f>
        <v/>
      </c>
      <c r="K442" s="12" t="str">
        <f>IF($G:$G="","",IF('Input Data'!M442="","",'Input Data'!M442))</f>
        <v/>
      </c>
      <c r="L442" s="12" t="str">
        <f>IF($G:$G="","",IF('Input Data'!N442="","",'Input Data'!N442))</f>
        <v/>
      </c>
      <c r="M442" s="12" t="str">
        <f>IF($G:$G="","",IF('Input Data'!O442="","",'Input Data'!O442))</f>
        <v/>
      </c>
      <c r="N442" s="12" t="str">
        <f>IF($G:$G="","",IF('Input Data'!P442="","",'Input Data'!P442))</f>
        <v/>
      </c>
      <c r="O442" s="12">
        <f>IF($G:$G="","",IF('Input Data'!Q442="","",'Input Data'!Q442))</f>
        <v>2018</v>
      </c>
    </row>
    <row r="443" spans="1:15" x14ac:dyDescent="0.25">
      <c r="A443" s="13" t="str">
        <f>IF('Definition sheet'!H443="","",'Definition sheet'!H443)</f>
        <v>3.95</v>
      </c>
      <c r="B443" s="14" t="str">
        <f>IF('Definition sheet'!C443="","",'Definition sheet'!C443)</f>
        <v>++++Name</v>
      </c>
      <c r="C443" s="13" t="str">
        <f>IF('Definition sheet'!D443="","",CONCATENATE('fixed values'!$A$3,'Definition sheet'!D443,'fixed values'!$A$4))</f>
        <v>&lt;Nm&gt;</v>
      </c>
      <c r="D443" s="22" t="str">
        <f>IF('Definition sheet'!E443="","",CONCATENATE('fixed values'!$A$1,'Definition sheet'!E443,'fixed values'!$A$2))</f>
        <v>[0..1]</v>
      </c>
      <c r="E443" s="22" t="str">
        <f>IF('Definition sheet'!F443="","",CONCATENATE('fixed values'!$A$1,'Definition sheet'!F443,'fixed values'!$A$2))</f>
        <v>[0..1]</v>
      </c>
      <c r="F443" s="14" t="str">
        <f>IF('Input Data'!G443="","",IF('Definition sheet'!G443="PARENT","",'Input Data'!G443))</f>
        <v>Max140Text</v>
      </c>
      <c r="G443" s="12" t="str">
        <f>IF('Input Data'!I443="","",'Input Data'!I443)</f>
        <v>NotUsed</v>
      </c>
      <c r="H443" s="12" t="str">
        <f>IF($G:$G="NotUsed","",IF('Input Data'!J443="","",'Input Data'!J443))</f>
        <v/>
      </c>
      <c r="I443" s="12" t="str">
        <f>IF($G:$G="","",IF('Input Data'!K443="","",'Input Data'!K443))</f>
        <v/>
      </c>
      <c r="J443" s="12" t="str">
        <f>IF($G:$G="","",IF('Input Data'!L443="","",'Input Data'!L443))</f>
        <v/>
      </c>
      <c r="K443" s="12" t="str">
        <f>IF($G:$G="","",IF('Input Data'!M443="","",'Input Data'!M443))</f>
        <v/>
      </c>
      <c r="L443" s="12" t="str">
        <f>IF($G:$G="","",IF('Input Data'!N443="","",'Input Data'!N443))</f>
        <v/>
      </c>
      <c r="M443" s="12" t="str">
        <f>IF($G:$G="","",IF('Input Data'!O443="","",'Input Data'!O443))</f>
        <v/>
      </c>
      <c r="N443" s="12" t="str">
        <f>IF($G:$G="","",IF('Input Data'!P443="","",'Input Data'!P443))</f>
        <v/>
      </c>
      <c r="O443" s="12">
        <f>IF($G:$G="","",IF('Input Data'!Q443="","",'Input Data'!Q443))</f>
        <v>2018</v>
      </c>
    </row>
    <row r="444" spans="1:15" x14ac:dyDescent="0.25">
      <c r="A444" s="13" t="str">
        <f>IF('Definition sheet'!H444="","",'Definition sheet'!H444)</f>
        <v>3.96</v>
      </c>
      <c r="B444" s="14" t="str">
        <f>IF('Definition sheet'!C444="","",'Definition sheet'!C444)</f>
        <v>++++PostalAddress</v>
      </c>
      <c r="C444" s="13" t="str">
        <f>IF('Definition sheet'!D444="","",CONCATENATE('fixed values'!$A$3,'Definition sheet'!D444,'fixed values'!$A$4))</f>
        <v>&lt;PstlAdr&gt;</v>
      </c>
      <c r="D444" s="22" t="str">
        <f>IF('Definition sheet'!E444="","",CONCATENATE('fixed values'!$A$1,'Definition sheet'!E444,'fixed values'!$A$2))</f>
        <v>[0..1]</v>
      </c>
      <c r="E444" s="22" t="str">
        <f>IF('Definition sheet'!F444="","",CONCATENATE('fixed values'!$A$1,'Definition sheet'!F444,'fixed values'!$A$2))</f>
        <v>[0..1]</v>
      </c>
      <c r="F444" s="14" t="str">
        <f>IF('Input Data'!G444="","",IF('Definition sheet'!G444="PARENT","",'Input Data'!G444))</f>
        <v/>
      </c>
      <c r="G444" s="12" t="str">
        <f>IF('Input Data'!I444="","",'Input Data'!I444)</f>
        <v>NotUsed</v>
      </c>
      <c r="H444" s="12" t="str">
        <f>IF($G:$G="NotUsed","",IF('Input Data'!J444="","",'Input Data'!J444))</f>
        <v/>
      </c>
      <c r="I444" s="12" t="str">
        <f>IF($G:$G="","",IF('Input Data'!K444="","",'Input Data'!K444))</f>
        <v/>
      </c>
      <c r="J444" s="12" t="str">
        <f>IF($G:$G="","",IF('Input Data'!L444="","",'Input Data'!L444))</f>
        <v/>
      </c>
      <c r="K444" s="12" t="str">
        <f>IF($G:$G="","",IF('Input Data'!M444="","",'Input Data'!M444))</f>
        <v/>
      </c>
      <c r="L444" s="12" t="str">
        <f>IF($G:$G="","",IF('Input Data'!N444="","",'Input Data'!N444))</f>
        <v/>
      </c>
      <c r="M444" s="12" t="str">
        <f>IF($G:$G="","",IF('Input Data'!O444="","",'Input Data'!O444))</f>
        <v/>
      </c>
      <c r="N444" s="12" t="str">
        <f>IF($G:$G="","",IF('Input Data'!P444="","",'Input Data'!P444))</f>
        <v/>
      </c>
      <c r="O444" s="12">
        <f>IF($G:$G="","",IF('Input Data'!Q444="","",'Input Data'!Q444))</f>
        <v>2018</v>
      </c>
    </row>
    <row r="445" spans="1:15" ht="90" x14ac:dyDescent="0.25">
      <c r="A445" s="13" t="str">
        <f>IF('Definition sheet'!H445="","",'Definition sheet'!H445)</f>
        <v>3.97</v>
      </c>
      <c r="B445" s="14" t="str">
        <f>IF('Definition sheet'!C445="","",'Definition sheet'!C445)</f>
        <v>+++++AddressType</v>
      </c>
      <c r="C445" s="13" t="str">
        <f>IF('Definition sheet'!D445="","",CONCATENATE('fixed values'!$A$3,'Definition sheet'!D445,'fixed values'!$A$4))</f>
        <v>&lt;AdrTp&gt;</v>
      </c>
      <c r="D445" s="22" t="str">
        <f>IF('Definition sheet'!E445="","",CONCATENATE('fixed values'!$A$1,'Definition sheet'!E445,'fixed values'!$A$2))</f>
        <v>[0..1]</v>
      </c>
      <c r="E445" s="22" t="str">
        <f>IF('Definition sheet'!F445="","",CONCATENATE('fixed values'!$A$1,'Definition sheet'!F445,'fixed values'!$A$2))</f>
        <v>[0..1]</v>
      </c>
      <c r="F445" s="14" t="str">
        <f>IF('Input Data'!G445="","",IF('Definition sheet'!G445="PARENT","",'Input Data'!G445))</f>
        <v>AddressType2Code</v>
      </c>
      <c r="G445" s="12" t="str">
        <f>IF('Input Data'!I445="","",'Input Data'!I445)</f>
        <v>NotUsed</v>
      </c>
      <c r="H445" s="12" t="str">
        <f>IF($G:$G="NotUsed","",IF('Input Data'!J445="","",'Input Data'!J445))</f>
        <v/>
      </c>
      <c r="I445" s="12" t="str">
        <f>IF($G:$G="","",IF('Input Data'!K445="","",'Input Data'!K445))</f>
        <v>ADDR
BIZZ
DLVY
HOME
MLTO
PBOX</v>
      </c>
      <c r="J445" s="12" t="str">
        <f>IF($G:$G="","",IF('Input Data'!L445="","",'Input Data'!L445))</f>
        <v/>
      </c>
      <c r="K445" s="12" t="str">
        <f>IF($G:$G="","",IF('Input Data'!M445="","",'Input Data'!M445))</f>
        <v/>
      </c>
      <c r="L445" s="12" t="str">
        <f>IF($G:$G="","",IF('Input Data'!N445="","",'Input Data'!N445))</f>
        <v/>
      </c>
      <c r="M445" s="12" t="str">
        <f>IF($G:$G="","",IF('Input Data'!O445="","",'Input Data'!O445))</f>
        <v/>
      </c>
      <c r="N445" s="12" t="str">
        <f>IF($G:$G="","",IF('Input Data'!P445="","",'Input Data'!P445))</f>
        <v/>
      </c>
      <c r="O445" s="12">
        <f>IF($G:$G="","",IF('Input Data'!Q445="","",'Input Data'!Q445))</f>
        <v>2018</v>
      </c>
    </row>
    <row r="446" spans="1:15" x14ac:dyDescent="0.25">
      <c r="A446" s="13" t="str">
        <f>IF('Definition sheet'!H446="","",'Definition sheet'!H446)</f>
        <v>3.98</v>
      </c>
      <c r="B446" s="14" t="str">
        <f>IF('Definition sheet'!C446="","",'Definition sheet'!C446)</f>
        <v>+++++Department</v>
      </c>
      <c r="C446" s="13" t="str">
        <f>IF('Definition sheet'!D446="","",CONCATENATE('fixed values'!$A$3,'Definition sheet'!D446,'fixed values'!$A$4))</f>
        <v>&lt;Dept&gt;</v>
      </c>
      <c r="D446" s="22" t="str">
        <f>IF('Definition sheet'!E446="","",CONCATENATE('fixed values'!$A$1,'Definition sheet'!E446,'fixed values'!$A$2))</f>
        <v>[0..1]</v>
      </c>
      <c r="E446" s="22" t="str">
        <f>IF('Definition sheet'!F446="","",CONCATENATE('fixed values'!$A$1,'Definition sheet'!F446,'fixed values'!$A$2))</f>
        <v>[0..1]</v>
      </c>
      <c r="F446" s="14" t="str">
        <f>IF('Input Data'!G446="","",IF('Definition sheet'!G446="PARENT","",'Input Data'!G446))</f>
        <v>Max70Text</v>
      </c>
      <c r="G446" s="12" t="str">
        <f>IF('Input Data'!I446="","",'Input Data'!I446)</f>
        <v>NotUsed</v>
      </c>
      <c r="H446" s="12" t="str">
        <f>IF($G:$G="NotUsed","",IF('Input Data'!J446="","",'Input Data'!J446))</f>
        <v/>
      </c>
      <c r="I446" s="12" t="str">
        <f>IF($G:$G="","",IF('Input Data'!K446="","",'Input Data'!K446))</f>
        <v/>
      </c>
      <c r="J446" s="12" t="str">
        <f>IF($G:$G="","",IF('Input Data'!L446="","",'Input Data'!L446))</f>
        <v/>
      </c>
      <c r="K446" s="12" t="str">
        <f>IF($G:$G="","",IF('Input Data'!M446="","",'Input Data'!M446))</f>
        <v/>
      </c>
      <c r="L446" s="12" t="str">
        <f>IF($G:$G="","",IF('Input Data'!N446="","",'Input Data'!N446))</f>
        <v/>
      </c>
      <c r="M446" s="12" t="str">
        <f>IF($G:$G="","",IF('Input Data'!O446="","",'Input Data'!O446))</f>
        <v/>
      </c>
      <c r="N446" s="12" t="str">
        <f>IF($G:$G="","",IF('Input Data'!P446="","",'Input Data'!P446))</f>
        <v/>
      </c>
      <c r="O446" s="12">
        <f>IF($G:$G="","",IF('Input Data'!Q446="","",'Input Data'!Q446))</f>
        <v>2018</v>
      </c>
    </row>
    <row r="447" spans="1:15" x14ac:dyDescent="0.25">
      <c r="A447" s="13" t="str">
        <f>IF('Definition sheet'!H447="","",'Definition sheet'!H447)</f>
        <v>3.99</v>
      </c>
      <c r="B447" s="14" t="str">
        <f>IF('Definition sheet'!C447="","",'Definition sheet'!C447)</f>
        <v>+++++SubDepartment</v>
      </c>
      <c r="C447" s="13" t="str">
        <f>IF('Definition sheet'!D447="","",CONCATENATE('fixed values'!$A$3,'Definition sheet'!D447,'fixed values'!$A$4))</f>
        <v>&lt;SubDept&gt;</v>
      </c>
      <c r="D447" s="22" t="str">
        <f>IF('Definition sheet'!E447="","",CONCATENATE('fixed values'!$A$1,'Definition sheet'!E447,'fixed values'!$A$2))</f>
        <v>[0..1]</v>
      </c>
      <c r="E447" s="22" t="str">
        <f>IF('Definition sheet'!F447="","",CONCATENATE('fixed values'!$A$1,'Definition sheet'!F447,'fixed values'!$A$2))</f>
        <v>[0..1]</v>
      </c>
      <c r="F447" s="14" t="str">
        <f>IF('Input Data'!G447="","",IF('Definition sheet'!G447="PARENT","",'Input Data'!G447))</f>
        <v>Max70Text</v>
      </c>
      <c r="G447" s="12" t="str">
        <f>IF('Input Data'!I447="","",'Input Data'!I447)</f>
        <v>NotUsed</v>
      </c>
      <c r="H447" s="12" t="str">
        <f>IF($G:$G="NotUsed","",IF('Input Data'!J447="","",'Input Data'!J447))</f>
        <v/>
      </c>
      <c r="I447" s="12" t="str">
        <f>IF($G:$G="","",IF('Input Data'!K447="","",'Input Data'!K447))</f>
        <v/>
      </c>
      <c r="J447" s="12" t="str">
        <f>IF($G:$G="","",IF('Input Data'!L447="","",'Input Data'!L447))</f>
        <v/>
      </c>
      <c r="K447" s="12" t="str">
        <f>IF($G:$G="","",IF('Input Data'!M447="","",'Input Data'!M447))</f>
        <v/>
      </c>
      <c r="L447" s="12" t="str">
        <f>IF($G:$G="","",IF('Input Data'!N447="","",'Input Data'!N447))</f>
        <v/>
      </c>
      <c r="M447" s="12" t="str">
        <f>IF($G:$G="","",IF('Input Data'!O447="","",'Input Data'!O447))</f>
        <v/>
      </c>
      <c r="N447" s="12" t="str">
        <f>IF($G:$G="","",IF('Input Data'!P447="","",'Input Data'!P447))</f>
        <v/>
      </c>
      <c r="O447" s="12">
        <f>IF($G:$G="","",IF('Input Data'!Q447="","",'Input Data'!Q447))</f>
        <v>2018</v>
      </c>
    </row>
    <row r="448" spans="1:15" x14ac:dyDescent="0.25">
      <c r="A448" s="13" t="str">
        <f>IF('Definition sheet'!H448="","",'Definition sheet'!H448)</f>
        <v>3.100</v>
      </c>
      <c r="B448" s="14" t="str">
        <f>IF('Definition sheet'!C448="","",'Definition sheet'!C448)</f>
        <v>+++++StreetName</v>
      </c>
      <c r="C448" s="13" t="str">
        <f>IF('Definition sheet'!D448="","",CONCATENATE('fixed values'!$A$3,'Definition sheet'!D448,'fixed values'!$A$4))</f>
        <v>&lt;StrtNm&gt;</v>
      </c>
      <c r="D448" s="22" t="str">
        <f>IF('Definition sheet'!E448="","",CONCATENATE('fixed values'!$A$1,'Definition sheet'!E448,'fixed values'!$A$2))</f>
        <v>[0..1]</v>
      </c>
      <c r="E448" s="22" t="str">
        <f>IF('Definition sheet'!F448="","",CONCATENATE('fixed values'!$A$1,'Definition sheet'!F448,'fixed values'!$A$2))</f>
        <v>[0..1]</v>
      </c>
      <c r="F448" s="14" t="str">
        <f>IF('Input Data'!G448="","",IF('Definition sheet'!G448="PARENT","",'Input Data'!G448))</f>
        <v>Max70Text</v>
      </c>
      <c r="G448" s="12" t="str">
        <f>IF('Input Data'!I448="","",'Input Data'!I448)</f>
        <v>NotUsed</v>
      </c>
      <c r="H448" s="12" t="str">
        <f>IF($G:$G="NotUsed","",IF('Input Data'!J448="","",'Input Data'!J448))</f>
        <v/>
      </c>
      <c r="I448" s="12" t="str">
        <f>IF($G:$G="","",IF('Input Data'!K448="","",'Input Data'!K448))</f>
        <v/>
      </c>
      <c r="J448" s="12" t="str">
        <f>IF($G:$G="","",IF('Input Data'!L448="","",'Input Data'!L448))</f>
        <v/>
      </c>
      <c r="K448" s="12" t="str">
        <f>IF($G:$G="","",IF('Input Data'!M448="","",'Input Data'!M448))</f>
        <v/>
      </c>
      <c r="L448" s="12" t="str">
        <f>IF($G:$G="","",IF('Input Data'!N448="","",'Input Data'!N448))</f>
        <v/>
      </c>
      <c r="M448" s="12" t="str">
        <f>IF($G:$G="","",IF('Input Data'!O448="","",'Input Data'!O448))</f>
        <v/>
      </c>
      <c r="N448" s="12" t="str">
        <f>IF($G:$G="","",IF('Input Data'!P448="","",'Input Data'!P448))</f>
        <v/>
      </c>
      <c r="O448" s="12">
        <f>IF($G:$G="","",IF('Input Data'!Q448="","",'Input Data'!Q448))</f>
        <v>2018</v>
      </c>
    </row>
    <row r="449" spans="1:15" x14ac:dyDescent="0.25">
      <c r="A449" s="13" t="str">
        <f>IF('Definition sheet'!H449="","",'Definition sheet'!H449)</f>
        <v>3.101</v>
      </c>
      <c r="B449" s="14" t="str">
        <f>IF('Definition sheet'!C449="","",'Definition sheet'!C449)</f>
        <v>+++++BuildingNumber</v>
      </c>
      <c r="C449" s="13" t="str">
        <f>IF('Definition sheet'!D449="","",CONCATENATE('fixed values'!$A$3,'Definition sheet'!D449,'fixed values'!$A$4))</f>
        <v>&lt;BldgNb&gt;</v>
      </c>
      <c r="D449" s="22" t="str">
        <f>IF('Definition sheet'!E449="","",CONCATENATE('fixed values'!$A$1,'Definition sheet'!E449,'fixed values'!$A$2))</f>
        <v>[0..1]</v>
      </c>
      <c r="E449" s="22" t="str">
        <f>IF('Definition sheet'!F449="","",CONCATENATE('fixed values'!$A$1,'Definition sheet'!F449,'fixed values'!$A$2))</f>
        <v>[0..1]</v>
      </c>
      <c r="F449" s="14" t="str">
        <f>IF('Input Data'!G449="","",IF('Definition sheet'!G449="PARENT","",'Input Data'!G449))</f>
        <v>Max16Text</v>
      </c>
      <c r="G449" s="12" t="str">
        <f>IF('Input Data'!I449="","",'Input Data'!I449)</f>
        <v>NotUsed</v>
      </c>
      <c r="H449" s="12" t="str">
        <f>IF($G:$G="NotUsed","",IF('Input Data'!J449="","",'Input Data'!J449))</f>
        <v/>
      </c>
      <c r="I449" s="12" t="str">
        <f>IF($G:$G="","",IF('Input Data'!K449="","",'Input Data'!K449))</f>
        <v/>
      </c>
      <c r="J449" s="12" t="str">
        <f>IF($G:$G="","",IF('Input Data'!L449="","",'Input Data'!L449))</f>
        <v/>
      </c>
      <c r="K449" s="12" t="str">
        <f>IF($G:$G="","",IF('Input Data'!M449="","",'Input Data'!M449))</f>
        <v/>
      </c>
      <c r="L449" s="12" t="str">
        <f>IF($G:$G="","",IF('Input Data'!N449="","",'Input Data'!N449))</f>
        <v/>
      </c>
      <c r="M449" s="12" t="str">
        <f>IF($G:$G="","",IF('Input Data'!O449="","",'Input Data'!O449))</f>
        <v/>
      </c>
      <c r="N449" s="12" t="str">
        <f>IF($G:$G="","",IF('Input Data'!P449="","",'Input Data'!P449))</f>
        <v/>
      </c>
      <c r="O449" s="12">
        <f>IF($G:$G="","",IF('Input Data'!Q449="","",'Input Data'!Q449))</f>
        <v>2018</v>
      </c>
    </row>
    <row r="450" spans="1:15" x14ac:dyDescent="0.25">
      <c r="A450" s="13" t="str">
        <f>IF('Definition sheet'!H450="","",'Definition sheet'!H450)</f>
        <v>3.102</v>
      </c>
      <c r="B450" s="14" t="str">
        <f>IF('Definition sheet'!C450="","",'Definition sheet'!C450)</f>
        <v>+++++PostCode</v>
      </c>
      <c r="C450" s="13" t="str">
        <f>IF('Definition sheet'!D450="","",CONCATENATE('fixed values'!$A$3,'Definition sheet'!D450,'fixed values'!$A$4))</f>
        <v>&lt;PstCd&gt;</v>
      </c>
      <c r="D450" s="22" t="str">
        <f>IF('Definition sheet'!E450="","",CONCATENATE('fixed values'!$A$1,'Definition sheet'!E450,'fixed values'!$A$2))</f>
        <v>[0..1]</v>
      </c>
      <c r="E450" s="22" t="str">
        <f>IF('Definition sheet'!F450="","",CONCATENATE('fixed values'!$A$1,'Definition sheet'!F450,'fixed values'!$A$2))</f>
        <v>[0..1]</v>
      </c>
      <c r="F450" s="14" t="str">
        <f>IF('Input Data'!G450="","",IF('Definition sheet'!G450="PARENT","",'Input Data'!G450))</f>
        <v>Max16Text</v>
      </c>
      <c r="G450" s="12" t="str">
        <f>IF('Input Data'!I450="","",'Input Data'!I450)</f>
        <v>NotUsed</v>
      </c>
      <c r="H450" s="12" t="str">
        <f>IF($G:$G="NotUsed","",IF('Input Data'!J450="","",'Input Data'!J450))</f>
        <v/>
      </c>
      <c r="I450" s="12" t="str">
        <f>IF($G:$G="","",IF('Input Data'!K450="","",'Input Data'!K450))</f>
        <v/>
      </c>
      <c r="J450" s="12" t="str">
        <f>IF($G:$G="","",IF('Input Data'!L450="","",'Input Data'!L450))</f>
        <v/>
      </c>
      <c r="K450" s="12" t="str">
        <f>IF($G:$G="","",IF('Input Data'!M450="","",'Input Data'!M450))</f>
        <v/>
      </c>
      <c r="L450" s="12" t="str">
        <f>IF($G:$G="","",IF('Input Data'!N450="","",'Input Data'!N450))</f>
        <v/>
      </c>
      <c r="M450" s="12" t="str">
        <f>IF($G:$G="","",IF('Input Data'!O450="","",'Input Data'!O450))</f>
        <v/>
      </c>
      <c r="N450" s="12" t="str">
        <f>IF($G:$G="","",IF('Input Data'!P450="","",'Input Data'!P450))</f>
        <v/>
      </c>
      <c r="O450" s="12">
        <f>IF($G:$G="","",IF('Input Data'!Q450="","",'Input Data'!Q450))</f>
        <v>2018</v>
      </c>
    </row>
    <row r="451" spans="1:15" x14ac:dyDescent="0.25">
      <c r="A451" s="13" t="str">
        <f>IF('Definition sheet'!H451="","",'Definition sheet'!H451)</f>
        <v>3.103</v>
      </c>
      <c r="B451" s="14" t="str">
        <f>IF('Definition sheet'!C451="","",'Definition sheet'!C451)</f>
        <v>+++++TownName</v>
      </c>
      <c r="C451" s="13" t="str">
        <f>IF('Definition sheet'!D451="","",CONCATENATE('fixed values'!$A$3,'Definition sheet'!D451,'fixed values'!$A$4))</f>
        <v>&lt;TwnNm&gt;</v>
      </c>
      <c r="D451" s="22" t="str">
        <f>IF('Definition sheet'!E451="","",CONCATENATE('fixed values'!$A$1,'Definition sheet'!E451,'fixed values'!$A$2))</f>
        <v>[0..1]</v>
      </c>
      <c r="E451" s="22" t="str">
        <f>IF('Definition sheet'!F451="","",CONCATENATE('fixed values'!$A$1,'Definition sheet'!F451,'fixed values'!$A$2))</f>
        <v>[0..1]</v>
      </c>
      <c r="F451" s="14" t="str">
        <f>IF('Input Data'!G451="","",IF('Definition sheet'!G451="PARENT","",'Input Data'!G451))</f>
        <v>Max35Text</v>
      </c>
      <c r="G451" s="12" t="str">
        <f>IF('Input Data'!I451="","",'Input Data'!I451)</f>
        <v>NotUsed</v>
      </c>
      <c r="H451" s="12" t="str">
        <f>IF($G:$G="NotUsed","",IF('Input Data'!J451="","",'Input Data'!J451))</f>
        <v/>
      </c>
      <c r="I451" s="12" t="str">
        <f>IF($G:$G="","",IF('Input Data'!K451="","",'Input Data'!K451))</f>
        <v/>
      </c>
      <c r="J451" s="12" t="str">
        <f>IF($G:$G="","",IF('Input Data'!L451="","",'Input Data'!L451))</f>
        <v/>
      </c>
      <c r="K451" s="12" t="str">
        <f>IF($G:$G="","",IF('Input Data'!M451="","",'Input Data'!M451))</f>
        <v/>
      </c>
      <c r="L451" s="12" t="str">
        <f>IF($G:$G="","",IF('Input Data'!N451="","",'Input Data'!N451))</f>
        <v/>
      </c>
      <c r="M451" s="12" t="str">
        <f>IF($G:$G="","",IF('Input Data'!O451="","",'Input Data'!O451))</f>
        <v/>
      </c>
      <c r="N451" s="12" t="str">
        <f>IF($G:$G="","",IF('Input Data'!P451="","",'Input Data'!P451))</f>
        <v/>
      </c>
      <c r="O451" s="12">
        <f>IF($G:$G="","",IF('Input Data'!Q451="","",'Input Data'!Q451))</f>
        <v>2018</v>
      </c>
    </row>
    <row r="452" spans="1:15" x14ac:dyDescent="0.25">
      <c r="A452" s="13" t="str">
        <f>IF('Definition sheet'!H452="","",'Definition sheet'!H452)</f>
        <v>3.104</v>
      </c>
      <c r="B452" s="14" t="str">
        <f>IF('Definition sheet'!C452="","",'Definition sheet'!C452)</f>
        <v>+++++CountrySubDivision</v>
      </c>
      <c r="C452" s="13" t="str">
        <f>IF('Definition sheet'!D452="","",CONCATENATE('fixed values'!$A$3,'Definition sheet'!D452,'fixed values'!$A$4))</f>
        <v>&lt;CtrySubDvsn&gt;</v>
      </c>
      <c r="D452" s="22" t="str">
        <f>IF('Definition sheet'!E452="","",CONCATENATE('fixed values'!$A$1,'Definition sheet'!E452,'fixed values'!$A$2))</f>
        <v>[0..1]</v>
      </c>
      <c r="E452" s="22" t="str">
        <f>IF('Definition sheet'!F452="","",CONCATENATE('fixed values'!$A$1,'Definition sheet'!F452,'fixed values'!$A$2))</f>
        <v>[0..1]</v>
      </c>
      <c r="F452" s="14" t="str">
        <f>IF('Input Data'!G452="","",IF('Definition sheet'!G452="PARENT","",'Input Data'!G452))</f>
        <v>Max35Text</v>
      </c>
      <c r="G452" s="12" t="str">
        <f>IF('Input Data'!I452="","",'Input Data'!I452)</f>
        <v>NotUsed</v>
      </c>
      <c r="H452" s="12" t="str">
        <f>IF($G:$G="NotUsed","",IF('Input Data'!J452="","",'Input Data'!J452))</f>
        <v/>
      </c>
      <c r="I452" s="12" t="str">
        <f>IF($G:$G="","",IF('Input Data'!K452="","",'Input Data'!K452))</f>
        <v/>
      </c>
      <c r="J452" s="12" t="str">
        <f>IF($G:$G="","",IF('Input Data'!L452="","",'Input Data'!L452))</f>
        <v/>
      </c>
      <c r="K452" s="12" t="str">
        <f>IF($G:$G="","",IF('Input Data'!M452="","",'Input Data'!M452))</f>
        <v/>
      </c>
      <c r="L452" s="12" t="str">
        <f>IF($G:$G="","",IF('Input Data'!N452="","",'Input Data'!N452))</f>
        <v/>
      </c>
      <c r="M452" s="12" t="str">
        <f>IF($G:$G="","",IF('Input Data'!O452="","",'Input Data'!O452))</f>
        <v/>
      </c>
      <c r="N452" s="12" t="str">
        <f>IF($G:$G="","",IF('Input Data'!P452="","",'Input Data'!P452))</f>
        <v/>
      </c>
      <c r="O452" s="12">
        <f>IF($G:$G="","",IF('Input Data'!Q452="","",'Input Data'!Q452))</f>
        <v>2018</v>
      </c>
    </row>
    <row r="453" spans="1:15" ht="409.5" x14ac:dyDescent="0.25">
      <c r="A453" s="13" t="str">
        <f>IF('Definition sheet'!H453="","",'Definition sheet'!H453)</f>
        <v>3.105</v>
      </c>
      <c r="B453" s="14" t="str">
        <f>IF('Definition sheet'!C453="","",'Definition sheet'!C453)</f>
        <v>+++++Countrynamecode</v>
      </c>
      <c r="C453" s="13" t="str">
        <f>IF('Definition sheet'!D453="","",CONCATENATE('fixed values'!$A$3,'Definition sheet'!D453,'fixed values'!$A$4))</f>
        <v>&lt;Ctry&gt;</v>
      </c>
      <c r="D453" s="22" t="str">
        <f>IF('Definition sheet'!E453="","",CONCATENATE('fixed values'!$A$1,'Definition sheet'!E453,'fixed values'!$A$2))</f>
        <v>[0..1]</v>
      </c>
      <c r="E453" s="22" t="str">
        <f>IF('Definition sheet'!F453="","",CONCATENATE('fixed values'!$A$1,'Definition sheet'!F453,'fixed values'!$A$2))</f>
        <v>[0..1]</v>
      </c>
      <c r="F453" s="14" t="str">
        <f>IF('Input Data'!G453="","",IF('Definition sheet'!G453="PARENT","",'Input Data'!G453))</f>
        <v>CountryCode</v>
      </c>
      <c r="G453" s="12" t="str">
        <f>IF('Input Data'!I453="","",'Input Data'!I453)</f>
        <v>NotUsed</v>
      </c>
      <c r="H453" s="12" t="str">
        <f>IF($G:$G="NotUsed","",IF('Input Data'!J453="","",'Input Data'!J453))</f>
        <v/>
      </c>
      <c r="I453" s="12" t="str">
        <f>IF($G:$G="","",IF('Input Data'!K453="","",'Input Data'!K453))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53" s="12" t="str">
        <f>IF($G:$G="","",IF('Input Data'!L453="","",'Input Data'!L453))</f>
        <v/>
      </c>
      <c r="K453" s="12" t="str">
        <f>IF($G:$G="","",IF('Input Data'!M453="","",'Input Data'!M453))</f>
        <v/>
      </c>
      <c r="L453" s="12" t="str">
        <f>IF($G:$G="","",IF('Input Data'!N453="","",'Input Data'!N453))</f>
        <v/>
      </c>
      <c r="M453" s="12" t="str">
        <f>IF($G:$G="","",IF('Input Data'!O453="","",'Input Data'!O453))</f>
        <v/>
      </c>
      <c r="N453" s="12" t="str">
        <f>IF($G:$G="","",IF('Input Data'!P453="","",'Input Data'!P453))</f>
        <v/>
      </c>
      <c r="O453" s="12">
        <f>IF($G:$G="","",IF('Input Data'!Q453="","",'Input Data'!Q453))</f>
        <v>2018</v>
      </c>
    </row>
    <row r="454" spans="1:15" ht="409.5" x14ac:dyDescent="0.25">
      <c r="A454" s="13" t="str">
        <f>IF('Definition sheet'!H454="","",'Definition sheet'!H454)</f>
        <v>3.105</v>
      </c>
      <c r="B454" s="14" t="str">
        <f>IF('Definition sheet'!C454="","",'Definition sheet'!C454)</f>
        <v>+++++Country</v>
      </c>
      <c r="C454" s="13" t="str">
        <f>IF('Definition sheet'!D454="","",CONCATENATE('fixed values'!$A$3,'Definition sheet'!D454,'fixed values'!$A$4))</f>
        <v>&lt;Ctry&gt;</v>
      </c>
      <c r="D454" s="22" t="str">
        <f>IF('Definition sheet'!E454="","",CONCATENATE('fixed values'!$A$1,'Definition sheet'!E454,'fixed values'!$A$2))</f>
        <v>[0..1]</v>
      </c>
      <c r="E454" s="22" t="str">
        <f>IF('Definition sheet'!F454="","",CONCATENATE('fixed values'!$A$1,'Definition sheet'!F454,'fixed values'!$A$2))</f>
        <v>[0..1]</v>
      </c>
      <c r="F454" s="14" t="str">
        <f>IF('Input Data'!G454="","",IF('Definition sheet'!G454="PARENT","",'Input Data'!G454))</f>
        <v>CountryCode</v>
      </c>
      <c r="G454" s="12" t="str">
        <f>IF('Input Data'!I454="","",'Input Data'!I454)</f>
        <v>NotUsed</v>
      </c>
      <c r="H454" s="12" t="str">
        <f>IF($G:$G="NotUsed","",IF('Input Data'!J454="","",'Input Data'!J454))</f>
        <v/>
      </c>
      <c r="I454" s="12" t="str">
        <f>IF($G:$G="","",IF('Input Data'!K454="","",'Input Data'!K454))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54" s="12" t="str">
        <f>IF($G:$G="","",IF('Input Data'!L454="","",'Input Data'!L454))</f>
        <v/>
      </c>
      <c r="K454" s="12" t="str">
        <f>IF($G:$G="","",IF('Input Data'!M454="","",'Input Data'!M454))</f>
        <v/>
      </c>
      <c r="L454" s="12" t="str">
        <f>IF($G:$G="","",IF('Input Data'!N454="","",'Input Data'!N454))</f>
        <v/>
      </c>
      <c r="M454" s="12" t="str">
        <f>IF($G:$G="","",IF('Input Data'!O454="","",'Input Data'!O454))</f>
        <v/>
      </c>
      <c r="N454" s="12" t="str">
        <f>IF($G:$G="","",IF('Input Data'!P454="","",'Input Data'!P454))</f>
        <v/>
      </c>
      <c r="O454" s="12">
        <f>IF($G:$G="","",IF('Input Data'!Q454="","",'Input Data'!Q454))</f>
        <v>2018</v>
      </c>
    </row>
    <row r="455" spans="1:15" x14ac:dyDescent="0.25">
      <c r="A455" s="13" t="str">
        <f>IF('Definition sheet'!H455="","",'Definition sheet'!H455)</f>
        <v>3.106</v>
      </c>
      <c r="B455" s="14" t="str">
        <f>IF('Definition sheet'!C455="","",'Definition sheet'!C455)</f>
        <v>+++++AddressLine</v>
      </c>
      <c r="C455" s="13" t="str">
        <f>IF('Definition sheet'!D455="","",CONCATENATE('fixed values'!$A$3,'Definition sheet'!D455,'fixed values'!$A$4))</f>
        <v>&lt;AdrLine&gt;</v>
      </c>
      <c r="D455" s="22" t="str">
        <f>IF('Definition sheet'!E455="","",CONCATENATE('fixed values'!$A$1,'Definition sheet'!E455,'fixed values'!$A$2))</f>
        <v>[0..7]</v>
      </c>
      <c r="E455" s="22" t="str">
        <f>IF('Definition sheet'!F455="","",CONCATENATE('fixed values'!$A$1,'Definition sheet'!F455,'fixed values'!$A$2))</f>
        <v>[0..7]</v>
      </c>
      <c r="F455" s="14" t="str">
        <f>IF('Input Data'!G455="","",IF('Definition sheet'!G455="PARENT","",'Input Data'!G455))</f>
        <v>Max70Text</v>
      </c>
      <c r="G455" s="12" t="str">
        <f>IF('Input Data'!I455="","",'Input Data'!I455)</f>
        <v>NotUsed</v>
      </c>
      <c r="H455" s="12" t="str">
        <f>IF($G:$G="NotUsed","",IF('Input Data'!J455="","",'Input Data'!J455))</f>
        <v/>
      </c>
      <c r="I455" s="12" t="str">
        <f>IF($G:$G="","",IF('Input Data'!K455="","",'Input Data'!K455))</f>
        <v/>
      </c>
      <c r="J455" s="12" t="str">
        <f>IF($G:$G="","",IF('Input Data'!L455="","",'Input Data'!L455))</f>
        <v/>
      </c>
      <c r="K455" s="12" t="str">
        <f>IF($G:$G="","",IF('Input Data'!M455="","",'Input Data'!M455))</f>
        <v/>
      </c>
      <c r="L455" s="12" t="str">
        <f>IF($G:$G="","",IF('Input Data'!N455="","",'Input Data'!N455))</f>
        <v/>
      </c>
      <c r="M455" s="12" t="str">
        <f>IF($G:$G="","",IF('Input Data'!O455="","",'Input Data'!O455))</f>
        <v/>
      </c>
      <c r="N455" s="12" t="str">
        <f>IF($G:$G="","",IF('Input Data'!P455="","",'Input Data'!P455))</f>
        <v/>
      </c>
      <c r="O455" s="12">
        <f>IF($G:$G="","",IF('Input Data'!Q455="","",'Input Data'!Q455))</f>
        <v>2018</v>
      </c>
    </row>
    <row r="456" spans="1:15" ht="120" x14ac:dyDescent="0.25">
      <c r="A456" s="13" t="str">
        <f>IF('Definition sheet'!H456="","",'Definition sheet'!H456)</f>
        <v>3.107</v>
      </c>
      <c r="B456" s="14" t="str">
        <f>IF('Definition sheet'!C456="","",'Definition sheet'!C456)</f>
        <v>++InstructedAgent</v>
      </c>
      <c r="C456" s="13" t="str">
        <f>IF('Definition sheet'!D456="","",CONCATENATE('fixed values'!$A$3,'Definition sheet'!D456,'fixed values'!$A$4))</f>
        <v>&lt;InstdAgt&gt;</v>
      </c>
      <c r="D456" s="22" t="str">
        <f>IF('Definition sheet'!E456="","",CONCATENATE('fixed values'!$A$1,'Definition sheet'!E456,'fixed values'!$A$2))</f>
        <v>[0..1]</v>
      </c>
      <c r="E456" s="22" t="str">
        <f>IF('Definition sheet'!F456="","",CONCATENATE('fixed values'!$A$1,'Definition sheet'!F456,'fixed values'!$A$2))</f>
        <v>[0..1]</v>
      </c>
      <c r="F456" s="14" t="str">
        <f>IF('Input Data'!G456="","",IF('Definition sheet'!G456="PARENT","",'Input Data'!G456))</f>
        <v/>
      </c>
      <c r="G456" s="12" t="str">
        <f>IF('Input Data'!I456="","",'Input Data'!I456)</f>
        <v>Used</v>
      </c>
      <c r="H456" s="12" t="str">
        <f>IF($G:$G="NotUsed","",IF('Input Data'!J456="","",'Input Data'!J456))</f>
        <v>Agent that is instructed by the previous party in the chain to carry out the (set of) instruction(s).
Usage: The instructed agent is the party receiving the return message and not the party that received the original instruction that is being returned.</v>
      </c>
      <c r="I456" s="12" t="str">
        <f>IF($G:$G="","",IF('Input Data'!K456="","",'Input Data'!K456))</f>
        <v/>
      </c>
      <c r="J456" s="12" t="str">
        <f>IF($G:$G="","",IF('Input Data'!L456="","",'Input Data'!L456))</f>
        <v/>
      </c>
      <c r="K456" s="12" t="str">
        <f>IF($G:$G="","",IF('Input Data'!M456="","",'Input Data'!M456))</f>
        <v/>
      </c>
      <c r="L456" s="12" t="str">
        <f>IF($G:$G="","",IF('Input Data'!N456="","",'Input Data'!N456))</f>
        <v>If used only restricted fields with identification/codes should be available.</v>
      </c>
      <c r="M456" s="12" t="str">
        <f>IF($G:$G="","",IF('Input Data'!O456="","",'Input Data'!O456))</f>
        <v/>
      </c>
      <c r="N456" s="12" t="str">
        <f>IF($G:$G="","",IF('Input Data'!P456="","",'Input Data'!P456))</f>
        <v/>
      </c>
      <c r="O456" s="12">
        <f>IF($G:$G="","",IF('Input Data'!Q456="","",'Input Data'!Q456))</f>
        <v>2018</v>
      </c>
    </row>
    <row r="457" spans="1:15" ht="60" x14ac:dyDescent="0.25">
      <c r="A457" s="13" t="str">
        <f>IF('Definition sheet'!H457="","",'Definition sheet'!H457)</f>
        <v>3.108</v>
      </c>
      <c r="B457" s="14" t="str">
        <f>IF('Definition sheet'!C457="","",'Definition sheet'!C457)</f>
        <v>+++FinancialInstitutionIdentification</v>
      </c>
      <c r="C457" s="13" t="str">
        <f>IF('Definition sheet'!D457="","",CONCATENATE('fixed values'!$A$3,'Definition sheet'!D457,'fixed values'!$A$4))</f>
        <v>&lt;FinInstnId&gt;</v>
      </c>
      <c r="D457" s="22" t="str">
        <f>IF('Definition sheet'!E457="","",CONCATENATE('fixed values'!$A$1,'Definition sheet'!E457,'fixed values'!$A$2))</f>
        <v>[1..1]</v>
      </c>
      <c r="E457" s="22" t="str">
        <f>IF('Definition sheet'!F457="","",CONCATENATE('fixed values'!$A$1,'Definition sheet'!F457,'fixed values'!$A$2))</f>
        <v>[1..1]</v>
      </c>
      <c r="F457" s="14" t="str">
        <f>IF('Input Data'!G457="","",IF('Definition sheet'!G457="PARENT","",'Input Data'!G457))</f>
        <v/>
      </c>
      <c r="G457" s="12" t="str">
        <f>IF('Input Data'!I457="","",'Input Data'!I457)</f>
        <v>Used</v>
      </c>
      <c r="H457" s="12" t="str">
        <f>IF($G:$G="NotUsed","",IF('Input Data'!J457="","",'Input Data'!J457))</f>
        <v>Unique and unambiguous identification of a financial institution, as assigned under an internationally recognised or proprietary identification scheme.</v>
      </c>
      <c r="I457" s="12" t="str">
        <f>IF($G:$G="","",IF('Input Data'!K457="","",'Input Data'!K457))</f>
        <v/>
      </c>
      <c r="J457" s="12" t="str">
        <f>IF($G:$G="","",IF('Input Data'!L457="","",'Input Data'!L457))</f>
        <v/>
      </c>
      <c r="K457" s="12" t="str">
        <f>IF($G:$G="","",IF('Input Data'!M457="","",'Input Data'!M457))</f>
        <v/>
      </c>
      <c r="L457" s="12" t="str">
        <f>IF($G:$G="","",IF('Input Data'!N457="","",'Input Data'!N457))</f>
        <v/>
      </c>
      <c r="M457" s="12" t="str">
        <f>IF($G:$G="","",IF('Input Data'!O457="","",'Input Data'!O457))</f>
        <v/>
      </c>
      <c r="N457" s="12" t="str">
        <f>IF($G:$G="","",IF('Input Data'!P457="","",'Input Data'!P457))</f>
        <v/>
      </c>
      <c r="O457" s="12">
        <f>IF($G:$G="","",IF('Input Data'!Q457="","",'Input Data'!Q457))</f>
        <v>2018</v>
      </c>
    </row>
    <row r="458" spans="1:15" ht="75" x14ac:dyDescent="0.25">
      <c r="A458" s="13" t="str">
        <f>IF('Definition sheet'!H458="","",'Definition sheet'!H458)</f>
        <v>3.109</v>
      </c>
      <c r="B458" s="14" t="str">
        <f>IF('Definition sheet'!C458="","",'Definition sheet'!C458)</f>
        <v>++++BICFI</v>
      </c>
      <c r="C458" s="13" t="str">
        <f>IF('Definition sheet'!D458="","",CONCATENATE('fixed values'!$A$3,'Definition sheet'!D458,'fixed values'!$A$4))</f>
        <v>&lt;BICFI&gt;</v>
      </c>
      <c r="D458" s="22" t="str">
        <f>IF('Definition sheet'!E458="","",CONCATENATE('fixed values'!$A$1,'Definition sheet'!E458,'fixed values'!$A$2))</f>
        <v>[0..1]</v>
      </c>
      <c r="E458" s="22" t="str">
        <f>IF('Definition sheet'!F458="","",CONCATENATE('fixed values'!$A$1,'Definition sheet'!F458,'fixed values'!$A$2))</f>
        <v>[0..1]</v>
      </c>
      <c r="F458" s="14" t="str">
        <f>IF('Input Data'!G458="","",IF('Definition sheet'!G458="PARENT","",'Input Data'!G458))</f>
        <v>BICFIIdentifier</v>
      </c>
      <c r="G458" s="12" t="str">
        <f>IF('Input Data'!I458="","",'Input Data'!I458)</f>
        <v>Used</v>
      </c>
      <c r="H458" s="12" t="str">
        <f>IF($G:$G="NotUsed","",IF('Input Data'!J458="","",'Input Data'!J458))</f>
        <v>Code allocated to a financial institution by the ISO 9362 Registration Authority as described in ISO 9362 "Banking - Banking telecommunication messages - Business identifier code (BIC)".</v>
      </c>
      <c r="I458" s="12" t="str">
        <f>IF($G:$G="","",IF('Input Data'!K458="","",'Input Data'!K458))</f>
        <v/>
      </c>
      <c r="J458" s="12" t="str">
        <f>IF($G:$G="","",IF('Input Data'!L458="","",'Input Data'!L458))</f>
        <v/>
      </c>
      <c r="K458" s="12" t="str">
        <f>IF($G:$G="","",IF('Input Data'!M458="","",'Input Data'!M458))</f>
        <v/>
      </c>
      <c r="L458" s="12" t="str">
        <f>IF($G:$G="","",IF('Input Data'!N458="","",'Input Data'!N458))</f>
        <v/>
      </c>
      <c r="M458" s="12" t="str">
        <f>IF($G:$G="","",IF('Input Data'!O458="","",'Input Data'!O458))</f>
        <v/>
      </c>
      <c r="N458" s="12" t="str">
        <f>IF($G:$G="","",IF('Input Data'!P458="","",'Input Data'!P458))</f>
        <v/>
      </c>
      <c r="O458" s="12">
        <f>IF($G:$G="","",IF('Input Data'!Q458="","",'Input Data'!Q458))</f>
        <v>2018</v>
      </c>
    </row>
    <row r="459" spans="1:15" ht="30" x14ac:dyDescent="0.25">
      <c r="A459" s="13" t="str">
        <f>IF('Definition sheet'!H459="","",'Definition sheet'!H459)</f>
        <v>3.110</v>
      </c>
      <c r="B459" s="14" t="str">
        <f>IF('Definition sheet'!C459="","",'Definition sheet'!C459)</f>
        <v>++++ClearingSystemMemberIdentification</v>
      </c>
      <c r="C459" s="13" t="str">
        <f>IF('Definition sheet'!D459="","",CONCATENATE('fixed values'!$A$3,'Definition sheet'!D459,'fixed values'!$A$4))</f>
        <v>&lt;ClrSysMmbId&gt;</v>
      </c>
      <c r="D459" s="22" t="str">
        <f>IF('Definition sheet'!E459="","",CONCATENATE('fixed values'!$A$1,'Definition sheet'!E459,'fixed values'!$A$2))</f>
        <v>[0..1]</v>
      </c>
      <c r="E459" s="22" t="str">
        <f>IF('Definition sheet'!F459="","",CONCATENATE('fixed values'!$A$1,'Definition sheet'!F459,'fixed values'!$A$2))</f>
        <v>[0..1]</v>
      </c>
      <c r="F459" s="14" t="str">
        <f>IF('Input Data'!G459="","",IF('Definition sheet'!G459="PARENT","",'Input Data'!G459))</f>
        <v/>
      </c>
      <c r="G459" s="12" t="str">
        <f>IF('Input Data'!I459="","",'Input Data'!I459)</f>
        <v>Used</v>
      </c>
      <c r="H459" s="12" t="str">
        <f>IF($G:$G="NotUsed","",IF('Input Data'!J459="","",'Input Data'!J459))</f>
        <v>Information used to identify a member within a clearing system.</v>
      </c>
      <c r="I459" s="12" t="str">
        <f>IF($G:$G="","",IF('Input Data'!K459="","",'Input Data'!K459))</f>
        <v/>
      </c>
      <c r="J459" s="12" t="str">
        <f>IF($G:$G="","",IF('Input Data'!L459="","",'Input Data'!L459))</f>
        <v/>
      </c>
      <c r="K459" s="12" t="str">
        <f>IF($G:$G="","",IF('Input Data'!M459="","",'Input Data'!M459))</f>
        <v/>
      </c>
      <c r="L459" s="12" t="str">
        <f>IF($G:$G="","",IF('Input Data'!N459="","",'Input Data'!N459))</f>
        <v/>
      </c>
      <c r="M459" s="12" t="str">
        <f>IF($G:$G="","",IF('Input Data'!O459="","",'Input Data'!O459))</f>
        <v/>
      </c>
      <c r="N459" s="12" t="str">
        <f>IF($G:$G="","",IF('Input Data'!P459="","",'Input Data'!P459))</f>
        <v/>
      </c>
      <c r="O459" s="12">
        <f>IF($G:$G="","",IF('Input Data'!Q459="","",'Input Data'!Q459))</f>
        <v>2018</v>
      </c>
    </row>
    <row r="460" spans="1:15" x14ac:dyDescent="0.25">
      <c r="A460" s="13" t="str">
        <f>IF('Definition sheet'!H460="","",'Definition sheet'!H460)</f>
        <v>3.111</v>
      </c>
      <c r="B460" s="14" t="str">
        <f>IF('Definition sheet'!C460="","",'Definition sheet'!C460)</f>
        <v>+++++ClearingSystemIdentification</v>
      </c>
      <c r="C460" s="13" t="str">
        <f>IF('Definition sheet'!D460="","",CONCATENATE('fixed values'!$A$3,'Definition sheet'!D460,'fixed values'!$A$4))</f>
        <v>&lt;ClrSysId&gt;</v>
      </c>
      <c r="D460" s="22" t="str">
        <f>IF('Definition sheet'!E460="","",CONCATENATE('fixed values'!$A$1,'Definition sheet'!E460,'fixed values'!$A$2))</f>
        <v>[0..1]</v>
      </c>
      <c r="E460" s="22" t="str">
        <f>IF('Definition sheet'!F460="","",CONCATENATE('fixed values'!$A$1,'Definition sheet'!F460,'fixed values'!$A$2))</f>
        <v>[0..1]</v>
      </c>
      <c r="F460" s="14" t="str">
        <f>IF('Input Data'!G460="","",IF('Definition sheet'!G460="PARENT","",'Input Data'!G460))</f>
        <v/>
      </c>
      <c r="G460" s="12" t="str">
        <f>IF('Input Data'!I460="","",'Input Data'!I460)</f>
        <v>NotUsed</v>
      </c>
      <c r="H460" s="12" t="str">
        <f>IF($G:$G="NotUsed","",IF('Input Data'!J460="","",'Input Data'!J460))</f>
        <v/>
      </c>
      <c r="I460" s="12" t="str">
        <f>IF($G:$G="","",IF('Input Data'!K460="","",'Input Data'!K460))</f>
        <v/>
      </c>
      <c r="J460" s="12" t="str">
        <f>IF($G:$G="","",IF('Input Data'!L460="","",'Input Data'!L460))</f>
        <v/>
      </c>
      <c r="K460" s="12" t="str">
        <f>IF($G:$G="","",IF('Input Data'!M460="","",'Input Data'!M460))</f>
        <v/>
      </c>
      <c r="L460" s="12" t="str">
        <f>IF($G:$G="","",IF('Input Data'!N460="","",'Input Data'!N460))</f>
        <v/>
      </c>
      <c r="M460" s="12" t="str">
        <f>IF($G:$G="","",IF('Input Data'!O460="","",'Input Data'!O460))</f>
        <v/>
      </c>
      <c r="N460" s="12" t="str">
        <f>IF($G:$G="","",IF('Input Data'!P460="","",'Input Data'!P460))</f>
        <v/>
      </c>
      <c r="O460" s="12">
        <f>IF($G:$G="","",IF('Input Data'!Q460="","",'Input Data'!Q460))</f>
        <v>2018</v>
      </c>
    </row>
    <row r="461" spans="1:15" ht="390" x14ac:dyDescent="0.25">
      <c r="A461" s="13" t="str">
        <f>IF('Definition sheet'!H461="","",'Definition sheet'!H461)</f>
        <v>3.112</v>
      </c>
      <c r="B461" s="14" t="str">
        <f>IF('Definition sheet'!C461="","",'Definition sheet'!C461)</f>
        <v>++++++Code</v>
      </c>
      <c r="C461" s="13" t="str">
        <f>IF('Definition sheet'!D461="","",CONCATENATE('fixed values'!$A$3,'Definition sheet'!D461,'fixed values'!$A$4))</f>
        <v>&lt;Cd&gt;</v>
      </c>
      <c r="D461" s="22" t="str">
        <f>IF('Definition sheet'!E461="","",CONCATENATE('fixed values'!$A$1,'Definition sheet'!E461,'fixed values'!$A$2))</f>
        <v>[1..1]</v>
      </c>
      <c r="E461" s="22" t="str">
        <f>IF('Definition sheet'!F461="","",CONCATENATE('fixed values'!$A$1,'Definition sheet'!F461,'fixed values'!$A$2))</f>
        <v>[1..1]</v>
      </c>
      <c r="F461" s="14" t="str">
        <f>IF('Input Data'!G461="","",IF('Definition sheet'!G461="PARENT","",'Input Data'!G461))</f>
        <v>ExternalClearingSystemIdentification1Code</v>
      </c>
      <c r="G461" s="12" t="str">
        <f>IF('Input Data'!I461="","",'Input Data'!I461)</f>
        <v>NotUsed</v>
      </c>
      <c r="H461" s="12" t="str">
        <f>IF($G:$G="NotUsed","",IF('Input Data'!J461="","",'Input Data'!J461))</f>
        <v/>
      </c>
      <c r="I461" s="12" t="str">
        <f>IF($G:$G="","",IF('Input Data'!K461="","",'Input Data'!K461))</f>
        <v>ATBLZ
AUBSB
CACPA
CHBCC
CHSIC
CNAPS
DEBLZ
ESNCC
GBDSC
GRBIC
HKNCC
IENCC
INFSC
ITNCC
JPZGN
NZNCC
PLKNR
PTNCC
RUCBC
SESBA
SGIBG
THCBC
TWNCC
USABA
USPID
ZANCC</v>
      </c>
      <c r="J461" s="12" t="str">
        <f>IF($G:$G="","",IF('Input Data'!L461="","",'Input Data'!L461))</f>
        <v/>
      </c>
      <c r="K461" s="12" t="str">
        <f>IF($G:$G="","",IF('Input Data'!M461="","",'Input Data'!M461))</f>
        <v/>
      </c>
      <c r="L461" s="12" t="str">
        <f>IF($G:$G="","",IF('Input Data'!N461="","",'Input Data'!N461))</f>
        <v/>
      </c>
      <c r="M461" s="12" t="str">
        <f>IF($G:$G="","",IF('Input Data'!O461="","",'Input Data'!O461))</f>
        <v/>
      </c>
      <c r="N461" s="12" t="str">
        <f>IF($G:$G="","",IF('Input Data'!P461="","",'Input Data'!P461))</f>
        <v/>
      </c>
      <c r="O461" s="12">
        <f>IF($G:$G="","",IF('Input Data'!Q461="","",'Input Data'!Q461))</f>
        <v>2018</v>
      </c>
    </row>
    <row r="462" spans="1:15" x14ac:dyDescent="0.25">
      <c r="A462" s="13" t="str">
        <f>IF('Definition sheet'!H462="","",'Definition sheet'!H462)</f>
        <v>3.113</v>
      </c>
      <c r="B462" s="14" t="str">
        <f>IF('Definition sheet'!C462="","",'Definition sheet'!C462)</f>
        <v>++++++Proprietary</v>
      </c>
      <c r="C462" s="13" t="str">
        <f>IF('Definition sheet'!D462="","",CONCATENATE('fixed values'!$A$3,'Definition sheet'!D462,'fixed values'!$A$4))</f>
        <v>&lt;Prtry&gt;</v>
      </c>
      <c r="D462" s="22" t="str">
        <f>IF('Definition sheet'!E462="","",CONCATENATE('fixed values'!$A$1,'Definition sheet'!E462,'fixed values'!$A$2))</f>
        <v>[1..1]</v>
      </c>
      <c r="E462" s="22" t="str">
        <f>IF('Definition sheet'!F462="","",CONCATENATE('fixed values'!$A$1,'Definition sheet'!F462,'fixed values'!$A$2))</f>
        <v>[1..1]</v>
      </c>
      <c r="F462" s="14" t="str">
        <f>IF('Input Data'!G462="","",IF('Definition sheet'!G462="PARENT","",'Input Data'!G462))</f>
        <v>Max35Text</v>
      </c>
      <c r="G462" s="12" t="str">
        <f>IF('Input Data'!I462="","",'Input Data'!I462)</f>
        <v>NotUsed</v>
      </c>
      <c r="H462" s="12" t="str">
        <f>IF($G:$G="NotUsed","",IF('Input Data'!J462="","",'Input Data'!J462))</f>
        <v/>
      </c>
      <c r="I462" s="12" t="str">
        <f>IF($G:$G="","",IF('Input Data'!K462="","",'Input Data'!K462))</f>
        <v/>
      </c>
      <c r="J462" s="12" t="str">
        <f>IF($G:$G="","",IF('Input Data'!L462="","",'Input Data'!L462))</f>
        <v/>
      </c>
      <c r="K462" s="12" t="str">
        <f>IF($G:$G="","",IF('Input Data'!M462="","",'Input Data'!M462))</f>
        <v/>
      </c>
      <c r="L462" s="12" t="str">
        <f>IF($G:$G="","",IF('Input Data'!N462="","",'Input Data'!N462))</f>
        <v/>
      </c>
      <c r="M462" s="12" t="str">
        <f>IF($G:$G="","",IF('Input Data'!O462="","",'Input Data'!O462))</f>
        <v/>
      </c>
      <c r="N462" s="12" t="str">
        <f>IF($G:$G="","",IF('Input Data'!P462="","",'Input Data'!P462))</f>
        <v/>
      </c>
      <c r="O462" s="12">
        <f>IF($G:$G="","",IF('Input Data'!Q462="","",'Input Data'!Q462))</f>
        <v>2018</v>
      </c>
    </row>
    <row r="463" spans="1:15" ht="30" x14ac:dyDescent="0.25">
      <c r="A463" s="13" t="str">
        <f>IF('Definition sheet'!H463="","",'Definition sheet'!H463)</f>
        <v>3.114</v>
      </c>
      <c r="B463" s="14" t="str">
        <f>IF('Definition sheet'!C463="","",'Definition sheet'!C463)</f>
        <v>+++++MemberIdentification</v>
      </c>
      <c r="C463" s="13" t="str">
        <f>IF('Definition sheet'!D463="","",CONCATENATE('fixed values'!$A$3,'Definition sheet'!D463,'fixed values'!$A$4))</f>
        <v>&lt;MmbId&gt;</v>
      </c>
      <c r="D463" s="22" t="str">
        <f>IF('Definition sheet'!E463="","",CONCATENATE('fixed values'!$A$1,'Definition sheet'!E463,'fixed values'!$A$2))</f>
        <v>[1..1]</v>
      </c>
      <c r="E463" s="22" t="str">
        <f>IF('Definition sheet'!F463="","",CONCATENATE('fixed values'!$A$1,'Definition sheet'!F463,'fixed values'!$A$2))</f>
        <v>[1..1]</v>
      </c>
      <c r="F463" s="14" t="str">
        <f>IF('Input Data'!G463="","",IF('Definition sheet'!G463="PARENT","",'Input Data'!G463))</f>
        <v>Max35Text</v>
      </c>
      <c r="G463" s="12" t="str">
        <f>IF('Input Data'!I463="","",'Input Data'!I463)</f>
        <v>Used</v>
      </c>
      <c r="H463" s="12" t="str">
        <f>IF($G:$G="NotUsed","",IF('Input Data'!J463="","",'Input Data'!J463))</f>
        <v>Identification of a member of a clearing system.</v>
      </c>
      <c r="I463" s="12" t="str">
        <f>IF($G:$G="","",IF('Input Data'!K463="","",'Input Data'!K463))</f>
        <v/>
      </c>
      <c r="J463" s="12" t="str">
        <f>IF($G:$G="","",IF('Input Data'!L463="","",'Input Data'!L463))</f>
        <v/>
      </c>
      <c r="K463" s="12" t="str">
        <f>IF($G:$G="","",IF('Input Data'!M463="","",'Input Data'!M463))</f>
        <v/>
      </c>
      <c r="L463" s="12" t="str">
        <f>IF($G:$G="","",IF('Input Data'!N463="","",'Input Data'!N463))</f>
        <v/>
      </c>
      <c r="M463" s="12" t="str">
        <f>IF($G:$G="","",IF('Input Data'!O463="","",'Input Data'!O463))</f>
        <v/>
      </c>
      <c r="N463" s="12" t="str">
        <f>IF($G:$G="","",IF('Input Data'!P463="","",'Input Data'!P463))</f>
        <v/>
      </c>
      <c r="O463" s="12">
        <f>IF($G:$G="","",IF('Input Data'!Q463="","",'Input Data'!Q463))</f>
        <v>2018</v>
      </c>
    </row>
    <row r="464" spans="1:15" x14ac:dyDescent="0.25">
      <c r="A464" s="13" t="str">
        <f>IF('Definition sheet'!H464="","",'Definition sheet'!H464)</f>
        <v>3.115</v>
      </c>
      <c r="B464" s="14" t="str">
        <f>IF('Definition sheet'!C464="","",'Definition sheet'!C464)</f>
        <v>++++Name</v>
      </c>
      <c r="C464" s="13" t="str">
        <f>IF('Definition sheet'!D464="","",CONCATENATE('fixed values'!$A$3,'Definition sheet'!D464,'fixed values'!$A$4))</f>
        <v>&lt;Nm&gt;</v>
      </c>
      <c r="D464" s="22" t="str">
        <f>IF('Definition sheet'!E464="","",CONCATENATE('fixed values'!$A$1,'Definition sheet'!E464,'fixed values'!$A$2))</f>
        <v>[0..1]</v>
      </c>
      <c r="E464" s="22" t="str">
        <f>IF('Definition sheet'!F464="","",CONCATENATE('fixed values'!$A$1,'Definition sheet'!F464,'fixed values'!$A$2))</f>
        <v>[0..1]</v>
      </c>
      <c r="F464" s="14" t="str">
        <f>IF('Input Data'!G464="","",IF('Definition sheet'!G464="PARENT","",'Input Data'!G464))</f>
        <v>Max140Text</v>
      </c>
      <c r="G464" s="12" t="str">
        <f>IF('Input Data'!I464="","",'Input Data'!I464)</f>
        <v>NotUsed</v>
      </c>
      <c r="H464" s="12" t="str">
        <f>IF($G:$G="NotUsed","",IF('Input Data'!J464="","",'Input Data'!J464))</f>
        <v/>
      </c>
      <c r="I464" s="12" t="str">
        <f>IF($G:$G="","",IF('Input Data'!K464="","",'Input Data'!K464))</f>
        <v/>
      </c>
      <c r="J464" s="12" t="str">
        <f>IF($G:$G="","",IF('Input Data'!L464="","",'Input Data'!L464))</f>
        <v/>
      </c>
      <c r="K464" s="12" t="str">
        <f>IF($G:$G="","",IF('Input Data'!M464="","",'Input Data'!M464))</f>
        <v/>
      </c>
      <c r="L464" s="12" t="str">
        <f>IF($G:$G="","",IF('Input Data'!N464="","",'Input Data'!N464))</f>
        <v/>
      </c>
      <c r="M464" s="12" t="str">
        <f>IF($G:$G="","",IF('Input Data'!O464="","",'Input Data'!O464))</f>
        <v/>
      </c>
      <c r="N464" s="12" t="str">
        <f>IF($G:$G="","",IF('Input Data'!P464="","",'Input Data'!P464))</f>
        <v/>
      </c>
      <c r="O464" s="12">
        <f>IF($G:$G="","",IF('Input Data'!Q464="","",'Input Data'!Q464))</f>
        <v>2018</v>
      </c>
    </row>
    <row r="465" spans="1:15" x14ac:dyDescent="0.25">
      <c r="A465" s="13" t="str">
        <f>IF('Definition sheet'!H465="","",'Definition sheet'!H465)</f>
        <v>3.116</v>
      </c>
      <c r="B465" s="14" t="str">
        <f>IF('Definition sheet'!C465="","",'Definition sheet'!C465)</f>
        <v>++++PostalAddress</v>
      </c>
      <c r="C465" s="13" t="str">
        <f>IF('Definition sheet'!D465="","",CONCATENATE('fixed values'!$A$3,'Definition sheet'!D465,'fixed values'!$A$4))</f>
        <v>&lt;PstlAdr&gt;</v>
      </c>
      <c r="D465" s="22" t="str">
        <f>IF('Definition sheet'!E465="","",CONCATENATE('fixed values'!$A$1,'Definition sheet'!E465,'fixed values'!$A$2))</f>
        <v>[0..1]</v>
      </c>
      <c r="E465" s="22" t="str">
        <f>IF('Definition sheet'!F465="","",CONCATENATE('fixed values'!$A$1,'Definition sheet'!F465,'fixed values'!$A$2))</f>
        <v>[0..1]</v>
      </c>
      <c r="F465" s="14" t="str">
        <f>IF('Input Data'!G465="","",IF('Definition sheet'!G465="PARENT","",'Input Data'!G465))</f>
        <v/>
      </c>
      <c r="G465" s="12" t="str">
        <f>IF('Input Data'!I465="","",'Input Data'!I465)</f>
        <v>NotUsed</v>
      </c>
      <c r="H465" s="12" t="str">
        <f>IF($G:$G="NotUsed","",IF('Input Data'!J465="","",'Input Data'!J465))</f>
        <v/>
      </c>
      <c r="I465" s="12" t="str">
        <f>IF($G:$G="","",IF('Input Data'!K465="","",'Input Data'!K465))</f>
        <v/>
      </c>
      <c r="J465" s="12" t="str">
        <f>IF($G:$G="","",IF('Input Data'!L465="","",'Input Data'!L465))</f>
        <v/>
      </c>
      <c r="K465" s="12" t="str">
        <f>IF($G:$G="","",IF('Input Data'!M465="","",'Input Data'!M465))</f>
        <v/>
      </c>
      <c r="L465" s="12" t="str">
        <f>IF($G:$G="","",IF('Input Data'!N465="","",'Input Data'!N465))</f>
        <v/>
      </c>
      <c r="M465" s="12" t="str">
        <f>IF($G:$G="","",IF('Input Data'!O465="","",'Input Data'!O465))</f>
        <v/>
      </c>
      <c r="N465" s="12" t="str">
        <f>IF($G:$G="","",IF('Input Data'!P465="","",'Input Data'!P465))</f>
        <v/>
      </c>
      <c r="O465" s="12">
        <f>IF($G:$G="","",IF('Input Data'!Q465="","",'Input Data'!Q465))</f>
        <v>2018</v>
      </c>
    </row>
    <row r="466" spans="1:15" ht="90" x14ac:dyDescent="0.25">
      <c r="A466" s="13" t="str">
        <f>IF('Definition sheet'!H466="","",'Definition sheet'!H466)</f>
        <v>3.117</v>
      </c>
      <c r="B466" s="14" t="str">
        <f>IF('Definition sheet'!C466="","",'Definition sheet'!C466)</f>
        <v>+++++AddressType</v>
      </c>
      <c r="C466" s="13" t="str">
        <f>IF('Definition sheet'!D466="","",CONCATENATE('fixed values'!$A$3,'Definition sheet'!D466,'fixed values'!$A$4))</f>
        <v>&lt;AdrTp&gt;</v>
      </c>
      <c r="D466" s="22" t="str">
        <f>IF('Definition sheet'!E466="","",CONCATENATE('fixed values'!$A$1,'Definition sheet'!E466,'fixed values'!$A$2))</f>
        <v>[0..1]</v>
      </c>
      <c r="E466" s="22" t="str">
        <f>IF('Definition sheet'!F466="","",CONCATENATE('fixed values'!$A$1,'Definition sheet'!F466,'fixed values'!$A$2))</f>
        <v>[0..1]</v>
      </c>
      <c r="F466" s="14" t="str">
        <f>IF('Input Data'!G466="","",IF('Definition sheet'!G466="PARENT","",'Input Data'!G466))</f>
        <v>AddressType2Code</v>
      </c>
      <c r="G466" s="12" t="str">
        <f>IF('Input Data'!I466="","",'Input Data'!I466)</f>
        <v>NotUsed</v>
      </c>
      <c r="H466" s="12" t="str">
        <f>IF($G:$G="NotUsed","",IF('Input Data'!J466="","",'Input Data'!J466))</f>
        <v/>
      </c>
      <c r="I466" s="12" t="str">
        <f>IF($G:$G="","",IF('Input Data'!K466="","",'Input Data'!K466))</f>
        <v>ADDR
BIZZ
DLVY
HOME
MLTO
PBOX</v>
      </c>
      <c r="J466" s="12" t="str">
        <f>IF($G:$G="","",IF('Input Data'!L466="","",'Input Data'!L466))</f>
        <v/>
      </c>
      <c r="K466" s="12" t="str">
        <f>IF($G:$G="","",IF('Input Data'!M466="","",'Input Data'!M466))</f>
        <v/>
      </c>
      <c r="L466" s="12" t="str">
        <f>IF($G:$G="","",IF('Input Data'!N466="","",'Input Data'!N466))</f>
        <v/>
      </c>
      <c r="M466" s="12" t="str">
        <f>IF($G:$G="","",IF('Input Data'!O466="","",'Input Data'!O466))</f>
        <v/>
      </c>
      <c r="N466" s="12" t="str">
        <f>IF($G:$G="","",IF('Input Data'!P466="","",'Input Data'!P466))</f>
        <v/>
      </c>
      <c r="O466" s="12">
        <f>IF($G:$G="","",IF('Input Data'!Q466="","",'Input Data'!Q466))</f>
        <v>2018</v>
      </c>
    </row>
    <row r="467" spans="1:15" x14ac:dyDescent="0.25">
      <c r="A467" s="13" t="str">
        <f>IF('Definition sheet'!H467="","",'Definition sheet'!H467)</f>
        <v>3.118</v>
      </c>
      <c r="B467" s="14" t="str">
        <f>IF('Definition sheet'!C467="","",'Definition sheet'!C467)</f>
        <v>+++++Department</v>
      </c>
      <c r="C467" s="13" t="str">
        <f>IF('Definition sheet'!D467="","",CONCATENATE('fixed values'!$A$3,'Definition sheet'!D467,'fixed values'!$A$4))</f>
        <v>&lt;Dept&gt;</v>
      </c>
      <c r="D467" s="22" t="str">
        <f>IF('Definition sheet'!E467="","",CONCATENATE('fixed values'!$A$1,'Definition sheet'!E467,'fixed values'!$A$2))</f>
        <v>[0..1]</v>
      </c>
      <c r="E467" s="22" t="str">
        <f>IF('Definition sheet'!F467="","",CONCATENATE('fixed values'!$A$1,'Definition sheet'!F467,'fixed values'!$A$2))</f>
        <v>[0..1]</v>
      </c>
      <c r="F467" s="14" t="str">
        <f>IF('Input Data'!G467="","",IF('Definition sheet'!G467="PARENT","",'Input Data'!G467))</f>
        <v>Max70Text</v>
      </c>
      <c r="G467" s="12" t="str">
        <f>IF('Input Data'!I467="","",'Input Data'!I467)</f>
        <v>NotUsed</v>
      </c>
      <c r="H467" s="12" t="str">
        <f>IF($G:$G="NotUsed","",IF('Input Data'!J467="","",'Input Data'!J467))</f>
        <v/>
      </c>
      <c r="I467" s="12" t="str">
        <f>IF($G:$G="","",IF('Input Data'!K467="","",'Input Data'!K467))</f>
        <v/>
      </c>
      <c r="J467" s="12" t="str">
        <f>IF($G:$G="","",IF('Input Data'!L467="","",'Input Data'!L467))</f>
        <v/>
      </c>
      <c r="K467" s="12" t="str">
        <f>IF($G:$G="","",IF('Input Data'!M467="","",'Input Data'!M467))</f>
        <v/>
      </c>
      <c r="L467" s="12" t="str">
        <f>IF($G:$G="","",IF('Input Data'!N467="","",'Input Data'!N467))</f>
        <v/>
      </c>
      <c r="M467" s="12" t="str">
        <f>IF($G:$G="","",IF('Input Data'!O467="","",'Input Data'!O467))</f>
        <v/>
      </c>
      <c r="N467" s="12" t="str">
        <f>IF($G:$G="","",IF('Input Data'!P467="","",'Input Data'!P467))</f>
        <v/>
      </c>
      <c r="O467" s="12">
        <f>IF($G:$G="","",IF('Input Data'!Q467="","",'Input Data'!Q467))</f>
        <v>2018</v>
      </c>
    </row>
    <row r="468" spans="1:15" x14ac:dyDescent="0.25">
      <c r="A468" s="13" t="str">
        <f>IF('Definition sheet'!H468="","",'Definition sheet'!H468)</f>
        <v>3.119</v>
      </c>
      <c r="B468" s="14" t="str">
        <f>IF('Definition sheet'!C468="","",'Definition sheet'!C468)</f>
        <v>+++++SubDepartment</v>
      </c>
      <c r="C468" s="13" t="str">
        <f>IF('Definition sheet'!D468="","",CONCATENATE('fixed values'!$A$3,'Definition sheet'!D468,'fixed values'!$A$4))</f>
        <v>&lt;SubDept&gt;</v>
      </c>
      <c r="D468" s="22" t="str">
        <f>IF('Definition sheet'!E468="","",CONCATENATE('fixed values'!$A$1,'Definition sheet'!E468,'fixed values'!$A$2))</f>
        <v>[0..1]</v>
      </c>
      <c r="E468" s="22" t="str">
        <f>IF('Definition sheet'!F468="","",CONCATENATE('fixed values'!$A$1,'Definition sheet'!F468,'fixed values'!$A$2))</f>
        <v>[0..1]</v>
      </c>
      <c r="F468" s="14" t="str">
        <f>IF('Input Data'!G468="","",IF('Definition sheet'!G468="PARENT","",'Input Data'!G468))</f>
        <v>Max70Text</v>
      </c>
      <c r="G468" s="12" t="str">
        <f>IF('Input Data'!I468="","",'Input Data'!I468)</f>
        <v>NotUsed</v>
      </c>
      <c r="H468" s="12" t="str">
        <f>IF($G:$G="NotUsed","",IF('Input Data'!J468="","",'Input Data'!J468))</f>
        <v/>
      </c>
      <c r="I468" s="12" t="str">
        <f>IF($G:$G="","",IF('Input Data'!K468="","",'Input Data'!K468))</f>
        <v/>
      </c>
      <c r="J468" s="12" t="str">
        <f>IF($G:$G="","",IF('Input Data'!L468="","",'Input Data'!L468))</f>
        <v/>
      </c>
      <c r="K468" s="12" t="str">
        <f>IF($G:$G="","",IF('Input Data'!M468="","",'Input Data'!M468))</f>
        <v/>
      </c>
      <c r="L468" s="12" t="str">
        <f>IF($G:$G="","",IF('Input Data'!N468="","",'Input Data'!N468))</f>
        <v/>
      </c>
      <c r="M468" s="12" t="str">
        <f>IF($G:$G="","",IF('Input Data'!O468="","",'Input Data'!O468))</f>
        <v/>
      </c>
      <c r="N468" s="12" t="str">
        <f>IF($G:$G="","",IF('Input Data'!P468="","",'Input Data'!P468))</f>
        <v/>
      </c>
      <c r="O468" s="12">
        <f>IF($G:$G="","",IF('Input Data'!Q468="","",'Input Data'!Q468))</f>
        <v>2018</v>
      </c>
    </row>
    <row r="469" spans="1:15" x14ac:dyDescent="0.25">
      <c r="A469" s="13" t="str">
        <f>IF('Definition sheet'!H469="","",'Definition sheet'!H469)</f>
        <v>3.120</v>
      </c>
      <c r="B469" s="14" t="str">
        <f>IF('Definition sheet'!C469="","",'Definition sheet'!C469)</f>
        <v>+++++StreetName</v>
      </c>
      <c r="C469" s="13" t="str">
        <f>IF('Definition sheet'!D469="","",CONCATENATE('fixed values'!$A$3,'Definition sheet'!D469,'fixed values'!$A$4))</f>
        <v>&lt;StrtNm&gt;</v>
      </c>
      <c r="D469" s="22" t="str">
        <f>IF('Definition sheet'!E469="","",CONCATENATE('fixed values'!$A$1,'Definition sheet'!E469,'fixed values'!$A$2))</f>
        <v>[0..1]</v>
      </c>
      <c r="E469" s="22" t="str">
        <f>IF('Definition sheet'!F469="","",CONCATENATE('fixed values'!$A$1,'Definition sheet'!F469,'fixed values'!$A$2))</f>
        <v>[0..1]</v>
      </c>
      <c r="F469" s="14" t="str">
        <f>IF('Input Data'!G469="","",IF('Definition sheet'!G469="PARENT","",'Input Data'!G469))</f>
        <v>Max70Text</v>
      </c>
      <c r="G469" s="12" t="str">
        <f>IF('Input Data'!I469="","",'Input Data'!I469)</f>
        <v>NotUsed</v>
      </c>
      <c r="H469" s="12" t="str">
        <f>IF($G:$G="NotUsed","",IF('Input Data'!J469="","",'Input Data'!J469))</f>
        <v/>
      </c>
      <c r="I469" s="12" t="str">
        <f>IF($G:$G="","",IF('Input Data'!K469="","",'Input Data'!K469))</f>
        <v/>
      </c>
      <c r="J469" s="12" t="str">
        <f>IF($G:$G="","",IF('Input Data'!L469="","",'Input Data'!L469))</f>
        <v/>
      </c>
      <c r="K469" s="12" t="str">
        <f>IF($G:$G="","",IF('Input Data'!M469="","",'Input Data'!M469))</f>
        <v/>
      </c>
      <c r="L469" s="12" t="str">
        <f>IF($G:$G="","",IF('Input Data'!N469="","",'Input Data'!N469))</f>
        <v/>
      </c>
      <c r="M469" s="12" t="str">
        <f>IF($G:$G="","",IF('Input Data'!O469="","",'Input Data'!O469))</f>
        <v/>
      </c>
      <c r="N469" s="12" t="str">
        <f>IF($G:$G="","",IF('Input Data'!P469="","",'Input Data'!P469))</f>
        <v/>
      </c>
      <c r="O469" s="12">
        <f>IF($G:$G="","",IF('Input Data'!Q469="","",'Input Data'!Q469))</f>
        <v>2018</v>
      </c>
    </row>
    <row r="470" spans="1:15" x14ac:dyDescent="0.25">
      <c r="A470" s="13" t="str">
        <f>IF('Definition sheet'!H470="","",'Definition sheet'!H470)</f>
        <v>3.121</v>
      </c>
      <c r="B470" s="14" t="str">
        <f>IF('Definition sheet'!C470="","",'Definition sheet'!C470)</f>
        <v>+++++BuildingNumber</v>
      </c>
      <c r="C470" s="13" t="str">
        <f>IF('Definition sheet'!D470="","",CONCATENATE('fixed values'!$A$3,'Definition sheet'!D470,'fixed values'!$A$4))</f>
        <v>&lt;BldgNb&gt;</v>
      </c>
      <c r="D470" s="22" t="str">
        <f>IF('Definition sheet'!E470="","",CONCATENATE('fixed values'!$A$1,'Definition sheet'!E470,'fixed values'!$A$2))</f>
        <v>[0..1]</v>
      </c>
      <c r="E470" s="22" t="str">
        <f>IF('Definition sheet'!F470="","",CONCATENATE('fixed values'!$A$1,'Definition sheet'!F470,'fixed values'!$A$2))</f>
        <v>[0..1]</v>
      </c>
      <c r="F470" s="14" t="str">
        <f>IF('Input Data'!G470="","",IF('Definition sheet'!G470="PARENT","",'Input Data'!G470))</f>
        <v>Max16Text</v>
      </c>
      <c r="G470" s="12" t="str">
        <f>IF('Input Data'!I470="","",'Input Data'!I470)</f>
        <v>NotUsed</v>
      </c>
      <c r="H470" s="12" t="str">
        <f>IF($G:$G="NotUsed","",IF('Input Data'!J470="","",'Input Data'!J470))</f>
        <v/>
      </c>
      <c r="I470" s="12" t="str">
        <f>IF($G:$G="","",IF('Input Data'!K470="","",'Input Data'!K470))</f>
        <v/>
      </c>
      <c r="J470" s="12" t="str">
        <f>IF($G:$G="","",IF('Input Data'!L470="","",'Input Data'!L470))</f>
        <v/>
      </c>
      <c r="K470" s="12" t="str">
        <f>IF($G:$G="","",IF('Input Data'!M470="","",'Input Data'!M470))</f>
        <v/>
      </c>
      <c r="L470" s="12" t="str">
        <f>IF($G:$G="","",IF('Input Data'!N470="","",'Input Data'!N470))</f>
        <v/>
      </c>
      <c r="M470" s="12" t="str">
        <f>IF($G:$G="","",IF('Input Data'!O470="","",'Input Data'!O470))</f>
        <v/>
      </c>
      <c r="N470" s="12" t="str">
        <f>IF($G:$G="","",IF('Input Data'!P470="","",'Input Data'!P470))</f>
        <v/>
      </c>
      <c r="O470" s="12">
        <f>IF($G:$G="","",IF('Input Data'!Q470="","",'Input Data'!Q470))</f>
        <v>2018</v>
      </c>
    </row>
    <row r="471" spans="1:15" x14ac:dyDescent="0.25">
      <c r="A471" s="13" t="str">
        <f>IF('Definition sheet'!H471="","",'Definition sheet'!H471)</f>
        <v>3.122</v>
      </c>
      <c r="B471" s="14" t="str">
        <f>IF('Definition sheet'!C471="","",'Definition sheet'!C471)</f>
        <v>+++++PostCode</v>
      </c>
      <c r="C471" s="13" t="str">
        <f>IF('Definition sheet'!D471="","",CONCATENATE('fixed values'!$A$3,'Definition sheet'!D471,'fixed values'!$A$4))</f>
        <v>&lt;PstCd&gt;</v>
      </c>
      <c r="D471" s="22" t="str">
        <f>IF('Definition sheet'!E471="","",CONCATENATE('fixed values'!$A$1,'Definition sheet'!E471,'fixed values'!$A$2))</f>
        <v>[0..1]</v>
      </c>
      <c r="E471" s="22" t="str">
        <f>IF('Definition sheet'!F471="","",CONCATENATE('fixed values'!$A$1,'Definition sheet'!F471,'fixed values'!$A$2))</f>
        <v>[0..1]</v>
      </c>
      <c r="F471" s="14" t="str">
        <f>IF('Input Data'!G471="","",IF('Definition sheet'!G471="PARENT","",'Input Data'!G471))</f>
        <v>Max16Text</v>
      </c>
      <c r="G471" s="12" t="str">
        <f>IF('Input Data'!I471="","",'Input Data'!I471)</f>
        <v>NotUsed</v>
      </c>
      <c r="H471" s="12" t="str">
        <f>IF($G:$G="NotUsed","",IF('Input Data'!J471="","",'Input Data'!J471))</f>
        <v/>
      </c>
      <c r="I471" s="12" t="str">
        <f>IF($G:$G="","",IF('Input Data'!K471="","",'Input Data'!K471))</f>
        <v/>
      </c>
      <c r="J471" s="12" t="str">
        <f>IF($G:$G="","",IF('Input Data'!L471="","",'Input Data'!L471))</f>
        <v/>
      </c>
      <c r="K471" s="12" t="str">
        <f>IF($G:$G="","",IF('Input Data'!M471="","",'Input Data'!M471))</f>
        <v/>
      </c>
      <c r="L471" s="12" t="str">
        <f>IF($G:$G="","",IF('Input Data'!N471="","",'Input Data'!N471))</f>
        <v/>
      </c>
      <c r="M471" s="12" t="str">
        <f>IF($G:$G="","",IF('Input Data'!O471="","",'Input Data'!O471))</f>
        <v/>
      </c>
      <c r="N471" s="12" t="str">
        <f>IF($G:$G="","",IF('Input Data'!P471="","",'Input Data'!P471))</f>
        <v/>
      </c>
      <c r="O471" s="12">
        <f>IF($G:$G="","",IF('Input Data'!Q471="","",'Input Data'!Q471))</f>
        <v>2018</v>
      </c>
    </row>
    <row r="472" spans="1:15" x14ac:dyDescent="0.25">
      <c r="A472" s="13" t="str">
        <f>IF('Definition sheet'!H472="","",'Definition sheet'!H472)</f>
        <v>3.123</v>
      </c>
      <c r="B472" s="14" t="str">
        <f>IF('Definition sheet'!C472="","",'Definition sheet'!C472)</f>
        <v>+++++TownName</v>
      </c>
      <c r="C472" s="13" t="str">
        <f>IF('Definition sheet'!D472="","",CONCATENATE('fixed values'!$A$3,'Definition sheet'!D472,'fixed values'!$A$4))</f>
        <v>&lt;TwnNm&gt;</v>
      </c>
      <c r="D472" s="22" t="str">
        <f>IF('Definition sheet'!E472="","",CONCATENATE('fixed values'!$A$1,'Definition sheet'!E472,'fixed values'!$A$2))</f>
        <v>[0..1]</v>
      </c>
      <c r="E472" s="22" t="str">
        <f>IF('Definition sheet'!F472="","",CONCATENATE('fixed values'!$A$1,'Definition sheet'!F472,'fixed values'!$A$2))</f>
        <v>[0..1]</v>
      </c>
      <c r="F472" s="14" t="str">
        <f>IF('Input Data'!G472="","",IF('Definition sheet'!G472="PARENT","",'Input Data'!G472))</f>
        <v>Max35Text</v>
      </c>
      <c r="G472" s="12" t="str">
        <f>IF('Input Data'!I472="","",'Input Data'!I472)</f>
        <v>NotUsed</v>
      </c>
      <c r="H472" s="12" t="str">
        <f>IF($G:$G="NotUsed","",IF('Input Data'!J472="","",'Input Data'!J472))</f>
        <v/>
      </c>
      <c r="I472" s="12" t="str">
        <f>IF($G:$G="","",IF('Input Data'!K472="","",'Input Data'!K472))</f>
        <v/>
      </c>
      <c r="J472" s="12" t="str">
        <f>IF($G:$G="","",IF('Input Data'!L472="","",'Input Data'!L472))</f>
        <v/>
      </c>
      <c r="K472" s="12" t="str">
        <f>IF($G:$G="","",IF('Input Data'!M472="","",'Input Data'!M472))</f>
        <v/>
      </c>
      <c r="L472" s="12" t="str">
        <f>IF($G:$G="","",IF('Input Data'!N472="","",'Input Data'!N472))</f>
        <v/>
      </c>
      <c r="M472" s="12" t="str">
        <f>IF($G:$G="","",IF('Input Data'!O472="","",'Input Data'!O472))</f>
        <v/>
      </c>
      <c r="N472" s="12" t="str">
        <f>IF($G:$G="","",IF('Input Data'!P472="","",'Input Data'!P472))</f>
        <v/>
      </c>
      <c r="O472" s="12">
        <f>IF($G:$G="","",IF('Input Data'!Q472="","",'Input Data'!Q472))</f>
        <v>2018</v>
      </c>
    </row>
    <row r="473" spans="1:15" x14ac:dyDescent="0.25">
      <c r="A473" s="13" t="str">
        <f>IF('Definition sheet'!H473="","",'Definition sheet'!H473)</f>
        <v>3.124</v>
      </c>
      <c r="B473" s="14" t="str">
        <f>IF('Definition sheet'!C473="","",'Definition sheet'!C473)</f>
        <v>+++++CountrySubDivision</v>
      </c>
      <c r="C473" s="13" t="str">
        <f>IF('Definition sheet'!D473="","",CONCATENATE('fixed values'!$A$3,'Definition sheet'!D473,'fixed values'!$A$4))</f>
        <v>&lt;CtrySubDvsn&gt;</v>
      </c>
      <c r="D473" s="22" t="str">
        <f>IF('Definition sheet'!E473="","",CONCATENATE('fixed values'!$A$1,'Definition sheet'!E473,'fixed values'!$A$2))</f>
        <v>[0..1]</v>
      </c>
      <c r="E473" s="22" t="str">
        <f>IF('Definition sheet'!F473="","",CONCATENATE('fixed values'!$A$1,'Definition sheet'!F473,'fixed values'!$A$2))</f>
        <v>[0..1]</v>
      </c>
      <c r="F473" s="14" t="str">
        <f>IF('Input Data'!G473="","",IF('Definition sheet'!G473="PARENT","",'Input Data'!G473))</f>
        <v>Max35Text</v>
      </c>
      <c r="G473" s="12" t="str">
        <f>IF('Input Data'!I473="","",'Input Data'!I473)</f>
        <v>NotUsed</v>
      </c>
      <c r="H473" s="12" t="str">
        <f>IF($G:$G="NotUsed","",IF('Input Data'!J473="","",'Input Data'!J473))</f>
        <v/>
      </c>
      <c r="I473" s="12" t="str">
        <f>IF($G:$G="","",IF('Input Data'!K473="","",'Input Data'!K473))</f>
        <v/>
      </c>
      <c r="J473" s="12" t="str">
        <f>IF($G:$G="","",IF('Input Data'!L473="","",'Input Data'!L473))</f>
        <v/>
      </c>
      <c r="K473" s="12" t="str">
        <f>IF($G:$G="","",IF('Input Data'!M473="","",'Input Data'!M473))</f>
        <v/>
      </c>
      <c r="L473" s="12" t="str">
        <f>IF($G:$G="","",IF('Input Data'!N473="","",'Input Data'!N473))</f>
        <v/>
      </c>
      <c r="M473" s="12" t="str">
        <f>IF($G:$G="","",IF('Input Data'!O473="","",'Input Data'!O473))</f>
        <v/>
      </c>
      <c r="N473" s="12" t="str">
        <f>IF($G:$G="","",IF('Input Data'!P473="","",'Input Data'!P473))</f>
        <v/>
      </c>
      <c r="O473" s="12">
        <f>IF($G:$G="","",IF('Input Data'!Q473="","",'Input Data'!Q473))</f>
        <v>2018</v>
      </c>
    </row>
    <row r="474" spans="1:15" ht="409.5" x14ac:dyDescent="0.25">
      <c r="A474" s="13" t="str">
        <f>IF('Definition sheet'!H474="","",'Definition sheet'!H474)</f>
        <v>3.125</v>
      </c>
      <c r="B474" s="14" t="str">
        <f>IF('Definition sheet'!C474="","",'Definition sheet'!C474)</f>
        <v>+++++Countrynamecode</v>
      </c>
      <c r="C474" s="13" t="str">
        <f>IF('Definition sheet'!D474="","",CONCATENATE('fixed values'!$A$3,'Definition sheet'!D474,'fixed values'!$A$4))</f>
        <v>&lt;Ctry&gt;</v>
      </c>
      <c r="D474" s="22" t="str">
        <f>IF('Definition sheet'!E474="","",CONCATENATE('fixed values'!$A$1,'Definition sheet'!E474,'fixed values'!$A$2))</f>
        <v>[0..1]</v>
      </c>
      <c r="E474" s="22" t="str">
        <f>IF('Definition sheet'!F474="","",CONCATENATE('fixed values'!$A$1,'Definition sheet'!F474,'fixed values'!$A$2))</f>
        <v>[0..1]</v>
      </c>
      <c r="F474" s="14" t="str">
        <f>IF('Input Data'!G474="","",IF('Definition sheet'!G474="PARENT","",'Input Data'!G474))</f>
        <v>CountryCode</v>
      </c>
      <c r="G474" s="12" t="str">
        <f>IF('Input Data'!I474="","",'Input Data'!I474)</f>
        <v>NotUsed</v>
      </c>
      <c r="H474" s="12" t="str">
        <f>IF($G:$G="NotUsed","",IF('Input Data'!J474="","",'Input Data'!J474))</f>
        <v/>
      </c>
      <c r="I474" s="12" t="str">
        <f>IF($G:$G="","",IF('Input Data'!K474="","",'Input Data'!K474))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74" s="12" t="str">
        <f>IF($G:$G="","",IF('Input Data'!L474="","",'Input Data'!L474))</f>
        <v/>
      </c>
      <c r="K474" s="12" t="str">
        <f>IF($G:$G="","",IF('Input Data'!M474="","",'Input Data'!M474))</f>
        <v/>
      </c>
      <c r="L474" s="12" t="str">
        <f>IF($G:$G="","",IF('Input Data'!N474="","",'Input Data'!N474))</f>
        <v/>
      </c>
      <c r="M474" s="12" t="str">
        <f>IF($G:$G="","",IF('Input Data'!O474="","",'Input Data'!O474))</f>
        <v/>
      </c>
      <c r="N474" s="12" t="str">
        <f>IF($G:$G="","",IF('Input Data'!P474="","",'Input Data'!P474))</f>
        <v/>
      </c>
      <c r="O474" s="12">
        <f>IF($G:$G="","",IF('Input Data'!Q474="","",'Input Data'!Q474))</f>
        <v>2018</v>
      </c>
    </row>
    <row r="475" spans="1:15" ht="409.5" x14ac:dyDescent="0.25">
      <c r="A475" s="13" t="str">
        <f>IF('Definition sheet'!H475="","",'Definition sheet'!H475)</f>
        <v>3.125</v>
      </c>
      <c r="B475" s="14" t="str">
        <f>IF('Definition sheet'!C475="","",'Definition sheet'!C475)</f>
        <v>+++++Country</v>
      </c>
      <c r="C475" s="13" t="str">
        <f>IF('Definition sheet'!D475="","",CONCATENATE('fixed values'!$A$3,'Definition sheet'!D475,'fixed values'!$A$4))</f>
        <v>&lt;Ctry&gt;</v>
      </c>
      <c r="D475" s="22" t="str">
        <f>IF('Definition sheet'!E475="","",CONCATENATE('fixed values'!$A$1,'Definition sheet'!E475,'fixed values'!$A$2))</f>
        <v>[0..1]</v>
      </c>
      <c r="E475" s="22" t="str">
        <f>IF('Definition sheet'!F475="","",CONCATENATE('fixed values'!$A$1,'Definition sheet'!F475,'fixed values'!$A$2))</f>
        <v>[0..1]</v>
      </c>
      <c r="F475" s="14" t="str">
        <f>IF('Input Data'!G475="","",IF('Definition sheet'!G475="PARENT","",'Input Data'!G475))</f>
        <v>CountryCode</v>
      </c>
      <c r="G475" s="12" t="str">
        <f>IF('Input Data'!I475="","",'Input Data'!I475)</f>
        <v>NotUsed</v>
      </c>
      <c r="H475" s="12" t="str">
        <f>IF($G:$G="NotUsed","",IF('Input Data'!J475="","",'Input Data'!J475))</f>
        <v/>
      </c>
      <c r="I475" s="12" t="str">
        <f>IF($G:$G="","",IF('Input Data'!K475="","",'Input Data'!K475))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75" s="12" t="str">
        <f>IF($G:$G="","",IF('Input Data'!L475="","",'Input Data'!L475))</f>
        <v/>
      </c>
      <c r="K475" s="12" t="str">
        <f>IF($G:$G="","",IF('Input Data'!M475="","",'Input Data'!M475))</f>
        <v/>
      </c>
      <c r="L475" s="12" t="str">
        <f>IF($G:$G="","",IF('Input Data'!N475="","",'Input Data'!N475))</f>
        <v/>
      </c>
      <c r="M475" s="12" t="str">
        <f>IF($G:$G="","",IF('Input Data'!O475="","",'Input Data'!O475))</f>
        <v/>
      </c>
      <c r="N475" s="12" t="str">
        <f>IF($G:$G="","",IF('Input Data'!P475="","",'Input Data'!P475))</f>
        <v/>
      </c>
      <c r="O475" s="12">
        <f>IF($G:$G="","",IF('Input Data'!Q475="","",'Input Data'!Q475))</f>
        <v>2018</v>
      </c>
    </row>
    <row r="476" spans="1:15" x14ac:dyDescent="0.25">
      <c r="A476" s="13" t="str">
        <f>IF('Definition sheet'!H476="","",'Definition sheet'!H476)</f>
        <v>3.126</v>
      </c>
      <c r="B476" s="14" t="str">
        <f>IF('Definition sheet'!C476="","",'Definition sheet'!C476)</f>
        <v>+++++AddressLine</v>
      </c>
      <c r="C476" s="13" t="str">
        <f>IF('Definition sheet'!D476="","",CONCATENATE('fixed values'!$A$3,'Definition sheet'!D476,'fixed values'!$A$4))</f>
        <v>&lt;AdrLine&gt;</v>
      </c>
      <c r="D476" s="22" t="str">
        <f>IF('Definition sheet'!E476="","",CONCATENATE('fixed values'!$A$1,'Definition sheet'!E476,'fixed values'!$A$2))</f>
        <v>[0..7]</v>
      </c>
      <c r="E476" s="22" t="str">
        <f>IF('Definition sheet'!F476="","",CONCATENATE('fixed values'!$A$1,'Definition sheet'!F476,'fixed values'!$A$2))</f>
        <v>[0..7]</v>
      </c>
      <c r="F476" s="14" t="str">
        <f>IF('Input Data'!G476="","",IF('Definition sheet'!G476="PARENT","",'Input Data'!G476))</f>
        <v>Max70Text</v>
      </c>
      <c r="G476" s="12" t="str">
        <f>IF('Input Data'!I476="","",'Input Data'!I476)</f>
        <v>NotUsed</v>
      </c>
      <c r="H476" s="12" t="str">
        <f>IF($G:$G="NotUsed","",IF('Input Data'!J476="","",'Input Data'!J476))</f>
        <v/>
      </c>
      <c r="I476" s="12" t="str">
        <f>IF($G:$G="","",IF('Input Data'!K476="","",'Input Data'!K476))</f>
        <v/>
      </c>
      <c r="J476" s="12" t="str">
        <f>IF($G:$G="","",IF('Input Data'!L476="","",'Input Data'!L476))</f>
        <v/>
      </c>
      <c r="K476" s="12" t="str">
        <f>IF($G:$G="","",IF('Input Data'!M476="","",'Input Data'!M476))</f>
        <v/>
      </c>
      <c r="L476" s="12" t="str">
        <f>IF($G:$G="","",IF('Input Data'!N476="","",'Input Data'!N476))</f>
        <v/>
      </c>
      <c r="M476" s="12" t="str">
        <f>IF($G:$G="","",IF('Input Data'!O476="","",'Input Data'!O476))</f>
        <v/>
      </c>
      <c r="N476" s="12" t="str">
        <f>IF($G:$G="","",IF('Input Data'!P476="","",'Input Data'!P476))</f>
        <v/>
      </c>
      <c r="O476" s="12">
        <f>IF($G:$G="","",IF('Input Data'!Q476="","",'Input Data'!Q476))</f>
        <v>2018</v>
      </c>
    </row>
    <row r="477" spans="1:15" x14ac:dyDescent="0.25">
      <c r="A477" s="13" t="str">
        <f>IF('Definition sheet'!H477="","",'Definition sheet'!H477)</f>
        <v>3.127</v>
      </c>
      <c r="B477" s="14" t="str">
        <f>IF('Definition sheet'!C477="","",'Definition sheet'!C477)</f>
        <v>++++Other</v>
      </c>
      <c r="C477" s="13" t="str">
        <f>IF('Definition sheet'!D477="","",CONCATENATE('fixed values'!$A$3,'Definition sheet'!D477,'fixed values'!$A$4))</f>
        <v>&lt;Othr&gt;</v>
      </c>
      <c r="D477" s="22" t="str">
        <f>IF('Definition sheet'!E477="","",CONCATENATE('fixed values'!$A$1,'Definition sheet'!E477,'fixed values'!$A$2))</f>
        <v>[0..1]</v>
      </c>
      <c r="E477" s="22" t="str">
        <f>IF('Definition sheet'!F477="","",CONCATENATE('fixed values'!$A$1,'Definition sheet'!F477,'fixed values'!$A$2))</f>
        <v>[0..1]</v>
      </c>
      <c r="F477" s="14" t="str">
        <f>IF('Input Data'!G477="","",IF('Definition sheet'!G477="PARENT","",'Input Data'!G477))</f>
        <v/>
      </c>
      <c r="G477" s="12" t="str">
        <f>IF('Input Data'!I477="","",'Input Data'!I477)</f>
        <v>NotUsed</v>
      </c>
      <c r="H477" s="12" t="str">
        <f>IF($G:$G="NotUsed","",IF('Input Data'!J477="","",'Input Data'!J477))</f>
        <v/>
      </c>
      <c r="I477" s="12" t="str">
        <f>IF($G:$G="","",IF('Input Data'!K477="","",'Input Data'!K477))</f>
        <v/>
      </c>
      <c r="J477" s="12" t="str">
        <f>IF($G:$G="","",IF('Input Data'!L477="","",'Input Data'!L477))</f>
        <v/>
      </c>
      <c r="K477" s="12" t="str">
        <f>IF($G:$G="","",IF('Input Data'!M477="","",'Input Data'!M477))</f>
        <v/>
      </c>
      <c r="L477" s="12" t="str">
        <f>IF($G:$G="","",IF('Input Data'!N477="","",'Input Data'!N477))</f>
        <v/>
      </c>
      <c r="M477" s="12" t="str">
        <f>IF($G:$G="","",IF('Input Data'!O477="","",'Input Data'!O477))</f>
        <v/>
      </c>
      <c r="N477" s="12" t="str">
        <f>IF($G:$G="","",IF('Input Data'!P477="","",'Input Data'!P477))</f>
        <v/>
      </c>
      <c r="O477" s="12">
        <f>IF($G:$G="","",IF('Input Data'!Q477="","",'Input Data'!Q477))</f>
        <v>2018</v>
      </c>
    </row>
    <row r="478" spans="1:15" x14ac:dyDescent="0.25">
      <c r="A478" s="13" t="str">
        <f>IF('Definition sheet'!H478="","",'Definition sheet'!H478)</f>
        <v>3.128</v>
      </c>
      <c r="B478" s="14" t="str">
        <f>IF('Definition sheet'!C478="","",'Definition sheet'!C478)</f>
        <v>+++++Identification</v>
      </c>
      <c r="C478" s="13" t="str">
        <f>IF('Definition sheet'!D478="","",CONCATENATE('fixed values'!$A$3,'Definition sheet'!D478,'fixed values'!$A$4))</f>
        <v>&lt;Id&gt;</v>
      </c>
      <c r="D478" s="22" t="str">
        <f>IF('Definition sheet'!E478="","",CONCATENATE('fixed values'!$A$1,'Definition sheet'!E478,'fixed values'!$A$2))</f>
        <v>[1..1]</v>
      </c>
      <c r="E478" s="22" t="str">
        <f>IF('Definition sheet'!F478="","",CONCATENATE('fixed values'!$A$1,'Definition sheet'!F478,'fixed values'!$A$2))</f>
        <v>[1..1]</v>
      </c>
      <c r="F478" s="14" t="str">
        <f>IF('Input Data'!G478="","",IF('Definition sheet'!G478="PARENT","",'Input Data'!G478))</f>
        <v>Max35Text</v>
      </c>
      <c r="G478" s="12" t="str">
        <f>IF('Input Data'!I478="","",'Input Data'!I478)</f>
        <v>NotUsed</v>
      </c>
      <c r="H478" s="12" t="str">
        <f>IF($G:$G="NotUsed","",IF('Input Data'!J478="","",'Input Data'!J478))</f>
        <v/>
      </c>
      <c r="I478" s="12" t="str">
        <f>IF($G:$G="","",IF('Input Data'!K478="","",'Input Data'!K478))</f>
        <v/>
      </c>
      <c r="J478" s="12" t="str">
        <f>IF($G:$G="","",IF('Input Data'!L478="","",'Input Data'!L478))</f>
        <v/>
      </c>
      <c r="K478" s="12" t="str">
        <f>IF($G:$G="","",IF('Input Data'!M478="","",'Input Data'!M478))</f>
        <v/>
      </c>
      <c r="L478" s="12" t="str">
        <f>IF($G:$G="","",IF('Input Data'!N478="","",'Input Data'!N478))</f>
        <v/>
      </c>
      <c r="M478" s="12" t="str">
        <f>IF($G:$G="","",IF('Input Data'!O478="","",'Input Data'!O478))</f>
        <v/>
      </c>
      <c r="N478" s="12" t="str">
        <f>IF($G:$G="","",IF('Input Data'!P478="","",'Input Data'!P478))</f>
        <v/>
      </c>
      <c r="O478" s="12">
        <f>IF($G:$G="","",IF('Input Data'!Q478="","",'Input Data'!Q478))</f>
        <v>2018</v>
      </c>
    </row>
    <row r="479" spans="1:15" x14ac:dyDescent="0.25">
      <c r="A479" s="13" t="str">
        <f>IF('Definition sheet'!H479="","",'Definition sheet'!H479)</f>
        <v>3.129</v>
      </c>
      <c r="B479" s="14" t="str">
        <f>IF('Definition sheet'!C479="","",'Definition sheet'!C479)</f>
        <v>+++++SchemeName</v>
      </c>
      <c r="C479" s="13" t="str">
        <f>IF('Definition sheet'!D479="","",CONCATENATE('fixed values'!$A$3,'Definition sheet'!D479,'fixed values'!$A$4))</f>
        <v>&lt;SchmeNm&gt;</v>
      </c>
      <c r="D479" s="22" t="str">
        <f>IF('Definition sheet'!E479="","",CONCATENATE('fixed values'!$A$1,'Definition sheet'!E479,'fixed values'!$A$2))</f>
        <v>[0..1]</v>
      </c>
      <c r="E479" s="22" t="str">
        <f>IF('Definition sheet'!F479="","",CONCATENATE('fixed values'!$A$1,'Definition sheet'!F479,'fixed values'!$A$2))</f>
        <v>[0..1]</v>
      </c>
      <c r="F479" s="14" t="str">
        <f>IF('Input Data'!G479="","",IF('Definition sheet'!G479="PARENT","",'Input Data'!G479))</f>
        <v/>
      </c>
      <c r="G479" s="12" t="str">
        <f>IF('Input Data'!I479="","",'Input Data'!I479)</f>
        <v>NotUsed</v>
      </c>
      <c r="H479" s="12" t="str">
        <f>IF($G:$G="NotUsed","",IF('Input Data'!J479="","",'Input Data'!J479))</f>
        <v/>
      </c>
      <c r="I479" s="12" t="str">
        <f>IF($G:$G="","",IF('Input Data'!K479="","",'Input Data'!K479))</f>
        <v/>
      </c>
      <c r="J479" s="12" t="str">
        <f>IF($G:$G="","",IF('Input Data'!L479="","",'Input Data'!L479))</f>
        <v/>
      </c>
      <c r="K479" s="12" t="str">
        <f>IF($G:$G="","",IF('Input Data'!M479="","",'Input Data'!M479))</f>
        <v/>
      </c>
      <c r="L479" s="12" t="str">
        <f>IF($G:$G="","",IF('Input Data'!N479="","",'Input Data'!N479))</f>
        <v/>
      </c>
      <c r="M479" s="12" t="str">
        <f>IF($G:$G="","",IF('Input Data'!O479="","",'Input Data'!O479))</f>
        <v/>
      </c>
      <c r="N479" s="12" t="str">
        <f>IF($G:$G="","",IF('Input Data'!P479="","",'Input Data'!P479))</f>
        <v/>
      </c>
      <c r="O479" s="12">
        <f>IF($G:$G="","",IF('Input Data'!Q479="","",'Input Data'!Q479))</f>
        <v>2018</v>
      </c>
    </row>
    <row r="480" spans="1:15" ht="45" x14ac:dyDescent="0.25">
      <c r="A480" s="13" t="str">
        <f>IF('Definition sheet'!H480="","",'Definition sheet'!H480)</f>
        <v>3.130</v>
      </c>
      <c r="B480" s="14" t="str">
        <f>IF('Definition sheet'!C480="","",'Definition sheet'!C480)</f>
        <v>++++++Code</v>
      </c>
      <c r="C480" s="13" t="str">
        <f>IF('Definition sheet'!D480="","",CONCATENATE('fixed values'!$A$3,'Definition sheet'!D480,'fixed values'!$A$4))</f>
        <v>&lt;Cd&gt;</v>
      </c>
      <c r="D480" s="22" t="str">
        <f>IF('Definition sheet'!E480="","",CONCATENATE('fixed values'!$A$1,'Definition sheet'!E480,'fixed values'!$A$2))</f>
        <v>[1..1]</v>
      </c>
      <c r="E480" s="22" t="str">
        <f>IF('Definition sheet'!F480="","",CONCATENATE('fixed values'!$A$1,'Definition sheet'!F480,'fixed values'!$A$2))</f>
        <v>[1..1]</v>
      </c>
      <c r="F480" s="14" t="str">
        <f>IF('Input Data'!G480="","",IF('Definition sheet'!G480="PARENT","",'Input Data'!G480))</f>
        <v>ExternalFinancialInstitutionIdentification1Code</v>
      </c>
      <c r="G480" s="12" t="str">
        <f>IF('Input Data'!I480="","",'Input Data'!I480)</f>
        <v>NotUsed</v>
      </c>
      <c r="H480" s="12" t="str">
        <f>IF($G:$G="NotUsed","",IF('Input Data'!J480="","",'Input Data'!J480))</f>
        <v/>
      </c>
      <c r="I480" s="12" t="str">
        <f>IF($G:$G="","",IF('Input Data'!K480="","",'Input Data'!K480))</f>
        <v/>
      </c>
      <c r="J480" s="12" t="str">
        <f>IF($G:$G="","",IF('Input Data'!L480="","",'Input Data'!L480))</f>
        <v/>
      </c>
      <c r="K480" s="12" t="str">
        <f>IF($G:$G="","",IF('Input Data'!M480="","",'Input Data'!M480))</f>
        <v/>
      </c>
      <c r="L480" s="12" t="str">
        <f>IF($G:$G="","",IF('Input Data'!N480="","",'Input Data'!N480))</f>
        <v/>
      </c>
      <c r="M480" s="12" t="str">
        <f>IF($G:$G="","",IF('Input Data'!O480="","",'Input Data'!O480))</f>
        <v/>
      </c>
      <c r="N480" s="12" t="str">
        <f>IF($G:$G="","",IF('Input Data'!P480="","",'Input Data'!P480))</f>
        <v/>
      </c>
      <c r="O480" s="12">
        <f>IF($G:$G="","",IF('Input Data'!Q480="","",'Input Data'!Q480))</f>
        <v>2018</v>
      </c>
    </row>
    <row r="481" spans="1:15" x14ac:dyDescent="0.25">
      <c r="A481" s="13" t="str">
        <f>IF('Definition sheet'!H481="","",'Definition sheet'!H481)</f>
        <v>3.131</v>
      </c>
      <c r="B481" s="14" t="str">
        <f>IF('Definition sheet'!C481="","",'Definition sheet'!C481)</f>
        <v>++++++Proprietary</v>
      </c>
      <c r="C481" s="13" t="str">
        <f>IF('Definition sheet'!D481="","",CONCATENATE('fixed values'!$A$3,'Definition sheet'!D481,'fixed values'!$A$4))</f>
        <v>&lt;Prtry&gt;</v>
      </c>
      <c r="D481" s="22" t="str">
        <f>IF('Definition sheet'!E481="","",CONCATENATE('fixed values'!$A$1,'Definition sheet'!E481,'fixed values'!$A$2))</f>
        <v>[1..1]</v>
      </c>
      <c r="E481" s="22" t="str">
        <f>IF('Definition sheet'!F481="","",CONCATENATE('fixed values'!$A$1,'Definition sheet'!F481,'fixed values'!$A$2))</f>
        <v>[1..1]</v>
      </c>
      <c r="F481" s="14" t="str">
        <f>IF('Input Data'!G481="","",IF('Definition sheet'!G481="PARENT","",'Input Data'!G481))</f>
        <v>Max35Text</v>
      </c>
      <c r="G481" s="12" t="str">
        <f>IF('Input Data'!I481="","",'Input Data'!I481)</f>
        <v>NotUsed</v>
      </c>
      <c r="H481" s="12" t="str">
        <f>IF($G:$G="NotUsed","",IF('Input Data'!J481="","",'Input Data'!J481))</f>
        <v/>
      </c>
      <c r="I481" s="12" t="str">
        <f>IF($G:$G="","",IF('Input Data'!K481="","",'Input Data'!K481))</f>
        <v/>
      </c>
      <c r="J481" s="12" t="str">
        <f>IF($G:$G="","",IF('Input Data'!L481="","",'Input Data'!L481))</f>
        <v/>
      </c>
      <c r="K481" s="12" t="str">
        <f>IF($G:$G="","",IF('Input Data'!M481="","",'Input Data'!M481))</f>
        <v/>
      </c>
      <c r="L481" s="12" t="str">
        <f>IF($G:$G="","",IF('Input Data'!N481="","",'Input Data'!N481))</f>
        <v/>
      </c>
      <c r="M481" s="12" t="str">
        <f>IF($G:$G="","",IF('Input Data'!O481="","",'Input Data'!O481))</f>
        <v/>
      </c>
      <c r="N481" s="12" t="str">
        <f>IF($G:$G="","",IF('Input Data'!P481="","",'Input Data'!P481))</f>
        <v/>
      </c>
      <c r="O481" s="12">
        <f>IF($G:$G="","",IF('Input Data'!Q481="","",'Input Data'!Q481))</f>
        <v>2018</v>
      </c>
    </row>
    <row r="482" spans="1:15" x14ac:dyDescent="0.25">
      <c r="A482" s="13" t="str">
        <f>IF('Definition sheet'!H482="","",'Definition sheet'!H482)</f>
        <v>3.132</v>
      </c>
      <c r="B482" s="14" t="str">
        <f>IF('Definition sheet'!C482="","",'Definition sheet'!C482)</f>
        <v>+++++Issuer</v>
      </c>
      <c r="C482" s="13" t="str">
        <f>IF('Definition sheet'!D482="","",CONCATENATE('fixed values'!$A$3,'Definition sheet'!D482,'fixed values'!$A$4))</f>
        <v>&lt;Issr&gt;</v>
      </c>
      <c r="D482" s="22" t="str">
        <f>IF('Definition sheet'!E482="","",CONCATENATE('fixed values'!$A$1,'Definition sheet'!E482,'fixed values'!$A$2))</f>
        <v>[0..1]</v>
      </c>
      <c r="E482" s="22" t="str">
        <f>IF('Definition sheet'!F482="","",CONCATENATE('fixed values'!$A$1,'Definition sheet'!F482,'fixed values'!$A$2))</f>
        <v>[0..1]</v>
      </c>
      <c r="F482" s="14" t="str">
        <f>IF('Input Data'!G482="","",IF('Definition sheet'!G482="PARENT","",'Input Data'!G482))</f>
        <v>Max35Text</v>
      </c>
      <c r="G482" s="12" t="str">
        <f>IF('Input Data'!I482="","",'Input Data'!I482)</f>
        <v>NotUsed</v>
      </c>
      <c r="H482" s="12" t="str">
        <f>IF($G:$G="NotUsed","",IF('Input Data'!J482="","",'Input Data'!J482))</f>
        <v/>
      </c>
      <c r="I482" s="12" t="str">
        <f>IF($G:$G="","",IF('Input Data'!K482="","",'Input Data'!K482))</f>
        <v/>
      </c>
      <c r="J482" s="12" t="str">
        <f>IF($G:$G="","",IF('Input Data'!L482="","",'Input Data'!L482))</f>
        <v/>
      </c>
      <c r="K482" s="12" t="str">
        <f>IF($G:$G="","",IF('Input Data'!M482="","",'Input Data'!M482))</f>
        <v/>
      </c>
      <c r="L482" s="12" t="str">
        <f>IF($G:$G="","",IF('Input Data'!N482="","",'Input Data'!N482))</f>
        <v/>
      </c>
      <c r="M482" s="12" t="str">
        <f>IF($G:$G="","",IF('Input Data'!O482="","",'Input Data'!O482))</f>
        <v/>
      </c>
      <c r="N482" s="12" t="str">
        <f>IF($G:$G="","",IF('Input Data'!P482="","",'Input Data'!P482))</f>
        <v/>
      </c>
      <c r="O482" s="12">
        <f>IF($G:$G="","",IF('Input Data'!Q482="","",'Input Data'!Q482))</f>
        <v>2018</v>
      </c>
    </row>
    <row r="483" spans="1:15" x14ac:dyDescent="0.25">
      <c r="A483" s="13" t="str">
        <f>IF('Definition sheet'!H483="","",'Definition sheet'!H483)</f>
        <v>3.133</v>
      </c>
      <c r="B483" s="14" t="str">
        <f>IF('Definition sheet'!C483="","",'Definition sheet'!C483)</f>
        <v>+++BranchIdentification</v>
      </c>
      <c r="C483" s="13" t="str">
        <f>IF('Definition sheet'!D483="","",CONCATENATE('fixed values'!$A$3,'Definition sheet'!D483,'fixed values'!$A$4))</f>
        <v>&lt;BrnchId&gt;</v>
      </c>
      <c r="D483" s="22" t="str">
        <f>IF('Definition sheet'!E483="","",CONCATENATE('fixed values'!$A$1,'Definition sheet'!E483,'fixed values'!$A$2))</f>
        <v>[0..1]</v>
      </c>
      <c r="E483" s="22" t="str">
        <f>IF('Definition sheet'!F483="","",CONCATENATE('fixed values'!$A$1,'Definition sheet'!F483,'fixed values'!$A$2))</f>
        <v>[0..1]</v>
      </c>
      <c r="F483" s="14" t="str">
        <f>IF('Input Data'!G483="","",IF('Definition sheet'!G483="PARENT","",'Input Data'!G483))</f>
        <v/>
      </c>
      <c r="G483" s="12" t="str">
        <f>IF('Input Data'!I483="","",'Input Data'!I483)</f>
        <v>NotUsed</v>
      </c>
      <c r="H483" s="12" t="str">
        <f>IF($G:$G="NotUsed","",IF('Input Data'!J483="","",'Input Data'!J483))</f>
        <v/>
      </c>
      <c r="I483" s="12" t="str">
        <f>IF($G:$G="","",IF('Input Data'!K483="","",'Input Data'!K483))</f>
        <v/>
      </c>
      <c r="J483" s="12" t="str">
        <f>IF($G:$G="","",IF('Input Data'!L483="","",'Input Data'!L483))</f>
        <v/>
      </c>
      <c r="K483" s="12" t="str">
        <f>IF($G:$G="","",IF('Input Data'!M483="","",'Input Data'!M483))</f>
        <v/>
      </c>
      <c r="L483" s="12" t="str">
        <f>IF($G:$G="","",IF('Input Data'!N483="","",'Input Data'!N483))</f>
        <v/>
      </c>
      <c r="M483" s="12" t="str">
        <f>IF($G:$G="","",IF('Input Data'!O483="","",'Input Data'!O483))</f>
        <v/>
      </c>
      <c r="N483" s="12" t="str">
        <f>IF($G:$G="","",IF('Input Data'!P483="","",'Input Data'!P483))</f>
        <v/>
      </c>
      <c r="O483" s="12">
        <f>IF($G:$G="","",IF('Input Data'!Q483="","",'Input Data'!Q483))</f>
        <v>2018</v>
      </c>
    </row>
    <row r="484" spans="1:15" x14ac:dyDescent="0.25">
      <c r="A484" s="13" t="str">
        <f>IF('Definition sheet'!H484="","",'Definition sheet'!H484)</f>
        <v>3.134</v>
      </c>
      <c r="B484" s="14" t="str">
        <f>IF('Definition sheet'!C484="","",'Definition sheet'!C484)</f>
        <v>++++Identification</v>
      </c>
      <c r="C484" s="13" t="str">
        <f>IF('Definition sheet'!D484="","",CONCATENATE('fixed values'!$A$3,'Definition sheet'!D484,'fixed values'!$A$4))</f>
        <v>&lt;Id&gt;</v>
      </c>
      <c r="D484" s="22" t="str">
        <f>IF('Definition sheet'!E484="","",CONCATENATE('fixed values'!$A$1,'Definition sheet'!E484,'fixed values'!$A$2))</f>
        <v>[0..1]</v>
      </c>
      <c r="E484" s="22" t="str">
        <f>IF('Definition sheet'!F484="","",CONCATENATE('fixed values'!$A$1,'Definition sheet'!F484,'fixed values'!$A$2))</f>
        <v>[0..1]</v>
      </c>
      <c r="F484" s="14" t="str">
        <f>IF('Input Data'!G484="","",IF('Definition sheet'!G484="PARENT","",'Input Data'!G484))</f>
        <v>Max35Text</v>
      </c>
      <c r="G484" s="12" t="str">
        <f>IF('Input Data'!I484="","",'Input Data'!I484)</f>
        <v>NotUsed</v>
      </c>
      <c r="H484" s="12" t="str">
        <f>IF($G:$G="NotUsed","",IF('Input Data'!J484="","",'Input Data'!J484))</f>
        <v/>
      </c>
      <c r="I484" s="12" t="str">
        <f>IF($G:$G="","",IF('Input Data'!K484="","",'Input Data'!K484))</f>
        <v/>
      </c>
      <c r="J484" s="12" t="str">
        <f>IF($G:$G="","",IF('Input Data'!L484="","",'Input Data'!L484))</f>
        <v/>
      </c>
      <c r="K484" s="12" t="str">
        <f>IF($G:$G="","",IF('Input Data'!M484="","",'Input Data'!M484))</f>
        <v/>
      </c>
      <c r="L484" s="12" t="str">
        <f>IF($G:$G="","",IF('Input Data'!N484="","",'Input Data'!N484))</f>
        <v/>
      </c>
      <c r="M484" s="12" t="str">
        <f>IF($G:$G="","",IF('Input Data'!O484="","",'Input Data'!O484))</f>
        <v/>
      </c>
      <c r="N484" s="12" t="str">
        <f>IF($G:$G="","",IF('Input Data'!P484="","",'Input Data'!P484))</f>
        <v/>
      </c>
      <c r="O484" s="12">
        <f>IF($G:$G="","",IF('Input Data'!Q484="","",'Input Data'!Q484))</f>
        <v>2018</v>
      </c>
    </row>
    <row r="485" spans="1:15" x14ac:dyDescent="0.25">
      <c r="A485" s="13" t="str">
        <f>IF('Definition sheet'!H485="","",'Definition sheet'!H485)</f>
        <v>3.135</v>
      </c>
      <c r="B485" s="14" t="str">
        <f>IF('Definition sheet'!C485="","",'Definition sheet'!C485)</f>
        <v>++++Name</v>
      </c>
      <c r="C485" s="13" t="str">
        <f>IF('Definition sheet'!D485="","",CONCATENATE('fixed values'!$A$3,'Definition sheet'!D485,'fixed values'!$A$4))</f>
        <v>&lt;Nm&gt;</v>
      </c>
      <c r="D485" s="22" t="str">
        <f>IF('Definition sheet'!E485="","",CONCATENATE('fixed values'!$A$1,'Definition sheet'!E485,'fixed values'!$A$2))</f>
        <v>[0..1]</v>
      </c>
      <c r="E485" s="22" t="str">
        <f>IF('Definition sheet'!F485="","",CONCATENATE('fixed values'!$A$1,'Definition sheet'!F485,'fixed values'!$A$2))</f>
        <v>[0..1]</v>
      </c>
      <c r="F485" s="14" t="str">
        <f>IF('Input Data'!G485="","",IF('Definition sheet'!G485="PARENT","",'Input Data'!G485))</f>
        <v>Max140Text</v>
      </c>
      <c r="G485" s="12" t="str">
        <f>IF('Input Data'!I485="","",'Input Data'!I485)</f>
        <v>NotUsed</v>
      </c>
      <c r="H485" s="12" t="str">
        <f>IF($G:$G="NotUsed","",IF('Input Data'!J485="","",'Input Data'!J485))</f>
        <v/>
      </c>
      <c r="I485" s="12" t="str">
        <f>IF($G:$G="","",IF('Input Data'!K485="","",'Input Data'!K485))</f>
        <v/>
      </c>
      <c r="J485" s="12" t="str">
        <f>IF($G:$G="","",IF('Input Data'!L485="","",'Input Data'!L485))</f>
        <v/>
      </c>
      <c r="K485" s="12" t="str">
        <f>IF($G:$G="","",IF('Input Data'!M485="","",'Input Data'!M485))</f>
        <v/>
      </c>
      <c r="L485" s="12" t="str">
        <f>IF($G:$G="","",IF('Input Data'!N485="","",'Input Data'!N485))</f>
        <v/>
      </c>
      <c r="M485" s="12" t="str">
        <f>IF($G:$G="","",IF('Input Data'!O485="","",'Input Data'!O485))</f>
        <v/>
      </c>
      <c r="N485" s="12" t="str">
        <f>IF($G:$G="","",IF('Input Data'!P485="","",'Input Data'!P485))</f>
        <v/>
      </c>
      <c r="O485" s="12">
        <f>IF($G:$G="","",IF('Input Data'!Q485="","",'Input Data'!Q485))</f>
        <v>2018</v>
      </c>
    </row>
    <row r="486" spans="1:15" x14ac:dyDescent="0.25">
      <c r="A486" s="13" t="str">
        <f>IF('Definition sheet'!H486="","",'Definition sheet'!H486)</f>
        <v>3.136</v>
      </c>
      <c r="B486" s="14" t="str">
        <f>IF('Definition sheet'!C486="","",'Definition sheet'!C486)</f>
        <v>++++PostalAddress</v>
      </c>
      <c r="C486" s="13" t="str">
        <f>IF('Definition sheet'!D486="","",CONCATENATE('fixed values'!$A$3,'Definition sheet'!D486,'fixed values'!$A$4))</f>
        <v>&lt;PstlAdr&gt;</v>
      </c>
      <c r="D486" s="22" t="str">
        <f>IF('Definition sheet'!E486="","",CONCATENATE('fixed values'!$A$1,'Definition sheet'!E486,'fixed values'!$A$2))</f>
        <v>[0..1]</v>
      </c>
      <c r="E486" s="22" t="str">
        <f>IF('Definition sheet'!F486="","",CONCATENATE('fixed values'!$A$1,'Definition sheet'!F486,'fixed values'!$A$2))</f>
        <v>[0..1]</v>
      </c>
      <c r="F486" s="14" t="str">
        <f>IF('Input Data'!G486="","",IF('Definition sheet'!G486="PARENT","",'Input Data'!G486))</f>
        <v/>
      </c>
      <c r="G486" s="12" t="str">
        <f>IF('Input Data'!I486="","",'Input Data'!I486)</f>
        <v>NotUsed</v>
      </c>
      <c r="H486" s="12" t="str">
        <f>IF($G:$G="NotUsed","",IF('Input Data'!J486="","",'Input Data'!J486))</f>
        <v/>
      </c>
      <c r="I486" s="12" t="str">
        <f>IF($G:$G="","",IF('Input Data'!K486="","",'Input Data'!K486))</f>
        <v/>
      </c>
      <c r="J486" s="12" t="str">
        <f>IF($G:$G="","",IF('Input Data'!L486="","",'Input Data'!L486))</f>
        <v/>
      </c>
      <c r="K486" s="12" t="str">
        <f>IF($G:$G="","",IF('Input Data'!M486="","",'Input Data'!M486))</f>
        <v/>
      </c>
      <c r="L486" s="12" t="str">
        <f>IF($G:$G="","",IF('Input Data'!N486="","",'Input Data'!N486))</f>
        <v/>
      </c>
      <c r="M486" s="12" t="str">
        <f>IF($G:$G="","",IF('Input Data'!O486="","",'Input Data'!O486))</f>
        <v/>
      </c>
      <c r="N486" s="12" t="str">
        <f>IF($G:$G="","",IF('Input Data'!P486="","",'Input Data'!P486))</f>
        <v/>
      </c>
      <c r="O486" s="12">
        <f>IF($G:$G="","",IF('Input Data'!Q486="","",'Input Data'!Q486))</f>
        <v>2018</v>
      </c>
    </row>
    <row r="487" spans="1:15" ht="90" x14ac:dyDescent="0.25">
      <c r="A487" s="13" t="str">
        <f>IF('Definition sheet'!H487="","",'Definition sheet'!H487)</f>
        <v>3.137</v>
      </c>
      <c r="B487" s="14" t="str">
        <f>IF('Definition sheet'!C487="","",'Definition sheet'!C487)</f>
        <v>+++++AddressType</v>
      </c>
      <c r="C487" s="13" t="str">
        <f>IF('Definition sheet'!D487="","",CONCATENATE('fixed values'!$A$3,'Definition sheet'!D487,'fixed values'!$A$4))</f>
        <v>&lt;AdrTp&gt;</v>
      </c>
      <c r="D487" s="22" t="str">
        <f>IF('Definition sheet'!E487="","",CONCATENATE('fixed values'!$A$1,'Definition sheet'!E487,'fixed values'!$A$2))</f>
        <v>[0..1]</v>
      </c>
      <c r="E487" s="22" t="str">
        <f>IF('Definition sheet'!F487="","",CONCATENATE('fixed values'!$A$1,'Definition sheet'!F487,'fixed values'!$A$2))</f>
        <v>[0..1]</v>
      </c>
      <c r="F487" s="14" t="str">
        <f>IF('Input Data'!G487="","",IF('Definition sheet'!G487="PARENT","",'Input Data'!G487))</f>
        <v>AddressType2Code</v>
      </c>
      <c r="G487" s="12" t="str">
        <f>IF('Input Data'!I487="","",'Input Data'!I487)</f>
        <v>NotUsed</v>
      </c>
      <c r="H487" s="12" t="str">
        <f>IF($G:$G="NotUsed","",IF('Input Data'!J487="","",'Input Data'!J487))</f>
        <v/>
      </c>
      <c r="I487" s="12" t="str">
        <f>IF($G:$G="","",IF('Input Data'!K487="","",'Input Data'!K487))</f>
        <v>ADDR
BIZZ
DLVY
HOME
MLTO
PBOX</v>
      </c>
      <c r="J487" s="12" t="str">
        <f>IF($G:$G="","",IF('Input Data'!L487="","",'Input Data'!L487))</f>
        <v/>
      </c>
      <c r="K487" s="12" t="str">
        <f>IF($G:$G="","",IF('Input Data'!M487="","",'Input Data'!M487))</f>
        <v/>
      </c>
      <c r="L487" s="12" t="str">
        <f>IF($G:$G="","",IF('Input Data'!N487="","",'Input Data'!N487))</f>
        <v/>
      </c>
      <c r="M487" s="12" t="str">
        <f>IF($G:$G="","",IF('Input Data'!O487="","",'Input Data'!O487))</f>
        <v/>
      </c>
      <c r="N487" s="12" t="str">
        <f>IF($G:$G="","",IF('Input Data'!P487="","",'Input Data'!P487))</f>
        <v/>
      </c>
      <c r="O487" s="12">
        <f>IF($G:$G="","",IF('Input Data'!Q487="","",'Input Data'!Q487))</f>
        <v>2018</v>
      </c>
    </row>
    <row r="488" spans="1:15" x14ac:dyDescent="0.25">
      <c r="A488" s="13" t="str">
        <f>IF('Definition sheet'!H488="","",'Definition sheet'!H488)</f>
        <v>3.138</v>
      </c>
      <c r="B488" s="14" t="str">
        <f>IF('Definition sheet'!C488="","",'Definition sheet'!C488)</f>
        <v>+++++Department</v>
      </c>
      <c r="C488" s="13" t="str">
        <f>IF('Definition sheet'!D488="","",CONCATENATE('fixed values'!$A$3,'Definition sheet'!D488,'fixed values'!$A$4))</f>
        <v>&lt;Dept&gt;</v>
      </c>
      <c r="D488" s="22" t="str">
        <f>IF('Definition sheet'!E488="","",CONCATENATE('fixed values'!$A$1,'Definition sheet'!E488,'fixed values'!$A$2))</f>
        <v>[0..1]</v>
      </c>
      <c r="E488" s="22" t="str">
        <f>IF('Definition sheet'!F488="","",CONCATENATE('fixed values'!$A$1,'Definition sheet'!F488,'fixed values'!$A$2))</f>
        <v>[0..1]</v>
      </c>
      <c r="F488" s="14" t="str">
        <f>IF('Input Data'!G488="","",IF('Definition sheet'!G488="PARENT","",'Input Data'!G488))</f>
        <v>Max70Text</v>
      </c>
      <c r="G488" s="12" t="str">
        <f>IF('Input Data'!I488="","",'Input Data'!I488)</f>
        <v>NotUsed</v>
      </c>
      <c r="H488" s="12" t="str">
        <f>IF($G:$G="NotUsed","",IF('Input Data'!J488="","",'Input Data'!J488))</f>
        <v/>
      </c>
      <c r="I488" s="12" t="str">
        <f>IF($G:$G="","",IF('Input Data'!K488="","",'Input Data'!K488))</f>
        <v/>
      </c>
      <c r="J488" s="12" t="str">
        <f>IF($G:$G="","",IF('Input Data'!L488="","",'Input Data'!L488))</f>
        <v/>
      </c>
      <c r="K488" s="12" t="str">
        <f>IF($G:$G="","",IF('Input Data'!M488="","",'Input Data'!M488))</f>
        <v/>
      </c>
      <c r="L488" s="12" t="str">
        <f>IF($G:$G="","",IF('Input Data'!N488="","",'Input Data'!N488))</f>
        <v/>
      </c>
      <c r="M488" s="12" t="str">
        <f>IF($G:$G="","",IF('Input Data'!O488="","",'Input Data'!O488))</f>
        <v/>
      </c>
      <c r="N488" s="12" t="str">
        <f>IF($G:$G="","",IF('Input Data'!P488="","",'Input Data'!P488))</f>
        <v/>
      </c>
      <c r="O488" s="12">
        <f>IF($G:$G="","",IF('Input Data'!Q488="","",'Input Data'!Q488))</f>
        <v>2018</v>
      </c>
    </row>
    <row r="489" spans="1:15" x14ac:dyDescent="0.25">
      <c r="A489" s="13" t="str">
        <f>IF('Definition sheet'!H489="","",'Definition sheet'!H489)</f>
        <v>3.139</v>
      </c>
      <c r="B489" s="14" t="str">
        <f>IF('Definition sheet'!C489="","",'Definition sheet'!C489)</f>
        <v>+++++SubDepartment</v>
      </c>
      <c r="C489" s="13" t="str">
        <f>IF('Definition sheet'!D489="","",CONCATENATE('fixed values'!$A$3,'Definition sheet'!D489,'fixed values'!$A$4))</f>
        <v>&lt;SubDept&gt;</v>
      </c>
      <c r="D489" s="22" t="str">
        <f>IF('Definition sheet'!E489="","",CONCATENATE('fixed values'!$A$1,'Definition sheet'!E489,'fixed values'!$A$2))</f>
        <v>[0..1]</v>
      </c>
      <c r="E489" s="22" t="str">
        <f>IF('Definition sheet'!F489="","",CONCATENATE('fixed values'!$A$1,'Definition sheet'!F489,'fixed values'!$A$2))</f>
        <v>[0..1]</v>
      </c>
      <c r="F489" s="14" t="str">
        <f>IF('Input Data'!G489="","",IF('Definition sheet'!G489="PARENT","",'Input Data'!G489))</f>
        <v>Max70Text</v>
      </c>
      <c r="G489" s="12" t="str">
        <f>IF('Input Data'!I489="","",'Input Data'!I489)</f>
        <v>NotUsed</v>
      </c>
      <c r="H489" s="12" t="str">
        <f>IF($G:$G="NotUsed","",IF('Input Data'!J489="","",'Input Data'!J489))</f>
        <v/>
      </c>
      <c r="I489" s="12" t="str">
        <f>IF($G:$G="","",IF('Input Data'!K489="","",'Input Data'!K489))</f>
        <v/>
      </c>
      <c r="J489" s="12" t="str">
        <f>IF($G:$G="","",IF('Input Data'!L489="","",'Input Data'!L489))</f>
        <v/>
      </c>
      <c r="K489" s="12" t="str">
        <f>IF($G:$G="","",IF('Input Data'!M489="","",'Input Data'!M489))</f>
        <v/>
      </c>
      <c r="L489" s="12" t="str">
        <f>IF($G:$G="","",IF('Input Data'!N489="","",'Input Data'!N489))</f>
        <v/>
      </c>
      <c r="M489" s="12" t="str">
        <f>IF($G:$G="","",IF('Input Data'!O489="","",'Input Data'!O489))</f>
        <v/>
      </c>
      <c r="N489" s="12" t="str">
        <f>IF($G:$G="","",IF('Input Data'!P489="","",'Input Data'!P489))</f>
        <v/>
      </c>
      <c r="O489" s="12">
        <f>IF($G:$G="","",IF('Input Data'!Q489="","",'Input Data'!Q489))</f>
        <v>2018</v>
      </c>
    </row>
    <row r="490" spans="1:15" x14ac:dyDescent="0.25">
      <c r="A490" s="13" t="str">
        <f>IF('Definition sheet'!H490="","",'Definition sheet'!H490)</f>
        <v>3.140</v>
      </c>
      <c r="B490" s="14" t="str">
        <f>IF('Definition sheet'!C490="","",'Definition sheet'!C490)</f>
        <v>+++++StreetName</v>
      </c>
      <c r="C490" s="13" t="str">
        <f>IF('Definition sheet'!D490="","",CONCATENATE('fixed values'!$A$3,'Definition sheet'!D490,'fixed values'!$A$4))</f>
        <v>&lt;StrtNm&gt;</v>
      </c>
      <c r="D490" s="22" t="str">
        <f>IF('Definition sheet'!E490="","",CONCATENATE('fixed values'!$A$1,'Definition sheet'!E490,'fixed values'!$A$2))</f>
        <v>[0..1]</v>
      </c>
      <c r="E490" s="22" t="str">
        <f>IF('Definition sheet'!F490="","",CONCATENATE('fixed values'!$A$1,'Definition sheet'!F490,'fixed values'!$A$2))</f>
        <v>[0..1]</v>
      </c>
      <c r="F490" s="14" t="str">
        <f>IF('Input Data'!G490="","",IF('Definition sheet'!G490="PARENT","",'Input Data'!G490))</f>
        <v>Max70Text</v>
      </c>
      <c r="G490" s="12" t="str">
        <f>IF('Input Data'!I490="","",'Input Data'!I490)</f>
        <v>NotUsed</v>
      </c>
      <c r="H490" s="12" t="str">
        <f>IF($G:$G="NotUsed","",IF('Input Data'!J490="","",'Input Data'!J490))</f>
        <v/>
      </c>
      <c r="I490" s="12" t="str">
        <f>IF($G:$G="","",IF('Input Data'!K490="","",'Input Data'!K490))</f>
        <v/>
      </c>
      <c r="J490" s="12" t="str">
        <f>IF($G:$G="","",IF('Input Data'!L490="","",'Input Data'!L490))</f>
        <v/>
      </c>
      <c r="K490" s="12" t="str">
        <f>IF($G:$G="","",IF('Input Data'!M490="","",'Input Data'!M490))</f>
        <v/>
      </c>
      <c r="L490" s="12" t="str">
        <f>IF($G:$G="","",IF('Input Data'!N490="","",'Input Data'!N490))</f>
        <v/>
      </c>
      <c r="M490" s="12" t="str">
        <f>IF($G:$G="","",IF('Input Data'!O490="","",'Input Data'!O490))</f>
        <v/>
      </c>
      <c r="N490" s="12" t="str">
        <f>IF($G:$G="","",IF('Input Data'!P490="","",'Input Data'!P490))</f>
        <v/>
      </c>
      <c r="O490" s="12">
        <f>IF($G:$G="","",IF('Input Data'!Q490="","",'Input Data'!Q490))</f>
        <v>2018</v>
      </c>
    </row>
    <row r="491" spans="1:15" x14ac:dyDescent="0.25">
      <c r="A491" s="13" t="str">
        <f>IF('Definition sheet'!H491="","",'Definition sheet'!H491)</f>
        <v>3.141</v>
      </c>
      <c r="B491" s="14" t="str">
        <f>IF('Definition sheet'!C491="","",'Definition sheet'!C491)</f>
        <v>+++++BuildingNumber</v>
      </c>
      <c r="C491" s="13" t="str">
        <f>IF('Definition sheet'!D491="","",CONCATENATE('fixed values'!$A$3,'Definition sheet'!D491,'fixed values'!$A$4))</f>
        <v>&lt;BldgNb&gt;</v>
      </c>
      <c r="D491" s="22" t="str">
        <f>IF('Definition sheet'!E491="","",CONCATENATE('fixed values'!$A$1,'Definition sheet'!E491,'fixed values'!$A$2))</f>
        <v>[0..1]</v>
      </c>
      <c r="E491" s="22" t="str">
        <f>IF('Definition sheet'!F491="","",CONCATENATE('fixed values'!$A$1,'Definition sheet'!F491,'fixed values'!$A$2))</f>
        <v>[0..1]</v>
      </c>
      <c r="F491" s="14" t="str">
        <f>IF('Input Data'!G491="","",IF('Definition sheet'!G491="PARENT","",'Input Data'!G491))</f>
        <v>Max16Text</v>
      </c>
      <c r="G491" s="12" t="str">
        <f>IF('Input Data'!I491="","",'Input Data'!I491)</f>
        <v>NotUsed</v>
      </c>
      <c r="H491" s="12" t="str">
        <f>IF($G:$G="NotUsed","",IF('Input Data'!J491="","",'Input Data'!J491))</f>
        <v/>
      </c>
      <c r="I491" s="12" t="str">
        <f>IF($G:$G="","",IF('Input Data'!K491="","",'Input Data'!K491))</f>
        <v/>
      </c>
      <c r="J491" s="12" t="str">
        <f>IF($G:$G="","",IF('Input Data'!L491="","",'Input Data'!L491))</f>
        <v/>
      </c>
      <c r="K491" s="12" t="str">
        <f>IF($G:$G="","",IF('Input Data'!M491="","",'Input Data'!M491))</f>
        <v/>
      </c>
      <c r="L491" s="12" t="str">
        <f>IF($G:$G="","",IF('Input Data'!N491="","",'Input Data'!N491))</f>
        <v/>
      </c>
      <c r="M491" s="12" t="str">
        <f>IF($G:$G="","",IF('Input Data'!O491="","",'Input Data'!O491))</f>
        <v/>
      </c>
      <c r="N491" s="12" t="str">
        <f>IF($G:$G="","",IF('Input Data'!P491="","",'Input Data'!P491))</f>
        <v/>
      </c>
      <c r="O491" s="12">
        <f>IF($G:$G="","",IF('Input Data'!Q491="","",'Input Data'!Q491))</f>
        <v>2018</v>
      </c>
    </row>
    <row r="492" spans="1:15" x14ac:dyDescent="0.25">
      <c r="A492" s="13" t="str">
        <f>IF('Definition sheet'!H492="","",'Definition sheet'!H492)</f>
        <v>3.142</v>
      </c>
      <c r="B492" s="14" t="str">
        <f>IF('Definition sheet'!C492="","",'Definition sheet'!C492)</f>
        <v>+++++PostCode</v>
      </c>
      <c r="C492" s="13" t="str">
        <f>IF('Definition sheet'!D492="","",CONCATENATE('fixed values'!$A$3,'Definition sheet'!D492,'fixed values'!$A$4))</f>
        <v>&lt;PstCd&gt;</v>
      </c>
      <c r="D492" s="22" t="str">
        <f>IF('Definition sheet'!E492="","",CONCATENATE('fixed values'!$A$1,'Definition sheet'!E492,'fixed values'!$A$2))</f>
        <v>[0..1]</v>
      </c>
      <c r="E492" s="22" t="str">
        <f>IF('Definition sheet'!F492="","",CONCATENATE('fixed values'!$A$1,'Definition sheet'!F492,'fixed values'!$A$2))</f>
        <v>[0..1]</v>
      </c>
      <c r="F492" s="14" t="str">
        <f>IF('Input Data'!G492="","",IF('Definition sheet'!G492="PARENT","",'Input Data'!G492))</f>
        <v>Max16Text</v>
      </c>
      <c r="G492" s="12" t="str">
        <f>IF('Input Data'!I492="","",'Input Data'!I492)</f>
        <v>NotUsed</v>
      </c>
      <c r="H492" s="12" t="str">
        <f>IF($G:$G="NotUsed","",IF('Input Data'!J492="","",'Input Data'!J492))</f>
        <v/>
      </c>
      <c r="I492" s="12" t="str">
        <f>IF($G:$G="","",IF('Input Data'!K492="","",'Input Data'!K492))</f>
        <v/>
      </c>
      <c r="J492" s="12" t="str">
        <f>IF($G:$G="","",IF('Input Data'!L492="","",'Input Data'!L492))</f>
        <v/>
      </c>
      <c r="K492" s="12" t="str">
        <f>IF($G:$G="","",IF('Input Data'!M492="","",'Input Data'!M492))</f>
        <v/>
      </c>
      <c r="L492" s="12" t="str">
        <f>IF($G:$G="","",IF('Input Data'!N492="","",'Input Data'!N492))</f>
        <v/>
      </c>
      <c r="M492" s="12" t="str">
        <f>IF($G:$G="","",IF('Input Data'!O492="","",'Input Data'!O492))</f>
        <v/>
      </c>
      <c r="N492" s="12" t="str">
        <f>IF($G:$G="","",IF('Input Data'!P492="","",'Input Data'!P492))</f>
        <v/>
      </c>
      <c r="O492" s="12">
        <f>IF($G:$G="","",IF('Input Data'!Q492="","",'Input Data'!Q492))</f>
        <v>2018</v>
      </c>
    </row>
    <row r="493" spans="1:15" x14ac:dyDescent="0.25">
      <c r="A493" s="13" t="str">
        <f>IF('Definition sheet'!H493="","",'Definition sheet'!H493)</f>
        <v>3.143</v>
      </c>
      <c r="B493" s="14" t="str">
        <f>IF('Definition sheet'!C493="","",'Definition sheet'!C493)</f>
        <v>+++++TownName</v>
      </c>
      <c r="C493" s="13" t="str">
        <f>IF('Definition sheet'!D493="","",CONCATENATE('fixed values'!$A$3,'Definition sheet'!D493,'fixed values'!$A$4))</f>
        <v>&lt;TwnNm&gt;</v>
      </c>
      <c r="D493" s="22" t="str">
        <f>IF('Definition sheet'!E493="","",CONCATENATE('fixed values'!$A$1,'Definition sheet'!E493,'fixed values'!$A$2))</f>
        <v>[0..1]</v>
      </c>
      <c r="E493" s="22" t="str">
        <f>IF('Definition sheet'!F493="","",CONCATENATE('fixed values'!$A$1,'Definition sheet'!F493,'fixed values'!$A$2))</f>
        <v>[0..1]</v>
      </c>
      <c r="F493" s="14" t="str">
        <f>IF('Input Data'!G493="","",IF('Definition sheet'!G493="PARENT","",'Input Data'!G493))</f>
        <v>Max35Text</v>
      </c>
      <c r="G493" s="12" t="str">
        <f>IF('Input Data'!I493="","",'Input Data'!I493)</f>
        <v>NotUsed</v>
      </c>
      <c r="H493" s="12" t="str">
        <f>IF($G:$G="NotUsed","",IF('Input Data'!J493="","",'Input Data'!J493))</f>
        <v/>
      </c>
      <c r="I493" s="12" t="str">
        <f>IF($G:$G="","",IF('Input Data'!K493="","",'Input Data'!K493))</f>
        <v/>
      </c>
      <c r="J493" s="12" t="str">
        <f>IF($G:$G="","",IF('Input Data'!L493="","",'Input Data'!L493))</f>
        <v/>
      </c>
      <c r="K493" s="12" t="str">
        <f>IF($G:$G="","",IF('Input Data'!M493="","",'Input Data'!M493))</f>
        <v/>
      </c>
      <c r="L493" s="12" t="str">
        <f>IF($G:$G="","",IF('Input Data'!N493="","",'Input Data'!N493))</f>
        <v/>
      </c>
      <c r="M493" s="12" t="str">
        <f>IF($G:$G="","",IF('Input Data'!O493="","",'Input Data'!O493))</f>
        <v/>
      </c>
      <c r="N493" s="12" t="str">
        <f>IF($G:$G="","",IF('Input Data'!P493="","",'Input Data'!P493))</f>
        <v/>
      </c>
      <c r="O493" s="12">
        <f>IF($G:$G="","",IF('Input Data'!Q493="","",'Input Data'!Q493))</f>
        <v>2018</v>
      </c>
    </row>
    <row r="494" spans="1:15" x14ac:dyDescent="0.25">
      <c r="A494" s="13" t="str">
        <f>IF('Definition sheet'!H494="","",'Definition sheet'!H494)</f>
        <v>3.144</v>
      </c>
      <c r="B494" s="14" t="str">
        <f>IF('Definition sheet'!C494="","",'Definition sheet'!C494)</f>
        <v>+++++CountrySubDivision</v>
      </c>
      <c r="C494" s="13" t="str">
        <f>IF('Definition sheet'!D494="","",CONCATENATE('fixed values'!$A$3,'Definition sheet'!D494,'fixed values'!$A$4))</f>
        <v>&lt;CtrySubDvsn&gt;</v>
      </c>
      <c r="D494" s="22" t="str">
        <f>IF('Definition sheet'!E494="","",CONCATENATE('fixed values'!$A$1,'Definition sheet'!E494,'fixed values'!$A$2))</f>
        <v>[0..1]</v>
      </c>
      <c r="E494" s="22" t="str">
        <f>IF('Definition sheet'!F494="","",CONCATENATE('fixed values'!$A$1,'Definition sheet'!F494,'fixed values'!$A$2))</f>
        <v>[0..1]</v>
      </c>
      <c r="F494" s="14" t="str">
        <f>IF('Input Data'!G494="","",IF('Definition sheet'!G494="PARENT","",'Input Data'!G494))</f>
        <v>Max35Text</v>
      </c>
      <c r="G494" s="12" t="str">
        <f>IF('Input Data'!I494="","",'Input Data'!I494)</f>
        <v>NotUsed</v>
      </c>
      <c r="H494" s="12" t="str">
        <f>IF($G:$G="NotUsed","",IF('Input Data'!J494="","",'Input Data'!J494))</f>
        <v/>
      </c>
      <c r="I494" s="12" t="str">
        <f>IF($G:$G="","",IF('Input Data'!K494="","",'Input Data'!K494))</f>
        <v/>
      </c>
      <c r="J494" s="12" t="str">
        <f>IF($G:$G="","",IF('Input Data'!L494="","",'Input Data'!L494))</f>
        <v/>
      </c>
      <c r="K494" s="12" t="str">
        <f>IF($G:$G="","",IF('Input Data'!M494="","",'Input Data'!M494))</f>
        <v/>
      </c>
      <c r="L494" s="12" t="str">
        <f>IF($G:$G="","",IF('Input Data'!N494="","",'Input Data'!N494))</f>
        <v/>
      </c>
      <c r="M494" s="12" t="str">
        <f>IF($G:$G="","",IF('Input Data'!O494="","",'Input Data'!O494))</f>
        <v/>
      </c>
      <c r="N494" s="12" t="str">
        <f>IF($G:$G="","",IF('Input Data'!P494="","",'Input Data'!P494))</f>
        <v/>
      </c>
      <c r="O494" s="12">
        <f>IF($G:$G="","",IF('Input Data'!Q494="","",'Input Data'!Q494))</f>
        <v>2018</v>
      </c>
    </row>
    <row r="495" spans="1:15" ht="409.5" x14ac:dyDescent="0.25">
      <c r="A495" s="13" t="str">
        <f>IF('Definition sheet'!H495="","",'Definition sheet'!H495)</f>
        <v>3.145</v>
      </c>
      <c r="B495" s="14" t="str">
        <f>IF('Definition sheet'!C495="","",'Definition sheet'!C495)</f>
        <v>+++++Countrynamecode</v>
      </c>
      <c r="C495" s="13" t="str">
        <f>IF('Definition sheet'!D495="","",CONCATENATE('fixed values'!$A$3,'Definition sheet'!D495,'fixed values'!$A$4))</f>
        <v>&lt;Ctry&gt;</v>
      </c>
      <c r="D495" s="22" t="str">
        <f>IF('Definition sheet'!E495="","",CONCATENATE('fixed values'!$A$1,'Definition sheet'!E495,'fixed values'!$A$2))</f>
        <v>[0..1]</v>
      </c>
      <c r="E495" s="22" t="str">
        <f>IF('Definition sheet'!F495="","",CONCATENATE('fixed values'!$A$1,'Definition sheet'!F495,'fixed values'!$A$2))</f>
        <v>[0..1]</v>
      </c>
      <c r="F495" s="14" t="str">
        <f>IF('Input Data'!G495="","",IF('Definition sheet'!G495="PARENT","",'Input Data'!G495))</f>
        <v>CountryCode</v>
      </c>
      <c r="G495" s="12" t="str">
        <f>IF('Input Data'!I495="","",'Input Data'!I495)</f>
        <v>NotUsed</v>
      </c>
      <c r="H495" s="12" t="str">
        <f>IF($G:$G="NotUsed","",IF('Input Data'!J495="","",'Input Data'!J495))</f>
        <v/>
      </c>
      <c r="I495" s="12" t="str">
        <f>IF($G:$G="","",IF('Input Data'!K495="","",'Input Data'!K495))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95" s="12" t="str">
        <f>IF($G:$G="","",IF('Input Data'!L495="","",'Input Data'!L495))</f>
        <v/>
      </c>
      <c r="K495" s="12" t="str">
        <f>IF($G:$G="","",IF('Input Data'!M495="","",'Input Data'!M495))</f>
        <v/>
      </c>
      <c r="L495" s="12" t="str">
        <f>IF($G:$G="","",IF('Input Data'!N495="","",'Input Data'!N495))</f>
        <v/>
      </c>
      <c r="M495" s="12" t="str">
        <f>IF($G:$G="","",IF('Input Data'!O495="","",'Input Data'!O495))</f>
        <v/>
      </c>
      <c r="N495" s="12" t="str">
        <f>IF($G:$G="","",IF('Input Data'!P495="","",'Input Data'!P495))</f>
        <v/>
      </c>
      <c r="O495" s="12">
        <f>IF($G:$G="","",IF('Input Data'!Q495="","",'Input Data'!Q495))</f>
        <v>2018</v>
      </c>
    </row>
    <row r="496" spans="1:15" ht="409.5" x14ac:dyDescent="0.25">
      <c r="A496" s="13" t="str">
        <f>IF('Definition sheet'!H496="","",'Definition sheet'!H496)</f>
        <v>3.145</v>
      </c>
      <c r="B496" s="14" t="str">
        <f>IF('Definition sheet'!C496="","",'Definition sheet'!C496)</f>
        <v>+++++Country</v>
      </c>
      <c r="C496" s="13" t="str">
        <f>IF('Definition sheet'!D496="","",CONCATENATE('fixed values'!$A$3,'Definition sheet'!D496,'fixed values'!$A$4))</f>
        <v>&lt;Ctry&gt;</v>
      </c>
      <c r="D496" s="22" t="str">
        <f>IF('Definition sheet'!E496="","",CONCATENATE('fixed values'!$A$1,'Definition sheet'!E496,'fixed values'!$A$2))</f>
        <v>[0..1]</v>
      </c>
      <c r="E496" s="22" t="str">
        <f>IF('Definition sheet'!F496="","",CONCATENATE('fixed values'!$A$1,'Definition sheet'!F496,'fixed values'!$A$2))</f>
        <v>[0..1]</v>
      </c>
      <c r="F496" s="14" t="str">
        <f>IF('Input Data'!G496="","",IF('Definition sheet'!G496="PARENT","",'Input Data'!G496))</f>
        <v>CountryCode</v>
      </c>
      <c r="G496" s="12" t="str">
        <f>IF('Input Data'!I496="","",'Input Data'!I496)</f>
        <v>NotUsed</v>
      </c>
      <c r="H496" s="12" t="str">
        <f>IF($G:$G="NotUsed","",IF('Input Data'!J496="","",'Input Data'!J496))</f>
        <v/>
      </c>
      <c r="I496" s="12" t="str">
        <f>IF($G:$G="","",IF('Input Data'!K496="","",'Input Data'!K496))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496" s="12" t="str">
        <f>IF($G:$G="","",IF('Input Data'!L496="","",'Input Data'!L496))</f>
        <v/>
      </c>
      <c r="K496" s="12" t="str">
        <f>IF($G:$G="","",IF('Input Data'!M496="","",'Input Data'!M496))</f>
        <v/>
      </c>
      <c r="L496" s="12" t="str">
        <f>IF($G:$G="","",IF('Input Data'!N496="","",'Input Data'!N496))</f>
        <v/>
      </c>
      <c r="M496" s="12" t="str">
        <f>IF($G:$G="","",IF('Input Data'!O496="","",'Input Data'!O496))</f>
        <v/>
      </c>
      <c r="N496" s="12" t="str">
        <f>IF($G:$G="","",IF('Input Data'!P496="","",'Input Data'!P496))</f>
        <v/>
      </c>
      <c r="O496" s="12">
        <f>IF($G:$G="","",IF('Input Data'!Q496="","",'Input Data'!Q496))</f>
        <v>2018</v>
      </c>
    </row>
    <row r="497" spans="1:15" x14ac:dyDescent="0.25">
      <c r="A497" s="13" t="str">
        <f>IF('Definition sheet'!H497="","",'Definition sheet'!H497)</f>
        <v>3.146</v>
      </c>
      <c r="B497" s="14" t="str">
        <f>IF('Definition sheet'!C497="","",'Definition sheet'!C497)</f>
        <v>+++++AddressLine</v>
      </c>
      <c r="C497" s="13" t="str">
        <f>IF('Definition sheet'!D497="","",CONCATENATE('fixed values'!$A$3,'Definition sheet'!D497,'fixed values'!$A$4))</f>
        <v>&lt;AdrLine&gt;</v>
      </c>
      <c r="D497" s="22" t="str">
        <f>IF('Definition sheet'!E497="","",CONCATENATE('fixed values'!$A$1,'Definition sheet'!E497,'fixed values'!$A$2))</f>
        <v>[0..7]</v>
      </c>
      <c r="E497" s="22" t="str">
        <f>IF('Definition sheet'!F497="","",CONCATENATE('fixed values'!$A$1,'Definition sheet'!F497,'fixed values'!$A$2))</f>
        <v>[0..7]</v>
      </c>
      <c r="F497" s="14" t="str">
        <f>IF('Input Data'!G497="","",IF('Definition sheet'!G497="PARENT","",'Input Data'!G497))</f>
        <v>Max70Text</v>
      </c>
      <c r="G497" s="12" t="str">
        <f>IF('Input Data'!I497="","",'Input Data'!I497)</f>
        <v>NotUsed</v>
      </c>
      <c r="H497" s="12" t="str">
        <f>IF($G:$G="NotUsed","",IF('Input Data'!J497="","",'Input Data'!J497))</f>
        <v/>
      </c>
      <c r="I497" s="12" t="str">
        <f>IF($G:$G="","",IF('Input Data'!K497="","",'Input Data'!K497))</f>
        <v/>
      </c>
      <c r="J497" s="12" t="str">
        <f>IF($G:$G="","",IF('Input Data'!L497="","",'Input Data'!L497))</f>
        <v/>
      </c>
      <c r="K497" s="12" t="str">
        <f>IF($G:$G="","",IF('Input Data'!M497="","",'Input Data'!M497))</f>
        <v/>
      </c>
      <c r="L497" s="12" t="str">
        <f>IF($G:$G="","",IF('Input Data'!N497="","",'Input Data'!N497))</f>
        <v/>
      </c>
      <c r="M497" s="12" t="str">
        <f>IF($G:$G="","",IF('Input Data'!O497="","",'Input Data'!O497))</f>
        <v/>
      </c>
      <c r="N497" s="12" t="str">
        <f>IF($G:$G="","",IF('Input Data'!P497="","",'Input Data'!P497))</f>
        <v/>
      </c>
      <c r="O497" s="12">
        <f>IF($G:$G="","",IF('Input Data'!Q497="","",'Input Data'!Q497))</f>
        <v>2018</v>
      </c>
    </row>
    <row r="498" spans="1:15" ht="30" x14ac:dyDescent="0.25">
      <c r="A498" s="13" t="str">
        <f>IF('Definition sheet'!H498="","",'Definition sheet'!H498)</f>
        <v>3.147</v>
      </c>
      <c r="B498" s="14" t="str">
        <f>IF('Definition sheet'!C498="","",'Definition sheet'!C498)</f>
        <v>++ReturnChain</v>
      </c>
      <c r="C498" s="13" t="str">
        <f>IF('Definition sheet'!D498="","",CONCATENATE('fixed values'!$A$3,'Definition sheet'!D498,'fixed values'!$A$4))</f>
        <v>&lt;RtrChain&gt;</v>
      </c>
      <c r="D498" s="22" t="str">
        <f>IF('Definition sheet'!E498="","",CONCATENATE('fixed values'!$A$1,'Definition sheet'!E498,'fixed values'!$A$2))</f>
        <v>[0..1]</v>
      </c>
      <c r="E498" s="22" t="str">
        <f>IF('Definition sheet'!F498="","",CONCATENATE('fixed values'!$A$1,'Definition sheet'!F498,'fixed values'!$A$2))</f>
        <v>[0..1]</v>
      </c>
      <c r="F498" s="14" t="str">
        <f>IF('Input Data'!G498="","",IF('Definition sheet'!G498="PARENT","",'Input Data'!G498))</f>
        <v/>
      </c>
      <c r="G498" s="12" t="str">
        <f>IF('Input Data'!I498="","",'Input Data'!I498)</f>
        <v>Used</v>
      </c>
      <c r="H498" s="12" t="str">
        <f>IF($G:$G="NotUsed","",IF('Input Data'!J498="","",'Input Data'!J498))</f>
        <v>Provides all parties (agents and non-agents) involved in a return transaction.</v>
      </c>
      <c r="I498" s="12" t="str">
        <f>IF($G:$G="","",IF('Input Data'!K498="","",'Input Data'!K498))</f>
        <v/>
      </c>
      <c r="J498" s="12" t="str">
        <f>IF($G:$G="","",IF('Input Data'!L498="","",'Input Data'!L498))</f>
        <v/>
      </c>
      <c r="K498" s="12" t="str">
        <f>IF($G:$G="","",IF('Input Data'!M498="","",'Input Data'!M498))</f>
        <v/>
      </c>
      <c r="L498" s="12" t="str">
        <f>IF($G:$G="","",IF('Input Data'!N498="","",'Input Data'!N498))</f>
        <v/>
      </c>
      <c r="M498" s="12" t="str">
        <f>IF($G:$G="","",IF('Input Data'!O498="","",'Input Data'!O498))</f>
        <v/>
      </c>
      <c r="N498" s="12" t="str">
        <f>IF($G:$G="","",IF('Input Data'!P498="","",'Input Data'!P498))</f>
        <v/>
      </c>
      <c r="O498" s="12">
        <f>IF($G:$G="","",IF('Input Data'!Q498="","",'Input Data'!Q498))</f>
        <v>2018</v>
      </c>
    </row>
    <row r="499" spans="1:15" ht="30" x14ac:dyDescent="0.25">
      <c r="A499" s="13" t="str">
        <f>IF('Definition sheet'!H499="","",'Definition sheet'!H499)</f>
        <v>3.148</v>
      </c>
      <c r="B499" s="14" t="str">
        <f>IF('Definition sheet'!C499="","",'Definition sheet'!C499)</f>
        <v>+++UltimateDebtor</v>
      </c>
      <c r="C499" s="13" t="str">
        <f>IF('Definition sheet'!D499="","",CONCATENATE('fixed values'!$A$3,'Definition sheet'!D499,'fixed values'!$A$4))</f>
        <v>&lt;UltmtDbtr&gt;</v>
      </c>
      <c r="D499" s="22" t="str">
        <f>IF('Definition sheet'!E499="","",CONCATENATE('fixed values'!$A$1,'Definition sheet'!E499,'fixed values'!$A$2))</f>
        <v>[0..1]</v>
      </c>
      <c r="E499" s="22" t="str">
        <f>IF('Definition sheet'!F499="","",CONCATENATE('fixed values'!$A$1,'Definition sheet'!F499,'fixed values'!$A$2))</f>
        <v>[0..1]</v>
      </c>
      <c r="F499" s="14" t="str">
        <f>IF('Input Data'!G499="","",IF('Definition sheet'!G499="PARENT","",'Input Data'!G499))</f>
        <v/>
      </c>
      <c r="G499" s="12" t="str">
        <f>IF('Input Data'!I499="","",'Input Data'!I499)</f>
        <v>Used</v>
      </c>
      <c r="H499" s="12" t="str">
        <f>IF($G:$G="NotUsed","",IF('Input Data'!J499="","",'Input Data'!J499))</f>
        <v>Ultimate party that owes an amount of money to the (ultimate) creditor.</v>
      </c>
      <c r="I499" s="12" t="str">
        <f>IF($G:$G="","",IF('Input Data'!K499="","",'Input Data'!K499))</f>
        <v/>
      </c>
      <c r="J499" s="12" t="str">
        <f>IF($G:$G="","",IF('Input Data'!L499="","",'Input Data'!L499))</f>
        <v/>
      </c>
      <c r="K499" s="12" t="str">
        <f>IF($G:$G="","",IF('Input Data'!M499="","",'Input Data'!M499))</f>
        <v/>
      </c>
      <c r="L499" s="12" t="str">
        <f>IF($G:$G="","",IF('Input Data'!N499="","",'Input Data'!N499))</f>
        <v/>
      </c>
      <c r="M499" s="12" t="str">
        <f>IF($G:$G="","",IF('Input Data'!O499="","",'Input Data'!O499))</f>
        <v/>
      </c>
      <c r="N499" s="12" t="str">
        <f>IF($G:$G="","",IF('Input Data'!P499="","",'Input Data'!P499))</f>
        <v/>
      </c>
      <c r="O499" s="12">
        <f>IF($G:$G="","",IF('Input Data'!Q499="","",'Input Data'!Q499))</f>
        <v>2018</v>
      </c>
    </row>
    <row r="500" spans="1:15" ht="30" x14ac:dyDescent="0.25">
      <c r="A500" s="13" t="str">
        <f>IF('Definition sheet'!H500="","",'Definition sheet'!H500)</f>
        <v>3.149</v>
      </c>
      <c r="B500" s="14" t="str">
        <f>IF('Definition sheet'!C500="","",'Definition sheet'!C500)</f>
        <v>++++Party</v>
      </c>
      <c r="C500" s="13" t="str">
        <f>IF('Definition sheet'!D500="","",CONCATENATE('fixed values'!$A$3,'Definition sheet'!D500,'fixed values'!$A$4))</f>
        <v>&lt;Pty&gt;</v>
      </c>
      <c r="D500" s="22" t="str">
        <f>IF('Definition sheet'!E500="","",CONCATENATE('fixed values'!$A$1,'Definition sheet'!E500,'fixed values'!$A$2))</f>
        <v>[1..1]</v>
      </c>
      <c r="E500" s="22" t="str">
        <f>IF('Definition sheet'!F500="","",CONCATENATE('fixed values'!$A$1,'Definition sheet'!F500,'fixed values'!$A$2))</f>
        <v>[1..1]</v>
      </c>
      <c r="F500" s="14" t="str">
        <f>IF('Input Data'!G500="","",IF('Definition sheet'!G500="PARENT","",'Input Data'!G500))</f>
        <v/>
      </c>
      <c r="G500" s="12" t="str">
        <f>IF('Input Data'!I500="","",'Input Data'!I500)</f>
        <v>Used</v>
      </c>
      <c r="H500" s="12" t="str">
        <f>IF($G:$G="NotUsed","",IF('Input Data'!J500="","",'Input Data'!J500))</f>
        <v>Identification of a person or an organisation.</v>
      </c>
      <c r="I500" s="12" t="str">
        <f>IF($G:$G="","",IF('Input Data'!K500="","",'Input Data'!K500))</f>
        <v/>
      </c>
      <c r="J500" s="12" t="str">
        <f>IF($G:$G="","",IF('Input Data'!L500="","",'Input Data'!L500))</f>
        <v/>
      </c>
      <c r="K500" s="12" t="str">
        <f>IF($G:$G="","",IF('Input Data'!M500="","",'Input Data'!M500))</f>
        <v/>
      </c>
      <c r="L500" s="12" t="str">
        <f>IF($G:$G="","",IF('Input Data'!N500="","",'Input Data'!N500))</f>
        <v/>
      </c>
      <c r="M500" s="12" t="str">
        <f>IF($G:$G="","",IF('Input Data'!O500="","",'Input Data'!O500))</f>
        <v/>
      </c>
      <c r="N500" s="12" t="str">
        <f>IF($G:$G="","",IF('Input Data'!P500="","",'Input Data'!P500))</f>
        <v/>
      </c>
      <c r="O500" s="12">
        <f>IF($G:$G="","",IF('Input Data'!Q500="","",'Input Data'!Q500))</f>
        <v>2018</v>
      </c>
    </row>
    <row r="501" spans="1:15" ht="45" x14ac:dyDescent="0.25">
      <c r="A501" s="13" t="str">
        <f>IF('Definition sheet'!H501="","",'Definition sheet'!H501)</f>
        <v>3.150</v>
      </c>
      <c r="B501" s="14" t="str">
        <f>IF('Definition sheet'!C501="","",'Definition sheet'!C501)</f>
        <v>+++++Name</v>
      </c>
      <c r="C501" s="13" t="str">
        <f>IF('Definition sheet'!D501="","",CONCATENATE('fixed values'!$A$3,'Definition sheet'!D501,'fixed values'!$A$4))</f>
        <v>&lt;Nm&gt;</v>
      </c>
      <c r="D501" s="22" t="str">
        <f>IF('Definition sheet'!E501="","",CONCATENATE('fixed values'!$A$1,'Definition sheet'!E501,'fixed values'!$A$2))</f>
        <v>[0..1]</v>
      </c>
      <c r="E501" s="22" t="str">
        <f>IF('Definition sheet'!F501="","",CONCATENATE('fixed values'!$A$1,'Definition sheet'!F501,'fixed values'!$A$2))</f>
        <v>[0..1]</v>
      </c>
      <c r="F501" s="14" t="str">
        <f>IF('Input Data'!G501="","",IF('Definition sheet'!G501="PARENT","",'Input Data'!G501))</f>
        <v>Max140Text</v>
      </c>
      <c r="G501" s="12" t="str">
        <f>IF('Input Data'!I501="","",'Input Data'!I501)</f>
        <v>Used</v>
      </c>
      <c r="H501" s="12" t="str">
        <f>IF($G:$G="NotUsed","",IF('Input Data'!J501="","",'Input Data'!J501))</f>
        <v>Name by which a party is known and which is usually used to identify that party.</v>
      </c>
      <c r="I501" s="12" t="str">
        <f>IF($G:$G="","",IF('Input Data'!K501="","",'Input Data'!K501))</f>
        <v/>
      </c>
      <c r="J501" s="12" t="str">
        <f>IF($G:$G="","",IF('Input Data'!L501="","",'Input Data'!L501))</f>
        <v/>
      </c>
      <c r="K501" s="12" t="str">
        <f>IF($G:$G="","",IF('Input Data'!M501="","",'Input Data'!M501))</f>
        <v/>
      </c>
      <c r="L501" s="12" t="str">
        <f>IF($G:$G="","",IF('Input Data'!N501="","",'Input Data'!N501))</f>
        <v/>
      </c>
      <c r="M501" s="12" t="str">
        <f>IF($G:$G="","",IF('Input Data'!O501="","",'Input Data'!O501))</f>
        <v/>
      </c>
      <c r="N501" s="12" t="str">
        <f>IF($G:$G="","",IF('Input Data'!P501="","",'Input Data'!P501))</f>
        <v/>
      </c>
      <c r="O501" s="12">
        <f>IF($G:$G="","",IF('Input Data'!Q501="","",'Input Data'!Q501))</f>
        <v>2018</v>
      </c>
    </row>
    <row r="502" spans="1:15" ht="45" x14ac:dyDescent="0.25">
      <c r="A502" s="13" t="str">
        <f>IF('Definition sheet'!H502="","",'Definition sheet'!H502)</f>
        <v>3.151</v>
      </c>
      <c r="B502" s="14" t="str">
        <f>IF('Definition sheet'!C502="","",'Definition sheet'!C502)</f>
        <v>+++++PostalAddress</v>
      </c>
      <c r="C502" s="13" t="str">
        <f>IF('Definition sheet'!D502="","",CONCATENATE('fixed values'!$A$3,'Definition sheet'!D502,'fixed values'!$A$4))</f>
        <v>&lt;PstlAdr&gt;</v>
      </c>
      <c r="D502" s="22" t="str">
        <f>IF('Definition sheet'!E502="","",CONCATENATE('fixed values'!$A$1,'Definition sheet'!E502,'fixed values'!$A$2))</f>
        <v>[0..1]</v>
      </c>
      <c r="E502" s="22" t="str">
        <f>IF('Definition sheet'!F502="","",CONCATENATE('fixed values'!$A$1,'Definition sheet'!F502,'fixed values'!$A$2))</f>
        <v>[0..1]</v>
      </c>
      <c r="F502" s="14" t="str">
        <f>IF('Input Data'!G502="","",IF('Definition sheet'!G502="PARENT","",'Input Data'!G502))</f>
        <v/>
      </c>
      <c r="G502" s="12" t="str">
        <f>IF('Input Data'!I502="","",'Input Data'!I502)</f>
        <v>Used</v>
      </c>
      <c r="H502" s="12" t="str">
        <f>IF($G:$G="NotUsed","",IF('Input Data'!J502="","",'Input Data'!J502))</f>
        <v>Information that locates and identifies a specific address, as defined by postal services.</v>
      </c>
      <c r="I502" s="12" t="str">
        <f>IF($G:$G="","",IF('Input Data'!K502="","",'Input Data'!K502))</f>
        <v/>
      </c>
      <c r="J502" s="12" t="str">
        <f>IF($G:$G="","",IF('Input Data'!L502="","",'Input Data'!L502))</f>
        <v/>
      </c>
      <c r="K502" s="12" t="str">
        <f>IF($G:$G="","",IF('Input Data'!M502="","",'Input Data'!M502))</f>
        <v/>
      </c>
      <c r="L502" s="12" t="str">
        <f>IF($G:$G="","",IF('Input Data'!N502="","",'Input Data'!N502))</f>
        <v/>
      </c>
      <c r="M502" s="12" t="str">
        <f>IF($G:$G="","",IF('Input Data'!O502="","",'Input Data'!O502))</f>
        <v/>
      </c>
      <c r="N502" s="12" t="str">
        <f>IF($G:$G="","",IF('Input Data'!P502="","",'Input Data'!P502))</f>
        <v/>
      </c>
      <c r="O502" s="12">
        <f>IF($G:$G="","",IF('Input Data'!Q502="","",'Input Data'!Q502))</f>
        <v>2018</v>
      </c>
    </row>
    <row r="503" spans="1:15" ht="90" x14ac:dyDescent="0.25">
      <c r="A503" s="13" t="str">
        <f>IF('Definition sheet'!H503="","",'Definition sheet'!H503)</f>
        <v>3.152</v>
      </c>
      <c r="B503" s="14" t="str">
        <f>IF('Definition sheet'!C503="","",'Definition sheet'!C503)</f>
        <v>++++++AddressType</v>
      </c>
      <c r="C503" s="13" t="str">
        <f>IF('Definition sheet'!D503="","",CONCATENATE('fixed values'!$A$3,'Definition sheet'!D503,'fixed values'!$A$4))</f>
        <v>&lt;AdrTp&gt;</v>
      </c>
      <c r="D503" s="22" t="str">
        <f>IF('Definition sheet'!E503="","",CONCATENATE('fixed values'!$A$1,'Definition sheet'!E503,'fixed values'!$A$2))</f>
        <v>[0..1]</v>
      </c>
      <c r="E503" s="22" t="str">
        <f>IF('Definition sheet'!F503="","",CONCATENATE('fixed values'!$A$1,'Definition sheet'!F503,'fixed values'!$A$2))</f>
        <v>[0..1]</v>
      </c>
      <c r="F503" s="14" t="str">
        <f>IF('Input Data'!G503="","",IF('Definition sheet'!G503="PARENT","",'Input Data'!G503))</f>
        <v>AddressType2Code</v>
      </c>
      <c r="G503" s="12" t="str">
        <f>IF('Input Data'!I503="","",'Input Data'!I503)</f>
        <v>Used</v>
      </c>
      <c r="H503" s="12" t="str">
        <f>IF($G:$G="NotUsed","",IF('Input Data'!J503="","",'Input Data'!J503))</f>
        <v>Identifies the nature of the postal address.</v>
      </c>
      <c r="I503" s="12" t="str">
        <f>IF($G:$G="","",IF('Input Data'!K503="","",'Input Data'!K503))</f>
        <v>ADDR
BIZZ
DLVY
HOME
MLTO
PBOX</v>
      </c>
      <c r="J503" s="12" t="str">
        <f>IF($G:$G="","",IF('Input Data'!L503="","",'Input Data'!L503))</f>
        <v/>
      </c>
      <c r="K503" s="12" t="str">
        <f>IF($G:$G="","",IF('Input Data'!M503="","",'Input Data'!M503))</f>
        <v/>
      </c>
      <c r="L503" s="12" t="str">
        <f>IF($G:$G="","",IF('Input Data'!N503="","",'Input Data'!N503))</f>
        <v/>
      </c>
      <c r="M503" s="12" t="str">
        <f>IF($G:$G="","",IF('Input Data'!O503="","",'Input Data'!O503))</f>
        <v/>
      </c>
      <c r="N503" s="12" t="str">
        <f>IF($G:$G="","",IF('Input Data'!P503="","",'Input Data'!P503))</f>
        <v/>
      </c>
      <c r="O503" s="12">
        <f>IF($G:$G="","",IF('Input Data'!Q503="","",'Input Data'!Q503))</f>
        <v>2018</v>
      </c>
    </row>
    <row r="504" spans="1:15" ht="30" x14ac:dyDescent="0.25">
      <c r="A504" s="13" t="str">
        <f>IF('Definition sheet'!H504="","",'Definition sheet'!H504)</f>
        <v>3.153</v>
      </c>
      <c r="B504" s="14" t="str">
        <f>IF('Definition sheet'!C504="","",'Definition sheet'!C504)</f>
        <v>++++++Department</v>
      </c>
      <c r="C504" s="13" t="str">
        <f>IF('Definition sheet'!D504="","",CONCATENATE('fixed values'!$A$3,'Definition sheet'!D504,'fixed values'!$A$4))</f>
        <v>&lt;Dept&gt;</v>
      </c>
      <c r="D504" s="22" t="str">
        <f>IF('Definition sheet'!E504="","",CONCATENATE('fixed values'!$A$1,'Definition sheet'!E504,'fixed values'!$A$2))</f>
        <v>[0..1]</v>
      </c>
      <c r="E504" s="22" t="str">
        <f>IF('Definition sheet'!F504="","",CONCATENATE('fixed values'!$A$1,'Definition sheet'!F504,'fixed values'!$A$2))</f>
        <v>[0..1]</v>
      </c>
      <c r="F504" s="14" t="str">
        <f>IF('Input Data'!G504="","",IF('Definition sheet'!G504="PARENT","",'Input Data'!G504))</f>
        <v>Max70Text</v>
      </c>
      <c r="G504" s="12" t="str">
        <f>IF('Input Data'!I504="","",'Input Data'!I504)</f>
        <v>Used</v>
      </c>
      <c r="H504" s="12" t="str">
        <f>IF($G:$G="NotUsed","",IF('Input Data'!J504="","",'Input Data'!J504))</f>
        <v>Identification of a division of a large organisation or building.</v>
      </c>
      <c r="I504" s="12" t="str">
        <f>IF($G:$G="","",IF('Input Data'!K504="","",'Input Data'!K504))</f>
        <v/>
      </c>
      <c r="J504" s="12" t="str">
        <f>IF($G:$G="","",IF('Input Data'!L504="","",'Input Data'!L504))</f>
        <v/>
      </c>
      <c r="K504" s="12" t="str">
        <f>IF($G:$G="","",IF('Input Data'!M504="","",'Input Data'!M504))</f>
        <v/>
      </c>
      <c r="L504" s="12" t="str">
        <f>IF($G:$G="","",IF('Input Data'!N504="","",'Input Data'!N504))</f>
        <v/>
      </c>
      <c r="M504" s="12" t="str">
        <f>IF($G:$G="","",IF('Input Data'!O504="","",'Input Data'!O504))</f>
        <v/>
      </c>
      <c r="N504" s="12" t="str">
        <f>IF($G:$G="","",IF('Input Data'!P504="","",'Input Data'!P504))</f>
        <v/>
      </c>
      <c r="O504" s="12">
        <f>IF($G:$G="","",IF('Input Data'!Q504="","",'Input Data'!Q504))</f>
        <v>2018</v>
      </c>
    </row>
    <row r="505" spans="1:15" ht="30" x14ac:dyDescent="0.25">
      <c r="A505" s="13" t="str">
        <f>IF('Definition sheet'!H505="","",'Definition sheet'!H505)</f>
        <v>3.154</v>
      </c>
      <c r="B505" s="14" t="str">
        <f>IF('Definition sheet'!C505="","",'Definition sheet'!C505)</f>
        <v>++++++SubDepartment</v>
      </c>
      <c r="C505" s="13" t="str">
        <f>IF('Definition sheet'!D505="","",CONCATENATE('fixed values'!$A$3,'Definition sheet'!D505,'fixed values'!$A$4))</f>
        <v>&lt;SubDept&gt;</v>
      </c>
      <c r="D505" s="22" t="str">
        <f>IF('Definition sheet'!E505="","",CONCATENATE('fixed values'!$A$1,'Definition sheet'!E505,'fixed values'!$A$2))</f>
        <v>[0..1]</v>
      </c>
      <c r="E505" s="22" t="str">
        <f>IF('Definition sheet'!F505="","",CONCATENATE('fixed values'!$A$1,'Definition sheet'!F505,'fixed values'!$A$2))</f>
        <v>[0..1]</v>
      </c>
      <c r="F505" s="14" t="str">
        <f>IF('Input Data'!G505="","",IF('Definition sheet'!G505="PARENT","",'Input Data'!G505))</f>
        <v>Max70Text</v>
      </c>
      <c r="G505" s="12" t="str">
        <f>IF('Input Data'!I505="","",'Input Data'!I505)</f>
        <v>Used</v>
      </c>
      <c r="H505" s="12" t="str">
        <f>IF($G:$G="NotUsed","",IF('Input Data'!J505="","",'Input Data'!J505))</f>
        <v>Identification of a sub-division of a large organisation or building.</v>
      </c>
      <c r="I505" s="12" t="str">
        <f>IF($G:$G="","",IF('Input Data'!K505="","",'Input Data'!K505))</f>
        <v/>
      </c>
      <c r="J505" s="12" t="str">
        <f>IF($G:$G="","",IF('Input Data'!L505="","",'Input Data'!L505))</f>
        <v/>
      </c>
      <c r="K505" s="12" t="str">
        <f>IF($G:$G="","",IF('Input Data'!M505="","",'Input Data'!M505))</f>
        <v/>
      </c>
      <c r="L505" s="12" t="str">
        <f>IF($G:$G="","",IF('Input Data'!N505="","",'Input Data'!N505))</f>
        <v/>
      </c>
      <c r="M505" s="12" t="str">
        <f>IF($G:$G="","",IF('Input Data'!O505="","",'Input Data'!O505))</f>
        <v/>
      </c>
      <c r="N505" s="12" t="str">
        <f>IF($G:$G="","",IF('Input Data'!P505="","",'Input Data'!P505))</f>
        <v/>
      </c>
      <c r="O505" s="12">
        <f>IF($G:$G="","",IF('Input Data'!Q505="","",'Input Data'!Q505))</f>
        <v>2018</v>
      </c>
    </row>
    <row r="506" spans="1:15" x14ac:dyDescent="0.25">
      <c r="A506" s="13" t="str">
        <f>IF('Definition sheet'!H506="","",'Definition sheet'!H506)</f>
        <v>3.155</v>
      </c>
      <c r="B506" s="14" t="str">
        <f>IF('Definition sheet'!C506="","",'Definition sheet'!C506)</f>
        <v>++++++StreetName</v>
      </c>
      <c r="C506" s="13" t="str">
        <f>IF('Definition sheet'!D506="","",CONCATENATE('fixed values'!$A$3,'Definition sheet'!D506,'fixed values'!$A$4))</f>
        <v>&lt;StrtNm&gt;</v>
      </c>
      <c r="D506" s="22" t="str">
        <f>IF('Definition sheet'!E506="","",CONCATENATE('fixed values'!$A$1,'Definition sheet'!E506,'fixed values'!$A$2))</f>
        <v>[0..1]</v>
      </c>
      <c r="E506" s="22" t="str">
        <f>IF('Definition sheet'!F506="","",CONCATENATE('fixed values'!$A$1,'Definition sheet'!F506,'fixed values'!$A$2))</f>
        <v>[0..1]</v>
      </c>
      <c r="F506" s="14" t="str">
        <f>IF('Input Data'!G506="","",IF('Definition sheet'!G506="PARENT","",'Input Data'!G506))</f>
        <v>Max70Text</v>
      </c>
      <c r="G506" s="12" t="str">
        <f>IF('Input Data'!I506="","",'Input Data'!I506)</f>
        <v>Used</v>
      </c>
      <c r="H506" s="12" t="str">
        <f>IF($G:$G="NotUsed","",IF('Input Data'!J506="","",'Input Data'!J506))</f>
        <v>Name of a street or thoroughfare.</v>
      </c>
      <c r="I506" s="12" t="str">
        <f>IF($G:$G="","",IF('Input Data'!K506="","",'Input Data'!K506))</f>
        <v/>
      </c>
      <c r="J506" s="12" t="str">
        <f>IF($G:$G="","",IF('Input Data'!L506="","",'Input Data'!L506))</f>
        <v/>
      </c>
      <c r="K506" s="12" t="str">
        <f>IF($G:$G="","",IF('Input Data'!M506="","",'Input Data'!M506))</f>
        <v/>
      </c>
      <c r="L506" s="12" t="str">
        <f>IF($G:$G="","",IF('Input Data'!N506="","",'Input Data'!N506))</f>
        <v/>
      </c>
      <c r="M506" s="12" t="str">
        <f>IF($G:$G="","",IF('Input Data'!O506="","",'Input Data'!O506))</f>
        <v/>
      </c>
      <c r="N506" s="12" t="str">
        <f>IF($G:$G="","",IF('Input Data'!P506="","",'Input Data'!P506))</f>
        <v/>
      </c>
      <c r="O506" s="12">
        <f>IF($G:$G="","",IF('Input Data'!Q506="","",'Input Data'!Q506))</f>
        <v>2018</v>
      </c>
    </row>
    <row r="507" spans="1:15" ht="30" x14ac:dyDescent="0.25">
      <c r="A507" s="13" t="str">
        <f>IF('Definition sheet'!H507="","",'Definition sheet'!H507)</f>
        <v>3.156</v>
      </c>
      <c r="B507" s="14" t="str">
        <f>IF('Definition sheet'!C507="","",'Definition sheet'!C507)</f>
        <v>++++++BuildingNumber</v>
      </c>
      <c r="C507" s="13" t="str">
        <f>IF('Definition sheet'!D507="","",CONCATENATE('fixed values'!$A$3,'Definition sheet'!D507,'fixed values'!$A$4))</f>
        <v>&lt;BldgNb&gt;</v>
      </c>
      <c r="D507" s="22" t="str">
        <f>IF('Definition sheet'!E507="","",CONCATENATE('fixed values'!$A$1,'Definition sheet'!E507,'fixed values'!$A$2))</f>
        <v>[0..1]</v>
      </c>
      <c r="E507" s="22" t="str">
        <f>IF('Definition sheet'!F507="","",CONCATENATE('fixed values'!$A$1,'Definition sheet'!F507,'fixed values'!$A$2))</f>
        <v>[0..1]</v>
      </c>
      <c r="F507" s="14" t="str">
        <f>IF('Input Data'!G507="","",IF('Definition sheet'!G507="PARENT","",'Input Data'!G507))</f>
        <v>Max16Text</v>
      </c>
      <c r="G507" s="12" t="str">
        <f>IF('Input Data'!I507="","",'Input Data'!I507)</f>
        <v>Used</v>
      </c>
      <c r="H507" s="12" t="str">
        <f>IF($G:$G="NotUsed","",IF('Input Data'!J507="","",'Input Data'!J507))</f>
        <v>Number that identifies the position of a building on a street.</v>
      </c>
      <c r="I507" s="12" t="str">
        <f>IF($G:$G="","",IF('Input Data'!K507="","",'Input Data'!K507))</f>
        <v/>
      </c>
      <c r="J507" s="12" t="str">
        <f>IF($G:$G="","",IF('Input Data'!L507="","",'Input Data'!L507))</f>
        <v/>
      </c>
      <c r="K507" s="12" t="str">
        <f>IF($G:$G="","",IF('Input Data'!M507="","",'Input Data'!M507))</f>
        <v/>
      </c>
      <c r="L507" s="12" t="str">
        <f>IF($G:$G="","",IF('Input Data'!N507="","",'Input Data'!N507))</f>
        <v/>
      </c>
      <c r="M507" s="12" t="str">
        <f>IF($G:$G="","",IF('Input Data'!O507="","",'Input Data'!O507))</f>
        <v/>
      </c>
      <c r="N507" s="12" t="str">
        <f>IF($G:$G="","",IF('Input Data'!P507="","",'Input Data'!P507))</f>
        <v/>
      </c>
      <c r="O507" s="12">
        <f>IF($G:$G="","",IF('Input Data'!Q507="","",'Input Data'!Q507))</f>
        <v>2018</v>
      </c>
    </row>
    <row r="508" spans="1:15" ht="45" x14ac:dyDescent="0.25">
      <c r="A508" s="13" t="str">
        <f>IF('Definition sheet'!H508="","",'Definition sheet'!H508)</f>
        <v>3.157</v>
      </c>
      <c r="B508" s="14" t="str">
        <f>IF('Definition sheet'!C508="","",'Definition sheet'!C508)</f>
        <v>++++++PostCode</v>
      </c>
      <c r="C508" s="13" t="str">
        <f>IF('Definition sheet'!D508="","",CONCATENATE('fixed values'!$A$3,'Definition sheet'!D508,'fixed values'!$A$4))</f>
        <v>&lt;PstCd&gt;</v>
      </c>
      <c r="D508" s="22" t="str">
        <f>IF('Definition sheet'!E508="","",CONCATENATE('fixed values'!$A$1,'Definition sheet'!E508,'fixed values'!$A$2))</f>
        <v>[0..1]</v>
      </c>
      <c r="E508" s="22" t="str">
        <f>IF('Definition sheet'!F508="","",CONCATENATE('fixed values'!$A$1,'Definition sheet'!F508,'fixed values'!$A$2))</f>
        <v>[0..1]</v>
      </c>
      <c r="F508" s="14" t="str">
        <f>IF('Input Data'!G508="","",IF('Definition sheet'!G508="PARENT","",'Input Data'!G508))</f>
        <v>Max16Text</v>
      </c>
      <c r="G508" s="12" t="str">
        <f>IF('Input Data'!I508="","",'Input Data'!I508)</f>
        <v>Used</v>
      </c>
      <c r="H508" s="12" t="str">
        <f>IF($G:$G="NotUsed","",IF('Input Data'!J508="","",'Input Data'!J508))</f>
        <v>Identifier consisting of a group of letters and/or numbers that is added to a postal address to assist the sorting of mail.</v>
      </c>
      <c r="I508" s="12" t="str">
        <f>IF($G:$G="","",IF('Input Data'!K508="","",'Input Data'!K508))</f>
        <v/>
      </c>
      <c r="J508" s="12" t="str">
        <f>IF($G:$G="","",IF('Input Data'!L508="","",'Input Data'!L508))</f>
        <v/>
      </c>
      <c r="K508" s="12" t="str">
        <f>IF($G:$G="","",IF('Input Data'!M508="","",'Input Data'!M508))</f>
        <v/>
      </c>
      <c r="L508" s="12" t="str">
        <f>IF($G:$G="","",IF('Input Data'!N508="","",'Input Data'!N508))</f>
        <v/>
      </c>
      <c r="M508" s="12" t="str">
        <f>IF($G:$G="","",IF('Input Data'!O508="","",'Input Data'!O508))</f>
        <v/>
      </c>
      <c r="N508" s="12" t="str">
        <f>IF($G:$G="","",IF('Input Data'!P508="","",'Input Data'!P508))</f>
        <v/>
      </c>
      <c r="O508" s="12">
        <f>IF($G:$G="","",IF('Input Data'!Q508="","",'Input Data'!Q508))</f>
        <v>2018</v>
      </c>
    </row>
    <row r="509" spans="1:15" ht="30" x14ac:dyDescent="0.25">
      <c r="A509" s="13" t="str">
        <f>IF('Definition sheet'!H509="","",'Definition sheet'!H509)</f>
        <v>3.158</v>
      </c>
      <c r="B509" s="14" t="str">
        <f>IF('Definition sheet'!C509="","",'Definition sheet'!C509)</f>
        <v>++++++TownName</v>
      </c>
      <c r="C509" s="13" t="str">
        <f>IF('Definition sheet'!D509="","",CONCATENATE('fixed values'!$A$3,'Definition sheet'!D509,'fixed values'!$A$4))</f>
        <v>&lt;TwnNm&gt;</v>
      </c>
      <c r="D509" s="22" t="str">
        <f>IF('Definition sheet'!E509="","",CONCATENATE('fixed values'!$A$1,'Definition sheet'!E509,'fixed values'!$A$2))</f>
        <v>[0..1]</v>
      </c>
      <c r="E509" s="22" t="str">
        <f>IF('Definition sheet'!F509="","",CONCATENATE('fixed values'!$A$1,'Definition sheet'!F509,'fixed values'!$A$2))</f>
        <v>[0..1]</v>
      </c>
      <c r="F509" s="14" t="str">
        <f>IF('Input Data'!G509="","",IF('Definition sheet'!G509="PARENT","",'Input Data'!G509))</f>
        <v>Max35Text</v>
      </c>
      <c r="G509" s="12" t="str">
        <f>IF('Input Data'!I509="","",'Input Data'!I509)</f>
        <v>Used</v>
      </c>
      <c r="H509" s="12" t="str">
        <f>IF($G:$G="NotUsed","",IF('Input Data'!J509="","",'Input Data'!J509))</f>
        <v>Name of a built-up area, with defined boundaries, and a local government.</v>
      </c>
      <c r="I509" s="12" t="str">
        <f>IF($G:$G="","",IF('Input Data'!K509="","",'Input Data'!K509))</f>
        <v/>
      </c>
      <c r="J509" s="12" t="str">
        <f>IF($G:$G="","",IF('Input Data'!L509="","",'Input Data'!L509))</f>
        <v/>
      </c>
      <c r="K509" s="12" t="str">
        <f>IF($G:$G="","",IF('Input Data'!M509="","",'Input Data'!M509))</f>
        <v/>
      </c>
      <c r="L509" s="12" t="str">
        <f>IF($G:$G="","",IF('Input Data'!N509="","",'Input Data'!N509))</f>
        <v/>
      </c>
      <c r="M509" s="12" t="str">
        <f>IF($G:$G="","",IF('Input Data'!O509="","",'Input Data'!O509))</f>
        <v/>
      </c>
      <c r="N509" s="12" t="str">
        <f>IF($G:$G="","",IF('Input Data'!P509="","",'Input Data'!P509))</f>
        <v/>
      </c>
      <c r="O509" s="12">
        <f>IF($G:$G="","",IF('Input Data'!Q509="","",'Input Data'!Q509))</f>
        <v>2018</v>
      </c>
    </row>
    <row r="510" spans="1:15" ht="30" x14ac:dyDescent="0.25">
      <c r="A510" s="13" t="str">
        <f>IF('Definition sheet'!H510="","",'Definition sheet'!H510)</f>
        <v>3.159</v>
      </c>
      <c r="B510" s="14" t="str">
        <f>IF('Definition sheet'!C510="","",'Definition sheet'!C510)</f>
        <v>++++++CountrySubDivision</v>
      </c>
      <c r="C510" s="13" t="str">
        <f>IF('Definition sheet'!D510="","",CONCATENATE('fixed values'!$A$3,'Definition sheet'!D510,'fixed values'!$A$4))</f>
        <v>&lt;CtrySubDvsn&gt;</v>
      </c>
      <c r="D510" s="22" t="str">
        <f>IF('Definition sheet'!E510="","",CONCATENATE('fixed values'!$A$1,'Definition sheet'!E510,'fixed values'!$A$2))</f>
        <v>[0..1]</v>
      </c>
      <c r="E510" s="22" t="str">
        <f>IF('Definition sheet'!F510="","",CONCATENATE('fixed values'!$A$1,'Definition sheet'!F510,'fixed values'!$A$2))</f>
        <v>[0..1]</v>
      </c>
      <c r="F510" s="14" t="str">
        <f>IF('Input Data'!G510="","",IF('Definition sheet'!G510="PARENT","",'Input Data'!G510))</f>
        <v>Max35Text</v>
      </c>
      <c r="G510" s="12" t="str">
        <f>IF('Input Data'!I510="","",'Input Data'!I510)</f>
        <v>Used</v>
      </c>
      <c r="H510" s="12" t="str">
        <f>IF($G:$G="NotUsed","",IF('Input Data'!J510="","",'Input Data'!J510))</f>
        <v>Identifies a subdivision of a country such as state, region, county.</v>
      </c>
      <c r="I510" s="12" t="str">
        <f>IF($G:$G="","",IF('Input Data'!K510="","",'Input Data'!K510))</f>
        <v/>
      </c>
      <c r="J510" s="12" t="str">
        <f>IF($G:$G="","",IF('Input Data'!L510="","",'Input Data'!L510))</f>
        <v/>
      </c>
      <c r="K510" s="12" t="str">
        <f>IF($G:$G="","",IF('Input Data'!M510="","",'Input Data'!M510))</f>
        <v/>
      </c>
      <c r="L510" s="12" t="str">
        <f>IF($G:$G="","",IF('Input Data'!N510="","",'Input Data'!N510))</f>
        <v/>
      </c>
      <c r="M510" s="12" t="str">
        <f>IF($G:$G="","",IF('Input Data'!O510="","",'Input Data'!O510))</f>
        <v/>
      </c>
      <c r="N510" s="12" t="str">
        <f>IF($G:$G="","",IF('Input Data'!P510="","",'Input Data'!P510))</f>
        <v/>
      </c>
      <c r="O510" s="12">
        <f>IF($G:$G="","",IF('Input Data'!Q510="","",'Input Data'!Q510))</f>
        <v>2018</v>
      </c>
    </row>
    <row r="511" spans="1:15" ht="409.5" x14ac:dyDescent="0.25">
      <c r="A511" s="13" t="str">
        <f>IF('Definition sheet'!H511="","",'Definition sheet'!H511)</f>
        <v>3.160</v>
      </c>
      <c r="B511" s="14" t="str">
        <f>IF('Definition sheet'!C511="","",'Definition sheet'!C511)</f>
        <v>++++++Countrynamecode</v>
      </c>
      <c r="C511" s="13" t="str">
        <f>IF('Definition sheet'!D511="","",CONCATENATE('fixed values'!$A$3,'Definition sheet'!D511,'fixed values'!$A$4))</f>
        <v>&lt;Ctry&gt;</v>
      </c>
      <c r="D511" s="22" t="str">
        <f>IF('Definition sheet'!E511="","",CONCATENATE('fixed values'!$A$1,'Definition sheet'!E511,'fixed values'!$A$2))</f>
        <v>[0..1]</v>
      </c>
      <c r="E511" s="22" t="str">
        <f>IF('Definition sheet'!F511="","",CONCATENATE('fixed values'!$A$1,'Definition sheet'!F511,'fixed values'!$A$2))</f>
        <v>[0..1]</v>
      </c>
      <c r="F511" s="14" t="str">
        <f>IF('Input Data'!G511="","",IF('Definition sheet'!G511="PARENT","",'Input Data'!G511))</f>
        <v>CountryCode</v>
      </c>
      <c r="G511" s="12" t="str">
        <f>IF('Input Data'!I511="","",'Input Data'!I511)</f>
        <v>Used</v>
      </c>
      <c r="H511" s="12" t="str">
        <f>IF($G:$G="NotUsed","",IF('Input Data'!J511="","",'Input Data'!J511))</f>
        <v>Nation with its own government.</v>
      </c>
      <c r="I511" s="12" t="str">
        <f>IF($G:$G="","",IF('Input Data'!K511="","",'Input Data'!K511))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11" s="12" t="str">
        <f>IF($G:$G="","",IF('Input Data'!L511="","",'Input Data'!L511))</f>
        <v/>
      </c>
      <c r="K511" s="12" t="str">
        <f>IF($G:$G="","",IF('Input Data'!M511="","",'Input Data'!M511))</f>
        <v/>
      </c>
      <c r="L511" s="12" t="str">
        <f>IF($G:$G="","",IF('Input Data'!N511="","",'Input Data'!N511))</f>
        <v/>
      </c>
      <c r="M511" s="12" t="str">
        <f>IF($G:$G="","",IF('Input Data'!O511="","",'Input Data'!O511))</f>
        <v/>
      </c>
      <c r="N511" s="12" t="str">
        <f>IF($G:$G="","",IF('Input Data'!P511="","",'Input Data'!P511))</f>
        <v/>
      </c>
      <c r="O511" s="12">
        <f>IF($G:$G="","",IF('Input Data'!Q511="","",'Input Data'!Q511))</f>
        <v>2018</v>
      </c>
    </row>
    <row r="512" spans="1:15" ht="409.5" x14ac:dyDescent="0.25">
      <c r="A512" s="13" t="str">
        <f>IF('Definition sheet'!H512="","",'Definition sheet'!H512)</f>
        <v>3.160</v>
      </c>
      <c r="B512" s="14" t="str">
        <f>IF('Definition sheet'!C512="","",'Definition sheet'!C512)</f>
        <v>++++++Country</v>
      </c>
      <c r="C512" s="13" t="str">
        <f>IF('Definition sheet'!D512="","",CONCATENATE('fixed values'!$A$3,'Definition sheet'!D512,'fixed values'!$A$4))</f>
        <v>&lt;Ctry&gt;</v>
      </c>
      <c r="D512" s="22" t="str">
        <f>IF('Definition sheet'!E512="","",CONCATENATE('fixed values'!$A$1,'Definition sheet'!E512,'fixed values'!$A$2))</f>
        <v>[0..1]</v>
      </c>
      <c r="E512" s="22" t="str">
        <f>IF('Definition sheet'!F512="","",CONCATENATE('fixed values'!$A$1,'Definition sheet'!F512,'fixed values'!$A$2))</f>
        <v>[0..1]</v>
      </c>
      <c r="F512" s="14" t="str">
        <f>IF('Input Data'!G512="","",IF('Definition sheet'!G512="PARENT","",'Input Data'!G512))</f>
        <v>CountryCode</v>
      </c>
      <c r="G512" s="12" t="str">
        <f>IF('Input Data'!I512="","",'Input Data'!I512)</f>
        <v>Used</v>
      </c>
      <c r="H512" s="12" t="str">
        <f>IF($G:$G="NotUsed","",IF('Input Data'!J512="","",'Input Data'!J512))</f>
        <v>Nation with its own government.</v>
      </c>
      <c r="I512" s="12" t="str">
        <f>IF($G:$G="","",IF('Input Data'!K512="","",'Input Data'!K512))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12" s="12" t="str">
        <f>IF($G:$G="","",IF('Input Data'!L512="","",'Input Data'!L512))</f>
        <v/>
      </c>
      <c r="K512" s="12" t="str">
        <f>IF($G:$G="","",IF('Input Data'!M512="","",'Input Data'!M512))</f>
        <v/>
      </c>
      <c r="L512" s="12" t="str">
        <f>IF($G:$G="","",IF('Input Data'!N512="","",'Input Data'!N512))</f>
        <v/>
      </c>
      <c r="M512" s="12" t="str">
        <f>IF($G:$G="","",IF('Input Data'!O512="","",'Input Data'!O512))</f>
        <v/>
      </c>
      <c r="N512" s="12" t="str">
        <f>IF($G:$G="","",IF('Input Data'!P512="","",'Input Data'!P512))</f>
        <v/>
      </c>
      <c r="O512" s="12">
        <f>IF($G:$G="","",IF('Input Data'!Q512="","",'Input Data'!Q512))</f>
        <v>2018</v>
      </c>
    </row>
    <row r="513" spans="1:15" ht="45" x14ac:dyDescent="0.25">
      <c r="A513" s="13" t="str">
        <f>IF('Definition sheet'!H513="","",'Definition sheet'!H513)</f>
        <v>3.161</v>
      </c>
      <c r="B513" s="14" t="str">
        <f>IF('Definition sheet'!C513="","",'Definition sheet'!C513)</f>
        <v>++++++AddressLine</v>
      </c>
      <c r="C513" s="13" t="str">
        <f>IF('Definition sheet'!D513="","",CONCATENATE('fixed values'!$A$3,'Definition sheet'!D513,'fixed values'!$A$4))</f>
        <v>&lt;AdrLine&gt;</v>
      </c>
      <c r="D513" s="22" t="str">
        <f>IF('Definition sheet'!E513="","",CONCATENATE('fixed values'!$A$1,'Definition sheet'!E513,'fixed values'!$A$2))</f>
        <v>[0..7]</v>
      </c>
      <c r="E513" s="22" t="str">
        <f>IF('Definition sheet'!F513="","",CONCATENATE('fixed values'!$A$1,'Definition sheet'!F513,'fixed values'!$A$2))</f>
        <v>[0..7]</v>
      </c>
      <c r="F513" s="14" t="str">
        <f>IF('Input Data'!G513="","",IF('Definition sheet'!G513="PARENT","",'Input Data'!G513))</f>
        <v>Max70Text</v>
      </c>
      <c r="G513" s="12" t="str">
        <f>IF('Input Data'!I513="","",'Input Data'!I513)</f>
        <v>Used</v>
      </c>
      <c r="H513" s="12" t="str">
        <f>IF($G:$G="NotUsed","",IF('Input Data'!J513="","",'Input Data'!J513))</f>
        <v>Information that locates and identifies a specific address, as defined by postal services, presented in free format text.</v>
      </c>
      <c r="I513" s="12" t="str">
        <f>IF($G:$G="","",IF('Input Data'!K513="","",'Input Data'!K513))</f>
        <v/>
      </c>
      <c r="J513" s="12" t="str">
        <f>IF($G:$G="","",IF('Input Data'!L513="","",'Input Data'!L513))</f>
        <v/>
      </c>
      <c r="K513" s="12" t="str">
        <f>IF($G:$G="","",IF('Input Data'!M513="","",'Input Data'!M513))</f>
        <v/>
      </c>
      <c r="L513" s="12" t="str">
        <f>IF($G:$G="","",IF('Input Data'!N513="","",'Input Data'!N513))</f>
        <v/>
      </c>
      <c r="M513" s="12" t="str">
        <f>IF($G:$G="","",IF('Input Data'!O513="","",'Input Data'!O513))</f>
        <v/>
      </c>
      <c r="N513" s="12" t="str">
        <f>IF($G:$G="","",IF('Input Data'!P513="","",'Input Data'!P513))</f>
        <v/>
      </c>
      <c r="O513" s="12">
        <f>IF($G:$G="","",IF('Input Data'!Q513="","",'Input Data'!Q513))</f>
        <v>2018</v>
      </c>
    </row>
    <row r="514" spans="1:15" ht="30" x14ac:dyDescent="0.25">
      <c r="A514" s="13" t="str">
        <f>IF('Definition sheet'!H514="","",'Definition sheet'!H514)</f>
        <v>3.162</v>
      </c>
      <c r="B514" s="14" t="str">
        <f>IF('Definition sheet'!C514="","",'Definition sheet'!C514)</f>
        <v>+++++Identification</v>
      </c>
      <c r="C514" s="13" t="str">
        <f>IF('Definition sheet'!D514="","",CONCATENATE('fixed values'!$A$3,'Definition sheet'!D514,'fixed values'!$A$4))</f>
        <v>&lt;Id&gt;</v>
      </c>
      <c r="D514" s="22" t="str">
        <f>IF('Definition sheet'!E514="","",CONCATENATE('fixed values'!$A$1,'Definition sheet'!E514,'fixed values'!$A$2))</f>
        <v>[0..1]</v>
      </c>
      <c r="E514" s="22" t="str">
        <f>IF('Definition sheet'!F514="","",CONCATENATE('fixed values'!$A$1,'Definition sheet'!F514,'fixed values'!$A$2))</f>
        <v>[0..1]</v>
      </c>
      <c r="F514" s="14" t="str">
        <f>IF('Input Data'!G514="","",IF('Definition sheet'!G514="PARENT","",'Input Data'!G514))</f>
        <v/>
      </c>
      <c r="G514" s="12" t="str">
        <f>IF('Input Data'!I514="","",'Input Data'!I514)</f>
        <v>Used</v>
      </c>
      <c r="H514" s="12" t="str">
        <f>IF($G:$G="NotUsed","",IF('Input Data'!J514="","",'Input Data'!J514))</f>
        <v>Unique and unambiguous identification of a party.</v>
      </c>
      <c r="I514" s="12" t="str">
        <f>IF($G:$G="","",IF('Input Data'!K514="","",'Input Data'!K514))</f>
        <v/>
      </c>
      <c r="J514" s="12" t="str">
        <f>IF($G:$G="","",IF('Input Data'!L514="","",'Input Data'!L514))</f>
        <v/>
      </c>
      <c r="K514" s="12" t="str">
        <f>IF($G:$G="","",IF('Input Data'!M514="","",'Input Data'!M514))</f>
        <v/>
      </c>
      <c r="L514" s="12" t="str">
        <f>IF($G:$G="","",IF('Input Data'!N514="","",'Input Data'!N514))</f>
        <v/>
      </c>
      <c r="M514" s="12" t="str">
        <f>IF($G:$G="","",IF('Input Data'!O514="","",'Input Data'!O514))</f>
        <v/>
      </c>
      <c r="N514" s="12" t="str">
        <f>IF($G:$G="","",IF('Input Data'!P514="","",'Input Data'!P514))</f>
        <v/>
      </c>
      <c r="O514" s="12">
        <f>IF($G:$G="","",IF('Input Data'!Q514="","",'Input Data'!Q514))</f>
        <v>2018</v>
      </c>
    </row>
    <row r="515" spans="1:15" ht="30" x14ac:dyDescent="0.25">
      <c r="A515" s="13" t="str">
        <f>IF('Definition sheet'!H515="","",'Definition sheet'!H515)</f>
        <v>3.163</v>
      </c>
      <c r="B515" s="14" t="str">
        <f>IF('Definition sheet'!C515="","",'Definition sheet'!C515)</f>
        <v>++++++OrganisationIdentification</v>
      </c>
      <c r="C515" s="13" t="str">
        <f>IF('Definition sheet'!D515="","",CONCATENATE('fixed values'!$A$3,'Definition sheet'!D515,'fixed values'!$A$4))</f>
        <v>&lt;OrgId&gt;</v>
      </c>
      <c r="D515" s="22" t="str">
        <f>IF('Definition sheet'!E515="","",CONCATENATE('fixed values'!$A$1,'Definition sheet'!E515,'fixed values'!$A$2))</f>
        <v>[1..1]</v>
      </c>
      <c r="E515" s="22" t="str">
        <f>IF('Definition sheet'!F515="","",CONCATENATE('fixed values'!$A$1,'Definition sheet'!F515,'fixed values'!$A$2))</f>
        <v>[1..1]</v>
      </c>
      <c r="F515" s="14" t="str">
        <f>IF('Input Data'!G515="","",IF('Definition sheet'!G515="PARENT","",'Input Data'!G515))</f>
        <v/>
      </c>
      <c r="G515" s="12" t="str">
        <f>IF('Input Data'!I515="","",'Input Data'!I515)</f>
        <v>Used</v>
      </c>
      <c r="H515" s="12" t="str">
        <f>IF($G:$G="NotUsed","",IF('Input Data'!J515="","",'Input Data'!J515))</f>
        <v>Unique and unambiguous way to identify an organisation.</v>
      </c>
      <c r="I515" s="12" t="str">
        <f>IF($G:$G="","",IF('Input Data'!K515="","",'Input Data'!K515))</f>
        <v/>
      </c>
      <c r="J515" s="12" t="str">
        <f>IF($G:$G="","",IF('Input Data'!L515="","",'Input Data'!L515))</f>
        <v/>
      </c>
      <c r="K515" s="12" t="str">
        <f>IF($G:$G="","",IF('Input Data'!M515="","",'Input Data'!M515))</f>
        <v/>
      </c>
      <c r="L515" s="12" t="str">
        <f>IF($G:$G="","",IF('Input Data'!N515="","",'Input Data'!N515))</f>
        <v/>
      </c>
      <c r="M515" s="12" t="str">
        <f>IF($G:$G="","",IF('Input Data'!O515="","",'Input Data'!O515))</f>
        <v/>
      </c>
      <c r="N515" s="12" t="str">
        <f>IF($G:$G="","",IF('Input Data'!P515="","",'Input Data'!P515))</f>
        <v/>
      </c>
      <c r="O515" s="12">
        <f>IF($G:$G="","",IF('Input Data'!Q515="","",'Input Data'!Q515))</f>
        <v>2018</v>
      </c>
    </row>
    <row r="516" spans="1:15" ht="90" x14ac:dyDescent="0.25">
      <c r="A516" s="13" t="str">
        <f>IF('Definition sheet'!H516="","",'Definition sheet'!H516)</f>
        <v>3.164</v>
      </c>
      <c r="B516" s="14" t="str">
        <f>IF('Definition sheet'!C516="","",'Definition sheet'!C516)</f>
        <v>+++++++AnyBIC</v>
      </c>
      <c r="C516" s="13" t="str">
        <f>IF('Definition sheet'!D516="","",CONCATENATE('fixed values'!$A$3,'Definition sheet'!D516,'fixed values'!$A$4))</f>
        <v>&lt;AnyBIC&gt;</v>
      </c>
      <c r="D516" s="22" t="str">
        <f>IF('Definition sheet'!E516="","",CONCATENATE('fixed values'!$A$1,'Definition sheet'!E516,'fixed values'!$A$2))</f>
        <v>[0..1]</v>
      </c>
      <c r="E516" s="22" t="str">
        <f>IF('Definition sheet'!F516="","",CONCATENATE('fixed values'!$A$1,'Definition sheet'!F516,'fixed values'!$A$2))</f>
        <v>[0..1]</v>
      </c>
      <c r="F516" s="14" t="str">
        <f>IF('Input Data'!G516="","",IF('Definition sheet'!G516="PARENT","",'Input Data'!G516))</f>
        <v>AnyBICIdentifier</v>
      </c>
      <c r="G516" s="12" t="str">
        <f>IF('Input Data'!I516="","",'Input Data'!I516)</f>
        <v>Used</v>
      </c>
      <c r="H516" s="12" t="str">
        <f>IF($G:$G="NotUsed","",IF('Input Data'!J516="","",'Input Data'!J516))</f>
        <v>Code allocated to a financial institution or non financial institution by the ISO 9362 Registration Authority as described in ISO 9362 "Banking - Banking telecommunication messages - Business identifier code (BIC)".</v>
      </c>
      <c r="I516" s="12" t="str">
        <f>IF($G:$G="","",IF('Input Data'!K516="","",'Input Data'!K516))</f>
        <v/>
      </c>
      <c r="J516" s="12" t="str">
        <f>IF($G:$G="","",IF('Input Data'!L516="","",'Input Data'!L516))</f>
        <v/>
      </c>
      <c r="K516" s="12" t="str">
        <f>IF($G:$G="","",IF('Input Data'!M516="","",'Input Data'!M516))</f>
        <v/>
      </c>
      <c r="L516" s="12" t="str">
        <f>IF($G:$G="","",IF('Input Data'!N516="","",'Input Data'!N516))</f>
        <v/>
      </c>
      <c r="M516" s="12" t="str">
        <f>IF($G:$G="","",IF('Input Data'!O516="","",'Input Data'!O516))</f>
        <v/>
      </c>
      <c r="N516" s="12" t="str">
        <f>IF($G:$G="","",IF('Input Data'!P516="","",'Input Data'!P516))</f>
        <v/>
      </c>
      <c r="O516" s="12">
        <f>IF($G:$G="","",IF('Input Data'!Q516="","",'Input Data'!Q516))</f>
        <v>2018</v>
      </c>
    </row>
    <row r="517" spans="1:15" ht="45" x14ac:dyDescent="0.25">
      <c r="A517" s="13" t="str">
        <f>IF('Definition sheet'!H517="","",'Definition sheet'!H517)</f>
        <v>3.165</v>
      </c>
      <c r="B517" s="14" t="str">
        <f>IF('Definition sheet'!C517="","",'Definition sheet'!C517)</f>
        <v>+++++++Other</v>
      </c>
      <c r="C517" s="13" t="str">
        <f>IF('Definition sheet'!D517="","",CONCATENATE('fixed values'!$A$3,'Definition sheet'!D517,'fixed values'!$A$4))</f>
        <v>&lt;Othr&gt;</v>
      </c>
      <c r="D517" s="22" t="str">
        <f>IF('Definition sheet'!E517="","",CONCATENATE('fixed values'!$A$1,'Definition sheet'!E517,'fixed values'!$A$2))</f>
        <v>[0..n]</v>
      </c>
      <c r="E517" s="22" t="str">
        <f>IF('Definition sheet'!F517="","",CONCATENATE('fixed values'!$A$1,'Definition sheet'!F517,'fixed values'!$A$2))</f>
        <v>[0..n]</v>
      </c>
      <c r="F517" s="14" t="str">
        <f>IF('Input Data'!G517="","",IF('Definition sheet'!G517="PARENT","",'Input Data'!G517))</f>
        <v/>
      </c>
      <c r="G517" s="12" t="str">
        <f>IF('Input Data'!I517="","",'Input Data'!I517)</f>
        <v>Used</v>
      </c>
      <c r="H517" s="12" t="str">
        <f>IF($G:$G="NotUsed","",IF('Input Data'!J517="","",'Input Data'!J517))</f>
        <v>Unique identification of an organisation, as assigned by an institution, using an identification scheme.</v>
      </c>
      <c r="I517" s="12" t="str">
        <f>IF($G:$G="","",IF('Input Data'!K517="","",'Input Data'!K517))</f>
        <v/>
      </c>
      <c r="J517" s="12" t="str">
        <f>IF($G:$G="","",IF('Input Data'!L517="","",'Input Data'!L517))</f>
        <v/>
      </c>
      <c r="K517" s="12" t="str">
        <f>IF($G:$G="","",IF('Input Data'!M517="","",'Input Data'!M517))</f>
        <v/>
      </c>
      <c r="L517" s="12" t="str">
        <f>IF($G:$G="","",IF('Input Data'!N517="","",'Input Data'!N517))</f>
        <v/>
      </c>
      <c r="M517" s="12" t="str">
        <f>IF($G:$G="","",IF('Input Data'!O517="","",'Input Data'!O517))</f>
        <v/>
      </c>
      <c r="N517" s="12" t="str">
        <f>IF($G:$G="","",IF('Input Data'!P517="","",'Input Data'!P517))</f>
        <v/>
      </c>
      <c r="O517" s="12">
        <f>IF($G:$G="","",IF('Input Data'!Q517="","",'Input Data'!Q517))</f>
        <v>2018</v>
      </c>
    </row>
    <row r="518" spans="1:15" x14ac:dyDescent="0.25">
      <c r="A518" s="13" t="str">
        <f>IF('Definition sheet'!H518="","",'Definition sheet'!H518)</f>
        <v>3.166</v>
      </c>
      <c r="B518" s="14" t="str">
        <f>IF('Definition sheet'!C518="","",'Definition sheet'!C518)</f>
        <v>++++++++Identification</v>
      </c>
      <c r="C518" s="13" t="str">
        <f>IF('Definition sheet'!D518="","",CONCATENATE('fixed values'!$A$3,'Definition sheet'!D518,'fixed values'!$A$4))</f>
        <v>&lt;Id&gt;</v>
      </c>
      <c r="D518" s="22" t="str">
        <f>IF('Definition sheet'!E518="","",CONCATENATE('fixed values'!$A$1,'Definition sheet'!E518,'fixed values'!$A$2))</f>
        <v>[1..1]</v>
      </c>
      <c r="E518" s="22" t="str">
        <f>IF('Definition sheet'!F518="","",CONCATENATE('fixed values'!$A$1,'Definition sheet'!F518,'fixed values'!$A$2))</f>
        <v>[1..1]</v>
      </c>
      <c r="F518" s="14" t="str">
        <f>IF('Input Data'!G518="","",IF('Definition sheet'!G518="PARENT","",'Input Data'!G518))</f>
        <v>Max35Text</v>
      </c>
      <c r="G518" s="12" t="str">
        <f>IF('Input Data'!I518="","",'Input Data'!I518)</f>
        <v>Used</v>
      </c>
      <c r="H518" s="12" t="str">
        <f>IF($G:$G="NotUsed","",IF('Input Data'!J518="","",'Input Data'!J518))</f>
        <v>Identification assigned by an institution.</v>
      </c>
      <c r="I518" s="12" t="str">
        <f>IF($G:$G="","",IF('Input Data'!K518="","",'Input Data'!K518))</f>
        <v/>
      </c>
      <c r="J518" s="12" t="str">
        <f>IF($G:$G="","",IF('Input Data'!L518="","",'Input Data'!L518))</f>
        <v/>
      </c>
      <c r="K518" s="12" t="str">
        <f>IF($G:$G="","",IF('Input Data'!M518="","",'Input Data'!M518))</f>
        <v/>
      </c>
      <c r="L518" s="12" t="str">
        <f>IF($G:$G="","",IF('Input Data'!N518="","",'Input Data'!N518))</f>
        <v/>
      </c>
      <c r="M518" s="12" t="str">
        <f>IF($G:$G="","",IF('Input Data'!O518="","",'Input Data'!O518))</f>
        <v/>
      </c>
      <c r="N518" s="12" t="str">
        <f>IF($G:$G="","",IF('Input Data'!P518="","",'Input Data'!P518))</f>
        <v/>
      </c>
      <c r="O518" s="12">
        <f>IF($G:$G="","",IF('Input Data'!Q518="","",'Input Data'!Q518))</f>
        <v>2018</v>
      </c>
    </row>
    <row r="519" spans="1:15" x14ac:dyDescent="0.25">
      <c r="A519" s="13" t="str">
        <f>IF('Definition sheet'!H519="","",'Definition sheet'!H519)</f>
        <v>3.167</v>
      </c>
      <c r="B519" s="14" t="str">
        <f>IF('Definition sheet'!C519="","",'Definition sheet'!C519)</f>
        <v>++++++++SchemeName</v>
      </c>
      <c r="C519" s="13" t="str">
        <f>IF('Definition sheet'!D519="","",CONCATENATE('fixed values'!$A$3,'Definition sheet'!D519,'fixed values'!$A$4))</f>
        <v>&lt;SchmeNm&gt;</v>
      </c>
      <c r="D519" s="22" t="str">
        <f>IF('Definition sheet'!E519="","",CONCATENATE('fixed values'!$A$1,'Definition sheet'!E519,'fixed values'!$A$2))</f>
        <v>[0..1]</v>
      </c>
      <c r="E519" s="22" t="str">
        <f>IF('Definition sheet'!F519="","",CONCATENATE('fixed values'!$A$1,'Definition sheet'!F519,'fixed values'!$A$2))</f>
        <v>[0..1]</v>
      </c>
      <c r="F519" s="14" t="str">
        <f>IF('Input Data'!G519="","",IF('Definition sheet'!G519="PARENT","",'Input Data'!G519))</f>
        <v/>
      </c>
      <c r="G519" s="12" t="str">
        <f>IF('Input Data'!I519="","",'Input Data'!I519)</f>
        <v>NotUsed</v>
      </c>
      <c r="H519" s="12" t="str">
        <f>IF($G:$G="NotUsed","",IF('Input Data'!J519="","",'Input Data'!J519))</f>
        <v/>
      </c>
      <c r="I519" s="12" t="str">
        <f>IF($G:$G="","",IF('Input Data'!K519="","",'Input Data'!K519))</f>
        <v/>
      </c>
      <c r="J519" s="12" t="str">
        <f>IF($G:$G="","",IF('Input Data'!L519="","",'Input Data'!L519))</f>
        <v/>
      </c>
      <c r="K519" s="12" t="str">
        <f>IF($G:$G="","",IF('Input Data'!M519="","",'Input Data'!M519))</f>
        <v/>
      </c>
      <c r="L519" s="12" t="str">
        <f>IF($G:$G="","",IF('Input Data'!N519="","",'Input Data'!N519))</f>
        <v/>
      </c>
      <c r="M519" s="12" t="str">
        <f>IF($G:$G="","",IF('Input Data'!O519="","",'Input Data'!O519))</f>
        <v/>
      </c>
      <c r="N519" s="12" t="str">
        <f>IF($G:$G="","",IF('Input Data'!P519="","",'Input Data'!P519))</f>
        <v/>
      </c>
      <c r="O519" s="12">
        <f>IF($G:$G="","",IF('Input Data'!Q519="","",'Input Data'!Q519))</f>
        <v>2018</v>
      </c>
    </row>
    <row r="520" spans="1:15" ht="180" x14ac:dyDescent="0.25">
      <c r="A520" s="13" t="str">
        <f>IF('Definition sheet'!H520="","",'Definition sheet'!H520)</f>
        <v>3.168</v>
      </c>
      <c r="B520" s="14" t="str">
        <f>IF('Definition sheet'!C520="","",'Definition sheet'!C520)</f>
        <v>+++++++++Code</v>
      </c>
      <c r="C520" s="13" t="str">
        <f>IF('Definition sheet'!D520="","",CONCATENATE('fixed values'!$A$3,'Definition sheet'!D520,'fixed values'!$A$4))</f>
        <v>&lt;Cd&gt;</v>
      </c>
      <c r="D520" s="22" t="str">
        <f>IF('Definition sheet'!E520="","",CONCATENATE('fixed values'!$A$1,'Definition sheet'!E520,'fixed values'!$A$2))</f>
        <v>[1..1]</v>
      </c>
      <c r="E520" s="22" t="str">
        <f>IF('Definition sheet'!F520="","",CONCATENATE('fixed values'!$A$1,'Definition sheet'!F520,'fixed values'!$A$2))</f>
        <v>[1..1]</v>
      </c>
      <c r="F520" s="14" t="str">
        <f>IF('Input Data'!G520="","",IF('Definition sheet'!G520="PARENT","",'Input Data'!G520))</f>
        <v>ExternalOrganisationIdentification1Code</v>
      </c>
      <c r="G520" s="12" t="str">
        <f>IF('Input Data'!I520="","",'Input Data'!I520)</f>
        <v>NotUsed</v>
      </c>
      <c r="H520" s="12" t="str">
        <f>IF($G:$G="NotUsed","",IF('Input Data'!J520="","",'Input Data'!J520))</f>
        <v/>
      </c>
      <c r="I520" s="12" t="str">
        <f>IF($G:$G="","",IF('Input Data'!K520="","",'Input Data'!K520))</f>
        <v>BANK
CBID
CHID
CINC
COID
CUST
DUNS
EMPL
GS1G
SREN
SRET
TXID</v>
      </c>
      <c r="J520" s="12" t="str">
        <f>IF($G:$G="","",IF('Input Data'!L520="","",'Input Data'!L520))</f>
        <v/>
      </c>
      <c r="K520" s="12" t="str">
        <f>IF($G:$G="","",IF('Input Data'!M520="","",'Input Data'!M520))</f>
        <v/>
      </c>
      <c r="L520" s="12" t="str">
        <f>IF($G:$G="","",IF('Input Data'!N520="","",'Input Data'!N520))</f>
        <v/>
      </c>
      <c r="M520" s="12" t="str">
        <f>IF($G:$G="","",IF('Input Data'!O520="","",'Input Data'!O520))</f>
        <v/>
      </c>
      <c r="N520" s="12" t="str">
        <f>IF($G:$G="","",IF('Input Data'!P520="","",'Input Data'!P520))</f>
        <v/>
      </c>
      <c r="O520" s="12">
        <f>IF($G:$G="","",IF('Input Data'!Q520="","",'Input Data'!Q520))</f>
        <v>2018</v>
      </c>
    </row>
    <row r="521" spans="1:15" x14ac:dyDescent="0.25">
      <c r="A521" s="13" t="str">
        <f>IF('Definition sheet'!H521="","",'Definition sheet'!H521)</f>
        <v>3.169</v>
      </c>
      <c r="B521" s="14" t="str">
        <f>IF('Definition sheet'!C521="","",'Definition sheet'!C521)</f>
        <v>+++++++++Proprietary</v>
      </c>
      <c r="C521" s="13" t="str">
        <f>IF('Definition sheet'!D521="","",CONCATENATE('fixed values'!$A$3,'Definition sheet'!D521,'fixed values'!$A$4))</f>
        <v>&lt;Prtry&gt;</v>
      </c>
      <c r="D521" s="22" t="str">
        <f>IF('Definition sheet'!E521="","",CONCATENATE('fixed values'!$A$1,'Definition sheet'!E521,'fixed values'!$A$2))</f>
        <v>[1..1]</v>
      </c>
      <c r="E521" s="22" t="str">
        <f>IF('Definition sheet'!F521="","",CONCATENATE('fixed values'!$A$1,'Definition sheet'!F521,'fixed values'!$A$2))</f>
        <v>[1..1]</v>
      </c>
      <c r="F521" s="14" t="str">
        <f>IF('Input Data'!G521="","",IF('Definition sheet'!G521="PARENT","",'Input Data'!G521))</f>
        <v>Max35Text</v>
      </c>
      <c r="G521" s="12" t="str">
        <f>IF('Input Data'!I521="","",'Input Data'!I521)</f>
        <v>NotUsed</v>
      </c>
      <c r="H521" s="12" t="str">
        <f>IF($G:$G="NotUsed","",IF('Input Data'!J521="","",'Input Data'!J521))</f>
        <v/>
      </c>
      <c r="I521" s="12" t="str">
        <f>IF($G:$G="","",IF('Input Data'!K521="","",'Input Data'!K521))</f>
        <v/>
      </c>
      <c r="J521" s="12" t="str">
        <f>IF($G:$G="","",IF('Input Data'!L521="","",'Input Data'!L521))</f>
        <v/>
      </c>
      <c r="K521" s="12" t="str">
        <f>IF($G:$G="","",IF('Input Data'!M521="","",'Input Data'!M521))</f>
        <v/>
      </c>
      <c r="L521" s="12" t="str">
        <f>IF($G:$G="","",IF('Input Data'!N521="","",'Input Data'!N521))</f>
        <v/>
      </c>
      <c r="M521" s="12" t="str">
        <f>IF($G:$G="","",IF('Input Data'!O521="","",'Input Data'!O521))</f>
        <v/>
      </c>
      <c r="N521" s="12" t="str">
        <f>IF($G:$G="","",IF('Input Data'!P521="","",'Input Data'!P521))</f>
        <v/>
      </c>
      <c r="O521" s="12">
        <f>IF($G:$G="","",IF('Input Data'!Q521="","",'Input Data'!Q521))</f>
        <v>2018</v>
      </c>
    </row>
    <row r="522" spans="1:15" x14ac:dyDescent="0.25">
      <c r="A522" s="13" t="str">
        <f>IF('Definition sheet'!H522="","",'Definition sheet'!H522)</f>
        <v>3.170</v>
      </c>
      <c r="B522" s="14" t="str">
        <f>IF('Definition sheet'!C522="","",'Definition sheet'!C522)</f>
        <v>++++++++Issuer</v>
      </c>
      <c r="C522" s="13" t="str">
        <f>IF('Definition sheet'!D522="","",CONCATENATE('fixed values'!$A$3,'Definition sheet'!D522,'fixed values'!$A$4))</f>
        <v>&lt;Issr&gt;</v>
      </c>
      <c r="D522" s="22" t="str">
        <f>IF('Definition sheet'!E522="","",CONCATENATE('fixed values'!$A$1,'Definition sheet'!E522,'fixed values'!$A$2))</f>
        <v>[0..1]</v>
      </c>
      <c r="E522" s="22" t="str">
        <f>IF('Definition sheet'!F522="","",CONCATENATE('fixed values'!$A$1,'Definition sheet'!F522,'fixed values'!$A$2))</f>
        <v>[0..1]</v>
      </c>
      <c r="F522" s="14" t="str">
        <f>IF('Input Data'!G522="","",IF('Definition sheet'!G522="PARENT","",'Input Data'!G522))</f>
        <v>Max35Text</v>
      </c>
      <c r="G522" s="12" t="str">
        <f>IF('Input Data'!I522="","",'Input Data'!I522)</f>
        <v>Used</v>
      </c>
      <c r="H522" s="12" t="str">
        <f>IF($G:$G="NotUsed","",IF('Input Data'!J522="","",'Input Data'!J522))</f>
        <v>Entity that assigns the identification.</v>
      </c>
      <c r="I522" s="12" t="str">
        <f>IF($G:$G="","",IF('Input Data'!K522="","",'Input Data'!K522))</f>
        <v/>
      </c>
      <c r="J522" s="12" t="str">
        <f>IF($G:$G="","",IF('Input Data'!L522="","",'Input Data'!L522))</f>
        <v/>
      </c>
      <c r="K522" s="12" t="str">
        <f>IF($G:$G="","",IF('Input Data'!M522="","",'Input Data'!M522))</f>
        <v/>
      </c>
      <c r="L522" s="12" t="str">
        <f>IF($G:$G="","",IF('Input Data'!N522="","",'Input Data'!N522))</f>
        <v/>
      </c>
      <c r="M522" s="12" t="str">
        <f>IF($G:$G="","",IF('Input Data'!O522="","",'Input Data'!O522))</f>
        <v/>
      </c>
      <c r="N522" s="12" t="str">
        <f>IF($G:$G="","",IF('Input Data'!P522="","",'Input Data'!P522))</f>
        <v/>
      </c>
      <c r="O522" s="12">
        <f>IF($G:$G="","",IF('Input Data'!Q522="","",'Input Data'!Q522))</f>
        <v>2018</v>
      </c>
    </row>
    <row r="523" spans="1:15" ht="30" x14ac:dyDescent="0.25">
      <c r="A523" s="13" t="str">
        <f>IF('Definition sheet'!H523="","",'Definition sheet'!H523)</f>
        <v>3.171</v>
      </c>
      <c r="B523" s="14" t="str">
        <f>IF('Definition sheet'!C523="","",'Definition sheet'!C523)</f>
        <v>++++++PrivateIdentification</v>
      </c>
      <c r="C523" s="13" t="str">
        <f>IF('Definition sheet'!D523="","",CONCATENATE('fixed values'!$A$3,'Definition sheet'!D523,'fixed values'!$A$4))</f>
        <v>&lt;PrvtId&gt;</v>
      </c>
      <c r="D523" s="22" t="str">
        <f>IF('Definition sheet'!E523="","",CONCATENATE('fixed values'!$A$1,'Definition sheet'!E523,'fixed values'!$A$2))</f>
        <v>[1..1]</v>
      </c>
      <c r="E523" s="22" t="str">
        <f>IF('Definition sheet'!F523="","",CONCATENATE('fixed values'!$A$1,'Definition sheet'!F523,'fixed values'!$A$2))</f>
        <v>[1..1]</v>
      </c>
      <c r="F523" s="14" t="str">
        <f>IF('Input Data'!G523="","",IF('Definition sheet'!G523="PARENT","",'Input Data'!G523))</f>
        <v/>
      </c>
      <c r="G523" s="12" t="str">
        <f>IF('Input Data'!I523="","",'Input Data'!I523)</f>
        <v>Used</v>
      </c>
      <c r="H523" s="12" t="str">
        <f>IF($G:$G="NotUsed","",IF('Input Data'!J523="","",'Input Data'!J523))</f>
        <v>Unique and unambiguous identification of a person, for example a passport.</v>
      </c>
      <c r="I523" s="12" t="str">
        <f>IF($G:$G="","",IF('Input Data'!K523="","",'Input Data'!K523))</f>
        <v/>
      </c>
      <c r="J523" s="12" t="str">
        <f>IF($G:$G="","",IF('Input Data'!L523="","",'Input Data'!L523))</f>
        <v/>
      </c>
      <c r="K523" s="12" t="str">
        <f>IF($G:$G="","",IF('Input Data'!M523="","",'Input Data'!M523))</f>
        <v/>
      </c>
      <c r="L523" s="12" t="str">
        <f>IF($G:$G="","",IF('Input Data'!N523="","",'Input Data'!N523))</f>
        <v/>
      </c>
      <c r="M523" s="12" t="str">
        <f>IF($G:$G="","",IF('Input Data'!O523="","",'Input Data'!O523))</f>
        <v/>
      </c>
      <c r="N523" s="12" t="str">
        <f>IF($G:$G="","",IF('Input Data'!P523="","",'Input Data'!P523))</f>
        <v/>
      </c>
      <c r="O523" s="12">
        <f>IF($G:$G="","",IF('Input Data'!Q523="","",'Input Data'!Q523))</f>
        <v>2018</v>
      </c>
    </row>
    <row r="524" spans="1:15" x14ac:dyDescent="0.25">
      <c r="A524" s="13" t="str">
        <f>IF('Definition sheet'!H524="","",'Definition sheet'!H524)</f>
        <v>3.172</v>
      </c>
      <c r="B524" s="14" t="str">
        <f>IF('Definition sheet'!C524="","",'Definition sheet'!C524)</f>
        <v>+++++++DateAndPlaceOfBirth</v>
      </c>
      <c r="C524" s="13" t="str">
        <f>IF('Definition sheet'!D524="","",CONCATENATE('fixed values'!$A$3,'Definition sheet'!D524,'fixed values'!$A$4))</f>
        <v>&lt;DtAndPlcOfBirth&gt;</v>
      </c>
      <c r="D524" s="22" t="str">
        <f>IF('Definition sheet'!E524="","",CONCATENATE('fixed values'!$A$1,'Definition sheet'!E524,'fixed values'!$A$2))</f>
        <v>[0..1]</v>
      </c>
      <c r="E524" s="22" t="str">
        <f>IF('Definition sheet'!F524="","",CONCATENATE('fixed values'!$A$1,'Definition sheet'!F524,'fixed values'!$A$2))</f>
        <v>[0..1]</v>
      </c>
      <c r="F524" s="14" t="str">
        <f>IF('Input Data'!G524="","",IF('Definition sheet'!G524="PARENT","",'Input Data'!G524))</f>
        <v/>
      </c>
      <c r="G524" s="12" t="str">
        <f>IF('Input Data'!I524="","",'Input Data'!I524)</f>
        <v>Used</v>
      </c>
      <c r="H524" s="12" t="str">
        <f>IF($G:$G="NotUsed","",IF('Input Data'!J524="","",'Input Data'!J524))</f>
        <v>Date and place of birth of a person.</v>
      </c>
      <c r="I524" s="12" t="str">
        <f>IF($G:$G="","",IF('Input Data'!K524="","",'Input Data'!K524))</f>
        <v/>
      </c>
      <c r="J524" s="12" t="str">
        <f>IF($G:$G="","",IF('Input Data'!L524="","",'Input Data'!L524))</f>
        <v/>
      </c>
      <c r="K524" s="12" t="str">
        <f>IF($G:$G="","",IF('Input Data'!M524="","",'Input Data'!M524))</f>
        <v/>
      </c>
      <c r="L524" s="12" t="str">
        <f>IF($G:$G="","",IF('Input Data'!N524="","",'Input Data'!N524))</f>
        <v/>
      </c>
      <c r="M524" s="12" t="str">
        <f>IF($G:$G="","",IF('Input Data'!O524="","",'Input Data'!O524))</f>
        <v/>
      </c>
      <c r="N524" s="12" t="str">
        <f>IF($G:$G="","",IF('Input Data'!P524="","",'Input Data'!P524))</f>
        <v/>
      </c>
      <c r="O524" s="12">
        <f>IF($G:$G="","",IF('Input Data'!Q524="","",'Input Data'!Q524))</f>
        <v>2018</v>
      </c>
    </row>
    <row r="525" spans="1:15" x14ac:dyDescent="0.25">
      <c r="A525" s="13" t="str">
        <f>IF('Definition sheet'!H525="","",'Definition sheet'!H525)</f>
        <v>3.173</v>
      </c>
      <c r="B525" s="14" t="str">
        <f>IF('Definition sheet'!C525="","",'Definition sheet'!C525)</f>
        <v>++++++++BirthDate</v>
      </c>
      <c r="C525" s="13" t="str">
        <f>IF('Definition sheet'!D525="","",CONCATENATE('fixed values'!$A$3,'Definition sheet'!D525,'fixed values'!$A$4))</f>
        <v>&lt;BirthDt&gt;</v>
      </c>
      <c r="D525" s="22" t="str">
        <f>IF('Definition sheet'!E525="","",CONCATENATE('fixed values'!$A$1,'Definition sheet'!E525,'fixed values'!$A$2))</f>
        <v>[1..1]</v>
      </c>
      <c r="E525" s="22" t="str">
        <f>IF('Definition sheet'!F525="","",CONCATENATE('fixed values'!$A$1,'Definition sheet'!F525,'fixed values'!$A$2))</f>
        <v>[1..1]</v>
      </c>
      <c r="F525" s="14" t="str">
        <f>IF('Input Data'!G525="","",IF('Definition sheet'!G525="PARENT","",'Input Data'!G525))</f>
        <v>ISODate</v>
      </c>
      <c r="G525" s="12" t="str">
        <f>IF('Input Data'!I525="","",'Input Data'!I525)</f>
        <v>Used</v>
      </c>
      <c r="H525" s="12" t="str">
        <f>IF($G:$G="NotUsed","",IF('Input Data'!J525="","",'Input Data'!J525))</f>
        <v>Date on which a person is born.</v>
      </c>
      <c r="I525" s="12" t="str">
        <f>IF($G:$G="","",IF('Input Data'!K525="","",'Input Data'!K525))</f>
        <v/>
      </c>
      <c r="J525" s="12" t="str">
        <f>IF($G:$G="","",IF('Input Data'!L525="","",'Input Data'!L525))</f>
        <v/>
      </c>
      <c r="K525" s="12" t="str">
        <f>IF($G:$G="","",IF('Input Data'!M525="","",'Input Data'!M525))</f>
        <v/>
      </c>
      <c r="L525" s="12" t="str">
        <f>IF($G:$G="","",IF('Input Data'!N525="","",'Input Data'!N525))</f>
        <v/>
      </c>
      <c r="M525" s="12" t="str">
        <f>IF($G:$G="","",IF('Input Data'!O525="","",'Input Data'!O525))</f>
        <v/>
      </c>
      <c r="N525" s="12" t="str">
        <f>IF($G:$G="","",IF('Input Data'!P525="","",'Input Data'!P525))</f>
        <v/>
      </c>
      <c r="O525" s="12">
        <f>IF($G:$G="","",IF('Input Data'!Q525="","",'Input Data'!Q525))</f>
        <v>2018</v>
      </c>
    </row>
    <row r="526" spans="1:15" x14ac:dyDescent="0.25">
      <c r="A526" s="13" t="str">
        <f>IF('Definition sheet'!H526="","",'Definition sheet'!H526)</f>
        <v>3.174</v>
      </c>
      <c r="B526" s="14" t="str">
        <f>IF('Definition sheet'!C526="","",'Definition sheet'!C526)</f>
        <v>++++++++ProvinceOfBirth</v>
      </c>
      <c r="C526" s="13" t="str">
        <f>IF('Definition sheet'!D526="","",CONCATENATE('fixed values'!$A$3,'Definition sheet'!D526,'fixed values'!$A$4))</f>
        <v>&lt;PrvcOfBirth&gt;</v>
      </c>
      <c r="D526" s="22" t="str">
        <f>IF('Definition sheet'!E526="","",CONCATENATE('fixed values'!$A$1,'Definition sheet'!E526,'fixed values'!$A$2))</f>
        <v>[0..1]</v>
      </c>
      <c r="E526" s="22" t="str">
        <f>IF('Definition sheet'!F526="","",CONCATENATE('fixed values'!$A$1,'Definition sheet'!F526,'fixed values'!$A$2))</f>
        <v>[0..1]</v>
      </c>
      <c r="F526" s="14" t="str">
        <f>IF('Input Data'!G526="","",IF('Definition sheet'!G526="PARENT","",'Input Data'!G526))</f>
        <v>Max35Text</v>
      </c>
      <c r="G526" s="12" t="str">
        <f>IF('Input Data'!I526="","",'Input Data'!I526)</f>
        <v>Used</v>
      </c>
      <c r="H526" s="12" t="str">
        <f>IF($G:$G="NotUsed","",IF('Input Data'!J526="","",'Input Data'!J526))</f>
        <v>Province where a person was born.</v>
      </c>
      <c r="I526" s="12" t="str">
        <f>IF($G:$G="","",IF('Input Data'!K526="","",'Input Data'!K526))</f>
        <v/>
      </c>
      <c r="J526" s="12" t="str">
        <f>IF($G:$G="","",IF('Input Data'!L526="","",'Input Data'!L526))</f>
        <v/>
      </c>
      <c r="K526" s="12" t="str">
        <f>IF($G:$G="","",IF('Input Data'!M526="","",'Input Data'!M526))</f>
        <v/>
      </c>
      <c r="L526" s="12" t="str">
        <f>IF($G:$G="","",IF('Input Data'!N526="","",'Input Data'!N526))</f>
        <v/>
      </c>
      <c r="M526" s="12" t="str">
        <f>IF($G:$G="","",IF('Input Data'!O526="","",'Input Data'!O526))</f>
        <v/>
      </c>
      <c r="N526" s="12" t="str">
        <f>IF($G:$G="","",IF('Input Data'!P526="","",'Input Data'!P526))</f>
        <v/>
      </c>
      <c r="O526" s="12">
        <f>IF($G:$G="","",IF('Input Data'!Q526="","",'Input Data'!Q526))</f>
        <v>2018</v>
      </c>
    </row>
    <row r="527" spans="1:15" x14ac:dyDescent="0.25">
      <c r="A527" s="13" t="str">
        <f>IF('Definition sheet'!H527="","",'Definition sheet'!H527)</f>
        <v>3.175</v>
      </c>
      <c r="B527" s="14" t="str">
        <f>IF('Definition sheet'!C527="","",'Definition sheet'!C527)</f>
        <v>++++++++CityOfBirth</v>
      </c>
      <c r="C527" s="13" t="str">
        <f>IF('Definition sheet'!D527="","",CONCATENATE('fixed values'!$A$3,'Definition sheet'!D527,'fixed values'!$A$4))</f>
        <v>&lt;CityOfBirth&gt;</v>
      </c>
      <c r="D527" s="22" t="str">
        <f>IF('Definition sheet'!E527="","",CONCATENATE('fixed values'!$A$1,'Definition sheet'!E527,'fixed values'!$A$2))</f>
        <v>[1..1]</v>
      </c>
      <c r="E527" s="22" t="str">
        <f>IF('Definition sheet'!F527="","",CONCATENATE('fixed values'!$A$1,'Definition sheet'!F527,'fixed values'!$A$2))</f>
        <v>[1..1]</v>
      </c>
      <c r="F527" s="14" t="str">
        <f>IF('Input Data'!G527="","",IF('Definition sheet'!G527="PARENT","",'Input Data'!G527))</f>
        <v>Max35Text</v>
      </c>
      <c r="G527" s="12" t="str">
        <f>IF('Input Data'!I527="","",'Input Data'!I527)</f>
        <v>Used</v>
      </c>
      <c r="H527" s="12" t="str">
        <f>IF($G:$G="NotUsed","",IF('Input Data'!J527="","",'Input Data'!J527))</f>
        <v>City where a person was born.</v>
      </c>
      <c r="I527" s="12" t="str">
        <f>IF($G:$G="","",IF('Input Data'!K527="","",'Input Data'!K527))</f>
        <v/>
      </c>
      <c r="J527" s="12" t="str">
        <f>IF($G:$G="","",IF('Input Data'!L527="","",'Input Data'!L527))</f>
        <v/>
      </c>
      <c r="K527" s="12" t="str">
        <f>IF($G:$G="","",IF('Input Data'!M527="","",'Input Data'!M527))</f>
        <v/>
      </c>
      <c r="L527" s="12" t="str">
        <f>IF($G:$G="","",IF('Input Data'!N527="","",'Input Data'!N527))</f>
        <v/>
      </c>
      <c r="M527" s="12" t="str">
        <f>IF($G:$G="","",IF('Input Data'!O527="","",'Input Data'!O527))</f>
        <v/>
      </c>
      <c r="N527" s="12" t="str">
        <f>IF($G:$G="","",IF('Input Data'!P527="","",'Input Data'!P527))</f>
        <v/>
      </c>
      <c r="O527" s="12">
        <f>IF($G:$G="","",IF('Input Data'!Q527="","",'Input Data'!Q527))</f>
        <v>2018</v>
      </c>
    </row>
    <row r="528" spans="1:15" ht="409.5" x14ac:dyDescent="0.25">
      <c r="A528" s="13" t="str">
        <f>IF('Definition sheet'!H528="","",'Definition sheet'!H528)</f>
        <v>3.176</v>
      </c>
      <c r="B528" s="14" t="str">
        <f>IF('Definition sheet'!C528="","",'Definition sheet'!C528)</f>
        <v>++++++++Countrynamecode</v>
      </c>
      <c r="C528" s="13" t="str">
        <f>IF('Definition sheet'!D528="","",CONCATENATE('fixed values'!$A$3,'Definition sheet'!D528,'fixed values'!$A$4))</f>
        <v>&lt;CtryOfBirth&gt;</v>
      </c>
      <c r="D528" s="22" t="str">
        <f>IF('Definition sheet'!E528="","",CONCATENATE('fixed values'!$A$1,'Definition sheet'!E528,'fixed values'!$A$2))</f>
        <v>[1..1]</v>
      </c>
      <c r="E528" s="22" t="str">
        <f>IF('Definition sheet'!F528="","",CONCATENATE('fixed values'!$A$1,'Definition sheet'!F528,'fixed values'!$A$2))</f>
        <v>[1..1]</v>
      </c>
      <c r="F528" s="14" t="str">
        <f>IF('Input Data'!G528="","",IF('Definition sheet'!G528="PARENT","",'Input Data'!G528))</f>
        <v>CountryCode</v>
      </c>
      <c r="G528" s="12" t="str">
        <f>IF('Input Data'!I528="","",'Input Data'!I528)</f>
        <v>Used</v>
      </c>
      <c r="H528" s="12" t="str">
        <f>IF($G:$G="NotUsed","",IF('Input Data'!J528="","",'Input Data'!J528))</f>
        <v>Country where a person was born.</v>
      </c>
      <c r="I528" s="12" t="str">
        <f>IF($G:$G="","",IF('Input Data'!K528="","",'Input Data'!K528))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28" s="12" t="str">
        <f>IF($G:$G="","",IF('Input Data'!L528="","",'Input Data'!L528))</f>
        <v/>
      </c>
      <c r="K528" s="12" t="str">
        <f>IF($G:$G="","",IF('Input Data'!M528="","",'Input Data'!M528))</f>
        <v/>
      </c>
      <c r="L528" s="12" t="str">
        <f>IF($G:$G="","",IF('Input Data'!N528="","",'Input Data'!N528))</f>
        <v/>
      </c>
      <c r="M528" s="12" t="str">
        <f>IF($G:$G="","",IF('Input Data'!O528="","",'Input Data'!O528))</f>
        <v/>
      </c>
      <c r="N528" s="12" t="str">
        <f>IF($G:$G="","",IF('Input Data'!P528="","",'Input Data'!P528))</f>
        <v/>
      </c>
      <c r="O528" s="12">
        <f>IF($G:$G="","",IF('Input Data'!Q528="","",'Input Data'!Q528))</f>
        <v>2018</v>
      </c>
    </row>
    <row r="529" spans="1:15" ht="409.5" x14ac:dyDescent="0.25">
      <c r="A529" s="13" t="str">
        <f>IF('Definition sheet'!H529="","",'Definition sheet'!H529)</f>
        <v>3.176</v>
      </c>
      <c r="B529" s="14" t="str">
        <f>IF('Definition sheet'!C529="","",'Definition sheet'!C529)</f>
        <v>++++++++CountryOfBirth</v>
      </c>
      <c r="C529" s="13" t="str">
        <f>IF('Definition sheet'!D529="","",CONCATENATE('fixed values'!$A$3,'Definition sheet'!D529,'fixed values'!$A$4))</f>
        <v>&lt;CtryOfBirth&gt;</v>
      </c>
      <c r="D529" s="22" t="str">
        <f>IF('Definition sheet'!E529="","",CONCATENATE('fixed values'!$A$1,'Definition sheet'!E529,'fixed values'!$A$2))</f>
        <v>[1..1]</v>
      </c>
      <c r="E529" s="22" t="str">
        <f>IF('Definition sheet'!F529="","",CONCATENATE('fixed values'!$A$1,'Definition sheet'!F529,'fixed values'!$A$2))</f>
        <v>[1..1]</v>
      </c>
      <c r="F529" s="14" t="str">
        <f>IF('Input Data'!G529="","",IF('Definition sheet'!G529="PARENT","",'Input Data'!G529))</f>
        <v>CountryCode</v>
      </c>
      <c r="G529" s="12" t="str">
        <f>IF('Input Data'!I529="","",'Input Data'!I529)</f>
        <v>Used</v>
      </c>
      <c r="H529" s="12" t="str">
        <f>IF($G:$G="NotUsed","",IF('Input Data'!J529="","",'Input Data'!J529))</f>
        <v>Country where a person was born.</v>
      </c>
      <c r="I529" s="12" t="str">
        <f>IF($G:$G="","",IF('Input Data'!K529="","",'Input Data'!K529))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29" s="12" t="str">
        <f>IF($G:$G="","",IF('Input Data'!L529="","",'Input Data'!L529))</f>
        <v/>
      </c>
      <c r="K529" s="12" t="str">
        <f>IF($G:$G="","",IF('Input Data'!M529="","",'Input Data'!M529))</f>
        <v/>
      </c>
      <c r="L529" s="12" t="str">
        <f>IF($G:$G="","",IF('Input Data'!N529="","",'Input Data'!N529))</f>
        <v/>
      </c>
      <c r="M529" s="12" t="str">
        <f>IF($G:$G="","",IF('Input Data'!O529="","",'Input Data'!O529))</f>
        <v/>
      </c>
      <c r="N529" s="12" t="str">
        <f>IF($G:$G="","",IF('Input Data'!P529="","",'Input Data'!P529))</f>
        <v/>
      </c>
      <c r="O529" s="12">
        <f>IF($G:$G="","",IF('Input Data'!Q529="","",'Input Data'!Q529))</f>
        <v>2018</v>
      </c>
    </row>
    <row r="530" spans="1:15" ht="45" x14ac:dyDescent="0.25">
      <c r="A530" s="13" t="str">
        <f>IF('Definition sheet'!H530="","",'Definition sheet'!H530)</f>
        <v>3.177</v>
      </c>
      <c r="B530" s="14" t="str">
        <f>IF('Definition sheet'!C530="","",'Definition sheet'!C530)</f>
        <v>+++++++Other</v>
      </c>
      <c r="C530" s="13" t="str">
        <f>IF('Definition sheet'!D530="","",CONCATENATE('fixed values'!$A$3,'Definition sheet'!D530,'fixed values'!$A$4))</f>
        <v>&lt;Othr&gt;</v>
      </c>
      <c r="D530" s="22" t="str">
        <f>IF('Definition sheet'!E530="","",CONCATENATE('fixed values'!$A$1,'Definition sheet'!E530,'fixed values'!$A$2))</f>
        <v>[0..n]</v>
      </c>
      <c r="E530" s="22" t="str">
        <f>IF('Definition sheet'!F530="","",CONCATENATE('fixed values'!$A$1,'Definition sheet'!F530,'fixed values'!$A$2))</f>
        <v>[0..n]</v>
      </c>
      <c r="F530" s="14" t="str">
        <f>IF('Input Data'!G530="","",IF('Definition sheet'!G530="PARENT","",'Input Data'!G530))</f>
        <v/>
      </c>
      <c r="G530" s="12" t="str">
        <f>IF('Input Data'!I530="","",'Input Data'!I530)</f>
        <v>Used</v>
      </c>
      <c r="H530" s="12" t="str">
        <f>IF($G:$G="NotUsed","",IF('Input Data'!J530="","",'Input Data'!J530))</f>
        <v>Unique identification of a person, as assigned by an institution, using an identification scheme.</v>
      </c>
      <c r="I530" s="12" t="str">
        <f>IF($G:$G="","",IF('Input Data'!K530="","",'Input Data'!K530))</f>
        <v/>
      </c>
      <c r="J530" s="12" t="str">
        <f>IF($G:$G="","",IF('Input Data'!L530="","",'Input Data'!L530))</f>
        <v/>
      </c>
      <c r="K530" s="12" t="str">
        <f>IF($G:$G="","",IF('Input Data'!M530="","",'Input Data'!M530))</f>
        <v/>
      </c>
      <c r="L530" s="12" t="str">
        <f>IF($G:$G="","",IF('Input Data'!N530="","",'Input Data'!N530))</f>
        <v/>
      </c>
      <c r="M530" s="12" t="str">
        <f>IF($G:$G="","",IF('Input Data'!O530="","",'Input Data'!O530))</f>
        <v/>
      </c>
      <c r="N530" s="12" t="str">
        <f>IF($G:$G="","",IF('Input Data'!P530="","",'Input Data'!P530))</f>
        <v/>
      </c>
      <c r="O530" s="12">
        <f>IF($G:$G="","",IF('Input Data'!Q530="","",'Input Data'!Q530))</f>
        <v>2018</v>
      </c>
    </row>
    <row r="531" spans="1:15" ht="30" x14ac:dyDescent="0.25">
      <c r="A531" s="13" t="str">
        <f>IF('Definition sheet'!H531="","",'Definition sheet'!H531)</f>
        <v>3.178</v>
      </c>
      <c r="B531" s="14" t="str">
        <f>IF('Definition sheet'!C531="","",'Definition sheet'!C531)</f>
        <v>++++++++Identification</v>
      </c>
      <c r="C531" s="13" t="str">
        <f>IF('Definition sheet'!D531="","",CONCATENATE('fixed values'!$A$3,'Definition sheet'!D531,'fixed values'!$A$4))</f>
        <v>&lt;Id&gt;</v>
      </c>
      <c r="D531" s="22" t="str">
        <f>IF('Definition sheet'!E531="","",CONCATENATE('fixed values'!$A$1,'Definition sheet'!E531,'fixed values'!$A$2))</f>
        <v>[1..1]</v>
      </c>
      <c r="E531" s="22" t="str">
        <f>IF('Definition sheet'!F531="","",CONCATENATE('fixed values'!$A$1,'Definition sheet'!F531,'fixed values'!$A$2))</f>
        <v>[1..1]</v>
      </c>
      <c r="F531" s="14" t="str">
        <f>IF('Input Data'!G531="","",IF('Definition sheet'!G531="PARENT","",'Input Data'!G531))</f>
        <v>Max35Text</v>
      </c>
      <c r="G531" s="12" t="str">
        <f>IF('Input Data'!I531="","",'Input Data'!I531)</f>
        <v>Used</v>
      </c>
      <c r="H531" s="12" t="str">
        <f>IF($G:$G="NotUsed","",IF('Input Data'!J531="","",'Input Data'!J531))</f>
        <v>Unique and unambiguous identification of a person.</v>
      </c>
      <c r="I531" s="12" t="str">
        <f>IF($G:$G="","",IF('Input Data'!K531="","",'Input Data'!K531))</f>
        <v/>
      </c>
      <c r="J531" s="12" t="str">
        <f>IF($G:$G="","",IF('Input Data'!L531="","",'Input Data'!L531))</f>
        <v/>
      </c>
      <c r="K531" s="12" t="str">
        <f>IF($G:$G="","",IF('Input Data'!M531="","",'Input Data'!M531))</f>
        <v/>
      </c>
      <c r="L531" s="12" t="str">
        <f>IF($G:$G="","",IF('Input Data'!N531="","",'Input Data'!N531))</f>
        <v/>
      </c>
      <c r="M531" s="12" t="str">
        <f>IF($G:$G="","",IF('Input Data'!O531="","",'Input Data'!O531))</f>
        <v/>
      </c>
      <c r="N531" s="12" t="str">
        <f>IF($G:$G="","",IF('Input Data'!P531="","",'Input Data'!P531))</f>
        <v/>
      </c>
      <c r="O531" s="12">
        <f>IF($G:$G="","",IF('Input Data'!Q531="","",'Input Data'!Q531))</f>
        <v>2018</v>
      </c>
    </row>
    <row r="532" spans="1:15" x14ac:dyDescent="0.25">
      <c r="A532" s="13" t="str">
        <f>IF('Definition sheet'!H532="","",'Definition sheet'!H532)</f>
        <v>3.179</v>
      </c>
      <c r="B532" s="14" t="str">
        <f>IF('Definition sheet'!C532="","",'Definition sheet'!C532)</f>
        <v>++++++++SchemeName</v>
      </c>
      <c r="C532" s="13" t="str">
        <f>IF('Definition sheet'!D532="","",CONCATENATE('fixed values'!$A$3,'Definition sheet'!D532,'fixed values'!$A$4))</f>
        <v>&lt;SchmeNm&gt;</v>
      </c>
      <c r="D532" s="22" t="str">
        <f>IF('Definition sheet'!E532="","",CONCATENATE('fixed values'!$A$1,'Definition sheet'!E532,'fixed values'!$A$2))</f>
        <v>[0..1]</v>
      </c>
      <c r="E532" s="22" t="str">
        <f>IF('Definition sheet'!F532="","",CONCATENATE('fixed values'!$A$1,'Definition sheet'!F532,'fixed values'!$A$2))</f>
        <v>[0..1]</v>
      </c>
      <c r="F532" s="14" t="str">
        <f>IF('Input Data'!G532="","",IF('Definition sheet'!G532="PARENT","",'Input Data'!G532))</f>
        <v/>
      </c>
      <c r="G532" s="12" t="str">
        <f>IF('Input Data'!I532="","",'Input Data'!I532)</f>
        <v>Used</v>
      </c>
      <c r="H532" s="12" t="str">
        <f>IF($G:$G="NotUsed","",IF('Input Data'!J532="","",'Input Data'!J532))</f>
        <v>Name of the identification scheme.</v>
      </c>
      <c r="I532" s="12" t="str">
        <f>IF($G:$G="","",IF('Input Data'!K532="","",'Input Data'!K532))</f>
        <v/>
      </c>
      <c r="J532" s="12" t="str">
        <f>IF($G:$G="","",IF('Input Data'!L532="","",'Input Data'!L532))</f>
        <v/>
      </c>
      <c r="K532" s="12" t="str">
        <f>IF($G:$G="","",IF('Input Data'!M532="","",'Input Data'!M532))</f>
        <v/>
      </c>
      <c r="L532" s="12" t="str">
        <f>IF($G:$G="","",IF('Input Data'!N532="","",'Input Data'!N532))</f>
        <v/>
      </c>
      <c r="M532" s="12" t="str">
        <f>IF($G:$G="","",IF('Input Data'!O532="","",'Input Data'!O532))</f>
        <v/>
      </c>
      <c r="N532" s="12" t="str">
        <f>IF($G:$G="","",IF('Input Data'!P532="","",'Input Data'!P532))</f>
        <v/>
      </c>
      <c r="O532" s="12">
        <f>IF($G:$G="","",IF('Input Data'!Q532="","",'Input Data'!Q532))</f>
        <v>2018</v>
      </c>
    </row>
    <row r="533" spans="1:15" ht="120" x14ac:dyDescent="0.25">
      <c r="A533" s="13" t="str">
        <f>IF('Definition sheet'!H533="","",'Definition sheet'!H533)</f>
        <v>3.180</v>
      </c>
      <c r="B533" s="14" t="str">
        <f>IF('Definition sheet'!C533="","",'Definition sheet'!C533)</f>
        <v>+++++++++Code</v>
      </c>
      <c r="C533" s="13" t="str">
        <f>IF('Definition sheet'!D533="","",CONCATENATE('fixed values'!$A$3,'Definition sheet'!D533,'fixed values'!$A$4))</f>
        <v>&lt;Cd&gt;</v>
      </c>
      <c r="D533" s="22" t="str">
        <f>IF('Definition sheet'!E533="","",CONCATENATE('fixed values'!$A$1,'Definition sheet'!E533,'fixed values'!$A$2))</f>
        <v>[1..1]</v>
      </c>
      <c r="E533" s="22" t="str">
        <f>IF('Definition sheet'!F533="","",CONCATENATE('fixed values'!$A$1,'Definition sheet'!F533,'fixed values'!$A$2))</f>
        <v>[1..1]</v>
      </c>
      <c r="F533" s="14" t="str">
        <f>IF('Input Data'!G533="","",IF('Definition sheet'!G533="PARENT","",'Input Data'!G533))</f>
        <v>ExternalPersonIdentification1Code</v>
      </c>
      <c r="G533" s="12" t="str">
        <f>IF('Input Data'!I533="","",'Input Data'!I533)</f>
        <v>Used</v>
      </c>
      <c r="H533" s="12" t="str">
        <f>IF($G:$G="NotUsed","",IF('Input Data'!J533="","",'Input Data'!J533))</f>
        <v>Name of the identification scheme, in a coded form as published in an external list.</v>
      </c>
      <c r="I533" s="12" t="str">
        <f>IF($G:$G="","",IF('Input Data'!K533="","",'Input Data'!K533))</f>
        <v>ARNU
CCPT
CUST
DRLC
EMPL
NIDN
SOSE
TXID</v>
      </c>
      <c r="J533" s="12" t="str">
        <f>IF($G:$G="","",IF('Input Data'!L533="","",'Input Data'!L533))</f>
        <v/>
      </c>
      <c r="K533" s="12" t="str">
        <f>IF($G:$G="","",IF('Input Data'!M533="","",'Input Data'!M533))</f>
        <v/>
      </c>
      <c r="L533" s="12" t="str">
        <f>IF($G:$G="","",IF('Input Data'!N533="","",'Input Data'!N533))</f>
        <v/>
      </c>
      <c r="M533" s="12" t="str">
        <f>IF($G:$G="","",IF('Input Data'!O533="","",'Input Data'!O533))</f>
        <v/>
      </c>
      <c r="N533" s="12" t="str">
        <f>IF($G:$G="","",IF('Input Data'!P533="","",'Input Data'!P533))</f>
        <v/>
      </c>
      <c r="O533" s="12">
        <f>IF($G:$G="","",IF('Input Data'!Q533="","",'Input Data'!Q533))</f>
        <v>2018</v>
      </c>
    </row>
    <row r="534" spans="1:15" ht="30" x14ac:dyDescent="0.25">
      <c r="A534" s="13" t="str">
        <f>IF('Definition sheet'!H534="","",'Definition sheet'!H534)</f>
        <v>3.181</v>
      </c>
      <c r="B534" s="14" t="str">
        <f>IF('Definition sheet'!C534="","",'Definition sheet'!C534)</f>
        <v>+++++++++Proprietary</v>
      </c>
      <c r="C534" s="13" t="str">
        <f>IF('Definition sheet'!D534="","",CONCATENATE('fixed values'!$A$3,'Definition sheet'!D534,'fixed values'!$A$4))</f>
        <v>&lt;Prtry&gt;</v>
      </c>
      <c r="D534" s="22" t="str">
        <f>IF('Definition sheet'!E534="","",CONCATENATE('fixed values'!$A$1,'Definition sheet'!E534,'fixed values'!$A$2))</f>
        <v>[1..1]</v>
      </c>
      <c r="E534" s="22" t="str">
        <f>IF('Definition sheet'!F534="","",CONCATENATE('fixed values'!$A$1,'Definition sheet'!F534,'fixed values'!$A$2))</f>
        <v>[1..1]</v>
      </c>
      <c r="F534" s="14" t="str">
        <f>IF('Input Data'!G534="","",IF('Definition sheet'!G534="PARENT","",'Input Data'!G534))</f>
        <v>Max35Text</v>
      </c>
      <c r="G534" s="12" t="str">
        <f>IF('Input Data'!I534="","",'Input Data'!I534)</f>
        <v>Used</v>
      </c>
      <c r="H534" s="12" t="str">
        <f>IF($G:$G="NotUsed","",IF('Input Data'!J534="","",'Input Data'!J534))</f>
        <v>Name of the identification scheme, in a free text form.</v>
      </c>
      <c r="I534" s="12" t="str">
        <f>IF($G:$G="","",IF('Input Data'!K534="","",'Input Data'!K534))</f>
        <v/>
      </c>
      <c r="J534" s="12" t="str">
        <f>IF($G:$G="","",IF('Input Data'!L534="","",'Input Data'!L534))</f>
        <v/>
      </c>
      <c r="K534" s="12" t="str">
        <f>IF($G:$G="","",IF('Input Data'!M534="","",'Input Data'!M534))</f>
        <v/>
      </c>
      <c r="L534" s="12" t="str">
        <f>IF($G:$G="","",IF('Input Data'!N534="","",'Input Data'!N534))</f>
        <v/>
      </c>
      <c r="M534" s="12" t="str">
        <f>IF($G:$G="","",IF('Input Data'!O534="","",'Input Data'!O534))</f>
        <v/>
      </c>
      <c r="N534" s="12" t="str">
        <f>IF($G:$G="","",IF('Input Data'!P534="","",'Input Data'!P534))</f>
        <v/>
      </c>
      <c r="O534" s="12">
        <f>IF($G:$G="","",IF('Input Data'!Q534="","",'Input Data'!Q534))</f>
        <v>2018</v>
      </c>
    </row>
    <row r="535" spans="1:15" x14ac:dyDescent="0.25">
      <c r="A535" s="13" t="str">
        <f>IF('Definition sheet'!H535="","",'Definition sheet'!H535)</f>
        <v>3.182</v>
      </c>
      <c r="B535" s="14" t="str">
        <f>IF('Definition sheet'!C535="","",'Definition sheet'!C535)</f>
        <v>++++++++Issuer</v>
      </c>
      <c r="C535" s="13" t="str">
        <f>IF('Definition sheet'!D535="","",CONCATENATE('fixed values'!$A$3,'Definition sheet'!D535,'fixed values'!$A$4))</f>
        <v>&lt;Issr&gt;</v>
      </c>
      <c r="D535" s="22" t="str">
        <f>IF('Definition sheet'!E535="","",CONCATENATE('fixed values'!$A$1,'Definition sheet'!E535,'fixed values'!$A$2))</f>
        <v>[0..1]</v>
      </c>
      <c r="E535" s="22" t="str">
        <f>IF('Definition sheet'!F535="","",CONCATENATE('fixed values'!$A$1,'Definition sheet'!F535,'fixed values'!$A$2))</f>
        <v>[0..1]</v>
      </c>
      <c r="F535" s="14" t="str">
        <f>IF('Input Data'!G535="","",IF('Definition sheet'!G535="PARENT","",'Input Data'!G535))</f>
        <v>Max35Text</v>
      </c>
      <c r="G535" s="12" t="str">
        <f>IF('Input Data'!I535="","",'Input Data'!I535)</f>
        <v>Used</v>
      </c>
      <c r="H535" s="12" t="str">
        <f>IF($G:$G="NotUsed","",IF('Input Data'!J535="","",'Input Data'!J535))</f>
        <v>Entity that assigns the identification.</v>
      </c>
      <c r="I535" s="12" t="str">
        <f>IF($G:$G="","",IF('Input Data'!K535="","",'Input Data'!K535))</f>
        <v/>
      </c>
      <c r="J535" s="12" t="str">
        <f>IF($G:$G="","",IF('Input Data'!L535="","",'Input Data'!L535))</f>
        <v/>
      </c>
      <c r="K535" s="12" t="str">
        <f>IF($G:$G="","",IF('Input Data'!M535="","",'Input Data'!M535))</f>
        <v/>
      </c>
      <c r="L535" s="12" t="str">
        <f>IF($G:$G="","",IF('Input Data'!N535="","",'Input Data'!N535))</f>
        <v/>
      </c>
      <c r="M535" s="12" t="str">
        <f>IF($G:$G="","",IF('Input Data'!O535="","",'Input Data'!O535))</f>
        <v/>
      </c>
      <c r="N535" s="12" t="str">
        <f>IF($G:$G="","",IF('Input Data'!P535="","",'Input Data'!P535))</f>
        <v/>
      </c>
      <c r="O535" s="12">
        <f>IF($G:$G="","",IF('Input Data'!Q535="","",'Input Data'!Q535))</f>
        <v>2018</v>
      </c>
    </row>
    <row r="536" spans="1:15" ht="409.5" x14ac:dyDescent="0.25">
      <c r="A536" s="13" t="str">
        <f>IF('Definition sheet'!H536="","",'Definition sheet'!H536)</f>
        <v>3.183</v>
      </c>
      <c r="B536" s="14" t="str">
        <f>IF('Definition sheet'!C536="","",'Definition sheet'!C536)</f>
        <v>+++++Countrynamecode</v>
      </c>
      <c r="C536" s="13" t="str">
        <f>IF('Definition sheet'!D536="","",CONCATENATE('fixed values'!$A$3,'Definition sheet'!D536,'fixed values'!$A$4))</f>
        <v>&lt;CtryOfRes&gt;</v>
      </c>
      <c r="D536" s="22" t="str">
        <f>IF('Definition sheet'!E536="","",CONCATENATE('fixed values'!$A$1,'Definition sheet'!E536,'fixed values'!$A$2))</f>
        <v>[0..1]</v>
      </c>
      <c r="E536" s="22" t="str">
        <f>IF('Definition sheet'!F536="","",CONCATENATE('fixed values'!$A$1,'Definition sheet'!F536,'fixed values'!$A$2))</f>
        <v>[0..1]</v>
      </c>
      <c r="F536" s="14" t="str">
        <f>IF('Input Data'!G536="","",IF('Definition sheet'!G536="PARENT","",'Input Data'!G536))</f>
        <v>CountryCode</v>
      </c>
      <c r="G536" s="12" t="str">
        <f>IF('Input Data'!I536="","",'Input Data'!I536)</f>
        <v>Used</v>
      </c>
      <c r="H536" s="12" t="str">
        <f>IF($G:$G="NotUsed","",IF('Input Data'!J536="","",'Input Data'!J536))</f>
        <v>Country in which a person resides (the place of a person's home). In the case of a company, it is the country from which the affairs of that company are directed.</v>
      </c>
      <c r="I536" s="12" t="str">
        <f>IF($G:$G="","",IF('Input Data'!K536="","",'Input Data'!K536))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36" s="12" t="str">
        <f>IF($G:$G="","",IF('Input Data'!L536="","",'Input Data'!L536))</f>
        <v/>
      </c>
      <c r="K536" s="12" t="str">
        <f>IF($G:$G="","",IF('Input Data'!M536="","",'Input Data'!M536))</f>
        <v/>
      </c>
      <c r="L536" s="12" t="str">
        <f>IF($G:$G="","",IF('Input Data'!N536="","",'Input Data'!N536))</f>
        <v/>
      </c>
      <c r="M536" s="12" t="str">
        <f>IF($G:$G="","",IF('Input Data'!O536="","",'Input Data'!O536))</f>
        <v/>
      </c>
      <c r="N536" s="12" t="str">
        <f>IF($G:$G="","",IF('Input Data'!P536="","",'Input Data'!P536))</f>
        <v/>
      </c>
      <c r="O536" s="12">
        <f>IF($G:$G="","",IF('Input Data'!Q536="","",'Input Data'!Q536))</f>
        <v>2018</v>
      </c>
    </row>
    <row r="537" spans="1:15" ht="409.5" x14ac:dyDescent="0.25">
      <c r="A537" s="13" t="str">
        <f>IF('Definition sheet'!H537="","",'Definition sheet'!H537)</f>
        <v>3.183</v>
      </c>
      <c r="B537" s="14" t="str">
        <f>IF('Definition sheet'!C537="","",'Definition sheet'!C537)</f>
        <v>+++++CountryOfResidence</v>
      </c>
      <c r="C537" s="13" t="str">
        <f>IF('Definition sheet'!D537="","",CONCATENATE('fixed values'!$A$3,'Definition sheet'!D537,'fixed values'!$A$4))</f>
        <v>&lt;CtryOfRes&gt;</v>
      </c>
      <c r="D537" s="22" t="str">
        <f>IF('Definition sheet'!E537="","",CONCATENATE('fixed values'!$A$1,'Definition sheet'!E537,'fixed values'!$A$2))</f>
        <v>[0..1]</v>
      </c>
      <c r="E537" s="22" t="str">
        <f>IF('Definition sheet'!F537="","",CONCATENATE('fixed values'!$A$1,'Definition sheet'!F537,'fixed values'!$A$2))</f>
        <v>[0..1]</v>
      </c>
      <c r="F537" s="14" t="str">
        <f>IF('Input Data'!G537="","",IF('Definition sheet'!G537="PARENT","",'Input Data'!G537))</f>
        <v>CountryCode</v>
      </c>
      <c r="G537" s="12" t="str">
        <f>IF('Input Data'!I537="","",'Input Data'!I537)</f>
        <v>Used</v>
      </c>
      <c r="H537" s="12" t="str">
        <f>IF($G:$G="NotUsed","",IF('Input Data'!J537="","",'Input Data'!J537))</f>
        <v>Country in which a person resides (the place of a person's home). In the case of a company, it is the country from which the affairs of that company are directed.</v>
      </c>
      <c r="I537" s="12" t="str">
        <f>IF($G:$G="","",IF('Input Data'!K537="","",'Input Data'!K537))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37" s="12" t="str">
        <f>IF($G:$G="","",IF('Input Data'!L537="","",'Input Data'!L537))</f>
        <v/>
      </c>
      <c r="K537" s="12" t="str">
        <f>IF($G:$G="","",IF('Input Data'!M537="","",'Input Data'!M537))</f>
        <v/>
      </c>
      <c r="L537" s="12" t="str">
        <f>IF($G:$G="","",IF('Input Data'!N537="","",'Input Data'!N537))</f>
        <v/>
      </c>
      <c r="M537" s="12" t="str">
        <f>IF($G:$G="","",IF('Input Data'!O537="","",'Input Data'!O537))</f>
        <v/>
      </c>
      <c r="N537" s="12" t="str">
        <f>IF($G:$G="","",IF('Input Data'!P537="","",'Input Data'!P537))</f>
        <v/>
      </c>
      <c r="O537" s="12">
        <f>IF($G:$G="","",IF('Input Data'!Q537="","",'Input Data'!Q537))</f>
        <v>2018</v>
      </c>
    </row>
    <row r="538" spans="1:15" ht="30" x14ac:dyDescent="0.25">
      <c r="A538" s="13" t="str">
        <f>IF('Definition sheet'!H538="","",'Definition sheet'!H538)</f>
        <v>3.184</v>
      </c>
      <c r="B538" s="14" t="str">
        <f>IF('Definition sheet'!C538="","",'Definition sheet'!C538)</f>
        <v>+++++ContactDetails</v>
      </c>
      <c r="C538" s="13" t="str">
        <f>IF('Definition sheet'!D538="","",CONCATENATE('fixed values'!$A$3,'Definition sheet'!D538,'fixed values'!$A$4))</f>
        <v>&lt;CtctDtls&gt;</v>
      </c>
      <c r="D538" s="22" t="str">
        <f>IF('Definition sheet'!E538="","",CONCATENATE('fixed values'!$A$1,'Definition sheet'!E538,'fixed values'!$A$2))</f>
        <v>[0..1]</v>
      </c>
      <c r="E538" s="22" t="str">
        <f>IF('Definition sheet'!F538="","",CONCATENATE('fixed values'!$A$1,'Definition sheet'!F538,'fixed values'!$A$2))</f>
        <v>[0..1]</v>
      </c>
      <c r="F538" s="14" t="str">
        <f>IF('Input Data'!G538="","",IF('Definition sheet'!G538="PARENT","",'Input Data'!G538))</f>
        <v/>
      </c>
      <c r="G538" s="12" t="str">
        <f>IF('Input Data'!I538="","",'Input Data'!I538)</f>
        <v>Used</v>
      </c>
      <c r="H538" s="12" t="str">
        <f>IF($G:$G="NotUsed","",IF('Input Data'!J538="","",'Input Data'!J538))</f>
        <v>Set of elements used to indicate how to contact the party.</v>
      </c>
      <c r="I538" s="12" t="str">
        <f>IF($G:$G="","",IF('Input Data'!K538="","",'Input Data'!K538))</f>
        <v/>
      </c>
      <c r="J538" s="12" t="str">
        <f>IF($G:$G="","",IF('Input Data'!L538="","",'Input Data'!L538))</f>
        <v/>
      </c>
      <c r="K538" s="12" t="str">
        <f>IF($G:$G="","",IF('Input Data'!M538="","",'Input Data'!M538))</f>
        <v/>
      </c>
      <c r="L538" s="12" t="str">
        <f>IF($G:$G="","",IF('Input Data'!N538="","",'Input Data'!N538))</f>
        <v/>
      </c>
      <c r="M538" s="12" t="str">
        <f>IF($G:$G="","",IF('Input Data'!O538="","",'Input Data'!O538))</f>
        <v/>
      </c>
      <c r="N538" s="12" t="str">
        <f>IF($G:$G="","",IF('Input Data'!P538="","",'Input Data'!P538))</f>
        <v/>
      </c>
      <c r="O538" s="12">
        <f>IF($G:$G="","",IF('Input Data'!Q538="","",'Input Data'!Q538))</f>
        <v>2018</v>
      </c>
    </row>
    <row r="539" spans="1:15" ht="60" x14ac:dyDescent="0.25">
      <c r="A539" s="13" t="str">
        <f>IF('Definition sheet'!H539="","",'Definition sheet'!H539)</f>
        <v>3.185</v>
      </c>
      <c r="B539" s="14" t="str">
        <f>IF('Definition sheet'!C539="","",'Definition sheet'!C539)</f>
        <v>++++++NamePrefix</v>
      </c>
      <c r="C539" s="13" t="str">
        <f>IF('Definition sheet'!D539="","",CONCATENATE('fixed values'!$A$3,'Definition sheet'!D539,'fixed values'!$A$4))</f>
        <v>&lt;NmPrfx&gt;</v>
      </c>
      <c r="D539" s="22" t="str">
        <f>IF('Definition sheet'!E539="","",CONCATENATE('fixed values'!$A$1,'Definition sheet'!E539,'fixed values'!$A$2))</f>
        <v>[0..1]</v>
      </c>
      <c r="E539" s="22" t="str">
        <f>IF('Definition sheet'!F539="","",CONCATENATE('fixed values'!$A$1,'Definition sheet'!F539,'fixed values'!$A$2))</f>
        <v>[0..1]</v>
      </c>
      <c r="F539" s="14" t="str">
        <f>IF('Input Data'!G539="","",IF('Definition sheet'!G539="PARENT","",'Input Data'!G539))</f>
        <v>NamePrefix1Code</v>
      </c>
      <c r="G539" s="12" t="str">
        <f>IF('Input Data'!I539="","",'Input Data'!I539)</f>
        <v>Used</v>
      </c>
      <c r="H539" s="12" t="str">
        <f>IF($G:$G="NotUsed","",IF('Input Data'!J539="","",'Input Data'!J539))</f>
        <v>Specifies the terms used to formally address a person.</v>
      </c>
      <c r="I539" s="12" t="str">
        <f>IF($G:$G="","",IF('Input Data'!K539="","",'Input Data'!K539))</f>
        <v>DOCT
MADM
MISS
MIST</v>
      </c>
      <c r="J539" s="12" t="str">
        <f>IF($G:$G="","",IF('Input Data'!L539="","",'Input Data'!L539))</f>
        <v/>
      </c>
      <c r="K539" s="12" t="str">
        <f>IF($G:$G="","",IF('Input Data'!M539="","",'Input Data'!M539))</f>
        <v/>
      </c>
      <c r="L539" s="12" t="str">
        <f>IF($G:$G="","",IF('Input Data'!N539="","",'Input Data'!N539))</f>
        <v/>
      </c>
      <c r="M539" s="12" t="str">
        <f>IF($G:$G="","",IF('Input Data'!O539="","",'Input Data'!O539))</f>
        <v/>
      </c>
      <c r="N539" s="12" t="str">
        <f>IF($G:$G="","",IF('Input Data'!P539="","",'Input Data'!P539))</f>
        <v/>
      </c>
      <c r="O539" s="12">
        <f>IF($G:$G="","",IF('Input Data'!Q539="","",'Input Data'!Q539))</f>
        <v>2018</v>
      </c>
    </row>
    <row r="540" spans="1:15" ht="45" x14ac:dyDescent="0.25">
      <c r="A540" s="13" t="str">
        <f>IF('Definition sheet'!H540="","",'Definition sheet'!H540)</f>
        <v>3.186</v>
      </c>
      <c r="B540" s="14" t="str">
        <f>IF('Definition sheet'!C540="","",'Definition sheet'!C540)</f>
        <v>++++++Name</v>
      </c>
      <c r="C540" s="13" t="str">
        <f>IF('Definition sheet'!D540="","",CONCATENATE('fixed values'!$A$3,'Definition sheet'!D540,'fixed values'!$A$4))</f>
        <v>&lt;Nm&gt;</v>
      </c>
      <c r="D540" s="22" t="str">
        <f>IF('Definition sheet'!E540="","",CONCATENATE('fixed values'!$A$1,'Definition sheet'!E540,'fixed values'!$A$2))</f>
        <v>[0..1]</v>
      </c>
      <c r="E540" s="22" t="str">
        <f>IF('Definition sheet'!F540="","",CONCATENATE('fixed values'!$A$1,'Definition sheet'!F540,'fixed values'!$A$2))</f>
        <v>[0..1]</v>
      </c>
      <c r="F540" s="14" t="str">
        <f>IF('Input Data'!G540="","",IF('Definition sheet'!G540="PARENT","",'Input Data'!G540))</f>
        <v>Max140Text</v>
      </c>
      <c r="G540" s="12" t="str">
        <f>IF('Input Data'!I540="","",'Input Data'!I540)</f>
        <v>Used</v>
      </c>
      <c r="H540" s="12" t="str">
        <f>IF($G:$G="NotUsed","",IF('Input Data'!J540="","",'Input Data'!J540))</f>
        <v>Name by which a party is known and which is usually used to identify that party.</v>
      </c>
      <c r="I540" s="12" t="str">
        <f>IF($G:$G="","",IF('Input Data'!K540="","",'Input Data'!K540))</f>
        <v/>
      </c>
      <c r="J540" s="12" t="str">
        <f>IF($G:$G="","",IF('Input Data'!L540="","",'Input Data'!L540))</f>
        <v/>
      </c>
      <c r="K540" s="12" t="str">
        <f>IF($G:$G="","",IF('Input Data'!M540="","",'Input Data'!M540))</f>
        <v/>
      </c>
      <c r="L540" s="12" t="str">
        <f>IF($G:$G="","",IF('Input Data'!N540="","",'Input Data'!N540))</f>
        <v/>
      </c>
      <c r="M540" s="12" t="str">
        <f>IF($G:$G="","",IF('Input Data'!O540="","",'Input Data'!O540))</f>
        <v/>
      </c>
      <c r="N540" s="12" t="str">
        <f>IF($G:$G="","",IF('Input Data'!P540="","",'Input Data'!P540))</f>
        <v/>
      </c>
      <c r="O540" s="12">
        <f>IF($G:$G="","",IF('Input Data'!Q540="","",'Input Data'!Q540))</f>
        <v>2018</v>
      </c>
    </row>
    <row r="541" spans="1:15" ht="45" x14ac:dyDescent="0.25">
      <c r="A541" s="13" t="str">
        <f>IF('Definition sheet'!H541="","",'Definition sheet'!H541)</f>
        <v>3.187</v>
      </c>
      <c r="B541" s="14" t="str">
        <f>IF('Definition sheet'!C541="","",'Definition sheet'!C541)</f>
        <v>++++++PhoneNumber</v>
      </c>
      <c r="C541" s="13" t="str">
        <f>IF('Definition sheet'!D541="","",CONCATENATE('fixed values'!$A$3,'Definition sheet'!D541,'fixed values'!$A$4))</f>
        <v>&lt;PhneNb&gt;</v>
      </c>
      <c r="D541" s="22" t="str">
        <f>IF('Definition sheet'!E541="","",CONCATENATE('fixed values'!$A$1,'Definition sheet'!E541,'fixed values'!$A$2))</f>
        <v>[0..1]</v>
      </c>
      <c r="E541" s="22" t="str">
        <f>IF('Definition sheet'!F541="","",CONCATENATE('fixed values'!$A$1,'Definition sheet'!F541,'fixed values'!$A$2))</f>
        <v>[0..1]</v>
      </c>
      <c r="F541" s="14" t="str">
        <f>IF('Input Data'!G541="","",IF('Definition sheet'!G541="PARENT","",'Input Data'!G541))</f>
        <v>PhoneNumber</v>
      </c>
      <c r="G541" s="12" t="str">
        <f>IF('Input Data'!I541="","",'Input Data'!I541)</f>
        <v>Used</v>
      </c>
      <c r="H541" s="12" t="str">
        <f>IF($G:$G="NotUsed","",IF('Input Data'!J541="","",'Input Data'!J541))</f>
        <v>Collection of information that identifies a phone number, as defined by telecom services.</v>
      </c>
      <c r="I541" s="12" t="str">
        <f>IF($G:$G="","",IF('Input Data'!K541="","",'Input Data'!K541))</f>
        <v/>
      </c>
      <c r="J541" s="12" t="str">
        <f>IF($G:$G="","",IF('Input Data'!L541="","",'Input Data'!L541))</f>
        <v/>
      </c>
      <c r="K541" s="12" t="str">
        <f>IF($G:$G="","",IF('Input Data'!M541="","",'Input Data'!M541))</f>
        <v/>
      </c>
      <c r="L541" s="12" t="str">
        <f>IF($G:$G="","",IF('Input Data'!N541="","",'Input Data'!N541))</f>
        <v/>
      </c>
      <c r="M541" s="12" t="str">
        <f>IF($G:$G="","",IF('Input Data'!O541="","",'Input Data'!O541))</f>
        <v/>
      </c>
      <c r="N541" s="12" t="str">
        <f>IF($G:$G="","",IF('Input Data'!P541="","",'Input Data'!P541))</f>
        <v/>
      </c>
      <c r="O541" s="12">
        <f>IF($G:$G="","",IF('Input Data'!Q541="","",'Input Data'!Q541))</f>
        <v>2018</v>
      </c>
    </row>
    <row r="542" spans="1:15" ht="45" x14ac:dyDescent="0.25">
      <c r="A542" s="13" t="str">
        <f>IF('Definition sheet'!H542="","",'Definition sheet'!H542)</f>
        <v>3.188</v>
      </c>
      <c r="B542" s="14" t="str">
        <f>IF('Definition sheet'!C542="","",'Definition sheet'!C542)</f>
        <v>++++++MobileNumber</v>
      </c>
      <c r="C542" s="13" t="str">
        <f>IF('Definition sheet'!D542="","",CONCATENATE('fixed values'!$A$3,'Definition sheet'!D542,'fixed values'!$A$4))</f>
        <v>&lt;MobNb&gt;</v>
      </c>
      <c r="D542" s="22" t="str">
        <f>IF('Definition sheet'!E542="","",CONCATENATE('fixed values'!$A$1,'Definition sheet'!E542,'fixed values'!$A$2))</f>
        <v>[0..1]</v>
      </c>
      <c r="E542" s="22" t="str">
        <f>IF('Definition sheet'!F542="","",CONCATENATE('fixed values'!$A$1,'Definition sheet'!F542,'fixed values'!$A$2))</f>
        <v>[0..1]</v>
      </c>
      <c r="F542" s="14" t="str">
        <f>IF('Input Data'!G542="","",IF('Definition sheet'!G542="PARENT","",'Input Data'!G542))</f>
        <v>PhoneNumber</v>
      </c>
      <c r="G542" s="12" t="str">
        <f>IF('Input Data'!I542="","",'Input Data'!I542)</f>
        <v>Used</v>
      </c>
      <c r="H542" s="12" t="str">
        <f>IF($G:$G="NotUsed","",IF('Input Data'!J542="","",'Input Data'!J542))</f>
        <v>Collection of information that identifies a mobile phone number, as defined by telecom services.</v>
      </c>
      <c r="I542" s="12" t="str">
        <f>IF($G:$G="","",IF('Input Data'!K542="","",'Input Data'!K542))</f>
        <v/>
      </c>
      <c r="J542" s="12" t="str">
        <f>IF($G:$G="","",IF('Input Data'!L542="","",'Input Data'!L542))</f>
        <v/>
      </c>
      <c r="K542" s="12" t="str">
        <f>IF($G:$G="","",IF('Input Data'!M542="","",'Input Data'!M542))</f>
        <v/>
      </c>
      <c r="L542" s="12" t="str">
        <f>IF($G:$G="","",IF('Input Data'!N542="","",'Input Data'!N542))</f>
        <v/>
      </c>
      <c r="M542" s="12" t="str">
        <f>IF($G:$G="","",IF('Input Data'!O542="","",'Input Data'!O542))</f>
        <v/>
      </c>
      <c r="N542" s="12" t="str">
        <f>IF($G:$G="","",IF('Input Data'!P542="","",'Input Data'!P542))</f>
        <v/>
      </c>
      <c r="O542" s="12">
        <f>IF($G:$G="","",IF('Input Data'!Q542="","",'Input Data'!Q542))</f>
        <v>2018</v>
      </c>
    </row>
    <row r="543" spans="1:15" ht="45" x14ac:dyDescent="0.25">
      <c r="A543" s="13" t="str">
        <f>IF('Definition sheet'!H543="","",'Definition sheet'!H543)</f>
        <v>3.189</v>
      </c>
      <c r="B543" s="14" t="str">
        <f>IF('Definition sheet'!C543="","",'Definition sheet'!C543)</f>
        <v>++++++FaxNumber</v>
      </c>
      <c r="C543" s="13" t="str">
        <f>IF('Definition sheet'!D543="","",CONCATENATE('fixed values'!$A$3,'Definition sheet'!D543,'fixed values'!$A$4))</f>
        <v>&lt;FaxNb&gt;</v>
      </c>
      <c r="D543" s="22" t="str">
        <f>IF('Definition sheet'!E543="","",CONCATENATE('fixed values'!$A$1,'Definition sheet'!E543,'fixed values'!$A$2))</f>
        <v>[0..1]</v>
      </c>
      <c r="E543" s="22" t="str">
        <f>IF('Definition sheet'!F543="","",CONCATENATE('fixed values'!$A$1,'Definition sheet'!F543,'fixed values'!$A$2))</f>
        <v>[0..1]</v>
      </c>
      <c r="F543" s="14" t="str">
        <f>IF('Input Data'!G543="","",IF('Definition sheet'!G543="PARENT","",'Input Data'!G543))</f>
        <v>PhoneNumber</v>
      </c>
      <c r="G543" s="12" t="str">
        <f>IF('Input Data'!I543="","",'Input Data'!I543)</f>
        <v>Used</v>
      </c>
      <c r="H543" s="12" t="str">
        <f>IF($G:$G="NotUsed","",IF('Input Data'!J543="","",'Input Data'!J543))</f>
        <v>Collection of information that identifies a FAX number, as defined by telecom services.</v>
      </c>
      <c r="I543" s="12" t="str">
        <f>IF($G:$G="","",IF('Input Data'!K543="","",'Input Data'!K543))</f>
        <v/>
      </c>
      <c r="J543" s="12" t="str">
        <f>IF($G:$G="","",IF('Input Data'!L543="","",'Input Data'!L543))</f>
        <v/>
      </c>
      <c r="K543" s="12" t="str">
        <f>IF($G:$G="","",IF('Input Data'!M543="","",'Input Data'!M543))</f>
        <v/>
      </c>
      <c r="L543" s="12" t="str">
        <f>IF($G:$G="","",IF('Input Data'!N543="","",'Input Data'!N543))</f>
        <v/>
      </c>
      <c r="M543" s="12" t="str">
        <f>IF($G:$G="","",IF('Input Data'!O543="","",'Input Data'!O543))</f>
        <v/>
      </c>
      <c r="N543" s="12" t="str">
        <f>IF($G:$G="","",IF('Input Data'!P543="","",'Input Data'!P543))</f>
        <v/>
      </c>
      <c r="O543" s="12">
        <f>IF($G:$G="","",IF('Input Data'!Q543="","",'Input Data'!Q543))</f>
        <v>2018</v>
      </c>
    </row>
    <row r="544" spans="1:15" x14ac:dyDescent="0.25">
      <c r="A544" s="13" t="str">
        <f>IF('Definition sheet'!H544="","",'Definition sheet'!H544)</f>
        <v>3.190</v>
      </c>
      <c r="B544" s="14" t="str">
        <f>IF('Definition sheet'!C544="","",'Definition sheet'!C544)</f>
        <v>++++++EmailAddress</v>
      </c>
      <c r="C544" s="13" t="str">
        <f>IF('Definition sheet'!D544="","",CONCATENATE('fixed values'!$A$3,'Definition sheet'!D544,'fixed values'!$A$4))</f>
        <v>&lt;EmailAdr&gt;</v>
      </c>
      <c r="D544" s="22" t="str">
        <f>IF('Definition sheet'!E544="","",CONCATENATE('fixed values'!$A$1,'Definition sheet'!E544,'fixed values'!$A$2))</f>
        <v>[0..1]</v>
      </c>
      <c r="E544" s="22" t="str">
        <f>IF('Definition sheet'!F544="","",CONCATENATE('fixed values'!$A$1,'Definition sheet'!F544,'fixed values'!$A$2))</f>
        <v>[0..1]</v>
      </c>
      <c r="F544" s="14" t="str">
        <f>IF('Input Data'!G544="","",IF('Definition sheet'!G544="PARENT","",'Input Data'!G544))</f>
        <v>Max2048Text</v>
      </c>
      <c r="G544" s="12" t="str">
        <f>IF('Input Data'!I544="","",'Input Data'!I544)</f>
        <v>Used</v>
      </c>
      <c r="H544" s="12" t="str">
        <f>IF($G:$G="NotUsed","",IF('Input Data'!J544="","",'Input Data'!J544))</f>
        <v>Address for electronic mail (e-mail).</v>
      </c>
      <c r="I544" s="12" t="str">
        <f>IF($G:$G="","",IF('Input Data'!K544="","",'Input Data'!K544))</f>
        <v/>
      </c>
      <c r="J544" s="12" t="str">
        <f>IF($G:$G="","",IF('Input Data'!L544="","",'Input Data'!L544))</f>
        <v/>
      </c>
      <c r="K544" s="12" t="str">
        <f>IF($G:$G="","",IF('Input Data'!M544="","",'Input Data'!M544))</f>
        <v/>
      </c>
      <c r="L544" s="12" t="str">
        <f>IF($G:$G="","",IF('Input Data'!N544="","",'Input Data'!N544))</f>
        <v/>
      </c>
      <c r="M544" s="12" t="str">
        <f>IF($G:$G="","",IF('Input Data'!O544="","",'Input Data'!O544))</f>
        <v/>
      </c>
      <c r="N544" s="12" t="str">
        <f>IF($G:$G="","",IF('Input Data'!P544="","",'Input Data'!P544))</f>
        <v/>
      </c>
      <c r="O544" s="12">
        <f>IF($G:$G="","",IF('Input Data'!Q544="","",'Input Data'!Q544))</f>
        <v>2018</v>
      </c>
    </row>
    <row r="545" spans="1:15" x14ac:dyDescent="0.25">
      <c r="A545" s="13" t="str">
        <f>IF('Definition sheet'!H545="","",'Definition sheet'!H545)</f>
        <v>3.191</v>
      </c>
      <c r="B545" s="14" t="str">
        <f>IF('Definition sheet'!C545="","",'Definition sheet'!C545)</f>
        <v>++++++Other</v>
      </c>
      <c r="C545" s="13" t="str">
        <f>IF('Definition sheet'!D545="","",CONCATENATE('fixed values'!$A$3,'Definition sheet'!D545,'fixed values'!$A$4))</f>
        <v>&lt;Othr&gt;</v>
      </c>
      <c r="D545" s="22" t="str">
        <f>IF('Definition sheet'!E545="","",CONCATENATE('fixed values'!$A$1,'Definition sheet'!E545,'fixed values'!$A$2))</f>
        <v>[0..1]</v>
      </c>
      <c r="E545" s="22" t="str">
        <f>IF('Definition sheet'!F545="","",CONCATENATE('fixed values'!$A$1,'Definition sheet'!F545,'fixed values'!$A$2))</f>
        <v>[0..1]</v>
      </c>
      <c r="F545" s="14" t="str">
        <f>IF('Input Data'!G545="","",IF('Definition sheet'!G545="PARENT","",'Input Data'!G545))</f>
        <v>Max35Text</v>
      </c>
      <c r="G545" s="12" t="str">
        <f>IF('Input Data'!I545="","",'Input Data'!I545)</f>
        <v>Used</v>
      </c>
      <c r="H545" s="12" t="str">
        <f>IF($G:$G="NotUsed","",IF('Input Data'!J545="","",'Input Data'!J545))</f>
        <v>Contact details in another form.</v>
      </c>
      <c r="I545" s="12" t="str">
        <f>IF($G:$G="","",IF('Input Data'!K545="","",'Input Data'!K545))</f>
        <v/>
      </c>
      <c r="J545" s="12" t="str">
        <f>IF($G:$G="","",IF('Input Data'!L545="","",'Input Data'!L545))</f>
        <v/>
      </c>
      <c r="K545" s="12" t="str">
        <f>IF($G:$G="","",IF('Input Data'!M545="","",'Input Data'!M545))</f>
        <v/>
      </c>
      <c r="L545" s="12" t="str">
        <f>IF($G:$G="","",IF('Input Data'!N545="","",'Input Data'!N545))</f>
        <v/>
      </c>
      <c r="M545" s="12" t="str">
        <f>IF($G:$G="","",IF('Input Data'!O545="","",'Input Data'!O545))</f>
        <v/>
      </c>
      <c r="N545" s="12" t="str">
        <f>IF($G:$G="","",IF('Input Data'!P545="","",'Input Data'!P545))</f>
        <v/>
      </c>
      <c r="O545" s="12">
        <f>IF($G:$G="","",IF('Input Data'!Q545="","",'Input Data'!Q545))</f>
        <v>2018</v>
      </c>
    </row>
    <row r="546" spans="1:15" x14ac:dyDescent="0.25">
      <c r="A546" s="13" t="str">
        <f>IF('Definition sheet'!H546="","",'Definition sheet'!H546)</f>
        <v>3.192</v>
      </c>
      <c r="B546" s="14" t="str">
        <f>IF('Definition sheet'!C546="","",'Definition sheet'!C546)</f>
        <v>++++Agent</v>
      </c>
      <c r="C546" s="13" t="str">
        <f>IF('Definition sheet'!D546="","",CONCATENATE('fixed values'!$A$3,'Definition sheet'!D546,'fixed values'!$A$4))</f>
        <v>&lt;Agt&gt;</v>
      </c>
      <c r="D546" s="22" t="str">
        <f>IF('Definition sheet'!E546="","",CONCATENATE('fixed values'!$A$1,'Definition sheet'!E546,'fixed values'!$A$2))</f>
        <v>[1..1]</v>
      </c>
      <c r="E546" s="22" t="str">
        <f>IF('Definition sheet'!F546="","",CONCATENATE('fixed values'!$A$1,'Definition sheet'!F546,'fixed values'!$A$2))</f>
        <v>[1..1]</v>
      </c>
      <c r="F546" s="14" t="str">
        <f>IF('Input Data'!G546="","",IF('Definition sheet'!G546="PARENT","",'Input Data'!G546))</f>
        <v/>
      </c>
      <c r="G546" s="12" t="str">
        <f>IF('Input Data'!I546="","",'Input Data'!I546)</f>
        <v>Used</v>
      </c>
      <c r="H546" s="12" t="str">
        <f>IF($G:$G="NotUsed","",IF('Input Data'!J546="","",'Input Data'!J546))</f>
        <v>Identification of a financial institution.</v>
      </c>
      <c r="I546" s="12" t="str">
        <f>IF($G:$G="","",IF('Input Data'!K546="","",'Input Data'!K546))</f>
        <v/>
      </c>
      <c r="J546" s="12" t="str">
        <f>IF($G:$G="","",IF('Input Data'!L546="","",'Input Data'!L546))</f>
        <v/>
      </c>
      <c r="K546" s="12" t="str">
        <f>IF($G:$G="","",IF('Input Data'!M546="","",'Input Data'!M546))</f>
        <v/>
      </c>
      <c r="L546" s="12" t="str">
        <f>IF($G:$G="","",IF('Input Data'!N546="","",'Input Data'!N546))</f>
        <v/>
      </c>
      <c r="M546" s="12" t="str">
        <f>IF($G:$G="","",IF('Input Data'!O546="","",'Input Data'!O546))</f>
        <v/>
      </c>
      <c r="N546" s="12" t="str">
        <f>IF($G:$G="","",IF('Input Data'!P546="","",'Input Data'!P546))</f>
        <v/>
      </c>
      <c r="O546" s="12">
        <f>IF($G:$G="","",IF('Input Data'!Q546="","",'Input Data'!Q546))</f>
        <v>2018</v>
      </c>
    </row>
    <row r="547" spans="1:15" ht="60" x14ac:dyDescent="0.25">
      <c r="A547" s="13" t="str">
        <f>IF('Definition sheet'!H547="","",'Definition sheet'!H547)</f>
        <v>3.193</v>
      </c>
      <c r="B547" s="14" t="str">
        <f>IF('Definition sheet'!C547="","",'Definition sheet'!C547)</f>
        <v>+++++FinancialInstitutionIdentification</v>
      </c>
      <c r="C547" s="13" t="str">
        <f>IF('Definition sheet'!D547="","",CONCATENATE('fixed values'!$A$3,'Definition sheet'!D547,'fixed values'!$A$4))</f>
        <v>&lt;FinInstnId&gt;</v>
      </c>
      <c r="D547" s="22" t="str">
        <f>IF('Definition sheet'!E547="","",CONCATENATE('fixed values'!$A$1,'Definition sheet'!E547,'fixed values'!$A$2))</f>
        <v>[1..1]</v>
      </c>
      <c r="E547" s="22" t="str">
        <f>IF('Definition sheet'!F547="","",CONCATENATE('fixed values'!$A$1,'Definition sheet'!F547,'fixed values'!$A$2))</f>
        <v>[1..1]</v>
      </c>
      <c r="F547" s="14" t="str">
        <f>IF('Input Data'!G547="","",IF('Definition sheet'!G547="PARENT","",'Input Data'!G547))</f>
        <v/>
      </c>
      <c r="G547" s="12" t="str">
        <f>IF('Input Data'!I547="","",'Input Data'!I547)</f>
        <v>Used</v>
      </c>
      <c r="H547" s="12" t="str">
        <f>IF($G:$G="NotUsed","",IF('Input Data'!J547="","",'Input Data'!J547))</f>
        <v>Unique and unambiguous identification of a financial institution, as assigned under an internationally recognised or proprietary identification scheme.</v>
      </c>
      <c r="I547" s="12" t="str">
        <f>IF($G:$G="","",IF('Input Data'!K547="","",'Input Data'!K547))</f>
        <v/>
      </c>
      <c r="J547" s="12" t="str">
        <f>IF($G:$G="","",IF('Input Data'!L547="","",'Input Data'!L547))</f>
        <v/>
      </c>
      <c r="K547" s="12" t="str">
        <f>IF($G:$G="","",IF('Input Data'!M547="","",'Input Data'!M547))</f>
        <v/>
      </c>
      <c r="L547" s="12" t="str">
        <f>IF($G:$G="","",IF('Input Data'!N547="","",'Input Data'!N547))</f>
        <v/>
      </c>
      <c r="M547" s="12" t="str">
        <f>IF($G:$G="","",IF('Input Data'!O547="","",'Input Data'!O547))</f>
        <v/>
      </c>
      <c r="N547" s="12" t="str">
        <f>IF($G:$G="","",IF('Input Data'!P547="","",'Input Data'!P547))</f>
        <v/>
      </c>
      <c r="O547" s="12">
        <f>IF($G:$G="","",IF('Input Data'!Q547="","",'Input Data'!Q547))</f>
        <v>2018</v>
      </c>
    </row>
    <row r="548" spans="1:15" ht="75" x14ac:dyDescent="0.25">
      <c r="A548" s="13" t="str">
        <f>IF('Definition sheet'!H548="","",'Definition sheet'!H548)</f>
        <v>3.194</v>
      </c>
      <c r="B548" s="14" t="str">
        <f>IF('Definition sheet'!C548="","",'Definition sheet'!C548)</f>
        <v>++++++BICFI</v>
      </c>
      <c r="C548" s="13" t="str">
        <f>IF('Definition sheet'!D548="","",CONCATENATE('fixed values'!$A$3,'Definition sheet'!D548,'fixed values'!$A$4))</f>
        <v>&lt;BICFI&gt;</v>
      </c>
      <c r="D548" s="22" t="str">
        <f>IF('Definition sheet'!E548="","",CONCATENATE('fixed values'!$A$1,'Definition sheet'!E548,'fixed values'!$A$2))</f>
        <v>[0..1]</v>
      </c>
      <c r="E548" s="22" t="str">
        <f>IF('Definition sheet'!F548="","",CONCATENATE('fixed values'!$A$1,'Definition sheet'!F548,'fixed values'!$A$2))</f>
        <v>[0..1]</v>
      </c>
      <c r="F548" s="14" t="str">
        <f>IF('Input Data'!G548="","",IF('Definition sheet'!G548="PARENT","",'Input Data'!G548))</f>
        <v>BICFIIdentifier</v>
      </c>
      <c r="G548" s="12" t="str">
        <f>IF('Input Data'!I548="","",'Input Data'!I548)</f>
        <v>Used</v>
      </c>
      <c r="H548" s="12" t="str">
        <f>IF($G:$G="NotUsed","",IF('Input Data'!J548="","",'Input Data'!J548))</f>
        <v>Code allocated to a financial institution by the ISO 9362 Registration Authority as described in ISO 9362 "Banking - Banking telecommunication messages - Business identifier code (BIC)".</v>
      </c>
      <c r="I548" s="12" t="str">
        <f>IF($G:$G="","",IF('Input Data'!K548="","",'Input Data'!K548))</f>
        <v/>
      </c>
      <c r="J548" s="12" t="str">
        <f>IF($G:$G="","",IF('Input Data'!L548="","",'Input Data'!L548))</f>
        <v/>
      </c>
      <c r="K548" s="12" t="str">
        <f>IF($G:$G="","",IF('Input Data'!M548="","",'Input Data'!M548))</f>
        <v/>
      </c>
      <c r="L548" s="12" t="str">
        <f>IF($G:$G="","",IF('Input Data'!N548="","",'Input Data'!N548))</f>
        <v/>
      </c>
      <c r="M548" s="12" t="str">
        <f>IF($G:$G="","",IF('Input Data'!O548="","",'Input Data'!O548))</f>
        <v/>
      </c>
      <c r="N548" s="12" t="str">
        <f>IF($G:$G="","",IF('Input Data'!P548="","",'Input Data'!P548))</f>
        <v/>
      </c>
      <c r="O548" s="12">
        <f>IF($G:$G="","",IF('Input Data'!Q548="","",'Input Data'!Q548))</f>
        <v>2018</v>
      </c>
    </row>
    <row r="549" spans="1:15" ht="30" x14ac:dyDescent="0.25">
      <c r="A549" s="13" t="str">
        <f>IF('Definition sheet'!H549="","",'Definition sheet'!H549)</f>
        <v>3.195</v>
      </c>
      <c r="B549" s="14" t="str">
        <f>IF('Definition sheet'!C549="","",'Definition sheet'!C549)</f>
        <v>++++++ClearingSystemMemberIdentification</v>
      </c>
      <c r="C549" s="13" t="str">
        <f>IF('Definition sheet'!D549="","",CONCATENATE('fixed values'!$A$3,'Definition sheet'!D549,'fixed values'!$A$4))</f>
        <v>&lt;ClrSysMmbId&gt;</v>
      </c>
      <c r="D549" s="22" t="str">
        <f>IF('Definition sheet'!E549="","",CONCATENATE('fixed values'!$A$1,'Definition sheet'!E549,'fixed values'!$A$2))</f>
        <v>[0..1]</v>
      </c>
      <c r="E549" s="22" t="str">
        <f>IF('Definition sheet'!F549="","",CONCATENATE('fixed values'!$A$1,'Definition sheet'!F549,'fixed values'!$A$2))</f>
        <v>[0..1]</v>
      </c>
      <c r="F549" s="14" t="str">
        <f>IF('Input Data'!G549="","",IF('Definition sheet'!G549="PARENT","",'Input Data'!G549))</f>
        <v/>
      </c>
      <c r="G549" s="12" t="str">
        <f>IF('Input Data'!I549="","",'Input Data'!I549)</f>
        <v>Used</v>
      </c>
      <c r="H549" s="12" t="str">
        <f>IF($G:$G="NotUsed","",IF('Input Data'!J549="","",'Input Data'!J549))</f>
        <v>Information used to identify a member within a clearing system.</v>
      </c>
      <c r="I549" s="12" t="str">
        <f>IF($G:$G="","",IF('Input Data'!K549="","",'Input Data'!K549))</f>
        <v/>
      </c>
      <c r="J549" s="12" t="str">
        <f>IF($G:$G="","",IF('Input Data'!L549="","",'Input Data'!L549))</f>
        <v/>
      </c>
      <c r="K549" s="12" t="str">
        <f>IF($G:$G="","",IF('Input Data'!M549="","",'Input Data'!M549))</f>
        <v/>
      </c>
      <c r="L549" s="12" t="str">
        <f>IF($G:$G="","",IF('Input Data'!N549="","",'Input Data'!N549))</f>
        <v/>
      </c>
      <c r="M549" s="12" t="str">
        <f>IF($G:$G="","",IF('Input Data'!O549="","",'Input Data'!O549))</f>
        <v/>
      </c>
      <c r="N549" s="12" t="str">
        <f>IF($G:$G="","",IF('Input Data'!P549="","",'Input Data'!P549))</f>
        <v/>
      </c>
      <c r="O549" s="12">
        <f>IF($G:$G="","",IF('Input Data'!Q549="","",'Input Data'!Q549))</f>
        <v>2018</v>
      </c>
    </row>
    <row r="550" spans="1:15" ht="60" x14ac:dyDescent="0.25">
      <c r="A550" s="13" t="str">
        <f>IF('Definition sheet'!H550="","",'Definition sheet'!H550)</f>
        <v>3.196</v>
      </c>
      <c r="B550" s="14" t="str">
        <f>IF('Definition sheet'!C550="","",'Definition sheet'!C550)</f>
        <v>+++++++ClearingSystemIdentification</v>
      </c>
      <c r="C550" s="13" t="str">
        <f>IF('Definition sheet'!D550="","",CONCATENATE('fixed values'!$A$3,'Definition sheet'!D550,'fixed values'!$A$4))</f>
        <v>&lt;ClrSysId&gt;</v>
      </c>
      <c r="D550" s="22" t="str">
        <f>IF('Definition sheet'!E550="","",CONCATENATE('fixed values'!$A$1,'Definition sheet'!E550,'fixed values'!$A$2))</f>
        <v>[0..1]</v>
      </c>
      <c r="E550" s="22" t="str">
        <f>IF('Definition sheet'!F550="","",CONCATENATE('fixed values'!$A$1,'Definition sheet'!F550,'fixed values'!$A$2))</f>
        <v>[0..1]</v>
      </c>
      <c r="F550" s="14" t="str">
        <f>IF('Input Data'!G550="","",IF('Definition sheet'!G550="PARENT","",'Input Data'!G550))</f>
        <v/>
      </c>
      <c r="G550" s="12" t="str">
        <f>IF('Input Data'!I550="","",'Input Data'!I550)</f>
        <v>Used</v>
      </c>
      <c r="H550" s="12" t="str">
        <f>IF($G:$G="NotUsed","",IF('Input Data'!J550="","",'Input Data'!J550))</f>
        <v>Specification of a pre-agreed offering between clearing agents or the channel through which the payment instruction is processed.</v>
      </c>
      <c r="I550" s="12" t="str">
        <f>IF($G:$G="","",IF('Input Data'!K550="","",'Input Data'!K550))</f>
        <v/>
      </c>
      <c r="J550" s="12" t="str">
        <f>IF($G:$G="","",IF('Input Data'!L550="","",'Input Data'!L550))</f>
        <v/>
      </c>
      <c r="K550" s="12" t="str">
        <f>IF($G:$G="","",IF('Input Data'!M550="","",'Input Data'!M550))</f>
        <v/>
      </c>
      <c r="L550" s="12" t="str">
        <f>IF($G:$G="","",IF('Input Data'!N550="","",'Input Data'!N550))</f>
        <v/>
      </c>
      <c r="M550" s="12" t="str">
        <f>IF($G:$G="","",IF('Input Data'!O550="","",'Input Data'!O550))</f>
        <v/>
      </c>
      <c r="N550" s="12" t="str">
        <f>IF($G:$G="","",IF('Input Data'!P550="","",'Input Data'!P550))</f>
        <v/>
      </c>
      <c r="O550" s="12">
        <f>IF($G:$G="","",IF('Input Data'!Q550="","",'Input Data'!Q550))</f>
        <v>2018</v>
      </c>
    </row>
    <row r="551" spans="1:15" ht="390" x14ac:dyDescent="0.25">
      <c r="A551" s="13" t="str">
        <f>IF('Definition sheet'!H551="","",'Definition sheet'!H551)</f>
        <v>3.197</v>
      </c>
      <c r="B551" s="14" t="str">
        <f>IF('Definition sheet'!C551="","",'Definition sheet'!C551)</f>
        <v>++++++++Code</v>
      </c>
      <c r="C551" s="13" t="str">
        <f>IF('Definition sheet'!D551="","",CONCATENATE('fixed values'!$A$3,'Definition sheet'!D551,'fixed values'!$A$4))</f>
        <v>&lt;Cd&gt;</v>
      </c>
      <c r="D551" s="22" t="str">
        <f>IF('Definition sheet'!E551="","",CONCATENATE('fixed values'!$A$1,'Definition sheet'!E551,'fixed values'!$A$2))</f>
        <v>[1..1]</v>
      </c>
      <c r="E551" s="22" t="str">
        <f>IF('Definition sheet'!F551="","",CONCATENATE('fixed values'!$A$1,'Definition sheet'!F551,'fixed values'!$A$2))</f>
        <v>[1..1]</v>
      </c>
      <c r="F551" s="14" t="str">
        <f>IF('Input Data'!G551="","",IF('Definition sheet'!G551="PARENT","",'Input Data'!G551))</f>
        <v>ExternalClearingSystemIdentification1Code</v>
      </c>
      <c r="G551" s="12" t="str">
        <f>IF('Input Data'!I551="","",'Input Data'!I551)</f>
        <v>Used</v>
      </c>
      <c r="H551" s="12" t="str">
        <f>IF($G:$G="NotUsed","",IF('Input Data'!J551="","",'Input Data'!J551))</f>
        <v>Identification of a clearing system, in a coded form as published in an external list.</v>
      </c>
      <c r="I551" s="12" t="str">
        <f>IF($G:$G="","",IF('Input Data'!K551="","",'Input Data'!K551))</f>
        <v>ATBLZ
AUBSB
CACPA
CHBCC
CHSIC
CNAPS
DEBLZ
ESNCC
GBDSC
GRBIC
HKNCC
IENCC
INFSC
ITNCC
JPZGN
NZNCC
PLKNR
PTNCC
RUCBC
SESBA
SGIBG
THCBC
TWNCC
USABA
USPID
ZANCC</v>
      </c>
      <c r="J551" s="12" t="str">
        <f>IF($G:$G="","",IF('Input Data'!L551="","",'Input Data'!L551))</f>
        <v/>
      </c>
      <c r="K551" s="12" t="str">
        <f>IF($G:$G="","",IF('Input Data'!M551="","",'Input Data'!M551))</f>
        <v/>
      </c>
      <c r="L551" s="12" t="str">
        <f>IF($G:$G="","",IF('Input Data'!N551="","",'Input Data'!N551))</f>
        <v/>
      </c>
      <c r="M551" s="12" t="str">
        <f>IF($G:$G="","",IF('Input Data'!O551="","",'Input Data'!O551))</f>
        <v/>
      </c>
      <c r="N551" s="12" t="str">
        <f>IF($G:$G="","",IF('Input Data'!P551="","",'Input Data'!P551))</f>
        <v/>
      </c>
      <c r="O551" s="12">
        <f>IF($G:$G="","",IF('Input Data'!Q551="","",'Input Data'!Q551))</f>
        <v>2018</v>
      </c>
    </row>
    <row r="552" spans="1:15" x14ac:dyDescent="0.25">
      <c r="A552" s="13" t="str">
        <f>IF('Definition sheet'!H552="","",'Definition sheet'!H552)</f>
        <v>3.198</v>
      </c>
      <c r="B552" s="14" t="str">
        <f>IF('Definition sheet'!C552="","",'Definition sheet'!C552)</f>
        <v>++++++++Proprietary</v>
      </c>
      <c r="C552" s="13" t="str">
        <f>IF('Definition sheet'!D552="","",CONCATENATE('fixed values'!$A$3,'Definition sheet'!D552,'fixed values'!$A$4))</f>
        <v>&lt;Prtry&gt;</v>
      </c>
      <c r="D552" s="22" t="str">
        <f>IF('Definition sheet'!E552="","",CONCATENATE('fixed values'!$A$1,'Definition sheet'!E552,'fixed values'!$A$2))</f>
        <v>[1..1]</v>
      </c>
      <c r="E552" s="22" t="str">
        <f>IF('Definition sheet'!F552="","",CONCATENATE('fixed values'!$A$1,'Definition sheet'!F552,'fixed values'!$A$2))</f>
        <v>[1..1]</v>
      </c>
      <c r="F552" s="14" t="str">
        <f>IF('Input Data'!G552="","",IF('Definition sheet'!G552="PARENT","",'Input Data'!G552))</f>
        <v>Max35Text</v>
      </c>
      <c r="G552" s="12" t="str">
        <f>IF('Input Data'!I552="","",'Input Data'!I552)</f>
        <v>NotUsed</v>
      </c>
      <c r="H552" s="12" t="str">
        <f>IF($G:$G="NotUsed","",IF('Input Data'!J552="","",'Input Data'!J552))</f>
        <v/>
      </c>
      <c r="I552" s="12" t="str">
        <f>IF($G:$G="","",IF('Input Data'!K552="","",'Input Data'!K552))</f>
        <v/>
      </c>
      <c r="J552" s="12" t="str">
        <f>IF($G:$G="","",IF('Input Data'!L552="","",'Input Data'!L552))</f>
        <v/>
      </c>
      <c r="K552" s="12" t="str">
        <f>IF($G:$G="","",IF('Input Data'!M552="","",'Input Data'!M552))</f>
        <v/>
      </c>
      <c r="L552" s="12" t="str">
        <f>IF($G:$G="","",IF('Input Data'!N552="","",'Input Data'!N552))</f>
        <v/>
      </c>
      <c r="M552" s="12" t="str">
        <f>IF($G:$G="","",IF('Input Data'!O552="","",'Input Data'!O552))</f>
        <v/>
      </c>
      <c r="N552" s="12" t="str">
        <f>IF($G:$G="","",IF('Input Data'!P552="","",'Input Data'!P552))</f>
        <v/>
      </c>
      <c r="O552" s="12">
        <f>IF($G:$G="","",IF('Input Data'!Q552="","",'Input Data'!Q552))</f>
        <v>2018</v>
      </c>
    </row>
    <row r="553" spans="1:15" ht="30" x14ac:dyDescent="0.25">
      <c r="A553" s="13" t="str">
        <f>IF('Definition sheet'!H553="","",'Definition sheet'!H553)</f>
        <v>3.199</v>
      </c>
      <c r="B553" s="14" t="str">
        <f>IF('Definition sheet'!C553="","",'Definition sheet'!C553)</f>
        <v>+++++++MemberIdentification</v>
      </c>
      <c r="C553" s="13" t="str">
        <f>IF('Definition sheet'!D553="","",CONCATENATE('fixed values'!$A$3,'Definition sheet'!D553,'fixed values'!$A$4))</f>
        <v>&lt;MmbId&gt;</v>
      </c>
      <c r="D553" s="22" t="str">
        <f>IF('Definition sheet'!E553="","",CONCATENATE('fixed values'!$A$1,'Definition sheet'!E553,'fixed values'!$A$2))</f>
        <v>[1..1]</v>
      </c>
      <c r="E553" s="22" t="str">
        <f>IF('Definition sheet'!F553="","",CONCATENATE('fixed values'!$A$1,'Definition sheet'!F553,'fixed values'!$A$2))</f>
        <v>[1..1]</v>
      </c>
      <c r="F553" s="14" t="str">
        <f>IF('Input Data'!G553="","",IF('Definition sheet'!G553="PARENT","",'Input Data'!G553))</f>
        <v>Max35Text</v>
      </c>
      <c r="G553" s="12" t="str">
        <f>IF('Input Data'!I553="","",'Input Data'!I553)</f>
        <v>Used</v>
      </c>
      <c r="H553" s="12" t="str">
        <f>IF($G:$G="NotUsed","",IF('Input Data'!J553="","",'Input Data'!J553))</f>
        <v>Identification of a member of a clearing system.</v>
      </c>
      <c r="I553" s="12" t="str">
        <f>IF($G:$G="","",IF('Input Data'!K553="","",'Input Data'!K553))</f>
        <v/>
      </c>
      <c r="J553" s="12" t="str">
        <f>IF($G:$G="","",IF('Input Data'!L553="","",'Input Data'!L553))</f>
        <v/>
      </c>
      <c r="K553" s="12" t="str">
        <f>IF($G:$G="","",IF('Input Data'!M553="","",'Input Data'!M553))</f>
        <v/>
      </c>
      <c r="L553" s="12" t="str">
        <f>IF($G:$G="","",IF('Input Data'!N553="","",'Input Data'!N553))</f>
        <v/>
      </c>
      <c r="M553" s="12" t="str">
        <f>IF($G:$G="","",IF('Input Data'!O553="","",'Input Data'!O553))</f>
        <v/>
      </c>
      <c r="N553" s="12" t="str">
        <f>IF($G:$G="","",IF('Input Data'!P553="","",'Input Data'!P553))</f>
        <v/>
      </c>
      <c r="O553" s="12">
        <f>IF($G:$G="","",IF('Input Data'!Q553="","",'Input Data'!Q553))</f>
        <v>2018</v>
      </c>
    </row>
    <row r="554" spans="1:15" x14ac:dyDescent="0.25">
      <c r="A554" s="13" t="str">
        <f>IF('Definition sheet'!H554="","",'Definition sheet'!H554)</f>
        <v>3.200</v>
      </c>
      <c r="B554" s="14" t="str">
        <f>IF('Definition sheet'!C554="","",'Definition sheet'!C554)</f>
        <v>++++++Name</v>
      </c>
      <c r="C554" s="13" t="str">
        <f>IF('Definition sheet'!D554="","",CONCATENATE('fixed values'!$A$3,'Definition sheet'!D554,'fixed values'!$A$4))</f>
        <v>&lt;Nm&gt;</v>
      </c>
      <c r="D554" s="22" t="str">
        <f>IF('Definition sheet'!E554="","",CONCATENATE('fixed values'!$A$1,'Definition sheet'!E554,'fixed values'!$A$2))</f>
        <v>[0..1]</v>
      </c>
      <c r="E554" s="22" t="str">
        <f>IF('Definition sheet'!F554="","",CONCATENATE('fixed values'!$A$1,'Definition sheet'!F554,'fixed values'!$A$2))</f>
        <v>[0..1]</v>
      </c>
      <c r="F554" s="14" t="str">
        <f>IF('Input Data'!G554="","",IF('Definition sheet'!G554="PARENT","",'Input Data'!G554))</f>
        <v>Max140Text</v>
      </c>
      <c r="G554" s="12" t="str">
        <f>IF('Input Data'!I554="","",'Input Data'!I554)</f>
        <v>NotUsed</v>
      </c>
      <c r="H554" s="12" t="str">
        <f>IF($G:$G="NotUsed","",IF('Input Data'!J554="","",'Input Data'!J554))</f>
        <v/>
      </c>
      <c r="I554" s="12" t="str">
        <f>IF($G:$G="","",IF('Input Data'!K554="","",'Input Data'!K554))</f>
        <v/>
      </c>
      <c r="J554" s="12" t="str">
        <f>IF($G:$G="","",IF('Input Data'!L554="","",'Input Data'!L554))</f>
        <v/>
      </c>
      <c r="K554" s="12" t="str">
        <f>IF($G:$G="","",IF('Input Data'!M554="","",'Input Data'!M554))</f>
        <v/>
      </c>
      <c r="L554" s="12" t="str">
        <f>IF($G:$G="","",IF('Input Data'!N554="","",'Input Data'!N554))</f>
        <v/>
      </c>
      <c r="M554" s="12" t="str">
        <f>IF($G:$G="","",IF('Input Data'!O554="","",'Input Data'!O554))</f>
        <v/>
      </c>
      <c r="N554" s="12" t="str">
        <f>IF($G:$G="","",IF('Input Data'!P554="","",'Input Data'!P554))</f>
        <v/>
      </c>
      <c r="O554" s="12">
        <f>IF($G:$G="","",IF('Input Data'!Q554="","",'Input Data'!Q554))</f>
        <v>2018</v>
      </c>
    </row>
    <row r="555" spans="1:15" x14ac:dyDescent="0.25">
      <c r="A555" s="13" t="str">
        <f>IF('Definition sheet'!H555="","",'Definition sheet'!H555)</f>
        <v>3.201</v>
      </c>
      <c r="B555" s="14" t="str">
        <f>IF('Definition sheet'!C555="","",'Definition sheet'!C555)</f>
        <v>++++++PostalAddress</v>
      </c>
      <c r="C555" s="13" t="str">
        <f>IF('Definition sheet'!D555="","",CONCATENATE('fixed values'!$A$3,'Definition sheet'!D555,'fixed values'!$A$4))</f>
        <v>&lt;PstlAdr&gt;</v>
      </c>
      <c r="D555" s="22" t="str">
        <f>IF('Definition sheet'!E555="","",CONCATENATE('fixed values'!$A$1,'Definition sheet'!E555,'fixed values'!$A$2))</f>
        <v>[0..1]</v>
      </c>
      <c r="E555" s="22" t="str">
        <f>IF('Definition sheet'!F555="","",CONCATENATE('fixed values'!$A$1,'Definition sheet'!F555,'fixed values'!$A$2))</f>
        <v>[0..1]</v>
      </c>
      <c r="F555" s="14" t="str">
        <f>IF('Input Data'!G555="","",IF('Definition sheet'!G555="PARENT","",'Input Data'!G555))</f>
        <v/>
      </c>
      <c r="G555" s="12" t="str">
        <f>IF('Input Data'!I555="","",'Input Data'!I555)</f>
        <v>NotUsed</v>
      </c>
      <c r="H555" s="12" t="str">
        <f>IF($G:$G="NotUsed","",IF('Input Data'!J555="","",'Input Data'!J555))</f>
        <v/>
      </c>
      <c r="I555" s="12" t="str">
        <f>IF($G:$G="","",IF('Input Data'!K555="","",'Input Data'!K555))</f>
        <v/>
      </c>
      <c r="J555" s="12" t="str">
        <f>IF($G:$G="","",IF('Input Data'!L555="","",'Input Data'!L555))</f>
        <v/>
      </c>
      <c r="K555" s="12" t="str">
        <f>IF($G:$G="","",IF('Input Data'!M555="","",'Input Data'!M555))</f>
        <v/>
      </c>
      <c r="L555" s="12" t="str">
        <f>IF($G:$G="","",IF('Input Data'!N555="","",'Input Data'!N555))</f>
        <v/>
      </c>
      <c r="M555" s="12" t="str">
        <f>IF($G:$G="","",IF('Input Data'!O555="","",'Input Data'!O555))</f>
        <v/>
      </c>
      <c r="N555" s="12" t="str">
        <f>IF($G:$G="","",IF('Input Data'!P555="","",'Input Data'!P555))</f>
        <v/>
      </c>
      <c r="O555" s="12">
        <f>IF($G:$G="","",IF('Input Data'!Q555="","",'Input Data'!Q555))</f>
        <v>2018</v>
      </c>
    </row>
    <row r="556" spans="1:15" ht="90" x14ac:dyDescent="0.25">
      <c r="A556" s="13" t="str">
        <f>IF('Definition sheet'!H556="","",'Definition sheet'!H556)</f>
        <v>3.202</v>
      </c>
      <c r="B556" s="14" t="str">
        <f>IF('Definition sheet'!C556="","",'Definition sheet'!C556)</f>
        <v>+++++++AddressType</v>
      </c>
      <c r="C556" s="13" t="str">
        <f>IF('Definition sheet'!D556="","",CONCATENATE('fixed values'!$A$3,'Definition sheet'!D556,'fixed values'!$A$4))</f>
        <v>&lt;AdrTp&gt;</v>
      </c>
      <c r="D556" s="22" t="str">
        <f>IF('Definition sheet'!E556="","",CONCATENATE('fixed values'!$A$1,'Definition sheet'!E556,'fixed values'!$A$2))</f>
        <v>[0..1]</v>
      </c>
      <c r="E556" s="22" t="str">
        <f>IF('Definition sheet'!F556="","",CONCATENATE('fixed values'!$A$1,'Definition sheet'!F556,'fixed values'!$A$2))</f>
        <v>[0..1]</v>
      </c>
      <c r="F556" s="14" t="str">
        <f>IF('Input Data'!G556="","",IF('Definition sheet'!G556="PARENT","",'Input Data'!G556))</f>
        <v>AddressType2Code</v>
      </c>
      <c r="G556" s="12" t="str">
        <f>IF('Input Data'!I556="","",'Input Data'!I556)</f>
        <v>NotUsed</v>
      </c>
      <c r="H556" s="12" t="str">
        <f>IF($G:$G="NotUsed","",IF('Input Data'!J556="","",'Input Data'!J556))</f>
        <v/>
      </c>
      <c r="I556" s="12" t="str">
        <f>IF($G:$G="","",IF('Input Data'!K556="","",'Input Data'!K556))</f>
        <v>ADDR
BIZZ
DLVY
HOME
MLTO
PBOX</v>
      </c>
      <c r="J556" s="12" t="str">
        <f>IF($G:$G="","",IF('Input Data'!L556="","",'Input Data'!L556))</f>
        <v/>
      </c>
      <c r="K556" s="12" t="str">
        <f>IF($G:$G="","",IF('Input Data'!M556="","",'Input Data'!M556))</f>
        <v/>
      </c>
      <c r="L556" s="12" t="str">
        <f>IF($G:$G="","",IF('Input Data'!N556="","",'Input Data'!N556))</f>
        <v/>
      </c>
      <c r="M556" s="12" t="str">
        <f>IF($G:$G="","",IF('Input Data'!O556="","",'Input Data'!O556))</f>
        <v/>
      </c>
      <c r="N556" s="12" t="str">
        <f>IF($G:$G="","",IF('Input Data'!P556="","",'Input Data'!P556))</f>
        <v/>
      </c>
      <c r="O556" s="12">
        <f>IF($G:$G="","",IF('Input Data'!Q556="","",'Input Data'!Q556))</f>
        <v>2018</v>
      </c>
    </row>
    <row r="557" spans="1:15" x14ac:dyDescent="0.25">
      <c r="A557" s="13" t="str">
        <f>IF('Definition sheet'!H557="","",'Definition sheet'!H557)</f>
        <v>3.203</v>
      </c>
      <c r="B557" s="14" t="str">
        <f>IF('Definition sheet'!C557="","",'Definition sheet'!C557)</f>
        <v>+++++++Department</v>
      </c>
      <c r="C557" s="13" t="str">
        <f>IF('Definition sheet'!D557="","",CONCATENATE('fixed values'!$A$3,'Definition sheet'!D557,'fixed values'!$A$4))</f>
        <v>&lt;Dept&gt;</v>
      </c>
      <c r="D557" s="22" t="str">
        <f>IF('Definition sheet'!E557="","",CONCATENATE('fixed values'!$A$1,'Definition sheet'!E557,'fixed values'!$A$2))</f>
        <v>[0..1]</v>
      </c>
      <c r="E557" s="22" t="str">
        <f>IF('Definition sheet'!F557="","",CONCATENATE('fixed values'!$A$1,'Definition sheet'!F557,'fixed values'!$A$2))</f>
        <v>[0..1]</v>
      </c>
      <c r="F557" s="14" t="str">
        <f>IF('Input Data'!G557="","",IF('Definition sheet'!G557="PARENT","",'Input Data'!G557))</f>
        <v>Max70Text</v>
      </c>
      <c r="G557" s="12" t="str">
        <f>IF('Input Data'!I557="","",'Input Data'!I557)</f>
        <v>NotUsed</v>
      </c>
      <c r="H557" s="12" t="str">
        <f>IF($G:$G="NotUsed","",IF('Input Data'!J557="","",'Input Data'!J557))</f>
        <v/>
      </c>
      <c r="I557" s="12" t="str">
        <f>IF($G:$G="","",IF('Input Data'!K557="","",'Input Data'!K557))</f>
        <v/>
      </c>
      <c r="J557" s="12" t="str">
        <f>IF($G:$G="","",IF('Input Data'!L557="","",'Input Data'!L557))</f>
        <v/>
      </c>
      <c r="K557" s="12" t="str">
        <f>IF($G:$G="","",IF('Input Data'!M557="","",'Input Data'!M557))</f>
        <v/>
      </c>
      <c r="L557" s="12" t="str">
        <f>IF($G:$G="","",IF('Input Data'!N557="","",'Input Data'!N557))</f>
        <v/>
      </c>
      <c r="M557" s="12" t="str">
        <f>IF($G:$G="","",IF('Input Data'!O557="","",'Input Data'!O557))</f>
        <v/>
      </c>
      <c r="N557" s="12" t="str">
        <f>IF($G:$G="","",IF('Input Data'!P557="","",'Input Data'!P557))</f>
        <v/>
      </c>
      <c r="O557" s="12">
        <f>IF($G:$G="","",IF('Input Data'!Q557="","",'Input Data'!Q557))</f>
        <v>2018</v>
      </c>
    </row>
    <row r="558" spans="1:15" x14ac:dyDescent="0.25">
      <c r="A558" s="13" t="str">
        <f>IF('Definition sheet'!H558="","",'Definition sheet'!H558)</f>
        <v>3.204</v>
      </c>
      <c r="B558" s="14" t="str">
        <f>IF('Definition sheet'!C558="","",'Definition sheet'!C558)</f>
        <v>+++++++SubDepartment</v>
      </c>
      <c r="C558" s="13" t="str">
        <f>IF('Definition sheet'!D558="","",CONCATENATE('fixed values'!$A$3,'Definition sheet'!D558,'fixed values'!$A$4))</f>
        <v>&lt;SubDept&gt;</v>
      </c>
      <c r="D558" s="22" t="str">
        <f>IF('Definition sheet'!E558="","",CONCATENATE('fixed values'!$A$1,'Definition sheet'!E558,'fixed values'!$A$2))</f>
        <v>[0..1]</v>
      </c>
      <c r="E558" s="22" t="str">
        <f>IF('Definition sheet'!F558="","",CONCATENATE('fixed values'!$A$1,'Definition sheet'!F558,'fixed values'!$A$2))</f>
        <v>[0..1]</v>
      </c>
      <c r="F558" s="14" t="str">
        <f>IF('Input Data'!G558="","",IF('Definition sheet'!G558="PARENT","",'Input Data'!G558))</f>
        <v>Max70Text</v>
      </c>
      <c r="G558" s="12" t="str">
        <f>IF('Input Data'!I558="","",'Input Data'!I558)</f>
        <v>NotUsed</v>
      </c>
      <c r="H558" s="12" t="str">
        <f>IF($G:$G="NotUsed","",IF('Input Data'!J558="","",'Input Data'!J558))</f>
        <v/>
      </c>
      <c r="I558" s="12" t="str">
        <f>IF($G:$G="","",IF('Input Data'!K558="","",'Input Data'!K558))</f>
        <v/>
      </c>
      <c r="J558" s="12" t="str">
        <f>IF($G:$G="","",IF('Input Data'!L558="","",'Input Data'!L558))</f>
        <v/>
      </c>
      <c r="K558" s="12" t="str">
        <f>IF($G:$G="","",IF('Input Data'!M558="","",'Input Data'!M558))</f>
        <v/>
      </c>
      <c r="L558" s="12" t="str">
        <f>IF($G:$G="","",IF('Input Data'!N558="","",'Input Data'!N558))</f>
        <v/>
      </c>
      <c r="M558" s="12" t="str">
        <f>IF($G:$G="","",IF('Input Data'!O558="","",'Input Data'!O558))</f>
        <v/>
      </c>
      <c r="N558" s="12" t="str">
        <f>IF($G:$G="","",IF('Input Data'!P558="","",'Input Data'!P558))</f>
        <v/>
      </c>
      <c r="O558" s="12">
        <f>IF($G:$G="","",IF('Input Data'!Q558="","",'Input Data'!Q558))</f>
        <v>2018</v>
      </c>
    </row>
    <row r="559" spans="1:15" x14ac:dyDescent="0.25">
      <c r="A559" s="13" t="str">
        <f>IF('Definition sheet'!H559="","",'Definition sheet'!H559)</f>
        <v>3.205</v>
      </c>
      <c r="B559" s="14" t="str">
        <f>IF('Definition sheet'!C559="","",'Definition sheet'!C559)</f>
        <v>+++++++StreetName</v>
      </c>
      <c r="C559" s="13" t="str">
        <f>IF('Definition sheet'!D559="","",CONCATENATE('fixed values'!$A$3,'Definition sheet'!D559,'fixed values'!$A$4))</f>
        <v>&lt;StrtNm&gt;</v>
      </c>
      <c r="D559" s="22" t="str">
        <f>IF('Definition sheet'!E559="","",CONCATENATE('fixed values'!$A$1,'Definition sheet'!E559,'fixed values'!$A$2))</f>
        <v>[0..1]</v>
      </c>
      <c r="E559" s="22" t="str">
        <f>IF('Definition sheet'!F559="","",CONCATENATE('fixed values'!$A$1,'Definition sheet'!F559,'fixed values'!$A$2))</f>
        <v>[0..1]</v>
      </c>
      <c r="F559" s="14" t="str">
        <f>IF('Input Data'!G559="","",IF('Definition sheet'!G559="PARENT","",'Input Data'!G559))</f>
        <v>Max70Text</v>
      </c>
      <c r="G559" s="12" t="str">
        <f>IF('Input Data'!I559="","",'Input Data'!I559)</f>
        <v>NotUsed</v>
      </c>
      <c r="H559" s="12" t="str">
        <f>IF($G:$G="NotUsed","",IF('Input Data'!J559="","",'Input Data'!J559))</f>
        <v/>
      </c>
      <c r="I559" s="12" t="str">
        <f>IF($G:$G="","",IF('Input Data'!K559="","",'Input Data'!K559))</f>
        <v/>
      </c>
      <c r="J559" s="12" t="str">
        <f>IF($G:$G="","",IF('Input Data'!L559="","",'Input Data'!L559))</f>
        <v/>
      </c>
      <c r="K559" s="12" t="str">
        <f>IF($G:$G="","",IF('Input Data'!M559="","",'Input Data'!M559))</f>
        <v/>
      </c>
      <c r="L559" s="12" t="str">
        <f>IF($G:$G="","",IF('Input Data'!N559="","",'Input Data'!N559))</f>
        <v/>
      </c>
      <c r="M559" s="12" t="str">
        <f>IF($G:$G="","",IF('Input Data'!O559="","",'Input Data'!O559))</f>
        <v/>
      </c>
      <c r="N559" s="12" t="str">
        <f>IF($G:$G="","",IF('Input Data'!P559="","",'Input Data'!P559))</f>
        <v/>
      </c>
      <c r="O559" s="12">
        <f>IF($G:$G="","",IF('Input Data'!Q559="","",'Input Data'!Q559))</f>
        <v>2018</v>
      </c>
    </row>
    <row r="560" spans="1:15" x14ac:dyDescent="0.25">
      <c r="A560" s="13" t="str">
        <f>IF('Definition sheet'!H560="","",'Definition sheet'!H560)</f>
        <v>3.206</v>
      </c>
      <c r="B560" s="14" t="str">
        <f>IF('Definition sheet'!C560="","",'Definition sheet'!C560)</f>
        <v>+++++++BuildingNumber</v>
      </c>
      <c r="C560" s="13" t="str">
        <f>IF('Definition sheet'!D560="","",CONCATENATE('fixed values'!$A$3,'Definition sheet'!D560,'fixed values'!$A$4))</f>
        <v>&lt;BldgNb&gt;</v>
      </c>
      <c r="D560" s="22" t="str">
        <f>IF('Definition sheet'!E560="","",CONCATENATE('fixed values'!$A$1,'Definition sheet'!E560,'fixed values'!$A$2))</f>
        <v>[0..1]</v>
      </c>
      <c r="E560" s="22" t="str">
        <f>IF('Definition sheet'!F560="","",CONCATENATE('fixed values'!$A$1,'Definition sheet'!F560,'fixed values'!$A$2))</f>
        <v>[0..1]</v>
      </c>
      <c r="F560" s="14" t="str">
        <f>IF('Input Data'!G560="","",IF('Definition sheet'!G560="PARENT","",'Input Data'!G560))</f>
        <v>Max16Text</v>
      </c>
      <c r="G560" s="12" t="str">
        <f>IF('Input Data'!I560="","",'Input Data'!I560)</f>
        <v>NotUsed</v>
      </c>
      <c r="H560" s="12" t="str">
        <f>IF($G:$G="NotUsed","",IF('Input Data'!J560="","",'Input Data'!J560))</f>
        <v/>
      </c>
      <c r="I560" s="12" t="str">
        <f>IF($G:$G="","",IF('Input Data'!K560="","",'Input Data'!K560))</f>
        <v/>
      </c>
      <c r="J560" s="12" t="str">
        <f>IF($G:$G="","",IF('Input Data'!L560="","",'Input Data'!L560))</f>
        <v/>
      </c>
      <c r="K560" s="12" t="str">
        <f>IF($G:$G="","",IF('Input Data'!M560="","",'Input Data'!M560))</f>
        <v/>
      </c>
      <c r="L560" s="12" t="str">
        <f>IF($G:$G="","",IF('Input Data'!N560="","",'Input Data'!N560))</f>
        <v/>
      </c>
      <c r="M560" s="12" t="str">
        <f>IF($G:$G="","",IF('Input Data'!O560="","",'Input Data'!O560))</f>
        <v/>
      </c>
      <c r="N560" s="12" t="str">
        <f>IF($G:$G="","",IF('Input Data'!P560="","",'Input Data'!P560))</f>
        <v/>
      </c>
      <c r="O560" s="12">
        <f>IF($G:$G="","",IF('Input Data'!Q560="","",'Input Data'!Q560))</f>
        <v>2018</v>
      </c>
    </row>
    <row r="561" spans="1:15" x14ac:dyDescent="0.25">
      <c r="A561" s="13" t="str">
        <f>IF('Definition sheet'!H561="","",'Definition sheet'!H561)</f>
        <v>3.207</v>
      </c>
      <c r="B561" s="14" t="str">
        <f>IF('Definition sheet'!C561="","",'Definition sheet'!C561)</f>
        <v>+++++++PostCode</v>
      </c>
      <c r="C561" s="13" t="str">
        <f>IF('Definition sheet'!D561="","",CONCATENATE('fixed values'!$A$3,'Definition sheet'!D561,'fixed values'!$A$4))</f>
        <v>&lt;PstCd&gt;</v>
      </c>
      <c r="D561" s="22" t="str">
        <f>IF('Definition sheet'!E561="","",CONCATENATE('fixed values'!$A$1,'Definition sheet'!E561,'fixed values'!$A$2))</f>
        <v>[0..1]</v>
      </c>
      <c r="E561" s="22" t="str">
        <f>IF('Definition sheet'!F561="","",CONCATENATE('fixed values'!$A$1,'Definition sheet'!F561,'fixed values'!$A$2))</f>
        <v>[0..1]</v>
      </c>
      <c r="F561" s="14" t="str">
        <f>IF('Input Data'!G561="","",IF('Definition sheet'!G561="PARENT","",'Input Data'!G561))</f>
        <v>Max16Text</v>
      </c>
      <c r="G561" s="12" t="str">
        <f>IF('Input Data'!I561="","",'Input Data'!I561)</f>
        <v>NotUsed</v>
      </c>
      <c r="H561" s="12" t="str">
        <f>IF($G:$G="NotUsed","",IF('Input Data'!J561="","",'Input Data'!J561))</f>
        <v/>
      </c>
      <c r="I561" s="12" t="str">
        <f>IF($G:$G="","",IF('Input Data'!K561="","",'Input Data'!K561))</f>
        <v/>
      </c>
      <c r="J561" s="12" t="str">
        <f>IF($G:$G="","",IF('Input Data'!L561="","",'Input Data'!L561))</f>
        <v/>
      </c>
      <c r="K561" s="12" t="str">
        <f>IF($G:$G="","",IF('Input Data'!M561="","",'Input Data'!M561))</f>
        <v/>
      </c>
      <c r="L561" s="12" t="str">
        <f>IF($G:$G="","",IF('Input Data'!N561="","",'Input Data'!N561))</f>
        <v/>
      </c>
      <c r="M561" s="12" t="str">
        <f>IF($G:$G="","",IF('Input Data'!O561="","",'Input Data'!O561))</f>
        <v/>
      </c>
      <c r="N561" s="12" t="str">
        <f>IF($G:$G="","",IF('Input Data'!P561="","",'Input Data'!P561))</f>
        <v/>
      </c>
      <c r="O561" s="12">
        <f>IF($G:$G="","",IF('Input Data'!Q561="","",'Input Data'!Q561))</f>
        <v>2018</v>
      </c>
    </row>
    <row r="562" spans="1:15" x14ac:dyDescent="0.25">
      <c r="A562" s="13" t="str">
        <f>IF('Definition sheet'!H562="","",'Definition sheet'!H562)</f>
        <v>3.208</v>
      </c>
      <c r="B562" s="14" t="str">
        <f>IF('Definition sheet'!C562="","",'Definition sheet'!C562)</f>
        <v>+++++++TownName</v>
      </c>
      <c r="C562" s="13" t="str">
        <f>IF('Definition sheet'!D562="","",CONCATENATE('fixed values'!$A$3,'Definition sheet'!D562,'fixed values'!$A$4))</f>
        <v>&lt;TwnNm&gt;</v>
      </c>
      <c r="D562" s="22" t="str">
        <f>IF('Definition sheet'!E562="","",CONCATENATE('fixed values'!$A$1,'Definition sheet'!E562,'fixed values'!$A$2))</f>
        <v>[0..1]</v>
      </c>
      <c r="E562" s="22" t="str">
        <f>IF('Definition sheet'!F562="","",CONCATENATE('fixed values'!$A$1,'Definition sheet'!F562,'fixed values'!$A$2))</f>
        <v>[0..1]</v>
      </c>
      <c r="F562" s="14" t="str">
        <f>IF('Input Data'!G562="","",IF('Definition sheet'!G562="PARENT","",'Input Data'!G562))</f>
        <v>Max35Text</v>
      </c>
      <c r="G562" s="12" t="str">
        <f>IF('Input Data'!I562="","",'Input Data'!I562)</f>
        <v>NotUsed</v>
      </c>
      <c r="H562" s="12" t="str">
        <f>IF($G:$G="NotUsed","",IF('Input Data'!J562="","",'Input Data'!J562))</f>
        <v/>
      </c>
      <c r="I562" s="12" t="str">
        <f>IF($G:$G="","",IF('Input Data'!K562="","",'Input Data'!K562))</f>
        <v/>
      </c>
      <c r="J562" s="12" t="str">
        <f>IF($G:$G="","",IF('Input Data'!L562="","",'Input Data'!L562))</f>
        <v/>
      </c>
      <c r="K562" s="12" t="str">
        <f>IF($G:$G="","",IF('Input Data'!M562="","",'Input Data'!M562))</f>
        <v/>
      </c>
      <c r="L562" s="12" t="str">
        <f>IF($G:$G="","",IF('Input Data'!N562="","",'Input Data'!N562))</f>
        <v/>
      </c>
      <c r="M562" s="12" t="str">
        <f>IF($G:$G="","",IF('Input Data'!O562="","",'Input Data'!O562))</f>
        <v/>
      </c>
      <c r="N562" s="12" t="str">
        <f>IF($G:$G="","",IF('Input Data'!P562="","",'Input Data'!P562))</f>
        <v/>
      </c>
      <c r="O562" s="12">
        <f>IF($G:$G="","",IF('Input Data'!Q562="","",'Input Data'!Q562))</f>
        <v>2018</v>
      </c>
    </row>
    <row r="563" spans="1:15" x14ac:dyDescent="0.25">
      <c r="A563" s="13" t="str">
        <f>IF('Definition sheet'!H563="","",'Definition sheet'!H563)</f>
        <v>3.209</v>
      </c>
      <c r="B563" s="14" t="str">
        <f>IF('Definition sheet'!C563="","",'Definition sheet'!C563)</f>
        <v>+++++++CountrySubDivision</v>
      </c>
      <c r="C563" s="13" t="str">
        <f>IF('Definition sheet'!D563="","",CONCATENATE('fixed values'!$A$3,'Definition sheet'!D563,'fixed values'!$A$4))</f>
        <v>&lt;CtrySubDvsn&gt;</v>
      </c>
      <c r="D563" s="22" t="str">
        <f>IF('Definition sheet'!E563="","",CONCATENATE('fixed values'!$A$1,'Definition sheet'!E563,'fixed values'!$A$2))</f>
        <v>[0..1]</v>
      </c>
      <c r="E563" s="22" t="str">
        <f>IF('Definition sheet'!F563="","",CONCATENATE('fixed values'!$A$1,'Definition sheet'!F563,'fixed values'!$A$2))</f>
        <v>[0..1]</v>
      </c>
      <c r="F563" s="14" t="str">
        <f>IF('Input Data'!G563="","",IF('Definition sheet'!G563="PARENT","",'Input Data'!G563))</f>
        <v>Max35Text</v>
      </c>
      <c r="G563" s="12" t="str">
        <f>IF('Input Data'!I563="","",'Input Data'!I563)</f>
        <v>NotUsed</v>
      </c>
      <c r="H563" s="12" t="str">
        <f>IF($G:$G="NotUsed","",IF('Input Data'!J563="","",'Input Data'!J563))</f>
        <v/>
      </c>
      <c r="I563" s="12" t="str">
        <f>IF($G:$G="","",IF('Input Data'!K563="","",'Input Data'!K563))</f>
        <v/>
      </c>
      <c r="J563" s="12" t="str">
        <f>IF($G:$G="","",IF('Input Data'!L563="","",'Input Data'!L563))</f>
        <v/>
      </c>
      <c r="K563" s="12" t="str">
        <f>IF($G:$G="","",IF('Input Data'!M563="","",'Input Data'!M563))</f>
        <v/>
      </c>
      <c r="L563" s="12" t="str">
        <f>IF($G:$G="","",IF('Input Data'!N563="","",'Input Data'!N563))</f>
        <v/>
      </c>
      <c r="M563" s="12" t="str">
        <f>IF($G:$G="","",IF('Input Data'!O563="","",'Input Data'!O563))</f>
        <v/>
      </c>
      <c r="N563" s="12" t="str">
        <f>IF($G:$G="","",IF('Input Data'!P563="","",'Input Data'!P563))</f>
        <v/>
      </c>
      <c r="O563" s="12">
        <f>IF($G:$G="","",IF('Input Data'!Q563="","",'Input Data'!Q563))</f>
        <v>2018</v>
      </c>
    </row>
    <row r="564" spans="1:15" ht="409.5" x14ac:dyDescent="0.25">
      <c r="A564" s="13" t="str">
        <f>IF('Definition sheet'!H564="","",'Definition sheet'!H564)</f>
        <v>3.210</v>
      </c>
      <c r="B564" s="14" t="str">
        <f>IF('Definition sheet'!C564="","",'Definition sheet'!C564)</f>
        <v>+++++++Countrynamecode</v>
      </c>
      <c r="C564" s="13" t="str">
        <f>IF('Definition sheet'!D564="","",CONCATENATE('fixed values'!$A$3,'Definition sheet'!D564,'fixed values'!$A$4))</f>
        <v>&lt;Ctry&gt;</v>
      </c>
      <c r="D564" s="22" t="str">
        <f>IF('Definition sheet'!E564="","",CONCATENATE('fixed values'!$A$1,'Definition sheet'!E564,'fixed values'!$A$2))</f>
        <v>[0..1]</v>
      </c>
      <c r="E564" s="22" t="str">
        <f>IF('Definition sheet'!F564="","",CONCATENATE('fixed values'!$A$1,'Definition sheet'!F564,'fixed values'!$A$2))</f>
        <v>[0..1]</v>
      </c>
      <c r="F564" s="14" t="str">
        <f>IF('Input Data'!G564="","",IF('Definition sheet'!G564="PARENT","",'Input Data'!G564))</f>
        <v>CountryCode</v>
      </c>
      <c r="G564" s="12" t="str">
        <f>IF('Input Data'!I564="","",'Input Data'!I564)</f>
        <v>NotUsed</v>
      </c>
      <c r="H564" s="12" t="str">
        <f>IF($G:$G="NotUsed","",IF('Input Data'!J564="","",'Input Data'!J564))</f>
        <v/>
      </c>
      <c r="I564" s="12" t="str">
        <f>IF($G:$G="","",IF('Input Data'!K564="","",'Input Data'!K564))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64" s="12" t="str">
        <f>IF($G:$G="","",IF('Input Data'!L564="","",'Input Data'!L564))</f>
        <v/>
      </c>
      <c r="K564" s="12" t="str">
        <f>IF($G:$G="","",IF('Input Data'!M564="","",'Input Data'!M564))</f>
        <v/>
      </c>
      <c r="L564" s="12" t="str">
        <f>IF($G:$G="","",IF('Input Data'!N564="","",'Input Data'!N564))</f>
        <v/>
      </c>
      <c r="M564" s="12" t="str">
        <f>IF($G:$G="","",IF('Input Data'!O564="","",'Input Data'!O564))</f>
        <v/>
      </c>
      <c r="N564" s="12" t="str">
        <f>IF($G:$G="","",IF('Input Data'!P564="","",'Input Data'!P564))</f>
        <v/>
      </c>
      <c r="O564" s="12">
        <f>IF($G:$G="","",IF('Input Data'!Q564="","",'Input Data'!Q564))</f>
        <v>2018</v>
      </c>
    </row>
    <row r="565" spans="1:15" ht="409.5" x14ac:dyDescent="0.25">
      <c r="A565" s="13" t="str">
        <f>IF('Definition sheet'!H565="","",'Definition sheet'!H565)</f>
        <v>3.210</v>
      </c>
      <c r="B565" s="14" t="str">
        <f>IF('Definition sheet'!C565="","",'Definition sheet'!C565)</f>
        <v>+++++++Country</v>
      </c>
      <c r="C565" s="13" t="str">
        <f>IF('Definition sheet'!D565="","",CONCATENATE('fixed values'!$A$3,'Definition sheet'!D565,'fixed values'!$A$4))</f>
        <v>&lt;Ctry&gt;</v>
      </c>
      <c r="D565" s="22" t="str">
        <f>IF('Definition sheet'!E565="","",CONCATENATE('fixed values'!$A$1,'Definition sheet'!E565,'fixed values'!$A$2))</f>
        <v>[0..1]</v>
      </c>
      <c r="E565" s="22" t="str">
        <f>IF('Definition sheet'!F565="","",CONCATENATE('fixed values'!$A$1,'Definition sheet'!F565,'fixed values'!$A$2))</f>
        <v>[0..1]</v>
      </c>
      <c r="F565" s="14" t="str">
        <f>IF('Input Data'!G565="","",IF('Definition sheet'!G565="PARENT","",'Input Data'!G565))</f>
        <v>CountryCode</v>
      </c>
      <c r="G565" s="12" t="str">
        <f>IF('Input Data'!I565="","",'Input Data'!I565)</f>
        <v>NotUsed</v>
      </c>
      <c r="H565" s="12" t="str">
        <f>IF($G:$G="NotUsed","",IF('Input Data'!J565="","",'Input Data'!J565))</f>
        <v/>
      </c>
      <c r="I565" s="12" t="str">
        <f>IF($G:$G="","",IF('Input Data'!K565="","",'Input Data'!K565))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65" s="12" t="str">
        <f>IF($G:$G="","",IF('Input Data'!L565="","",'Input Data'!L565))</f>
        <v/>
      </c>
      <c r="K565" s="12" t="str">
        <f>IF($G:$G="","",IF('Input Data'!M565="","",'Input Data'!M565))</f>
        <v/>
      </c>
      <c r="L565" s="12" t="str">
        <f>IF($G:$G="","",IF('Input Data'!N565="","",'Input Data'!N565))</f>
        <v/>
      </c>
      <c r="M565" s="12" t="str">
        <f>IF($G:$G="","",IF('Input Data'!O565="","",'Input Data'!O565))</f>
        <v/>
      </c>
      <c r="N565" s="12" t="str">
        <f>IF($G:$G="","",IF('Input Data'!P565="","",'Input Data'!P565))</f>
        <v/>
      </c>
      <c r="O565" s="12">
        <f>IF($G:$G="","",IF('Input Data'!Q565="","",'Input Data'!Q565))</f>
        <v>2018</v>
      </c>
    </row>
    <row r="566" spans="1:15" x14ac:dyDescent="0.25">
      <c r="A566" s="13" t="str">
        <f>IF('Definition sheet'!H566="","",'Definition sheet'!H566)</f>
        <v>3.211</v>
      </c>
      <c r="B566" s="14" t="str">
        <f>IF('Definition sheet'!C566="","",'Definition sheet'!C566)</f>
        <v>+++++++AddressLine</v>
      </c>
      <c r="C566" s="13" t="str">
        <f>IF('Definition sheet'!D566="","",CONCATENATE('fixed values'!$A$3,'Definition sheet'!D566,'fixed values'!$A$4))</f>
        <v>&lt;AdrLine&gt;</v>
      </c>
      <c r="D566" s="22" t="str">
        <f>IF('Definition sheet'!E566="","",CONCATENATE('fixed values'!$A$1,'Definition sheet'!E566,'fixed values'!$A$2))</f>
        <v>[0..7]</v>
      </c>
      <c r="E566" s="22" t="str">
        <f>IF('Definition sheet'!F566="","",CONCATENATE('fixed values'!$A$1,'Definition sheet'!F566,'fixed values'!$A$2))</f>
        <v>[0..7]</v>
      </c>
      <c r="F566" s="14" t="str">
        <f>IF('Input Data'!G566="","",IF('Definition sheet'!G566="PARENT","",'Input Data'!G566))</f>
        <v>Max70Text</v>
      </c>
      <c r="G566" s="12" t="str">
        <f>IF('Input Data'!I566="","",'Input Data'!I566)</f>
        <v>NotUsed</v>
      </c>
      <c r="H566" s="12" t="str">
        <f>IF($G:$G="NotUsed","",IF('Input Data'!J566="","",'Input Data'!J566))</f>
        <v/>
      </c>
      <c r="I566" s="12" t="str">
        <f>IF($G:$G="","",IF('Input Data'!K566="","",'Input Data'!K566))</f>
        <v/>
      </c>
      <c r="J566" s="12" t="str">
        <f>IF($G:$G="","",IF('Input Data'!L566="","",'Input Data'!L566))</f>
        <v/>
      </c>
      <c r="K566" s="12" t="str">
        <f>IF($G:$G="","",IF('Input Data'!M566="","",'Input Data'!M566))</f>
        <v/>
      </c>
      <c r="L566" s="12" t="str">
        <f>IF($G:$G="","",IF('Input Data'!N566="","",'Input Data'!N566))</f>
        <v/>
      </c>
      <c r="M566" s="12" t="str">
        <f>IF($G:$G="","",IF('Input Data'!O566="","",'Input Data'!O566))</f>
        <v/>
      </c>
      <c r="N566" s="12" t="str">
        <f>IF($G:$G="","",IF('Input Data'!P566="","",'Input Data'!P566))</f>
        <v/>
      </c>
      <c r="O566" s="12">
        <f>IF($G:$G="","",IF('Input Data'!Q566="","",'Input Data'!Q566))</f>
        <v>2018</v>
      </c>
    </row>
    <row r="567" spans="1:15" x14ac:dyDescent="0.25">
      <c r="A567" s="13" t="str">
        <f>IF('Definition sheet'!H567="","",'Definition sheet'!H567)</f>
        <v>3.212</v>
      </c>
      <c r="B567" s="14" t="str">
        <f>IF('Definition sheet'!C567="","",'Definition sheet'!C567)</f>
        <v>++++++Other</v>
      </c>
      <c r="C567" s="13" t="str">
        <f>IF('Definition sheet'!D567="","",CONCATENATE('fixed values'!$A$3,'Definition sheet'!D567,'fixed values'!$A$4))</f>
        <v>&lt;Othr&gt;</v>
      </c>
      <c r="D567" s="22" t="str">
        <f>IF('Definition sheet'!E567="","",CONCATENATE('fixed values'!$A$1,'Definition sheet'!E567,'fixed values'!$A$2))</f>
        <v>[0..1]</v>
      </c>
      <c r="E567" s="22" t="str">
        <f>IF('Definition sheet'!F567="","",CONCATENATE('fixed values'!$A$1,'Definition sheet'!F567,'fixed values'!$A$2))</f>
        <v>[0..1]</v>
      </c>
      <c r="F567" s="14" t="str">
        <f>IF('Input Data'!G567="","",IF('Definition sheet'!G567="PARENT","",'Input Data'!G567))</f>
        <v/>
      </c>
      <c r="G567" s="12" t="str">
        <f>IF('Input Data'!I567="","",'Input Data'!I567)</f>
        <v>NotUsed</v>
      </c>
      <c r="H567" s="12" t="str">
        <f>IF($G:$G="NotUsed","",IF('Input Data'!J567="","",'Input Data'!J567))</f>
        <v/>
      </c>
      <c r="I567" s="12" t="str">
        <f>IF($G:$G="","",IF('Input Data'!K567="","",'Input Data'!K567))</f>
        <v/>
      </c>
      <c r="J567" s="12" t="str">
        <f>IF($G:$G="","",IF('Input Data'!L567="","",'Input Data'!L567))</f>
        <v/>
      </c>
      <c r="K567" s="12" t="str">
        <f>IF($G:$G="","",IF('Input Data'!M567="","",'Input Data'!M567))</f>
        <v/>
      </c>
      <c r="L567" s="12" t="str">
        <f>IF($G:$G="","",IF('Input Data'!N567="","",'Input Data'!N567))</f>
        <v/>
      </c>
      <c r="M567" s="12" t="str">
        <f>IF($G:$G="","",IF('Input Data'!O567="","",'Input Data'!O567))</f>
        <v/>
      </c>
      <c r="N567" s="12" t="str">
        <f>IF($G:$G="","",IF('Input Data'!P567="","",'Input Data'!P567))</f>
        <v/>
      </c>
      <c r="O567" s="12">
        <f>IF($G:$G="","",IF('Input Data'!Q567="","",'Input Data'!Q567))</f>
        <v>2018</v>
      </c>
    </row>
    <row r="568" spans="1:15" x14ac:dyDescent="0.25">
      <c r="A568" s="13" t="str">
        <f>IF('Definition sheet'!H568="","",'Definition sheet'!H568)</f>
        <v>3.213</v>
      </c>
      <c r="B568" s="14" t="str">
        <f>IF('Definition sheet'!C568="","",'Definition sheet'!C568)</f>
        <v>+++++++Identification</v>
      </c>
      <c r="C568" s="13" t="str">
        <f>IF('Definition sheet'!D568="","",CONCATENATE('fixed values'!$A$3,'Definition sheet'!D568,'fixed values'!$A$4))</f>
        <v>&lt;Id&gt;</v>
      </c>
      <c r="D568" s="22" t="str">
        <f>IF('Definition sheet'!E568="","",CONCATENATE('fixed values'!$A$1,'Definition sheet'!E568,'fixed values'!$A$2))</f>
        <v>[1..1]</v>
      </c>
      <c r="E568" s="22" t="str">
        <f>IF('Definition sheet'!F568="","",CONCATENATE('fixed values'!$A$1,'Definition sheet'!F568,'fixed values'!$A$2))</f>
        <v>[1..1]</v>
      </c>
      <c r="F568" s="14" t="str">
        <f>IF('Input Data'!G568="","",IF('Definition sheet'!G568="PARENT","",'Input Data'!G568))</f>
        <v>Max35Text</v>
      </c>
      <c r="G568" s="12" t="str">
        <f>IF('Input Data'!I568="","",'Input Data'!I568)</f>
        <v>NotUsed</v>
      </c>
      <c r="H568" s="12" t="str">
        <f>IF($G:$G="NotUsed","",IF('Input Data'!J568="","",'Input Data'!J568))</f>
        <v/>
      </c>
      <c r="I568" s="12" t="str">
        <f>IF($G:$G="","",IF('Input Data'!K568="","",'Input Data'!K568))</f>
        <v/>
      </c>
      <c r="J568" s="12" t="str">
        <f>IF($G:$G="","",IF('Input Data'!L568="","",'Input Data'!L568))</f>
        <v/>
      </c>
      <c r="K568" s="12" t="str">
        <f>IF($G:$G="","",IF('Input Data'!M568="","",'Input Data'!M568))</f>
        <v/>
      </c>
      <c r="L568" s="12" t="str">
        <f>IF($G:$G="","",IF('Input Data'!N568="","",'Input Data'!N568))</f>
        <v/>
      </c>
      <c r="M568" s="12" t="str">
        <f>IF($G:$G="","",IF('Input Data'!O568="","",'Input Data'!O568))</f>
        <v/>
      </c>
      <c r="N568" s="12" t="str">
        <f>IF($G:$G="","",IF('Input Data'!P568="","",'Input Data'!P568))</f>
        <v/>
      </c>
      <c r="O568" s="12">
        <f>IF($G:$G="","",IF('Input Data'!Q568="","",'Input Data'!Q568))</f>
        <v>2018</v>
      </c>
    </row>
    <row r="569" spans="1:15" x14ac:dyDescent="0.25">
      <c r="A569" s="13" t="str">
        <f>IF('Definition sheet'!H569="","",'Definition sheet'!H569)</f>
        <v>3.214</v>
      </c>
      <c r="B569" s="14" t="str">
        <f>IF('Definition sheet'!C569="","",'Definition sheet'!C569)</f>
        <v>+++++++SchemeName</v>
      </c>
      <c r="C569" s="13" t="str">
        <f>IF('Definition sheet'!D569="","",CONCATENATE('fixed values'!$A$3,'Definition sheet'!D569,'fixed values'!$A$4))</f>
        <v>&lt;SchmeNm&gt;</v>
      </c>
      <c r="D569" s="22" t="str">
        <f>IF('Definition sheet'!E569="","",CONCATENATE('fixed values'!$A$1,'Definition sheet'!E569,'fixed values'!$A$2))</f>
        <v>[0..1]</v>
      </c>
      <c r="E569" s="22" t="str">
        <f>IF('Definition sheet'!F569="","",CONCATENATE('fixed values'!$A$1,'Definition sheet'!F569,'fixed values'!$A$2))</f>
        <v>[0..1]</v>
      </c>
      <c r="F569" s="14" t="str">
        <f>IF('Input Data'!G569="","",IF('Definition sheet'!G569="PARENT","",'Input Data'!G569))</f>
        <v/>
      </c>
      <c r="G569" s="12" t="str">
        <f>IF('Input Data'!I569="","",'Input Data'!I569)</f>
        <v>NotUsed</v>
      </c>
      <c r="H569" s="12" t="str">
        <f>IF($G:$G="NotUsed","",IF('Input Data'!J569="","",'Input Data'!J569))</f>
        <v/>
      </c>
      <c r="I569" s="12" t="str">
        <f>IF($G:$G="","",IF('Input Data'!K569="","",'Input Data'!K569))</f>
        <v/>
      </c>
      <c r="J569" s="12" t="str">
        <f>IF($G:$G="","",IF('Input Data'!L569="","",'Input Data'!L569))</f>
        <v/>
      </c>
      <c r="K569" s="12" t="str">
        <f>IF($G:$G="","",IF('Input Data'!M569="","",'Input Data'!M569))</f>
        <v/>
      </c>
      <c r="L569" s="12" t="str">
        <f>IF($G:$G="","",IF('Input Data'!N569="","",'Input Data'!N569))</f>
        <v/>
      </c>
      <c r="M569" s="12" t="str">
        <f>IF($G:$G="","",IF('Input Data'!O569="","",'Input Data'!O569))</f>
        <v/>
      </c>
      <c r="N569" s="12" t="str">
        <f>IF($G:$G="","",IF('Input Data'!P569="","",'Input Data'!P569))</f>
        <v/>
      </c>
      <c r="O569" s="12">
        <f>IF($G:$G="","",IF('Input Data'!Q569="","",'Input Data'!Q569))</f>
        <v>2018</v>
      </c>
    </row>
    <row r="570" spans="1:15" ht="45" x14ac:dyDescent="0.25">
      <c r="A570" s="13" t="str">
        <f>IF('Definition sheet'!H570="","",'Definition sheet'!H570)</f>
        <v>3.215</v>
      </c>
      <c r="B570" s="14" t="str">
        <f>IF('Definition sheet'!C570="","",'Definition sheet'!C570)</f>
        <v>++++++++Code</v>
      </c>
      <c r="C570" s="13" t="str">
        <f>IF('Definition sheet'!D570="","",CONCATENATE('fixed values'!$A$3,'Definition sheet'!D570,'fixed values'!$A$4))</f>
        <v>&lt;Cd&gt;</v>
      </c>
      <c r="D570" s="22" t="str">
        <f>IF('Definition sheet'!E570="","",CONCATENATE('fixed values'!$A$1,'Definition sheet'!E570,'fixed values'!$A$2))</f>
        <v>[1..1]</v>
      </c>
      <c r="E570" s="22" t="str">
        <f>IF('Definition sheet'!F570="","",CONCATENATE('fixed values'!$A$1,'Definition sheet'!F570,'fixed values'!$A$2))</f>
        <v>[1..1]</v>
      </c>
      <c r="F570" s="14" t="str">
        <f>IF('Input Data'!G570="","",IF('Definition sheet'!G570="PARENT","",'Input Data'!G570))</f>
        <v>ExternalFinancialInstitutionIdentification1Code</v>
      </c>
      <c r="G570" s="12" t="str">
        <f>IF('Input Data'!I570="","",'Input Data'!I570)</f>
        <v>NotUsed</v>
      </c>
      <c r="H570" s="12" t="str">
        <f>IF($G:$G="NotUsed","",IF('Input Data'!J570="","",'Input Data'!J570))</f>
        <v/>
      </c>
      <c r="I570" s="12" t="str">
        <f>IF($G:$G="","",IF('Input Data'!K570="","",'Input Data'!K570))</f>
        <v/>
      </c>
      <c r="J570" s="12" t="str">
        <f>IF($G:$G="","",IF('Input Data'!L570="","",'Input Data'!L570))</f>
        <v/>
      </c>
      <c r="K570" s="12" t="str">
        <f>IF($G:$G="","",IF('Input Data'!M570="","",'Input Data'!M570))</f>
        <v/>
      </c>
      <c r="L570" s="12" t="str">
        <f>IF($G:$G="","",IF('Input Data'!N570="","",'Input Data'!N570))</f>
        <v/>
      </c>
      <c r="M570" s="12" t="str">
        <f>IF($G:$G="","",IF('Input Data'!O570="","",'Input Data'!O570))</f>
        <v/>
      </c>
      <c r="N570" s="12" t="str">
        <f>IF($G:$G="","",IF('Input Data'!P570="","",'Input Data'!P570))</f>
        <v/>
      </c>
      <c r="O570" s="12">
        <f>IF($G:$G="","",IF('Input Data'!Q570="","",'Input Data'!Q570))</f>
        <v>2018</v>
      </c>
    </row>
    <row r="571" spans="1:15" x14ac:dyDescent="0.25">
      <c r="A571" s="13" t="str">
        <f>IF('Definition sheet'!H571="","",'Definition sheet'!H571)</f>
        <v>3.216</v>
      </c>
      <c r="B571" s="14" t="str">
        <f>IF('Definition sheet'!C571="","",'Definition sheet'!C571)</f>
        <v>++++++++Proprietary</v>
      </c>
      <c r="C571" s="13" t="str">
        <f>IF('Definition sheet'!D571="","",CONCATENATE('fixed values'!$A$3,'Definition sheet'!D571,'fixed values'!$A$4))</f>
        <v>&lt;Prtry&gt;</v>
      </c>
      <c r="D571" s="22" t="str">
        <f>IF('Definition sheet'!E571="","",CONCATENATE('fixed values'!$A$1,'Definition sheet'!E571,'fixed values'!$A$2))</f>
        <v>[1..1]</v>
      </c>
      <c r="E571" s="22" t="str">
        <f>IF('Definition sheet'!F571="","",CONCATENATE('fixed values'!$A$1,'Definition sheet'!F571,'fixed values'!$A$2))</f>
        <v>[1..1]</v>
      </c>
      <c r="F571" s="14" t="str">
        <f>IF('Input Data'!G571="","",IF('Definition sheet'!G571="PARENT","",'Input Data'!G571))</f>
        <v>Max35Text</v>
      </c>
      <c r="G571" s="12" t="str">
        <f>IF('Input Data'!I571="","",'Input Data'!I571)</f>
        <v>NotUsed</v>
      </c>
      <c r="H571" s="12" t="str">
        <f>IF($G:$G="NotUsed","",IF('Input Data'!J571="","",'Input Data'!J571))</f>
        <v/>
      </c>
      <c r="I571" s="12" t="str">
        <f>IF($G:$G="","",IF('Input Data'!K571="","",'Input Data'!K571))</f>
        <v/>
      </c>
      <c r="J571" s="12" t="str">
        <f>IF($G:$G="","",IF('Input Data'!L571="","",'Input Data'!L571))</f>
        <v/>
      </c>
      <c r="K571" s="12" t="str">
        <f>IF($G:$G="","",IF('Input Data'!M571="","",'Input Data'!M571))</f>
        <v/>
      </c>
      <c r="L571" s="12" t="str">
        <f>IF($G:$G="","",IF('Input Data'!N571="","",'Input Data'!N571))</f>
        <v/>
      </c>
      <c r="M571" s="12" t="str">
        <f>IF($G:$G="","",IF('Input Data'!O571="","",'Input Data'!O571))</f>
        <v/>
      </c>
      <c r="N571" s="12" t="str">
        <f>IF($G:$G="","",IF('Input Data'!P571="","",'Input Data'!P571))</f>
        <v/>
      </c>
      <c r="O571" s="12">
        <f>IF($G:$G="","",IF('Input Data'!Q571="","",'Input Data'!Q571))</f>
        <v>2018</v>
      </c>
    </row>
    <row r="572" spans="1:15" x14ac:dyDescent="0.25">
      <c r="A572" s="13" t="str">
        <f>IF('Definition sheet'!H572="","",'Definition sheet'!H572)</f>
        <v>3.217</v>
      </c>
      <c r="B572" s="14" t="str">
        <f>IF('Definition sheet'!C572="","",'Definition sheet'!C572)</f>
        <v>+++++++Issuer</v>
      </c>
      <c r="C572" s="13" t="str">
        <f>IF('Definition sheet'!D572="","",CONCATENATE('fixed values'!$A$3,'Definition sheet'!D572,'fixed values'!$A$4))</f>
        <v>&lt;Issr&gt;</v>
      </c>
      <c r="D572" s="22" t="str">
        <f>IF('Definition sheet'!E572="","",CONCATENATE('fixed values'!$A$1,'Definition sheet'!E572,'fixed values'!$A$2))</f>
        <v>[0..1]</v>
      </c>
      <c r="E572" s="22" t="str">
        <f>IF('Definition sheet'!F572="","",CONCATENATE('fixed values'!$A$1,'Definition sheet'!F572,'fixed values'!$A$2))</f>
        <v>[0..1]</v>
      </c>
      <c r="F572" s="14" t="str">
        <f>IF('Input Data'!G572="","",IF('Definition sheet'!G572="PARENT","",'Input Data'!G572))</f>
        <v>Max35Text</v>
      </c>
      <c r="G572" s="12" t="str">
        <f>IF('Input Data'!I572="","",'Input Data'!I572)</f>
        <v>NotUsed</v>
      </c>
      <c r="H572" s="12" t="str">
        <f>IF($G:$G="NotUsed","",IF('Input Data'!J572="","",'Input Data'!J572))</f>
        <v/>
      </c>
      <c r="I572" s="12" t="str">
        <f>IF($G:$G="","",IF('Input Data'!K572="","",'Input Data'!K572))</f>
        <v/>
      </c>
      <c r="J572" s="12" t="str">
        <f>IF($G:$G="","",IF('Input Data'!L572="","",'Input Data'!L572))</f>
        <v/>
      </c>
      <c r="K572" s="12" t="str">
        <f>IF($G:$G="","",IF('Input Data'!M572="","",'Input Data'!M572))</f>
        <v/>
      </c>
      <c r="L572" s="12" t="str">
        <f>IF($G:$G="","",IF('Input Data'!N572="","",'Input Data'!N572))</f>
        <v/>
      </c>
      <c r="M572" s="12" t="str">
        <f>IF($G:$G="","",IF('Input Data'!O572="","",'Input Data'!O572))</f>
        <v/>
      </c>
      <c r="N572" s="12" t="str">
        <f>IF($G:$G="","",IF('Input Data'!P572="","",'Input Data'!P572))</f>
        <v/>
      </c>
      <c r="O572" s="12">
        <f>IF($G:$G="","",IF('Input Data'!Q572="","",'Input Data'!Q572))</f>
        <v>2018</v>
      </c>
    </row>
    <row r="573" spans="1:15" x14ac:dyDescent="0.25">
      <c r="A573" s="13" t="str">
        <f>IF('Definition sheet'!H573="","",'Definition sheet'!H573)</f>
        <v>3.218</v>
      </c>
      <c r="B573" s="14" t="str">
        <f>IF('Definition sheet'!C573="","",'Definition sheet'!C573)</f>
        <v>+++++BranchIdentification</v>
      </c>
      <c r="C573" s="13" t="str">
        <f>IF('Definition sheet'!D573="","",CONCATENATE('fixed values'!$A$3,'Definition sheet'!D573,'fixed values'!$A$4))</f>
        <v>&lt;BrnchId&gt;</v>
      </c>
      <c r="D573" s="22" t="str">
        <f>IF('Definition sheet'!E573="","",CONCATENATE('fixed values'!$A$1,'Definition sheet'!E573,'fixed values'!$A$2))</f>
        <v>[0..1]</v>
      </c>
      <c r="E573" s="22" t="str">
        <f>IF('Definition sheet'!F573="","",CONCATENATE('fixed values'!$A$1,'Definition sheet'!F573,'fixed values'!$A$2))</f>
        <v>[0..1]</v>
      </c>
      <c r="F573" s="14" t="str">
        <f>IF('Input Data'!G573="","",IF('Definition sheet'!G573="PARENT","",'Input Data'!G573))</f>
        <v/>
      </c>
      <c r="G573" s="12" t="str">
        <f>IF('Input Data'!I573="","",'Input Data'!I573)</f>
        <v>NotUsed</v>
      </c>
      <c r="H573" s="12" t="str">
        <f>IF($G:$G="NotUsed","",IF('Input Data'!J573="","",'Input Data'!J573))</f>
        <v/>
      </c>
      <c r="I573" s="12" t="str">
        <f>IF($G:$G="","",IF('Input Data'!K573="","",'Input Data'!K573))</f>
        <v/>
      </c>
      <c r="J573" s="12" t="str">
        <f>IF($G:$G="","",IF('Input Data'!L573="","",'Input Data'!L573))</f>
        <v/>
      </c>
      <c r="K573" s="12" t="str">
        <f>IF($G:$G="","",IF('Input Data'!M573="","",'Input Data'!M573))</f>
        <v/>
      </c>
      <c r="L573" s="12" t="str">
        <f>IF($G:$G="","",IF('Input Data'!N573="","",'Input Data'!N573))</f>
        <v/>
      </c>
      <c r="M573" s="12" t="str">
        <f>IF($G:$G="","",IF('Input Data'!O573="","",'Input Data'!O573))</f>
        <v/>
      </c>
      <c r="N573" s="12" t="str">
        <f>IF($G:$G="","",IF('Input Data'!P573="","",'Input Data'!P573))</f>
        <v/>
      </c>
      <c r="O573" s="12">
        <f>IF($G:$G="","",IF('Input Data'!Q573="","",'Input Data'!Q573))</f>
        <v>2018</v>
      </c>
    </row>
    <row r="574" spans="1:15" x14ac:dyDescent="0.25">
      <c r="A574" s="13" t="str">
        <f>IF('Definition sheet'!H574="","",'Definition sheet'!H574)</f>
        <v>3.219</v>
      </c>
      <c r="B574" s="14" t="str">
        <f>IF('Definition sheet'!C574="","",'Definition sheet'!C574)</f>
        <v>++++++Identification</v>
      </c>
      <c r="C574" s="13" t="str">
        <f>IF('Definition sheet'!D574="","",CONCATENATE('fixed values'!$A$3,'Definition sheet'!D574,'fixed values'!$A$4))</f>
        <v>&lt;Id&gt;</v>
      </c>
      <c r="D574" s="22" t="str">
        <f>IF('Definition sheet'!E574="","",CONCATENATE('fixed values'!$A$1,'Definition sheet'!E574,'fixed values'!$A$2))</f>
        <v>[0..1]</v>
      </c>
      <c r="E574" s="22" t="str">
        <f>IF('Definition sheet'!F574="","",CONCATENATE('fixed values'!$A$1,'Definition sheet'!F574,'fixed values'!$A$2))</f>
        <v>[0..1]</v>
      </c>
      <c r="F574" s="14" t="str">
        <f>IF('Input Data'!G574="","",IF('Definition sheet'!G574="PARENT","",'Input Data'!G574))</f>
        <v>Max35Text</v>
      </c>
      <c r="G574" s="12" t="str">
        <f>IF('Input Data'!I574="","",'Input Data'!I574)</f>
        <v>NotUsed</v>
      </c>
      <c r="H574" s="12" t="str">
        <f>IF($G:$G="NotUsed","",IF('Input Data'!J574="","",'Input Data'!J574))</f>
        <v/>
      </c>
      <c r="I574" s="12" t="str">
        <f>IF($G:$G="","",IF('Input Data'!K574="","",'Input Data'!K574))</f>
        <v/>
      </c>
      <c r="J574" s="12" t="str">
        <f>IF($G:$G="","",IF('Input Data'!L574="","",'Input Data'!L574))</f>
        <v/>
      </c>
      <c r="K574" s="12" t="str">
        <f>IF($G:$G="","",IF('Input Data'!M574="","",'Input Data'!M574))</f>
        <v/>
      </c>
      <c r="L574" s="12" t="str">
        <f>IF($G:$G="","",IF('Input Data'!N574="","",'Input Data'!N574))</f>
        <v/>
      </c>
      <c r="M574" s="12" t="str">
        <f>IF($G:$G="","",IF('Input Data'!O574="","",'Input Data'!O574))</f>
        <v/>
      </c>
      <c r="N574" s="12" t="str">
        <f>IF($G:$G="","",IF('Input Data'!P574="","",'Input Data'!P574))</f>
        <v/>
      </c>
      <c r="O574" s="12">
        <f>IF($G:$G="","",IF('Input Data'!Q574="","",'Input Data'!Q574))</f>
        <v>2018</v>
      </c>
    </row>
    <row r="575" spans="1:15" x14ac:dyDescent="0.25">
      <c r="A575" s="13" t="str">
        <f>IF('Definition sheet'!H575="","",'Definition sheet'!H575)</f>
        <v>3.220</v>
      </c>
      <c r="B575" s="14" t="str">
        <f>IF('Definition sheet'!C575="","",'Definition sheet'!C575)</f>
        <v>++++++Name</v>
      </c>
      <c r="C575" s="13" t="str">
        <f>IF('Definition sheet'!D575="","",CONCATENATE('fixed values'!$A$3,'Definition sheet'!D575,'fixed values'!$A$4))</f>
        <v>&lt;Nm&gt;</v>
      </c>
      <c r="D575" s="22" t="str">
        <f>IF('Definition sheet'!E575="","",CONCATENATE('fixed values'!$A$1,'Definition sheet'!E575,'fixed values'!$A$2))</f>
        <v>[0..1]</v>
      </c>
      <c r="E575" s="22" t="str">
        <f>IF('Definition sheet'!F575="","",CONCATENATE('fixed values'!$A$1,'Definition sheet'!F575,'fixed values'!$A$2))</f>
        <v>[0..1]</v>
      </c>
      <c r="F575" s="14" t="str">
        <f>IF('Input Data'!G575="","",IF('Definition sheet'!G575="PARENT","",'Input Data'!G575))</f>
        <v>Max140Text</v>
      </c>
      <c r="G575" s="12" t="str">
        <f>IF('Input Data'!I575="","",'Input Data'!I575)</f>
        <v>NotUsed</v>
      </c>
      <c r="H575" s="12" t="str">
        <f>IF($G:$G="NotUsed","",IF('Input Data'!J575="","",'Input Data'!J575))</f>
        <v/>
      </c>
      <c r="I575" s="12" t="str">
        <f>IF($G:$G="","",IF('Input Data'!K575="","",'Input Data'!K575))</f>
        <v/>
      </c>
      <c r="J575" s="12" t="str">
        <f>IF($G:$G="","",IF('Input Data'!L575="","",'Input Data'!L575))</f>
        <v/>
      </c>
      <c r="K575" s="12" t="str">
        <f>IF($G:$G="","",IF('Input Data'!M575="","",'Input Data'!M575))</f>
        <v/>
      </c>
      <c r="L575" s="12" t="str">
        <f>IF($G:$G="","",IF('Input Data'!N575="","",'Input Data'!N575))</f>
        <v/>
      </c>
      <c r="M575" s="12" t="str">
        <f>IF($G:$G="","",IF('Input Data'!O575="","",'Input Data'!O575))</f>
        <v/>
      </c>
      <c r="N575" s="12" t="str">
        <f>IF($G:$G="","",IF('Input Data'!P575="","",'Input Data'!P575))</f>
        <v/>
      </c>
      <c r="O575" s="12">
        <f>IF($G:$G="","",IF('Input Data'!Q575="","",'Input Data'!Q575))</f>
        <v>2018</v>
      </c>
    </row>
    <row r="576" spans="1:15" x14ac:dyDescent="0.25">
      <c r="A576" s="13" t="str">
        <f>IF('Definition sheet'!H576="","",'Definition sheet'!H576)</f>
        <v>3.221</v>
      </c>
      <c r="B576" s="14" t="str">
        <f>IF('Definition sheet'!C576="","",'Definition sheet'!C576)</f>
        <v>++++++PostalAddress</v>
      </c>
      <c r="C576" s="13" t="str">
        <f>IF('Definition sheet'!D576="","",CONCATENATE('fixed values'!$A$3,'Definition sheet'!D576,'fixed values'!$A$4))</f>
        <v>&lt;PstlAdr&gt;</v>
      </c>
      <c r="D576" s="22" t="str">
        <f>IF('Definition sheet'!E576="","",CONCATENATE('fixed values'!$A$1,'Definition sheet'!E576,'fixed values'!$A$2))</f>
        <v>[0..1]</v>
      </c>
      <c r="E576" s="22" t="str">
        <f>IF('Definition sheet'!F576="","",CONCATENATE('fixed values'!$A$1,'Definition sheet'!F576,'fixed values'!$A$2))</f>
        <v>[0..1]</v>
      </c>
      <c r="F576" s="14" t="str">
        <f>IF('Input Data'!G576="","",IF('Definition sheet'!G576="PARENT","",'Input Data'!G576))</f>
        <v/>
      </c>
      <c r="G576" s="12" t="str">
        <f>IF('Input Data'!I576="","",'Input Data'!I576)</f>
        <v>NotUsed</v>
      </c>
      <c r="H576" s="12" t="str">
        <f>IF($G:$G="NotUsed","",IF('Input Data'!J576="","",'Input Data'!J576))</f>
        <v/>
      </c>
      <c r="I576" s="12" t="str">
        <f>IF($G:$G="","",IF('Input Data'!K576="","",'Input Data'!K576))</f>
        <v/>
      </c>
      <c r="J576" s="12" t="str">
        <f>IF($G:$G="","",IF('Input Data'!L576="","",'Input Data'!L576))</f>
        <v/>
      </c>
      <c r="K576" s="12" t="str">
        <f>IF($G:$G="","",IF('Input Data'!M576="","",'Input Data'!M576))</f>
        <v/>
      </c>
      <c r="L576" s="12" t="str">
        <f>IF($G:$G="","",IF('Input Data'!N576="","",'Input Data'!N576))</f>
        <v/>
      </c>
      <c r="M576" s="12" t="str">
        <f>IF($G:$G="","",IF('Input Data'!O576="","",'Input Data'!O576))</f>
        <v/>
      </c>
      <c r="N576" s="12" t="str">
        <f>IF($G:$G="","",IF('Input Data'!P576="","",'Input Data'!P576))</f>
        <v/>
      </c>
      <c r="O576" s="12">
        <f>IF($G:$G="","",IF('Input Data'!Q576="","",'Input Data'!Q576))</f>
        <v>2018</v>
      </c>
    </row>
    <row r="577" spans="1:15" ht="90" x14ac:dyDescent="0.25">
      <c r="A577" s="13" t="str">
        <f>IF('Definition sheet'!H577="","",'Definition sheet'!H577)</f>
        <v>3.222</v>
      </c>
      <c r="B577" s="14" t="str">
        <f>IF('Definition sheet'!C577="","",'Definition sheet'!C577)</f>
        <v>+++++++AddressType</v>
      </c>
      <c r="C577" s="13" t="str">
        <f>IF('Definition sheet'!D577="","",CONCATENATE('fixed values'!$A$3,'Definition sheet'!D577,'fixed values'!$A$4))</f>
        <v>&lt;AdrTp&gt;</v>
      </c>
      <c r="D577" s="22" t="str">
        <f>IF('Definition sheet'!E577="","",CONCATENATE('fixed values'!$A$1,'Definition sheet'!E577,'fixed values'!$A$2))</f>
        <v>[0..1]</v>
      </c>
      <c r="E577" s="22" t="str">
        <f>IF('Definition sheet'!F577="","",CONCATENATE('fixed values'!$A$1,'Definition sheet'!F577,'fixed values'!$A$2))</f>
        <v>[0..1]</v>
      </c>
      <c r="F577" s="14" t="str">
        <f>IF('Input Data'!G577="","",IF('Definition sheet'!G577="PARENT","",'Input Data'!G577))</f>
        <v>AddressType2Code</v>
      </c>
      <c r="G577" s="12" t="str">
        <f>IF('Input Data'!I577="","",'Input Data'!I577)</f>
        <v>NotUsed</v>
      </c>
      <c r="H577" s="12" t="str">
        <f>IF($G:$G="NotUsed","",IF('Input Data'!J577="","",'Input Data'!J577))</f>
        <v/>
      </c>
      <c r="I577" s="12" t="str">
        <f>IF($G:$G="","",IF('Input Data'!K577="","",'Input Data'!K577))</f>
        <v>ADDR
BIZZ
DLVY
HOME
MLTO
PBOX</v>
      </c>
      <c r="J577" s="12" t="str">
        <f>IF($G:$G="","",IF('Input Data'!L577="","",'Input Data'!L577))</f>
        <v/>
      </c>
      <c r="K577" s="12" t="str">
        <f>IF($G:$G="","",IF('Input Data'!M577="","",'Input Data'!M577))</f>
        <v/>
      </c>
      <c r="L577" s="12" t="str">
        <f>IF($G:$G="","",IF('Input Data'!N577="","",'Input Data'!N577))</f>
        <v/>
      </c>
      <c r="M577" s="12" t="str">
        <f>IF($G:$G="","",IF('Input Data'!O577="","",'Input Data'!O577))</f>
        <v/>
      </c>
      <c r="N577" s="12" t="str">
        <f>IF($G:$G="","",IF('Input Data'!P577="","",'Input Data'!P577))</f>
        <v/>
      </c>
      <c r="O577" s="12">
        <f>IF($G:$G="","",IF('Input Data'!Q577="","",'Input Data'!Q577))</f>
        <v>2018</v>
      </c>
    </row>
    <row r="578" spans="1:15" x14ac:dyDescent="0.25">
      <c r="A578" s="13" t="str">
        <f>IF('Definition sheet'!H578="","",'Definition sheet'!H578)</f>
        <v>3.223</v>
      </c>
      <c r="B578" s="14" t="str">
        <f>IF('Definition sheet'!C578="","",'Definition sheet'!C578)</f>
        <v>+++++++Department</v>
      </c>
      <c r="C578" s="13" t="str">
        <f>IF('Definition sheet'!D578="","",CONCATENATE('fixed values'!$A$3,'Definition sheet'!D578,'fixed values'!$A$4))</f>
        <v>&lt;Dept&gt;</v>
      </c>
      <c r="D578" s="22" t="str">
        <f>IF('Definition sheet'!E578="","",CONCATENATE('fixed values'!$A$1,'Definition sheet'!E578,'fixed values'!$A$2))</f>
        <v>[0..1]</v>
      </c>
      <c r="E578" s="22" t="str">
        <f>IF('Definition sheet'!F578="","",CONCATENATE('fixed values'!$A$1,'Definition sheet'!F578,'fixed values'!$A$2))</f>
        <v>[0..1]</v>
      </c>
      <c r="F578" s="14" t="str">
        <f>IF('Input Data'!G578="","",IF('Definition sheet'!G578="PARENT","",'Input Data'!G578))</f>
        <v>Max70Text</v>
      </c>
      <c r="G578" s="12" t="str">
        <f>IF('Input Data'!I578="","",'Input Data'!I578)</f>
        <v>NotUsed</v>
      </c>
      <c r="H578" s="12" t="str">
        <f>IF($G:$G="NotUsed","",IF('Input Data'!J578="","",'Input Data'!J578))</f>
        <v/>
      </c>
      <c r="I578" s="12" t="str">
        <f>IF($G:$G="","",IF('Input Data'!K578="","",'Input Data'!K578))</f>
        <v/>
      </c>
      <c r="J578" s="12" t="str">
        <f>IF($G:$G="","",IF('Input Data'!L578="","",'Input Data'!L578))</f>
        <v/>
      </c>
      <c r="K578" s="12" t="str">
        <f>IF($G:$G="","",IF('Input Data'!M578="","",'Input Data'!M578))</f>
        <v/>
      </c>
      <c r="L578" s="12" t="str">
        <f>IF($G:$G="","",IF('Input Data'!N578="","",'Input Data'!N578))</f>
        <v/>
      </c>
      <c r="M578" s="12" t="str">
        <f>IF($G:$G="","",IF('Input Data'!O578="","",'Input Data'!O578))</f>
        <v/>
      </c>
      <c r="N578" s="12" t="str">
        <f>IF($G:$G="","",IF('Input Data'!P578="","",'Input Data'!P578))</f>
        <v/>
      </c>
      <c r="O578" s="12">
        <f>IF($G:$G="","",IF('Input Data'!Q578="","",'Input Data'!Q578))</f>
        <v>2018</v>
      </c>
    </row>
    <row r="579" spans="1:15" x14ac:dyDescent="0.25">
      <c r="A579" s="13" t="str">
        <f>IF('Definition sheet'!H579="","",'Definition sheet'!H579)</f>
        <v>3.224</v>
      </c>
      <c r="B579" s="14" t="str">
        <f>IF('Definition sheet'!C579="","",'Definition sheet'!C579)</f>
        <v>+++++++SubDepartment</v>
      </c>
      <c r="C579" s="13" t="str">
        <f>IF('Definition sheet'!D579="","",CONCATENATE('fixed values'!$A$3,'Definition sheet'!D579,'fixed values'!$A$4))</f>
        <v>&lt;SubDept&gt;</v>
      </c>
      <c r="D579" s="22" t="str">
        <f>IF('Definition sheet'!E579="","",CONCATENATE('fixed values'!$A$1,'Definition sheet'!E579,'fixed values'!$A$2))</f>
        <v>[0..1]</v>
      </c>
      <c r="E579" s="22" t="str">
        <f>IF('Definition sheet'!F579="","",CONCATENATE('fixed values'!$A$1,'Definition sheet'!F579,'fixed values'!$A$2))</f>
        <v>[0..1]</v>
      </c>
      <c r="F579" s="14" t="str">
        <f>IF('Input Data'!G579="","",IF('Definition sheet'!G579="PARENT","",'Input Data'!G579))</f>
        <v>Max70Text</v>
      </c>
      <c r="G579" s="12" t="str">
        <f>IF('Input Data'!I579="","",'Input Data'!I579)</f>
        <v>NotUsed</v>
      </c>
      <c r="H579" s="12" t="str">
        <f>IF($G:$G="NotUsed","",IF('Input Data'!J579="","",'Input Data'!J579))</f>
        <v/>
      </c>
      <c r="I579" s="12" t="str">
        <f>IF($G:$G="","",IF('Input Data'!K579="","",'Input Data'!K579))</f>
        <v/>
      </c>
      <c r="J579" s="12" t="str">
        <f>IF($G:$G="","",IF('Input Data'!L579="","",'Input Data'!L579))</f>
        <v/>
      </c>
      <c r="K579" s="12" t="str">
        <f>IF($G:$G="","",IF('Input Data'!M579="","",'Input Data'!M579))</f>
        <v/>
      </c>
      <c r="L579" s="12" t="str">
        <f>IF($G:$G="","",IF('Input Data'!N579="","",'Input Data'!N579))</f>
        <v/>
      </c>
      <c r="M579" s="12" t="str">
        <f>IF($G:$G="","",IF('Input Data'!O579="","",'Input Data'!O579))</f>
        <v/>
      </c>
      <c r="N579" s="12" t="str">
        <f>IF($G:$G="","",IF('Input Data'!P579="","",'Input Data'!P579))</f>
        <v/>
      </c>
      <c r="O579" s="12">
        <f>IF($G:$G="","",IF('Input Data'!Q579="","",'Input Data'!Q579))</f>
        <v>2018</v>
      </c>
    </row>
    <row r="580" spans="1:15" x14ac:dyDescent="0.25">
      <c r="A580" s="13" t="str">
        <f>IF('Definition sheet'!H580="","",'Definition sheet'!H580)</f>
        <v>3.225</v>
      </c>
      <c r="B580" s="14" t="str">
        <f>IF('Definition sheet'!C580="","",'Definition sheet'!C580)</f>
        <v>+++++++StreetName</v>
      </c>
      <c r="C580" s="13" t="str">
        <f>IF('Definition sheet'!D580="","",CONCATENATE('fixed values'!$A$3,'Definition sheet'!D580,'fixed values'!$A$4))</f>
        <v>&lt;StrtNm&gt;</v>
      </c>
      <c r="D580" s="22" t="str">
        <f>IF('Definition sheet'!E580="","",CONCATENATE('fixed values'!$A$1,'Definition sheet'!E580,'fixed values'!$A$2))</f>
        <v>[0..1]</v>
      </c>
      <c r="E580" s="22" t="str">
        <f>IF('Definition sheet'!F580="","",CONCATENATE('fixed values'!$A$1,'Definition sheet'!F580,'fixed values'!$A$2))</f>
        <v>[0..1]</v>
      </c>
      <c r="F580" s="14" t="str">
        <f>IF('Input Data'!G580="","",IF('Definition sheet'!G580="PARENT","",'Input Data'!G580))</f>
        <v>Max70Text</v>
      </c>
      <c r="G580" s="12" t="str">
        <f>IF('Input Data'!I580="","",'Input Data'!I580)</f>
        <v>NotUsed</v>
      </c>
      <c r="H580" s="12" t="str">
        <f>IF($G:$G="NotUsed","",IF('Input Data'!J580="","",'Input Data'!J580))</f>
        <v/>
      </c>
      <c r="I580" s="12" t="str">
        <f>IF($G:$G="","",IF('Input Data'!K580="","",'Input Data'!K580))</f>
        <v/>
      </c>
      <c r="J580" s="12" t="str">
        <f>IF($G:$G="","",IF('Input Data'!L580="","",'Input Data'!L580))</f>
        <v/>
      </c>
      <c r="K580" s="12" t="str">
        <f>IF($G:$G="","",IF('Input Data'!M580="","",'Input Data'!M580))</f>
        <v/>
      </c>
      <c r="L580" s="12" t="str">
        <f>IF($G:$G="","",IF('Input Data'!N580="","",'Input Data'!N580))</f>
        <v/>
      </c>
      <c r="M580" s="12" t="str">
        <f>IF($G:$G="","",IF('Input Data'!O580="","",'Input Data'!O580))</f>
        <v/>
      </c>
      <c r="N580" s="12" t="str">
        <f>IF($G:$G="","",IF('Input Data'!P580="","",'Input Data'!P580))</f>
        <v/>
      </c>
      <c r="O580" s="12">
        <f>IF($G:$G="","",IF('Input Data'!Q580="","",'Input Data'!Q580))</f>
        <v>2018</v>
      </c>
    </row>
    <row r="581" spans="1:15" x14ac:dyDescent="0.25">
      <c r="A581" s="13" t="str">
        <f>IF('Definition sheet'!H581="","",'Definition sheet'!H581)</f>
        <v>3.226</v>
      </c>
      <c r="B581" s="14" t="str">
        <f>IF('Definition sheet'!C581="","",'Definition sheet'!C581)</f>
        <v>+++++++BuildingNumber</v>
      </c>
      <c r="C581" s="13" t="str">
        <f>IF('Definition sheet'!D581="","",CONCATENATE('fixed values'!$A$3,'Definition sheet'!D581,'fixed values'!$A$4))</f>
        <v>&lt;BldgNb&gt;</v>
      </c>
      <c r="D581" s="22" t="str">
        <f>IF('Definition sheet'!E581="","",CONCATENATE('fixed values'!$A$1,'Definition sheet'!E581,'fixed values'!$A$2))</f>
        <v>[0..1]</v>
      </c>
      <c r="E581" s="22" t="str">
        <f>IF('Definition sheet'!F581="","",CONCATENATE('fixed values'!$A$1,'Definition sheet'!F581,'fixed values'!$A$2))</f>
        <v>[0..1]</v>
      </c>
      <c r="F581" s="14" t="str">
        <f>IF('Input Data'!G581="","",IF('Definition sheet'!G581="PARENT","",'Input Data'!G581))</f>
        <v>Max16Text</v>
      </c>
      <c r="G581" s="12" t="str">
        <f>IF('Input Data'!I581="","",'Input Data'!I581)</f>
        <v>NotUsed</v>
      </c>
      <c r="H581" s="12" t="str">
        <f>IF($G:$G="NotUsed","",IF('Input Data'!J581="","",'Input Data'!J581))</f>
        <v/>
      </c>
      <c r="I581" s="12" t="str">
        <f>IF($G:$G="","",IF('Input Data'!K581="","",'Input Data'!K581))</f>
        <v/>
      </c>
      <c r="J581" s="12" t="str">
        <f>IF($G:$G="","",IF('Input Data'!L581="","",'Input Data'!L581))</f>
        <v/>
      </c>
      <c r="K581" s="12" t="str">
        <f>IF($G:$G="","",IF('Input Data'!M581="","",'Input Data'!M581))</f>
        <v/>
      </c>
      <c r="L581" s="12" t="str">
        <f>IF($G:$G="","",IF('Input Data'!N581="","",'Input Data'!N581))</f>
        <v/>
      </c>
      <c r="M581" s="12" t="str">
        <f>IF($G:$G="","",IF('Input Data'!O581="","",'Input Data'!O581))</f>
        <v/>
      </c>
      <c r="N581" s="12" t="str">
        <f>IF($G:$G="","",IF('Input Data'!P581="","",'Input Data'!P581))</f>
        <v/>
      </c>
      <c r="O581" s="12">
        <f>IF($G:$G="","",IF('Input Data'!Q581="","",'Input Data'!Q581))</f>
        <v>2018</v>
      </c>
    </row>
    <row r="582" spans="1:15" x14ac:dyDescent="0.25">
      <c r="A582" s="13" t="str">
        <f>IF('Definition sheet'!H582="","",'Definition sheet'!H582)</f>
        <v>3.227</v>
      </c>
      <c r="B582" s="14" t="str">
        <f>IF('Definition sheet'!C582="","",'Definition sheet'!C582)</f>
        <v>+++++++PostCode</v>
      </c>
      <c r="C582" s="13" t="str">
        <f>IF('Definition sheet'!D582="","",CONCATENATE('fixed values'!$A$3,'Definition sheet'!D582,'fixed values'!$A$4))</f>
        <v>&lt;PstCd&gt;</v>
      </c>
      <c r="D582" s="22" t="str">
        <f>IF('Definition sheet'!E582="","",CONCATENATE('fixed values'!$A$1,'Definition sheet'!E582,'fixed values'!$A$2))</f>
        <v>[0..1]</v>
      </c>
      <c r="E582" s="22" t="str">
        <f>IF('Definition sheet'!F582="","",CONCATENATE('fixed values'!$A$1,'Definition sheet'!F582,'fixed values'!$A$2))</f>
        <v>[0..1]</v>
      </c>
      <c r="F582" s="14" t="str">
        <f>IF('Input Data'!G582="","",IF('Definition sheet'!G582="PARENT","",'Input Data'!G582))</f>
        <v>Max16Text</v>
      </c>
      <c r="G582" s="12" t="str">
        <f>IF('Input Data'!I582="","",'Input Data'!I582)</f>
        <v>NotUsed</v>
      </c>
      <c r="H582" s="12" t="str">
        <f>IF($G:$G="NotUsed","",IF('Input Data'!J582="","",'Input Data'!J582))</f>
        <v/>
      </c>
      <c r="I582" s="12" t="str">
        <f>IF($G:$G="","",IF('Input Data'!K582="","",'Input Data'!K582))</f>
        <v/>
      </c>
      <c r="J582" s="12" t="str">
        <f>IF($G:$G="","",IF('Input Data'!L582="","",'Input Data'!L582))</f>
        <v/>
      </c>
      <c r="K582" s="12" t="str">
        <f>IF($G:$G="","",IF('Input Data'!M582="","",'Input Data'!M582))</f>
        <v/>
      </c>
      <c r="L582" s="12" t="str">
        <f>IF($G:$G="","",IF('Input Data'!N582="","",'Input Data'!N582))</f>
        <v/>
      </c>
      <c r="M582" s="12" t="str">
        <f>IF($G:$G="","",IF('Input Data'!O582="","",'Input Data'!O582))</f>
        <v/>
      </c>
      <c r="N582" s="12" t="str">
        <f>IF($G:$G="","",IF('Input Data'!P582="","",'Input Data'!P582))</f>
        <v/>
      </c>
      <c r="O582" s="12">
        <f>IF($G:$G="","",IF('Input Data'!Q582="","",'Input Data'!Q582))</f>
        <v>2018</v>
      </c>
    </row>
    <row r="583" spans="1:15" x14ac:dyDescent="0.25">
      <c r="A583" s="13" t="str">
        <f>IF('Definition sheet'!H583="","",'Definition sheet'!H583)</f>
        <v>3.228</v>
      </c>
      <c r="B583" s="14" t="str">
        <f>IF('Definition sheet'!C583="","",'Definition sheet'!C583)</f>
        <v>+++++++TownName</v>
      </c>
      <c r="C583" s="13" t="str">
        <f>IF('Definition sheet'!D583="","",CONCATENATE('fixed values'!$A$3,'Definition sheet'!D583,'fixed values'!$A$4))</f>
        <v>&lt;TwnNm&gt;</v>
      </c>
      <c r="D583" s="22" t="str">
        <f>IF('Definition sheet'!E583="","",CONCATENATE('fixed values'!$A$1,'Definition sheet'!E583,'fixed values'!$A$2))</f>
        <v>[0..1]</v>
      </c>
      <c r="E583" s="22" t="str">
        <f>IF('Definition sheet'!F583="","",CONCATENATE('fixed values'!$A$1,'Definition sheet'!F583,'fixed values'!$A$2))</f>
        <v>[0..1]</v>
      </c>
      <c r="F583" s="14" t="str">
        <f>IF('Input Data'!G583="","",IF('Definition sheet'!G583="PARENT","",'Input Data'!G583))</f>
        <v>Max35Text</v>
      </c>
      <c r="G583" s="12" t="str">
        <f>IF('Input Data'!I583="","",'Input Data'!I583)</f>
        <v>NotUsed</v>
      </c>
      <c r="H583" s="12" t="str">
        <f>IF($G:$G="NotUsed","",IF('Input Data'!J583="","",'Input Data'!J583))</f>
        <v/>
      </c>
      <c r="I583" s="12" t="str">
        <f>IF($G:$G="","",IF('Input Data'!K583="","",'Input Data'!K583))</f>
        <v/>
      </c>
      <c r="J583" s="12" t="str">
        <f>IF($G:$G="","",IF('Input Data'!L583="","",'Input Data'!L583))</f>
        <v/>
      </c>
      <c r="K583" s="12" t="str">
        <f>IF($G:$G="","",IF('Input Data'!M583="","",'Input Data'!M583))</f>
        <v/>
      </c>
      <c r="L583" s="12" t="str">
        <f>IF($G:$G="","",IF('Input Data'!N583="","",'Input Data'!N583))</f>
        <v/>
      </c>
      <c r="M583" s="12" t="str">
        <f>IF($G:$G="","",IF('Input Data'!O583="","",'Input Data'!O583))</f>
        <v/>
      </c>
      <c r="N583" s="12" t="str">
        <f>IF($G:$G="","",IF('Input Data'!P583="","",'Input Data'!P583))</f>
        <v/>
      </c>
      <c r="O583" s="12">
        <f>IF($G:$G="","",IF('Input Data'!Q583="","",'Input Data'!Q583))</f>
        <v>2018</v>
      </c>
    </row>
    <row r="584" spans="1:15" x14ac:dyDescent="0.25">
      <c r="A584" s="13" t="str">
        <f>IF('Definition sheet'!H584="","",'Definition sheet'!H584)</f>
        <v>3.229</v>
      </c>
      <c r="B584" s="14" t="str">
        <f>IF('Definition sheet'!C584="","",'Definition sheet'!C584)</f>
        <v>+++++++CountrySubDivision</v>
      </c>
      <c r="C584" s="13" t="str">
        <f>IF('Definition sheet'!D584="","",CONCATENATE('fixed values'!$A$3,'Definition sheet'!D584,'fixed values'!$A$4))</f>
        <v>&lt;CtrySubDvsn&gt;</v>
      </c>
      <c r="D584" s="22" t="str">
        <f>IF('Definition sheet'!E584="","",CONCATENATE('fixed values'!$A$1,'Definition sheet'!E584,'fixed values'!$A$2))</f>
        <v>[0..1]</v>
      </c>
      <c r="E584" s="22" t="str">
        <f>IF('Definition sheet'!F584="","",CONCATENATE('fixed values'!$A$1,'Definition sheet'!F584,'fixed values'!$A$2))</f>
        <v>[0..1]</v>
      </c>
      <c r="F584" s="14" t="str">
        <f>IF('Input Data'!G584="","",IF('Definition sheet'!G584="PARENT","",'Input Data'!G584))</f>
        <v>Max35Text</v>
      </c>
      <c r="G584" s="12" t="str">
        <f>IF('Input Data'!I584="","",'Input Data'!I584)</f>
        <v>NotUsed</v>
      </c>
      <c r="H584" s="12" t="str">
        <f>IF($G:$G="NotUsed","",IF('Input Data'!J584="","",'Input Data'!J584))</f>
        <v/>
      </c>
      <c r="I584" s="12" t="str">
        <f>IF($G:$G="","",IF('Input Data'!K584="","",'Input Data'!K584))</f>
        <v/>
      </c>
      <c r="J584" s="12" t="str">
        <f>IF($G:$G="","",IF('Input Data'!L584="","",'Input Data'!L584))</f>
        <v/>
      </c>
      <c r="K584" s="12" t="str">
        <f>IF($G:$G="","",IF('Input Data'!M584="","",'Input Data'!M584))</f>
        <v/>
      </c>
      <c r="L584" s="12" t="str">
        <f>IF($G:$G="","",IF('Input Data'!N584="","",'Input Data'!N584))</f>
        <v/>
      </c>
      <c r="M584" s="12" t="str">
        <f>IF($G:$G="","",IF('Input Data'!O584="","",'Input Data'!O584))</f>
        <v/>
      </c>
      <c r="N584" s="12" t="str">
        <f>IF($G:$G="","",IF('Input Data'!P584="","",'Input Data'!P584))</f>
        <v/>
      </c>
      <c r="O584" s="12">
        <f>IF($G:$G="","",IF('Input Data'!Q584="","",'Input Data'!Q584))</f>
        <v>2018</v>
      </c>
    </row>
    <row r="585" spans="1:15" ht="409.5" x14ac:dyDescent="0.25">
      <c r="A585" s="13" t="str">
        <f>IF('Definition sheet'!H585="","",'Definition sheet'!H585)</f>
        <v>3.230</v>
      </c>
      <c r="B585" s="14" t="str">
        <f>IF('Definition sheet'!C585="","",'Definition sheet'!C585)</f>
        <v>+++++++Countrynamecode</v>
      </c>
      <c r="C585" s="13" t="str">
        <f>IF('Definition sheet'!D585="","",CONCATENATE('fixed values'!$A$3,'Definition sheet'!D585,'fixed values'!$A$4))</f>
        <v>&lt;Ctry&gt;</v>
      </c>
      <c r="D585" s="22" t="str">
        <f>IF('Definition sheet'!E585="","",CONCATENATE('fixed values'!$A$1,'Definition sheet'!E585,'fixed values'!$A$2))</f>
        <v>[0..1]</v>
      </c>
      <c r="E585" s="22" t="str">
        <f>IF('Definition sheet'!F585="","",CONCATENATE('fixed values'!$A$1,'Definition sheet'!F585,'fixed values'!$A$2))</f>
        <v>[0..1]</v>
      </c>
      <c r="F585" s="14" t="str">
        <f>IF('Input Data'!G585="","",IF('Definition sheet'!G585="PARENT","",'Input Data'!G585))</f>
        <v>CountryCode</v>
      </c>
      <c r="G585" s="12" t="str">
        <f>IF('Input Data'!I585="","",'Input Data'!I585)</f>
        <v>NotUsed</v>
      </c>
      <c r="H585" s="12" t="str">
        <f>IF($G:$G="NotUsed","",IF('Input Data'!J585="","",'Input Data'!J585))</f>
        <v/>
      </c>
      <c r="I585" s="12" t="str">
        <f>IF($G:$G="","",IF('Input Data'!K585="","",'Input Data'!K585))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85" s="12" t="str">
        <f>IF($G:$G="","",IF('Input Data'!L585="","",'Input Data'!L585))</f>
        <v/>
      </c>
      <c r="K585" s="12" t="str">
        <f>IF($G:$G="","",IF('Input Data'!M585="","",'Input Data'!M585))</f>
        <v/>
      </c>
      <c r="L585" s="12" t="str">
        <f>IF($G:$G="","",IF('Input Data'!N585="","",'Input Data'!N585))</f>
        <v/>
      </c>
      <c r="M585" s="12" t="str">
        <f>IF($G:$G="","",IF('Input Data'!O585="","",'Input Data'!O585))</f>
        <v/>
      </c>
      <c r="N585" s="12" t="str">
        <f>IF($G:$G="","",IF('Input Data'!P585="","",'Input Data'!P585))</f>
        <v/>
      </c>
      <c r="O585" s="12">
        <f>IF($G:$G="","",IF('Input Data'!Q585="","",'Input Data'!Q585))</f>
        <v>2018</v>
      </c>
    </row>
    <row r="586" spans="1:15" ht="409.5" x14ac:dyDescent="0.25">
      <c r="A586" s="13" t="str">
        <f>IF('Definition sheet'!H586="","",'Definition sheet'!H586)</f>
        <v>3.230</v>
      </c>
      <c r="B586" s="14" t="str">
        <f>IF('Definition sheet'!C586="","",'Definition sheet'!C586)</f>
        <v>+++++++Country</v>
      </c>
      <c r="C586" s="13" t="str">
        <f>IF('Definition sheet'!D586="","",CONCATENATE('fixed values'!$A$3,'Definition sheet'!D586,'fixed values'!$A$4))</f>
        <v>&lt;Ctry&gt;</v>
      </c>
      <c r="D586" s="22" t="str">
        <f>IF('Definition sheet'!E586="","",CONCATENATE('fixed values'!$A$1,'Definition sheet'!E586,'fixed values'!$A$2))</f>
        <v>[0..1]</v>
      </c>
      <c r="E586" s="22" t="str">
        <f>IF('Definition sheet'!F586="","",CONCATENATE('fixed values'!$A$1,'Definition sheet'!F586,'fixed values'!$A$2))</f>
        <v>[0..1]</v>
      </c>
      <c r="F586" s="14" t="str">
        <f>IF('Input Data'!G586="","",IF('Definition sheet'!G586="PARENT","",'Input Data'!G586))</f>
        <v>CountryCode</v>
      </c>
      <c r="G586" s="12" t="str">
        <f>IF('Input Data'!I586="","",'Input Data'!I586)</f>
        <v>NotUsed</v>
      </c>
      <c r="H586" s="12" t="str">
        <f>IF($G:$G="NotUsed","",IF('Input Data'!J586="","",'Input Data'!J586))</f>
        <v/>
      </c>
      <c r="I586" s="12" t="str">
        <f>IF($G:$G="","",IF('Input Data'!K586="","",'Input Data'!K586))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586" s="12" t="str">
        <f>IF($G:$G="","",IF('Input Data'!L586="","",'Input Data'!L586))</f>
        <v/>
      </c>
      <c r="K586" s="12" t="str">
        <f>IF($G:$G="","",IF('Input Data'!M586="","",'Input Data'!M586))</f>
        <v/>
      </c>
      <c r="L586" s="12" t="str">
        <f>IF($G:$G="","",IF('Input Data'!N586="","",'Input Data'!N586))</f>
        <v/>
      </c>
      <c r="M586" s="12" t="str">
        <f>IF($G:$G="","",IF('Input Data'!O586="","",'Input Data'!O586))</f>
        <v/>
      </c>
      <c r="N586" s="12" t="str">
        <f>IF($G:$G="","",IF('Input Data'!P586="","",'Input Data'!P586))</f>
        <v/>
      </c>
      <c r="O586" s="12">
        <f>IF($G:$G="","",IF('Input Data'!Q586="","",'Input Data'!Q586))</f>
        <v>2018</v>
      </c>
    </row>
    <row r="587" spans="1:15" x14ac:dyDescent="0.25">
      <c r="A587" s="13" t="str">
        <f>IF('Definition sheet'!H587="","",'Definition sheet'!H587)</f>
        <v>3.231</v>
      </c>
      <c r="B587" s="14" t="str">
        <f>IF('Definition sheet'!C587="","",'Definition sheet'!C587)</f>
        <v>+++++++AddressLine</v>
      </c>
      <c r="C587" s="13" t="str">
        <f>IF('Definition sheet'!D587="","",CONCATENATE('fixed values'!$A$3,'Definition sheet'!D587,'fixed values'!$A$4))</f>
        <v>&lt;AdrLine&gt;</v>
      </c>
      <c r="D587" s="22" t="str">
        <f>IF('Definition sheet'!E587="","",CONCATENATE('fixed values'!$A$1,'Definition sheet'!E587,'fixed values'!$A$2))</f>
        <v>[0..7]</v>
      </c>
      <c r="E587" s="22" t="str">
        <f>IF('Definition sheet'!F587="","",CONCATENATE('fixed values'!$A$1,'Definition sheet'!F587,'fixed values'!$A$2))</f>
        <v>[0..7]</v>
      </c>
      <c r="F587" s="14" t="str">
        <f>IF('Input Data'!G587="","",IF('Definition sheet'!G587="PARENT","",'Input Data'!G587))</f>
        <v>Max70Text</v>
      </c>
      <c r="G587" s="12" t="str">
        <f>IF('Input Data'!I587="","",'Input Data'!I587)</f>
        <v>NotUsed</v>
      </c>
      <c r="H587" s="12" t="str">
        <f>IF($G:$G="NotUsed","",IF('Input Data'!J587="","",'Input Data'!J587))</f>
        <v/>
      </c>
      <c r="I587" s="12" t="str">
        <f>IF($G:$G="","",IF('Input Data'!K587="","",'Input Data'!K587))</f>
        <v/>
      </c>
      <c r="J587" s="12" t="str">
        <f>IF($G:$G="","",IF('Input Data'!L587="","",'Input Data'!L587))</f>
        <v/>
      </c>
      <c r="K587" s="12" t="str">
        <f>IF($G:$G="","",IF('Input Data'!M587="","",'Input Data'!M587))</f>
        <v/>
      </c>
      <c r="L587" s="12" t="str">
        <f>IF($G:$G="","",IF('Input Data'!N587="","",'Input Data'!N587))</f>
        <v/>
      </c>
      <c r="M587" s="12" t="str">
        <f>IF($G:$G="","",IF('Input Data'!O587="","",'Input Data'!O587))</f>
        <v/>
      </c>
      <c r="N587" s="12" t="str">
        <f>IF($G:$G="","",IF('Input Data'!P587="","",'Input Data'!P587))</f>
        <v/>
      </c>
      <c r="O587" s="12">
        <f>IF($G:$G="","",IF('Input Data'!Q587="","",'Input Data'!Q587))</f>
        <v>2018</v>
      </c>
    </row>
    <row r="588" spans="1:15" ht="30" x14ac:dyDescent="0.25">
      <c r="A588" s="13" t="str">
        <f>IF('Definition sheet'!H588="","",'Definition sheet'!H588)</f>
        <v>3.232</v>
      </c>
      <c r="B588" s="14" t="str">
        <f>IF('Definition sheet'!C588="","",'Definition sheet'!C588)</f>
        <v>+++Debtor</v>
      </c>
      <c r="C588" s="13" t="str">
        <f>IF('Definition sheet'!D588="","",CONCATENATE('fixed values'!$A$3,'Definition sheet'!D588,'fixed values'!$A$4))</f>
        <v>&lt;Dbtr&gt;</v>
      </c>
      <c r="D588" s="22" t="str">
        <f>IF('Definition sheet'!E588="","",CONCATENATE('fixed values'!$A$1,'Definition sheet'!E588,'fixed values'!$A$2))</f>
        <v>[1..1]</v>
      </c>
      <c r="E588" s="22" t="str">
        <f>IF('Definition sheet'!F588="","",CONCATENATE('fixed values'!$A$1,'Definition sheet'!F588,'fixed values'!$A$2))</f>
        <v>[1..1]</v>
      </c>
      <c r="F588" s="14" t="str">
        <f>IF('Input Data'!G588="","",IF('Definition sheet'!G588="PARENT","",'Input Data'!G588))</f>
        <v/>
      </c>
      <c r="G588" s="12" t="str">
        <f>IF('Input Data'!I588="","",'Input Data'!I588)</f>
        <v>Used</v>
      </c>
      <c r="H588" s="12" t="str">
        <f>IF($G:$G="NotUsed","",IF('Input Data'!J588="","",'Input Data'!J588))</f>
        <v>Party that owes an amount of money to the (ultimate) creditor.</v>
      </c>
      <c r="I588" s="12" t="str">
        <f>IF($G:$G="","",IF('Input Data'!K588="","",'Input Data'!K588))</f>
        <v/>
      </c>
      <c r="J588" s="12" t="str">
        <f>IF($G:$G="","",IF('Input Data'!L588="","",'Input Data'!L588))</f>
        <v/>
      </c>
      <c r="K588" s="12" t="str">
        <f>IF($G:$G="","",IF('Input Data'!M588="","",'Input Data'!M588))</f>
        <v/>
      </c>
      <c r="L588" s="12" t="str">
        <f>IF($G:$G="","",IF('Input Data'!N588="","",'Input Data'!N588))</f>
        <v/>
      </c>
      <c r="M588" s="12" t="str">
        <f>IF($G:$G="","",IF('Input Data'!O588="","",'Input Data'!O588))</f>
        <v/>
      </c>
      <c r="N588" s="12" t="str">
        <f>IF($G:$G="","",IF('Input Data'!P588="","",'Input Data'!P588))</f>
        <v/>
      </c>
      <c r="O588" s="12">
        <f>IF($G:$G="","",IF('Input Data'!Q588="","",'Input Data'!Q588))</f>
        <v>2018</v>
      </c>
    </row>
    <row r="589" spans="1:15" ht="30" x14ac:dyDescent="0.25">
      <c r="A589" s="13" t="str">
        <f>IF('Definition sheet'!H589="","",'Definition sheet'!H589)</f>
        <v>3.233</v>
      </c>
      <c r="B589" s="14" t="str">
        <f>IF('Definition sheet'!C589="","",'Definition sheet'!C589)</f>
        <v>++++Party</v>
      </c>
      <c r="C589" s="13" t="str">
        <f>IF('Definition sheet'!D589="","",CONCATENATE('fixed values'!$A$3,'Definition sheet'!D589,'fixed values'!$A$4))</f>
        <v>&lt;Pty&gt;</v>
      </c>
      <c r="D589" s="22" t="str">
        <f>IF('Definition sheet'!E589="","",CONCATENATE('fixed values'!$A$1,'Definition sheet'!E589,'fixed values'!$A$2))</f>
        <v>[1..1]</v>
      </c>
      <c r="E589" s="22" t="str">
        <f>IF('Definition sheet'!F589="","",CONCATENATE('fixed values'!$A$1,'Definition sheet'!F589,'fixed values'!$A$2))</f>
        <v>[1..1]</v>
      </c>
      <c r="F589" s="14" t="str">
        <f>IF('Input Data'!G589="","",IF('Definition sheet'!G589="PARENT","",'Input Data'!G589))</f>
        <v/>
      </c>
      <c r="G589" s="12" t="str">
        <f>IF('Input Data'!I589="","",'Input Data'!I589)</f>
        <v>Used</v>
      </c>
      <c r="H589" s="12" t="str">
        <f>IF($G:$G="NotUsed","",IF('Input Data'!J589="","",'Input Data'!J589))</f>
        <v>Identification of a person or an organisation.</v>
      </c>
      <c r="I589" s="12" t="str">
        <f>IF($G:$G="","",IF('Input Data'!K589="","",'Input Data'!K589))</f>
        <v/>
      </c>
      <c r="J589" s="12" t="str">
        <f>IF($G:$G="","",IF('Input Data'!L589="","",'Input Data'!L589))</f>
        <v/>
      </c>
      <c r="K589" s="12" t="str">
        <f>IF($G:$G="","",IF('Input Data'!M589="","",'Input Data'!M589))</f>
        <v/>
      </c>
      <c r="L589" s="12" t="str">
        <f>IF($G:$G="","",IF('Input Data'!N589="","",'Input Data'!N589))</f>
        <v/>
      </c>
      <c r="M589" s="12" t="str">
        <f>IF($G:$G="","",IF('Input Data'!O589="","",'Input Data'!O589))</f>
        <v/>
      </c>
      <c r="N589" s="12" t="str">
        <f>IF($G:$G="","",IF('Input Data'!P589="","",'Input Data'!P589))</f>
        <v/>
      </c>
      <c r="O589" s="12">
        <f>IF($G:$G="","",IF('Input Data'!Q589="","",'Input Data'!Q589))</f>
        <v>2018</v>
      </c>
    </row>
    <row r="590" spans="1:15" ht="45" x14ac:dyDescent="0.25">
      <c r="A590" s="13" t="str">
        <f>IF('Definition sheet'!H590="","",'Definition sheet'!H590)</f>
        <v>3.234</v>
      </c>
      <c r="B590" s="14" t="str">
        <f>IF('Definition sheet'!C590="","",'Definition sheet'!C590)</f>
        <v>+++++Name</v>
      </c>
      <c r="C590" s="13" t="str">
        <f>IF('Definition sheet'!D590="","",CONCATENATE('fixed values'!$A$3,'Definition sheet'!D590,'fixed values'!$A$4))</f>
        <v>&lt;Nm&gt;</v>
      </c>
      <c r="D590" s="22" t="str">
        <f>IF('Definition sheet'!E590="","",CONCATENATE('fixed values'!$A$1,'Definition sheet'!E590,'fixed values'!$A$2))</f>
        <v>[0..1]</v>
      </c>
      <c r="E590" s="22" t="str">
        <f>IF('Definition sheet'!F590="","",CONCATENATE('fixed values'!$A$1,'Definition sheet'!F590,'fixed values'!$A$2))</f>
        <v>[0..1]</v>
      </c>
      <c r="F590" s="14" t="str">
        <f>IF('Input Data'!G590="","",IF('Definition sheet'!G590="PARENT","",'Input Data'!G590))</f>
        <v>Max140Text</v>
      </c>
      <c r="G590" s="12" t="str">
        <f>IF('Input Data'!I590="","",'Input Data'!I590)</f>
        <v>Used</v>
      </c>
      <c r="H590" s="12" t="str">
        <f>IF($G:$G="NotUsed","",IF('Input Data'!J590="","",'Input Data'!J590))</f>
        <v>Name by which a party is known and which is usually used to identify that party.</v>
      </c>
      <c r="I590" s="12" t="str">
        <f>IF($G:$G="","",IF('Input Data'!K590="","",'Input Data'!K590))</f>
        <v/>
      </c>
      <c r="J590" s="12" t="str">
        <f>IF($G:$G="","",IF('Input Data'!L590="","",'Input Data'!L590))</f>
        <v/>
      </c>
      <c r="K590" s="12" t="str">
        <f>IF($G:$G="","",IF('Input Data'!M590="","",'Input Data'!M590))</f>
        <v/>
      </c>
      <c r="L590" s="12" t="str">
        <f>IF($G:$G="","",IF('Input Data'!N590="","",'Input Data'!N590))</f>
        <v/>
      </c>
      <c r="M590" s="12" t="str">
        <f>IF($G:$G="","",IF('Input Data'!O590="","",'Input Data'!O590))</f>
        <v/>
      </c>
      <c r="N590" s="12" t="str">
        <f>IF($G:$G="","",IF('Input Data'!P590="","",'Input Data'!P590))</f>
        <v/>
      </c>
      <c r="O590" s="12">
        <f>IF($G:$G="","",IF('Input Data'!Q590="","",'Input Data'!Q590))</f>
        <v>2018</v>
      </c>
    </row>
    <row r="591" spans="1:15" ht="45" x14ac:dyDescent="0.25">
      <c r="A591" s="13" t="str">
        <f>IF('Definition sheet'!H591="","",'Definition sheet'!H591)</f>
        <v>3.235</v>
      </c>
      <c r="B591" s="14" t="str">
        <f>IF('Definition sheet'!C591="","",'Definition sheet'!C591)</f>
        <v>+++++PostalAddress</v>
      </c>
      <c r="C591" s="13" t="str">
        <f>IF('Definition sheet'!D591="","",CONCATENATE('fixed values'!$A$3,'Definition sheet'!D591,'fixed values'!$A$4))</f>
        <v>&lt;PstlAdr&gt;</v>
      </c>
      <c r="D591" s="22" t="str">
        <f>IF('Definition sheet'!E591="","",CONCATENATE('fixed values'!$A$1,'Definition sheet'!E591,'fixed values'!$A$2))</f>
        <v>[0..1]</v>
      </c>
      <c r="E591" s="22" t="str">
        <f>IF('Definition sheet'!F591="","",CONCATENATE('fixed values'!$A$1,'Definition sheet'!F591,'fixed values'!$A$2))</f>
        <v>[0..1]</v>
      </c>
      <c r="F591" s="14" t="str">
        <f>IF('Input Data'!G591="","",IF('Definition sheet'!G591="PARENT","",'Input Data'!G591))</f>
        <v/>
      </c>
      <c r="G591" s="12" t="str">
        <f>IF('Input Data'!I591="","",'Input Data'!I591)</f>
        <v>Used</v>
      </c>
      <c r="H591" s="12" t="str">
        <f>IF($G:$G="NotUsed","",IF('Input Data'!J591="","",'Input Data'!J591))</f>
        <v>Information that locates and identifies a specific address, as defined by postal services.</v>
      </c>
      <c r="I591" s="12" t="str">
        <f>IF($G:$G="","",IF('Input Data'!K591="","",'Input Data'!K591))</f>
        <v/>
      </c>
      <c r="J591" s="12" t="str">
        <f>IF($G:$G="","",IF('Input Data'!L591="","",'Input Data'!L591))</f>
        <v/>
      </c>
      <c r="K591" s="12" t="str">
        <f>IF($G:$G="","",IF('Input Data'!M591="","",'Input Data'!M591))</f>
        <v/>
      </c>
      <c r="L591" s="12" t="str">
        <f>IF($G:$G="","",IF('Input Data'!N591="","",'Input Data'!N591))</f>
        <v/>
      </c>
      <c r="M591" s="12" t="str">
        <f>IF($G:$G="","",IF('Input Data'!O591="","",'Input Data'!O591))</f>
        <v/>
      </c>
      <c r="N591" s="12" t="str">
        <f>IF($G:$G="","",IF('Input Data'!P591="","",'Input Data'!P591))</f>
        <v/>
      </c>
      <c r="O591" s="12">
        <f>IF($G:$G="","",IF('Input Data'!Q591="","",'Input Data'!Q591))</f>
        <v>2018</v>
      </c>
    </row>
    <row r="592" spans="1:15" ht="90" x14ac:dyDescent="0.25">
      <c r="A592" s="13" t="str">
        <f>IF('Definition sheet'!H592="","",'Definition sheet'!H592)</f>
        <v>3.236</v>
      </c>
      <c r="B592" s="14" t="str">
        <f>IF('Definition sheet'!C592="","",'Definition sheet'!C592)</f>
        <v>++++++AddressType</v>
      </c>
      <c r="C592" s="13" t="str">
        <f>IF('Definition sheet'!D592="","",CONCATENATE('fixed values'!$A$3,'Definition sheet'!D592,'fixed values'!$A$4))</f>
        <v>&lt;AdrTp&gt;</v>
      </c>
      <c r="D592" s="22" t="str">
        <f>IF('Definition sheet'!E592="","",CONCATENATE('fixed values'!$A$1,'Definition sheet'!E592,'fixed values'!$A$2))</f>
        <v>[0..1]</v>
      </c>
      <c r="E592" s="22" t="str">
        <f>IF('Definition sheet'!F592="","",CONCATENATE('fixed values'!$A$1,'Definition sheet'!F592,'fixed values'!$A$2))</f>
        <v>[0..1]</v>
      </c>
      <c r="F592" s="14" t="str">
        <f>IF('Input Data'!G592="","",IF('Definition sheet'!G592="PARENT","",'Input Data'!G592))</f>
        <v>AddressType2Code</v>
      </c>
      <c r="G592" s="12" t="str">
        <f>IF('Input Data'!I592="","",'Input Data'!I592)</f>
        <v>Used</v>
      </c>
      <c r="H592" s="12" t="str">
        <f>IF($G:$G="NotUsed","",IF('Input Data'!J592="","",'Input Data'!J592))</f>
        <v>Identifies the nature of the postal address.</v>
      </c>
      <c r="I592" s="12" t="str">
        <f>IF($G:$G="","",IF('Input Data'!K592="","",'Input Data'!K592))</f>
        <v>ADDR
BIZZ
DLVY
HOME
MLTO
PBOX</v>
      </c>
      <c r="J592" s="12" t="str">
        <f>IF($G:$G="","",IF('Input Data'!L592="","",'Input Data'!L592))</f>
        <v/>
      </c>
      <c r="K592" s="12" t="str">
        <f>IF($G:$G="","",IF('Input Data'!M592="","",'Input Data'!M592))</f>
        <v/>
      </c>
      <c r="L592" s="12" t="str">
        <f>IF($G:$G="","",IF('Input Data'!N592="","",'Input Data'!N592))</f>
        <v/>
      </c>
      <c r="M592" s="12" t="str">
        <f>IF($G:$G="","",IF('Input Data'!O592="","",'Input Data'!O592))</f>
        <v/>
      </c>
      <c r="N592" s="12" t="str">
        <f>IF($G:$G="","",IF('Input Data'!P592="","",'Input Data'!P592))</f>
        <v/>
      </c>
      <c r="O592" s="12">
        <f>IF($G:$G="","",IF('Input Data'!Q592="","",'Input Data'!Q592))</f>
        <v>2018</v>
      </c>
    </row>
    <row r="593" spans="1:15" ht="30" x14ac:dyDescent="0.25">
      <c r="A593" s="13" t="str">
        <f>IF('Definition sheet'!H593="","",'Definition sheet'!H593)</f>
        <v>3.237</v>
      </c>
      <c r="B593" s="14" t="str">
        <f>IF('Definition sheet'!C593="","",'Definition sheet'!C593)</f>
        <v>++++++Department</v>
      </c>
      <c r="C593" s="13" t="str">
        <f>IF('Definition sheet'!D593="","",CONCATENATE('fixed values'!$A$3,'Definition sheet'!D593,'fixed values'!$A$4))</f>
        <v>&lt;Dept&gt;</v>
      </c>
      <c r="D593" s="22" t="str">
        <f>IF('Definition sheet'!E593="","",CONCATENATE('fixed values'!$A$1,'Definition sheet'!E593,'fixed values'!$A$2))</f>
        <v>[0..1]</v>
      </c>
      <c r="E593" s="22" t="str">
        <f>IF('Definition sheet'!F593="","",CONCATENATE('fixed values'!$A$1,'Definition sheet'!F593,'fixed values'!$A$2))</f>
        <v>[0..1]</v>
      </c>
      <c r="F593" s="14" t="str">
        <f>IF('Input Data'!G593="","",IF('Definition sheet'!G593="PARENT","",'Input Data'!G593))</f>
        <v>Max70Text</v>
      </c>
      <c r="G593" s="12" t="str">
        <f>IF('Input Data'!I593="","",'Input Data'!I593)</f>
        <v>Used</v>
      </c>
      <c r="H593" s="12" t="str">
        <f>IF($G:$G="NotUsed","",IF('Input Data'!J593="","",'Input Data'!J593))</f>
        <v>Identification of a division of a large organisation or building.</v>
      </c>
      <c r="I593" s="12" t="str">
        <f>IF($G:$G="","",IF('Input Data'!K593="","",'Input Data'!K593))</f>
        <v/>
      </c>
      <c r="J593" s="12" t="str">
        <f>IF($G:$G="","",IF('Input Data'!L593="","",'Input Data'!L593))</f>
        <v/>
      </c>
      <c r="K593" s="12" t="str">
        <f>IF($G:$G="","",IF('Input Data'!M593="","",'Input Data'!M593))</f>
        <v/>
      </c>
      <c r="L593" s="12" t="str">
        <f>IF($G:$G="","",IF('Input Data'!N593="","",'Input Data'!N593))</f>
        <v/>
      </c>
      <c r="M593" s="12" t="str">
        <f>IF($G:$G="","",IF('Input Data'!O593="","",'Input Data'!O593))</f>
        <v/>
      </c>
      <c r="N593" s="12" t="str">
        <f>IF($G:$G="","",IF('Input Data'!P593="","",'Input Data'!P593))</f>
        <v/>
      </c>
      <c r="O593" s="12">
        <f>IF($G:$G="","",IF('Input Data'!Q593="","",'Input Data'!Q593))</f>
        <v>2018</v>
      </c>
    </row>
    <row r="594" spans="1:15" ht="30" x14ac:dyDescent="0.25">
      <c r="A594" s="13" t="str">
        <f>IF('Definition sheet'!H594="","",'Definition sheet'!H594)</f>
        <v>3.238</v>
      </c>
      <c r="B594" s="14" t="str">
        <f>IF('Definition sheet'!C594="","",'Definition sheet'!C594)</f>
        <v>++++++SubDepartment</v>
      </c>
      <c r="C594" s="13" t="str">
        <f>IF('Definition sheet'!D594="","",CONCATENATE('fixed values'!$A$3,'Definition sheet'!D594,'fixed values'!$A$4))</f>
        <v>&lt;SubDept&gt;</v>
      </c>
      <c r="D594" s="22" t="str">
        <f>IF('Definition sheet'!E594="","",CONCATENATE('fixed values'!$A$1,'Definition sheet'!E594,'fixed values'!$A$2))</f>
        <v>[0..1]</v>
      </c>
      <c r="E594" s="22" t="str">
        <f>IF('Definition sheet'!F594="","",CONCATENATE('fixed values'!$A$1,'Definition sheet'!F594,'fixed values'!$A$2))</f>
        <v>[0..1]</v>
      </c>
      <c r="F594" s="14" t="str">
        <f>IF('Input Data'!G594="","",IF('Definition sheet'!G594="PARENT","",'Input Data'!G594))</f>
        <v>Max70Text</v>
      </c>
      <c r="G594" s="12" t="str">
        <f>IF('Input Data'!I594="","",'Input Data'!I594)</f>
        <v>Used</v>
      </c>
      <c r="H594" s="12" t="str">
        <f>IF($G:$G="NotUsed","",IF('Input Data'!J594="","",'Input Data'!J594))</f>
        <v>Identification of a sub-division of a large organisation or building.</v>
      </c>
      <c r="I594" s="12" t="str">
        <f>IF($G:$G="","",IF('Input Data'!K594="","",'Input Data'!K594))</f>
        <v/>
      </c>
      <c r="J594" s="12" t="str">
        <f>IF($G:$G="","",IF('Input Data'!L594="","",'Input Data'!L594))</f>
        <v/>
      </c>
      <c r="K594" s="12" t="str">
        <f>IF($G:$G="","",IF('Input Data'!M594="","",'Input Data'!M594))</f>
        <v/>
      </c>
      <c r="L594" s="12" t="str">
        <f>IF($G:$G="","",IF('Input Data'!N594="","",'Input Data'!N594))</f>
        <v/>
      </c>
      <c r="M594" s="12" t="str">
        <f>IF($G:$G="","",IF('Input Data'!O594="","",'Input Data'!O594))</f>
        <v/>
      </c>
      <c r="N594" s="12" t="str">
        <f>IF($G:$G="","",IF('Input Data'!P594="","",'Input Data'!P594))</f>
        <v/>
      </c>
      <c r="O594" s="12">
        <f>IF($G:$G="","",IF('Input Data'!Q594="","",'Input Data'!Q594))</f>
        <v>2018</v>
      </c>
    </row>
    <row r="595" spans="1:15" x14ac:dyDescent="0.25">
      <c r="A595" s="13" t="str">
        <f>IF('Definition sheet'!H595="","",'Definition sheet'!H595)</f>
        <v>3.239</v>
      </c>
      <c r="B595" s="14" t="str">
        <f>IF('Definition sheet'!C595="","",'Definition sheet'!C595)</f>
        <v>++++++StreetName</v>
      </c>
      <c r="C595" s="13" t="str">
        <f>IF('Definition sheet'!D595="","",CONCATENATE('fixed values'!$A$3,'Definition sheet'!D595,'fixed values'!$A$4))</f>
        <v>&lt;StrtNm&gt;</v>
      </c>
      <c r="D595" s="22" t="str">
        <f>IF('Definition sheet'!E595="","",CONCATENATE('fixed values'!$A$1,'Definition sheet'!E595,'fixed values'!$A$2))</f>
        <v>[0..1]</v>
      </c>
      <c r="E595" s="22" t="str">
        <f>IF('Definition sheet'!F595="","",CONCATENATE('fixed values'!$A$1,'Definition sheet'!F595,'fixed values'!$A$2))</f>
        <v>[0..1]</v>
      </c>
      <c r="F595" s="14" t="str">
        <f>IF('Input Data'!G595="","",IF('Definition sheet'!G595="PARENT","",'Input Data'!G595))</f>
        <v>Max70Text</v>
      </c>
      <c r="G595" s="12" t="str">
        <f>IF('Input Data'!I595="","",'Input Data'!I595)</f>
        <v>Used</v>
      </c>
      <c r="H595" s="12" t="str">
        <f>IF($G:$G="NotUsed","",IF('Input Data'!J595="","",'Input Data'!J595))</f>
        <v>Name of a street or thoroughfare.</v>
      </c>
      <c r="I595" s="12" t="str">
        <f>IF($G:$G="","",IF('Input Data'!K595="","",'Input Data'!K595))</f>
        <v/>
      </c>
      <c r="J595" s="12" t="str">
        <f>IF($G:$G="","",IF('Input Data'!L595="","",'Input Data'!L595))</f>
        <v/>
      </c>
      <c r="K595" s="12" t="str">
        <f>IF($G:$G="","",IF('Input Data'!M595="","",'Input Data'!M595))</f>
        <v/>
      </c>
      <c r="L595" s="12" t="str">
        <f>IF($G:$G="","",IF('Input Data'!N595="","",'Input Data'!N595))</f>
        <v/>
      </c>
      <c r="M595" s="12" t="str">
        <f>IF($G:$G="","",IF('Input Data'!O595="","",'Input Data'!O595))</f>
        <v/>
      </c>
      <c r="N595" s="12" t="str">
        <f>IF($G:$G="","",IF('Input Data'!P595="","",'Input Data'!P595))</f>
        <v/>
      </c>
      <c r="O595" s="12">
        <f>IF($G:$G="","",IF('Input Data'!Q595="","",'Input Data'!Q595))</f>
        <v>2018</v>
      </c>
    </row>
    <row r="596" spans="1:15" ht="30" x14ac:dyDescent="0.25">
      <c r="A596" s="13" t="str">
        <f>IF('Definition sheet'!H596="","",'Definition sheet'!H596)</f>
        <v>3.240</v>
      </c>
      <c r="B596" s="14" t="str">
        <f>IF('Definition sheet'!C596="","",'Definition sheet'!C596)</f>
        <v>++++++BuildingNumber</v>
      </c>
      <c r="C596" s="13" t="str">
        <f>IF('Definition sheet'!D596="","",CONCATENATE('fixed values'!$A$3,'Definition sheet'!D596,'fixed values'!$A$4))</f>
        <v>&lt;BldgNb&gt;</v>
      </c>
      <c r="D596" s="22" t="str">
        <f>IF('Definition sheet'!E596="","",CONCATENATE('fixed values'!$A$1,'Definition sheet'!E596,'fixed values'!$A$2))</f>
        <v>[0..1]</v>
      </c>
      <c r="E596" s="22" t="str">
        <f>IF('Definition sheet'!F596="","",CONCATENATE('fixed values'!$A$1,'Definition sheet'!F596,'fixed values'!$A$2))</f>
        <v>[0..1]</v>
      </c>
      <c r="F596" s="14" t="str">
        <f>IF('Input Data'!G596="","",IF('Definition sheet'!G596="PARENT","",'Input Data'!G596))</f>
        <v>Max16Text</v>
      </c>
      <c r="G596" s="12" t="str">
        <f>IF('Input Data'!I596="","",'Input Data'!I596)</f>
        <v>Used</v>
      </c>
      <c r="H596" s="12" t="str">
        <f>IF($G:$G="NotUsed","",IF('Input Data'!J596="","",'Input Data'!J596))</f>
        <v>Number that identifies the position of a building on a street.</v>
      </c>
      <c r="I596" s="12" t="str">
        <f>IF($G:$G="","",IF('Input Data'!K596="","",'Input Data'!K596))</f>
        <v/>
      </c>
      <c r="J596" s="12" t="str">
        <f>IF($G:$G="","",IF('Input Data'!L596="","",'Input Data'!L596))</f>
        <v/>
      </c>
      <c r="K596" s="12" t="str">
        <f>IF($G:$G="","",IF('Input Data'!M596="","",'Input Data'!M596))</f>
        <v/>
      </c>
      <c r="L596" s="12" t="str">
        <f>IF($G:$G="","",IF('Input Data'!N596="","",'Input Data'!N596))</f>
        <v/>
      </c>
      <c r="M596" s="12" t="str">
        <f>IF($G:$G="","",IF('Input Data'!O596="","",'Input Data'!O596))</f>
        <v/>
      </c>
      <c r="N596" s="12" t="str">
        <f>IF($G:$G="","",IF('Input Data'!P596="","",'Input Data'!P596))</f>
        <v/>
      </c>
      <c r="O596" s="12">
        <f>IF($G:$G="","",IF('Input Data'!Q596="","",'Input Data'!Q596))</f>
        <v>2018</v>
      </c>
    </row>
    <row r="597" spans="1:15" ht="45" x14ac:dyDescent="0.25">
      <c r="A597" s="13" t="str">
        <f>IF('Definition sheet'!H597="","",'Definition sheet'!H597)</f>
        <v>3.241</v>
      </c>
      <c r="B597" s="14" t="str">
        <f>IF('Definition sheet'!C597="","",'Definition sheet'!C597)</f>
        <v>++++++PostCode</v>
      </c>
      <c r="C597" s="13" t="str">
        <f>IF('Definition sheet'!D597="","",CONCATENATE('fixed values'!$A$3,'Definition sheet'!D597,'fixed values'!$A$4))</f>
        <v>&lt;PstCd&gt;</v>
      </c>
      <c r="D597" s="22" t="str">
        <f>IF('Definition sheet'!E597="","",CONCATENATE('fixed values'!$A$1,'Definition sheet'!E597,'fixed values'!$A$2))</f>
        <v>[0..1]</v>
      </c>
      <c r="E597" s="22" t="str">
        <f>IF('Definition sheet'!F597="","",CONCATENATE('fixed values'!$A$1,'Definition sheet'!F597,'fixed values'!$A$2))</f>
        <v>[0..1]</v>
      </c>
      <c r="F597" s="14" t="str">
        <f>IF('Input Data'!G597="","",IF('Definition sheet'!G597="PARENT","",'Input Data'!G597))</f>
        <v>Max16Text</v>
      </c>
      <c r="G597" s="12" t="str">
        <f>IF('Input Data'!I597="","",'Input Data'!I597)</f>
        <v>Used</v>
      </c>
      <c r="H597" s="12" t="str">
        <f>IF($G:$G="NotUsed","",IF('Input Data'!J597="","",'Input Data'!J597))</f>
        <v>Identifier consisting of a group of letters and/or numbers that is added to a postal address to assist the sorting of mail.</v>
      </c>
      <c r="I597" s="12" t="str">
        <f>IF($G:$G="","",IF('Input Data'!K597="","",'Input Data'!K597))</f>
        <v/>
      </c>
      <c r="J597" s="12" t="str">
        <f>IF($G:$G="","",IF('Input Data'!L597="","",'Input Data'!L597))</f>
        <v/>
      </c>
      <c r="K597" s="12" t="str">
        <f>IF($G:$G="","",IF('Input Data'!M597="","",'Input Data'!M597))</f>
        <v/>
      </c>
      <c r="L597" s="12" t="str">
        <f>IF($G:$G="","",IF('Input Data'!N597="","",'Input Data'!N597))</f>
        <v/>
      </c>
      <c r="M597" s="12" t="str">
        <f>IF($G:$G="","",IF('Input Data'!O597="","",'Input Data'!O597))</f>
        <v/>
      </c>
      <c r="N597" s="12" t="str">
        <f>IF($G:$G="","",IF('Input Data'!P597="","",'Input Data'!P597))</f>
        <v/>
      </c>
      <c r="O597" s="12">
        <f>IF($G:$G="","",IF('Input Data'!Q597="","",'Input Data'!Q597))</f>
        <v>2018</v>
      </c>
    </row>
    <row r="598" spans="1:15" ht="30" x14ac:dyDescent="0.25">
      <c r="A598" s="13" t="str">
        <f>IF('Definition sheet'!H598="","",'Definition sheet'!H598)</f>
        <v>3.242</v>
      </c>
      <c r="B598" s="14" t="str">
        <f>IF('Definition sheet'!C598="","",'Definition sheet'!C598)</f>
        <v>++++++TownName</v>
      </c>
      <c r="C598" s="13" t="str">
        <f>IF('Definition sheet'!D598="","",CONCATENATE('fixed values'!$A$3,'Definition sheet'!D598,'fixed values'!$A$4))</f>
        <v>&lt;TwnNm&gt;</v>
      </c>
      <c r="D598" s="22" t="str">
        <f>IF('Definition sheet'!E598="","",CONCATENATE('fixed values'!$A$1,'Definition sheet'!E598,'fixed values'!$A$2))</f>
        <v>[0..1]</v>
      </c>
      <c r="E598" s="22" t="str">
        <f>IF('Definition sheet'!F598="","",CONCATENATE('fixed values'!$A$1,'Definition sheet'!F598,'fixed values'!$A$2))</f>
        <v>[0..1]</v>
      </c>
      <c r="F598" s="14" t="str">
        <f>IF('Input Data'!G598="","",IF('Definition sheet'!G598="PARENT","",'Input Data'!G598))</f>
        <v>Max35Text</v>
      </c>
      <c r="G598" s="12" t="str">
        <f>IF('Input Data'!I598="","",'Input Data'!I598)</f>
        <v>Used</v>
      </c>
      <c r="H598" s="12" t="str">
        <f>IF($G:$G="NotUsed","",IF('Input Data'!J598="","",'Input Data'!J598))</f>
        <v>Name of a built-up area, with defined boundaries, and a local government.</v>
      </c>
      <c r="I598" s="12" t="str">
        <f>IF($G:$G="","",IF('Input Data'!K598="","",'Input Data'!K598))</f>
        <v/>
      </c>
      <c r="J598" s="12" t="str">
        <f>IF($G:$G="","",IF('Input Data'!L598="","",'Input Data'!L598))</f>
        <v/>
      </c>
      <c r="K598" s="12" t="str">
        <f>IF($G:$G="","",IF('Input Data'!M598="","",'Input Data'!M598))</f>
        <v/>
      </c>
      <c r="L598" s="12" t="str">
        <f>IF($G:$G="","",IF('Input Data'!N598="","",'Input Data'!N598))</f>
        <v/>
      </c>
      <c r="M598" s="12" t="str">
        <f>IF($G:$G="","",IF('Input Data'!O598="","",'Input Data'!O598))</f>
        <v/>
      </c>
      <c r="N598" s="12" t="str">
        <f>IF($G:$G="","",IF('Input Data'!P598="","",'Input Data'!P598))</f>
        <v/>
      </c>
      <c r="O598" s="12">
        <f>IF($G:$G="","",IF('Input Data'!Q598="","",'Input Data'!Q598))</f>
        <v>2018</v>
      </c>
    </row>
    <row r="599" spans="1:15" ht="30" x14ac:dyDescent="0.25">
      <c r="A599" s="13" t="str">
        <f>IF('Definition sheet'!H599="","",'Definition sheet'!H599)</f>
        <v>3.243</v>
      </c>
      <c r="B599" s="14" t="str">
        <f>IF('Definition sheet'!C599="","",'Definition sheet'!C599)</f>
        <v>++++++CountrySubDivision</v>
      </c>
      <c r="C599" s="13" t="str">
        <f>IF('Definition sheet'!D599="","",CONCATENATE('fixed values'!$A$3,'Definition sheet'!D599,'fixed values'!$A$4))</f>
        <v>&lt;CtrySubDvsn&gt;</v>
      </c>
      <c r="D599" s="22" t="str">
        <f>IF('Definition sheet'!E599="","",CONCATENATE('fixed values'!$A$1,'Definition sheet'!E599,'fixed values'!$A$2))</f>
        <v>[0..1]</v>
      </c>
      <c r="E599" s="22" t="str">
        <f>IF('Definition sheet'!F599="","",CONCATENATE('fixed values'!$A$1,'Definition sheet'!F599,'fixed values'!$A$2))</f>
        <v>[0..1]</v>
      </c>
      <c r="F599" s="14" t="str">
        <f>IF('Input Data'!G599="","",IF('Definition sheet'!G599="PARENT","",'Input Data'!G599))</f>
        <v>Max35Text</v>
      </c>
      <c r="G599" s="12" t="str">
        <f>IF('Input Data'!I599="","",'Input Data'!I599)</f>
        <v>Used</v>
      </c>
      <c r="H599" s="12" t="str">
        <f>IF($G:$G="NotUsed","",IF('Input Data'!J599="","",'Input Data'!J599))</f>
        <v>Identifies a subdivision of a country such as state, region, county.</v>
      </c>
      <c r="I599" s="12" t="str">
        <f>IF($G:$G="","",IF('Input Data'!K599="","",'Input Data'!K599))</f>
        <v/>
      </c>
      <c r="J599" s="12" t="str">
        <f>IF($G:$G="","",IF('Input Data'!L599="","",'Input Data'!L599))</f>
        <v/>
      </c>
      <c r="K599" s="12" t="str">
        <f>IF($G:$G="","",IF('Input Data'!M599="","",'Input Data'!M599))</f>
        <v/>
      </c>
      <c r="L599" s="12" t="str">
        <f>IF($G:$G="","",IF('Input Data'!N599="","",'Input Data'!N599))</f>
        <v/>
      </c>
      <c r="M599" s="12" t="str">
        <f>IF($G:$G="","",IF('Input Data'!O599="","",'Input Data'!O599))</f>
        <v/>
      </c>
      <c r="N599" s="12" t="str">
        <f>IF($G:$G="","",IF('Input Data'!P599="","",'Input Data'!P599))</f>
        <v/>
      </c>
      <c r="O599" s="12">
        <f>IF($G:$G="","",IF('Input Data'!Q599="","",'Input Data'!Q599))</f>
        <v>2018</v>
      </c>
    </row>
    <row r="600" spans="1:15" ht="409.5" x14ac:dyDescent="0.25">
      <c r="A600" s="13" t="str">
        <f>IF('Definition sheet'!H600="","",'Definition sheet'!H600)</f>
        <v>3.244</v>
      </c>
      <c r="B600" s="14" t="str">
        <f>IF('Definition sheet'!C600="","",'Definition sheet'!C600)</f>
        <v>++++++Countrynamecode</v>
      </c>
      <c r="C600" s="13" t="str">
        <f>IF('Definition sheet'!D600="","",CONCATENATE('fixed values'!$A$3,'Definition sheet'!D600,'fixed values'!$A$4))</f>
        <v>&lt;Ctry&gt;</v>
      </c>
      <c r="D600" s="22" t="str">
        <f>IF('Definition sheet'!E600="","",CONCATENATE('fixed values'!$A$1,'Definition sheet'!E600,'fixed values'!$A$2))</f>
        <v>[0..1]</v>
      </c>
      <c r="E600" s="22" t="str">
        <f>IF('Definition sheet'!F600="","",CONCATENATE('fixed values'!$A$1,'Definition sheet'!F600,'fixed values'!$A$2))</f>
        <v>[0..1]</v>
      </c>
      <c r="F600" s="14" t="str">
        <f>IF('Input Data'!G600="","",IF('Definition sheet'!G600="PARENT","",'Input Data'!G600))</f>
        <v>CountryCode</v>
      </c>
      <c r="G600" s="12" t="str">
        <f>IF('Input Data'!I600="","",'Input Data'!I600)</f>
        <v>Used</v>
      </c>
      <c r="H600" s="12" t="str">
        <f>IF($G:$G="NotUsed","",IF('Input Data'!J600="","",'Input Data'!J600))</f>
        <v>Nation with its own government.</v>
      </c>
      <c r="I600" s="12" t="str">
        <f>IF($G:$G="","",IF('Input Data'!K600="","",'Input Data'!K600))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00" s="12" t="str">
        <f>IF($G:$G="","",IF('Input Data'!L600="","",'Input Data'!L600))</f>
        <v/>
      </c>
      <c r="K600" s="12" t="str">
        <f>IF($G:$G="","",IF('Input Data'!M600="","",'Input Data'!M600))</f>
        <v/>
      </c>
      <c r="L600" s="12" t="str">
        <f>IF($G:$G="","",IF('Input Data'!N600="","",'Input Data'!N600))</f>
        <v/>
      </c>
      <c r="M600" s="12" t="str">
        <f>IF($G:$G="","",IF('Input Data'!O600="","",'Input Data'!O600))</f>
        <v/>
      </c>
      <c r="N600" s="12" t="str">
        <f>IF($G:$G="","",IF('Input Data'!P600="","",'Input Data'!P600))</f>
        <v/>
      </c>
      <c r="O600" s="12">
        <f>IF($G:$G="","",IF('Input Data'!Q600="","",'Input Data'!Q600))</f>
        <v>2018</v>
      </c>
    </row>
    <row r="601" spans="1:15" ht="409.5" x14ac:dyDescent="0.25">
      <c r="A601" s="13" t="str">
        <f>IF('Definition sheet'!H601="","",'Definition sheet'!H601)</f>
        <v>3.244</v>
      </c>
      <c r="B601" s="14" t="str">
        <f>IF('Definition sheet'!C601="","",'Definition sheet'!C601)</f>
        <v>++++++Country</v>
      </c>
      <c r="C601" s="13" t="str">
        <f>IF('Definition sheet'!D601="","",CONCATENATE('fixed values'!$A$3,'Definition sheet'!D601,'fixed values'!$A$4))</f>
        <v>&lt;Ctry&gt;</v>
      </c>
      <c r="D601" s="22" t="str">
        <f>IF('Definition sheet'!E601="","",CONCATENATE('fixed values'!$A$1,'Definition sheet'!E601,'fixed values'!$A$2))</f>
        <v>[0..1]</v>
      </c>
      <c r="E601" s="22" t="str">
        <f>IF('Definition sheet'!F601="","",CONCATENATE('fixed values'!$A$1,'Definition sheet'!F601,'fixed values'!$A$2))</f>
        <v>[0..1]</v>
      </c>
      <c r="F601" s="14" t="str">
        <f>IF('Input Data'!G601="","",IF('Definition sheet'!G601="PARENT","",'Input Data'!G601))</f>
        <v>CountryCode</v>
      </c>
      <c r="G601" s="12" t="str">
        <f>IF('Input Data'!I601="","",'Input Data'!I601)</f>
        <v>Used</v>
      </c>
      <c r="H601" s="12" t="str">
        <f>IF($G:$G="NotUsed","",IF('Input Data'!J601="","",'Input Data'!J601))</f>
        <v>Nation with its own government.</v>
      </c>
      <c r="I601" s="12" t="str">
        <f>IF($G:$G="","",IF('Input Data'!K601="","",'Input Data'!K601))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01" s="12" t="str">
        <f>IF($G:$G="","",IF('Input Data'!L601="","",'Input Data'!L601))</f>
        <v/>
      </c>
      <c r="K601" s="12" t="str">
        <f>IF($G:$G="","",IF('Input Data'!M601="","",'Input Data'!M601))</f>
        <v/>
      </c>
      <c r="L601" s="12" t="str">
        <f>IF($G:$G="","",IF('Input Data'!N601="","",'Input Data'!N601))</f>
        <v/>
      </c>
      <c r="M601" s="12" t="str">
        <f>IF($G:$G="","",IF('Input Data'!O601="","",'Input Data'!O601))</f>
        <v/>
      </c>
      <c r="N601" s="12" t="str">
        <f>IF($G:$G="","",IF('Input Data'!P601="","",'Input Data'!P601))</f>
        <v/>
      </c>
      <c r="O601" s="12">
        <f>IF($G:$G="","",IF('Input Data'!Q601="","",'Input Data'!Q601))</f>
        <v>2018</v>
      </c>
    </row>
    <row r="602" spans="1:15" ht="45" x14ac:dyDescent="0.25">
      <c r="A602" s="13" t="str">
        <f>IF('Definition sheet'!H602="","",'Definition sheet'!H602)</f>
        <v>3.245</v>
      </c>
      <c r="B602" s="14" t="str">
        <f>IF('Definition sheet'!C602="","",'Definition sheet'!C602)</f>
        <v>++++++AddressLine</v>
      </c>
      <c r="C602" s="13" t="str">
        <f>IF('Definition sheet'!D602="","",CONCATENATE('fixed values'!$A$3,'Definition sheet'!D602,'fixed values'!$A$4))</f>
        <v>&lt;AdrLine&gt;</v>
      </c>
      <c r="D602" s="22" t="str">
        <f>IF('Definition sheet'!E602="","",CONCATENATE('fixed values'!$A$1,'Definition sheet'!E602,'fixed values'!$A$2))</f>
        <v>[0..7]</v>
      </c>
      <c r="E602" s="22" t="str">
        <f>IF('Definition sheet'!F602="","",CONCATENATE('fixed values'!$A$1,'Definition sheet'!F602,'fixed values'!$A$2))</f>
        <v>[0..7]</v>
      </c>
      <c r="F602" s="14" t="str">
        <f>IF('Input Data'!G602="","",IF('Definition sheet'!G602="PARENT","",'Input Data'!G602))</f>
        <v>Max70Text</v>
      </c>
      <c r="G602" s="12" t="str">
        <f>IF('Input Data'!I602="","",'Input Data'!I602)</f>
        <v>Used</v>
      </c>
      <c r="H602" s="12" t="str">
        <f>IF($G:$G="NotUsed","",IF('Input Data'!J602="","",'Input Data'!J602))</f>
        <v>Information that locates and identifies a specific address, as defined by postal services, presented in free format text.</v>
      </c>
      <c r="I602" s="12" t="str">
        <f>IF($G:$G="","",IF('Input Data'!K602="","",'Input Data'!K602))</f>
        <v/>
      </c>
      <c r="J602" s="12" t="str">
        <f>IF($G:$G="","",IF('Input Data'!L602="","",'Input Data'!L602))</f>
        <v/>
      </c>
      <c r="K602" s="12" t="str">
        <f>IF($G:$G="","",IF('Input Data'!M602="","",'Input Data'!M602))</f>
        <v/>
      </c>
      <c r="L602" s="12" t="str">
        <f>IF($G:$G="","",IF('Input Data'!N602="","",'Input Data'!N602))</f>
        <v/>
      </c>
      <c r="M602" s="12" t="str">
        <f>IF($G:$G="","",IF('Input Data'!O602="","",'Input Data'!O602))</f>
        <v/>
      </c>
      <c r="N602" s="12" t="str">
        <f>IF($G:$G="","",IF('Input Data'!P602="","",'Input Data'!P602))</f>
        <v/>
      </c>
      <c r="O602" s="12">
        <f>IF($G:$G="","",IF('Input Data'!Q602="","",'Input Data'!Q602))</f>
        <v>2018</v>
      </c>
    </row>
    <row r="603" spans="1:15" ht="30" x14ac:dyDescent="0.25">
      <c r="A603" s="13" t="str">
        <f>IF('Definition sheet'!H603="","",'Definition sheet'!H603)</f>
        <v>3.246</v>
      </c>
      <c r="B603" s="14" t="str">
        <f>IF('Definition sheet'!C603="","",'Definition sheet'!C603)</f>
        <v>+++++Identification</v>
      </c>
      <c r="C603" s="13" t="str">
        <f>IF('Definition sheet'!D603="","",CONCATENATE('fixed values'!$A$3,'Definition sheet'!D603,'fixed values'!$A$4))</f>
        <v>&lt;Id&gt;</v>
      </c>
      <c r="D603" s="22" t="str">
        <f>IF('Definition sheet'!E603="","",CONCATENATE('fixed values'!$A$1,'Definition sheet'!E603,'fixed values'!$A$2))</f>
        <v>[0..1]</v>
      </c>
      <c r="E603" s="22" t="str">
        <f>IF('Definition sheet'!F603="","",CONCATENATE('fixed values'!$A$1,'Definition sheet'!F603,'fixed values'!$A$2))</f>
        <v>[0..1]</v>
      </c>
      <c r="F603" s="14" t="str">
        <f>IF('Input Data'!G603="","",IF('Definition sheet'!G603="PARENT","",'Input Data'!G603))</f>
        <v/>
      </c>
      <c r="G603" s="12" t="str">
        <f>IF('Input Data'!I603="","",'Input Data'!I603)</f>
        <v>Used</v>
      </c>
      <c r="H603" s="12" t="str">
        <f>IF($G:$G="NotUsed","",IF('Input Data'!J603="","",'Input Data'!J603))</f>
        <v>Unique and unambiguous identification of a party.</v>
      </c>
      <c r="I603" s="12" t="str">
        <f>IF($G:$G="","",IF('Input Data'!K603="","",'Input Data'!K603))</f>
        <v/>
      </c>
      <c r="J603" s="12" t="str">
        <f>IF($G:$G="","",IF('Input Data'!L603="","",'Input Data'!L603))</f>
        <v/>
      </c>
      <c r="K603" s="12" t="str">
        <f>IF($G:$G="","",IF('Input Data'!M603="","",'Input Data'!M603))</f>
        <v/>
      </c>
      <c r="L603" s="12" t="str">
        <f>IF($G:$G="","",IF('Input Data'!N603="","",'Input Data'!N603))</f>
        <v/>
      </c>
      <c r="M603" s="12" t="str">
        <f>IF($G:$G="","",IF('Input Data'!O603="","",'Input Data'!O603))</f>
        <v/>
      </c>
      <c r="N603" s="12" t="str">
        <f>IF($G:$G="","",IF('Input Data'!P603="","",'Input Data'!P603))</f>
        <v/>
      </c>
      <c r="O603" s="12">
        <f>IF($G:$G="","",IF('Input Data'!Q603="","",'Input Data'!Q603))</f>
        <v>2018</v>
      </c>
    </row>
    <row r="604" spans="1:15" ht="30" x14ac:dyDescent="0.25">
      <c r="A604" s="13" t="str">
        <f>IF('Definition sheet'!H604="","",'Definition sheet'!H604)</f>
        <v>3.247</v>
      </c>
      <c r="B604" s="14" t="str">
        <f>IF('Definition sheet'!C604="","",'Definition sheet'!C604)</f>
        <v>++++++OrganisationIdentification</v>
      </c>
      <c r="C604" s="13" t="str">
        <f>IF('Definition sheet'!D604="","",CONCATENATE('fixed values'!$A$3,'Definition sheet'!D604,'fixed values'!$A$4))</f>
        <v>&lt;OrgId&gt;</v>
      </c>
      <c r="D604" s="22" t="str">
        <f>IF('Definition sheet'!E604="","",CONCATENATE('fixed values'!$A$1,'Definition sheet'!E604,'fixed values'!$A$2))</f>
        <v>[1..1]</v>
      </c>
      <c r="E604" s="22" t="str">
        <f>IF('Definition sheet'!F604="","",CONCATENATE('fixed values'!$A$1,'Definition sheet'!F604,'fixed values'!$A$2))</f>
        <v>[1..1]</v>
      </c>
      <c r="F604" s="14" t="str">
        <f>IF('Input Data'!G604="","",IF('Definition sheet'!G604="PARENT","",'Input Data'!G604))</f>
        <v/>
      </c>
      <c r="G604" s="12" t="str">
        <f>IF('Input Data'!I604="","",'Input Data'!I604)</f>
        <v>Used</v>
      </c>
      <c r="H604" s="12" t="str">
        <f>IF($G:$G="NotUsed","",IF('Input Data'!J604="","",'Input Data'!J604))</f>
        <v>Unique and unambiguous way to identify an organisation.</v>
      </c>
      <c r="I604" s="12" t="str">
        <f>IF($G:$G="","",IF('Input Data'!K604="","",'Input Data'!K604))</f>
        <v/>
      </c>
      <c r="J604" s="12" t="str">
        <f>IF($G:$G="","",IF('Input Data'!L604="","",'Input Data'!L604))</f>
        <v/>
      </c>
      <c r="K604" s="12" t="str">
        <f>IF($G:$G="","",IF('Input Data'!M604="","",'Input Data'!M604))</f>
        <v/>
      </c>
      <c r="L604" s="12" t="str">
        <f>IF($G:$G="","",IF('Input Data'!N604="","",'Input Data'!N604))</f>
        <v/>
      </c>
      <c r="M604" s="12" t="str">
        <f>IF($G:$G="","",IF('Input Data'!O604="","",'Input Data'!O604))</f>
        <v/>
      </c>
      <c r="N604" s="12" t="str">
        <f>IF($G:$G="","",IF('Input Data'!P604="","",'Input Data'!P604))</f>
        <v/>
      </c>
      <c r="O604" s="12">
        <f>IF($G:$G="","",IF('Input Data'!Q604="","",'Input Data'!Q604))</f>
        <v>2018</v>
      </c>
    </row>
    <row r="605" spans="1:15" ht="90" x14ac:dyDescent="0.25">
      <c r="A605" s="13" t="str">
        <f>IF('Definition sheet'!H605="","",'Definition sheet'!H605)</f>
        <v>3.248</v>
      </c>
      <c r="B605" s="14" t="str">
        <f>IF('Definition sheet'!C605="","",'Definition sheet'!C605)</f>
        <v>+++++++AnyBIC</v>
      </c>
      <c r="C605" s="13" t="str">
        <f>IF('Definition sheet'!D605="","",CONCATENATE('fixed values'!$A$3,'Definition sheet'!D605,'fixed values'!$A$4))</f>
        <v>&lt;AnyBIC&gt;</v>
      </c>
      <c r="D605" s="22" t="str">
        <f>IF('Definition sheet'!E605="","",CONCATENATE('fixed values'!$A$1,'Definition sheet'!E605,'fixed values'!$A$2))</f>
        <v>[0..1]</v>
      </c>
      <c r="E605" s="22" t="str">
        <f>IF('Definition sheet'!F605="","",CONCATENATE('fixed values'!$A$1,'Definition sheet'!F605,'fixed values'!$A$2))</f>
        <v>[0..1]</v>
      </c>
      <c r="F605" s="14" t="str">
        <f>IF('Input Data'!G605="","",IF('Definition sheet'!G605="PARENT","",'Input Data'!G605))</f>
        <v>AnyBICIdentifier</v>
      </c>
      <c r="G605" s="12" t="str">
        <f>IF('Input Data'!I605="","",'Input Data'!I605)</f>
        <v>Used</v>
      </c>
      <c r="H605" s="12" t="str">
        <f>IF($G:$G="NotUsed","",IF('Input Data'!J605="","",'Input Data'!J605))</f>
        <v>Code allocated to a financial institution or non financial institution by the ISO 9362 Registration Authority as described in ISO 9362 "Banking - Banking telecommunication messages - Business identifier code (BIC)".</v>
      </c>
      <c r="I605" s="12" t="str">
        <f>IF($G:$G="","",IF('Input Data'!K605="","",'Input Data'!K605))</f>
        <v/>
      </c>
      <c r="J605" s="12" t="str">
        <f>IF($G:$G="","",IF('Input Data'!L605="","",'Input Data'!L605))</f>
        <v/>
      </c>
      <c r="K605" s="12" t="str">
        <f>IF($G:$G="","",IF('Input Data'!M605="","",'Input Data'!M605))</f>
        <v/>
      </c>
      <c r="L605" s="12" t="str">
        <f>IF($G:$G="","",IF('Input Data'!N605="","",'Input Data'!N605))</f>
        <v/>
      </c>
      <c r="M605" s="12" t="str">
        <f>IF($G:$G="","",IF('Input Data'!O605="","",'Input Data'!O605))</f>
        <v/>
      </c>
      <c r="N605" s="12" t="str">
        <f>IF($G:$G="","",IF('Input Data'!P605="","",'Input Data'!P605))</f>
        <v/>
      </c>
      <c r="O605" s="12">
        <f>IF($G:$G="","",IF('Input Data'!Q605="","",'Input Data'!Q605))</f>
        <v>2018</v>
      </c>
    </row>
    <row r="606" spans="1:15" ht="45" x14ac:dyDescent="0.25">
      <c r="A606" s="13" t="str">
        <f>IF('Definition sheet'!H606="","",'Definition sheet'!H606)</f>
        <v>3.249</v>
      </c>
      <c r="B606" s="14" t="str">
        <f>IF('Definition sheet'!C606="","",'Definition sheet'!C606)</f>
        <v>+++++++Other</v>
      </c>
      <c r="C606" s="13" t="str">
        <f>IF('Definition sheet'!D606="","",CONCATENATE('fixed values'!$A$3,'Definition sheet'!D606,'fixed values'!$A$4))</f>
        <v>&lt;Othr&gt;</v>
      </c>
      <c r="D606" s="22" t="str">
        <f>IF('Definition sheet'!E606="","",CONCATENATE('fixed values'!$A$1,'Definition sheet'!E606,'fixed values'!$A$2))</f>
        <v>[0..n]</v>
      </c>
      <c r="E606" s="22" t="str">
        <f>IF('Definition sheet'!F606="","",CONCATENATE('fixed values'!$A$1,'Definition sheet'!F606,'fixed values'!$A$2))</f>
        <v>[0..n]</v>
      </c>
      <c r="F606" s="14" t="str">
        <f>IF('Input Data'!G606="","",IF('Definition sheet'!G606="PARENT","",'Input Data'!G606))</f>
        <v/>
      </c>
      <c r="G606" s="12" t="str">
        <f>IF('Input Data'!I606="","",'Input Data'!I606)</f>
        <v>Used</v>
      </c>
      <c r="H606" s="12" t="str">
        <f>IF($G:$G="NotUsed","",IF('Input Data'!J606="","",'Input Data'!J606))</f>
        <v>Unique identification of an organisation, as assigned by an institution, using an identification scheme.</v>
      </c>
      <c r="I606" s="12" t="str">
        <f>IF($G:$G="","",IF('Input Data'!K606="","",'Input Data'!K606))</f>
        <v/>
      </c>
      <c r="J606" s="12" t="str">
        <f>IF($G:$G="","",IF('Input Data'!L606="","",'Input Data'!L606))</f>
        <v/>
      </c>
      <c r="K606" s="12" t="str">
        <f>IF($G:$G="","",IF('Input Data'!M606="","",'Input Data'!M606))</f>
        <v/>
      </c>
      <c r="L606" s="12" t="str">
        <f>IF($G:$G="","",IF('Input Data'!N606="","",'Input Data'!N606))</f>
        <v/>
      </c>
      <c r="M606" s="12" t="str">
        <f>IF($G:$G="","",IF('Input Data'!O606="","",'Input Data'!O606))</f>
        <v/>
      </c>
      <c r="N606" s="12" t="str">
        <f>IF($G:$G="","",IF('Input Data'!P606="","",'Input Data'!P606))</f>
        <v/>
      </c>
      <c r="O606" s="12">
        <f>IF($G:$G="","",IF('Input Data'!Q606="","",'Input Data'!Q606))</f>
        <v>2018</v>
      </c>
    </row>
    <row r="607" spans="1:15" x14ac:dyDescent="0.25">
      <c r="A607" s="13" t="str">
        <f>IF('Definition sheet'!H607="","",'Definition sheet'!H607)</f>
        <v>3.250</v>
      </c>
      <c r="B607" s="14" t="str">
        <f>IF('Definition sheet'!C607="","",'Definition sheet'!C607)</f>
        <v>++++++++Identification</v>
      </c>
      <c r="C607" s="13" t="str">
        <f>IF('Definition sheet'!D607="","",CONCATENATE('fixed values'!$A$3,'Definition sheet'!D607,'fixed values'!$A$4))</f>
        <v>&lt;Id&gt;</v>
      </c>
      <c r="D607" s="22" t="str">
        <f>IF('Definition sheet'!E607="","",CONCATENATE('fixed values'!$A$1,'Definition sheet'!E607,'fixed values'!$A$2))</f>
        <v>[1..1]</v>
      </c>
      <c r="E607" s="22" t="str">
        <f>IF('Definition sheet'!F607="","",CONCATENATE('fixed values'!$A$1,'Definition sheet'!F607,'fixed values'!$A$2))</f>
        <v>[1..1]</v>
      </c>
      <c r="F607" s="14" t="str">
        <f>IF('Input Data'!G607="","",IF('Definition sheet'!G607="PARENT","",'Input Data'!G607))</f>
        <v>Max35Text</v>
      </c>
      <c r="G607" s="12" t="str">
        <f>IF('Input Data'!I607="","",'Input Data'!I607)</f>
        <v>Used</v>
      </c>
      <c r="H607" s="12" t="str">
        <f>IF($G:$G="NotUsed","",IF('Input Data'!J607="","",'Input Data'!J607))</f>
        <v>Identification assigned by an institution.</v>
      </c>
      <c r="I607" s="12" t="str">
        <f>IF($G:$G="","",IF('Input Data'!K607="","",'Input Data'!K607))</f>
        <v/>
      </c>
      <c r="J607" s="12" t="str">
        <f>IF($G:$G="","",IF('Input Data'!L607="","",'Input Data'!L607))</f>
        <v/>
      </c>
      <c r="K607" s="12" t="str">
        <f>IF($G:$G="","",IF('Input Data'!M607="","",'Input Data'!M607))</f>
        <v/>
      </c>
      <c r="L607" s="12" t="str">
        <f>IF($G:$G="","",IF('Input Data'!N607="","",'Input Data'!N607))</f>
        <v/>
      </c>
      <c r="M607" s="12" t="str">
        <f>IF($G:$G="","",IF('Input Data'!O607="","",'Input Data'!O607))</f>
        <v/>
      </c>
      <c r="N607" s="12" t="str">
        <f>IF($G:$G="","",IF('Input Data'!P607="","",'Input Data'!P607))</f>
        <v/>
      </c>
      <c r="O607" s="12">
        <f>IF($G:$G="","",IF('Input Data'!Q607="","",'Input Data'!Q607))</f>
        <v>2018</v>
      </c>
    </row>
    <row r="608" spans="1:15" x14ac:dyDescent="0.25">
      <c r="A608" s="13" t="str">
        <f>IF('Definition sheet'!H608="","",'Definition sheet'!H608)</f>
        <v>3.251</v>
      </c>
      <c r="B608" s="14" t="str">
        <f>IF('Definition sheet'!C608="","",'Definition sheet'!C608)</f>
        <v>++++++++SchemeName</v>
      </c>
      <c r="C608" s="13" t="str">
        <f>IF('Definition sheet'!D608="","",CONCATENATE('fixed values'!$A$3,'Definition sheet'!D608,'fixed values'!$A$4))</f>
        <v>&lt;SchmeNm&gt;</v>
      </c>
      <c r="D608" s="22" t="str">
        <f>IF('Definition sheet'!E608="","",CONCATENATE('fixed values'!$A$1,'Definition sheet'!E608,'fixed values'!$A$2))</f>
        <v>[0..1]</v>
      </c>
      <c r="E608" s="22" t="str">
        <f>IF('Definition sheet'!F608="","",CONCATENATE('fixed values'!$A$1,'Definition sheet'!F608,'fixed values'!$A$2))</f>
        <v>[0..1]</v>
      </c>
      <c r="F608" s="14" t="str">
        <f>IF('Input Data'!G608="","",IF('Definition sheet'!G608="PARENT","",'Input Data'!G608))</f>
        <v/>
      </c>
      <c r="G608" s="12" t="str">
        <f>IF('Input Data'!I608="","",'Input Data'!I608)</f>
        <v>NotUsed</v>
      </c>
      <c r="H608" s="12" t="str">
        <f>IF($G:$G="NotUsed","",IF('Input Data'!J608="","",'Input Data'!J608))</f>
        <v/>
      </c>
      <c r="I608" s="12" t="str">
        <f>IF($G:$G="","",IF('Input Data'!K608="","",'Input Data'!K608))</f>
        <v/>
      </c>
      <c r="J608" s="12" t="str">
        <f>IF($G:$G="","",IF('Input Data'!L608="","",'Input Data'!L608))</f>
        <v/>
      </c>
      <c r="K608" s="12" t="str">
        <f>IF($G:$G="","",IF('Input Data'!M608="","",'Input Data'!M608))</f>
        <v/>
      </c>
      <c r="L608" s="12" t="str">
        <f>IF($G:$G="","",IF('Input Data'!N608="","",'Input Data'!N608))</f>
        <v/>
      </c>
      <c r="M608" s="12" t="str">
        <f>IF($G:$G="","",IF('Input Data'!O608="","",'Input Data'!O608))</f>
        <v/>
      </c>
      <c r="N608" s="12" t="str">
        <f>IF($G:$G="","",IF('Input Data'!P608="","",'Input Data'!P608))</f>
        <v/>
      </c>
      <c r="O608" s="12">
        <f>IF($G:$G="","",IF('Input Data'!Q608="","",'Input Data'!Q608))</f>
        <v>2018</v>
      </c>
    </row>
    <row r="609" spans="1:15" ht="180" x14ac:dyDescent="0.25">
      <c r="A609" s="13" t="str">
        <f>IF('Definition sheet'!H609="","",'Definition sheet'!H609)</f>
        <v>3.252</v>
      </c>
      <c r="B609" s="14" t="str">
        <f>IF('Definition sheet'!C609="","",'Definition sheet'!C609)</f>
        <v>+++++++++Code</v>
      </c>
      <c r="C609" s="13" t="str">
        <f>IF('Definition sheet'!D609="","",CONCATENATE('fixed values'!$A$3,'Definition sheet'!D609,'fixed values'!$A$4))</f>
        <v>&lt;Cd&gt;</v>
      </c>
      <c r="D609" s="22" t="str">
        <f>IF('Definition sheet'!E609="","",CONCATENATE('fixed values'!$A$1,'Definition sheet'!E609,'fixed values'!$A$2))</f>
        <v>[1..1]</v>
      </c>
      <c r="E609" s="22" t="str">
        <f>IF('Definition sheet'!F609="","",CONCATENATE('fixed values'!$A$1,'Definition sheet'!F609,'fixed values'!$A$2))</f>
        <v>[1..1]</v>
      </c>
      <c r="F609" s="14" t="str">
        <f>IF('Input Data'!G609="","",IF('Definition sheet'!G609="PARENT","",'Input Data'!G609))</f>
        <v>ExternalOrganisationIdentification1Code</v>
      </c>
      <c r="G609" s="12" t="str">
        <f>IF('Input Data'!I609="","",'Input Data'!I609)</f>
        <v>NotUsed</v>
      </c>
      <c r="H609" s="12" t="str">
        <f>IF($G:$G="NotUsed","",IF('Input Data'!J609="","",'Input Data'!J609))</f>
        <v/>
      </c>
      <c r="I609" s="12" t="str">
        <f>IF($G:$G="","",IF('Input Data'!K609="","",'Input Data'!K609))</f>
        <v>BANK
CBID
CHID
CINC
COID
CUST
DUNS
EMPL
GS1G
SREN
SRET
TXID</v>
      </c>
      <c r="J609" s="12" t="str">
        <f>IF($G:$G="","",IF('Input Data'!L609="","",'Input Data'!L609))</f>
        <v/>
      </c>
      <c r="K609" s="12" t="str">
        <f>IF($G:$G="","",IF('Input Data'!M609="","",'Input Data'!M609))</f>
        <v/>
      </c>
      <c r="L609" s="12" t="str">
        <f>IF($G:$G="","",IF('Input Data'!N609="","",'Input Data'!N609))</f>
        <v/>
      </c>
      <c r="M609" s="12" t="str">
        <f>IF($G:$G="","",IF('Input Data'!O609="","",'Input Data'!O609))</f>
        <v/>
      </c>
      <c r="N609" s="12" t="str">
        <f>IF($G:$G="","",IF('Input Data'!P609="","",'Input Data'!P609))</f>
        <v/>
      </c>
      <c r="O609" s="12">
        <f>IF($G:$G="","",IF('Input Data'!Q609="","",'Input Data'!Q609))</f>
        <v>2018</v>
      </c>
    </row>
    <row r="610" spans="1:15" x14ac:dyDescent="0.25">
      <c r="A610" s="13" t="str">
        <f>IF('Definition sheet'!H610="","",'Definition sheet'!H610)</f>
        <v>3.253</v>
      </c>
      <c r="B610" s="14" t="str">
        <f>IF('Definition sheet'!C610="","",'Definition sheet'!C610)</f>
        <v>+++++++++Proprietary</v>
      </c>
      <c r="C610" s="13" t="str">
        <f>IF('Definition sheet'!D610="","",CONCATENATE('fixed values'!$A$3,'Definition sheet'!D610,'fixed values'!$A$4))</f>
        <v>&lt;Prtry&gt;</v>
      </c>
      <c r="D610" s="22" t="str">
        <f>IF('Definition sheet'!E610="","",CONCATENATE('fixed values'!$A$1,'Definition sheet'!E610,'fixed values'!$A$2))</f>
        <v>[1..1]</v>
      </c>
      <c r="E610" s="22" t="str">
        <f>IF('Definition sheet'!F610="","",CONCATENATE('fixed values'!$A$1,'Definition sheet'!F610,'fixed values'!$A$2))</f>
        <v>[1..1]</v>
      </c>
      <c r="F610" s="14" t="str">
        <f>IF('Input Data'!G610="","",IF('Definition sheet'!G610="PARENT","",'Input Data'!G610))</f>
        <v>Max35Text</v>
      </c>
      <c r="G610" s="12" t="str">
        <f>IF('Input Data'!I610="","",'Input Data'!I610)</f>
        <v>NotUsed</v>
      </c>
      <c r="H610" s="12" t="str">
        <f>IF($G:$G="NotUsed","",IF('Input Data'!J610="","",'Input Data'!J610))</f>
        <v/>
      </c>
      <c r="I610" s="12" t="str">
        <f>IF($G:$G="","",IF('Input Data'!K610="","",'Input Data'!K610))</f>
        <v/>
      </c>
      <c r="J610" s="12" t="str">
        <f>IF($G:$G="","",IF('Input Data'!L610="","",'Input Data'!L610))</f>
        <v/>
      </c>
      <c r="K610" s="12" t="str">
        <f>IF($G:$G="","",IF('Input Data'!M610="","",'Input Data'!M610))</f>
        <v/>
      </c>
      <c r="L610" s="12" t="str">
        <f>IF($G:$G="","",IF('Input Data'!N610="","",'Input Data'!N610))</f>
        <v/>
      </c>
      <c r="M610" s="12" t="str">
        <f>IF($G:$G="","",IF('Input Data'!O610="","",'Input Data'!O610))</f>
        <v/>
      </c>
      <c r="N610" s="12" t="str">
        <f>IF($G:$G="","",IF('Input Data'!P610="","",'Input Data'!P610))</f>
        <v/>
      </c>
      <c r="O610" s="12">
        <f>IF($G:$G="","",IF('Input Data'!Q610="","",'Input Data'!Q610))</f>
        <v>2018</v>
      </c>
    </row>
    <row r="611" spans="1:15" x14ac:dyDescent="0.25">
      <c r="A611" s="13" t="str">
        <f>IF('Definition sheet'!H611="","",'Definition sheet'!H611)</f>
        <v>3.254</v>
      </c>
      <c r="B611" s="14" t="str">
        <f>IF('Definition sheet'!C611="","",'Definition sheet'!C611)</f>
        <v>++++++++Issuer</v>
      </c>
      <c r="C611" s="13" t="str">
        <f>IF('Definition sheet'!D611="","",CONCATENATE('fixed values'!$A$3,'Definition sheet'!D611,'fixed values'!$A$4))</f>
        <v>&lt;Issr&gt;</v>
      </c>
      <c r="D611" s="22" t="str">
        <f>IF('Definition sheet'!E611="","",CONCATENATE('fixed values'!$A$1,'Definition sheet'!E611,'fixed values'!$A$2))</f>
        <v>[0..1]</v>
      </c>
      <c r="E611" s="22" t="str">
        <f>IF('Definition sheet'!F611="","",CONCATENATE('fixed values'!$A$1,'Definition sheet'!F611,'fixed values'!$A$2))</f>
        <v>[0..1]</v>
      </c>
      <c r="F611" s="14" t="str">
        <f>IF('Input Data'!G611="","",IF('Definition sheet'!G611="PARENT","",'Input Data'!G611))</f>
        <v>Max35Text</v>
      </c>
      <c r="G611" s="12" t="str">
        <f>IF('Input Data'!I611="","",'Input Data'!I611)</f>
        <v>Used</v>
      </c>
      <c r="H611" s="12" t="str">
        <f>IF($G:$G="NotUsed","",IF('Input Data'!J611="","",'Input Data'!J611))</f>
        <v>Entity that assigns the identification.</v>
      </c>
      <c r="I611" s="12" t="str">
        <f>IF($G:$G="","",IF('Input Data'!K611="","",'Input Data'!K611))</f>
        <v/>
      </c>
      <c r="J611" s="12" t="str">
        <f>IF($G:$G="","",IF('Input Data'!L611="","",'Input Data'!L611))</f>
        <v/>
      </c>
      <c r="K611" s="12" t="str">
        <f>IF($G:$G="","",IF('Input Data'!M611="","",'Input Data'!M611))</f>
        <v/>
      </c>
      <c r="L611" s="12" t="str">
        <f>IF($G:$G="","",IF('Input Data'!N611="","",'Input Data'!N611))</f>
        <v/>
      </c>
      <c r="M611" s="12" t="str">
        <f>IF($G:$G="","",IF('Input Data'!O611="","",'Input Data'!O611))</f>
        <v/>
      </c>
      <c r="N611" s="12" t="str">
        <f>IF($G:$G="","",IF('Input Data'!P611="","",'Input Data'!P611))</f>
        <v/>
      </c>
      <c r="O611" s="12">
        <f>IF($G:$G="","",IF('Input Data'!Q611="","",'Input Data'!Q611))</f>
        <v>2018</v>
      </c>
    </row>
    <row r="612" spans="1:15" ht="30" x14ac:dyDescent="0.25">
      <c r="A612" s="13" t="str">
        <f>IF('Definition sheet'!H612="","",'Definition sheet'!H612)</f>
        <v>3.255</v>
      </c>
      <c r="B612" s="14" t="str">
        <f>IF('Definition sheet'!C612="","",'Definition sheet'!C612)</f>
        <v>++++++PrivateIdentification</v>
      </c>
      <c r="C612" s="13" t="str">
        <f>IF('Definition sheet'!D612="","",CONCATENATE('fixed values'!$A$3,'Definition sheet'!D612,'fixed values'!$A$4))</f>
        <v>&lt;PrvtId&gt;</v>
      </c>
      <c r="D612" s="22" t="str">
        <f>IF('Definition sheet'!E612="","",CONCATENATE('fixed values'!$A$1,'Definition sheet'!E612,'fixed values'!$A$2))</f>
        <v>[1..1]</v>
      </c>
      <c r="E612" s="22" t="str">
        <f>IF('Definition sheet'!F612="","",CONCATENATE('fixed values'!$A$1,'Definition sheet'!F612,'fixed values'!$A$2))</f>
        <v>[1..1]</v>
      </c>
      <c r="F612" s="14" t="str">
        <f>IF('Input Data'!G612="","",IF('Definition sheet'!G612="PARENT","",'Input Data'!G612))</f>
        <v/>
      </c>
      <c r="G612" s="12" t="str">
        <f>IF('Input Data'!I612="","",'Input Data'!I612)</f>
        <v>Used</v>
      </c>
      <c r="H612" s="12" t="str">
        <f>IF($G:$G="NotUsed","",IF('Input Data'!J612="","",'Input Data'!J612))</f>
        <v>Unique and unambiguous identification of a person, for example a passport.</v>
      </c>
      <c r="I612" s="12" t="str">
        <f>IF($G:$G="","",IF('Input Data'!K612="","",'Input Data'!K612))</f>
        <v/>
      </c>
      <c r="J612" s="12" t="str">
        <f>IF($G:$G="","",IF('Input Data'!L612="","",'Input Data'!L612))</f>
        <v/>
      </c>
      <c r="K612" s="12" t="str">
        <f>IF($G:$G="","",IF('Input Data'!M612="","",'Input Data'!M612))</f>
        <v/>
      </c>
      <c r="L612" s="12" t="str">
        <f>IF($G:$G="","",IF('Input Data'!N612="","",'Input Data'!N612))</f>
        <v/>
      </c>
      <c r="M612" s="12" t="str">
        <f>IF($G:$G="","",IF('Input Data'!O612="","",'Input Data'!O612))</f>
        <v/>
      </c>
      <c r="N612" s="12" t="str">
        <f>IF($G:$G="","",IF('Input Data'!P612="","",'Input Data'!P612))</f>
        <v/>
      </c>
      <c r="O612" s="12">
        <f>IF($G:$G="","",IF('Input Data'!Q612="","",'Input Data'!Q612))</f>
        <v>2018</v>
      </c>
    </row>
    <row r="613" spans="1:15" x14ac:dyDescent="0.25">
      <c r="A613" s="13" t="str">
        <f>IF('Definition sheet'!H613="","",'Definition sheet'!H613)</f>
        <v>3.256</v>
      </c>
      <c r="B613" s="14" t="str">
        <f>IF('Definition sheet'!C613="","",'Definition sheet'!C613)</f>
        <v>+++++++DateAndPlaceOfBirth</v>
      </c>
      <c r="C613" s="13" t="str">
        <f>IF('Definition sheet'!D613="","",CONCATENATE('fixed values'!$A$3,'Definition sheet'!D613,'fixed values'!$A$4))</f>
        <v>&lt;DtAndPlcOfBirth&gt;</v>
      </c>
      <c r="D613" s="22" t="str">
        <f>IF('Definition sheet'!E613="","",CONCATENATE('fixed values'!$A$1,'Definition sheet'!E613,'fixed values'!$A$2))</f>
        <v>[0..1]</v>
      </c>
      <c r="E613" s="22" t="str">
        <f>IF('Definition sheet'!F613="","",CONCATENATE('fixed values'!$A$1,'Definition sheet'!F613,'fixed values'!$A$2))</f>
        <v>[0..1]</v>
      </c>
      <c r="F613" s="14" t="str">
        <f>IF('Input Data'!G613="","",IF('Definition sheet'!G613="PARENT","",'Input Data'!G613))</f>
        <v/>
      </c>
      <c r="G613" s="12" t="str">
        <f>IF('Input Data'!I613="","",'Input Data'!I613)</f>
        <v>Used</v>
      </c>
      <c r="H613" s="12" t="str">
        <f>IF($G:$G="NotUsed","",IF('Input Data'!J613="","",'Input Data'!J613))</f>
        <v>Date and place of birth of a person.</v>
      </c>
      <c r="I613" s="12" t="str">
        <f>IF($G:$G="","",IF('Input Data'!K613="","",'Input Data'!K613))</f>
        <v/>
      </c>
      <c r="J613" s="12" t="str">
        <f>IF($G:$G="","",IF('Input Data'!L613="","",'Input Data'!L613))</f>
        <v/>
      </c>
      <c r="K613" s="12" t="str">
        <f>IF($G:$G="","",IF('Input Data'!M613="","",'Input Data'!M613))</f>
        <v/>
      </c>
      <c r="L613" s="12" t="str">
        <f>IF($G:$G="","",IF('Input Data'!N613="","",'Input Data'!N613))</f>
        <v/>
      </c>
      <c r="M613" s="12" t="str">
        <f>IF($G:$G="","",IF('Input Data'!O613="","",'Input Data'!O613))</f>
        <v/>
      </c>
      <c r="N613" s="12" t="str">
        <f>IF($G:$G="","",IF('Input Data'!P613="","",'Input Data'!P613))</f>
        <v/>
      </c>
      <c r="O613" s="12">
        <f>IF($G:$G="","",IF('Input Data'!Q613="","",'Input Data'!Q613))</f>
        <v>2018</v>
      </c>
    </row>
    <row r="614" spans="1:15" x14ac:dyDescent="0.25">
      <c r="A614" s="13" t="str">
        <f>IF('Definition sheet'!H614="","",'Definition sheet'!H614)</f>
        <v>3.257</v>
      </c>
      <c r="B614" s="14" t="str">
        <f>IF('Definition sheet'!C614="","",'Definition sheet'!C614)</f>
        <v>++++++++BirthDate</v>
      </c>
      <c r="C614" s="13" t="str">
        <f>IF('Definition sheet'!D614="","",CONCATENATE('fixed values'!$A$3,'Definition sheet'!D614,'fixed values'!$A$4))</f>
        <v>&lt;BirthDt&gt;</v>
      </c>
      <c r="D614" s="22" t="str">
        <f>IF('Definition sheet'!E614="","",CONCATENATE('fixed values'!$A$1,'Definition sheet'!E614,'fixed values'!$A$2))</f>
        <v>[1..1]</v>
      </c>
      <c r="E614" s="22" t="str">
        <f>IF('Definition sheet'!F614="","",CONCATENATE('fixed values'!$A$1,'Definition sheet'!F614,'fixed values'!$A$2))</f>
        <v>[1..1]</v>
      </c>
      <c r="F614" s="14" t="str">
        <f>IF('Input Data'!G614="","",IF('Definition sheet'!G614="PARENT","",'Input Data'!G614))</f>
        <v>ISODate</v>
      </c>
      <c r="G614" s="12" t="str">
        <f>IF('Input Data'!I614="","",'Input Data'!I614)</f>
        <v>Used</v>
      </c>
      <c r="H614" s="12" t="str">
        <f>IF($G:$G="NotUsed","",IF('Input Data'!J614="","",'Input Data'!J614))</f>
        <v>Date on which a person is born.</v>
      </c>
      <c r="I614" s="12" t="str">
        <f>IF($G:$G="","",IF('Input Data'!K614="","",'Input Data'!K614))</f>
        <v/>
      </c>
      <c r="J614" s="12" t="str">
        <f>IF($G:$G="","",IF('Input Data'!L614="","",'Input Data'!L614))</f>
        <v/>
      </c>
      <c r="K614" s="12" t="str">
        <f>IF($G:$G="","",IF('Input Data'!M614="","",'Input Data'!M614))</f>
        <v/>
      </c>
      <c r="L614" s="12" t="str">
        <f>IF($G:$G="","",IF('Input Data'!N614="","",'Input Data'!N614))</f>
        <v/>
      </c>
      <c r="M614" s="12" t="str">
        <f>IF($G:$G="","",IF('Input Data'!O614="","",'Input Data'!O614))</f>
        <v/>
      </c>
      <c r="N614" s="12" t="str">
        <f>IF($G:$G="","",IF('Input Data'!P614="","",'Input Data'!P614))</f>
        <v/>
      </c>
      <c r="O614" s="12">
        <f>IF($G:$G="","",IF('Input Data'!Q614="","",'Input Data'!Q614))</f>
        <v>2018</v>
      </c>
    </row>
    <row r="615" spans="1:15" x14ac:dyDescent="0.25">
      <c r="A615" s="13" t="str">
        <f>IF('Definition sheet'!H615="","",'Definition sheet'!H615)</f>
        <v>3.258</v>
      </c>
      <c r="B615" s="14" t="str">
        <f>IF('Definition sheet'!C615="","",'Definition sheet'!C615)</f>
        <v>++++++++ProvinceOfBirth</v>
      </c>
      <c r="C615" s="13" t="str">
        <f>IF('Definition sheet'!D615="","",CONCATENATE('fixed values'!$A$3,'Definition sheet'!D615,'fixed values'!$A$4))</f>
        <v>&lt;PrvcOfBirth&gt;</v>
      </c>
      <c r="D615" s="22" t="str">
        <f>IF('Definition sheet'!E615="","",CONCATENATE('fixed values'!$A$1,'Definition sheet'!E615,'fixed values'!$A$2))</f>
        <v>[0..1]</v>
      </c>
      <c r="E615" s="22" t="str">
        <f>IF('Definition sheet'!F615="","",CONCATENATE('fixed values'!$A$1,'Definition sheet'!F615,'fixed values'!$A$2))</f>
        <v>[0..1]</v>
      </c>
      <c r="F615" s="14" t="str">
        <f>IF('Input Data'!G615="","",IF('Definition sheet'!G615="PARENT","",'Input Data'!G615))</f>
        <v>Max35Text</v>
      </c>
      <c r="G615" s="12" t="str">
        <f>IF('Input Data'!I615="","",'Input Data'!I615)</f>
        <v>Used</v>
      </c>
      <c r="H615" s="12" t="str">
        <f>IF($G:$G="NotUsed","",IF('Input Data'!J615="","",'Input Data'!J615))</f>
        <v>Province where a person was born.</v>
      </c>
      <c r="I615" s="12" t="str">
        <f>IF($G:$G="","",IF('Input Data'!K615="","",'Input Data'!K615))</f>
        <v/>
      </c>
      <c r="J615" s="12" t="str">
        <f>IF($G:$G="","",IF('Input Data'!L615="","",'Input Data'!L615))</f>
        <v/>
      </c>
      <c r="K615" s="12" t="str">
        <f>IF($G:$G="","",IF('Input Data'!M615="","",'Input Data'!M615))</f>
        <v/>
      </c>
      <c r="L615" s="12" t="str">
        <f>IF($G:$G="","",IF('Input Data'!N615="","",'Input Data'!N615))</f>
        <v/>
      </c>
      <c r="M615" s="12" t="str">
        <f>IF($G:$G="","",IF('Input Data'!O615="","",'Input Data'!O615))</f>
        <v/>
      </c>
      <c r="N615" s="12" t="str">
        <f>IF($G:$G="","",IF('Input Data'!P615="","",'Input Data'!P615))</f>
        <v/>
      </c>
      <c r="O615" s="12">
        <f>IF($G:$G="","",IF('Input Data'!Q615="","",'Input Data'!Q615))</f>
        <v>2018</v>
      </c>
    </row>
    <row r="616" spans="1:15" x14ac:dyDescent="0.25">
      <c r="A616" s="13" t="str">
        <f>IF('Definition sheet'!H616="","",'Definition sheet'!H616)</f>
        <v>3.259</v>
      </c>
      <c r="B616" s="14" t="str">
        <f>IF('Definition sheet'!C616="","",'Definition sheet'!C616)</f>
        <v>++++++++CityOfBirth</v>
      </c>
      <c r="C616" s="13" t="str">
        <f>IF('Definition sheet'!D616="","",CONCATENATE('fixed values'!$A$3,'Definition sheet'!D616,'fixed values'!$A$4))</f>
        <v>&lt;CityOfBirth&gt;</v>
      </c>
      <c r="D616" s="22" t="str">
        <f>IF('Definition sheet'!E616="","",CONCATENATE('fixed values'!$A$1,'Definition sheet'!E616,'fixed values'!$A$2))</f>
        <v>[1..1]</v>
      </c>
      <c r="E616" s="22" t="str">
        <f>IF('Definition sheet'!F616="","",CONCATENATE('fixed values'!$A$1,'Definition sheet'!F616,'fixed values'!$A$2))</f>
        <v>[1..1]</v>
      </c>
      <c r="F616" s="14" t="str">
        <f>IF('Input Data'!G616="","",IF('Definition sheet'!G616="PARENT","",'Input Data'!G616))</f>
        <v>Max35Text</v>
      </c>
      <c r="G616" s="12" t="str">
        <f>IF('Input Data'!I616="","",'Input Data'!I616)</f>
        <v>Used</v>
      </c>
      <c r="H616" s="12" t="str">
        <f>IF($G:$G="NotUsed","",IF('Input Data'!J616="","",'Input Data'!J616))</f>
        <v>City where a person was born.</v>
      </c>
      <c r="I616" s="12" t="str">
        <f>IF($G:$G="","",IF('Input Data'!K616="","",'Input Data'!K616))</f>
        <v/>
      </c>
      <c r="J616" s="12" t="str">
        <f>IF($G:$G="","",IF('Input Data'!L616="","",'Input Data'!L616))</f>
        <v/>
      </c>
      <c r="K616" s="12" t="str">
        <f>IF($G:$G="","",IF('Input Data'!M616="","",'Input Data'!M616))</f>
        <v/>
      </c>
      <c r="L616" s="12" t="str">
        <f>IF($G:$G="","",IF('Input Data'!N616="","",'Input Data'!N616))</f>
        <v/>
      </c>
      <c r="M616" s="12" t="str">
        <f>IF($G:$G="","",IF('Input Data'!O616="","",'Input Data'!O616))</f>
        <v/>
      </c>
      <c r="N616" s="12" t="str">
        <f>IF($G:$G="","",IF('Input Data'!P616="","",'Input Data'!P616))</f>
        <v/>
      </c>
      <c r="O616" s="12">
        <f>IF($G:$G="","",IF('Input Data'!Q616="","",'Input Data'!Q616))</f>
        <v>2018</v>
      </c>
    </row>
    <row r="617" spans="1:15" ht="409.5" x14ac:dyDescent="0.25">
      <c r="A617" s="13" t="str">
        <f>IF('Definition sheet'!H617="","",'Definition sheet'!H617)</f>
        <v>3.260</v>
      </c>
      <c r="B617" s="14" t="str">
        <f>IF('Definition sheet'!C617="","",'Definition sheet'!C617)</f>
        <v>++++++++Countrynamecode</v>
      </c>
      <c r="C617" s="13" t="str">
        <f>IF('Definition sheet'!D617="","",CONCATENATE('fixed values'!$A$3,'Definition sheet'!D617,'fixed values'!$A$4))</f>
        <v>&lt;CtryOfBirth&gt;</v>
      </c>
      <c r="D617" s="22" t="str">
        <f>IF('Definition sheet'!E617="","",CONCATENATE('fixed values'!$A$1,'Definition sheet'!E617,'fixed values'!$A$2))</f>
        <v>[1..1]</v>
      </c>
      <c r="E617" s="22" t="str">
        <f>IF('Definition sheet'!F617="","",CONCATENATE('fixed values'!$A$1,'Definition sheet'!F617,'fixed values'!$A$2))</f>
        <v>[1..1]</v>
      </c>
      <c r="F617" s="14" t="str">
        <f>IF('Input Data'!G617="","",IF('Definition sheet'!G617="PARENT","",'Input Data'!G617))</f>
        <v>CountryCode</v>
      </c>
      <c r="G617" s="12" t="str">
        <f>IF('Input Data'!I617="","",'Input Data'!I617)</f>
        <v>Used</v>
      </c>
      <c r="H617" s="12" t="str">
        <f>IF($G:$G="NotUsed","",IF('Input Data'!J617="","",'Input Data'!J617))</f>
        <v>Country where a person was born.</v>
      </c>
      <c r="I617" s="12" t="str">
        <f>IF($G:$G="","",IF('Input Data'!K617="","",'Input Data'!K617))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17" s="12" t="str">
        <f>IF($G:$G="","",IF('Input Data'!L617="","",'Input Data'!L617))</f>
        <v/>
      </c>
      <c r="K617" s="12" t="str">
        <f>IF($G:$G="","",IF('Input Data'!M617="","",'Input Data'!M617))</f>
        <v/>
      </c>
      <c r="L617" s="12" t="str">
        <f>IF($G:$G="","",IF('Input Data'!N617="","",'Input Data'!N617))</f>
        <v/>
      </c>
      <c r="M617" s="12" t="str">
        <f>IF($G:$G="","",IF('Input Data'!O617="","",'Input Data'!O617))</f>
        <v/>
      </c>
      <c r="N617" s="12" t="str">
        <f>IF($G:$G="","",IF('Input Data'!P617="","",'Input Data'!P617))</f>
        <v/>
      </c>
      <c r="O617" s="12">
        <f>IF($G:$G="","",IF('Input Data'!Q617="","",'Input Data'!Q617))</f>
        <v>2018</v>
      </c>
    </row>
    <row r="618" spans="1:15" ht="409.5" x14ac:dyDescent="0.25">
      <c r="A618" s="13" t="str">
        <f>IF('Definition sheet'!H618="","",'Definition sheet'!H618)</f>
        <v>3.260</v>
      </c>
      <c r="B618" s="14" t="str">
        <f>IF('Definition sheet'!C618="","",'Definition sheet'!C618)</f>
        <v>++++++++CountryOfBirth</v>
      </c>
      <c r="C618" s="13" t="str">
        <f>IF('Definition sheet'!D618="","",CONCATENATE('fixed values'!$A$3,'Definition sheet'!D618,'fixed values'!$A$4))</f>
        <v>&lt;CtryOfBirth&gt;</v>
      </c>
      <c r="D618" s="22" t="str">
        <f>IF('Definition sheet'!E618="","",CONCATENATE('fixed values'!$A$1,'Definition sheet'!E618,'fixed values'!$A$2))</f>
        <v>[1..1]</v>
      </c>
      <c r="E618" s="22" t="str">
        <f>IF('Definition sheet'!F618="","",CONCATENATE('fixed values'!$A$1,'Definition sheet'!F618,'fixed values'!$A$2))</f>
        <v>[1..1]</v>
      </c>
      <c r="F618" s="14" t="str">
        <f>IF('Input Data'!G618="","",IF('Definition sheet'!G618="PARENT","",'Input Data'!G618))</f>
        <v>CountryCode</v>
      </c>
      <c r="G618" s="12" t="str">
        <f>IF('Input Data'!I618="","",'Input Data'!I618)</f>
        <v>Used</v>
      </c>
      <c r="H618" s="12" t="str">
        <f>IF($G:$G="NotUsed","",IF('Input Data'!J618="","",'Input Data'!J618))</f>
        <v>Country where a person was born.</v>
      </c>
      <c r="I618" s="12" t="str">
        <f>IF($G:$G="","",IF('Input Data'!K618="","",'Input Data'!K618))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18" s="12" t="str">
        <f>IF($G:$G="","",IF('Input Data'!L618="","",'Input Data'!L618))</f>
        <v/>
      </c>
      <c r="K618" s="12" t="str">
        <f>IF($G:$G="","",IF('Input Data'!M618="","",'Input Data'!M618))</f>
        <v/>
      </c>
      <c r="L618" s="12" t="str">
        <f>IF($G:$G="","",IF('Input Data'!N618="","",'Input Data'!N618))</f>
        <v/>
      </c>
      <c r="M618" s="12" t="str">
        <f>IF($G:$G="","",IF('Input Data'!O618="","",'Input Data'!O618))</f>
        <v/>
      </c>
      <c r="N618" s="12" t="str">
        <f>IF($G:$G="","",IF('Input Data'!P618="","",'Input Data'!P618))</f>
        <v/>
      </c>
      <c r="O618" s="12">
        <f>IF($G:$G="","",IF('Input Data'!Q618="","",'Input Data'!Q618))</f>
        <v>2018</v>
      </c>
    </row>
    <row r="619" spans="1:15" ht="45" x14ac:dyDescent="0.25">
      <c r="A619" s="13" t="str">
        <f>IF('Definition sheet'!H619="","",'Definition sheet'!H619)</f>
        <v>3.261</v>
      </c>
      <c r="B619" s="14" t="str">
        <f>IF('Definition sheet'!C619="","",'Definition sheet'!C619)</f>
        <v>+++++++Other</v>
      </c>
      <c r="C619" s="13" t="str">
        <f>IF('Definition sheet'!D619="","",CONCATENATE('fixed values'!$A$3,'Definition sheet'!D619,'fixed values'!$A$4))</f>
        <v>&lt;Othr&gt;</v>
      </c>
      <c r="D619" s="22" t="str">
        <f>IF('Definition sheet'!E619="","",CONCATENATE('fixed values'!$A$1,'Definition sheet'!E619,'fixed values'!$A$2))</f>
        <v>[0..n]</v>
      </c>
      <c r="E619" s="22" t="str">
        <f>IF('Definition sheet'!F619="","",CONCATENATE('fixed values'!$A$1,'Definition sheet'!F619,'fixed values'!$A$2))</f>
        <v>[0..n]</v>
      </c>
      <c r="F619" s="14" t="str">
        <f>IF('Input Data'!G619="","",IF('Definition sheet'!G619="PARENT","",'Input Data'!G619))</f>
        <v/>
      </c>
      <c r="G619" s="12" t="str">
        <f>IF('Input Data'!I619="","",'Input Data'!I619)</f>
        <v>Used</v>
      </c>
      <c r="H619" s="12" t="str">
        <f>IF($G:$G="NotUsed","",IF('Input Data'!J619="","",'Input Data'!J619))</f>
        <v>Unique identification of a person, as assigned by an institution, using an identification scheme.</v>
      </c>
      <c r="I619" s="12" t="str">
        <f>IF($G:$G="","",IF('Input Data'!K619="","",'Input Data'!K619))</f>
        <v/>
      </c>
      <c r="J619" s="12" t="str">
        <f>IF($G:$G="","",IF('Input Data'!L619="","",'Input Data'!L619))</f>
        <v/>
      </c>
      <c r="K619" s="12" t="str">
        <f>IF($G:$G="","",IF('Input Data'!M619="","",'Input Data'!M619))</f>
        <v/>
      </c>
      <c r="L619" s="12" t="str">
        <f>IF($G:$G="","",IF('Input Data'!N619="","",'Input Data'!N619))</f>
        <v/>
      </c>
      <c r="M619" s="12" t="str">
        <f>IF($G:$G="","",IF('Input Data'!O619="","",'Input Data'!O619))</f>
        <v/>
      </c>
      <c r="N619" s="12" t="str">
        <f>IF($G:$G="","",IF('Input Data'!P619="","",'Input Data'!P619))</f>
        <v/>
      </c>
      <c r="O619" s="12">
        <f>IF($G:$G="","",IF('Input Data'!Q619="","",'Input Data'!Q619))</f>
        <v>2018</v>
      </c>
    </row>
    <row r="620" spans="1:15" ht="30" x14ac:dyDescent="0.25">
      <c r="A620" s="13" t="str">
        <f>IF('Definition sheet'!H620="","",'Definition sheet'!H620)</f>
        <v>3.262</v>
      </c>
      <c r="B620" s="14" t="str">
        <f>IF('Definition sheet'!C620="","",'Definition sheet'!C620)</f>
        <v>++++++++Identification</v>
      </c>
      <c r="C620" s="13" t="str">
        <f>IF('Definition sheet'!D620="","",CONCATENATE('fixed values'!$A$3,'Definition sheet'!D620,'fixed values'!$A$4))</f>
        <v>&lt;Id&gt;</v>
      </c>
      <c r="D620" s="22" t="str">
        <f>IF('Definition sheet'!E620="","",CONCATENATE('fixed values'!$A$1,'Definition sheet'!E620,'fixed values'!$A$2))</f>
        <v>[1..1]</v>
      </c>
      <c r="E620" s="22" t="str">
        <f>IF('Definition sheet'!F620="","",CONCATENATE('fixed values'!$A$1,'Definition sheet'!F620,'fixed values'!$A$2))</f>
        <v>[1..1]</v>
      </c>
      <c r="F620" s="14" t="str">
        <f>IF('Input Data'!G620="","",IF('Definition sheet'!G620="PARENT","",'Input Data'!G620))</f>
        <v>Max35Text</v>
      </c>
      <c r="G620" s="12" t="str">
        <f>IF('Input Data'!I620="","",'Input Data'!I620)</f>
        <v>Used</v>
      </c>
      <c r="H620" s="12" t="str">
        <f>IF($G:$G="NotUsed","",IF('Input Data'!J620="","",'Input Data'!J620))</f>
        <v>Unique and unambiguous identification of a person.</v>
      </c>
      <c r="I620" s="12" t="str">
        <f>IF($G:$G="","",IF('Input Data'!K620="","",'Input Data'!K620))</f>
        <v/>
      </c>
      <c r="J620" s="12" t="str">
        <f>IF($G:$G="","",IF('Input Data'!L620="","",'Input Data'!L620))</f>
        <v/>
      </c>
      <c r="K620" s="12" t="str">
        <f>IF($G:$G="","",IF('Input Data'!M620="","",'Input Data'!M620))</f>
        <v/>
      </c>
      <c r="L620" s="12" t="str">
        <f>IF($G:$G="","",IF('Input Data'!N620="","",'Input Data'!N620))</f>
        <v/>
      </c>
      <c r="M620" s="12" t="str">
        <f>IF($G:$G="","",IF('Input Data'!O620="","",'Input Data'!O620))</f>
        <v/>
      </c>
      <c r="N620" s="12" t="str">
        <f>IF($G:$G="","",IF('Input Data'!P620="","",'Input Data'!P620))</f>
        <v/>
      </c>
      <c r="O620" s="12">
        <f>IF($G:$G="","",IF('Input Data'!Q620="","",'Input Data'!Q620))</f>
        <v>2018</v>
      </c>
    </row>
    <row r="621" spans="1:15" x14ac:dyDescent="0.25">
      <c r="A621" s="13" t="str">
        <f>IF('Definition sheet'!H621="","",'Definition sheet'!H621)</f>
        <v>3.263</v>
      </c>
      <c r="B621" s="14" t="str">
        <f>IF('Definition sheet'!C621="","",'Definition sheet'!C621)</f>
        <v>++++++++SchemeName</v>
      </c>
      <c r="C621" s="13" t="str">
        <f>IF('Definition sheet'!D621="","",CONCATENATE('fixed values'!$A$3,'Definition sheet'!D621,'fixed values'!$A$4))</f>
        <v>&lt;SchmeNm&gt;</v>
      </c>
      <c r="D621" s="22" t="str">
        <f>IF('Definition sheet'!E621="","",CONCATENATE('fixed values'!$A$1,'Definition sheet'!E621,'fixed values'!$A$2))</f>
        <v>[0..1]</v>
      </c>
      <c r="E621" s="22" t="str">
        <f>IF('Definition sheet'!F621="","",CONCATENATE('fixed values'!$A$1,'Definition sheet'!F621,'fixed values'!$A$2))</f>
        <v>[0..1]</v>
      </c>
      <c r="F621" s="14" t="str">
        <f>IF('Input Data'!G621="","",IF('Definition sheet'!G621="PARENT","",'Input Data'!G621))</f>
        <v/>
      </c>
      <c r="G621" s="12" t="str">
        <f>IF('Input Data'!I621="","",'Input Data'!I621)</f>
        <v>Used</v>
      </c>
      <c r="H621" s="12" t="str">
        <f>IF($G:$G="NotUsed","",IF('Input Data'!J621="","",'Input Data'!J621))</f>
        <v>Name of the identification scheme.</v>
      </c>
      <c r="I621" s="12" t="str">
        <f>IF($G:$G="","",IF('Input Data'!K621="","",'Input Data'!K621))</f>
        <v/>
      </c>
      <c r="J621" s="12" t="str">
        <f>IF($G:$G="","",IF('Input Data'!L621="","",'Input Data'!L621))</f>
        <v/>
      </c>
      <c r="K621" s="12" t="str">
        <f>IF($G:$G="","",IF('Input Data'!M621="","",'Input Data'!M621))</f>
        <v/>
      </c>
      <c r="L621" s="12" t="str">
        <f>IF($G:$G="","",IF('Input Data'!N621="","",'Input Data'!N621))</f>
        <v/>
      </c>
      <c r="M621" s="12" t="str">
        <f>IF($G:$G="","",IF('Input Data'!O621="","",'Input Data'!O621))</f>
        <v/>
      </c>
      <c r="N621" s="12" t="str">
        <f>IF($G:$G="","",IF('Input Data'!P621="","",'Input Data'!P621))</f>
        <v/>
      </c>
      <c r="O621" s="12">
        <f>IF($G:$G="","",IF('Input Data'!Q621="","",'Input Data'!Q621))</f>
        <v>2018</v>
      </c>
    </row>
    <row r="622" spans="1:15" ht="120" x14ac:dyDescent="0.25">
      <c r="A622" s="13" t="str">
        <f>IF('Definition sheet'!H622="","",'Definition sheet'!H622)</f>
        <v>3.264</v>
      </c>
      <c r="B622" s="14" t="str">
        <f>IF('Definition sheet'!C622="","",'Definition sheet'!C622)</f>
        <v>+++++++++Code</v>
      </c>
      <c r="C622" s="13" t="str">
        <f>IF('Definition sheet'!D622="","",CONCATENATE('fixed values'!$A$3,'Definition sheet'!D622,'fixed values'!$A$4))</f>
        <v>&lt;Cd&gt;</v>
      </c>
      <c r="D622" s="22" t="str">
        <f>IF('Definition sheet'!E622="","",CONCATENATE('fixed values'!$A$1,'Definition sheet'!E622,'fixed values'!$A$2))</f>
        <v>[1..1]</v>
      </c>
      <c r="E622" s="22" t="str">
        <f>IF('Definition sheet'!F622="","",CONCATENATE('fixed values'!$A$1,'Definition sheet'!F622,'fixed values'!$A$2))</f>
        <v>[1..1]</v>
      </c>
      <c r="F622" s="14" t="str">
        <f>IF('Input Data'!G622="","",IF('Definition sheet'!G622="PARENT","",'Input Data'!G622))</f>
        <v>ExternalPersonIdentification1Code</v>
      </c>
      <c r="G622" s="12" t="str">
        <f>IF('Input Data'!I622="","",'Input Data'!I622)</f>
        <v>Used</v>
      </c>
      <c r="H622" s="12" t="str">
        <f>IF($G:$G="NotUsed","",IF('Input Data'!J622="","",'Input Data'!J622))</f>
        <v>Name of the identification scheme, in a coded form as published in an external list.</v>
      </c>
      <c r="I622" s="12" t="str">
        <f>IF($G:$G="","",IF('Input Data'!K622="","",'Input Data'!K622))</f>
        <v>ARNU
CCPT
CUST
DRLC
EMPL
NIDN
SOSE
TXID</v>
      </c>
      <c r="J622" s="12" t="str">
        <f>IF($G:$G="","",IF('Input Data'!L622="","",'Input Data'!L622))</f>
        <v/>
      </c>
      <c r="K622" s="12" t="str">
        <f>IF($G:$G="","",IF('Input Data'!M622="","",'Input Data'!M622))</f>
        <v/>
      </c>
      <c r="L622" s="12" t="str">
        <f>IF($G:$G="","",IF('Input Data'!N622="","",'Input Data'!N622))</f>
        <v/>
      </c>
      <c r="M622" s="12" t="str">
        <f>IF($G:$G="","",IF('Input Data'!O622="","",'Input Data'!O622))</f>
        <v/>
      </c>
      <c r="N622" s="12" t="str">
        <f>IF($G:$G="","",IF('Input Data'!P622="","",'Input Data'!P622))</f>
        <v/>
      </c>
      <c r="O622" s="12">
        <f>IF($G:$G="","",IF('Input Data'!Q622="","",'Input Data'!Q622))</f>
        <v>2018</v>
      </c>
    </row>
    <row r="623" spans="1:15" ht="30" x14ac:dyDescent="0.25">
      <c r="A623" s="13" t="str">
        <f>IF('Definition sheet'!H623="","",'Definition sheet'!H623)</f>
        <v>3.265</v>
      </c>
      <c r="B623" s="14" t="str">
        <f>IF('Definition sheet'!C623="","",'Definition sheet'!C623)</f>
        <v>+++++++++Proprietary</v>
      </c>
      <c r="C623" s="13" t="str">
        <f>IF('Definition sheet'!D623="","",CONCATENATE('fixed values'!$A$3,'Definition sheet'!D623,'fixed values'!$A$4))</f>
        <v>&lt;Prtry&gt;</v>
      </c>
      <c r="D623" s="22" t="str">
        <f>IF('Definition sheet'!E623="","",CONCATENATE('fixed values'!$A$1,'Definition sheet'!E623,'fixed values'!$A$2))</f>
        <v>[1..1]</v>
      </c>
      <c r="E623" s="22" t="str">
        <f>IF('Definition sheet'!F623="","",CONCATENATE('fixed values'!$A$1,'Definition sheet'!F623,'fixed values'!$A$2))</f>
        <v>[1..1]</v>
      </c>
      <c r="F623" s="14" t="str">
        <f>IF('Input Data'!G623="","",IF('Definition sheet'!G623="PARENT","",'Input Data'!G623))</f>
        <v>Max35Text</v>
      </c>
      <c r="G623" s="12" t="str">
        <f>IF('Input Data'!I623="","",'Input Data'!I623)</f>
        <v>Used</v>
      </c>
      <c r="H623" s="12" t="str">
        <f>IF($G:$G="NotUsed","",IF('Input Data'!J623="","",'Input Data'!J623))</f>
        <v>Name of the identification scheme, in a free text form.</v>
      </c>
      <c r="I623" s="12" t="str">
        <f>IF($G:$G="","",IF('Input Data'!K623="","",'Input Data'!K623))</f>
        <v/>
      </c>
      <c r="J623" s="12" t="str">
        <f>IF($G:$G="","",IF('Input Data'!L623="","",'Input Data'!L623))</f>
        <v/>
      </c>
      <c r="K623" s="12" t="str">
        <f>IF($G:$G="","",IF('Input Data'!M623="","",'Input Data'!M623))</f>
        <v/>
      </c>
      <c r="L623" s="12" t="str">
        <f>IF($G:$G="","",IF('Input Data'!N623="","",'Input Data'!N623))</f>
        <v/>
      </c>
      <c r="M623" s="12" t="str">
        <f>IF($G:$G="","",IF('Input Data'!O623="","",'Input Data'!O623))</f>
        <v/>
      </c>
      <c r="N623" s="12" t="str">
        <f>IF($G:$G="","",IF('Input Data'!P623="","",'Input Data'!P623))</f>
        <v/>
      </c>
      <c r="O623" s="12">
        <f>IF($G:$G="","",IF('Input Data'!Q623="","",'Input Data'!Q623))</f>
        <v>2018</v>
      </c>
    </row>
    <row r="624" spans="1:15" x14ac:dyDescent="0.25">
      <c r="A624" s="13" t="str">
        <f>IF('Definition sheet'!H624="","",'Definition sheet'!H624)</f>
        <v>3.266</v>
      </c>
      <c r="B624" s="14" t="str">
        <f>IF('Definition sheet'!C624="","",'Definition sheet'!C624)</f>
        <v>++++++++Issuer</v>
      </c>
      <c r="C624" s="13" t="str">
        <f>IF('Definition sheet'!D624="","",CONCATENATE('fixed values'!$A$3,'Definition sheet'!D624,'fixed values'!$A$4))</f>
        <v>&lt;Issr&gt;</v>
      </c>
      <c r="D624" s="22" t="str">
        <f>IF('Definition sheet'!E624="","",CONCATENATE('fixed values'!$A$1,'Definition sheet'!E624,'fixed values'!$A$2))</f>
        <v>[0..1]</v>
      </c>
      <c r="E624" s="22" t="str">
        <f>IF('Definition sheet'!F624="","",CONCATENATE('fixed values'!$A$1,'Definition sheet'!F624,'fixed values'!$A$2))</f>
        <v>[0..1]</v>
      </c>
      <c r="F624" s="14" t="str">
        <f>IF('Input Data'!G624="","",IF('Definition sheet'!G624="PARENT","",'Input Data'!G624))</f>
        <v>Max35Text</v>
      </c>
      <c r="G624" s="12" t="str">
        <f>IF('Input Data'!I624="","",'Input Data'!I624)</f>
        <v>Used</v>
      </c>
      <c r="H624" s="12" t="str">
        <f>IF($G:$G="NotUsed","",IF('Input Data'!J624="","",'Input Data'!J624))</f>
        <v>Entity that assigns the identification.</v>
      </c>
      <c r="I624" s="12" t="str">
        <f>IF($G:$G="","",IF('Input Data'!K624="","",'Input Data'!K624))</f>
        <v/>
      </c>
      <c r="J624" s="12" t="str">
        <f>IF($G:$G="","",IF('Input Data'!L624="","",'Input Data'!L624))</f>
        <v/>
      </c>
      <c r="K624" s="12" t="str">
        <f>IF($G:$G="","",IF('Input Data'!M624="","",'Input Data'!M624))</f>
        <v/>
      </c>
      <c r="L624" s="12" t="str">
        <f>IF($G:$G="","",IF('Input Data'!N624="","",'Input Data'!N624))</f>
        <v/>
      </c>
      <c r="M624" s="12" t="str">
        <f>IF($G:$G="","",IF('Input Data'!O624="","",'Input Data'!O624))</f>
        <v/>
      </c>
      <c r="N624" s="12" t="str">
        <f>IF($G:$G="","",IF('Input Data'!P624="","",'Input Data'!P624))</f>
        <v/>
      </c>
      <c r="O624" s="12">
        <f>IF($G:$G="","",IF('Input Data'!Q624="","",'Input Data'!Q624))</f>
        <v>2018</v>
      </c>
    </row>
    <row r="625" spans="1:15" ht="409.5" x14ac:dyDescent="0.25">
      <c r="A625" s="13" t="str">
        <f>IF('Definition sheet'!H625="","",'Definition sheet'!H625)</f>
        <v>3.267</v>
      </c>
      <c r="B625" s="14" t="str">
        <f>IF('Definition sheet'!C625="","",'Definition sheet'!C625)</f>
        <v>+++++Countrynamecode</v>
      </c>
      <c r="C625" s="13" t="str">
        <f>IF('Definition sheet'!D625="","",CONCATENATE('fixed values'!$A$3,'Definition sheet'!D625,'fixed values'!$A$4))</f>
        <v>&lt;CtryOfRes&gt;</v>
      </c>
      <c r="D625" s="22" t="str">
        <f>IF('Definition sheet'!E625="","",CONCATENATE('fixed values'!$A$1,'Definition sheet'!E625,'fixed values'!$A$2))</f>
        <v>[0..1]</v>
      </c>
      <c r="E625" s="22" t="str">
        <f>IF('Definition sheet'!F625="","",CONCATENATE('fixed values'!$A$1,'Definition sheet'!F625,'fixed values'!$A$2))</f>
        <v>[0..1]</v>
      </c>
      <c r="F625" s="14" t="str">
        <f>IF('Input Data'!G625="","",IF('Definition sheet'!G625="PARENT","",'Input Data'!G625))</f>
        <v>CountryCode</v>
      </c>
      <c r="G625" s="12" t="str">
        <f>IF('Input Data'!I625="","",'Input Data'!I625)</f>
        <v>Used</v>
      </c>
      <c r="H625" s="12" t="str">
        <f>IF($G:$G="NotUsed","",IF('Input Data'!J625="","",'Input Data'!J625))</f>
        <v>Country in which a person resides (the place of a person's home). In the case of a company, it is the country from which the affairs of that company are directed.</v>
      </c>
      <c r="I625" s="12" t="str">
        <f>IF($G:$G="","",IF('Input Data'!K625="","",'Input Data'!K625))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25" s="12" t="str">
        <f>IF($G:$G="","",IF('Input Data'!L625="","",'Input Data'!L625))</f>
        <v/>
      </c>
      <c r="K625" s="12" t="str">
        <f>IF($G:$G="","",IF('Input Data'!M625="","",'Input Data'!M625))</f>
        <v/>
      </c>
      <c r="L625" s="12" t="str">
        <f>IF($G:$G="","",IF('Input Data'!N625="","",'Input Data'!N625))</f>
        <v/>
      </c>
      <c r="M625" s="12" t="str">
        <f>IF($G:$G="","",IF('Input Data'!O625="","",'Input Data'!O625))</f>
        <v/>
      </c>
      <c r="N625" s="12" t="str">
        <f>IF($G:$G="","",IF('Input Data'!P625="","",'Input Data'!P625))</f>
        <v/>
      </c>
      <c r="O625" s="12">
        <f>IF($G:$G="","",IF('Input Data'!Q625="","",'Input Data'!Q625))</f>
        <v>2018</v>
      </c>
    </row>
    <row r="626" spans="1:15" ht="409.5" x14ac:dyDescent="0.25">
      <c r="A626" s="13" t="str">
        <f>IF('Definition sheet'!H626="","",'Definition sheet'!H626)</f>
        <v>3.267</v>
      </c>
      <c r="B626" s="14" t="str">
        <f>IF('Definition sheet'!C626="","",'Definition sheet'!C626)</f>
        <v>+++++CountryOfResidence</v>
      </c>
      <c r="C626" s="13" t="str">
        <f>IF('Definition sheet'!D626="","",CONCATENATE('fixed values'!$A$3,'Definition sheet'!D626,'fixed values'!$A$4))</f>
        <v>&lt;CtryOfRes&gt;</v>
      </c>
      <c r="D626" s="22" t="str">
        <f>IF('Definition sheet'!E626="","",CONCATENATE('fixed values'!$A$1,'Definition sheet'!E626,'fixed values'!$A$2))</f>
        <v>[0..1]</v>
      </c>
      <c r="E626" s="22" t="str">
        <f>IF('Definition sheet'!F626="","",CONCATENATE('fixed values'!$A$1,'Definition sheet'!F626,'fixed values'!$A$2))</f>
        <v>[0..1]</v>
      </c>
      <c r="F626" s="14" t="str">
        <f>IF('Input Data'!G626="","",IF('Definition sheet'!G626="PARENT","",'Input Data'!G626))</f>
        <v>CountryCode</v>
      </c>
      <c r="G626" s="12" t="str">
        <f>IF('Input Data'!I626="","",'Input Data'!I626)</f>
        <v>Used</v>
      </c>
      <c r="H626" s="12" t="str">
        <f>IF($G:$G="NotUsed","",IF('Input Data'!J626="","",'Input Data'!J626))</f>
        <v>Country in which a person resides (the place of a person's home). In the case of a company, it is the country from which the affairs of that company are directed.</v>
      </c>
      <c r="I626" s="12" t="str">
        <f>IF($G:$G="","",IF('Input Data'!K626="","",'Input Data'!K626))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26" s="12" t="str">
        <f>IF($G:$G="","",IF('Input Data'!L626="","",'Input Data'!L626))</f>
        <v/>
      </c>
      <c r="K626" s="12" t="str">
        <f>IF($G:$G="","",IF('Input Data'!M626="","",'Input Data'!M626))</f>
        <v/>
      </c>
      <c r="L626" s="12" t="str">
        <f>IF($G:$G="","",IF('Input Data'!N626="","",'Input Data'!N626))</f>
        <v/>
      </c>
      <c r="M626" s="12" t="str">
        <f>IF($G:$G="","",IF('Input Data'!O626="","",'Input Data'!O626))</f>
        <v/>
      </c>
      <c r="N626" s="12" t="str">
        <f>IF($G:$G="","",IF('Input Data'!P626="","",'Input Data'!P626))</f>
        <v/>
      </c>
      <c r="O626" s="12">
        <f>IF($G:$G="","",IF('Input Data'!Q626="","",'Input Data'!Q626))</f>
        <v>2018</v>
      </c>
    </row>
    <row r="627" spans="1:15" ht="30" x14ac:dyDescent="0.25">
      <c r="A627" s="13" t="str">
        <f>IF('Definition sheet'!H627="","",'Definition sheet'!H627)</f>
        <v>3.268</v>
      </c>
      <c r="B627" s="14" t="str">
        <f>IF('Definition sheet'!C627="","",'Definition sheet'!C627)</f>
        <v>+++++ContactDetails</v>
      </c>
      <c r="C627" s="13" t="str">
        <f>IF('Definition sheet'!D627="","",CONCATENATE('fixed values'!$A$3,'Definition sheet'!D627,'fixed values'!$A$4))</f>
        <v>&lt;CtctDtls&gt;</v>
      </c>
      <c r="D627" s="22" t="str">
        <f>IF('Definition sheet'!E627="","",CONCATENATE('fixed values'!$A$1,'Definition sheet'!E627,'fixed values'!$A$2))</f>
        <v>[0..1]</v>
      </c>
      <c r="E627" s="22" t="str">
        <f>IF('Definition sheet'!F627="","",CONCATENATE('fixed values'!$A$1,'Definition sheet'!F627,'fixed values'!$A$2))</f>
        <v>[0..1]</v>
      </c>
      <c r="F627" s="14" t="str">
        <f>IF('Input Data'!G627="","",IF('Definition sheet'!G627="PARENT","",'Input Data'!G627))</f>
        <v/>
      </c>
      <c r="G627" s="12" t="str">
        <f>IF('Input Data'!I627="","",'Input Data'!I627)</f>
        <v>Used</v>
      </c>
      <c r="H627" s="12" t="str">
        <f>IF($G:$G="NotUsed","",IF('Input Data'!J627="","",'Input Data'!J627))</f>
        <v>Set of elements used to indicate how to contact the party.</v>
      </c>
      <c r="I627" s="12" t="str">
        <f>IF($G:$G="","",IF('Input Data'!K627="","",'Input Data'!K627))</f>
        <v/>
      </c>
      <c r="J627" s="12" t="str">
        <f>IF($G:$G="","",IF('Input Data'!L627="","",'Input Data'!L627))</f>
        <v/>
      </c>
      <c r="K627" s="12" t="str">
        <f>IF($G:$G="","",IF('Input Data'!M627="","",'Input Data'!M627))</f>
        <v/>
      </c>
      <c r="L627" s="12" t="str">
        <f>IF($G:$G="","",IF('Input Data'!N627="","",'Input Data'!N627))</f>
        <v/>
      </c>
      <c r="M627" s="12" t="str">
        <f>IF($G:$G="","",IF('Input Data'!O627="","",'Input Data'!O627))</f>
        <v/>
      </c>
      <c r="N627" s="12" t="str">
        <f>IF($G:$G="","",IF('Input Data'!P627="","",'Input Data'!P627))</f>
        <v/>
      </c>
      <c r="O627" s="12">
        <f>IF($G:$G="","",IF('Input Data'!Q627="","",'Input Data'!Q627))</f>
        <v>2018</v>
      </c>
    </row>
    <row r="628" spans="1:15" ht="60" x14ac:dyDescent="0.25">
      <c r="A628" s="13" t="str">
        <f>IF('Definition sheet'!H628="","",'Definition sheet'!H628)</f>
        <v>3.269</v>
      </c>
      <c r="B628" s="14" t="str">
        <f>IF('Definition sheet'!C628="","",'Definition sheet'!C628)</f>
        <v>++++++NamePrefix</v>
      </c>
      <c r="C628" s="13" t="str">
        <f>IF('Definition sheet'!D628="","",CONCATENATE('fixed values'!$A$3,'Definition sheet'!D628,'fixed values'!$A$4))</f>
        <v>&lt;NmPrfx&gt;</v>
      </c>
      <c r="D628" s="22" t="str">
        <f>IF('Definition sheet'!E628="","",CONCATENATE('fixed values'!$A$1,'Definition sheet'!E628,'fixed values'!$A$2))</f>
        <v>[0..1]</v>
      </c>
      <c r="E628" s="22" t="str">
        <f>IF('Definition sheet'!F628="","",CONCATENATE('fixed values'!$A$1,'Definition sheet'!F628,'fixed values'!$A$2))</f>
        <v>[0..1]</v>
      </c>
      <c r="F628" s="14" t="str">
        <f>IF('Input Data'!G628="","",IF('Definition sheet'!G628="PARENT","",'Input Data'!G628))</f>
        <v>NamePrefix1Code</v>
      </c>
      <c r="G628" s="12" t="str">
        <f>IF('Input Data'!I628="","",'Input Data'!I628)</f>
        <v>Used</v>
      </c>
      <c r="H628" s="12" t="str">
        <f>IF($G:$G="NotUsed","",IF('Input Data'!J628="","",'Input Data'!J628))</f>
        <v>Specifies the terms used to formally address a person.</v>
      </c>
      <c r="I628" s="12" t="str">
        <f>IF($G:$G="","",IF('Input Data'!K628="","",'Input Data'!K628))</f>
        <v>DOCT
MADM
MISS
MIST</v>
      </c>
      <c r="J628" s="12" t="str">
        <f>IF($G:$G="","",IF('Input Data'!L628="","",'Input Data'!L628))</f>
        <v/>
      </c>
      <c r="K628" s="12" t="str">
        <f>IF($G:$G="","",IF('Input Data'!M628="","",'Input Data'!M628))</f>
        <v/>
      </c>
      <c r="L628" s="12" t="str">
        <f>IF($G:$G="","",IF('Input Data'!N628="","",'Input Data'!N628))</f>
        <v/>
      </c>
      <c r="M628" s="12" t="str">
        <f>IF($G:$G="","",IF('Input Data'!O628="","",'Input Data'!O628))</f>
        <v/>
      </c>
      <c r="N628" s="12" t="str">
        <f>IF($G:$G="","",IF('Input Data'!P628="","",'Input Data'!P628))</f>
        <v/>
      </c>
      <c r="O628" s="12">
        <f>IF($G:$G="","",IF('Input Data'!Q628="","",'Input Data'!Q628))</f>
        <v>2018</v>
      </c>
    </row>
    <row r="629" spans="1:15" ht="45" x14ac:dyDescent="0.25">
      <c r="A629" s="13" t="str">
        <f>IF('Definition sheet'!H629="","",'Definition sheet'!H629)</f>
        <v>3.270</v>
      </c>
      <c r="B629" s="14" t="str">
        <f>IF('Definition sheet'!C629="","",'Definition sheet'!C629)</f>
        <v>++++++Name</v>
      </c>
      <c r="C629" s="13" t="str">
        <f>IF('Definition sheet'!D629="","",CONCATENATE('fixed values'!$A$3,'Definition sheet'!D629,'fixed values'!$A$4))</f>
        <v>&lt;Nm&gt;</v>
      </c>
      <c r="D629" s="22" t="str">
        <f>IF('Definition sheet'!E629="","",CONCATENATE('fixed values'!$A$1,'Definition sheet'!E629,'fixed values'!$A$2))</f>
        <v>[0..1]</v>
      </c>
      <c r="E629" s="22" t="str">
        <f>IF('Definition sheet'!F629="","",CONCATENATE('fixed values'!$A$1,'Definition sheet'!F629,'fixed values'!$A$2))</f>
        <v>[0..1]</v>
      </c>
      <c r="F629" s="14" t="str">
        <f>IF('Input Data'!G629="","",IF('Definition sheet'!G629="PARENT","",'Input Data'!G629))</f>
        <v>Max140Text</v>
      </c>
      <c r="G629" s="12" t="str">
        <f>IF('Input Data'!I629="","",'Input Data'!I629)</f>
        <v>Used</v>
      </c>
      <c r="H629" s="12" t="str">
        <f>IF($G:$G="NotUsed","",IF('Input Data'!J629="","",'Input Data'!J629))</f>
        <v>Name by which a party is known and which is usually used to identify that party.</v>
      </c>
      <c r="I629" s="12" t="str">
        <f>IF($G:$G="","",IF('Input Data'!K629="","",'Input Data'!K629))</f>
        <v/>
      </c>
      <c r="J629" s="12" t="str">
        <f>IF($G:$G="","",IF('Input Data'!L629="","",'Input Data'!L629))</f>
        <v/>
      </c>
      <c r="K629" s="12" t="str">
        <f>IF($G:$G="","",IF('Input Data'!M629="","",'Input Data'!M629))</f>
        <v/>
      </c>
      <c r="L629" s="12" t="str">
        <f>IF($G:$G="","",IF('Input Data'!N629="","",'Input Data'!N629))</f>
        <v/>
      </c>
      <c r="M629" s="12" t="str">
        <f>IF($G:$G="","",IF('Input Data'!O629="","",'Input Data'!O629))</f>
        <v/>
      </c>
      <c r="N629" s="12" t="str">
        <f>IF($G:$G="","",IF('Input Data'!P629="","",'Input Data'!P629))</f>
        <v/>
      </c>
      <c r="O629" s="12">
        <f>IF($G:$G="","",IF('Input Data'!Q629="","",'Input Data'!Q629))</f>
        <v>2018</v>
      </c>
    </row>
    <row r="630" spans="1:15" ht="45" x14ac:dyDescent="0.25">
      <c r="A630" s="13" t="str">
        <f>IF('Definition sheet'!H630="","",'Definition sheet'!H630)</f>
        <v>3.271</v>
      </c>
      <c r="B630" s="14" t="str">
        <f>IF('Definition sheet'!C630="","",'Definition sheet'!C630)</f>
        <v>++++++PhoneNumber</v>
      </c>
      <c r="C630" s="13" t="str">
        <f>IF('Definition sheet'!D630="","",CONCATENATE('fixed values'!$A$3,'Definition sheet'!D630,'fixed values'!$A$4))</f>
        <v>&lt;PhneNb&gt;</v>
      </c>
      <c r="D630" s="22" t="str">
        <f>IF('Definition sheet'!E630="","",CONCATENATE('fixed values'!$A$1,'Definition sheet'!E630,'fixed values'!$A$2))</f>
        <v>[0..1]</v>
      </c>
      <c r="E630" s="22" t="str">
        <f>IF('Definition sheet'!F630="","",CONCATENATE('fixed values'!$A$1,'Definition sheet'!F630,'fixed values'!$A$2))</f>
        <v>[0..1]</v>
      </c>
      <c r="F630" s="14" t="str">
        <f>IF('Input Data'!G630="","",IF('Definition sheet'!G630="PARENT","",'Input Data'!G630))</f>
        <v>PhoneNumber</v>
      </c>
      <c r="G630" s="12" t="str">
        <f>IF('Input Data'!I630="","",'Input Data'!I630)</f>
        <v>Used</v>
      </c>
      <c r="H630" s="12" t="str">
        <f>IF($G:$G="NotUsed","",IF('Input Data'!J630="","",'Input Data'!J630))</f>
        <v>Collection of information that identifies a phone number, as defined by telecom services.</v>
      </c>
      <c r="I630" s="12" t="str">
        <f>IF($G:$G="","",IF('Input Data'!K630="","",'Input Data'!K630))</f>
        <v/>
      </c>
      <c r="J630" s="12" t="str">
        <f>IF($G:$G="","",IF('Input Data'!L630="","",'Input Data'!L630))</f>
        <v/>
      </c>
      <c r="K630" s="12" t="str">
        <f>IF($G:$G="","",IF('Input Data'!M630="","",'Input Data'!M630))</f>
        <v/>
      </c>
      <c r="L630" s="12" t="str">
        <f>IF($G:$G="","",IF('Input Data'!N630="","",'Input Data'!N630))</f>
        <v/>
      </c>
      <c r="M630" s="12" t="str">
        <f>IF($G:$G="","",IF('Input Data'!O630="","",'Input Data'!O630))</f>
        <v/>
      </c>
      <c r="N630" s="12" t="str">
        <f>IF($G:$G="","",IF('Input Data'!P630="","",'Input Data'!P630))</f>
        <v/>
      </c>
      <c r="O630" s="12">
        <f>IF($G:$G="","",IF('Input Data'!Q630="","",'Input Data'!Q630))</f>
        <v>2018</v>
      </c>
    </row>
    <row r="631" spans="1:15" ht="45" x14ac:dyDescent="0.25">
      <c r="A631" s="13" t="str">
        <f>IF('Definition sheet'!H631="","",'Definition sheet'!H631)</f>
        <v>3.272</v>
      </c>
      <c r="B631" s="14" t="str">
        <f>IF('Definition sheet'!C631="","",'Definition sheet'!C631)</f>
        <v>++++++MobileNumber</v>
      </c>
      <c r="C631" s="13" t="str">
        <f>IF('Definition sheet'!D631="","",CONCATENATE('fixed values'!$A$3,'Definition sheet'!D631,'fixed values'!$A$4))</f>
        <v>&lt;MobNb&gt;</v>
      </c>
      <c r="D631" s="22" t="str">
        <f>IF('Definition sheet'!E631="","",CONCATENATE('fixed values'!$A$1,'Definition sheet'!E631,'fixed values'!$A$2))</f>
        <v>[0..1]</v>
      </c>
      <c r="E631" s="22" t="str">
        <f>IF('Definition sheet'!F631="","",CONCATENATE('fixed values'!$A$1,'Definition sheet'!F631,'fixed values'!$A$2))</f>
        <v>[0..1]</v>
      </c>
      <c r="F631" s="14" t="str">
        <f>IF('Input Data'!G631="","",IF('Definition sheet'!G631="PARENT","",'Input Data'!G631))</f>
        <v>PhoneNumber</v>
      </c>
      <c r="G631" s="12" t="str">
        <f>IF('Input Data'!I631="","",'Input Data'!I631)</f>
        <v>Used</v>
      </c>
      <c r="H631" s="12" t="str">
        <f>IF($G:$G="NotUsed","",IF('Input Data'!J631="","",'Input Data'!J631))</f>
        <v>Collection of information that identifies a mobile phone number, as defined by telecom services.</v>
      </c>
      <c r="I631" s="12" t="str">
        <f>IF($G:$G="","",IF('Input Data'!K631="","",'Input Data'!K631))</f>
        <v/>
      </c>
      <c r="J631" s="12" t="str">
        <f>IF($G:$G="","",IF('Input Data'!L631="","",'Input Data'!L631))</f>
        <v/>
      </c>
      <c r="K631" s="12" t="str">
        <f>IF($G:$G="","",IF('Input Data'!M631="","",'Input Data'!M631))</f>
        <v/>
      </c>
      <c r="L631" s="12" t="str">
        <f>IF($G:$G="","",IF('Input Data'!N631="","",'Input Data'!N631))</f>
        <v/>
      </c>
      <c r="M631" s="12" t="str">
        <f>IF($G:$G="","",IF('Input Data'!O631="","",'Input Data'!O631))</f>
        <v/>
      </c>
      <c r="N631" s="12" t="str">
        <f>IF($G:$G="","",IF('Input Data'!P631="","",'Input Data'!P631))</f>
        <v/>
      </c>
      <c r="O631" s="12">
        <f>IF($G:$G="","",IF('Input Data'!Q631="","",'Input Data'!Q631))</f>
        <v>2018</v>
      </c>
    </row>
    <row r="632" spans="1:15" ht="45" x14ac:dyDescent="0.25">
      <c r="A632" s="13" t="str">
        <f>IF('Definition sheet'!H632="","",'Definition sheet'!H632)</f>
        <v>3.273</v>
      </c>
      <c r="B632" s="14" t="str">
        <f>IF('Definition sheet'!C632="","",'Definition sheet'!C632)</f>
        <v>++++++FaxNumber</v>
      </c>
      <c r="C632" s="13" t="str">
        <f>IF('Definition sheet'!D632="","",CONCATENATE('fixed values'!$A$3,'Definition sheet'!D632,'fixed values'!$A$4))</f>
        <v>&lt;FaxNb&gt;</v>
      </c>
      <c r="D632" s="22" t="str">
        <f>IF('Definition sheet'!E632="","",CONCATENATE('fixed values'!$A$1,'Definition sheet'!E632,'fixed values'!$A$2))</f>
        <v>[0..1]</v>
      </c>
      <c r="E632" s="22" t="str">
        <f>IF('Definition sheet'!F632="","",CONCATENATE('fixed values'!$A$1,'Definition sheet'!F632,'fixed values'!$A$2))</f>
        <v>[0..1]</v>
      </c>
      <c r="F632" s="14" t="str">
        <f>IF('Input Data'!G632="","",IF('Definition sheet'!G632="PARENT","",'Input Data'!G632))</f>
        <v>PhoneNumber</v>
      </c>
      <c r="G632" s="12" t="str">
        <f>IF('Input Data'!I632="","",'Input Data'!I632)</f>
        <v>Used</v>
      </c>
      <c r="H632" s="12" t="str">
        <f>IF($G:$G="NotUsed","",IF('Input Data'!J632="","",'Input Data'!J632))</f>
        <v>Collection of information that identifies a FAX number, as defined by telecom services.</v>
      </c>
      <c r="I632" s="12" t="str">
        <f>IF($G:$G="","",IF('Input Data'!K632="","",'Input Data'!K632))</f>
        <v/>
      </c>
      <c r="J632" s="12" t="str">
        <f>IF($G:$G="","",IF('Input Data'!L632="","",'Input Data'!L632))</f>
        <v/>
      </c>
      <c r="K632" s="12" t="str">
        <f>IF($G:$G="","",IF('Input Data'!M632="","",'Input Data'!M632))</f>
        <v/>
      </c>
      <c r="L632" s="12" t="str">
        <f>IF($G:$G="","",IF('Input Data'!N632="","",'Input Data'!N632))</f>
        <v/>
      </c>
      <c r="M632" s="12" t="str">
        <f>IF($G:$G="","",IF('Input Data'!O632="","",'Input Data'!O632))</f>
        <v/>
      </c>
      <c r="N632" s="12" t="str">
        <f>IF($G:$G="","",IF('Input Data'!P632="","",'Input Data'!P632))</f>
        <v/>
      </c>
      <c r="O632" s="12">
        <f>IF($G:$G="","",IF('Input Data'!Q632="","",'Input Data'!Q632))</f>
        <v>2018</v>
      </c>
    </row>
    <row r="633" spans="1:15" x14ac:dyDescent="0.25">
      <c r="A633" s="13" t="str">
        <f>IF('Definition sheet'!H633="","",'Definition sheet'!H633)</f>
        <v>3.274</v>
      </c>
      <c r="B633" s="14" t="str">
        <f>IF('Definition sheet'!C633="","",'Definition sheet'!C633)</f>
        <v>++++++EmailAddress</v>
      </c>
      <c r="C633" s="13" t="str">
        <f>IF('Definition sheet'!D633="","",CONCATENATE('fixed values'!$A$3,'Definition sheet'!D633,'fixed values'!$A$4))</f>
        <v>&lt;EmailAdr&gt;</v>
      </c>
      <c r="D633" s="22" t="str">
        <f>IF('Definition sheet'!E633="","",CONCATENATE('fixed values'!$A$1,'Definition sheet'!E633,'fixed values'!$A$2))</f>
        <v>[0..1]</v>
      </c>
      <c r="E633" s="22" t="str">
        <f>IF('Definition sheet'!F633="","",CONCATENATE('fixed values'!$A$1,'Definition sheet'!F633,'fixed values'!$A$2))</f>
        <v>[0..1]</v>
      </c>
      <c r="F633" s="14" t="str">
        <f>IF('Input Data'!G633="","",IF('Definition sheet'!G633="PARENT","",'Input Data'!G633))</f>
        <v>Max2048Text</v>
      </c>
      <c r="G633" s="12" t="str">
        <f>IF('Input Data'!I633="","",'Input Data'!I633)</f>
        <v>Used</v>
      </c>
      <c r="H633" s="12" t="str">
        <f>IF($G:$G="NotUsed","",IF('Input Data'!J633="","",'Input Data'!J633))</f>
        <v>Address for electronic mail (e-mail).</v>
      </c>
      <c r="I633" s="12" t="str">
        <f>IF($G:$G="","",IF('Input Data'!K633="","",'Input Data'!K633))</f>
        <v/>
      </c>
      <c r="J633" s="12" t="str">
        <f>IF($G:$G="","",IF('Input Data'!L633="","",'Input Data'!L633))</f>
        <v/>
      </c>
      <c r="K633" s="12" t="str">
        <f>IF($G:$G="","",IF('Input Data'!M633="","",'Input Data'!M633))</f>
        <v/>
      </c>
      <c r="L633" s="12" t="str">
        <f>IF($G:$G="","",IF('Input Data'!N633="","",'Input Data'!N633))</f>
        <v/>
      </c>
      <c r="M633" s="12" t="str">
        <f>IF($G:$G="","",IF('Input Data'!O633="","",'Input Data'!O633))</f>
        <v/>
      </c>
      <c r="N633" s="12" t="str">
        <f>IF($G:$G="","",IF('Input Data'!P633="","",'Input Data'!P633))</f>
        <v/>
      </c>
      <c r="O633" s="12">
        <f>IF($G:$G="","",IF('Input Data'!Q633="","",'Input Data'!Q633))</f>
        <v>2018</v>
      </c>
    </row>
    <row r="634" spans="1:15" x14ac:dyDescent="0.25">
      <c r="A634" s="13" t="str">
        <f>IF('Definition sheet'!H634="","",'Definition sheet'!H634)</f>
        <v>3.275</v>
      </c>
      <c r="B634" s="14" t="str">
        <f>IF('Definition sheet'!C634="","",'Definition sheet'!C634)</f>
        <v>++++++Other</v>
      </c>
      <c r="C634" s="13" t="str">
        <f>IF('Definition sheet'!D634="","",CONCATENATE('fixed values'!$A$3,'Definition sheet'!D634,'fixed values'!$A$4))</f>
        <v>&lt;Othr&gt;</v>
      </c>
      <c r="D634" s="22" t="str">
        <f>IF('Definition sheet'!E634="","",CONCATENATE('fixed values'!$A$1,'Definition sheet'!E634,'fixed values'!$A$2))</f>
        <v>[0..1]</v>
      </c>
      <c r="E634" s="22" t="str">
        <f>IF('Definition sheet'!F634="","",CONCATENATE('fixed values'!$A$1,'Definition sheet'!F634,'fixed values'!$A$2))</f>
        <v>[0..1]</v>
      </c>
      <c r="F634" s="14" t="str">
        <f>IF('Input Data'!G634="","",IF('Definition sheet'!G634="PARENT","",'Input Data'!G634))</f>
        <v>Max35Text</v>
      </c>
      <c r="G634" s="12" t="str">
        <f>IF('Input Data'!I634="","",'Input Data'!I634)</f>
        <v>Used</v>
      </c>
      <c r="H634" s="12" t="str">
        <f>IF($G:$G="NotUsed","",IF('Input Data'!J634="","",'Input Data'!J634))</f>
        <v>Contact details in another form.</v>
      </c>
      <c r="I634" s="12" t="str">
        <f>IF($G:$G="","",IF('Input Data'!K634="","",'Input Data'!K634))</f>
        <v/>
      </c>
      <c r="J634" s="12" t="str">
        <f>IF($G:$G="","",IF('Input Data'!L634="","",'Input Data'!L634))</f>
        <v/>
      </c>
      <c r="K634" s="12" t="str">
        <f>IF($G:$G="","",IF('Input Data'!M634="","",'Input Data'!M634))</f>
        <v/>
      </c>
      <c r="L634" s="12" t="str">
        <f>IF($G:$G="","",IF('Input Data'!N634="","",'Input Data'!N634))</f>
        <v/>
      </c>
      <c r="M634" s="12" t="str">
        <f>IF($G:$G="","",IF('Input Data'!O634="","",'Input Data'!O634))</f>
        <v/>
      </c>
      <c r="N634" s="12" t="str">
        <f>IF($G:$G="","",IF('Input Data'!P634="","",'Input Data'!P634))</f>
        <v/>
      </c>
      <c r="O634" s="12">
        <f>IF($G:$G="","",IF('Input Data'!Q634="","",'Input Data'!Q634))</f>
        <v>2018</v>
      </c>
    </row>
    <row r="635" spans="1:15" x14ac:dyDescent="0.25">
      <c r="A635" s="13" t="str">
        <f>IF('Definition sheet'!H635="","",'Definition sheet'!H635)</f>
        <v>3.276</v>
      </c>
      <c r="B635" s="14" t="str">
        <f>IF('Definition sheet'!C635="","",'Definition sheet'!C635)</f>
        <v>++++Agent</v>
      </c>
      <c r="C635" s="13" t="str">
        <f>IF('Definition sheet'!D635="","",CONCATENATE('fixed values'!$A$3,'Definition sheet'!D635,'fixed values'!$A$4))</f>
        <v>&lt;Agt&gt;</v>
      </c>
      <c r="D635" s="22" t="str">
        <f>IF('Definition sheet'!E635="","",CONCATENATE('fixed values'!$A$1,'Definition sheet'!E635,'fixed values'!$A$2))</f>
        <v>[1..1]</v>
      </c>
      <c r="E635" s="22" t="str">
        <f>IF('Definition sheet'!F635="","",CONCATENATE('fixed values'!$A$1,'Definition sheet'!F635,'fixed values'!$A$2))</f>
        <v>[1..1]</v>
      </c>
      <c r="F635" s="14" t="str">
        <f>IF('Input Data'!G635="","",IF('Definition sheet'!G635="PARENT","",'Input Data'!G635))</f>
        <v/>
      </c>
      <c r="G635" s="12" t="str">
        <f>IF('Input Data'!I635="","",'Input Data'!I635)</f>
        <v>Used</v>
      </c>
      <c r="H635" s="12" t="str">
        <f>IF($G:$G="NotUsed","",IF('Input Data'!J635="","",'Input Data'!J635))</f>
        <v>Identification of a financial institution.</v>
      </c>
      <c r="I635" s="12" t="str">
        <f>IF($G:$G="","",IF('Input Data'!K635="","",'Input Data'!K635))</f>
        <v/>
      </c>
      <c r="J635" s="12" t="str">
        <f>IF($G:$G="","",IF('Input Data'!L635="","",'Input Data'!L635))</f>
        <v/>
      </c>
      <c r="K635" s="12" t="str">
        <f>IF($G:$G="","",IF('Input Data'!M635="","",'Input Data'!M635))</f>
        <v/>
      </c>
      <c r="L635" s="12" t="str">
        <f>IF($G:$G="","",IF('Input Data'!N635="","",'Input Data'!N635))</f>
        <v/>
      </c>
      <c r="M635" s="12" t="str">
        <f>IF($G:$G="","",IF('Input Data'!O635="","",'Input Data'!O635))</f>
        <v/>
      </c>
      <c r="N635" s="12" t="str">
        <f>IF($G:$G="","",IF('Input Data'!P635="","",'Input Data'!P635))</f>
        <v/>
      </c>
      <c r="O635" s="12">
        <f>IF($G:$G="","",IF('Input Data'!Q635="","",'Input Data'!Q635))</f>
        <v>2018</v>
      </c>
    </row>
    <row r="636" spans="1:15" ht="60" x14ac:dyDescent="0.25">
      <c r="A636" s="13" t="str">
        <f>IF('Definition sheet'!H636="","",'Definition sheet'!H636)</f>
        <v>3.277</v>
      </c>
      <c r="B636" s="14" t="str">
        <f>IF('Definition sheet'!C636="","",'Definition sheet'!C636)</f>
        <v>+++++FinancialInstitutionIdentification</v>
      </c>
      <c r="C636" s="13" t="str">
        <f>IF('Definition sheet'!D636="","",CONCATENATE('fixed values'!$A$3,'Definition sheet'!D636,'fixed values'!$A$4))</f>
        <v>&lt;FinInstnId&gt;</v>
      </c>
      <c r="D636" s="22" t="str">
        <f>IF('Definition sheet'!E636="","",CONCATENATE('fixed values'!$A$1,'Definition sheet'!E636,'fixed values'!$A$2))</f>
        <v>[1..1]</v>
      </c>
      <c r="E636" s="22" t="str">
        <f>IF('Definition sheet'!F636="","",CONCATENATE('fixed values'!$A$1,'Definition sheet'!F636,'fixed values'!$A$2))</f>
        <v>[1..1]</v>
      </c>
      <c r="F636" s="14" t="str">
        <f>IF('Input Data'!G636="","",IF('Definition sheet'!G636="PARENT","",'Input Data'!G636))</f>
        <v/>
      </c>
      <c r="G636" s="12" t="str">
        <f>IF('Input Data'!I636="","",'Input Data'!I636)</f>
        <v>Used</v>
      </c>
      <c r="H636" s="12" t="str">
        <f>IF($G:$G="NotUsed","",IF('Input Data'!J636="","",'Input Data'!J636))</f>
        <v>Unique and unambiguous identification of a financial institution, as assigned under an internationally recognised or proprietary identification scheme.</v>
      </c>
      <c r="I636" s="12" t="str">
        <f>IF($G:$G="","",IF('Input Data'!K636="","",'Input Data'!K636))</f>
        <v/>
      </c>
      <c r="J636" s="12" t="str">
        <f>IF($G:$G="","",IF('Input Data'!L636="","",'Input Data'!L636))</f>
        <v/>
      </c>
      <c r="K636" s="12" t="str">
        <f>IF($G:$G="","",IF('Input Data'!M636="","",'Input Data'!M636))</f>
        <v/>
      </c>
      <c r="L636" s="12" t="str">
        <f>IF($G:$G="","",IF('Input Data'!N636="","",'Input Data'!N636))</f>
        <v/>
      </c>
      <c r="M636" s="12" t="str">
        <f>IF($G:$G="","",IF('Input Data'!O636="","",'Input Data'!O636))</f>
        <v/>
      </c>
      <c r="N636" s="12" t="str">
        <f>IF($G:$G="","",IF('Input Data'!P636="","",'Input Data'!P636))</f>
        <v/>
      </c>
      <c r="O636" s="12">
        <f>IF($G:$G="","",IF('Input Data'!Q636="","",'Input Data'!Q636))</f>
        <v>2018</v>
      </c>
    </row>
    <row r="637" spans="1:15" ht="75" x14ac:dyDescent="0.25">
      <c r="A637" s="13" t="str">
        <f>IF('Definition sheet'!H637="","",'Definition sheet'!H637)</f>
        <v>3.278</v>
      </c>
      <c r="B637" s="14" t="str">
        <f>IF('Definition sheet'!C637="","",'Definition sheet'!C637)</f>
        <v>++++++BICFI</v>
      </c>
      <c r="C637" s="13" t="str">
        <f>IF('Definition sheet'!D637="","",CONCATENATE('fixed values'!$A$3,'Definition sheet'!D637,'fixed values'!$A$4))</f>
        <v>&lt;BICFI&gt;</v>
      </c>
      <c r="D637" s="22" t="str">
        <f>IF('Definition sheet'!E637="","",CONCATENATE('fixed values'!$A$1,'Definition sheet'!E637,'fixed values'!$A$2))</f>
        <v>[0..1]</v>
      </c>
      <c r="E637" s="22" t="str">
        <f>IF('Definition sheet'!F637="","",CONCATENATE('fixed values'!$A$1,'Definition sheet'!F637,'fixed values'!$A$2))</f>
        <v>[0..1]</v>
      </c>
      <c r="F637" s="14" t="str">
        <f>IF('Input Data'!G637="","",IF('Definition sheet'!G637="PARENT","",'Input Data'!G637))</f>
        <v>BICFIIdentifier</v>
      </c>
      <c r="G637" s="12" t="str">
        <f>IF('Input Data'!I637="","",'Input Data'!I637)</f>
        <v>Used</v>
      </c>
      <c r="H637" s="12" t="str">
        <f>IF($G:$G="NotUsed","",IF('Input Data'!J637="","",'Input Data'!J637))</f>
        <v>Code allocated to a financial institution by the ISO 9362 Registration Authority as described in ISO 9362 "Banking - Banking telecommunication messages - Business identifier code (BIC)".</v>
      </c>
      <c r="I637" s="12" t="str">
        <f>IF($G:$G="","",IF('Input Data'!K637="","",'Input Data'!K637))</f>
        <v/>
      </c>
      <c r="J637" s="12" t="str">
        <f>IF($G:$G="","",IF('Input Data'!L637="","",'Input Data'!L637))</f>
        <v/>
      </c>
      <c r="K637" s="12" t="str">
        <f>IF($G:$G="","",IF('Input Data'!M637="","",'Input Data'!M637))</f>
        <v/>
      </c>
      <c r="L637" s="12" t="str">
        <f>IF($G:$G="","",IF('Input Data'!N637="","",'Input Data'!N637))</f>
        <v/>
      </c>
      <c r="M637" s="12" t="str">
        <f>IF($G:$G="","",IF('Input Data'!O637="","",'Input Data'!O637))</f>
        <v/>
      </c>
      <c r="N637" s="12" t="str">
        <f>IF($G:$G="","",IF('Input Data'!P637="","",'Input Data'!P637))</f>
        <v/>
      </c>
      <c r="O637" s="12">
        <f>IF($G:$G="","",IF('Input Data'!Q637="","",'Input Data'!Q637))</f>
        <v>2018</v>
      </c>
    </row>
    <row r="638" spans="1:15" ht="30" x14ac:dyDescent="0.25">
      <c r="A638" s="13" t="str">
        <f>IF('Definition sheet'!H638="","",'Definition sheet'!H638)</f>
        <v>3.279</v>
      </c>
      <c r="B638" s="14" t="str">
        <f>IF('Definition sheet'!C638="","",'Definition sheet'!C638)</f>
        <v>++++++ClearingSystemMemberIdentification</v>
      </c>
      <c r="C638" s="13" t="str">
        <f>IF('Definition sheet'!D638="","",CONCATENATE('fixed values'!$A$3,'Definition sheet'!D638,'fixed values'!$A$4))</f>
        <v>&lt;ClrSysMmbId&gt;</v>
      </c>
      <c r="D638" s="22" t="str">
        <f>IF('Definition sheet'!E638="","",CONCATENATE('fixed values'!$A$1,'Definition sheet'!E638,'fixed values'!$A$2))</f>
        <v>[0..1]</v>
      </c>
      <c r="E638" s="22" t="str">
        <f>IF('Definition sheet'!F638="","",CONCATENATE('fixed values'!$A$1,'Definition sheet'!F638,'fixed values'!$A$2))</f>
        <v>[0..1]</v>
      </c>
      <c r="F638" s="14" t="str">
        <f>IF('Input Data'!G638="","",IF('Definition sheet'!G638="PARENT","",'Input Data'!G638))</f>
        <v/>
      </c>
      <c r="G638" s="12" t="str">
        <f>IF('Input Data'!I638="","",'Input Data'!I638)</f>
        <v>Used</v>
      </c>
      <c r="H638" s="12" t="str">
        <f>IF($G:$G="NotUsed","",IF('Input Data'!J638="","",'Input Data'!J638))</f>
        <v>Information used to identify a member within a clearing system.</v>
      </c>
      <c r="I638" s="12" t="str">
        <f>IF($G:$G="","",IF('Input Data'!K638="","",'Input Data'!K638))</f>
        <v/>
      </c>
      <c r="J638" s="12" t="str">
        <f>IF($G:$G="","",IF('Input Data'!L638="","",'Input Data'!L638))</f>
        <v/>
      </c>
      <c r="K638" s="12" t="str">
        <f>IF($G:$G="","",IF('Input Data'!M638="","",'Input Data'!M638))</f>
        <v/>
      </c>
      <c r="L638" s="12" t="str">
        <f>IF($G:$G="","",IF('Input Data'!N638="","",'Input Data'!N638))</f>
        <v/>
      </c>
      <c r="M638" s="12" t="str">
        <f>IF($G:$G="","",IF('Input Data'!O638="","",'Input Data'!O638))</f>
        <v/>
      </c>
      <c r="N638" s="12" t="str">
        <f>IF($G:$G="","",IF('Input Data'!P638="","",'Input Data'!P638))</f>
        <v/>
      </c>
      <c r="O638" s="12">
        <f>IF($G:$G="","",IF('Input Data'!Q638="","",'Input Data'!Q638))</f>
        <v>2018</v>
      </c>
    </row>
    <row r="639" spans="1:15" ht="60" x14ac:dyDescent="0.25">
      <c r="A639" s="13" t="str">
        <f>IF('Definition sheet'!H639="","",'Definition sheet'!H639)</f>
        <v>3.280</v>
      </c>
      <c r="B639" s="14" t="str">
        <f>IF('Definition sheet'!C639="","",'Definition sheet'!C639)</f>
        <v>+++++++ClearingSystemIdentification</v>
      </c>
      <c r="C639" s="13" t="str">
        <f>IF('Definition sheet'!D639="","",CONCATENATE('fixed values'!$A$3,'Definition sheet'!D639,'fixed values'!$A$4))</f>
        <v>&lt;ClrSysId&gt;</v>
      </c>
      <c r="D639" s="22" t="str">
        <f>IF('Definition sheet'!E639="","",CONCATENATE('fixed values'!$A$1,'Definition sheet'!E639,'fixed values'!$A$2))</f>
        <v>[0..1]</v>
      </c>
      <c r="E639" s="22" t="str">
        <f>IF('Definition sheet'!F639="","",CONCATENATE('fixed values'!$A$1,'Definition sheet'!F639,'fixed values'!$A$2))</f>
        <v>[0..1]</v>
      </c>
      <c r="F639" s="14" t="str">
        <f>IF('Input Data'!G639="","",IF('Definition sheet'!G639="PARENT","",'Input Data'!G639))</f>
        <v/>
      </c>
      <c r="G639" s="12" t="str">
        <f>IF('Input Data'!I639="","",'Input Data'!I639)</f>
        <v>Used</v>
      </c>
      <c r="H639" s="12" t="str">
        <f>IF($G:$G="NotUsed","",IF('Input Data'!J639="","",'Input Data'!J639))</f>
        <v>Specification of a pre-agreed offering between clearing agents or the channel through which the payment instruction is processed.</v>
      </c>
      <c r="I639" s="12" t="str">
        <f>IF($G:$G="","",IF('Input Data'!K639="","",'Input Data'!K639))</f>
        <v/>
      </c>
      <c r="J639" s="12" t="str">
        <f>IF($G:$G="","",IF('Input Data'!L639="","",'Input Data'!L639))</f>
        <v/>
      </c>
      <c r="K639" s="12" t="str">
        <f>IF($G:$G="","",IF('Input Data'!M639="","",'Input Data'!M639))</f>
        <v/>
      </c>
      <c r="L639" s="12" t="str">
        <f>IF($G:$G="","",IF('Input Data'!N639="","",'Input Data'!N639))</f>
        <v/>
      </c>
      <c r="M639" s="12" t="str">
        <f>IF($G:$G="","",IF('Input Data'!O639="","",'Input Data'!O639))</f>
        <v/>
      </c>
      <c r="N639" s="12" t="str">
        <f>IF($G:$G="","",IF('Input Data'!P639="","",'Input Data'!P639))</f>
        <v/>
      </c>
      <c r="O639" s="12">
        <f>IF($G:$G="","",IF('Input Data'!Q639="","",'Input Data'!Q639))</f>
        <v>2018</v>
      </c>
    </row>
    <row r="640" spans="1:15" ht="390" x14ac:dyDescent="0.25">
      <c r="A640" s="13" t="str">
        <f>IF('Definition sheet'!H640="","",'Definition sheet'!H640)</f>
        <v>3.281</v>
      </c>
      <c r="B640" s="14" t="str">
        <f>IF('Definition sheet'!C640="","",'Definition sheet'!C640)</f>
        <v>++++++++Code</v>
      </c>
      <c r="C640" s="13" t="str">
        <f>IF('Definition sheet'!D640="","",CONCATENATE('fixed values'!$A$3,'Definition sheet'!D640,'fixed values'!$A$4))</f>
        <v>&lt;Cd&gt;</v>
      </c>
      <c r="D640" s="22" t="str">
        <f>IF('Definition sheet'!E640="","",CONCATENATE('fixed values'!$A$1,'Definition sheet'!E640,'fixed values'!$A$2))</f>
        <v>[1..1]</v>
      </c>
      <c r="E640" s="22" t="str">
        <f>IF('Definition sheet'!F640="","",CONCATENATE('fixed values'!$A$1,'Definition sheet'!F640,'fixed values'!$A$2))</f>
        <v>[1..1]</v>
      </c>
      <c r="F640" s="14" t="str">
        <f>IF('Input Data'!G640="","",IF('Definition sheet'!G640="PARENT","",'Input Data'!G640))</f>
        <v>ExternalClearingSystemIdentification1Code</v>
      </c>
      <c r="G640" s="12" t="str">
        <f>IF('Input Data'!I640="","",'Input Data'!I640)</f>
        <v>Used</v>
      </c>
      <c r="H640" s="12" t="str">
        <f>IF($G:$G="NotUsed","",IF('Input Data'!J640="","",'Input Data'!J640))</f>
        <v>Identification of a clearing system, in a coded form as published in an external list.</v>
      </c>
      <c r="I640" s="12" t="str">
        <f>IF($G:$G="","",IF('Input Data'!K640="","",'Input Data'!K640))</f>
        <v>ATBLZ
AUBSB
CACPA
CHBCC
CHSIC
CNAPS
DEBLZ
ESNCC
GBDSC
GRBIC
HKNCC
IENCC
INFSC
ITNCC
JPZGN
NZNCC
PLKNR
PTNCC
RUCBC
SESBA
SGIBG
THCBC
TWNCC
USABA
USPID
ZANCC</v>
      </c>
      <c r="J640" s="12" t="str">
        <f>IF($G:$G="","",IF('Input Data'!L640="","",'Input Data'!L640))</f>
        <v/>
      </c>
      <c r="K640" s="12" t="str">
        <f>IF($G:$G="","",IF('Input Data'!M640="","",'Input Data'!M640))</f>
        <v/>
      </c>
      <c r="L640" s="12" t="str">
        <f>IF($G:$G="","",IF('Input Data'!N640="","",'Input Data'!N640))</f>
        <v/>
      </c>
      <c r="M640" s="12" t="str">
        <f>IF($G:$G="","",IF('Input Data'!O640="","",'Input Data'!O640))</f>
        <v/>
      </c>
      <c r="N640" s="12" t="str">
        <f>IF($G:$G="","",IF('Input Data'!P640="","",'Input Data'!P640))</f>
        <v/>
      </c>
      <c r="O640" s="12">
        <f>IF($G:$G="","",IF('Input Data'!Q640="","",'Input Data'!Q640))</f>
        <v>2018</v>
      </c>
    </row>
    <row r="641" spans="1:15" x14ac:dyDescent="0.25">
      <c r="A641" s="13" t="str">
        <f>IF('Definition sheet'!H641="","",'Definition sheet'!H641)</f>
        <v>3.282</v>
      </c>
      <c r="B641" s="14" t="str">
        <f>IF('Definition sheet'!C641="","",'Definition sheet'!C641)</f>
        <v>++++++++Proprietary</v>
      </c>
      <c r="C641" s="13" t="str">
        <f>IF('Definition sheet'!D641="","",CONCATENATE('fixed values'!$A$3,'Definition sheet'!D641,'fixed values'!$A$4))</f>
        <v>&lt;Prtry&gt;</v>
      </c>
      <c r="D641" s="22" t="str">
        <f>IF('Definition sheet'!E641="","",CONCATENATE('fixed values'!$A$1,'Definition sheet'!E641,'fixed values'!$A$2))</f>
        <v>[1..1]</v>
      </c>
      <c r="E641" s="22" t="str">
        <f>IF('Definition sheet'!F641="","",CONCATENATE('fixed values'!$A$1,'Definition sheet'!F641,'fixed values'!$A$2))</f>
        <v>[1..1]</v>
      </c>
      <c r="F641" s="14" t="str">
        <f>IF('Input Data'!G641="","",IF('Definition sheet'!G641="PARENT","",'Input Data'!G641))</f>
        <v>Max35Text</v>
      </c>
      <c r="G641" s="12" t="str">
        <f>IF('Input Data'!I641="","",'Input Data'!I641)</f>
        <v>NotUsed</v>
      </c>
      <c r="H641" s="12" t="str">
        <f>IF($G:$G="NotUsed","",IF('Input Data'!J641="","",'Input Data'!J641))</f>
        <v/>
      </c>
      <c r="I641" s="12" t="str">
        <f>IF($G:$G="","",IF('Input Data'!K641="","",'Input Data'!K641))</f>
        <v/>
      </c>
      <c r="J641" s="12" t="str">
        <f>IF($G:$G="","",IF('Input Data'!L641="","",'Input Data'!L641))</f>
        <v/>
      </c>
      <c r="K641" s="12" t="str">
        <f>IF($G:$G="","",IF('Input Data'!M641="","",'Input Data'!M641))</f>
        <v/>
      </c>
      <c r="L641" s="12" t="str">
        <f>IF($G:$G="","",IF('Input Data'!N641="","",'Input Data'!N641))</f>
        <v/>
      </c>
      <c r="M641" s="12" t="str">
        <f>IF($G:$G="","",IF('Input Data'!O641="","",'Input Data'!O641))</f>
        <v/>
      </c>
      <c r="N641" s="12" t="str">
        <f>IF($G:$G="","",IF('Input Data'!P641="","",'Input Data'!P641))</f>
        <v/>
      </c>
      <c r="O641" s="12">
        <f>IF($G:$G="","",IF('Input Data'!Q641="","",'Input Data'!Q641))</f>
        <v>2018</v>
      </c>
    </row>
    <row r="642" spans="1:15" ht="30" x14ac:dyDescent="0.25">
      <c r="A642" s="13" t="str">
        <f>IF('Definition sheet'!H642="","",'Definition sheet'!H642)</f>
        <v>3.283</v>
      </c>
      <c r="B642" s="14" t="str">
        <f>IF('Definition sheet'!C642="","",'Definition sheet'!C642)</f>
        <v>+++++++MemberIdentification</v>
      </c>
      <c r="C642" s="13" t="str">
        <f>IF('Definition sheet'!D642="","",CONCATENATE('fixed values'!$A$3,'Definition sheet'!D642,'fixed values'!$A$4))</f>
        <v>&lt;MmbId&gt;</v>
      </c>
      <c r="D642" s="22" t="str">
        <f>IF('Definition sheet'!E642="","",CONCATENATE('fixed values'!$A$1,'Definition sheet'!E642,'fixed values'!$A$2))</f>
        <v>[1..1]</v>
      </c>
      <c r="E642" s="22" t="str">
        <f>IF('Definition sheet'!F642="","",CONCATENATE('fixed values'!$A$1,'Definition sheet'!F642,'fixed values'!$A$2))</f>
        <v>[1..1]</v>
      </c>
      <c r="F642" s="14" t="str">
        <f>IF('Input Data'!G642="","",IF('Definition sheet'!G642="PARENT","",'Input Data'!G642))</f>
        <v>Max35Text</v>
      </c>
      <c r="G642" s="12" t="str">
        <f>IF('Input Data'!I642="","",'Input Data'!I642)</f>
        <v>Used</v>
      </c>
      <c r="H642" s="12" t="str">
        <f>IF($G:$G="NotUsed","",IF('Input Data'!J642="","",'Input Data'!J642))</f>
        <v>Identification of a member of a clearing system.</v>
      </c>
      <c r="I642" s="12" t="str">
        <f>IF($G:$G="","",IF('Input Data'!K642="","",'Input Data'!K642))</f>
        <v/>
      </c>
      <c r="J642" s="12" t="str">
        <f>IF($G:$G="","",IF('Input Data'!L642="","",'Input Data'!L642))</f>
        <v/>
      </c>
      <c r="K642" s="12" t="str">
        <f>IF($G:$G="","",IF('Input Data'!M642="","",'Input Data'!M642))</f>
        <v/>
      </c>
      <c r="L642" s="12" t="str">
        <f>IF($G:$G="","",IF('Input Data'!N642="","",'Input Data'!N642))</f>
        <v/>
      </c>
      <c r="M642" s="12" t="str">
        <f>IF($G:$G="","",IF('Input Data'!O642="","",'Input Data'!O642))</f>
        <v/>
      </c>
      <c r="N642" s="12" t="str">
        <f>IF($G:$G="","",IF('Input Data'!P642="","",'Input Data'!P642))</f>
        <v/>
      </c>
      <c r="O642" s="12">
        <f>IF($G:$G="","",IF('Input Data'!Q642="","",'Input Data'!Q642))</f>
        <v>2018</v>
      </c>
    </row>
    <row r="643" spans="1:15" x14ac:dyDescent="0.25">
      <c r="A643" s="13" t="str">
        <f>IF('Definition sheet'!H643="","",'Definition sheet'!H643)</f>
        <v>3.284</v>
      </c>
      <c r="B643" s="14" t="str">
        <f>IF('Definition sheet'!C643="","",'Definition sheet'!C643)</f>
        <v>++++++Name</v>
      </c>
      <c r="C643" s="13" t="str">
        <f>IF('Definition sheet'!D643="","",CONCATENATE('fixed values'!$A$3,'Definition sheet'!D643,'fixed values'!$A$4))</f>
        <v>&lt;Nm&gt;</v>
      </c>
      <c r="D643" s="22" t="str">
        <f>IF('Definition sheet'!E643="","",CONCATENATE('fixed values'!$A$1,'Definition sheet'!E643,'fixed values'!$A$2))</f>
        <v>[0..1]</v>
      </c>
      <c r="E643" s="22" t="str">
        <f>IF('Definition sheet'!F643="","",CONCATENATE('fixed values'!$A$1,'Definition sheet'!F643,'fixed values'!$A$2))</f>
        <v>[0..1]</v>
      </c>
      <c r="F643" s="14" t="str">
        <f>IF('Input Data'!G643="","",IF('Definition sheet'!G643="PARENT","",'Input Data'!G643))</f>
        <v>Max140Text</v>
      </c>
      <c r="G643" s="12" t="str">
        <f>IF('Input Data'!I643="","",'Input Data'!I643)</f>
        <v>NotUsed</v>
      </c>
      <c r="H643" s="12" t="str">
        <f>IF($G:$G="NotUsed","",IF('Input Data'!J643="","",'Input Data'!J643))</f>
        <v/>
      </c>
      <c r="I643" s="12" t="str">
        <f>IF($G:$G="","",IF('Input Data'!K643="","",'Input Data'!K643))</f>
        <v/>
      </c>
      <c r="J643" s="12" t="str">
        <f>IF($G:$G="","",IF('Input Data'!L643="","",'Input Data'!L643))</f>
        <v/>
      </c>
      <c r="K643" s="12" t="str">
        <f>IF($G:$G="","",IF('Input Data'!M643="","",'Input Data'!M643))</f>
        <v/>
      </c>
      <c r="L643" s="12" t="str">
        <f>IF($G:$G="","",IF('Input Data'!N643="","",'Input Data'!N643))</f>
        <v/>
      </c>
      <c r="M643" s="12" t="str">
        <f>IF($G:$G="","",IF('Input Data'!O643="","",'Input Data'!O643))</f>
        <v/>
      </c>
      <c r="N643" s="12" t="str">
        <f>IF($G:$G="","",IF('Input Data'!P643="","",'Input Data'!P643))</f>
        <v/>
      </c>
      <c r="O643" s="12">
        <f>IF($G:$G="","",IF('Input Data'!Q643="","",'Input Data'!Q643))</f>
        <v>2018</v>
      </c>
    </row>
    <row r="644" spans="1:15" x14ac:dyDescent="0.25">
      <c r="A644" s="13" t="str">
        <f>IF('Definition sheet'!H644="","",'Definition sheet'!H644)</f>
        <v>3.285</v>
      </c>
      <c r="B644" s="14" t="str">
        <f>IF('Definition sheet'!C644="","",'Definition sheet'!C644)</f>
        <v>++++++PostalAddress</v>
      </c>
      <c r="C644" s="13" t="str">
        <f>IF('Definition sheet'!D644="","",CONCATENATE('fixed values'!$A$3,'Definition sheet'!D644,'fixed values'!$A$4))</f>
        <v>&lt;PstlAdr&gt;</v>
      </c>
      <c r="D644" s="22" t="str">
        <f>IF('Definition sheet'!E644="","",CONCATENATE('fixed values'!$A$1,'Definition sheet'!E644,'fixed values'!$A$2))</f>
        <v>[0..1]</v>
      </c>
      <c r="E644" s="22" t="str">
        <f>IF('Definition sheet'!F644="","",CONCATENATE('fixed values'!$A$1,'Definition sheet'!F644,'fixed values'!$A$2))</f>
        <v>[0..1]</v>
      </c>
      <c r="F644" s="14" t="str">
        <f>IF('Input Data'!G644="","",IF('Definition sheet'!G644="PARENT","",'Input Data'!G644))</f>
        <v/>
      </c>
      <c r="G644" s="12" t="str">
        <f>IF('Input Data'!I644="","",'Input Data'!I644)</f>
        <v>NotUsed</v>
      </c>
      <c r="H644" s="12" t="str">
        <f>IF($G:$G="NotUsed","",IF('Input Data'!J644="","",'Input Data'!J644))</f>
        <v/>
      </c>
      <c r="I644" s="12" t="str">
        <f>IF($G:$G="","",IF('Input Data'!K644="","",'Input Data'!K644))</f>
        <v/>
      </c>
      <c r="J644" s="12" t="str">
        <f>IF($G:$G="","",IF('Input Data'!L644="","",'Input Data'!L644))</f>
        <v/>
      </c>
      <c r="K644" s="12" t="str">
        <f>IF($G:$G="","",IF('Input Data'!M644="","",'Input Data'!M644))</f>
        <v/>
      </c>
      <c r="L644" s="12" t="str">
        <f>IF($G:$G="","",IF('Input Data'!N644="","",'Input Data'!N644))</f>
        <v/>
      </c>
      <c r="M644" s="12" t="str">
        <f>IF($G:$G="","",IF('Input Data'!O644="","",'Input Data'!O644))</f>
        <v/>
      </c>
      <c r="N644" s="12" t="str">
        <f>IF($G:$G="","",IF('Input Data'!P644="","",'Input Data'!P644))</f>
        <v/>
      </c>
      <c r="O644" s="12">
        <f>IF($G:$G="","",IF('Input Data'!Q644="","",'Input Data'!Q644))</f>
        <v>2018</v>
      </c>
    </row>
    <row r="645" spans="1:15" ht="90" x14ac:dyDescent="0.25">
      <c r="A645" s="13" t="str">
        <f>IF('Definition sheet'!H645="","",'Definition sheet'!H645)</f>
        <v>3.286</v>
      </c>
      <c r="B645" s="14" t="str">
        <f>IF('Definition sheet'!C645="","",'Definition sheet'!C645)</f>
        <v>+++++++AddressType</v>
      </c>
      <c r="C645" s="13" t="str">
        <f>IF('Definition sheet'!D645="","",CONCATENATE('fixed values'!$A$3,'Definition sheet'!D645,'fixed values'!$A$4))</f>
        <v>&lt;AdrTp&gt;</v>
      </c>
      <c r="D645" s="22" t="str">
        <f>IF('Definition sheet'!E645="","",CONCATENATE('fixed values'!$A$1,'Definition sheet'!E645,'fixed values'!$A$2))</f>
        <v>[0..1]</v>
      </c>
      <c r="E645" s="22" t="str">
        <f>IF('Definition sheet'!F645="","",CONCATENATE('fixed values'!$A$1,'Definition sheet'!F645,'fixed values'!$A$2))</f>
        <v>[0..1]</v>
      </c>
      <c r="F645" s="14" t="str">
        <f>IF('Input Data'!G645="","",IF('Definition sheet'!G645="PARENT","",'Input Data'!G645))</f>
        <v>AddressType2Code</v>
      </c>
      <c r="G645" s="12" t="str">
        <f>IF('Input Data'!I645="","",'Input Data'!I645)</f>
        <v>NotUsed</v>
      </c>
      <c r="H645" s="12" t="str">
        <f>IF($G:$G="NotUsed","",IF('Input Data'!J645="","",'Input Data'!J645))</f>
        <v/>
      </c>
      <c r="I645" s="12" t="str">
        <f>IF($G:$G="","",IF('Input Data'!K645="","",'Input Data'!K645))</f>
        <v>ADDR
BIZZ
DLVY
HOME
MLTO
PBOX</v>
      </c>
      <c r="J645" s="12" t="str">
        <f>IF($G:$G="","",IF('Input Data'!L645="","",'Input Data'!L645))</f>
        <v/>
      </c>
      <c r="K645" s="12" t="str">
        <f>IF($G:$G="","",IF('Input Data'!M645="","",'Input Data'!M645))</f>
        <v/>
      </c>
      <c r="L645" s="12" t="str">
        <f>IF($G:$G="","",IF('Input Data'!N645="","",'Input Data'!N645))</f>
        <v/>
      </c>
      <c r="M645" s="12" t="str">
        <f>IF($G:$G="","",IF('Input Data'!O645="","",'Input Data'!O645))</f>
        <v/>
      </c>
      <c r="N645" s="12" t="str">
        <f>IF($G:$G="","",IF('Input Data'!P645="","",'Input Data'!P645))</f>
        <v/>
      </c>
      <c r="O645" s="12">
        <f>IF($G:$G="","",IF('Input Data'!Q645="","",'Input Data'!Q645))</f>
        <v>2018</v>
      </c>
    </row>
    <row r="646" spans="1:15" x14ac:dyDescent="0.25">
      <c r="A646" s="13" t="str">
        <f>IF('Definition sheet'!H646="","",'Definition sheet'!H646)</f>
        <v>3.287</v>
      </c>
      <c r="B646" s="14" t="str">
        <f>IF('Definition sheet'!C646="","",'Definition sheet'!C646)</f>
        <v>+++++++Department</v>
      </c>
      <c r="C646" s="13" t="str">
        <f>IF('Definition sheet'!D646="","",CONCATENATE('fixed values'!$A$3,'Definition sheet'!D646,'fixed values'!$A$4))</f>
        <v>&lt;Dept&gt;</v>
      </c>
      <c r="D646" s="22" t="str">
        <f>IF('Definition sheet'!E646="","",CONCATENATE('fixed values'!$A$1,'Definition sheet'!E646,'fixed values'!$A$2))</f>
        <v>[0..1]</v>
      </c>
      <c r="E646" s="22" t="str">
        <f>IF('Definition sheet'!F646="","",CONCATENATE('fixed values'!$A$1,'Definition sheet'!F646,'fixed values'!$A$2))</f>
        <v>[0..1]</v>
      </c>
      <c r="F646" s="14" t="str">
        <f>IF('Input Data'!G646="","",IF('Definition sheet'!G646="PARENT","",'Input Data'!G646))</f>
        <v>Max70Text</v>
      </c>
      <c r="G646" s="12" t="str">
        <f>IF('Input Data'!I646="","",'Input Data'!I646)</f>
        <v>NotUsed</v>
      </c>
      <c r="H646" s="12" t="str">
        <f>IF($G:$G="NotUsed","",IF('Input Data'!J646="","",'Input Data'!J646))</f>
        <v/>
      </c>
      <c r="I646" s="12" t="str">
        <f>IF($G:$G="","",IF('Input Data'!K646="","",'Input Data'!K646))</f>
        <v/>
      </c>
      <c r="J646" s="12" t="str">
        <f>IF($G:$G="","",IF('Input Data'!L646="","",'Input Data'!L646))</f>
        <v/>
      </c>
      <c r="K646" s="12" t="str">
        <f>IF($G:$G="","",IF('Input Data'!M646="","",'Input Data'!M646))</f>
        <v/>
      </c>
      <c r="L646" s="12" t="str">
        <f>IF($G:$G="","",IF('Input Data'!N646="","",'Input Data'!N646))</f>
        <v/>
      </c>
      <c r="M646" s="12" t="str">
        <f>IF($G:$G="","",IF('Input Data'!O646="","",'Input Data'!O646))</f>
        <v/>
      </c>
      <c r="N646" s="12" t="str">
        <f>IF($G:$G="","",IF('Input Data'!P646="","",'Input Data'!P646))</f>
        <v/>
      </c>
      <c r="O646" s="12">
        <f>IF($G:$G="","",IF('Input Data'!Q646="","",'Input Data'!Q646))</f>
        <v>2018</v>
      </c>
    </row>
    <row r="647" spans="1:15" x14ac:dyDescent="0.25">
      <c r="A647" s="13" t="str">
        <f>IF('Definition sheet'!H647="","",'Definition sheet'!H647)</f>
        <v>3.288</v>
      </c>
      <c r="B647" s="14" t="str">
        <f>IF('Definition sheet'!C647="","",'Definition sheet'!C647)</f>
        <v>+++++++SubDepartment</v>
      </c>
      <c r="C647" s="13" t="str">
        <f>IF('Definition sheet'!D647="","",CONCATENATE('fixed values'!$A$3,'Definition sheet'!D647,'fixed values'!$A$4))</f>
        <v>&lt;SubDept&gt;</v>
      </c>
      <c r="D647" s="22" t="str">
        <f>IF('Definition sheet'!E647="","",CONCATENATE('fixed values'!$A$1,'Definition sheet'!E647,'fixed values'!$A$2))</f>
        <v>[0..1]</v>
      </c>
      <c r="E647" s="22" t="str">
        <f>IF('Definition sheet'!F647="","",CONCATENATE('fixed values'!$A$1,'Definition sheet'!F647,'fixed values'!$A$2))</f>
        <v>[0..1]</v>
      </c>
      <c r="F647" s="14" t="str">
        <f>IF('Input Data'!G647="","",IF('Definition sheet'!G647="PARENT","",'Input Data'!G647))</f>
        <v>Max70Text</v>
      </c>
      <c r="G647" s="12" t="str">
        <f>IF('Input Data'!I647="","",'Input Data'!I647)</f>
        <v>NotUsed</v>
      </c>
      <c r="H647" s="12" t="str">
        <f>IF($G:$G="NotUsed","",IF('Input Data'!J647="","",'Input Data'!J647))</f>
        <v/>
      </c>
      <c r="I647" s="12" t="str">
        <f>IF($G:$G="","",IF('Input Data'!K647="","",'Input Data'!K647))</f>
        <v/>
      </c>
      <c r="J647" s="12" t="str">
        <f>IF($G:$G="","",IF('Input Data'!L647="","",'Input Data'!L647))</f>
        <v/>
      </c>
      <c r="K647" s="12" t="str">
        <f>IF($G:$G="","",IF('Input Data'!M647="","",'Input Data'!M647))</f>
        <v/>
      </c>
      <c r="L647" s="12" t="str">
        <f>IF($G:$G="","",IF('Input Data'!N647="","",'Input Data'!N647))</f>
        <v/>
      </c>
      <c r="M647" s="12" t="str">
        <f>IF($G:$G="","",IF('Input Data'!O647="","",'Input Data'!O647))</f>
        <v/>
      </c>
      <c r="N647" s="12" t="str">
        <f>IF($G:$G="","",IF('Input Data'!P647="","",'Input Data'!P647))</f>
        <v/>
      </c>
      <c r="O647" s="12">
        <f>IF($G:$G="","",IF('Input Data'!Q647="","",'Input Data'!Q647))</f>
        <v>2018</v>
      </c>
    </row>
    <row r="648" spans="1:15" x14ac:dyDescent="0.25">
      <c r="A648" s="13" t="str">
        <f>IF('Definition sheet'!H648="","",'Definition sheet'!H648)</f>
        <v>3.289</v>
      </c>
      <c r="B648" s="14" t="str">
        <f>IF('Definition sheet'!C648="","",'Definition sheet'!C648)</f>
        <v>+++++++StreetName</v>
      </c>
      <c r="C648" s="13" t="str">
        <f>IF('Definition sheet'!D648="","",CONCATENATE('fixed values'!$A$3,'Definition sheet'!D648,'fixed values'!$A$4))</f>
        <v>&lt;StrtNm&gt;</v>
      </c>
      <c r="D648" s="22" t="str">
        <f>IF('Definition sheet'!E648="","",CONCATENATE('fixed values'!$A$1,'Definition sheet'!E648,'fixed values'!$A$2))</f>
        <v>[0..1]</v>
      </c>
      <c r="E648" s="22" t="str">
        <f>IF('Definition sheet'!F648="","",CONCATENATE('fixed values'!$A$1,'Definition sheet'!F648,'fixed values'!$A$2))</f>
        <v>[0..1]</v>
      </c>
      <c r="F648" s="14" t="str">
        <f>IF('Input Data'!G648="","",IF('Definition sheet'!G648="PARENT","",'Input Data'!G648))</f>
        <v>Max70Text</v>
      </c>
      <c r="G648" s="12" t="str">
        <f>IF('Input Data'!I648="","",'Input Data'!I648)</f>
        <v>NotUsed</v>
      </c>
      <c r="H648" s="12" t="str">
        <f>IF($G:$G="NotUsed","",IF('Input Data'!J648="","",'Input Data'!J648))</f>
        <v/>
      </c>
      <c r="I648" s="12" t="str">
        <f>IF($G:$G="","",IF('Input Data'!K648="","",'Input Data'!K648))</f>
        <v/>
      </c>
      <c r="J648" s="12" t="str">
        <f>IF($G:$G="","",IF('Input Data'!L648="","",'Input Data'!L648))</f>
        <v/>
      </c>
      <c r="K648" s="12" t="str">
        <f>IF($G:$G="","",IF('Input Data'!M648="","",'Input Data'!M648))</f>
        <v/>
      </c>
      <c r="L648" s="12" t="str">
        <f>IF($G:$G="","",IF('Input Data'!N648="","",'Input Data'!N648))</f>
        <v/>
      </c>
      <c r="M648" s="12" t="str">
        <f>IF($G:$G="","",IF('Input Data'!O648="","",'Input Data'!O648))</f>
        <v/>
      </c>
      <c r="N648" s="12" t="str">
        <f>IF($G:$G="","",IF('Input Data'!P648="","",'Input Data'!P648))</f>
        <v/>
      </c>
      <c r="O648" s="12">
        <f>IF($G:$G="","",IF('Input Data'!Q648="","",'Input Data'!Q648))</f>
        <v>2018</v>
      </c>
    </row>
    <row r="649" spans="1:15" x14ac:dyDescent="0.25">
      <c r="A649" s="13" t="str">
        <f>IF('Definition sheet'!H649="","",'Definition sheet'!H649)</f>
        <v>3.290</v>
      </c>
      <c r="B649" s="14" t="str">
        <f>IF('Definition sheet'!C649="","",'Definition sheet'!C649)</f>
        <v>+++++++BuildingNumber</v>
      </c>
      <c r="C649" s="13" t="str">
        <f>IF('Definition sheet'!D649="","",CONCATENATE('fixed values'!$A$3,'Definition sheet'!D649,'fixed values'!$A$4))</f>
        <v>&lt;BldgNb&gt;</v>
      </c>
      <c r="D649" s="22" t="str">
        <f>IF('Definition sheet'!E649="","",CONCATENATE('fixed values'!$A$1,'Definition sheet'!E649,'fixed values'!$A$2))</f>
        <v>[0..1]</v>
      </c>
      <c r="E649" s="22" t="str">
        <f>IF('Definition sheet'!F649="","",CONCATENATE('fixed values'!$A$1,'Definition sheet'!F649,'fixed values'!$A$2))</f>
        <v>[0..1]</v>
      </c>
      <c r="F649" s="14" t="str">
        <f>IF('Input Data'!G649="","",IF('Definition sheet'!G649="PARENT","",'Input Data'!G649))</f>
        <v>Max16Text</v>
      </c>
      <c r="G649" s="12" t="str">
        <f>IF('Input Data'!I649="","",'Input Data'!I649)</f>
        <v>NotUsed</v>
      </c>
      <c r="H649" s="12" t="str">
        <f>IF($G:$G="NotUsed","",IF('Input Data'!J649="","",'Input Data'!J649))</f>
        <v/>
      </c>
      <c r="I649" s="12" t="str">
        <f>IF($G:$G="","",IF('Input Data'!K649="","",'Input Data'!K649))</f>
        <v/>
      </c>
      <c r="J649" s="12" t="str">
        <f>IF($G:$G="","",IF('Input Data'!L649="","",'Input Data'!L649))</f>
        <v/>
      </c>
      <c r="K649" s="12" t="str">
        <f>IF($G:$G="","",IF('Input Data'!M649="","",'Input Data'!M649))</f>
        <v/>
      </c>
      <c r="L649" s="12" t="str">
        <f>IF($G:$G="","",IF('Input Data'!N649="","",'Input Data'!N649))</f>
        <v/>
      </c>
      <c r="M649" s="12" t="str">
        <f>IF($G:$G="","",IF('Input Data'!O649="","",'Input Data'!O649))</f>
        <v/>
      </c>
      <c r="N649" s="12" t="str">
        <f>IF($G:$G="","",IF('Input Data'!P649="","",'Input Data'!P649))</f>
        <v/>
      </c>
      <c r="O649" s="12">
        <f>IF($G:$G="","",IF('Input Data'!Q649="","",'Input Data'!Q649))</f>
        <v>2018</v>
      </c>
    </row>
    <row r="650" spans="1:15" x14ac:dyDescent="0.25">
      <c r="A650" s="13" t="str">
        <f>IF('Definition sheet'!H650="","",'Definition sheet'!H650)</f>
        <v>3.291</v>
      </c>
      <c r="B650" s="14" t="str">
        <f>IF('Definition sheet'!C650="","",'Definition sheet'!C650)</f>
        <v>+++++++PostCode</v>
      </c>
      <c r="C650" s="13" t="str">
        <f>IF('Definition sheet'!D650="","",CONCATENATE('fixed values'!$A$3,'Definition sheet'!D650,'fixed values'!$A$4))</f>
        <v>&lt;PstCd&gt;</v>
      </c>
      <c r="D650" s="22" t="str">
        <f>IF('Definition sheet'!E650="","",CONCATENATE('fixed values'!$A$1,'Definition sheet'!E650,'fixed values'!$A$2))</f>
        <v>[0..1]</v>
      </c>
      <c r="E650" s="22" t="str">
        <f>IF('Definition sheet'!F650="","",CONCATENATE('fixed values'!$A$1,'Definition sheet'!F650,'fixed values'!$A$2))</f>
        <v>[0..1]</v>
      </c>
      <c r="F650" s="14" t="str">
        <f>IF('Input Data'!G650="","",IF('Definition sheet'!G650="PARENT","",'Input Data'!G650))</f>
        <v>Max16Text</v>
      </c>
      <c r="G650" s="12" t="str">
        <f>IF('Input Data'!I650="","",'Input Data'!I650)</f>
        <v>NotUsed</v>
      </c>
      <c r="H650" s="12" t="str">
        <f>IF($G:$G="NotUsed","",IF('Input Data'!J650="","",'Input Data'!J650))</f>
        <v/>
      </c>
      <c r="I650" s="12" t="str">
        <f>IF($G:$G="","",IF('Input Data'!K650="","",'Input Data'!K650))</f>
        <v/>
      </c>
      <c r="J650" s="12" t="str">
        <f>IF($G:$G="","",IF('Input Data'!L650="","",'Input Data'!L650))</f>
        <v/>
      </c>
      <c r="K650" s="12" t="str">
        <f>IF($G:$G="","",IF('Input Data'!M650="","",'Input Data'!M650))</f>
        <v/>
      </c>
      <c r="L650" s="12" t="str">
        <f>IF($G:$G="","",IF('Input Data'!N650="","",'Input Data'!N650))</f>
        <v/>
      </c>
      <c r="M650" s="12" t="str">
        <f>IF($G:$G="","",IF('Input Data'!O650="","",'Input Data'!O650))</f>
        <v/>
      </c>
      <c r="N650" s="12" t="str">
        <f>IF($G:$G="","",IF('Input Data'!P650="","",'Input Data'!P650))</f>
        <v/>
      </c>
      <c r="O650" s="12">
        <f>IF($G:$G="","",IF('Input Data'!Q650="","",'Input Data'!Q650))</f>
        <v>2018</v>
      </c>
    </row>
    <row r="651" spans="1:15" x14ac:dyDescent="0.25">
      <c r="A651" s="13" t="str">
        <f>IF('Definition sheet'!H651="","",'Definition sheet'!H651)</f>
        <v>3.292</v>
      </c>
      <c r="B651" s="14" t="str">
        <f>IF('Definition sheet'!C651="","",'Definition sheet'!C651)</f>
        <v>+++++++TownName</v>
      </c>
      <c r="C651" s="13" t="str">
        <f>IF('Definition sheet'!D651="","",CONCATENATE('fixed values'!$A$3,'Definition sheet'!D651,'fixed values'!$A$4))</f>
        <v>&lt;TwnNm&gt;</v>
      </c>
      <c r="D651" s="22" t="str">
        <f>IF('Definition sheet'!E651="","",CONCATENATE('fixed values'!$A$1,'Definition sheet'!E651,'fixed values'!$A$2))</f>
        <v>[0..1]</v>
      </c>
      <c r="E651" s="22" t="str">
        <f>IF('Definition sheet'!F651="","",CONCATENATE('fixed values'!$A$1,'Definition sheet'!F651,'fixed values'!$A$2))</f>
        <v>[0..1]</v>
      </c>
      <c r="F651" s="14" t="str">
        <f>IF('Input Data'!G651="","",IF('Definition sheet'!G651="PARENT","",'Input Data'!G651))</f>
        <v>Max35Text</v>
      </c>
      <c r="G651" s="12" t="str">
        <f>IF('Input Data'!I651="","",'Input Data'!I651)</f>
        <v>NotUsed</v>
      </c>
      <c r="H651" s="12" t="str">
        <f>IF($G:$G="NotUsed","",IF('Input Data'!J651="","",'Input Data'!J651))</f>
        <v/>
      </c>
      <c r="I651" s="12" t="str">
        <f>IF($G:$G="","",IF('Input Data'!K651="","",'Input Data'!K651))</f>
        <v/>
      </c>
      <c r="J651" s="12" t="str">
        <f>IF($G:$G="","",IF('Input Data'!L651="","",'Input Data'!L651))</f>
        <v/>
      </c>
      <c r="K651" s="12" t="str">
        <f>IF($G:$G="","",IF('Input Data'!M651="","",'Input Data'!M651))</f>
        <v/>
      </c>
      <c r="L651" s="12" t="str">
        <f>IF($G:$G="","",IF('Input Data'!N651="","",'Input Data'!N651))</f>
        <v/>
      </c>
      <c r="M651" s="12" t="str">
        <f>IF($G:$G="","",IF('Input Data'!O651="","",'Input Data'!O651))</f>
        <v/>
      </c>
      <c r="N651" s="12" t="str">
        <f>IF($G:$G="","",IF('Input Data'!P651="","",'Input Data'!P651))</f>
        <v/>
      </c>
      <c r="O651" s="12">
        <f>IF($G:$G="","",IF('Input Data'!Q651="","",'Input Data'!Q651))</f>
        <v>2018</v>
      </c>
    </row>
    <row r="652" spans="1:15" x14ac:dyDescent="0.25">
      <c r="A652" s="13" t="str">
        <f>IF('Definition sheet'!H652="","",'Definition sheet'!H652)</f>
        <v>3.293</v>
      </c>
      <c r="B652" s="14" t="str">
        <f>IF('Definition sheet'!C652="","",'Definition sheet'!C652)</f>
        <v>+++++++CountrySubDivision</v>
      </c>
      <c r="C652" s="13" t="str">
        <f>IF('Definition sheet'!D652="","",CONCATENATE('fixed values'!$A$3,'Definition sheet'!D652,'fixed values'!$A$4))</f>
        <v>&lt;CtrySubDvsn&gt;</v>
      </c>
      <c r="D652" s="22" t="str">
        <f>IF('Definition sheet'!E652="","",CONCATENATE('fixed values'!$A$1,'Definition sheet'!E652,'fixed values'!$A$2))</f>
        <v>[0..1]</v>
      </c>
      <c r="E652" s="22" t="str">
        <f>IF('Definition sheet'!F652="","",CONCATENATE('fixed values'!$A$1,'Definition sheet'!F652,'fixed values'!$A$2))</f>
        <v>[0..1]</v>
      </c>
      <c r="F652" s="14" t="str">
        <f>IF('Input Data'!G652="","",IF('Definition sheet'!G652="PARENT","",'Input Data'!G652))</f>
        <v>Max35Text</v>
      </c>
      <c r="G652" s="12" t="str">
        <f>IF('Input Data'!I652="","",'Input Data'!I652)</f>
        <v>NotUsed</v>
      </c>
      <c r="H652" s="12" t="str">
        <f>IF($G:$G="NotUsed","",IF('Input Data'!J652="","",'Input Data'!J652))</f>
        <v/>
      </c>
      <c r="I652" s="12" t="str">
        <f>IF($G:$G="","",IF('Input Data'!K652="","",'Input Data'!K652))</f>
        <v/>
      </c>
      <c r="J652" s="12" t="str">
        <f>IF($G:$G="","",IF('Input Data'!L652="","",'Input Data'!L652))</f>
        <v/>
      </c>
      <c r="K652" s="12" t="str">
        <f>IF($G:$G="","",IF('Input Data'!M652="","",'Input Data'!M652))</f>
        <v/>
      </c>
      <c r="L652" s="12" t="str">
        <f>IF($G:$G="","",IF('Input Data'!N652="","",'Input Data'!N652))</f>
        <v/>
      </c>
      <c r="M652" s="12" t="str">
        <f>IF($G:$G="","",IF('Input Data'!O652="","",'Input Data'!O652))</f>
        <v/>
      </c>
      <c r="N652" s="12" t="str">
        <f>IF($G:$G="","",IF('Input Data'!P652="","",'Input Data'!P652))</f>
        <v/>
      </c>
      <c r="O652" s="12">
        <f>IF($G:$G="","",IF('Input Data'!Q652="","",'Input Data'!Q652))</f>
        <v>2018</v>
      </c>
    </row>
    <row r="653" spans="1:15" ht="409.5" x14ac:dyDescent="0.25">
      <c r="A653" s="13" t="str">
        <f>IF('Definition sheet'!H653="","",'Definition sheet'!H653)</f>
        <v>3.294</v>
      </c>
      <c r="B653" s="14" t="str">
        <f>IF('Definition sheet'!C653="","",'Definition sheet'!C653)</f>
        <v>+++++++Countrynamecode</v>
      </c>
      <c r="C653" s="13" t="str">
        <f>IF('Definition sheet'!D653="","",CONCATENATE('fixed values'!$A$3,'Definition sheet'!D653,'fixed values'!$A$4))</f>
        <v>&lt;Ctry&gt;</v>
      </c>
      <c r="D653" s="22" t="str">
        <f>IF('Definition sheet'!E653="","",CONCATENATE('fixed values'!$A$1,'Definition sheet'!E653,'fixed values'!$A$2))</f>
        <v>[0..1]</v>
      </c>
      <c r="E653" s="22" t="str">
        <f>IF('Definition sheet'!F653="","",CONCATENATE('fixed values'!$A$1,'Definition sheet'!F653,'fixed values'!$A$2))</f>
        <v>[0..1]</v>
      </c>
      <c r="F653" s="14" t="str">
        <f>IF('Input Data'!G653="","",IF('Definition sheet'!G653="PARENT","",'Input Data'!G653))</f>
        <v>CountryCode</v>
      </c>
      <c r="G653" s="12" t="str">
        <f>IF('Input Data'!I653="","",'Input Data'!I653)</f>
        <v>NotUsed</v>
      </c>
      <c r="H653" s="12" t="str">
        <f>IF($G:$G="NotUsed","",IF('Input Data'!J653="","",'Input Data'!J653))</f>
        <v/>
      </c>
      <c r="I653" s="12" t="str">
        <f>IF($G:$G="","",IF('Input Data'!K653="","",'Input Data'!K653))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53" s="12" t="str">
        <f>IF($G:$G="","",IF('Input Data'!L653="","",'Input Data'!L653))</f>
        <v/>
      </c>
      <c r="K653" s="12" t="str">
        <f>IF($G:$G="","",IF('Input Data'!M653="","",'Input Data'!M653))</f>
        <v/>
      </c>
      <c r="L653" s="12" t="str">
        <f>IF($G:$G="","",IF('Input Data'!N653="","",'Input Data'!N653))</f>
        <v/>
      </c>
      <c r="M653" s="12" t="str">
        <f>IF($G:$G="","",IF('Input Data'!O653="","",'Input Data'!O653))</f>
        <v/>
      </c>
      <c r="N653" s="12" t="str">
        <f>IF($G:$G="","",IF('Input Data'!P653="","",'Input Data'!P653))</f>
        <v/>
      </c>
      <c r="O653" s="12">
        <f>IF($G:$G="","",IF('Input Data'!Q653="","",'Input Data'!Q653))</f>
        <v>2018</v>
      </c>
    </row>
    <row r="654" spans="1:15" ht="409.5" x14ac:dyDescent="0.25">
      <c r="A654" s="13" t="str">
        <f>IF('Definition sheet'!H654="","",'Definition sheet'!H654)</f>
        <v>3.294</v>
      </c>
      <c r="B654" s="14" t="str">
        <f>IF('Definition sheet'!C654="","",'Definition sheet'!C654)</f>
        <v>+++++++Country</v>
      </c>
      <c r="C654" s="13" t="str">
        <f>IF('Definition sheet'!D654="","",CONCATENATE('fixed values'!$A$3,'Definition sheet'!D654,'fixed values'!$A$4))</f>
        <v>&lt;Ctry&gt;</v>
      </c>
      <c r="D654" s="22" t="str">
        <f>IF('Definition sheet'!E654="","",CONCATENATE('fixed values'!$A$1,'Definition sheet'!E654,'fixed values'!$A$2))</f>
        <v>[0..1]</v>
      </c>
      <c r="E654" s="22" t="str">
        <f>IF('Definition sheet'!F654="","",CONCATENATE('fixed values'!$A$1,'Definition sheet'!F654,'fixed values'!$A$2))</f>
        <v>[0..1]</v>
      </c>
      <c r="F654" s="14" t="str">
        <f>IF('Input Data'!G654="","",IF('Definition sheet'!G654="PARENT","",'Input Data'!G654))</f>
        <v>CountryCode</v>
      </c>
      <c r="G654" s="12" t="str">
        <f>IF('Input Data'!I654="","",'Input Data'!I654)</f>
        <v>NotUsed</v>
      </c>
      <c r="H654" s="12" t="str">
        <f>IF($G:$G="NotUsed","",IF('Input Data'!J654="","",'Input Data'!J654))</f>
        <v/>
      </c>
      <c r="I654" s="12" t="str">
        <f>IF($G:$G="","",IF('Input Data'!K654="","",'Input Data'!K654))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54" s="12" t="str">
        <f>IF($G:$G="","",IF('Input Data'!L654="","",'Input Data'!L654))</f>
        <v/>
      </c>
      <c r="K654" s="12" t="str">
        <f>IF($G:$G="","",IF('Input Data'!M654="","",'Input Data'!M654))</f>
        <v/>
      </c>
      <c r="L654" s="12" t="str">
        <f>IF($G:$G="","",IF('Input Data'!N654="","",'Input Data'!N654))</f>
        <v/>
      </c>
      <c r="M654" s="12" t="str">
        <f>IF($G:$G="","",IF('Input Data'!O654="","",'Input Data'!O654))</f>
        <v/>
      </c>
      <c r="N654" s="12" t="str">
        <f>IF($G:$G="","",IF('Input Data'!P654="","",'Input Data'!P654))</f>
        <v/>
      </c>
      <c r="O654" s="12">
        <f>IF($G:$G="","",IF('Input Data'!Q654="","",'Input Data'!Q654))</f>
        <v>2018</v>
      </c>
    </row>
    <row r="655" spans="1:15" x14ac:dyDescent="0.25">
      <c r="A655" s="13" t="str">
        <f>IF('Definition sheet'!H655="","",'Definition sheet'!H655)</f>
        <v>3.295</v>
      </c>
      <c r="B655" s="14" t="str">
        <f>IF('Definition sheet'!C655="","",'Definition sheet'!C655)</f>
        <v>+++++++AddressLine</v>
      </c>
      <c r="C655" s="13" t="str">
        <f>IF('Definition sheet'!D655="","",CONCATENATE('fixed values'!$A$3,'Definition sheet'!D655,'fixed values'!$A$4))</f>
        <v>&lt;AdrLine&gt;</v>
      </c>
      <c r="D655" s="22" t="str">
        <f>IF('Definition sheet'!E655="","",CONCATENATE('fixed values'!$A$1,'Definition sheet'!E655,'fixed values'!$A$2))</f>
        <v>[0..7]</v>
      </c>
      <c r="E655" s="22" t="str">
        <f>IF('Definition sheet'!F655="","",CONCATENATE('fixed values'!$A$1,'Definition sheet'!F655,'fixed values'!$A$2))</f>
        <v>[0..7]</v>
      </c>
      <c r="F655" s="14" t="str">
        <f>IF('Input Data'!G655="","",IF('Definition sheet'!G655="PARENT","",'Input Data'!G655))</f>
        <v>Max70Text</v>
      </c>
      <c r="G655" s="12" t="str">
        <f>IF('Input Data'!I655="","",'Input Data'!I655)</f>
        <v>NotUsed</v>
      </c>
      <c r="H655" s="12" t="str">
        <f>IF($G:$G="NotUsed","",IF('Input Data'!J655="","",'Input Data'!J655))</f>
        <v/>
      </c>
      <c r="I655" s="12" t="str">
        <f>IF($G:$G="","",IF('Input Data'!K655="","",'Input Data'!K655))</f>
        <v/>
      </c>
      <c r="J655" s="12" t="str">
        <f>IF($G:$G="","",IF('Input Data'!L655="","",'Input Data'!L655))</f>
        <v/>
      </c>
      <c r="K655" s="12" t="str">
        <f>IF($G:$G="","",IF('Input Data'!M655="","",'Input Data'!M655))</f>
        <v/>
      </c>
      <c r="L655" s="12" t="str">
        <f>IF($G:$G="","",IF('Input Data'!N655="","",'Input Data'!N655))</f>
        <v/>
      </c>
      <c r="M655" s="12" t="str">
        <f>IF($G:$G="","",IF('Input Data'!O655="","",'Input Data'!O655))</f>
        <v/>
      </c>
      <c r="N655" s="12" t="str">
        <f>IF($G:$G="","",IF('Input Data'!P655="","",'Input Data'!P655))</f>
        <v/>
      </c>
      <c r="O655" s="12">
        <f>IF($G:$G="","",IF('Input Data'!Q655="","",'Input Data'!Q655))</f>
        <v>2018</v>
      </c>
    </row>
    <row r="656" spans="1:15" x14ac:dyDescent="0.25">
      <c r="A656" s="13" t="str">
        <f>IF('Definition sheet'!H656="","",'Definition sheet'!H656)</f>
        <v>3.296</v>
      </c>
      <c r="B656" s="14" t="str">
        <f>IF('Definition sheet'!C656="","",'Definition sheet'!C656)</f>
        <v>++++++Other</v>
      </c>
      <c r="C656" s="13" t="str">
        <f>IF('Definition sheet'!D656="","",CONCATENATE('fixed values'!$A$3,'Definition sheet'!D656,'fixed values'!$A$4))</f>
        <v>&lt;Othr&gt;</v>
      </c>
      <c r="D656" s="22" t="str">
        <f>IF('Definition sheet'!E656="","",CONCATENATE('fixed values'!$A$1,'Definition sheet'!E656,'fixed values'!$A$2))</f>
        <v>[0..1]</v>
      </c>
      <c r="E656" s="22" t="str">
        <f>IF('Definition sheet'!F656="","",CONCATENATE('fixed values'!$A$1,'Definition sheet'!F656,'fixed values'!$A$2))</f>
        <v>[0..1]</v>
      </c>
      <c r="F656" s="14" t="str">
        <f>IF('Input Data'!G656="","",IF('Definition sheet'!G656="PARENT","",'Input Data'!G656))</f>
        <v/>
      </c>
      <c r="G656" s="12" t="str">
        <f>IF('Input Data'!I656="","",'Input Data'!I656)</f>
        <v>NotUsed</v>
      </c>
      <c r="H656" s="12" t="str">
        <f>IF($G:$G="NotUsed","",IF('Input Data'!J656="","",'Input Data'!J656))</f>
        <v/>
      </c>
      <c r="I656" s="12" t="str">
        <f>IF($G:$G="","",IF('Input Data'!K656="","",'Input Data'!K656))</f>
        <v/>
      </c>
      <c r="J656" s="12" t="str">
        <f>IF($G:$G="","",IF('Input Data'!L656="","",'Input Data'!L656))</f>
        <v/>
      </c>
      <c r="K656" s="12" t="str">
        <f>IF($G:$G="","",IF('Input Data'!M656="","",'Input Data'!M656))</f>
        <v/>
      </c>
      <c r="L656" s="12" t="str">
        <f>IF($G:$G="","",IF('Input Data'!N656="","",'Input Data'!N656))</f>
        <v/>
      </c>
      <c r="M656" s="12" t="str">
        <f>IF($G:$G="","",IF('Input Data'!O656="","",'Input Data'!O656))</f>
        <v/>
      </c>
      <c r="N656" s="12" t="str">
        <f>IF($G:$G="","",IF('Input Data'!P656="","",'Input Data'!P656))</f>
        <v/>
      </c>
      <c r="O656" s="12">
        <f>IF($G:$G="","",IF('Input Data'!Q656="","",'Input Data'!Q656))</f>
        <v>2018</v>
      </c>
    </row>
    <row r="657" spans="1:15" x14ac:dyDescent="0.25">
      <c r="A657" s="13" t="str">
        <f>IF('Definition sheet'!H657="","",'Definition sheet'!H657)</f>
        <v>3.297</v>
      </c>
      <c r="B657" s="14" t="str">
        <f>IF('Definition sheet'!C657="","",'Definition sheet'!C657)</f>
        <v>+++++++Identification</v>
      </c>
      <c r="C657" s="13" t="str">
        <f>IF('Definition sheet'!D657="","",CONCATENATE('fixed values'!$A$3,'Definition sheet'!D657,'fixed values'!$A$4))</f>
        <v>&lt;Id&gt;</v>
      </c>
      <c r="D657" s="22" t="str">
        <f>IF('Definition sheet'!E657="","",CONCATENATE('fixed values'!$A$1,'Definition sheet'!E657,'fixed values'!$A$2))</f>
        <v>[1..1]</v>
      </c>
      <c r="E657" s="22" t="str">
        <f>IF('Definition sheet'!F657="","",CONCATENATE('fixed values'!$A$1,'Definition sheet'!F657,'fixed values'!$A$2))</f>
        <v>[1..1]</v>
      </c>
      <c r="F657" s="14" t="str">
        <f>IF('Input Data'!G657="","",IF('Definition sheet'!G657="PARENT","",'Input Data'!G657))</f>
        <v>Max35Text</v>
      </c>
      <c r="G657" s="12" t="str">
        <f>IF('Input Data'!I657="","",'Input Data'!I657)</f>
        <v>NotUsed</v>
      </c>
      <c r="H657" s="12" t="str">
        <f>IF($G:$G="NotUsed","",IF('Input Data'!J657="","",'Input Data'!J657))</f>
        <v/>
      </c>
      <c r="I657" s="12" t="str">
        <f>IF($G:$G="","",IF('Input Data'!K657="","",'Input Data'!K657))</f>
        <v/>
      </c>
      <c r="J657" s="12" t="str">
        <f>IF($G:$G="","",IF('Input Data'!L657="","",'Input Data'!L657))</f>
        <v/>
      </c>
      <c r="K657" s="12" t="str">
        <f>IF($G:$G="","",IF('Input Data'!M657="","",'Input Data'!M657))</f>
        <v/>
      </c>
      <c r="L657" s="12" t="str">
        <f>IF($G:$G="","",IF('Input Data'!N657="","",'Input Data'!N657))</f>
        <v/>
      </c>
      <c r="M657" s="12" t="str">
        <f>IF($G:$G="","",IF('Input Data'!O657="","",'Input Data'!O657))</f>
        <v/>
      </c>
      <c r="N657" s="12" t="str">
        <f>IF($G:$G="","",IF('Input Data'!P657="","",'Input Data'!P657))</f>
        <v/>
      </c>
      <c r="O657" s="12">
        <f>IF($G:$G="","",IF('Input Data'!Q657="","",'Input Data'!Q657))</f>
        <v>2018</v>
      </c>
    </row>
    <row r="658" spans="1:15" x14ac:dyDescent="0.25">
      <c r="A658" s="13" t="str">
        <f>IF('Definition sheet'!H658="","",'Definition sheet'!H658)</f>
        <v>3.298</v>
      </c>
      <c r="B658" s="14" t="str">
        <f>IF('Definition sheet'!C658="","",'Definition sheet'!C658)</f>
        <v>+++++++SchemeName</v>
      </c>
      <c r="C658" s="13" t="str">
        <f>IF('Definition sheet'!D658="","",CONCATENATE('fixed values'!$A$3,'Definition sheet'!D658,'fixed values'!$A$4))</f>
        <v>&lt;SchmeNm&gt;</v>
      </c>
      <c r="D658" s="22" t="str">
        <f>IF('Definition sheet'!E658="","",CONCATENATE('fixed values'!$A$1,'Definition sheet'!E658,'fixed values'!$A$2))</f>
        <v>[0..1]</v>
      </c>
      <c r="E658" s="22" t="str">
        <f>IF('Definition sheet'!F658="","",CONCATENATE('fixed values'!$A$1,'Definition sheet'!F658,'fixed values'!$A$2))</f>
        <v>[0..1]</v>
      </c>
      <c r="F658" s="14" t="str">
        <f>IF('Input Data'!G658="","",IF('Definition sheet'!G658="PARENT","",'Input Data'!G658))</f>
        <v/>
      </c>
      <c r="G658" s="12" t="str">
        <f>IF('Input Data'!I658="","",'Input Data'!I658)</f>
        <v>NotUsed</v>
      </c>
      <c r="H658" s="12" t="str">
        <f>IF($G:$G="NotUsed","",IF('Input Data'!J658="","",'Input Data'!J658))</f>
        <v/>
      </c>
      <c r="I658" s="12" t="str">
        <f>IF($G:$G="","",IF('Input Data'!K658="","",'Input Data'!K658))</f>
        <v/>
      </c>
      <c r="J658" s="12" t="str">
        <f>IF($G:$G="","",IF('Input Data'!L658="","",'Input Data'!L658))</f>
        <v/>
      </c>
      <c r="K658" s="12" t="str">
        <f>IF($G:$G="","",IF('Input Data'!M658="","",'Input Data'!M658))</f>
        <v/>
      </c>
      <c r="L658" s="12" t="str">
        <f>IF($G:$G="","",IF('Input Data'!N658="","",'Input Data'!N658))</f>
        <v/>
      </c>
      <c r="M658" s="12" t="str">
        <f>IF($G:$G="","",IF('Input Data'!O658="","",'Input Data'!O658))</f>
        <v/>
      </c>
      <c r="N658" s="12" t="str">
        <f>IF($G:$G="","",IF('Input Data'!P658="","",'Input Data'!P658))</f>
        <v/>
      </c>
      <c r="O658" s="12">
        <f>IF($G:$G="","",IF('Input Data'!Q658="","",'Input Data'!Q658))</f>
        <v>2018</v>
      </c>
    </row>
    <row r="659" spans="1:15" ht="45" x14ac:dyDescent="0.25">
      <c r="A659" s="13" t="str">
        <f>IF('Definition sheet'!H659="","",'Definition sheet'!H659)</f>
        <v>3.299</v>
      </c>
      <c r="B659" s="14" t="str">
        <f>IF('Definition sheet'!C659="","",'Definition sheet'!C659)</f>
        <v>++++++++Code</v>
      </c>
      <c r="C659" s="13" t="str">
        <f>IF('Definition sheet'!D659="","",CONCATENATE('fixed values'!$A$3,'Definition sheet'!D659,'fixed values'!$A$4))</f>
        <v>&lt;Cd&gt;</v>
      </c>
      <c r="D659" s="22" t="str">
        <f>IF('Definition sheet'!E659="","",CONCATENATE('fixed values'!$A$1,'Definition sheet'!E659,'fixed values'!$A$2))</f>
        <v>[1..1]</v>
      </c>
      <c r="E659" s="22" t="str">
        <f>IF('Definition sheet'!F659="","",CONCATENATE('fixed values'!$A$1,'Definition sheet'!F659,'fixed values'!$A$2))</f>
        <v>[1..1]</v>
      </c>
      <c r="F659" s="14" t="str">
        <f>IF('Input Data'!G659="","",IF('Definition sheet'!G659="PARENT","",'Input Data'!G659))</f>
        <v>ExternalFinancialInstitutionIdentification1Code</v>
      </c>
      <c r="G659" s="12" t="str">
        <f>IF('Input Data'!I659="","",'Input Data'!I659)</f>
        <v>NotUsed</v>
      </c>
      <c r="H659" s="12" t="str">
        <f>IF($G:$G="NotUsed","",IF('Input Data'!J659="","",'Input Data'!J659))</f>
        <v/>
      </c>
      <c r="I659" s="12" t="str">
        <f>IF($G:$G="","",IF('Input Data'!K659="","",'Input Data'!K659))</f>
        <v/>
      </c>
      <c r="J659" s="12" t="str">
        <f>IF($G:$G="","",IF('Input Data'!L659="","",'Input Data'!L659))</f>
        <v/>
      </c>
      <c r="K659" s="12" t="str">
        <f>IF($G:$G="","",IF('Input Data'!M659="","",'Input Data'!M659))</f>
        <v/>
      </c>
      <c r="L659" s="12" t="str">
        <f>IF($G:$G="","",IF('Input Data'!N659="","",'Input Data'!N659))</f>
        <v/>
      </c>
      <c r="M659" s="12" t="str">
        <f>IF($G:$G="","",IF('Input Data'!O659="","",'Input Data'!O659))</f>
        <v/>
      </c>
      <c r="N659" s="12" t="str">
        <f>IF($G:$G="","",IF('Input Data'!P659="","",'Input Data'!P659))</f>
        <v/>
      </c>
      <c r="O659" s="12">
        <f>IF($G:$G="","",IF('Input Data'!Q659="","",'Input Data'!Q659))</f>
        <v>2018</v>
      </c>
    </row>
    <row r="660" spans="1:15" x14ac:dyDescent="0.25">
      <c r="A660" s="13" t="str">
        <f>IF('Definition sheet'!H660="","",'Definition sheet'!H660)</f>
        <v>3.300</v>
      </c>
      <c r="B660" s="14" t="str">
        <f>IF('Definition sheet'!C660="","",'Definition sheet'!C660)</f>
        <v>++++++++Proprietary</v>
      </c>
      <c r="C660" s="13" t="str">
        <f>IF('Definition sheet'!D660="","",CONCATENATE('fixed values'!$A$3,'Definition sheet'!D660,'fixed values'!$A$4))</f>
        <v>&lt;Prtry&gt;</v>
      </c>
      <c r="D660" s="22" t="str">
        <f>IF('Definition sheet'!E660="","",CONCATENATE('fixed values'!$A$1,'Definition sheet'!E660,'fixed values'!$A$2))</f>
        <v>[1..1]</v>
      </c>
      <c r="E660" s="22" t="str">
        <f>IF('Definition sheet'!F660="","",CONCATENATE('fixed values'!$A$1,'Definition sheet'!F660,'fixed values'!$A$2))</f>
        <v>[1..1]</v>
      </c>
      <c r="F660" s="14" t="str">
        <f>IF('Input Data'!G660="","",IF('Definition sheet'!G660="PARENT","",'Input Data'!G660))</f>
        <v>Max35Text</v>
      </c>
      <c r="G660" s="12" t="str">
        <f>IF('Input Data'!I660="","",'Input Data'!I660)</f>
        <v>NotUsed</v>
      </c>
      <c r="H660" s="12" t="str">
        <f>IF($G:$G="NotUsed","",IF('Input Data'!J660="","",'Input Data'!J660))</f>
        <v/>
      </c>
      <c r="I660" s="12" t="str">
        <f>IF($G:$G="","",IF('Input Data'!K660="","",'Input Data'!K660))</f>
        <v/>
      </c>
      <c r="J660" s="12" t="str">
        <f>IF($G:$G="","",IF('Input Data'!L660="","",'Input Data'!L660))</f>
        <v/>
      </c>
      <c r="K660" s="12" t="str">
        <f>IF($G:$G="","",IF('Input Data'!M660="","",'Input Data'!M660))</f>
        <v/>
      </c>
      <c r="L660" s="12" t="str">
        <f>IF($G:$G="","",IF('Input Data'!N660="","",'Input Data'!N660))</f>
        <v/>
      </c>
      <c r="M660" s="12" t="str">
        <f>IF($G:$G="","",IF('Input Data'!O660="","",'Input Data'!O660))</f>
        <v/>
      </c>
      <c r="N660" s="12" t="str">
        <f>IF($G:$G="","",IF('Input Data'!P660="","",'Input Data'!P660))</f>
        <v/>
      </c>
      <c r="O660" s="12">
        <f>IF($G:$G="","",IF('Input Data'!Q660="","",'Input Data'!Q660))</f>
        <v>2018</v>
      </c>
    </row>
    <row r="661" spans="1:15" x14ac:dyDescent="0.25">
      <c r="A661" s="13" t="str">
        <f>IF('Definition sheet'!H661="","",'Definition sheet'!H661)</f>
        <v>3.301</v>
      </c>
      <c r="B661" s="14" t="str">
        <f>IF('Definition sheet'!C661="","",'Definition sheet'!C661)</f>
        <v>+++++++Issuer</v>
      </c>
      <c r="C661" s="13" t="str">
        <f>IF('Definition sheet'!D661="","",CONCATENATE('fixed values'!$A$3,'Definition sheet'!D661,'fixed values'!$A$4))</f>
        <v>&lt;Issr&gt;</v>
      </c>
      <c r="D661" s="22" t="str">
        <f>IF('Definition sheet'!E661="","",CONCATENATE('fixed values'!$A$1,'Definition sheet'!E661,'fixed values'!$A$2))</f>
        <v>[0..1]</v>
      </c>
      <c r="E661" s="22" t="str">
        <f>IF('Definition sheet'!F661="","",CONCATENATE('fixed values'!$A$1,'Definition sheet'!F661,'fixed values'!$A$2))</f>
        <v>[0..1]</v>
      </c>
      <c r="F661" s="14" t="str">
        <f>IF('Input Data'!G661="","",IF('Definition sheet'!G661="PARENT","",'Input Data'!G661))</f>
        <v>Max35Text</v>
      </c>
      <c r="G661" s="12" t="str">
        <f>IF('Input Data'!I661="","",'Input Data'!I661)</f>
        <v>NotUsed</v>
      </c>
      <c r="H661" s="12" t="str">
        <f>IF($G:$G="NotUsed","",IF('Input Data'!J661="","",'Input Data'!J661))</f>
        <v/>
      </c>
      <c r="I661" s="12" t="str">
        <f>IF($G:$G="","",IF('Input Data'!K661="","",'Input Data'!K661))</f>
        <v/>
      </c>
      <c r="J661" s="12" t="str">
        <f>IF($G:$G="","",IF('Input Data'!L661="","",'Input Data'!L661))</f>
        <v/>
      </c>
      <c r="K661" s="12" t="str">
        <f>IF($G:$G="","",IF('Input Data'!M661="","",'Input Data'!M661))</f>
        <v/>
      </c>
      <c r="L661" s="12" t="str">
        <f>IF($G:$G="","",IF('Input Data'!N661="","",'Input Data'!N661))</f>
        <v/>
      </c>
      <c r="M661" s="12" t="str">
        <f>IF($G:$G="","",IF('Input Data'!O661="","",'Input Data'!O661))</f>
        <v/>
      </c>
      <c r="N661" s="12" t="str">
        <f>IF($G:$G="","",IF('Input Data'!P661="","",'Input Data'!P661))</f>
        <v/>
      </c>
      <c r="O661" s="12">
        <f>IF($G:$G="","",IF('Input Data'!Q661="","",'Input Data'!Q661))</f>
        <v>2018</v>
      </c>
    </row>
    <row r="662" spans="1:15" x14ac:dyDescent="0.25">
      <c r="A662" s="13" t="str">
        <f>IF('Definition sheet'!H662="","",'Definition sheet'!H662)</f>
        <v>3.302</v>
      </c>
      <c r="B662" s="14" t="str">
        <f>IF('Definition sheet'!C662="","",'Definition sheet'!C662)</f>
        <v>+++++BranchIdentification</v>
      </c>
      <c r="C662" s="13" t="str">
        <f>IF('Definition sheet'!D662="","",CONCATENATE('fixed values'!$A$3,'Definition sheet'!D662,'fixed values'!$A$4))</f>
        <v>&lt;BrnchId&gt;</v>
      </c>
      <c r="D662" s="22" t="str">
        <f>IF('Definition sheet'!E662="","",CONCATENATE('fixed values'!$A$1,'Definition sheet'!E662,'fixed values'!$A$2))</f>
        <v>[0..1]</v>
      </c>
      <c r="E662" s="22" t="str">
        <f>IF('Definition sheet'!F662="","",CONCATENATE('fixed values'!$A$1,'Definition sheet'!F662,'fixed values'!$A$2))</f>
        <v>[0..1]</v>
      </c>
      <c r="F662" s="14" t="str">
        <f>IF('Input Data'!G662="","",IF('Definition sheet'!G662="PARENT","",'Input Data'!G662))</f>
        <v/>
      </c>
      <c r="G662" s="12" t="str">
        <f>IF('Input Data'!I662="","",'Input Data'!I662)</f>
        <v>NotUsed</v>
      </c>
      <c r="H662" s="12" t="str">
        <f>IF($G:$G="NotUsed","",IF('Input Data'!J662="","",'Input Data'!J662))</f>
        <v/>
      </c>
      <c r="I662" s="12" t="str">
        <f>IF($G:$G="","",IF('Input Data'!K662="","",'Input Data'!K662))</f>
        <v/>
      </c>
      <c r="J662" s="12" t="str">
        <f>IF($G:$G="","",IF('Input Data'!L662="","",'Input Data'!L662))</f>
        <v/>
      </c>
      <c r="K662" s="12" t="str">
        <f>IF($G:$G="","",IF('Input Data'!M662="","",'Input Data'!M662))</f>
        <v/>
      </c>
      <c r="L662" s="12" t="str">
        <f>IF($G:$G="","",IF('Input Data'!N662="","",'Input Data'!N662))</f>
        <v/>
      </c>
      <c r="M662" s="12" t="str">
        <f>IF($G:$G="","",IF('Input Data'!O662="","",'Input Data'!O662))</f>
        <v/>
      </c>
      <c r="N662" s="12" t="str">
        <f>IF($G:$G="","",IF('Input Data'!P662="","",'Input Data'!P662))</f>
        <v/>
      </c>
      <c r="O662" s="12">
        <f>IF($G:$G="","",IF('Input Data'!Q662="","",'Input Data'!Q662))</f>
        <v>2018</v>
      </c>
    </row>
    <row r="663" spans="1:15" x14ac:dyDescent="0.25">
      <c r="A663" s="13" t="str">
        <f>IF('Definition sheet'!H663="","",'Definition sheet'!H663)</f>
        <v>3.303</v>
      </c>
      <c r="B663" s="14" t="str">
        <f>IF('Definition sheet'!C663="","",'Definition sheet'!C663)</f>
        <v>++++++Identification</v>
      </c>
      <c r="C663" s="13" t="str">
        <f>IF('Definition sheet'!D663="","",CONCATENATE('fixed values'!$A$3,'Definition sheet'!D663,'fixed values'!$A$4))</f>
        <v>&lt;Id&gt;</v>
      </c>
      <c r="D663" s="22" t="str">
        <f>IF('Definition sheet'!E663="","",CONCATENATE('fixed values'!$A$1,'Definition sheet'!E663,'fixed values'!$A$2))</f>
        <v>[0..1]</v>
      </c>
      <c r="E663" s="22" t="str">
        <f>IF('Definition sheet'!F663="","",CONCATENATE('fixed values'!$A$1,'Definition sheet'!F663,'fixed values'!$A$2))</f>
        <v>[0..1]</v>
      </c>
      <c r="F663" s="14" t="str">
        <f>IF('Input Data'!G663="","",IF('Definition sheet'!G663="PARENT","",'Input Data'!G663))</f>
        <v>Max35Text</v>
      </c>
      <c r="G663" s="12" t="str">
        <f>IF('Input Data'!I663="","",'Input Data'!I663)</f>
        <v>NotUsed</v>
      </c>
      <c r="H663" s="12" t="str">
        <f>IF($G:$G="NotUsed","",IF('Input Data'!J663="","",'Input Data'!J663))</f>
        <v/>
      </c>
      <c r="I663" s="12" t="str">
        <f>IF($G:$G="","",IF('Input Data'!K663="","",'Input Data'!K663))</f>
        <v/>
      </c>
      <c r="J663" s="12" t="str">
        <f>IF($G:$G="","",IF('Input Data'!L663="","",'Input Data'!L663))</f>
        <v/>
      </c>
      <c r="K663" s="12" t="str">
        <f>IF($G:$G="","",IF('Input Data'!M663="","",'Input Data'!M663))</f>
        <v/>
      </c>
      <c r="L663" s="12" t="str">
        <f>IF($G:$G="","",IF('Input Data'!N663="","",'Input Data'!N663))</f>
        <v/>
      </c>
      <c r="M663" s="12" t="str">
        <f>IF($G:$G="","",IF('Input Data'!O663="","",'Input Data'!O663))</f>
        <v/>
      </c>
      <c r="N663" s="12" t="str">
        <f>IF($G:$G="","",IF('Input Data'!P663="","",'Input Data'!P663))</f>
        <v/>
      </c>
      <c r="O663" s="12">
        <f>IF($G:$G="","",IF('Input Data'!Q663="","",'Input Data'!Q663))</f>
        <v>2018</v>
      </c>
    </row>
    <row r="664" spans="1:15" x14ac:dyDescent="0.25">
      <c r="A664" s="13" t="str">
        <f>IF('Definition sheet'!H664="","",'Definition sheet'!H664)</f>
        <v>3.304</v>
      </c>
      <c r="B664" s="14" t="str">
        <f>IF('Definition sheet'!C664="","",'Definition sheet'!C664)</f>
        <v>++++++Name</v>
      </c>
      <c r="C664" s="13" t="str">
        <f>IF('Definition sheet'!D664="","",CONCATENATE('fixed values'!$A$3,'Definition sheet'!D664,'fixed values'!$A$4))</f>
        <v>&lt;Nm&gt;</v>
      </c>
      <c r="D664" s="22" t="str">
        <f>IF('Definition sheet'!E664="","",CONCATENATE('fixed values'!$A$1,'Definition sheet'!E664,'fixed values'!$A$2))</f>
        <v>[0..1]</v>
      </c>
      <c r="E664" s="22" t="str">
        <f>IF('Definition sheet'!F664="","",CONCATENATE('fixed values'!$A$1,'Definition sheet'!F664,'fixed values'!$A$2))</f>
        <v>[0..1]</v>
      </c>
      <c r="F664" s="14" t="str">
        <f>IF('Input Data'!G664="","",IF('Definition sheet'!G664="PARENT","",'Input Data'!G664))</f>
        <v>Max140Text</v>
      </c>
      <c r="G664" s="12" t="str">
        <f>IF('Input Data'!I664="","",'Input Data'!I664)</f>
        <v>NotUsed</v>
      </c>
      <c r="H664" s="12" t="str">
        <f>IF($G:$G="NotUsed","",IF('Input Data'!J664="","",'Input Data'!J664))</f>
        <v/>
      </c>
      <c r="I664" s="12" t="str">
        <f>IF($G:$G="","",IF('Input Data'!K664="","",'Input Data'!K664))</f>
        <v/>
      </c>
      <c r="J664" s="12" t="str">
        <f>IF($G:$G="","",IF('Input Data'!L664="","",'Input Data'!L664))</f>
        <v/>
      </c>
      <c r="K664" s="12" t="str">
        <f>IF($G:$G="","",IF('Input Data'!M664="","",'Input Data'!M664))</f>
        <v/>
      </c>
      <c r="L664" s="12" t="str">
        <f>IF($G:$G="","",IF('Input Data'!N664="","",'Input Data'!N664))</f>
        <v/>
      </c>
      <c r="M664" s="12" t="str">
        <f>IF($G:$G="","",IF('Input Data'!O664="","",'Input Data'!O664))</f>
        <v/>
      </c>
      <c r="N664" s="12" t="str">
        <f>IF($G:$G="","",IF('Input Data'!P664="","",'Input Data'!P664))</f>
        <v/>
      </c>
      <c r="O664" s="12">
        <f>IF($G:$G="","",IF('Input Data'!Q664="","",'Input Data'!Q664))</f>
        <v>2018</v>
      </c>
    </row>
    <row r="665" spans="1:15" x14ac:dyDescent="0.25">
      <c r="A665" s="13" t="str">
        <f>IF('Definition sheet'!H665="","",'Definition sheet'!H665)</f>
        <v>3.305</v>
      </c>
      <c r="B665" s="14" t="str">
        <f>IF('Definition sheet'!C665="","",'Definition sheet'!C665)</f>
        <v>++++++PostalAddress</v>
      </c>
      <c r="C665" s="13" t="str">
        <f>IF('Definition sheet'!D665="","",CONCATENATE('fixed values'!$A$3,'Definition sheet'!D665,'fixed values'!$A$4))</f>
        <v>&lt;PstlAdr&gt;</v>
      </c>
      <c r="D665" s="22" t="str">
        <f>IF('Definition sheet'!E665="","",CONCATENATE('fixed values'!$A$1,'Definition sheet'!E665,'fixed values'!$A$2))</f>
        <v>[0..1]</v>
      </c>
      <c r="E665" s="22" t="str">
        <f>IF('Definition sheet'!F665="","",CONCATENATE('fixed values'!$A$1,'Definition sheet'!F665,'fixed values'!$A$2))</f>
        <v>[0..1]</v>
      </c>
      <c r="F665" s="14" t="str">
        <f>IF('Input Data'!G665="","",IF('Definition sheet'!G665="PARENT","",'Input Data'!G665))</f>
        <v/>
      </c>
      <c r="G665" s="12" t="str">
        <f>IF('Input Data'!I665="","",'Input Data'!I665)</f>
        <v>NotUsed</v>
      </c>
      <c r="H665" s="12" t="str">
        <f>IF($G:$G="NotUsed","",IF('Input Data'!J665="","",'Input Data'!J665))</f>
        <v/>
      </c>
      <c r="I665" s="12" t="str">
        <f>IF($G:$G="","",IF('Input Data'!K665="","",'Input Data'!K665))</f>
        <v/>
      </c>
      <c r="J665" s="12" t="str">
        <f>IF($G:$G="","",IF('Input Data'!L665="","",'Input Data'!L665))</f>
        <v/>
      </c>
      <c r="K665" s="12" t="str">
        <f>IF($G:$G="","",IF('Input Data'!M665="","",'Input Data'!M665))</f>
        <v/>
      </c>
      <c r="L665" s="12" t="str">
        <f>IF($G:$G="","",IF('Input Data'!N665="","",'Input Data'!N665))</f>
        <v/>
      </c>
      <c r="M665" s="12" t="str">
        <f>IF($G:$G="","",IF('Input Data'!O665="","",'Input Data'!O665))</f>
        <v/>
      </c>
      <c r="N665" s="12" t="str">
        <f>IF($G:$G="","",IF('Input Data'!P665="","",'Input Data'!P665))</f>
        <v/>
      </c>
      <c r="O665" s="12">
        <f>IF($G:$G="","",IF('Input Data'!Q665="","",'Input Data'!Q665))</f>
        <v>2018</v>
      </c>
    </row>
    <row r="666" spans="1:15" ht="90" x14ac:dyDescent="0.25">
      <c r="A666" s="13" t="str">
        <f>IF('Definition sheet'!H666="","",'Definition sheet'!H666)</f>
        <v>3.306</v>
      </c>
      <c r="B666" s="14" t="str">
        <f>IF('Definition sheet'!C666="","",'Definition sheet'!C666)</f>
        <v>+++++++AddressType</v>
      </c>
      <c r="C666" s="13" t="str">
        <f>IF('Definition sheet'!D666="","",CONCATENATE('fixed values'!$A$3,'Definition sheet'!D666,'fixed values'!$A$4))</f>
        <v>&lt;AdrTp&gt;</v>
      </c>
      <c r="D666" s="22" t="str">
        <f>IF('Definition sheet'!E666="","",CONCATENATE('fixed values'!$A$1,'Definition sheet'!E666,'fixed values'!$A$2))</f>
        <v>[0..1]</v>
      </c>
      <c r="E666" s="22" t="str">
        <f>IF('Definition sheet'!F666="","",CONCATENATE('fixed values'!$A$1,'Definition sheet'!F666,'fixed values'!$A$2))</f>
        <v>[0..1]</v>
      </c>
      <c r="F666" s="14" t="str">
        <f>IF('Input Data'!G666="","",IF('Definition sheet'!G666="PARENT","",'Input Data'!G666))</f>
        <v>AddressType2Code</v>
      </c>
      <c r="G666" s="12" t="str">
        <f>IF('Input Data'!I666="","",'Input Data'!I666)</f>
        <v>NotUsed</v>
      </c>
      <c r="H666" s="12" t="str">
        <f>IF($G:$G="NotUsed","",IF('Input Data'!J666="","",'Input Data'!J666))</f>
        <v/>
      </c>
      <c r="I666" s="12" t="str">
        <f>IF($G:$G="","",IF('Input Data'!K666="","",'Input Data'!K666))</f>
        <v>ADDR
BIZZ
DLVY
HOME
MLTO
PBOX</v>
      </c>
      <c r="J666" s="12" t="str">
        <f>IF($G:$G="","",IF('Input Data'!L666="","",'Input Data'!L666))</f>
        <v/>
      </c>
      <c r="K666" s="12" t="str">
        <f>IF($G:$G="","",IF('Input Data'!M666="","",'Input Data'!M666))</f>
        <v/>
      </c>
      <c r="L666" s="12" t="str">
        <f>IF($G:$G="","",IF('Input Data'!N666="","",'Input Data'!N666))</f>
        <v/>
      </c>
      <c r="M666" s="12" t="str">
        <f>IF($G:$G="","",IF('Input Data'!O666="","",'Input Data'!O666))</f>
        <v/>
      </c>
      <c r="N666" s="12" t="str">
        <f>IF($G:$G="","",IF('Input Data'!P666="","",'Input Data'!P666))</f>
        <v/>
      </c>
      <c r="O666" s="12">
        <f>IF($G:$G="","",IF('Input Data'!Q666="","",'Input Data'!Q666))</f>
        <v>2018</v>
      </c>
    </row>
    <row r="667" spans="1:15" x14ac:dyDescent="0.25">
      <c r="A667" s="13" t="str">
        <f>IF('Definition sheet'!H667="","",'Definition sheet'!H667)</f>
        <v>3.307</v>
      </c>
      <c r="B667" s="14" t="str">
        <f>IF('Definition sheet'!C667="","",'Definition sheet'!C667)</f>
        <v>+++++++Department</v>
      </c>
      <c r="C667" s="13" t="str">
        <f>IF('Definition sheet'!D667="","",CONCATENATE('fixed values'!$A$3,'Definition sheet'!D667,'fixed values'!$A$4))</f>
        <v>&lt;Dept&gt;</v>
      </c>
      <c r="D667" s="22" t="str">
        <f>IF('Definition sheet'!E667="","",CONCATENATE('fixed values'!$A$1,'Definition sheet'!E667,'fixed values'!$A$2))</f>
        <v>[0..1]</v>
      </c>
      <c r="E667" s="22" t="str">
        <f>IF('Definition sheet'!F667="","",CONCATENATE('fixed values'!$A$1,'Definition sheet'!F667,'fixed values'!$A$2))</f>
        <v>[0..1]</v>
      </c>
      <c r="F667" s="14" t="str">
        <f>IF('Input Data'!G667="","",IF('Definition sheet'!G667="PARENT","",'Input Data'!G667))</f>
        <v>Max70Text</v>
      </c>
      <c r="G667" s="12" t="str">
        <f>IF('Input Data'!I667="","",'Input Data'!I667)</f>
        <v>NotUsed</v>
      </c>
      <c r="H667" s="12" t="str">
        <f>IF($G:$G="NotUsed","",IF('Input Data'!J667="","",'Input Data'!J667))</f>
        <v/>
      </c>
      <c r="I667" s="12" t="str">
        <f>IF($G:$G="","",IF('Input Data'!K667="","",'Input Data'!K667))</f>
        <v/>
      </c>
      <c r="J667" s="12" t="str">
        <f>IF($G:$G="","",IF('Input Data'!L667="","",'Input Data'!L667))</f>
        <v/>
      </c>
      <c r="K667" s="12" t="str">
        <f>IF($G:$G="","",IF('Input Data'!M667="","",'Input Data'!M667))</f>
        <v/>
      </c>
      <c r="L667" s="12" t="str">
        <f>IF($G:$G="","",IF('Input Data'!N667="","",'Input Data'!N667))</f>
        <v/>
      </c>
      <c r="M667" s="12" t="str">
        <f>IF($G:$G="","",IF('Input Data'!O667="","",'Input Data'!O667))</f>
        <v/>
      </c>
      <c r="N667" s="12" t="str">
        <f>IF($G:$G="","",IF('Input Data'!P667="","",'Input Data'!P667))</f>
        <v/>
      </c>
      <c r="O667" s="12">
        <f>IF($G:$G="","",IF('Input Data'!Q667="","",'Input Data'!Q667))</f>
        <v>2018</v>
      </c>
    </row>
    <row r="668" spans="1:15" x14ac:dyDescent="0.25">
      <c r="A668" s="13" t="str">
        <f>IF('Definition sheet'!H668="","",'Definition sheet'!H668)</f>
        <v>3.308</v>
      </c>
      <c r="B668" s="14" t="str">
        <f>IF('Definition sheet'!C668="","",'Definition sheet'!C668)</f>
        <v>+++++++SubDepartment</v>
      </c>
      <c r="C668" s="13" t="str">
        <f>IF('Definition sheet'!D668="","",CONCATENATE('fixed values'!$A$3,'Definition sheet'!D668,'fixed values'!$A$4))</f>
        <v>&lt;SubDept&gt;</v>
      </c>
      <c r="D668" s="22" t="str">
        <f>IF('Definition sheet'!E668="","",CONCATENATE('fixed values'!$A$1,'Definition sheet'!E668,'fixed values'!$A$2))</f>
        <v>[0..1]</v>
      </c>
      <c r="E668" s="22" t="str">
        <f>IF('Definition sheet'!F668="","",CONCATENATE('fixed values'!$A$1,'Definition sheet'!F668,'fixed values'!$A$2))</f>
        <v>[0..1]</v>
      </c>
      <c r="F668" s="14" t="str">
        <f>IF('Input Data'!G668="","",IF('Definition sheet'!G668="PARENT","",'Input Data'!G668))</f>
        <v>Max70Text</v>
      </c>
      <c r="G668" s="12" t="str">
        <f>IF('Input Data'!I668="","",'Input Data'!I668)</f>
        <v>NotUsed</v>
      </c>
      <c r="H668" s="12" t="str">
        <f>IF($G:$G="NotUsed","",IF('Input Data'!J668="","",'Input Data'!J668))</f>
        <v/>
      </c>
      <c r="I668" s="12" t="str">
        <f>IF($G:$G="","",IF('Input Data'!K668="","",'Input Data'!K668))</f>
        <v/>
      </c>
      <c r="J668" s="12" t="str">
        <f>IF($G:$G="","",IF('Input Data'!L668="","",'Input Data'!L668))</f>
        <v/>
      </c>
      <c r="K668" s="12" t="str">
        <f>IF($G:$G="","",IF('Input Data'!M668="","",'Input Data'!M668))</f>
        <v/>
      </c>
      <c r="L668" s="12" t="str">
        <f>IF($G:$G="","",IF('Input Data'!N668="","",'Input Data'!N668))</f>
        <v/>
      </c>
      <c r="M668" s="12" t="str">
        <f>IF($G:$G="","",IF('Input Data'!O668="","",'Input Data'!O668))</f>
        <v/>
      </c>
      <c r="N668" s="12" t="str">
        <f>IF($G:$G="","",IF('Input Data'!P668="","",'Input Data'!P668))</f>
        <v/>
      </c>
      <c r="O668" s="12">
        <f>IF($G:$G="","",IF('Input Data'!Q668="","",'Input Data'!Q668))</f>
        <v>2018</v>
      </c>
    </row>
    <row r="669" spans="1:15" x14ac:dyDescent="0.25">
      <c r="A669" s="13" t="str">
        <f>IF('Definition sheet'!H669="","",'Definition sheet'!H669)</f>
        <v>3.309</v>
      </c>
      <c r="B669" s="14" t="str">
        <f>IF('Definition sheet'!C669="","",'Definition sheet'!C669)</f>
        <v>+++++++StreetName</v>
      </c>
      <c r="C669" s="13" t="str">
        <f>IF('Definition sheet'!D669="","",CONCATENATE('fixed values'!$A$3,'Definition sheet'!D669,'fixed values'!$A$4))</f>
        <v>&lt;StrtNm&gt;</v>
      </c>
      <c r="D669" s="22" t="str">
        <f>IF('Definition sheet'!E669="","",CONCATENATE('fixed values'!$A$1,'Definition sheet'!E669,'fixed values'!$A$2))</f>
        <v>[0..1]</v>
      </c>
      <c r="E669" s="22" t="str">
        <f>IF('Definition sheet'!F669="","",CONCATENATE('fixed values'!$A$1,'Definition sheet'!F669,'fixed values'!$A$2))</f>
        <v>[0..1]</v>
      </c>
      <c r="F669" s="14" t="str">
        <f>IF('Input Data'!G669="","",IF('Definition sheet'!G669="PARENT","",'Input Data'!G669))</f>
        <v>Max70Text</v>
      </c>
      <c r="G669" s="12" t="str">
        <f>IF('Input Data'!I669="","",'Input Data'!I669)</f>
        <v>NotUsed</v>
      </c>
      <c r="H669" s="12" t="str">
        <f>IF($G:$G="NotUsed","",IF('Input Data'!J669="","",'Input Data'!J669))</f>
        <v/>
      </c>
      <c r="I669" s="12" t="str">
        <f>IF($G:$G="","",IF('Input Data'!K669="","",'Input Data'!K669))</f>
        <v/>
      </c>
      <c r="J669" s="12" t="str">
        <f>IF($G:$G="","",IF('Input Data'!L669="","",'Input Data'!L669))</f>
        <v/>
      </c>
      <c r="K669" s="12" t="str">
        <f>IF($G:$G="","",IF('Input Data'!M669="","",'Input Data'!M669))</f>
        <v/>
      </c>
      <c r="L669" s="12" t="str">
        <f>IF($G:$G="","",IF('Input Data'!N669="","",'Input Data'!N669))</f>
        <v/>
      </c>
      <c r="M669" s="12" t="str">
        <f>IF($G:$G="","",IF('Input Data'!O669="","",'Input Data'!O669))</f>
        <v/>
      </c>
      <c r="N669" s="12" t="str">
        <f>IF($G:$G="","",IF('Input Data'!P669="","",'Input Data'!P669))</f>
        <v/>
      </c>
      <c r="O669" s="12">
        <f>IF($G:$G="","",IF('Input Data'!Q669="","",'Input Data'!Q669))</f>
        <v>2018</v>
      </c>
    </row>
    <row r="670" spans="1:15" x14ac:dyDescent="0.25">
      <c r="A670" s="13" t="str">
        <f>IF('Definition sheet'!H670="","",'Definition sheet'!H670)</f>
        <v>3.310</v>
      </c>
      <c r="B670" s="14" t="str">
        <f>IF('Definition sheet'!C670="","",'Definition sheet'!C670)</f>
        <v>+++++++BuildingNumber</v>
      </c>
      <c r="C670" s="13" t="str">
        <f>IF('Definition sheet'!D670="","",CONCATENATE('fixed values'!$A$3,'Definition sheet'!D670,'fixed values'!$A$4))</f>
        <v>&lt;BldgNb&gt;</v>
      </c>
      <c r="D670" s="22" t="str">
        <f>IF('Definition sheet'!E670="","",CONCATENATE('fixed values'!$A$1,'Definition sheet'!E670,'fixed values'!$A$2))</f>
        <v>[0..1]</v>
      </c>
      <c r="E670" s="22" t="str">
        <f>IF('Definition sheet'!F670="","",CONCATENATE('fixed values'!$A$1,'Definition sheet'!F670,'fixed values'!$A$2))</f>
        <v>[0..1]</v>
      </c>
      <c r="F670" s="14" t="str">
        <f>IF('Input Data'!G670="","",IF('Definition sheet'!G670="PARENT","",'Input Data'!G670))</f>
        <v>Max16Text</v>
      </c>
      <c r="G670" s="12" t="str">
        <f>IF('Input Data'!I670="","",'Input Data'!I670)</f>
        <v>NotUsed</v>
      </c>
      <c r="H670" s="12" t="str">
        <f>IF($G:$G="NotUsed","",IF('Input Data'!J670="","",'Input Data'!J670))</f>
        <v/>
      </c>
      <c r="I670" s="12" t="str">
        <f>IF($G:$G="","",IF('Input Data'!K670="","",'Input Data'!K670))</f>
        <v/>
      </c>
      <c r="J670" s="12" t="str">
        <f>IF($G:$G="","",IF('Input Data'!L670="","",'Input Data'!L670))</f>
        <v/>
      </c>
      <c r="K670" s="12" t="str">
        <f>IF($G:$G="","",IF('Input Data'!M670="","",'Input Data'!M670))</f>
        <v/>
      </c>
      <c r="L670" s="12" t="str">
        <f>IF($G:$G="","",IF('Input Data'!N670="","",'Input Data'!N670))</f>
        <v/>
      </c>
      <c r="M670" s="12" t="str">
        <f>IF($G:$G="","",IF('Input Data'!O670="","",'Input Data'!O670))</f>
        <v/>
      </c>
      <c r="N670" s="12" t="str">
        <f>IF($G:$G="","",IF('Input Data'!P670="","",'Input Data'!P670))</f>
        <v/>
      </c>
      <c r="O670" s="12">
        <f>IF($G:$G="","",IF('Input Data'!Q670="","",'Input Data'!Q670))</f>
        <v>2018</v>
      </c>
    </row>
    <row r="671" spans="1:15" x14ac:dyDescent="0.25">
      <c r="A671" s="13" t="str">
        <f>IF('Definition sheet'!H671="","",'Definition sheet'!H671)</f>
        <v>3.311</v>
      </c>
      <c r="B671" s="14" t="str">
        <f>IF('Definition sheet'!C671="","",'Definition sheet'!C671)</f>
        <v>+++++++PostCode</v>
      </c>
      <c r="C671" s="13" t="str">
        <f>IF('Definition sheet'!D671="","",CONCATENATE('fixed values'!$A$3,'Definition sheet'!D671,'fixed values'!$A$4))</f>
        <v>&lt;PstCd&gt;</v>
      </c>
      <c r="D671" s="22" t="str">
        <f>IF('Definition sheet'!E671="","",CONCATENATE('fixed values'!$A$1,'Definition sheet'!E671,'fixed values'!$A$2))</f>
        <v>[0..1]</v>
      </c>
      <c r="E671" s="22" t="str">
        <f>IF('Definition sheet'!F671="","",CONCATENATE('fixed values'!$A$1,'Definition sheet'!F671,'fixed values'!$A$2))</f>
        <v>[0..1]</v>
      </c>
      <c r="F671" s="14" t="str">
        <f>IF('Input Data'!G671="","",IF('Definition sheet'!G671="PARENT","",'Input Data'!G671))</f>
        <v>Max16Text</v>
      </c>
      <c r="G671" s="12" t="str">
        <f>IF('Input Data'!I671="","",'Input Data'!I671)</f>
        <v>NotUsed</v>
      </c>
      <c r="H671" s="12" t="str">
        <f>IF($G:$G="NotUsed","",IF('Input Data'!J671="","",'Input Data'!J671))</f>
        <v/>
      </c>
      <c r="I671" s="12" t="str">
        <f>IF($G:$G="","",IF('Input Data'!K671="","",'Input Data'!K671))</f>
        <v/>
      </c>
      <c r="J671" s="12" t="str">
        <f>IF($G:$G="","",IF('Input Data'!L671="","",'Input Data'!L671))</f>
        <v/>
      </c>
      <c r="K671" s="12" t="str">
        <f>IF($G:$G="","",IF('Input Data'!M671="","",'Input Data'!M671))</f>
        <v/>
      </c>
      <c r="L671" s="12" t="str">
        <f>IF($G:$G="","",IF('Input Data'!N671="","",'Input Data'!N671))</f>
        <v/>
      </c>
      <c r="M671" s="12" t="str">
        <f>IF($G:$G="","",IF('Input Data'!O671="","",'Input Data'!O671))</f>
        <v/>
      </c>
      <c r="N671" s="12" t="str">
        <f>IF($G:$G="","",IF('Input Data'!P671="","",'Input Data'!P671))</f>
        <v/>
      </c>
      <c r="O671" s="12">
        <f>IF($G:$G="","",IF('Input Data'!Q671="","",'Input Data'!Q671))</f>
        <v>2018</v>
      </c>
    </row>
    <row r="672" spans="1:15" x14ac:dyDescent="0.25">
      <c r="A672" s="13" t="str">
        <f>IF('Definition sheet'!H672="","",'Definition sheet'!H672)</f>
        <v>3.312</v>
      </c>
      <c r="B672" s="14" t="str">
        <f>IF('Definition sheet'!C672="","",'Definition sheet'!C672)</f>
        <v>+++++++TownName</v>
      </c>
      <c r="C672" s="13" t="str">
        <f>IF('Definition sheet'!D672="","",CONCATENATE('fixed values'!$A$3,'Definition sheet'!D672,'fixed values'!$A$4))</f>
        <v>&lt;TwnNm&gt;</v>
      </c>
      <c r="D672" s="22" t="str">
        <f>IF('Definition sheet'!E672="","",CONCATENATE('fixed values'!$A$1,'Definition sheet'!E672,'fixed values'!$A$2))</f>
        <v>[0..1]</v>
      </c>
      <c r="E672" s="22" t="str">
        <f>IF('Definition sheet'!F672="","",CONCATENATE('fixed values'!$A$1,'Definition sheet'!F672,'fixed values'!$A$2))</f>
        <v>[0..1]</v>
      </c>
      <c r="F672" s="14" t="str">
        <f>IF('Input Data'!G672="","",IF('Definition sheet'!G672="PARENT","",'Input Data'!G672))</f>
        <v>Max35Text</v>
      </c>
      <c r="G672" s="12" t="str">
        <f>IF('Input Data'!I672="","",'Input Data'!I672)</f>
        <v>NotUsed</v>
      </c>
      <c r="H672" s="12" t="str">
        <f>IF($G:$G="NotUsed","",IF('Input Data'!J672="","",'Input Data'!J672))</f>
        <v/>
      </c>
      <c r="I672" s="12" t="str">
        <f>IF($G:$G="","",IF('Input Data'!K672="","",'Input Data'!K672))</f>
        <v/>
      </c>
      <c r="J672" s="12" t="str">
        <f>IF($G:$G="","",IF('Input Data'!L672="","",'Input Data'!L672))</f>
        <v/>
      </c>
      <c r="K672" s="12" t="str">
        <f>IF($G:$G="","",IF('Input Data'!M672="","",'Input Data'!M672))</f>
        <v/>
      </c>
      <c r="L672" s="12" t="str">
        <f>IF($G:$G="","",IF('Input Data'!N672="","",'Input Data'!N672))</f>
        <v/>
      </c>
      <c r="M672" s="12" t="str">
        <f>IF($G:$G="","",IF('Input Data'!O672="","",'Input Data'!O672))</f>
        <v/>
      </c>
      <c r="N672" s="12" t="str">
        <f>IF($G:$G="","",IF('Input Data'!P672="","",'Input Data'!P672))</f>
        <v/>
      </c>
      <c r="O672" s="12">
        <f>IF($G:$G="","",IF('Input Data'!Q672="","",'Input Data'!Q672))</f>
        <v>2018</v>
      </c>
    </row>
    <row r="673" spans="1:15" x14ac:dyDescent="0.25">
      <c r="A673" s="13" t="str">
        <f>IF('Definition sheet'!H673="","",'Definition sheet'!H673)</f>
        <v>3.313</v>
      </c>
      <c r="B673" s="14" t="str">
        <f>IF('Definition sheet'!C673="","",'Definition sheet'!C673)</f>
        <v>+++++++CountrySubDivision</v>
      </c>
      <c r="C673" s="13" t="str">
        <f>IF('Definition sheet'!D673="","",CONCATENATE('fixed values'!$A$3,'Definition sheet'!D673,'fixed values'!$A$4))</f>
        <v>&lt;CtrySubDvsn&gt;</v>
      </c>
      <c r="D673" s="22" t="str">
        <f>IF('Definition sheet'!E673="","",CONCATENATE('fixed values'!$A$1,'Definition sheet'!E673,'fixed values'!$A$2))</f>
        <v>[0..1]</v>
      </c>
      <c r="E673" s="22" t="str">
        <f>IF('Definition sheet'!F673="","",CONCATENATE('fixed values'!$A$1,'Definition sheet'!F673,'fixed values'!$A$2))</f>
        <v>[0..1]</v>
      </c>
      <c r="F673" s="14" t="str">
        <f>IF('Input Data'!G673="","",IF('Definition sheet'!G673="PARENT","",'Input Data'!G673))</f>
        <v>Max35Text</v>
      </c>
      <c r="G673" s="12" t="str">
        <f>IF('Input Data'!I673="","",'Input Data'!I673)</f>
        <v>NotUsed</v>
      </c>
      <c r="H673" s="12" t="str">
        <f>IF($G:$G="NotUsed","",IF('Input Data'!J673="","",'Input Data'!J673))</f>
        <v/>
      </c>
      <c r="I673" s="12" t="str">
        <f>IF($G:$G="","",IF('Input Data'!K673="","",'Input Data'!K673))</f>
        <v/>
      </c>
      <c r="J673" s="12" t="str">
        <f>IF($G:$G="","",IF('Input Data'!L673="","",'Input Data'!L673))</f>
        <v/>
      </c>
      <c r="K673" s="12" t="str">
        <f>IF($G:$G="","",IF('Input Data'!M673="","",'Input Data'!M673))</f>
        <v/>
      </c>
      <c r="L673" s="12" t="str">
        <f>IF($G:$G="","",IF('Input Data'!N673="","",'Input Data'!N673))</f>
        <v/>
      </c>
      <c r="M673" s="12" t="str">
        <f>IF($G:$G="","",IF('Input Data'!O673="","",'Input Data'!O673))</f>
        <v/>
      </c>
      <c r="N673" s="12" t="str">
        <f>IF($G:$G="","",IF('Input Data'!P673="","",'Input Data'!P673))</f>
        <v/>
      </c>
      <c r="O673" s="12">
        <f>IF($G:$G="","",IF('Input Data'!Q673="","",'Input Data'!Q673))</f>
        <v>2018</v>
      </c>
    </row>
    <row r="674" spans="1:15" ht="409.5" x14ac:dyDescent="0.25">
      <c r="A674" s="13" t="str">
        <f>IF('Definition sheet'!H674="","",'Definition sheet'!H674)</f>
        <v>3.314</v>
      </c>
      <c r="B674" s="14" t="str">
        <f>IF('Definition sheet'!C674="","",'Definition sheet'!C674)</f>
        <v>+++++++Countrynamecode</v>
      </c>
      <c r="C674" s="13" t="str">
        <f>IF('Definition sheet'!D674="","",CONCATENATE('fixed values'!$A$3,'Definition sheet'!D674,'fixed values'!$A$4))</f>
        <v>&lt;Ctry&gt;</v>
      </c>
      <c r="D674" s="22" t="str">
        <f>IF('Definition sheet'!E674="","",CONCATENATE('fixed values'!$A$1,'Definition sheet'!E674,'fixed values'!$A$2))</f>
        <v>[0..1]</v>
      </c>
      <c r="E674" s="22" t="str">
        <f>IF('Definition sheet'!F674="","",CONCATENATE('fixed values'!$A$1,'Definition sheet'!F674,'fixed values'!$A$2))</f>
        <v>[0..1]</v>
      </c>
      <c r="F674" s="14" t="str">
        <f>IF('Input Data'!G674="","",IF('Definition sheet'!G674="PARENT","",'Input Data'!G674))</f>
        <v>CountryCode</v>
      </c>
      <c r="G674" s="12" t="str">
        <f>IF('Input Data'!I674="","",'Input Data'!I674)</f>
        <v>NotUsed</v>
      </c>
      <c r="H674" s="12" t="str">
        <f>IF($G:$G="NotUsed","",IF('Input Data'!J674="","",'Input Data'!J674))</f>
        <v/>
      </c>
      <c r="I674" s="12" t="str">
        <f>IF($G:$G="","",IF('Input Data'!K674="","",'Input Data'!K674))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74" s="12" t="str">
        <f>IF($G:$G="","",IF('Input Data'!L674="","",'Input Data'!L674))</f>
        <v/>
      </c>
      <c r="K674" s="12" t="str">
        <f>IF($G:$G="","",IF('Input Data'!M674="","",'Input Data'!M674))</f>
        <v/>
      </c>
      <c r="L674" s="12" t="str">
        <f>IF($G:$G="","",IF('Input Data'!N674="","",'Input Data'!N674))</f>
        <v/>
      </c>
      <c r="M674" s="12" t="str">
        <f>IF($G:$G="","",IF('Input Data'!O674="","",'Input Data'!O674))</f>
        <v/>
      </c>
      <c r="N674" s="12" t="str">
        <f>IF($G:$G="","",IF('Input Data'!P674="","",'Input Data'!P674))</f>
        <v/>
      </c>
      <c r="O674" s="12">
        <f>IF($G:$G="","",IF('Input Data'!Q674="","",'Input Data'!Q674))</f>
        <v>2018</v>
      </c>
    </row>
    <row r="675" spans="1:15" ht="409.5" x14ac:dyDescent="0.25">
      <c r="A675" s="13" t="str">
        <f>IF('Definition sheet'!H675="","",'Definition sheet'!H675)</f>
        <v>3.314</v>
      </c>
      <c r="B675" s="14" t="str">
        <f>IF('Definition sheet'!C675="","",'Definition sheet'!C675)</f>
        <v>+++++++Country</v>
      </c>
      <c r="C675" s="13" t="str">
        <f>IF('Definition sheet'!D675="","",CONCATENATE('fixed values'!$A$3,'Definition sheet'!D675,'fixed values'!$A$4))</f>
        <v>&lt;Ctry&gt;</v>
      </c>
      <c r="D675" s="22" t="str">
        <f>IF('Definition sheet'!E675="","",CONCATENATE('fixed values'!$A$1,'Definition sheet'!E675,'fixed values'!$A$2))</f>
        <v>[0..1]</v>
      </c>
      <c r="E675" s="22" t="str">
        <f>IF('Definition sheet'!F675="","",CONCATENATE('fixed values'!$A$1,'Definition sheet'!F675,'fixed values'!$A$2))</f>
        <v>[0..1]</v>
      </c>
      <c r="F675" s="14" t="str">
        <f>IF('Input Data'!G675="","",IF('Definition sheet'!G675="PARENT","",'Input Data'!G675))</f>
        <v>CountryCode</v>
      </c>
      <c r="G675" s="12" t="str">
        <f>IF('Input Data'!I675="","",'Input Data'!I675)</f>
        <v>NotUsed</v>
      </c>
      <c r="H675" s="12" t="str">
        <f>IF($G:$G="NotUsed","",IF('Input Data'!J675="","",'Input Data'!J675))</f>
        <v/>
      </c>
      <c r="I675" s="12" t="str">
        <f>IF($G:$G="","",IF('Input Data'!K675="","",'Input Data'!K675))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75" s="12" t="str">
        <f>IF($G:$G="","",IF('Input Data'!L675="","",'Input Data'!L675))</f>
        <v/>
      </c>
      <c r="K675" s="12" t="str">
        <f>IF($G:$G="","",IF('Input Data'!M675="","",'Input Data'!M675))</f>
        <v/>
      </c>
      <c r="L675" s="12" t="str">
        <f>IF($G:$G="","",IF('Input Data'!N675="","",'Input Data'!N675))</f>
        <v/>
      </c>
      <c r="M675" s="12" t="str">
        <f>IF($G:$G="","",IF('Input Data'!O675="","",'Input Data'!O675))</f>
        <v/>
      </c>
      <c r="N675" s="12" t="str">
        <f>IF($G:$G="","",IF('Input Data'!P675="","",'Input Data'!P675))</f>
        <v/>
      </c>
      <c r="O675" s="12">
        <f>IF($G:$G="","",IF('Input Data'!Q675="","",'Input Data'!Q675))</f>
        <v>2018</v>
      </c>
    </row>
    <row r="676" spans="1:15" x14ac:dyDescent="0.25">
      <c r="A676" s="13" t="str">
        <f>IF('Definition sheet'!H676="","",'Definition sheet'!H676)</f>
        <v>3.315</v>
      </c>
      <c r="B676" s="14" t="str">
        <f>IF('Definition sheet'!C676="","",'Definition sheet'!C676)</f>
        <v>+++++++AddressLine</v>
      </c>
      <c r="C676" s="13" t="str">
        <f>IF('Definition sheet'!D676="","",CONCATENATE('fixed values'!$A$3,'Definition sheet'!D676,'fixed values'!$A$4))</f>
        <v>&lt;AdrLine&gt;</v>
      </c>
      <c r="D676" s="22" t="str">
        <f>IF('Definition sheet'!E676="","",CONCATENATE('fixed values'!$A$1,'Definition sheet'!E676,'fixed values'!$A$2))</f>
        <v>[0..7]</v>
      </c>
      <c r="E676" s="22" t="str">
        <f>IF('Definition sheet'!F676="","",CONCATENATE('fixed values'!$A$1,'Definition sheet'!F676,'fixed values'!$A$2))</f>
        <v>[0..7]</v>
      </c>
      <c r="F676" s="14" t="str">
        <f>IF('Input Data'!G676="","",IF('Definition sheet'!G676="PARENT","",'Input Data'!G676))</f>
        <v>Max70Text</v>
      </c>
      <c r="G676" s="12" t="str">
        <f>IF('Input Data'!I676="","",'Input Data'!I676)</f>
        <v>NotUsed</v>
      </c>
      <c r="H676" s="12" t="str">
        <f>IF($G:$G="NotUsed","",IF('Input Data'!J676="","",'Input Data'!J676))</f>
        <v/>
      </c>
      <c r="I676" s="12" t="str">
        <f>IF($G:$G="","",IF('Input Data'!K676="","",'Input Data'!K676))</f>
        <v/>
      </c>
      <c r="J676" s="12" t="str">
        <f>IF($G:$G="","",IF('Input Data'!L676="","",'Input Data'!L676))</f>
        <v/>
      </c>
      <c r="K676" s="12" t="str">
        <f>IF($G:$G="","",IF('Input Data'!M676="","",'Input Data'!M676))</f>
        <v/>
      </c>
      <c r="L676" s="12" t="str">
        <f>IF($G:$G="","",IF('Input Data'!N676="","",'Input Data'!N676))</f>
        <v/>
      </c>
      <c r="M676" s="12" t="str">
        <f>IF($G:$G="","",IF('Input Data'!O676="","",'Input Data'!O676))</f>
        <v/>
      </c>
      <c r="N676" s="12" t="str">
        <f>IF($G:$G="","",IF('Input Data'!P676="","",'Input Data'!P676))</f>
        <v/>
      </c>
      <c r="O676" s="12">
        <f>IF($G:$G="","",IF('Input Data'!Q676="","",'Input Data'!Q676))</f>
        <v>2018</v>
      </c>
    </row>
    <row r="677" spans="1:15" ht="60" x14ac:dyDescent="0.25">
      <c r="A677" s="13" t="str">
        <f>IF('Definition sheet'!H677="","",'Definition sheet'!H677)</f>
        <v>3.316</v>
      </c>
      <c r="B677" s="14" t="str">
        <f>IF('Definition sheet'!C677="","",'Definition sheet'!C677)</f>
        <v>+++InitiatingParty</v>
      </c>
      <c r="C677" s="13" t="str">
        <f>IF('Definition sheet'!D677="","",CONCATENATE('fixed values'!$A$3,'Definition sheet'!D677,'fixed values'!$A$4))</f>
        <v>&lt;InitgPty&gt;</v>
      </c>
      <c r="D677" s="22" t="str">
        <f>IF('Definition sheet'!E677="","",CONCATENATE('fixed values'!$A$1,'Definition sheet'!E677,'fixed values'!$A$2))</f>
        <v>[0..1]</v>
      </c>
      <c r="E677" s="22" t="str">
        <f>IF('Definition sheet'!F677="","",CONCATENATE('fixed values'!$A$1,'Definition sheet'!F677,'fixed values'!$A$2))</f>
        <v>[0..1]</v>
      </c>
      <c r="F677" s="14" t="str">
        <f>IF('Input Data'!G677="","",IF('Definition sheet'!G677="PARENT","",'Input Data'!G677))</f>
        <v/>
      </c>
      <c r="G677" s="12" t="str">
        <f>IF('Input Data'!I677="","",'Input Data'!I677)</f>
        <v>Used</v>
      </c>
      <c r="H677" s="12" t="str">
        <f>IF($G:$G="NotUsed","",IF('Input Data'!J677="","",'Input Data'!J677))</f>
        <v>Party that initiates the payment.
Usage: This can be either the debtor or a party that initiates the credit transfer on behalf of the debtor.</v>
      </c>
      <c r="I677" s="12" t="str">
        <f>IF($G:$G="","",IF('Input Data'!K677="","",'Input Data'!K677))</f>
        <v/>
      </c>
      <c r="J677" s="12" t="str">
        <f>IF($G:$G="","",IF('Input Data'!L677="","",'Input Data'!L677))</f>
        <v/>
      </c>
      <c r="K677" s="12" t="str">
        <f>IF($G:$G="","",IF('Input Data'!M677="","",'Input Data'!M677))</f>
        <v/>
      </c>
      <c r="L677" s="12" t="str">
        <f>IF($G:$G="","",IF('Input Data'!N677="","",'Input Data'!N677))</f>
        <v/>
      </c>
      <c r="M677" s="12" t="str">
        <f>IF($G:$G="","",IF('Input Data'!O677="","",'Input Data'!O677))</f>
        <v/>
      </c>
      <c r="N677" s="12" t="str">
        <f>IF($G:$G="","",IF('Input Data'!P677="","",'Input Data'!P677))</f>
        <v/>
      </c>
      <c r="O677" s="12">
        <f>IF($G:$G="","",IF('Input Data'!Q677="","",'Input Data'!Q677))</f>
        <v>2018</v>
      </c>
    </row>
    <row r="678" spans="1:15" ht="30" x14ac:dyDescent="0.25">
      <c r="A678" s="13" t="str">
        <f>IF('Definition sheet'!H678="","",'Definition sheet'!H678)</f>
        <v>3.317</v>
      </c>
      <c r="B678" s="14" t="str">
        <f>IF('Definition sheet'!C678="","",'Definition sheet'!C678)</f>
        <v>++++Party</v>
      </c>
      <c r="C678" s="13" t="str">
        <f>IF('Definition sheet'!D678="","",CONCATENATE('fixed values'!$A$3,'Definition sheet'!D678,'fixed values'!$A$4))</f>
        <v>&lt;Pty&gt;</v>
      </c>
      <c r="D678" s="22" t="str">
        <f>IF('Definition sheet'!E678="","",CONCATENATE('fixed values'!$A$1,'Definition sheet'!E678,'fixed values'!$A$2))</f>
        <v>[1..1]</v>
      </c>
      <c r="E678" s="22" t="str">
        <f>IF('Definition sheet'!F678="","",CONCATENATE('fixed values'!$A$1,'Definition sheet'!F678,'fixed values'!$A$2))</f>
        <v>[1..1]</v>
      </c>
      <c r="F678" s="14" t="str">
        <f>IF('Input Data'!G678="","",IF('Definition sheet'!G678="PARENT","",'Input Data'!G678))</f>
        <v/>
      </c>
      <c r="G678" s="12" t="str">
        <f>IF('Input Data'!I678="","",'Input Data'!I678)</f>
        <v>Used</v>
      </c>
      <c r="H678" s="12" t="str">
        <f>IF($G:$G="NotUsed","",IF('Input Data'!J678="","",'Input Data'!J678))</f>
        <v>Identification of a person or an organisation.</v>
      </c>
      <c r="I678" s="12" t="str">
        <f>IF($G:$G="","",IF('Input Data'!K678="","",'Input Data'!K678))</f>
        <v/>
      </c>
      <c r="J678" s="12" t="str">
        <f>IF($G:$G="","",IF('Input Data'!L678="","",'Input Data'!L678))</f>
        <v/>
      </c>
      <c r="K678" s="12" t="str">
        <f>IF($G:$G="","",IF('Input Data'!M678="","",'Input Data'!M678))</f>
        <v/>
      </c>
      <c r="L678" s="12" t="str">
        <f>IF($G:$G="","",IF('Input Data'!N678="","",'Input Data'!N678))</f>
        <v/>
      </c>
      <c r="M678" s="12" t="str">
        <f>IF($G:$G="","",IF('Input Data'!O678="","",'Input Data'!O678))</f>
        <v/>
      </c>
      <c r="N678" s="12" t="str">
        <f>IF($G:$G="","",IF('Input Data'!P678="","",'Input Data'!P678))</f>
        <v/>
      </c>
      <c r="O678" s="12">
        <f>IF($G:$G="","",IF('Input Data'!Q678="","",'Input Data'!Q678))</f>
        <v>2018</v>
      </c>
    </row>
    <row r="679" spans="1:15" ht="45" x14ac:dyDescent="0.25">
      <c r="A679" s="13" t="str">
        <f>IF('Definition sheet'!H679="","",'Definition sheet'!H679)</f>
        <v>3.318</v>
      </c>
      <c r="B679" s="14" t="str">
        <f>IF('Definition sheet'!C679="","",'Definition sheet'!C679)</f>
        <v>+++++Name</v>
      </c>
      <c r="C679" s="13" t="str">
        <f>IF('Definition sheet'!D679="","",CONCATENATE('fixed values'!$A$3,'Definition sheet'!D679,'fixed values'!$A$4))</f>
        <v>&lt;Nm&gt;</v>
      </c>
      <c r="D679" s="22" t="str">
        <f>IF('Definition sheet'!E679="","",CONCATENATE('fixed values'!$A$1,'Definition sheet'!E679,'fixed values'!$A$2))</f>
        <v>[0..1]</v>
      </c>
      <c r="E679" s="22" t="str">
        <f>IF('Definition sheet'!F679="","",CONCATENATE('fixed values'!$A$1,'Definition sheet'!F679,'fixed values'!$A$2))</f>
        <v>[0..1]</v>
      </c>
      <c r="F679" s="14" t="str">
        <f>IF('Input Data'!G679="","",IF('Definition sheet'!G679="PARENT","",'Input Data'!G679))</f>
        <v>Max140Text</v>
      </c>
      <c r="G679" s="12" t="str">
        <f>IF('Input Data'!I679="","",'Input Data'!I679)</f>
        <v>Used</v>
      </c>
      <c r="H679" s="12" t="str">
        <f>IF($G:$G="NotUsed","",IF('Input Data'!J679="","",'Input Data'!J679))</f>
        <v>Name by which a party is known and which is usually used to identify that party.</v>
      </c>
      <c r="I679" s="12" t="str">
        <f>IF($G:$G="","",IF('Input Data'!K679="","",'Input Data'!K679))</f>
        <v/>
      </c>
      <c r="J679" s="12" t="str">
        <f>IF($G:$G="","",IF('Input Data'!L679="","",'Input Data'!L679))</f>
        <v/>
      </c>
      <c r="K679" s="12" t="str">
        <f>IF($G:$G="","",IF('Input Data'!M679="","",'Input Data'!M679))</f>
        <v/>
      </c>
      <c r="L679" s="12" t="str">
        <f>IF($G:$G="","",IF('Input Data'!N679="","",'Input Data'!N679))</f>
        <v/>
      </c>
      <c r="M679" s="12" t="str">
        <f>IF($G:$G="","",IF('Input Data'!O679="","",'Input Data'!O679))</f>
        <v/>
      </c>
      <c r="N679" s="12" t="str">
        <f>IF($G:$G="","",IF('Input Data'!P679="","",'Input Data'!P679))</f>
        <v/>
      </c>
      <c r="O679" s="12">
        <f>IF($G:$G="","",IF('Input Data'!Q679="","",'Input Data'!Q679))</f>
        <v>2018</v>
      </c>
    </row>
    <row r="680" spans="1:15" ht="45" x14ac:dyDescent="0.25">
      <c r="A680" s="13" t="str">
        <f>IF('Definition sheet'!H680="","",'Definition sheet'!H680)</f>
        <v>3.319</v>
      </c>
      <c r="B680" s="14" t="str">
        <f>IF('Definition sheet'!C680="","",'Definition sheet'!C680)</f>
        <v>+++++PostalAddress</v>
      </c>
      <c r="C680" s="13" t="str">
        <f>IF('Definition sheet'!D680="","",CONCATENATE('fixed values'!$A$3,'Definition sheet'!D680,'fixed values'!$A$4))</f>
        <v>&lt;PstlAdr&gt;</v>
      </c>
      <c r="D680" s="22" t="str">
        <f>IF('Definition sheet'!E680="","",CONCATENATE('fixed values'!$A$1,'Definition sheet'!E680,'fixed values'!$A$2))</f>
        <v>[0..1]</v>
      </c>
      <c r="E680" s="22" t="str">
        <f>IF('Definition sheet'!F680="","",CONCATENATE('fixed values'!$A$1,'Definition sheet'!F680,'fixed values'!$A$2))</f>
        <v>[0..1]</v>
      </c>
      <c r="F680" s="14" t="str">
        <f>IF('Input Data'!G680="","",IF('Definition sheet'!G680="PARENT","",'Input Data'!G680))</f>
        <v/>
      </c>
      <c r="G680" s="12" t="str">
        <f>IF('Input Data'!I680="","",'Input Data'!I680)</f>
        <v>Used</v>
      </c>
      <c r="H680" s="12" t="str">
        <f>IF($G:$G="NotUsed","",IF('Input Data'!J680="","",'Input Data'!J680))</f>
        <v>Information that locates and identifies a specific address, as defined by postal services.</v>
      </c>
      <c r="I680" s="12" t="str">
        <f>IF($G:$G="","",IF('Input Data'!K680="","",'Input Data'!K680))</f>
        <v/>
      </c>
      <c r="J680" s="12" t="str">
        <f>IF($G:$G="","",IF('Input Data'!L680="","",'Input Data'!L680))</f>
        <v/>
      </c>
      <c r="K680" s="12" t="str">
        <f>IF($G:$G="","",IF('Input Data'!M680="","",'Input Data'!M680))</f>
        <v/>
      </c>
      <c r="L680" s="12" t="str">
        <f>IF($G:$G="","",IF('Input Data'!N680="","",'Input Data'!N680))</f>
        <v/>
      </c>
      <c r="M680" s="12" t="str">
        <f>IF($G:$G="","",IF('Input Data'!O680="","",'Input Data'!O680))</f>
        <v/>
      </c>
      <c r="N680" s="12" t="str">
        <f>IF($G:$G="","",IF('Input Data'!P680="","",'Input Data'!P680))</f>
        <v/>
      </c>
      <c r="O680" s="12">
        <f>IF($G:$G="","",IF('Input Data'!Q680="","",'Input Data'!Q680))</f>
        <v>2018</v>
      </c>
    </row>
    <row r="681" spans="1:15" ht="90" x14ac:dyDescent="0.25">
      <c r="A681" s="13" t="str">
        <f>IF('Definition sheet'!H681="","",'Definition sheet'!H681)</f>
        <v>3.320</v>
      </c>
      <c r="B681" s="14" t="str">
        <f>IF('Definition sheet'!C681="","",'Definition sheet'!C681)</f>
        <v>++++++AddressType</v>
      </c>
      <c r="C681" s="13" t="str">
        <f>IF('Definition sheet'!D681="","",CONCATENATE('fixed values'!$A$3,'Definition sheet'!D681,'fixed values'!$A$4))</f>
        <v>&lt;AdrTp&gt;</v>
      </c>
      <c r="D681" s="22" t="str">
        <f>IF('Definition sheet'!E681="","",CONCATENATE('fixed values'!$A$1,'Definition sheet'!E681,'fixed values'!$A$2))</f>
        <v>[0..1]</v>
      </c>
      <c r="E681" s="22" t="str">
        <f>IF('Definition sheet'!F681="","",CONCATENATE('fixed values'!$A$1,'Definition sheet'!F681,'fixed values'!$A$2))</f>
        <v>[0..1]</v>
      </c>
      <c r="F681" s="14" t="str">
        <f>IF('Input Data'!G681="","",IF('Definition sheet'!G681="PARENT","",'Input Data'!G681))</f>
        <v>AddressType2Code</v>
      </c>
      <c r="G681" s="12" t="str">
        <f>IF('Input Data'!I681="","",'Input Data'!I681)</f>
        <v>Used</v>
      </c>
      <c r="H681" s="12" t="str">
        <f>IF($G:$G="NotUsed","",IF('Input Data'!J681="","",'Input Data'!J681))</f>
        <v>Identifies the nature of the postal address.</v>
      </c>
      <c r="I681" s="12" t="str">
        <f>IF($G:$G="","",IF('Input Data'!K681="","",'Input Data'!K681))</f>
        <v>ADDR
BIZZ
DLVY
HOME
MLTO
PBOX</v>
      </c>
      <c r="J681" s="12" t="str">
        <f>IF($G:$G="","",IF('Input Data'!L681="","",'Input Data'!L681))</f>
        <v/>
      </c>
      <c r="K681" s="12" t="str">
        <f>IF($G:$G="","",IF('Input Data'!M681="","",'Input Data'!M681))</f>
        <v/>
      </c>
      <c r="L681" s="12" t="str">
        <f>IF($G:$G="","",IF('Input Data'!N681="","",'Input Data'!N681))</f>
        <v/>
      </c>
      <c r="M681" s="12" t="str">
        <f>IF($G:$G="","",IF('Input Data'!O681="","",'Input Data'!O681))</f>
        <v/>
      </c>
      <c r="N681" s="12" t="str">
        <f>IF($G:$G="","",IF('Input Data'!P681="","",'Input Data'!P681))</f>
        <v/>
      </c>
      <c r="O681" s="12">
        <f>IF($G:$G="","",IF('Input Data'!Q681="","",'Input Data'!Q681))</f>
        <v>2018</v>
      </c>
    </row>
    <row r="682" spans="1:15" ht="30" x14ac:dyDescent="0.25">
      <c r="A682" s="13" t="str">
        <f>IF('Definition sheet'!H682="","",'Definition sheet'!H682)</f>
        <v>3.321</v>
      </c>
      <c r="B682" s="14" t="str">
        <f>IF('Definition sheet'!C682="","",'Definition sheet'!C682)</f>
        <v>++++++Department</v>
      </c>
      <c r="C682" s="13" t="str">
        <f>IF('Definition sheet'!D682="","",CONCATENATE('fixed values'!$A$3,'Definition sheet'!D682,'fixed values'!$A$4))</f>
        <v>&lt;Dept&gt;</v>
      </c>
      <c r="D682" s="22" t="str">
        <f>IF('Definition sheet'!E682="","",CONCATENATE('fixed values'!$A$1,'Definition sheet'!E682,'fixed values'!$A$2))</f>
        <v>[0..1]</v>
      </c>
      <c r="E682" s="22" t="str">
        <f>IF('Definition sheet'!F682="","",CONCATENATE('fixed values'!$A$1,'Definition sheet'!F682,'fixed values'!$A$2))</f>
        <v>[0..1]</v>
      </c>
      <c r="F682" s="14" t="str">
        <f>IF('Input Data'!G682="","",IF('Definition sheet'!G682="PARENT","",'Input Data'!G682))</f>
        <v>Max70Text</v>
      </c>
      <c r="G682" s="12" t="str">
        <f>IF('Input Data'!I682="","",'Input Data'!I682)</f>
        <v>Used</v>
      </c>
      <c r="H682" s="12" t="str">
        <f>IF($G:$G="NotUsed","",IF('Input Data'!J682="","",'Input Data'!J682))</f>
        <v>Identification of a division of a large organisation or building.</v>
      </c>
      <c r="I682" s="12" t="str">
        <f>IF($G:$G="","",IF('Input Data'!K682="","",'Input Data'!K682))</f>
        <v/>
      </c>
      <c r="J682" s="12" t="str">
        <f>IF($G:$G="","",IF('Input Data'!L682="","",'Input Data'!L682))</f>
        <v/>
      </c>
      <c r="K682" s="12" t="str">
        <f>IF($G:$G="","",IF('Input Data'!M682="","",'Input Data'!M682))</f>
        <v/>
      </c>
      <c r="L682" s="12" t="str">
        <f>IF($G:$G="","",IF('Input Data'!N682="","",'Input Data'!N682))</f>
        <v/>
      </c>
      <c r="M682" s="12" t="str">
        <f>IF($G:$G="","",IF('Input Data'!O682="","",'Input Data'!O682))</f>
        <v/>
      </c>
      <c r="N682" s="12" t="str">
        <f>IF($G:$G="","",IF('Input Data'!P682="","",'Input Data'!P682))</f>
        <v/>
      </c>
      <c r="O682" s="12">
        <f>IF($G:$G="","",IF('Input Data'!Q682="","",'Input Data'!Q682))</f>
        <v>2018</v>
      </c>
    </row>
    <row r="683" spans="1:15" ht="30" x14ac:dyDescent="0.25">
      <c r="A683" s="13" t="str">
        <f>IF('Definition sheet'!H683="","",'Definition sheet'!H683)</f>
        <v>3.322</v>
      </c>
      <c r="B683" s="14" t="str">
        <f>IF('Definition sheet'!C683="","",'Definition sheet'!C683)</f>
        <v>++++++SubDepartment</v>
      </c>
      <c r="C683" s="13" t="str">
        <f>IF('Definition sheet'!D683="","",CONCATENATE('fixed values'!$A$3,'Definition sheet'!D683,'fixed values'!$A$4))</f>
        <v>&lt;SubDept&gt;</v>
      </c>
      <c r="D683" s="22" t="str">
        <f>IF('Definition sheet'!E683="","",CONCATENATE('fixed values'!$A$1,'Definition sheet'!E683,'fixed values'!$A$2))</f>
        <v>[0..1]</v>
      </c>
      <c r="E683" s="22" t="str">
        <f>IF('Definition sheet'!F683="","",CONCATENATE('fixed values'!$A$1,'Definition sheet'!F683,'fixed values'!$A$2))</f>
        <v>[0..1]</v>
      </c>
      <c r="F683" s="14" t="str">
        <f>IF('Input Data'!G683="","",IF('Definition sheet'!G683="PARENT","",'Input Data'!G683))</f>
        <v>Max70Text</v>
      </c>
      <c r="G683" s="12" t="str">
        <f>IF('Input Data'!I683="","",'Input Data'!I683)</f>
        <v>Used</v>
      </c>
      <c r="H683" s="12" t="str">
        <f>IF($G:$G="NotUsed","",IF('Input Data'!J683="","",'Input Data'!J683))</f>
        <v>Identification of a sub-division of a large organisation or building.</v>
      </c>
      <c r="I683" s="12" t="str">
        <f>IF($G:$G="","",IF('Input Data'!K683="","",'Input Data'!K683))</f>
        <v/>
      </c>
      <c r="J683" s="12" t="str">
        <f>IF($G:$G="","",IF('Input Data'!L683="","",'Input Data'!L683))</f>
        <v/>
      </c>
      <c r="K683" s="12" t="str">
        <f>IF($G:$G="","",IF('Input Data'!M683="","",'Input Data'!M683))</f>
        <v/>
      </c>
      <c r="L683" s="12" t="str">
        <f>IF($G:$G="","",IF('Input Data'!N683="","",'Input Data'!N683))</f>
        <v/>
      </c>
      <c r="M683" s="12" t="str">
        <f>IF($G:$G="","",IF('Input Data'!O683="","",'Input Data'!O683))</f>
        <v/>
      </c>
      <c r="N683" s="12" t="str">
        <f>IF($G:$G="","",IF('Input Data'!P683="","",'Input Data'!P683))</f>
        <v/>
      </c>
      <c r="O683" s="12">
        <f>IF($G:$G="","",IF('Input Data'!Q683="","",'Input Data'!Q683))</f>
        <v>2018</v>
      </c>
    </row>
    <row r="684" spans="1:15" x14ac:dyDescent="0.25">
      <c r="A684" s="13" t="str">
        <f>IF('Definition sheet'!H684="","",'Definition sheet'!H684)</f>
        <v>3.323</v>
      </c>
      <c r="B684" s="14" t="str">
        <f>IF('Definition sheet'!C684="","",'Definition sheet'!C684)</f>
        <v>++++++StreetName</v>
      </c>
      <c r="C684" s="13" t="str">
        <f>IF('Definition sheet'!D684="","",CONCATENATE('fixed values'!$A$3,'Definition sheet'!D684,'fixed values'!$A$4))</f>
        <v>&lt;StrtNm&gt;</v>
      </c>
      <c r="D684" s="22" t="str">
        <f>IF('Definition sheet'!E684="","",CONCATENATE('fixed values'!$A$1,'Definition sheet'!E684,'fixed values'!$A$2))</f>
        <v>[0..1]</v>
      </c>
      <c r="E684" s="22" t="str">
        <f>IF('Definition sheet'!F684="","",CONCATENATE('fixed values'!$A$1,'Definition sheet'!F684,'fixed values'!$A$2))</f>
        <v>[0..1]</v>
      </c>
      <c r="F684" s="14" t="str">
        <f>IF('Input Data'!G684="","",IF('Definition sheet'!G684="PARENT","",'Input Data'!G684))</f>
        <v>Max70Text</v>
      </c>
      <c r="G684" s="12" t="str">
        <f>IF('Input Data'!I684="","",'Input Data'!I684)</f>
        <v>Used</v>
      </c>
      <c r="H684" s="12" t="str">
        <f>IF($G:$G="NotUsed","",IF('Input Data'!J684="","",'Input Data'!J684))</f>
        <v>Name of a street or thoroughfare.</v>
      </c>
      <c r="I684" s="12" t="str">
        <f>IF($G:$G="","",IF('Input Data'!K684="","",'Input Data'!K684))</f>
        <v/>
      </c>
      <c r="J684" s="12" t="str">
        <f>IF($G:$G="","",IF('Input Data'!L684="","",'Input Data'!L684))</f>
        <v/>
      </c>
      <c r="K684" s="12" t="str">
        <f>IF($G:$G="","",IF('Input Data'!M684="","",'Input Data'!M684))</f>
        <v/>
      </c>
      <c r="L684" s="12" t="str">
        <f>IF($G:$G="","",IF('Input Data'!N684="","",'Input Data'!N684))</f>
        <v/>
      </c>
      <c r="M684" s="12" t="str">
        <f>IF($G:$G="","",IF('Input Data'!O684="","",'Input Data'!O684))</f>
        <v/>
      </c>
      <c r="N684" s="12" t="str">
        <f>IF($G:$G="","",IF('Input Data'!P684="","",'Input Data'!P684))</f>
        <v/>
      </c>
      <c r="O684" s="12">
        <f>IF($G:$G="","",IF('Input Data'!Q684="","",'Input Data'!Q684))</f>
        <v>2018</v>
      </c>
    </row>
    <row r="685" spans="1:15" ht="30" x14ac:dyDescent="0.25">
      <c r="A685" s="13" t="str">
        <f>IF('Definition sheet'!H685="","",'Definition sheet'!H685)</f>
        <v>3.324</v>
      </c>
      <c r="B685" s="14" t="str">
        <f>IF('Definition sheet'!C685="","",'Definition sheet'!C685)</f>
        <v>++++++BuildingNumber</v>
      </c>
      <c r="C685" s="13" t="str">
        <f>IF('Definition sheet'!D685="","",CONCATENATE('fixed values'!$A$3,'Definition sheet'!D685,'fixed values'!$A$4))</f>
        <v>&lt;BldgNb&gt;</v>
      </c>
      <c r="D685" s="22" t="str">
        <f>IF('Definition sheet'!E685="","",CONCATENATE('fixed values'!$A$1,'Definition sheet'!E685,'fixed values'!$A$2))</f>
        <v>[0..1]</v>
      </c>
      <c r="E685" s="22" t="str">
        <f>IF('Definition sheet'!F685="","",CONCATENATE('fixed values'!$A$1,'Definition sheet'!F685,'fixed values'!$A$2))</f>
        <v>[0..1]</v>
      </c>
      <c r="F685" s="14" t="str">
        <f>IF('Input Data'!G685="","",IF('Definition sheet'!G685="PARENT","",'Input Data'!G685))</f>
        <v>Max16Text</v>
      </c>
      <c r="G685" s="12" t="str">
        <f>IF('Input Data'!I685="","",'Input Data'!I685)</f>
        <v>Used</v>
      </c>
      <c r="H685" s="12" t="str">
        <f>IF($G:$G="NotUsed","",IF('Input Data'!J685="","",'Input Data'!J685))</f>
        <v>Number that identifies the position of a building on a street.</v>
      </c>
      <c r="I685" s="12" t="str">
        <f>IF($G:$G="","",IF('Input Data'!K685="","",'Input Data'!K685))</f>
        <v/>
      </c>
      <c r="J685" s="12" t="str">
        <f>IF($G:$G="","",IF('Input Data'!L685="","",'Input Data'!L685))</f>
        <v/>
      </c>
      <c r="K685" s="12" t="str">
        <f>IF($G:$G="","",IF('Input Data'!M685="","",'Input Data'!M685))</f>
        <v/>
      </c>
      <c r="L685" s="12" t="str">
        <f>IF($G:$G="","",IF('Input Data'!N685="","",'Input Data'!N685))</f>
        <v/>
      </c>
      <c r="M685" s="12" t="str">
        <f>IF($G:$G="","",IF('Input Data'!O685="","",'Input Data'!O685))</f>
        <v/>
      </c>
      <c r="N685" s="12" t="str">
        <f>IF($G:$G="","",IF('Input Data'!P685="","",'Input Data'!P685))</f>
        <v/>
      </c>
      <c r="O685" s="12">
        <f>IF($G:$G="","",IF('Input Data'!Q685="","",'Input Data'!Q685))</f>
        <v>2018</v>
      </c>
    </row>
    <row r="686" spans="1:15" ht="45" x14ac:dyDescent="0.25">
      <c r="A686" s="13" t="str">
        <f>IF('Definition sheet'!H686="","",'Definition sheet'!H686)</f>
        <v>3.325</v>
      </c>
      <c r="B686" s="14" t="str">
        <f>IF('Definition sheet'!C686="","",'Definition sheet'!C686)</f>
        <v>++++++PostCode</v>
      </c>
      <c r="C686" s="13" t="str">
        <f>IF('Definition sheet'!D686="","",CONCATENATE('fixed values'!$A$3,'Definition sheet'!D686,'fixed values'!$A$4))</f>
        <v>&lt;PstCd&gt;</v>
      </c>
      <c r="D686" s="22" t="str">
        <f>IF('Definition sheet'!E686="","",CONCATENATE('fixed values'!$A$1,'Definition sheet'!E686,'fixed values'!$A$2))</f>
        <v>[0..1]</v>
      </c>
      <c r="E686" s="22" t="str">
        <f>IF('Definition sheet'!F686="","",CONCATENATE('fixed values'!$A$1,'Definition sheet'!F686,'fixed values'!$A$2))</f>
        <v>[0..1]</v>
      </c>
      <c r="F686" s="14" t="str">
        <f>IF('Input Data'!G686="","",IF('Definition sheet'!G686="PARENT","",'Input Data'!G686))</f>
        <v>Max16Text</v>
      </c>
      <c r="G686" s="12" t="str">
        <f>IF('Input Data'!I686="","",'Input Data'!I686)</f>
        <v>Used</v>
      </c>
      <c r="H686" s="12" t="str">
        <f>IF($G:$G="NotUsed","",IF('Input Data'!J686="","",'Input Data'!J686))</f>
        <v>Identifier consisting of a group of letters and/or numbers that is added to a postal address to assist the sorting of mail.</v>
      </c>
      <c r="I686" s="12" t="str">
        <f>IF($G:$G="","",IF('Input Data'!K686="","",'Input Data'!K686))</f>
        <v/>
      </c>
      <c r="J686" s="12" t="str">
        <f>IF($G:$G="","",IF('Input Data'!L686="","",'Input Data'!L686))</f>
        <v/>
      </c>
      <c r="K686" s="12" t="str">
        <f>IF($G:$G="","",IF('Input Data'!M686="","",'Input Data'!M686))</f>
        <v/>
      </c>
      <c r="L686" s="12" t="str">
        <f>IF($G:$G="","",IF('Input Data'!N686="","",'Input Data'!N686))</f>
        <v/>
      </c>
      <c r="M686" s="12" t="str">
        <f>IF($G:$G="","",IF('Input Data'!O686="","",'Input Data'!O686))</f>
        <v/>
      </c>
      <c r="N686" s="12" t="str">
        <f>IF($G:$G="","",IF('Input Data'!P686="","",'Input Data'!P686))</f>
        <v/>
      </c>
      <c r="O686" s="12">
        <f>IF($G:$G="","",IF('Input Data'!Q686="","",'Input Data'!Q686))</f>
        <v>2018</v>
      </c>
    </row>
    <row r="687" spans="1:15" ht="30" x14ac:dyDescent="0.25">
      <c r="A687" s="13" t="str">
        <f>IF('Definition sheet'!H687="","",'Definition sheet'!H687)</f>
        <v>3.326</v>
      </c>
      <c r="B687" s="14" t="str">
        <f>IF('Definition sheet'!C687="","",'Definition sheet'!C687)</f>
        <v>++++++TownName</v>
      </c>
      <c r="C687" s="13" t="str">
        <f>IF('Definition sheet'!D687="","",CONCATENATE('fixed values'!$A$3,'Definition sheet'!D687,'fixed values'!$A$4))</f>
        <v>&lt;TwnNm&gt;</v>
      </c>
      <c r="D687" s="22" t="str">
        <f>IF('Definition sheet'!E687="","",CONCATENATE('fixed values'!$A$1,'Definition sheet'!E687,'fixed values'!$A$2))</f>
        <v>[0..1]</v>
      </c>
      <c r="E687" s="22" t="str">
        <f>IF('Definition sheet'!F687="","",CONCATENATE('fixed values'!$A$1,'Definition sheet'!F687,'fixed values'!$A$2))</f>
        <v>[0..1]</v>
      </c>
      <c r="F687" s="14" t="str">
        <f>IF('Input Data'!G687="","",IF('Definition sheet'!G687="PARENT","",'Input Data'!G687))</f>
        <v>Max35Text</v>
      </c>
      <c r="G687" s="12" t="str">
        <f>IF('Input Data'!I687="","",'Input Data'!I687)</f>
        <v>Used</v>
      </c>
      <c r="H687" s="12" t="str">
        <f>IF($G:$G="NotUsed","",IF('Input Data'!J687="","",'Input Data'!J687))</f>
        <v>Name of a built-up area, with defined boundaries, and a local government.</v>
      </c>
      <c r="I687" s="12" t="str">
        <f>IF($G:$G="","",IF('Input Data'!K687="","",'Input Data'!K687))</f>
        <v/>
      </c>
      <c r="J687" s="12" t="str">
        <f>IF($G:$G="","",IF('Input Data'!L687="","",'Input Data'!L687))</f>
        <v/>
      </c>
      <c r="K687" s="12" t="str">
        <f>IF($G:$G="","",IF('Input Data'!M687="","",'Input Data'!M687))</f>
        <v/>
      </c>
      <c r="L687" s="12" t="str">
        <f>IF($G:$G="","",IF('Input Data'!N687="","",'Input Data'!N687))</f>
        <v/>
      </c>
      <c r="M687" s="12" t="str">
        <f>IF($G:$G="","",IF('Input Data'!O687="","",'Input Data'!O687))</f>
        <v/>
      </c>
      <c r="N687" s="12" t="str">
        <f>IF($G:$G="","",IF('Input Data'!P687="","",'Input Data'!P687))</f>
        <v/>
      </c>
      <c r="O687" s="12">
        <f>IF($G:$G="","",IF('Input Data'!Q687="","",'Input Data'!Q687))</f>
        <v>2018</v>
      </c>
    </row>
    <row r="688" spans="1:15" ht="30" x14ac:dyDescent="0.25">
      <c r="A688" s="13" t="str">
        <f>IF('Definition sheet'!H688="","",'Definition sheet'!H688)</f>
        <v>3.327</v>
      </c>
      <c r="B688" s="14" t="str">
        <f>IF('Definition sheet'!C688="","",'Definition sheet'!C688)</f>
        <v>++++++CountrySubDivision</v>
      </c>
      <c r="C688" s="13" t="str">
        <f>IF('Definition sheet'!D688="","",CONCATENATE('fixed values'!$A$3,'Definition sheet'!D688,'fixed values'!$A$4))</f>
        <v>&lt;CtrySubDvsn&gt;</v>
      </c>
      <c r="D688" s="22" t="str">
        <f>IF('Definition sheet'!E688="","",CONCATENATE('fixed values'!$A$1,'Definition sheet'!E688,'fixed values'!$A$2))</f>
        <v>[0..1]</v>
      </c>
      <c r="E688" s="22" t="str">
        <f>IF('Definition sheet'!F688="","",CONCATENATE('fixed values'!$A$1,'Definition sheet'!F688,'fixed values'!$A$2))</f>
        <v>[0..1]</v>
      </c>
      <c r="F688" s="14" t="str">
        <f>IF('Input Data'!G688="","",IF('Definition sheet'!G688="PARENT","",'Input Data'!G688))</f>
        <v>Max35Text</v>
      </c>
      <c r="G688" s="12" t="str">
        <f>IF('Input Data'!I688="","",'Input Data'!I688)</f>
        <v>Used</v>
      </c>
      <c r="H688" s="12" t="str">
        <f>IF($G:$G="NotUsed","",IF('Input Data'!J688="","",'Input Data'!J688))</f>
        <v>Identifies a subdivision of a country such as state, region, county.</v>
      </c>
      <c r="I688" s="12" t="str">
        <f>IF($G:$G="","",IF('Input Data'!K688="","",'Input Data'!K688))</f>
        <v/>
      </c>
      <c r="J688" s="12" t="str">
        <f>IF($G:$G="","",IF('Input Data'!L688="","",'Input Data'!L688))</f>
        <v/>
      </c>
      <c r="K688" s="12" t="str">
        <f>IF($G:$G="","",IF('Input Data'!M688="","",'Input Data'!M688))</f>
        <v/>
      </c>
      <c r="L688" s="12" t="str">
        <f>IF($G:$G="","",IF('Input Data'!N688="","",'Input Data'!N688))</f>
        <v/>
      </c>
      <c r="M688" s="12" t="str">
        <f>IF($G:$G="","",IF('Input Data'!O688="","",'Input Data'!O688))</f>
        <v/>
      </c>
      <c r="N688" s="12" t="str">
        <f>IF($G:$G="","",IF('Input Data'!P688="","",'Input Data'!P688))</f>
        <v/>
      </c>
      <c r="O688" s="12">
        <f>IF($G:$G="","",IF('Input Data'!Q688="","",'Input Data'!Q688))</f>
        <v>2018</v>
      </c>
    </row>
    <row r="689" spans="1:15" ht="409.5" x14ac:dyDescent="0.25">
      <c r="A689" s="13" t="str">
        <f>IF('Definition sheet'!H689="","",'Definition sheet'!H689)</f>
        <v>3.328</v>
      </c>
      <c r="B689" s="14" t="str">
        <f>IF('Definition sheet'!C689="","",'Definition sheet'!C689)</f>
        <v>++++++Countrynamecode</v>
      </c>
      <c r="C689" s="13" t="str">
        <f>IF('Definition sheet'!D689="","",CONCATENATE('fixed values'!$A$3,'Definition sheet'!D689,'fixed values'!$A$4))</f>
        <v>&lt;Ctry&gt;</v>
      </c>
      <c r="D689" s="22" t="str">
        <f>IF('Definition sheet'!E689="","",CONCATENATE('fixed values'!$A$1,'Definition sheet'!E689,'fixed values'!$A$2))</f>
        <v>[0..1]</v>
      </c>
      <c r="E689" s="22" t="str">
        <f>IF('Definition sheet'!F689="","",CONCATENATE('fixed values'!$A$1,'Definition sheet'!F689,'fixed values'!$A$2))</f>
        <v>[0..1]</v>
      </c>
      <c r="F689" s="14" t="str">
        <f>IF('Input Data'!G689="","",IF('Definition sheet'!G689="PARENT","",'Input Data'!G689))</f>
        <v>CountryCode</v>
      </c>
      <c r="G689" s="12" t="str">
        <f>IF('Input Data'!I689="","",'Input Data'!I689)</f>
        <v>Used</v>
      </c>
      <c r="H689" s="12" t="str">
        <f>IF($G:$G="NotUsed","",IF('Input Data'!J689="","",'Input Data'!J689))</f>
        <v>Nation with its own government.</v>
      </c>
      <c r="I689" s="12" t="str">
        <f>IF($G:$G="","",IF('Input Data'!K689="","",'Input Data'!K689))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89" s="12" t="str">
        <f>IF($G:$G="","",IF('Input Data'!L689="","",'Input Data'!L689))</f>
        <v/>
      </c>
      <c r="K689" s="12" t="str">
        <f>IF($G:$G="","",IF('Input Data'!M689="","",'Input Data'!M689))</f>
        <v/>
      </c>
      <c r="L689" s="12" t="str">
        <f>IF($G:$G="","",IF('Input Data'!N689="","",'Input Data'!N689))</f>
        <v/>
      </c>
      <c r="M689" s="12" t="str">
        <f>IF($G:$G="","",IF('Input Data'!O689="","",'Input Data'!O689))</f>
        <v/>
      </c>
      <c r="N689" s="12" t="str">
        <f>IF($G:$G="","",IF('Input Data'!P689="","",'Input Data'!P689))</f>
        <v/>
      </c>
      <c r="O689" s="12">
        <f>IF($G:$G="","",IF('Input Data'!Q689="","",'Input Data'!Q689))</f>
        <v>2018</v>
      </c>
    </row>
    <row r="690" spans="1:15" ht="409.5" x14ac:dyDescent="0.25">
      <c r="A690" s="13" t="str">
        <f>IF('Definition sheet'!H690="","",'Definition sheet'!H690)</f>
        <v>3.328</v>
      </c>
      <c r="B690" s="14" t="str">
        <f>IF('Definition sheet'!C690="","",'Definition sheet'!C690)</f>
        <v>++++++Country</v>
      </c>
      <c r="C690" s="13" t="str">
        <f>IF('Definition sheet'!D690="","",CONCATENATE('fixed values'!$A$3,'Definition sheet'!D690,'fixed values'!$A$4))</f>
        <v>&lt;Ctry&gt;</v>
      </c>
      <c r="D690" s="22" t="str">
        <f>IF('Definition sheet'!E690="","",CONCATENATE('fixed values'!$A$1,'Definition sheet'!E690,'fixed values'!$A$2))</f>
        <v>[0..1]</v>
      </c>
      <c r="E690" s="22" t="str">
        <f>IF('Definition sheet'!F690="","",CONCATENATE('fixed values'!$A$1,'Definition sheet'!F690,'fixed values'!$A$2))</f>
        <v>[0..1]</v>
      </c>
      <c r="F690" s="14" t="str">
        <f>IF('Input Data'!G690="","",IF('Definition sheet'!G690="PARENT","",'Input Data'!G690))</f>
        <v>CountryCode</v>
      </c>
      <c r="G690" s="12" t="str">
        <f>IF('Input Data'!I690="","",'Input Data'!I690)</f>
        <v>Used</v>
      </c>
      <c r="H690" s="12" t="str">
        <f>IF($G:$G="NotUsed","",IF('Input Data'!J690="","",'Input Data'!J690))</f>
        <v>Nation with its own government.</v>
      </c>
      <c r="I690" s="12" t="str">
        <f>IF($G:$G="","",IF('Input Data'!K690="","",'Input Data'!K690))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690" s="12" t="str">
        <f>IF($G:$G="","",IF('Input Data'!L690="","",'Input Data'!L690))</f>
        <v/>
      </c>
      <c r="K690" s="12" t="str">
        <f>IF($G:$G="","",IF('Input Data'!M690="","",'Input Data'!M690))</f>
        <v/>
      </c>
      <c r="L690" s="12" t="str">
        <f>IF($G:$G="","",IF('Input Data'!N690="","",'Input Data'!N690))</f>
        <v/>
      </c>
      <c r="M690" s="12" t="str">
        <f>IF($G:$G="","",IF('Input Data'!O690="","",'Input Data'!O690))</f>
        <v/>
      </c>
      <c r="N690" s="12" t="str">
        <f>IF($G:$G="","",IF('Input Data'!P690="","",'Input Data'!P690))</f>
        <v/>
      </c>
      <c r="O690" s="12">
        <f>IF($G:$G="","",IF('Input Data'!Q690="","",'Input Data'!Q690))</f>
        <v>2018</v>
      </c>
    </row>
    <row r="691" spans="1:15" ht="45" x14ac:dyDescent="0.25">
      <c r="A691" s="13" t="str">
        <f>IF('Definition sheet'!H691="","",'Definition sheet'!H691)</f>
        <v>3.329</v>
      </c>
      <c r="B691" s="14" t="str">
        <f>IF('Definition sheet'!C691="","",'Definition sheet'!C691)</f>
        <v>++++++AddressLine</v>
      </c>
      <c r="C691" s="13" t="str">
        <f>IF('Definition sheet'!D691="","",CONCATENATE('fixed values'!$A$3,'Definition sheet'!D691,'fixed values'!$A$4))</f>
        <v>&lt;AdrLine&gt;</v>
      </c>
      <c r="D691" s="22" t="str">
        <f>IF('Definition sheet'!E691="","",CONCATENATE('fixed values'!$A$1,'Definition sheet'!E691,'fixed values'!$A$2))</f>
        <v>[0..7]</v>
      </c>
      <c r="E691" s="22" t="str">
        <f>IF('Definition sheet'!F691="","",CONCATENATE('fixed values'!$A$1,'Definition sheet'!F691,'fixed values'!$A$2))</f>
        <v>[0..7]</v>
      </c>
      <c r="F691" s="14" t="str">
        <f>IF('Input Data'!G691="","",IF('Definition sheet'!G691="PARENT","",'Input Data'!G691))</f>
        <v>Max70Text</v>
      </c>
      <c r="G691" s="12" t="str">
        <f>IF('Input Data'!I691="","",'Input Data'!I691)</f>
        <v>Used</v>
      </c>
      <c r="H691" s="12" t="str">
        <f>IF($G:$G="NotUsed","",IF('Input Data'!J691="","",'Input Data'!J691))</f>
        <v>Information that locates and identifies a specific address, as defined by postal services, presented in free format text.</v>
      </c>
      <c r="I691" s="12" t="str">
        <f>IF($G:$G="","",IF('Input Data'!K691="","",'Input Data'!K691))</f>
        <v/>
      </c>
      <c r="J691" s="12" t="str">
        <f>IF($G:$G="","",IF('Input Data'!L691="","",'Input Data'!L691))</f>
        <v/>
      </c>
      <c r="K691" s="12" t="str">
        <f>IF($G:$G="","",IF('Input Data'!M691="","",'Input Data'!M691))</f>
        <v/>
      </c>
      <c r="L691" s="12" t="str">
        <f>IF($G:$G="","",IF('Input Data'!N691="","",'Input Data'!N691))</f>
        <v/>
      </c>
      <c r="M691" s="12" t="str">
        <f>IF($G:$G="","",IF('Input Data'!O691="","",'Input Data'!O691))</f>
        <v/>
      </c>
      <c r="N691" s="12" t="str">
        <f>IF($G:$G="","",IF('Input Data'!P691="","",'Input Data'!P691))</f>
        <v/>
      </c>
      <c r="O691" s="12">
        <f>IF($G:$G="","",IF('Input Data'!Q691="","",'Input Data'!Q691))</f>
        <v>2018</v>
      </c>
    </row>
    <row r="692" spans="1:15" ht="30" x14ac:dyDescent="0.25">
      <c r="A692" s="13" t="str">
        <f>IF('Definition sheet'!H692="","",'Definition sheet'!H692)</f>
        <v>3.330</v>
      </c>
      <c r="B692" s="14" t="str">
        <f>IF('Definition sheet'!C692="","",'Definition sheet'!C692)</f>
        <v>+++++Identification</v>
      </c>
      <c r="C692" s="13" t="str">
        <f>IF('Definition sheet'!D692="","",CONCATENATE('fixed values'!$A$3,'Definition sheet'!D692,'fixed values'!$A$4))</f>
        <v>&lt;Id&gt;</v>
      </c>
      <c r="D692" s="22" t="str">
        <f>IF('Definition sheet'!E692="","",CONCATENATE('fixed values'!$A$1,'Definition sheet'!E692,'fixed values'!$A$2))</f>
        <v>[0..1]</v>
      </c>
      <c r="E692" s="22" t="str">
        <f>IF('Definition sheet'!F692="","",CONCATENATE('fixed values'!$A$1,'Definition sheet'!F692,'fixed values'!$A$2))</f>
        <v>[0..1]</v>
      </c>
      <c r="F692" s="14" t="str">
        <f>IF('Input Data'!G692="","",IF('Definition sheet'!G692="PARENT","",'Input Data'!G692))</f>
        <v/>
      </c>
      <c r="G692" s="12" t="str">
        <f>IF('Input Data'!I692="","",'Input Data'!I692)</f>
        <v>Used</v>
      </c>
      <c r="H692" s="12" t="str">
        <f>IF($G:$G="NotUsed","",IF('Input Data'!J692="","",'Input Data'!J692))</f>
        <v>Unique and unambiguous identification of a party.</v>
      </c>
      <c r="I692" s="12" t="str">
        <f>IF($G:$G="","",IF('Input Data'!K692="","",'Input Data'!K692))</f>
        <v/>
      </c>
      <c r="J692" s="12" t="str">
        <f>IF($G:$G="","",IF('Input Data'!L692="","",'Input Data'!L692))</f>
        <v/>
      </c>
      <c r="K692" s="12" t="str">
        <f>IF($G:$G="","",IF('Input Data'!M692="","",'Input Data'!M692))</f>
        <v/>
      </c>
      <c r="L692" s="12" t="str">
        <f>IF($G:$G="","",IF('Input Data'!N692="","",'Input Data'!N692))</f>
        <v/>
      </c>
      <c r="M692" s="12" t="str">
        <f>IF($G:$G="","",IF('Input Data'!O692="","",'Input Data'!O692))</f>
        <v/>
      </c>
      <c r="N692" s="12" t="str">
        <f>IF($G:$G="","",IF('Input Data'!P692="","",'Input Data'!P692))</f>
        <v/>
      </c>
      <c r="O692" s="12">
        <f>IF($G:$G="","",IF('Input Data'!Q692="","",'Input Data'!Q692))</f>
        <v>2018</v>
      </c>
    </row>
    <row r="693" spans="1:15" ht="30" x14ac:dyDescent="0.25">
      <c r="A693" s="13" t="str">
        <f>IF('Definition sheet'!H693="","",'Definition sheet'!H693)</f>
        <v>3.331</v>
      </c>
      <c r="B693" s="14" t="str">
        <f>IF('Definition sheet'!C693="","",'Definition sheet'!C693)</f>
        <v>++++++OrganisationIdentification</v>
      </c>
      <c r="C693" s="13" t="str">
        <f>IF('Definition sheet'!D693="","",CONCATENATE('fixed values'!$A$3,'Definition sheet'!D693,'fixed values'!$A$4))</f>
        <v>&lt;OrgId&gt;</v>
      </c>
      <c r="D693" s="22" t="str">
        <f>IF('Definition sheet'!E693="","",CONCATENATE('fixed values'!$A$1,'Definition sheet'!E693,'fixed values'!$A$2))</f>
        <v>[1..1]</v>
      </c>
      <c r="E693" s="22" t="str">
        <f>IF('Definition sheet'!F693="","",CONCATENATE('fixed values'!$A$1,'Definition sheet'!F693,'fixed values'!$A$2))</f>
        <v>[1..1]</v>
      </c>
      <c r="F693" s="14" t="str">
        <f>IF('Input Data'!G693="","",IF('Definition sheet'!G693="PARENT","",'Input Data'!G693))</f>
        <v/>
      </c>
      <c r="G693" s="12" t="str">
        <f>IF('Input Data'!I693="","",'Input Data'!I693)</f>
        <v>Used</v>
      </c>
      <c r="H693" s="12" t="str">
        <f>IF($G:$G="NotUsed","",IF('Input Data'!J693="","",'Input Data'!J693))</f>
        <v>Unique and unambiguous way to identify an organisation.</v>
      </c>
      <c r="I693" s="12" t="str">
        <f>IF($G:$G="","",IF('Input Data'!K693="","",'Input Data'!K693))</f>
        <v/>
      </c>
      <c r="J693" s="12" t="str">
        <f>IF($G:$G="","",IF('Input Data'!L693="","",'Input Data'!L693))</f>
        <v/>
      </c>
      <c r="K693" s="12" t="str">
        <f>IF($G:$G="","",IF('Input Data'!M693="","",'Input Data'!M693))</f>
        <v/>
      </c>
      <c r="L693" s="12" t="str">
        <f>IF($G:$G="","",IF('Input Data'!N693="","",'Input Data'!N693))</f>
        <v/>
      </c>
      <c r="M693" s="12" t="str">
        <f>IF($G:$G="","",IF('Input Data'!O693="","",'Input Data'!O693))</f>
        <v/>
      </c>
      <c r="N693" s="12" t="str">
        <f>IF($G:$G="","",IF('Input Data'!P693="","",'Input Data'!P693))</f>
        <v/>
      </c>
      <c r="O693" s="12">
        <f>IF($G:$G="","",IF('Input Data'!Q693="","",'Input Data'!Q693))</f>
        <v>2018</v>
      </c>
    </row>
    <row r="694" spans="1:15" ht="90" x14ac:dyDescent="0.25">
      <c r="A694" s="13" t="str">
        <f>IF('Definition sheet'!H694="","",'Definition sheet'!H694)</f>
        <v>3.332</v>
      </c>
      <c r="B694" s="14" t="str">
        <f>IF('Definition sheet'!C694="","",'Definition sheet'!C694)</f>
        <v>+++++++AnyBIC</v>
      </c>
      <c r="C694" s="13" t="str">
        <f>IF('Definition sheet'!D694="","",CONCATENATE('fixed values'!$A$3,'Definition sheet'!D694,'fixed values'!$A$4))</f>
        <v>&lt;AnyBIC&gt;</v>
      </c>
      <c r="D694" s="22" t="str">
        <f>IF('Definition sheet'!E694="","",CONCATENATE('fixed values'!$A$1,'Definition sheet'!E694,'fixed values'!$A$2))</f>
        <v>[0..1]</v>
      </c>
      <c r="E694" s="22" t="str">
        <f>IF('Definition sheet'!F694="","",CONCATENATE('fixed values'!$A$1,'Definition sheet'!F694,'fixed values'!$A$2))</f>
        <v>[0..1]</v>
      </c>
      <c r="F694" s="14" t="str">
        <f>IF('Input Data'!G694="","",IF('Definition sheet'!G694="PARENT","",'Input Data'!G694))</f>
        <v>AnyBICIdentifier</v>
      </c>
      <c r="G694" s="12" t="str">
        <f>IF('Input Data'!I694="","",'Input Data'!I694)</f>
        <v>Used</v>
      </c>
      <c r="H694" s="12" t="str">
        <f>IF($G:$G="NotUsed","",IF('Input Data'!J694="","",'Input Data'!J694))</f>
        <v>Code allocated to a financial institution or non financial institution by the ISO 9362 Registration Authority as described in ISO 9362 "Banking - Banking telecommunication messages - Business identifier code (BIC)".</v>
      </c>
      <c r="I694" s="12" t="str">
        <f>IF($G:$G="","",IF('Input Data'!K694="","",'Input Data'!K694))</f>
        <v/>
      </c>
      <c r="J694" s="12" t="str">
        <f>IF($G:$G="","",IF('Input Data'!L694="","",'Input Data'!L694))</f>
        <v/>
      </c>
      <c r="K694" s="12" t="str">
        <f>IF($G:$G="","",IF('Input Data'!M694="","",'Input Data'!M694))</f>
        <v/>
      </c>
      <c r="L694" s="12" t="str">
        <f>IF($G:$G="","",IF('Input Data'!N694="","",'Input Data'!N694))</f>
        <v/>
      </c>
      <c r="M694" s="12" t="str">
        <f>IF($G:$G="","",IF('Input Data'!O694="","",'Input Data'!O694))</f>
        <v/>
      </c>
      <c r="N694" s="12" t="str">
        <f>IF($G:$G="","",IF('Input Data'!P694="","",'Input Data'!P694))</f>
        <v/>
      </c>
      <c r="O694" s="12">
        <f>IF($G:$G="","",IF('Input Data'!Q694="","",'Input Data'!Q694))</f>
        <v>2018</v>
      </c>
    </row>
    <row r="695" spans="1:15" ht="45" x14ac:dyDescent="0.25">
      <c r="A695" s="13" t="str">
        <f>IF('Definition sheet'!H695="","",'Definition sheet'!H695)</f>
        <v>3.333</v>
      </c>
      <c r="B695" s="14" t="str">
        <f>IF('Definition sheet'!C695="","",'Definition sheet'!C695)</f>
        <v>+++++++Other</v>
      </c>
      <c r="C695" s="13" t="str">
        <f>IF('Definition sheet'!D695="","",CONCATENATE('fixed values'!$A$3,'Definition sheet'!D695,'fixed values'!$A$4))</f>
        <v>&lt;Othr&gt;</v>
      </c>
      <c r="D695" s="22" t="str">
        <f>IF('Definition sheet'!E695="","",CONCATENATE('fixed values'!$A$1,'Definition sheet'!E695,'fixed values'!$A$2))</f>
        <v>[0..n]</v>
      </c>
      <c r="E695" s="22" t="str">
        <f>IF('Definition sheet'!F695="","",CONCATENATE('fixed values'!$A$1,'Definition sheet'!F695,'fixed values'!$A$2))</f>
        <v>[0..n]</v>
      </c>
      <c r="F695" s="14" t="str">
        <f>IF('Input Data'!G695="","",IF('Definition sheet'!G695="PARENT","",'Input Data'!G695))</f>
        <v/>
      </c>
      <c r="G695" s="12" t="str">
        <f>IF('Input Data'!I695="","",'Input Data'!I695)</f>
        <v>Used</v>
      </c>
      <c r="H695" s="12" t="str">
        <f>IF($G:$G="NotUsed","",IF('Input Data'!J695="","",'Input Data'!J695))</f>
        <v>Unique identification of an organisation, as assigned by an institution, using an identification scheme.</v>
      </c>
      <c r="I695" s="12" t="str">
        <f>IF($G:$G="","",IF('Input Data'!K695="","",'Input Data'!K695))</f>
        <v/>
      </c>
      <c r="J695" s="12" t="str">
        <f>IF($G:$G="","",IF('Input Data'!L695="","",'Input Data'!L695))</f>
        <v/>
      </c>
      <c r="K695" s="12" t="str">
        <f>IF($G:$G="","",IF('Input Data'!M695="","",'Input Data'!M695))</f>
        <v/>
      </c>
      <c r="L695" s="12" t="str">
        <f>IF($G:$G="","",IF('Input Data'!N695="","",'Input Data'!N695))</f>
        <v/>
      </c>
      <c r="M695" s="12" t="str">
        <f>IF($G:$G="","",IF('Input Data'!O695="","",'Input Data'!O695))</f>
        <v/>
      </c>
      <c r="N695" s="12" t="str">
        <f>IF($G:$G="","",IF('Input Data'!P695="","",'Input Data'!P695))</f>
        <v/>
      </c>
      <c r="O695" s="12">
        <f>IF($G:$G="","",IF('Input Data'!Q695="","",'Input Data'!Q695))</f>
        <v>2018</v>
      </c>
    </row>
    <row r="696" spans="1:15" x14ac:dyDescent="0.25">
      <c r="A696" s="13" t="str">
        <f>IF('Definition sheet'!H696="","",'Definition sheet'!H696)</f>
        <v>3.334</v>
      </c>
      <c r="B696" s="14" t="str">
        <f>IF('Definition sheet'!C696="","",'Definition sheet'!C696)</f>
        <v>++++++++Identification</v>
      </c>
      <c r="C696" s="13" t="str">
        <f>IF('Definition sheet'!D696="","",CONCATENATE('fixed values'!$A$3,'Definition sheet'!D696,'fixed values'!$A$4))</f>
        <v>&lt;Id&gt;</v>
      </c>
      <c r="D696" s="22" t="str">
        <f>IF('Definition sheet'!E696="","",CONCATENATE('fixed values'!$A$1,'Definition sheet'!E696,'fixed values'!$A$2))</f>
        <v>[1..1]</v>
      </c>
      <c r="E696" s="22" t="str">
        <f>IF('Definition sheet'!F696="","",CONCATENATE('fixed values'!$A$1,'Definition sheet'!F696,'fixed values'!$A$2))</f>
        <v>[1..1]</v>
      </c>
      <c r="F696" s="14" t="str">
        <f>IF('Input Data'!G696="","",IF('Definition sheet'!G696="PARENT","",'Input Data'!G696))</f>
        <v>Max35Text</v>
      </c>
      <c r="G696" s="12" t="str">
        <f>IF('Input Data'!I696="","",'Input Data'!I696)</f>
        <v>Used</v>
      </c>
      <c r="H696" s="12" t="str">
        <f>IF($G:$G="NotUsed","",IF('Input Data'!J696="","",'Input Data'!J696))</f>
        <v>Identification assigned by an institution.</v>
      </c>
      <c r="I696" s="12" t="str">
        <f>IF($G:$G="","",IF('Input Data'!K696="","",'Input Data'!K696))</f>
        <v/>
      </c>
      <c r="J696" s="12" t="str">
        <f>IF($G:$G="","",IF('Input Data'!L696="","",'Input Data'!L696))</f>
        <v/>
      </c>
      <c r="K696" s="12" t="str">
        <f>IF($G:$G="","",IF('Input Data'!M696="","",'Input Data'!M696))</f>
        <v/>
      </c>
      <c r="L696" s="12" t="str">
        <f>IF($G:$G="","",IF('Input Data'!N696="","",'Input Data'!N696))</f>
        <v/>
      </c>
      <c r="M696" s="12" t="str">
        <f>IF($G:$G="","",IF('Input Data'!O696="","",'Input Data'!O696))</f>
        <v/>
      </c>
      <c r="N696" s="12" t="str">
        <f>IF($G:$G="","",IF('Input Data'!P696="","",'Input Data'!P696))</f>
        <v/>
      </c>
      <c r="O696" s="12">
        <f>IF($G:$G="","",IF('Input Data'!Q696="","",'Input Data'!Q696))</f>
        <v>2018</v>
      </c>
    </row>
    <row r="697" spans="1:15" x14ac:dyDescent="0.25">
      <c r="A697" s="13" t="str">
        <f>IF('Definition sheet'!H697="","",'Definition sheet'!H697)</f>
        <v>3.335</v>
      </c>
      <c r="B697" s="14" t="str">
        <f>IF('Definition sheet'!C697="","",'Definition sheet'!C697)</f>
        <v>++++++++SchemeName</v>
      </c>
      <c r="C697" s="13" t="str">
        <f>IF('Definition sheet'!D697="","",CONCATENATE('fixed values'!$A$3,'Definition sheet'!D697,'fixed values'!$A$4))</f>
        <v>&lt;SchmeNm&gt;</v>
      </c>
      <c r="D697" s="22" t="str">
        <f>IF('Definition sheet'!E697="","",CONCATENATE('fixed values'!$A$1,'Definition sheet'!E697,'fixed values'!$A$2))</f>
        <v>[0..1]</v>
      </c>
      <c r="E697" s="22" t="str">
        <f>IF('Definition sheet'!F697="","",CONCATENATE('fixed values'!$A$1,'Definition sheet'!F697,'fixed values'!$A$2))</f>
        <v>[0..1]</v>
      </c>
      <c r="F697" s="14" t="str">
        <f>IF('Input Data'!G697="","",IF('Definition sheet'!G697="PARENT","",'Input Data'!G697))</f>
        <v/>
      </c>
      <c r="G697" s="12" t="str">
        <f>IF('Input Data'!I697="","",'Input Data'!I697)</f>
        <v>NotUsed</v>
      </c>
      <c r="H697" s="12" t="str">
        <f>IF($G:$G="NotUsed","",IF('Input Data'!J697="","",'Input Data'!J697))</f>
        <v/>
      </c>
      <c r="I697" s="12" t="str">
        <f>IF($G:$G="","",IF('Input Data'!K697="","",'Input Data'!K697))</f>
        <v/>
      </c>
      <c r="J697" s="12" t="str">
        <f>IF($G:$G="","",IF('Input Data'!L697="","",'Input Data'!L697))</f>
        <v/>
      </c>
      <c r="K697" s="12" t="str">
        <f>IF($G:$G="","",IF('Input Data'!M697="","",'Input Data'!M697))</f>
        <v/>
      </c>
      <c r="L697" s="12" t="str">
        <f>IF($G:$G="","",IF('Input Data'!N697="","",'Input Data'!N697))</f>
        <v/>
      </c>
      <c r="M697" s="12" t="str">
        <f>IF($G:$G="","",IF('Input Data'!O697="","",'Input Data'!O697))</f>
        <v/>
      </c>
      <c r="N697" s="12" t="str">
        <f>IF($G:$G="","",IF('Input Data'!P697="","",'Input Data'!P697))</f>
        <v/>
      </c>
      <c r="O697" s="12">
        <f>IF($G:$G="","",IF('Input Data'!Q697="","",'Input Data'!Q697))</f>
        <v>2018</v>
      </c>
    </row>
    <row r="698" spans="1:15" ht="180" x14ac:dyDescent="0.25">
      <c r="A698" s="13" t="str">
        <f>IF('Definition sheet'!H698="","",'Definition sheet'!H698)</f>
        <v>3.336</v>
      </c>
      <c r="B698" s="14" t="str">
        <f>IF('Definition sheet'!C698="","",'Definition sheet'!C698)</f>
        <v>+++++++++Code</v>
      </c>
      <c r="C698" s="13" t="str">
        <f>IF('Definition sheet'!D698="","",CONCATENATE('fixed values'!$A$3,'Definition sheet'!D698,'fixed values'!$A$4))</f>
        <v>&lt;Cd&gt;</v>
      </c>
      <c r="D698" s="22" t="str">
        <f>IF('Definition sheet'!E698="","",CONCATENATE('fixed values'!$A$1,'Definition sheet'!E698,'fixed values'!$A$2))</f>
        <v>[1..1]</v>
      </c>
      <c r="E698" s="22" t="str">
        <f>IF('Definition sheet'!F698="","",CONCATENATE('fixed values'!$A$1,'Definition sheet'!F698,'fixed values'!$A$2))</f>
        <v>[1..1]</v>
      </c>
      <c r="F698" s="14" t="str">
        <f>IF('Input Data'!G698="","",IF('Definition sheet'!G698="PARENT","",'Input Data'!G698))</f>
        <v>ExternalOrganisationIdentification1Code</v>
      </c>
      <c r="G698" s="12" t="str">
        <f>IF('Input Data'!I698="","",'Input Data'!I698)</f>
        <v>NotUsed</v>
      </c>
      <c r="H698" s="12" t="str">
        <f>IF($G:$G="NotUsed","",IF('Input Data'!J698="","",'Input Data'!J698))</f>
        <v/>
      </c>
      <c r="I698" s="12" t="str">
        <f>IF($G:$G="","",IF('Input Data'!K698="","",'Input Data'!K698))</f>
        <v>BANK
CBID
CHID
CINC
COID
CUST
DUNS
EMPL
GS1G
SREN
SRET
TXID</v>
      </c>
      <c r="J698" s="12" t="str">
        <f>IF($G:$G="","",IF('Input Data'!L698="","",'Input Data'!L698))</f>
        <v/>
      </c>
      <c r="K698" s="12" t="str">
        <f>IF($G:$G="","",IF('Input Data'!M698="","",'Input Data'!M698))</f>
        <v/>
      </c>
      <c r="L698" s="12" t="str">
        <f>IF($G:$G="","",IF('Input Data'!N698="","",'Input Data'!N698))</f>
        <v/>
      </c>
      <c r="M698" s="12" t="str">
        <f>IF($G:$G="","",IF('Input Data'!O698="","",'Input Data'!O698))</f>
        <v/>
      </c>
      <c r="N698" s="12" t="str">
        <f>IF($G:$G="","",IF('Input Data'!P698="","",'Input Data'!P698))</f>
        <v/>
      </c>
      <c r="O698" s="12">
        <f>IF($G:$G="","",IF('Input Data'!Q698="","",'Input Data'!Q698))</f>
        <v>2018</v>
      </c>
    </row>
    <row r="699" spans="1:15" x14ac:dyDescent="0.25">
      <c r="A699" s="13" t="str">
        <f>IF('Definition sheet'!H699="","",'Definition sheet'!H699)</f>
        <v>3.337</v>
      </c>
      <c r="B699" s="14" t="str">
        <f>IF('Definition sheet'!C699="","",'Definition sheet'!C699)</f>
        <v>+++++++++Proprietary</v>
      </c>
      <c r="C699" s="13" t="str">
        <f>IF('Definition sheet'!D699="","",CONCATENATE('fixed values'!$A$3,'Definition sheet'!D699,'fixed values'!$A$4))</f>
        <v>&lt;Prtry&gt;</v>
      </c>
      <c r="D699" s="22" t="str">
        <f>IF('Definition sheet'!E699="","",CONCATENATE('fixed values'!$A$1,'Definition sheet'!E699,'fixed values'!$A$2))</f>
        <v>[1..1]</v>
      </c>
      <c r="E699" s="22" t="str">
        <f>IF('Definition sheet'!F699="","",CONCATENATE('fixed values'!$A$1,'Definition sheet'!F699,'fixed values'!$A$2))</f>
        <v>[1..1]</v>
      </c>
      <c r="F699" s="14" t="str">
        <f>IF('Input Data'!G699="","",IF('Definition sheet'!G699="PARENT","",'Input Data'!G699))</f>
        <v>Max35Text</v>
      </c>
      <c r="G699" s="12" t="str">
        <f>IF('Input Data'!I699="","",'Input Data'!I699)</f>
        <v>NotUsed</v>
      </c>
      <c r="H699" s="12" t="str">
        <f>IF($G:$G="NotUsed","",IF('Input Data'!J699="","",'Input Data'!J699))</f>
        <v/>
      </c>
      <c r="I699" s="12" t="str">
        <f>IF($G:$G="","",IF('Input Data'!K699="","",'Input Data'!K699))</f>
        <v/>
      </c>
      <c r="J699" s="12" t="str">
        <f>IF($G:$G="","",IF('Input Data'!L699="","",'Input Data'!L699))</f>
        <v/>
      </c>
      <c r="K699" s="12" t="str">
        <f>IF($G:$G="","",IF('Input Data'!M699="","",'Input Data'!M699))</f>
        <v/>
      </c>
      <c r="L699" s="12" t="str">
        <f>IF($G:$G="","",IF('Input Data'!N699="","",'Input Data'!N699))</f>
        <v/>
      </c>
      <c r="M699" s="12" t="str">
        <f>IF($G:$G="","",IF('Input Data'!O699="","",'Input Data'!O699))</f>
        <v/>
      </c>
      <c r="N699" s="12" t="str">
        <f>IF($G:$G="","",IF('Input Data'!P699="","",'Input Data'!P699))</f>
        <v/>
      </c>
      <c r="O699" s="12">
        <f>IF($G:$G="","",IF('Input Data'!Q699="","",'Input Data'!Q699))</f>
        <v>2018</v>
      </c>
    </row>
    <row r="700" spans="1:15" x14ac:dyDescent="0.25">
      <c r="A700" s="13" t="str">
        <f>IF('Definition sheet'!H700="","",'Definition sheet'!H700)</f>
        <v>3.338</v>
      </c>
      <c r="B700" s="14" t="str">
        <f>IF('Definition sheet'!C700="","",'Definition sheet'!C700)</f>
        <v>++++++++Issuer</v>
      </c>
      <c r="C700" s="13" t="str">
        <f>IF('Definition sheet'!D700="","",CONCATENATE('fixed values'!$A$3,'Definition sheet'!D700,'fixed values'!$A$4))</f>
        <v>&lt;Issr&gt;</v>
      </c>
      <c r="D700" s="22" t="str">
        <f>IF('Definition sheet'!E700="","",CONCATENATE('fixed values'!$A$1,'Definition sheet'!E700,'fixed values'!$A$2))</f>
        <v>[0..1]</v>
      </c>
      <c r="E700" s="22" t="str">
        <f>IF('Definition sheet'!F700="","",CONCATENATE('fixed values'!$A$1,'Definition sheet'!F700,'fixed values'!$A$2))</f>
        <v>[0..1]</v>
      </c>
      <c r="F700" s="14" t="str">
        <f>IF('Input Data'!G700="","",IF('Definition sheet'!G700="PARENT","",'Input Data'!G700))</f>
        <v>Max35Text</v>
      </c>
      <c r="G700" s="12" t="str">
        <f>IF('Input Data'!I700="","",'Input Data'!I700)</f>
        <v>Used</v>
      </c>
      <c r="H700" s="12" t="str">
        <f>IF($G:$G="NotUsed","",IF('Input Data'!J700="","",'Input Data'!J700))</f>
        <v>Entity that assigns the identification.</v>
      </c>
      <c r="I700" s="12" t="str">
        <f>IF($G:$G="","",IF('Input Data'!K700="","",'Input Data'!K700))</f>
        <v/>
      </c>
      <c r="J700" s="12" t="str">
        <f>IF($G:$G="","",IF('Input Data'!L700="","",'Input Data'!L700))</f>
        <v/>
      </c>
      <c r="K700" s="12" t="str">
        <f>IF($G:$G="","",IF('Input Data'!M700="","",'Input Data'!M700))</f>
        <v/>
      </c>
      <c r="L700" s="12" t="str">
        <f>IF($G:$G="","",IF('Input Data'!N700="","",'Input Data'!N700))</f>
        <v/>
      </c>
      <c r="M700" s="12" t="str">
        <f>IF($G:$G="","",IF('Input Data'!O700="","",'Input Data'!O700))</f>
        <v/>
      </c>
      <c r="N700" s="12" t="str">
        <f>IF($G:$G="","",IF('Input Data'!P700="","",'Input Data'!P700))</f>
        <v/>
      </c>
      <c r="O700" s="12">
        <f>IF($G:$G="","",IF('Input Data'!Q700="","",'Input Data'!Q700))</f>
        <v>2018</v>
      </c>
    </row>
    <row r="701" spans="1:15" ht="30" x14ac:dyDescent="0.25">
      <c r="A701" s="13" t="str">
        <f>IF('Definition sheet'!H701="","",'Definition sheet'!H701)</f>
        <v>3.339</v>
      </c>
      <c r="B701" s="14" t="str">
        <f>IF('Definition sheet'!C701="","",'Definition sheet'!C701)</f>
        <v>++++++PrivateIdentification</v>
      </c>
      <c r="C701" s="13" t="str">
        <f>IF('Definition sheet'!D701="","",CONCATENATE('fixed values'!$A$3,'Definition sheet'!D701,'fixed values'!$A$4))</f>
        <v>&lt;PrvtId&gt;</v>
      </c>
      <c r="D701" s="22" t="str">
        <f>IF('Definition sheet'!E701="","",CONCATENATE('fixed values'!$A$1,'Definition sheet'!E701,'fixed values'!$A$2))</f>
        <v>[1..1]</v>
      </c>
      <c r="E701" s="22" t="str">
        <f>IF('Definition sheet'!F701="","",CONCATENATE('fixed values'!$A$1,'Definition sheet'!F701,'fixed values'!$A$2))</f>
        <v>[1..1]</v>
      </c>
      <c r="F701" s="14" t="str">
        <f>IF('Input Data'!G701="","",IF('Definition sheet'!G701="PARENT","",'Input Data'!G701))</f>
        <v/>
      </c>
      <c r="G701" s="12" t="str">
        <f>IF('Input Data'!I701="","",'Input Data'!I701)</f>
        <v>Used</v>
      </c>
      <c r="H701" s="12" t="str">
        <f>IF($G:$G="NotUsed","",IF('Input Data'!J701="","",'Input Data'!J701))</f>
        <v>Unique and unambiguous identification of a person, for example a passport.</v>
      </c>
      <c r="I701" s="12" t="str">
        <f>IF($G:$G="","",IF('Input Data'!K701="","",'Input Data'!K701))</f>
        <v/>
      </c>
      <c r="J701" s="12" t="str">
        <f>IF($G:$G="","",IF('Input Data'!L701="","",'Input Data'!L701))</f>
        <v/>
      </c>
      <c r="K701" s="12" t="str">
        <f>IF($G:$G="","",IF('Input Data'!M701="","",'Input Data'!M701))</f>
        <v/>
      </c>
      <c r="L701" s="12" t="str">
        <f>IF($G:$G="","",IF('Input Data'!N701="","",'Input Data'!N701))</f>
        <v/>
      </c>
      <c r="M701" s="12" t="str">
        <f>IF($G:$G="","",IF('Input Data'!O701="","",'Input Data'!O701))</f>
        <v/>
      </c>
      <c r="N701" s="12" t="str">
        <f>IF($G:$G="","",IF('Input Data'!P701="","",'Input Data'!P701))</f>
        <v/>
      </c>
      <c r="O701" s="12">
        <f>IF($G:$G="","",IF('Input Data'!Q701="","",'Input Data'!Q701))</f>
        <v>2018</v>
      </c>
    </row>
    <row r="702" spans="1:15" x14ac:dyDescent="0.25">
      <c r="A702" s="13" t="str">
        <f>IF('Definition sheet'!H702="","",'Definition sheet'!H702)</f>
        <v>3.340</v>
      </c>
      <c r="B702" s="14" t="str">
        <f>IF('Definition sheet'!C702="","",'Definition sheet'!C702)</f>
        <v>+++++++DateAndPlaceOfBirth</v>
      </c>
      <c r="C702" s="13" t="str">
        <f>IF('Definition sheet'!D702="","",CONCATENATE('fixed values'!$A$3,'Definition sheet'!D702,'fixed values'!$A$4))</f>
        <v>&lt;DtAndPlcOfBirth&gt;</v>
      </c>
      <c r="D702" s="22" t="str">
        <f>IF('Definition sheet'!E702="","",CONCATENATE('fixed values'!$A$1,'Definition sheet'!E702,'fixed values'!$A$2))</f>
        <v>[0..1]</v>
      </c>
      <c r="E702" s="22" t="str">
        <f>IF('Definition sheet'!F702="","",CONCATENATE('fixed values'!$A$1,'Definition sheet'!F702,'fixed values'!$A$2))</f>
        <v>[0..1]</v>
      </c>
      <c r="F702" s="14" t="str">
        <f>IF('Input Data'!G702="","",IF('Definition sheet'!G702="PARENT","",'Input Data'!G702))</f>
        <v/>
      </c>
      <c r="G702" s="12" t="str">
        <f>IF('Input Data'!I702="","",'Input Data'!I702)</f>
        <v>Used</v>
      </c>
      <c r="H702" s="12" t="str">
        <f>IF($G:$G="NotUsed","",IF('Input Data'!J702="","",'Input Data'!J702))</f>
        <v>Date and place of birth of a person.</v>
      </c>
      <c r="I702" s="12" t="str">
        <f>IF($G:$G="","",IF('Input Data'!K702="","",'Input Data'!K702))</f>
        <v/>
      </c>
      <c r="J702" s="12" t="str">
        <f>IF($G:$G="","",IF('Input Data'!L702="","",'Input Data'!L702))</f>
        <v/>
      </c>
      <c r="K702" s="12" t="str">
        <f>IF($G:$G="","",IF('Input Data'!M702="","",'Input Data'!M702))</f>
        <v/>
      </c>
      <c r="L702" s="12" t="str">
        <f>IF($G:$G="","",IF('Input Data'!N702="","",'Input Data'!N702))</f>
        <v/>
      </c>
      <c r="M702" s="12" t="str">
        <f>IF($G:$G="","",IF('Input Data'!O702="","",'Input Data'!O702))</f>
        <v/>
      </c>
      <c r="N702" s="12" t="str">
        <f>IF($G:$G="","",IF('Input Data'!P702="","",'Input Data'!P702))</f>
        <v/>
      </c>
      <c r="O702" s="12">
        <f>IF($G:$G="","",IF('Input Data'!Q702="","",'Input Data'!Q702))</f>
        <v>2018</v>
      </c>
    </row>
    <row r="703" spans="1:15" x14ac:dyDescent="0.25">
      <c r="A703" s="13" t="str">
        <f>IF('Definition sheet'!H703="","",'Definition sheet'!H703)</f>
        <v>3.341</v>
      </c>
      <c r="B703" s="14" t="str">
        <f>IF('Definition sheet'!C703="","",'Definition sheet'!C703)</f>
        <v>++++++++BirthDate</v>
      </c>
      <c r="C703" s="13" t="str">
        <f>IF('Definition sheet'!D703="","",CONCATENATE('fixed values'!$A$3,'Definition sheet'!D703,'fixed values'!$A$4))</f>
        <v>&lt;BirthDt&gt;</v>
      </c>
      <c r="D703" s="22" t="str">
        <f>IF('Definition sheet'!E703="","",CONCATENATE('fixed values'!$A$1,'Definition sheet'!E703,'fixed values'!$A$2))</f>
        <v>[1..1]</v>
      </c>
      <c r="E703" s="22" t="str">
        <f>IF('Definition sheet'!F703="","",CONCATENATE('fixed values'!$A$1,'Definition sheet'!F703,'fixed values'!$A$2))</f>
        <v>[1..1]</v>
      </c>
      <c r="F703" s="14" t="str">
        <f>IF('Input Data'!G703="","",IF('Definition sheet'!G703="PARENT","",'Input Data'!G703))</f>
        <v>ISODate</v>
      </c>
      <c r="G703" s="12" t="str">
        <f>IF('Input Data'!I703="","",'Input Data'!I703)</f>
        <v>Used</v>
      </c>
      <c r="H703" s="12" t="str">
        <f>IF($G:$G="NotUsed","",IF('Input Data'!J703="","",'Input Data'!J703))</f>
        <v>Date on which a person is born.</v>
      </c>
      <c r="I703" s="12" t="str">
        <f>IF($G:$G="","",IF('Input Data'!K703="","",'Input Data'!K703))</f>
        <v/>
      </c>
      <c r="J703" s="12" t="str">
        <f>IF($G:$G="","",IF('Input Data'!L703="","",'Input Data'!L703))</f>
        <v/>
      </c>
      <c r="K703" s="12" t="str">
        <f>IF($G:$G="","",IF('Input Data'!M703="","",'Input Data'!M703))</f>
        <v/>
      </c>
      <c r="L703" s="12" t="str">
        <f>IF($G:$G="","",IF('Input Data'!N703="","",'Input Data'!N703))</f>
        <v/>
      </c>
      <c r="M703" s="12" t="str">
        <f>IF($G:$G="","",IF('Input Data'!O703="","",'Input Data'!O703))</f>
        <v/>
      </c>
      <c r="N703" s="12" t="str">
        <f>IF($G:$G="","",IF('Input Data'!P703="","",'Input Data'!P703))</f>
        <v/>
      </c>
      <c r="O703" s="12">
        <f>IF($G:$G="","",IF('Input Data'!Q703="","",'Input Data'!Q703))</f>
        <v>2018</v>
      </c>
    </row>
    <row r="704" spans="1:15" x14ac:dyDescent="0.25">
      <c r="A704" s="13" t="str">
        <f>IF('Definition sheet'!H704="","",'Definition sheet'!H704)</f>
        <v>3.342</v>
      </c>
      <c r="B704" s="14" t="str">
        <f>IF('Definition sheet'!C704="","",'Definition sheet'!C704)</f>
        <v>++++++++ProvinceOfBirth</v>
      </c>
      <c r="C704" s="13" t="str">
        <f>IF('Definition sheet'!D704="","",CONCATENATE('fixed values'!$A$3,'Definition sheet'!D704,'fixed values'!$A$4))</f>
        <v>&lt;PrvcOfBirth&gt;</v>
      </c>
      <c r="D704" s="22" t="str">
        <f>IF('Definition sheet'!E704="","",CONCATENATE('fixed values'!$A$1,'Definition sheet'!E704,'fixed values'!$A$2))</f>
        <v>[0..1]</v>
      </c>
      <c r="E704" s="22" t="str">
        <f>IF('Definition sheet'!F704="","",CONCATENATE('fixed values'!$A$1,'Definition sheet'!F704,'fixed values'!$A$2))</f>
        <v>[0..1]</v>
      </c>
      <c r="F704" s="14" t="str">
        <f>IF('Input Data'!G704="","",IF('Definition sheet'!G704="PARENT","",'Input Data'!G704))</f>
        <v>Max35Text</v>
      </c>
      <c r="G704" s="12" t="str">
        <f>IF('Input Data'!I704="","",'Input Data'!I704)</f>
        <v>Used</v>
      </c>
      <c r="H704" s="12" t="str">
        <f>IF($G:$G="NotUsed","",IF('Input Data'!J704="","",'Input Data'!J704))</f>
        <v>Province where a person was born.</v>
      </c>
      <c r="I704" s="12" t="str">
        <f>IF($G:$G="","",IF('Input Data'!K704="","",'Input Data'!K704))</f>
        <v/>
      </c>
      <c r="J704" s="12" t="str">
        <f>IF($G:$G="","",IF('Input Data'!L704="","",'Input Data'!L704))</f>
        <v/>
      </c>
      <c r="K704" s="12" t="str">
        <f>IF($G:$G="","",IF('Input Data'!M704="","",'Input Data'!M704))</f>
        <v/>
      </c>
      <c r="L704" s="12" t="str">
        <f>IF($G:$G="","",IF('Input Data'!N704="","",'Input Data'!N704))</f>
        <v/>
      </c>
      <c r="M704" s="12" t="str">
        <f>IF($G:$G="","",IF('Input Data'!O704="","",'Input Data'!O704))</f>
        <v/>
      </c>
      <c r="N704" s="12" t="str">
        <f>IF($G:$G="","",IF('Input Data'!P704="","",'Input Data'!P704))</f>
        <v/>
      </c>
      <c r="O704" s="12">
        <f>IF($G:$G="","",IF('Input Data'!Q704="","",'Input Data'!Q704))</f>
        <v>2018</v>
      </c>
    </row>
    <row r="705" spans="1:15" x14ac:dyDescent="0.25">
      <c r="A705" s="13" t="str">
        <f>IF('Definition sheet'!H705="","",'Definition sheet'!H705)</f>
        <v>3.343</v>
      </c>
      <c r="B705" s="14" t="str">
        <f>IF('Definition sheet'!C705="","",'Definition sheet'!C705)</f>
        <v>++++++++CityOfBirth</v>
      </c>
      <c r="C705" s="13" t="str">
        <f>IF('Definition sheet'!D705="","",CONCATENATE('fixed values'!$A$3,'Definition sheet'!D705,'fixed values'!$A$4))</f>
        <v>&lt;CityOfBirth&gt;</v>
      </c>
      <c r="D705" s="22" t="str">
        <f>IF('Definition sheet'!E705="","",CONCATENATE('fixed values'!$A$1,'Definition sheet'!E705,'fixed values'!$A$2))</f>
        <v>[1..1]</v>
      </c>
      <c r="E705" s="22" t="str">
        <f>IF('Definition sheet'!F705="","",CONCATENATE('fixed values'!$A$1,'Definition sheet'!F705,'fixed values'!$A$2))</f>
        <v>[1..1]</v>
      </c>
      <c r="F705" s="14" t="str">
        <f>IF('Input Data'!G705="","",IF('Definition sheet'!G705="PARENT","",'Input Data'!G705))</f>
        <v>Max35Text</v>
      </c>
      <c r="G705" s="12" t="str">
        <f>IF('Input Data'!I705="","",'Input Data'!I705)</f>
        <v>Used</v>
      </c>
      <c r="H705" s="12" t="str">
        <f>IF($G:$G="NotUsed","",IF('Input Data'!J705="","",'Input Data'!J705))</f>
        <v>City where a person was born.</v>
      </c>
      <c r="I705" s="12" t="str">
        <f>IF($G:$G="","",IF('Input Data'!K705="","",'Input Data'!K705))</f>
        <v/>
      </c>
      <c r="J705" s="12" t="str">
        <f>IF($G:$G="","",IF('Input Data'!L705="","",'Input Data'!L705))</f>
        <v/>
      </c>
      <c r="K705" s="12" t="str">
        <f>IF($G:$G="","",IF('Input Data'!M705="","",'Input Data'!M705))</f>
        <v/>
      </c>
      <c r="L705" s="12" t="str">
        <f>IF($G:$G="","",IF('Input Data'!N705="","",'Input Data'!N705))</f>
        <v/>
      </c>
      <c r="M705" s="12" t="str">
        <f>IF($G:$G="","",IF('Input Data'!O705="","",'Input Data'!O705))</f>
        <v/>
      </c>
      <c r="N705" s="12" t="str">
        <f>IF($G:$G="","",IF('Input Data'!P705="","",'Input Data'!P705))</f>
        <v/>
      </c>
      <c r="O705" s="12">
        <f>IF($G:$G="","",IF('Input Data'!Q705="","",'Input Data'!Q705))</f>
        <v>2018</v>
      </c>
    </row>
    <row r="706" spans="1:15" ht="409.5" x14ac:dyDescent="0.25">
      <c r="A706" s="13" t="str">
        <f>IF('Definition sheet'!H706="","",'Definition sheet'!H706)</f>
        <v>3.344</v>
      </c>
      <c r="B706" s="14" t="str">
        <f>IF('Definition sheet'!C706="","",'Definition sheet'!C706)</f>
        <v>++++++++Countrynamecode</v>
      </c>
      <c r="C706" s="13" t="str">
        <f>IF('Definition sheet'!D706="","",CONCATENATE('fixed values'!$A$3,'Definition sheet'!D706,'fixed values'!$A$4))</f>
        <v>&lt;CtryOfBirth&gt;</v>
      </c>
      <c r="D706" s="22" t="str">
        <f>IF('Definition sheet'!E706="","",CONCATENATE('fixed values'!$A$1,'Definition sheet'!E706,'fixed values'!$A$2))</f>
        <v>[1..1]</v>
      </c>
      <c r="E706" s="22" t="str">
        <f>IF('Definition sheet'!F706="","",CONCATENATE('fixed values'!$A$1,'Definition sheet'!F706,'fixed values'!$A$2))</f>
        <v>[1..1]</v>
      </c>
      <c r="F706" s="14" t="str">
        <f>IF('Input Data'!G706="","",IF('Definition sheet'!G706="PARENT","",'Input Data'!G706))</f>
        <v>CountryCode</v>
      </c>
      <c r="G706" s="12" t="str">
        <f>IF('Input Data'!I706="","",'Input Data'!I706)</f>
        <v>Used</v>
      </c>
      <c r="H706" s="12" t="str">
        <f>IF($G:$G="NotUsed","",IF('Input Data'!J706="","",'Input Data'!J706))</f>
        <v>Country where a person was born.</v>
      </c>
      <c r="I706" s="12" t="str">
        <f>IF($G:$G="","",IF('Input Data'!K706="","",'Input Data'!K706))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06" s="12" t="str">
        <f>IF($G:$G="","",IF('Input Data'!L706="","",'Input Data'!L706))</f>
        <v/>
      </c>
      <c r="K706" s="12" t="str">
        <f>IF($G:$G="","",IF('Input Data'!M706="","",'Input Data'!M706))</f>
        <v/>
      </c>
      <c r="L706" s="12" t="str">
        <f>IF($G:$G="","",IF('Input Data'!N706="","",'Input Data'!N706))</f>
        <v/>
      </c>
      <c r="M706" s="12" t="str">
        <f>IF($G:$G="","",IF('Input Data'!O706="","",'Input Data'!O706))</f>
        <v/>
      </c>
      <c r="N706" s="12" t="str">
        <f>IF($G:$G="","",IF('Input Data'!P706="","",'Input Data'!P706))</f>
        <v/>
      </c>
      <c r="O706" s="12">
        <f>IF($G:$G="","",IF('Input Data'!Q706="","",'Input Data'!Q706))</f>
        <v>2018</v>
      </c>
    </row>
    <row r="707" spans="1:15" ht="409.5" x14ac:dyDescent="0.25">
      <c r="A707" s="13" t="str">
        <f>IF('Definition sheet'!H707="","",'Definition sheet'!H707)</f>
        <v>3.344</v>
      </c>
      <c r="B707" s="14" t="str">
        <f>IF('Definition sheet'!C707="","",'Definition sheet'!C707)</f>
        <v>++++++++CountryOfBirth</v>
      </c>
      <c r="C707" s="13" t="str">
        <f>IF('Definition sheet'!D707="","",CONCATENATE('fixed values'!$A$3,'Definition sheet'!D707,'fixed values'!$A$4))</f>
        <v>&lt;CtryOfBirth&gt;</v>
      </c>
      <c r="D707" s="22" t="str">
        <f>IF('Definition sheet'!E707="","",CONCATENATE('fixed values'!$A$1,'Definition sheet'!E707,'fixed values'!$A$2))</f>
        <v>[1..1]</v>
      </c>
      <c r="E707" s="22" t="str">
        <f>IF('Definition sheet'!F707="","",CONCATENATE('fixed values'!$A$1,'Definition sheet'!F707,'fixed values'!$A$2))</f>
        <v>[1..1]</v>
      </c>
      <c r="F707" s="14" t="str">
        <f>IF('Input Data'!G707="","",IF('Definition sheet'!G707="PARENT","",'Input Data'!G707))</f>
        <v>CountryCode</v>
      </c>
      <c r="G707" s="12" t="str">
        <f>IF('Input Data'!I707="","",'Input Data'!I707)</f>
        <v>Used</v>
      </c>
      <c r="H707" s="12" t="str">
        <f>IF($G:$G="NotUsed","",IF('Input Data'!J707="","",'Input Data'!J707))</f>
        <v>Country where a person was born.</v>
      </c>
      <c r="I707" s="12" t="str">
        <f>IF($G:$G="","",IF('Input Data'!K707="","",'Input Data'!K707))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07" s="12" t="str">
        <f>IF($G:$G="","",IF('Input Data'!L707="","",'Input Data'!L707))</f>
        <v/>
      </c>
      <c r="K707" s="12" t="str">
        <f>IF($G:$G="","",IF('Input Data'!M707="","",'Input Data'!M707))</f>
        <v/>
      </c>
      <c r="L707" s="12" t="str">
        <f>IF($G:$G="","",IF('Input Data'!N707="","",'Input Data'!N707))</f>
        <v/>
      </c>
      <c r="M707" s="12" t="str">
        <f>IF($G:$G="","",IF('Input Data'!O707="","",'Input Data'!O707))</f>
        <v/>
      </c>
      <c r="N707" s="12" t="str">
        <f>IF($G:$G="","",IF('Input Data'!P707="","",'Input Data'!P707))</f>
        <v/>
      </c>
      <c r="O707" s="12">
        <f>IF($G:$G="","",IF('Input Data'!Q707="","",'Input Data'!Q707))</f>
        <v>2018</v>
      </c>
    </row>
    <row r="708" spans="1:15" ht="45" x14ac:dyDescent="0.25">
      <c r="A708" s="13" t="str">
        <f>IF('Definition sheet'!H708="","",'Definition sheet'!H708)</f>
        <v>3.345</v>
      </c>
      <c r="B708" s="14" t="str">
        <f>IF('Definition sheet'!C708="","",'Definition sheet'!C708)</f>
        <v>+++++++Other</v>
      </c>
      <c r="C708" s="13" t="str">
        <f>IF('Definition sheet'!D708="","",CONCATENATE('fixed values'!$A$3,'Definition sheet'!D708,'fixed values'!$A$4))</f>
        <v>&lt;Othr&gt;</v>
      </c>
      <c r="D708" s="22" t="str">
        <f>IF('Definition sheet'!E708="","",CONCATENATE('fixed values'!$A$1,'Definition sheet'!E708,'fixed values'!$A$2))</f>
        <v>[0..n]</v>
      </c>
      <c r="E708" s="22" t="str">
        <f>IF('Definition sheet'!F708="","",CONCATENATE('fixed values'!$A$1,'Definition sheet'!F708,'fixed values'!$A$2))</f>
        <v>[0..n]</v>
      </c>
      <c r="F708" s="14" t="str">
        <f>IF('Input Data'!G708="","",IF('Definition sheet'!G708="PARENT","",'Input Data'!G708))</f>
        <v/>
      </c>
      <c r="G708" s="12" t="str">
        <f>IF('Input Data'!I708="","",'Input Data'!I708)</f>
        <v>Used</v>
      </c>
      <c r="H708" s="12" t="str">
        <f>IF($G:$G="NotUsed","",IF('Input Data'!J708="","",'Input Data'!J708))</f>
        <v>Unique identification of a person, as assigned by an institution, using an identification scheme.</v>
      </c>
      <c r="I708" s="12" t="str">
        <f>IF($G:$G="","",IF('Input Data'!K708="","",'Input Data'!K708))</f>
        <v/>
      </c>
      <c r="J708" s="12" t="str">
        <f>IF($G:$G="","",IF('Input Data'!L708="","",'Input Data'!L708))</f>
        <v/>
      </c>
      <c r="K708" s="12" t="str">
        <f>IF($G:$G="","",IF('Input Data'!M708="","",'Input Data'!M708))</f>
        <v/>
      </c>
      <c r="L708" s="12" t="str">
        <f>IF($G:$G="","",IF('Input Data'!N708="","",'Input Data'!N708))</f>
        <v/>
      </c>
      <c r="M708" s="12" t="str">
        <f>IF($G:$G="","",IF('Input Data'!O708="","",'Input Data'!O708))</f>
        <v/>
      </c>
      <c r="N708" s="12" t="str">
        <f>IF($G:$G="","",IF('Input Data'!P708="","",'Input Data'!P708))</f>
        <v/>
      </c>
      <c r="O708" s="12">
        <f>IF($G:$G="","",IF('Input Data'!Q708="","",'Input Data'!Q708))</f>
        <v>2018</v>
      </c>
    </row>
    <row r="709" spans="1:15" ht="30" x14ac:dyDescent="0.25">
      <c r="A709" s="13" t="str">
        <f>IF('Definition sheet'!H709="","",'Definition sheet'!H709)</f>
        <v>3.346</v>
      </c>
      <c r="B709" s="14" t="str">
        <f>IF('Definition sheet'!C709="","",'Definition sheet'!C709)</f>
        <v>++++++++Identification</v>
      </c>
      <c r="C709" s="13" t="str">
        <f>IF('Definition sheet'!D709="","",CONCATENATE('fixed values'!$A$3,'Definition sheet'!D709,'fixed values'!$A$4))</f>
        <v>&lt;Id&gt;</v>
      </c>
      <c r="D709" s="22" t="str">
        <f>IF('Definition sheet'!E709="","",CONCATENATE('fixed values'!$A$1,'Definition sheet'!E709,'fixed values'!$A$2))</f>
        <v>[1..1]</v>
      </c>
      <c r="E709" s="22" t="str">
        <f>IF('Definition sheet'!F709="","",CONCATENATE('fixed values'!$A$1,'Definition sheet'!F709,'fixed values'!$A$2))</f>
        <v>[1..1]</v>
      </c>
      <c r="F709" s="14" t="str">
        <f>IF('Input Data'!G709="","",IF('Definition sheet'!G709="PARENT","",'Input Data'!G709))</f>
        <v>Max35Text</v>
      </c>
      <c r="G709" s="12" t="str">
        <f>IF('Input Data'!I709="","",'Input Data'!I709)</f>
        <v>Used</v>
      </c>
      <c r="H709" s="12" t="str">
        <f>IF($G:$G="NotUsed","",IF('Input Data'!J709="","",'Input Data'!J709))</f>
        <v>Unique and unambiguous identification of a person.</v>
      </c>
      <c r="I709" s="12" t="str">
        <f>IF($G:$G="","",IF('Input Data'!K709="","",'Input Data'!K709))</f>
        <v/>
      </c>
      <c r="J709" s="12" t="str">
        <f>IF($G:$G="","",IF('Input Data'!L709="","",'Input Data'!L709))</f>
        <v/>
      </c>
      <c r="K709" s="12" t="str">
        <f>IF($G:$G="","",IF('Input Data'!M709="","",'Input Data'!M709))</f>
        <v/>
      </c>
      <c r="L709" s="12" t="str">
        <f>IF($G:$G="","",IF('Input Data'!N709="","",'Input Data'!N709))</f>
        <v/>
      </c>
      <c r="M709" s="12" t="str">
        <f>IF($G:$G="","",IF('Input Data'!O709="","",'Input Data'!O709))</f>
        <v/>
      </c>
      <c r="N709" s="12" t="str">
        <f>IF($G:$G="","",IF('Input Data'!P709="","",'Input Data'!P709))</f>
        <v/>
      </c>
      <c r="O709" s="12">
        <f>IF($G:$G="","",IF('Input Data'!Q709="","",'Input Data'!Q709))</f>
        <v>2018</v>
      </c>
    </row>
    <row r="710" spans="1:15" x14ac:dyDescent="0.25">
      <c r="A710" s="13" t="str">
        <f>IF('Definition sheet'!H710="","",'Definition sheet'!H710)</f>
        <v>3.347</v>
      </c>
      <c r="B710" s="14" t="str">
        <f>IF('Definition sheet'!C710="","",'Definition sheet'!C710)</f>
        <v>++++++++SchemeName</v>
      </c>
      <c r="C710" s="13" t="str">
        <f>IF('Definition sheet'!D710="","",CONCATENATE('fixed values'!$A$3,'Definition sheet'!D710,'fixed values'!$A$4))</f>
        <v>&lt;SchmeNm&gt;</v>
      </c>
      <c r="D710" s="22" t="str">
        <f>IF('Definition sheet'!E710="","",CONCATENATE('fixed values'!$A$1,'Definition sheet'!E710,'fixed values'!$A$2))</f>
        <v>[0..1]</v>
      </c>
      <c r="E710" s="22" t="str">
        <f>IF('Definition sheet'!F710="","",CONCATENATE('fixed values'!$A$1,'Definition sheet'!F710,'fixed values'!$A$2))</f>
        <v>[0..1]</v>
      </c>
      <c r="F710" s="14" t="str">
        <f>IF('Input Data'!G710="","",IF('Definition sheet'!G710="PARENT","",'Input Data'!G710))</f>
        <v/>
      </c>
      <c r="G710" s="12" t="str">
        <f>IF('Input Data'!I710="","",'Input Data'!I710)</f>
        <v>Used</v>
      </c>
      <c r="H710" s="12" t="str">
        <f>IF($G:$G="NotUsed","",IF('Input Data'!J710="","",'Input Data'!J710))</f>
        <v>Name of the identification scheme.</v>
      </c>
      <c r="I710" s="12" t="str">
        <f>IF($G:$G="","",IF('Input Data'!K710="","",'Input Data'!K710))</f>
        <v/>
      </c>
      <c r="J710" s="12" t="str">
        <f>IF($G:$G="","",IF('Input Data'!L710="","",'Input Data'!L710))</f>
        <v/>
      </c>
      <c r="K710" s="12" t="str">
        <f>IF($G:$G="","",IF('Input Data'!M710="","",'Input Data'!M710))</f>
        <v/>
      </c>
      <c r="L710" s="12" t="str">
        <f>IF($G:$G="","",IF('Input Data'!N710="","",'Input Data'!N710))</f>
        <v/>
      </c>
      <c r="M710" s="12" t="str">
        <f>IF($G:$G="","",IF('Input Data'!O710="","",'Input Data'!O710))</f>
        <v/>
      </c>
      <c r="N710" s="12" t="str">
        <f>IF($G:$G="","",IF('Input Data'!P710="","",'Input Data'!P710))</f>
        <v/>
      </c>
      <c r="O710" s="12">
        <f>IF($G:$G="","",IF('Input Data'!Q710="","",'Input Data'!Q710))</f>
        <v>2018</v>
      </c>
    </row>
    <row r="711" spans="1:15" ht="120" x14ac:dyDescent="0.25">
      <c r="A711" s="13" t="str">
        <f>IF('Definition sheet'!H711="","",'Definition sheet'!H711)</f>
        <v>3.348</v>
      </c>
      <c r="B711" s="14" t="str">
        <f>IF('Definition sheet'!C711="","",'Definition sheet'!C711)</f>
        <v>+++++++++Code</v>
      </c>
      <c r="C711" s="13" t="str">
        <f>IF('Definition sheet'!D711="","",CONCATENATE('fixed values'!$A$3,'Definition sheet'!D711,'fixed values'!$A$4))</f>
        <v>&lt;Cd&gt;</v>
      </c>
      <c r="D711" s="22" t="str">
        <f>IF('Definition sheet'!E711="","",CONCATENATE('fixed values'!$A$1,'Definition sheet'!E711,'fixed values'!$A$2))</f>
        <v>[1..1]</v>
      </c>
      <c r="E711" s="22" t="str">
        <f>IF('Definition sheet'!F711="","",CONCATENATE('fixed values'!$A$1,'Definition sheet'!F711,'fixed values'!$A$2))</f>
        <v>[1..1]</v>
      </c>
      <c r="F711" s="14" t="str">
        <f>IF('Input Data'!G711="","",IF('Definition sheet'!G711="PARENT","",'Input Data'!G711))</f>
        <v>ExternalPersonIdentification1Code</v>
      </c>
      <c r="G711" s="12" t="str">
        <f>IF('Input Data'!I711="","",'Input Data'!I711)</f>
        <v>Used</v>
      </c>
      <c r="H711" s="12" t="str">
        <f>IF($G:$G="NotUsed","",IF('Input Data'!J711="","",'Input Data'!J711))</f>
        <v>Name of the identification scheme, in a coded form as published in an external list.</v>
      </c>
      <c r="I711" s="12" t="str">
        <f>IF($G:$G="","",IF('Input Data'!K711="","",'Input Data'!K711))</f>
        <v>ARNU
CCPT
CUST
DRLC
EMPL
NIDN
SOSE
TXID</v>
      </c>
      <c r="J711" s="12" t="str">
        <f>IF($G:$G="","",IF('Input Data'!L711="","",'Input Data'!L711))</f>
        <v/>
      </c>
      <c r="K711" s="12" t="str">
        <f>IF($G:$G="","",IF('Input Data'!M711="","",'Input Data'!M711))</f>
        <v/>
      </c>
      <c r="L711" s="12" t="str">
        <f>IF($G:$G="","",IF('Input Data'!N711="","",'Input Data'!N711))</f>
        <v/>
      </c>
      <c r="M711" s="12" t="str">
        <f>IF($G:$G="","",IF('Input Data'!O711="","",'Input Data'!O711))</f>
        <v/>
      </c>
      <c r="N711" s="12" t="str">
        <f>IF($G:$G="","",IF('Input Data'!P711="","",'Input Data'!P711))</f>
        <v/>
      </c>
      <c r="O711" s="12">
        <f>IF($G:$G="","",IF('Input Data'!Q711="","",'Input Data'!Q711))</f>
        <v>2018</v>
      </c>
    </row>
    <row r="712" spans="1:15" ht="30" x14ac:dyDescent="0.25">
      <c r="A712" s="13" t="str">
        <f>IF('Definition sheet'!H712="","",'Definition sheet'!H712)</f>
        <v>3.349</v>
      </c>
      <c r="B712" s="14" t="str">
        <f>IF('Definition sheet'!C712="","",'Definition sheet'!C712)</f>
        <v>+++++++++Proprietary</v>
      </c>
      <c r="C712" s="13" t="str">
        <f>IF('Definition sheet'!D712="","",CONCATENATE('fixed values'!$A$3,'Definition sheet'!D712,'fixed values'!$A$4))</f>
        <v>&lt;Prtry&gt;</v>
      </c>
      <c r="D712" s="22" t="str">
        <f>IF('Definition sheet'!E712="","",CONCATENATE('fixed values'!$A$1,'Definition sheet'!E712,'fixed values'!$A$2))</f>
        <v>[1..1]</v>
      </c>
      <c r="E712" s="22" t="str">
        <f>IF('Definition sheet'!F712="","",CONCATENATE('fixed values'!$A$1,'Definition sheet'!F712,'fixed values'!$A$2))</f>
        <v>[1..1]</v>
      </c>
      <c r="F712" s="14" t="str">
        <f>IF('Input Data'!G712="","",IF('Definition sheet'!G712="PARENT","",'Input Data'!G712))</f>
        <v>Max35Text</v>
      </c>
      <c r="G712" s="12" t="str">
        <f>IF('Input Data'!I712="","",'Input Data'!I712)</f>
        <v>Used</v>
      </c>
      <c r="H712" s="12" t="str">
        <f>IF($G:$G="NotUsed","",IF('Input Data'!J712="","",'Input Data'!J712))</f>
        <v>Name of the identification scheme, in a free text form.</v>
      </c>
      <c r="I712" s="12" t="str">
        <f>IF($G:$G="","",IF('Input Data'!K712="","",'Input Data'!K712))</f>
        <v/>
      </c>
      <c r="J712" s="12" t="str">
        <f>IF($G:$G="","",IF('Input Data'!L712="","",'Input Data'!L712))</f>
        <v/>
      </c>
      <c r="K712" s="12" t="str">
        <f>IF($G:$G="","",IF('Input Data'!M712="","",'Input Data'!M712))</f>
        <v/>
      </c>
      <c r="L712" s="12" t="str">
        <f>IF($G:$G="","",IF('Input Data'!N712="","",'Input Data'!N712))</f>
        <v/>
      </c>
      <c r="M712" s="12" t="str">
        <f>IF($G:$G="","",IF('Input Data'!O712="","",'Input Data'!O712))</f>
        <v/>
      </c>
      <c r="N712" s="12" t="str">
        <f>IF($G:$G="","",IF('Input Data'!P712="","",'Input Data'!P712))</f>
        <v/>
      </c>
      <c r="O712" s="12">
        <f>IF($G:$G="","",IF('Input Data'!Q712="","",'Input Data'!Q712))</f>
        <v>2018</v>
      </c>
    </row>
    <row r="713" spans="1:15" x14ac:dyDescent="0.25">
      <c r="A713" s="13" t="str">
        <f>IF('Definition sheet'!H713="","",'Definition sheet'!H713)</f>
        <v>3.350</v>
      </c>
      <c r="B713" s="14" t="str">
        <f>IF('Definition sheet'!C713="","",'Definition sheet'!C713)</f>
        <v>++++++++Issuer</v>
      </c>
      <c r="C713" s="13" t="str">
        <f>IF('Definition sheet'!D713="","",CONCATENATE('fixed values'!$A$3,'Definition sheet'!D713,'fixed values'!$A$4))</f>
        <v>&lt;Issr&gt;</v>
      </c>
      <c r="D713" s="22" t="str">
        <f>IF('Definition sheet'!E713="","",CONCATENATE('fixed values'!$A$1,'Definition sheet'!E713,'fixed values'!$A$2))</f>
        <v>[0..1]</v>
      </c>
      <c r="E713" s="22" t="str">
        <f>IF('Definition sheet'!F713="","",CONCATENATE('fixed values'!$A$1,'Definition sheet'!F713,'fixed values'!$A$2))</f>
        <v>[0..1]</v>
      </c>
      <c r="F713" s="14" t="str">
        <f>IF('Input Data'!G713="","",IF('Definition sheet'!G713="PARENT","",'Input Data'!G713))</f>
        <v>Max35Text</v>
      </c>
      <c r="G713" s="12" t="str">
        <f>IF('Input Data'!I713="","",'Input Data'!I713)</f>
        <v>Used</v>
      </c>
      <c r="H713" s="12" t="str">
        <f>IF($G:$G="NotUsed","",IF('Input Data'!J713="","",'Input Data'!J713))</f>
        <v>Entity that assigns the identification.</v>
      </c>
      <c r="I713" s="12" t="str">
        <f>IF($G:$G="","",IF('Input Data'!K713="","",'Input Data'!K713))</f>
        <v/>
      </c>
      <c r="J713" s="12" t="str">
        <f>IF($G:$G="","",IF('Input Data'!L713="","",'Input Data'!L713))</f>
        <v/>
      </c>
      <c r="K713" s="12" t="str">
        <f>IF($G:$G="","",IF('Input Data'!M713="","",'Input Data'!M713))</f>
        <v/>
      </c>
      <c r="L713" s="12" t="str">
        <f>IF($G:$G="","",IF('Input Data'!N713="","",'Input Data'!N713))</f>
        <v/>
      </c>
      <c r="M713" s="12" t="str">
        <f>IF($G:$G="","",IF('Input Data'!O713="","",'Input Data'!O713))</f>
        <v/>
      </c>
      <c r="N713" s="12" t="str">
        <f>IF($G:$G="","",IF('Input Data'!P713="","",'Input Data'!P713))</f>
        <v/>
      </c>
      <c r="O713" s="12">
        <f>IF($G:$G="","",IF('Input Data'!Q713="","",'Input Data'!Q713))</f>
        <v>2018</v>
      </c>
    </row>
    <row r="714" spans="1:15" ht="409.5" x14ac:dyDescent="0.25">
      <c r="A714" s="13" t="str">
        <f>IF('Definition sheet'!H714="","",'Definition sheet'!H714)</f>
        <v>3.351</v>
      </c>
      <c r="B714" s="14" t="str">
        <f>IF('Definition sheet'!C714="","",'Definition sheet'!C714)</f>
        <v>+++++Countrynamecode</v>
      </c>
      <c r="C714" s="13" t="str">
        <f>IF('Definition sheet'!D714="","",CONCATENATE('fixed values'!$A$3,'Definition sheet'!D714,'fixed values'!$A$4))</f>
        <v>&lt;CtryOfRes&gt;</v>
      </c>
      <c r="D714" s="22" t="str">
        <f>IF('Definition sheet'!E714="","",CONCATENATE('fixed values'!$A$1,'Definition sheet'!E714,'fixed values'!$A$2))</f>
        <v>[0..1]</v>
      </c>
      <c r="E714" s="22" t="str">
        <f>IF('Definition sheet'!F714="","",CONCATENATE('fixed values'!$A$1,'Definition sheet'!F714,'fixed values'!$A$2))</f>
        <v>[0..1]</v>
      </c>
      <c r="F714" s="14" t="str">
        <f>IF('Input Data'!G714="","",IF('Definition sheet'!G714="PARENT","",'Input Data'!G714))</f>
        <v>CountryCode</v>
      </c>
      <c r="G714" s="12" t="str">
        <f>IF('Input Data'!I714="","",'Input Data'!I714)</f>
        <v>Used</v>
      </c>
      <c r="H714" s="12" t="str">
        <f>IF($G:$G="NotUsed","",IF('Input Data'!J714="","",'Input Data'!J714))</f>
        <v>Country in which a person resides (the place of a person's home). In the case of a company, it is the country from which the affairs of that company are directed.</v>
      </c>
      <c r="I714" s="12" t="str">
        <f>IF($G:$G="","",IF('Input Data'!K714="","",'Input Data'!K714))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14" s="12" t="str">
        <f>IF($G:$G="","",IF('Input Data'!L714="","",'Input Data'!L714))</f>
        <v/>
      </c>
      <c r="K714" s="12" t="str">
        <f>IF($G:$G="","",IF('Input Data'!M714="","",'Input Data'!M714))</f>
        <v/>
      </c>
      <c r="L714" s="12" t="str">
        <f>IF($G:$G="","",IF('Input Data'!N714="","",'Input Data'!N714))</f>
        <v/>
      </c>
      <c r="M714" s="12" t="str">
        <f>IF($G:$G="","",IF('Input Data'!O714="","",'Input Data'!O714))</f>
        <v/>
      </c>
      <c r="N714" s="12" t="str">
        <f>IF($G:$G="","",IF('Input Data'!P714="","",'Input Data'!P714))</f>
        <v/>
      </c>
      <c r="O714" s="12">
        <f>IF($G:$G="","",IF('Input Data'!Q714="","",'Input Data'!Q714))</f>
        <v>2018</v>
      </c>
    </row>
    <row r="715" spans="1:15" ht="409.5" x14ac:dyDescent="0.25">
      <c r="A715" s="13" t="str">
        <f>IF('Definition sheet'!H715="","",'Definition sheet'!H715)</f>
        <v>3.351</v>
      </c>
      <c r="B715" s="14" t="str">
        <f>IF('Definition sheet'!C715="","",'Definition sheet'!C715)</f>
        <v>+++++CountryOfResidence</v>
      </c>
      <c r="C715" s="13" t="str">
        <f>IF('Definition sheet'!D715="","",CONCATENATE('fixed values'!$A$3,'Definition sheet'!D715,'fixed values'!$A$4))</f>
        <v>&lt;CtryOfRes&gt;</v>
      </c>
      <c r="D715" s="22" t="str">
        <f>IF('Definition sheet'!E715="","",CONCATENATE('fixed values'!$A$1,'Definition sheet'!E715,'fixed values'!$A$2))</f>
        <v>[0..1]</v>
      </c>
      <c r="E715" s="22" t="str">
        <f>IF('Definition sheet'!F715="","",CONCATENATE('fixed values'!$A$1,'Definition sheet'!F715,'fixed values'!$A$2))</f>
        <v>[0..1]</v>
      </c>
      <c r="F715" s="14" t="str">
        <f>IF('Input Data'!G715="","",IF('Definition sheet'!G715="PARENT","",'Input Data'!G715))</f>
        <v>CountryCode</v>
      </c>
      <c r="G715" s="12" t="str">
        <f>IF('Input Data'!I715="","",'Input Data'!I715)</f>
        <v>Used</v>
      </c>
      <c r="H715" s="12" t="str">
        <f>IF($G:$G="NotUsed","",IF('Input Data'!J715="","",'Input Data'!J715))</f>
        <v>Country in which a person resides (the place of a person's home). In the case of a company, it is the country from which the affairs of that company are directed.</v>
      </c>
      <c r="I715" s="12" t="str">
        <f>IF($G:$G="","",IF('Input Data'!K715="","",'Input Data'!K715))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15" s="12" t="str">
        <f>IF($G:$G="","",IF('Input Data'!L715="","",'Input Data'!L715))</f>
        <v/>
      </c>
      <c r="K715" s="12" t="str">
        <f>IF($G:$G="","",IF('Input Data'!M715="","",'Input Data'!M715))</f>
        <v/>
      </c>
      <c r="L715" s="12" t="str">
        <f>IF($G:$G="","",IF('Input Data'!N715="","",'Input Data'!N715))</f>
        <v/>
      </c>
      <c r="M715" s="12" t="str">
        <f>IF($G:$G="","",IF('Input Data'!O715="","",'Input Data'!O715))</f>
        <v/>
      </c>
      <c r="N715" s="12" t="str">
        <f>IF($G:$G="","",IF('Input Data'!P715="","",'Input Data'!P715))</f>
        <v/>
      </c>
      <c r="O715" s="12">
        <f>IF($G:$G="","",IF('Input Data'!Q715="","",'Input Data'!Q715))</f>
        <v>2018</v>
      </c>
    </row>
    <row r="716" spans="1:15" ht="30" x14ac:dyDescent="0.25">
      <c r="A716" s="13" t="str">
        <f>IF('Definition sheet'!H716="","",'Definition sheet'!H716)</f>
        <v>3.352</v>
      </c>
      <c r="B716" s="14" t="str">
        <f>IF('Definition sheet'!C716="","",'Definition sheet'!C716)</f>
        <v>+++++ContactDetails</v>
      </c>
      <c r="C716" s="13" t="str">
        <f>IF('Definition sheet'!D716="","",CONCATENATE('fixed values'!$A$3,'Definition sheet'!D716,'fixed values'!$A$4))</f>
        <v>&lt;CtctDtls&gt;</v>
      </c>
      <c r="D716" s="22" t="str">
        <f>IF('Definition sheet'!E716="","",CONCATENATE('fixed values'!$A$1,'Definition sheet'!E716,'fixed values'!$A$2))</f>
        <v>[0..1]</v>
      </c>
      <c r="E716" s="22" t="str">
        <f>IF('Definition sheet'!F716="","",CONCATENATE('fixed values'!$A$1,'Definition sheet'!F716,'fixed values'!$A$2))</f>
        <v>[0..1]</v>
      </c>
      <c r="F716" s="14" t="str">
        <f>IF('Input Data'!G716="","",IF('Definition sheet'!G716="PARENT","",'Input Data'!G716))</f>
        <v/>
      </c>
      <c r="G716" s="12" t="str">
        <f>IF('Input Data'!I716="","",'Input Data'!I716)</f>
        <v>Used</v>
      </c>
      <c r="H716" s="12" t="str">
        <f>IF($G:$G="NotUsed","",IF('Input Data'!J716="","",'Input Data'!J716))</f>
        <v>Set of elements used to indicate how to contact the party.</v>
      </c>
      <c r="I716" s="12" t="str">
        <f>IF($G:$G="","",IF('Input Data'!K716="","",'Input Data'!K716))</f>
        <v/>
      </c>
      <c r="J716" s="12" t="str">
        <f>IF($G:$G="","",IF('Input Data'!L716="","",'Input Data'!L716))</f>
        <v/>
      </c>
      <c r="K716" s="12" t="str">
        <f>IF($G:$G="","",IF('Input Data'!M716="","",'Input Data'!M716))</f>
        <v/>
      </c>
      <c r="L716" s="12" t="str">
        <f>IF($G:$G="","",IF('Input Data'!N716="","",'Input Data'!N716))</f>
        <v/>
      </c>
      <c r="M716" s="12" t="str">
        <f>IF($G:$G="","",IF('Input Data'!O716="","",'Input Data'!O716))</f>
        <v/>
      </c>
      <c r="N716" s="12" t="str">
        <f>IF($G:$G="","",IF('Input Data'!P716="","",'Input Data'!P716))</f>
        <v/>
      </c>
      <c r="O716" s="12">
        <f>IF($G:$G="","",IF('Input Data'!Q716="","",'Input Data'!Q716))</f>
        <v>2018</v>
      </c>
    </row>
    <row r="717" spans="1:15" ht="60" x14ac:dyDescent="0.25">
      <c r="A717" s="13" t="str">
        <f>IF('Definition sheet'!H717="","",'Definition sheet'!H717)</f>
        <v>3.353</v>
      </c>
      <c r="B717" s="14" t="str">
        <f>IF('Definition sheet'!C717="","",'Definition sheet'!C717)</f>
        <v>++++++NamePrefix</v>
      </c>
      <c r="C717" s="13" t="str">
        <f>IF('Definition sheet'!D717="","",CONCATENATE('fixed values'!$A$3,'Definition sheet'!D717,'fixed values'!$A$4))</f>
        <v>&lt;NmPrfx&gt;</v>
      </c>
      <c r="D717" s="22" t="str">
        <f>IF('Definition sheet'!E717="","",CONCATENATE('fixed values'!$A$1,'Definition sheet'!E717,'fixed values'!$A$2))</f>
        <v>[0..1]</v>
      </c>
      <c r="E717" s="22" t="str">
        <f>IF('Definition sheet'!F717="","",CONCATENATE('fixed values'!$A$1,'Definition sheet'!F717,'fixed values'!$A$2))</f>
        <v>[0..1]</v>
      </c>
      <c r="F717" s="14" t="str">
        <f>IF('Input Data'!G717="","",IF('Definition sheet'!G717="PARENT","",'Input Data'!G717))</f>
        <v>NamePrefix1Code</v>
      </c>
      <c r="G717" s="12" t="str">
        <f>IF('Input Data'!I717="","",'Input Data'!I717)</f>
        <v>Used</v>
      </c>
      <c r="H717" s="12" t="str">
        <f>IF($G:$G="NotUsed","",IF('Input Data'!J717="","",'Input Data'!J717))</f>
        <v>Specifies the terms used to formally address a person.</v>
      </c>
      <c r="I717" s="12" t="str">
        <f>IF($G:$G="","",IF('Input Data'!K717="","",'Input Data'!K717))</f>
        <v>DOCT
MADM
MISS
MIST</v>
      </c>
      <c r="J717" s="12" t="str">
        <f>IF($G:$G="","",IF('Input Data'!L717="","",'Input Data'!L717))</f>
        <v/>
      </c>
      <c r="K717" s="12" t="str">
        <f>IF($G:$G="","",IF('Input Data'!M717="","",'Input Data'!M717))</f>
        <v/>
      </c>
      <c r="L717" s="12" t="str">
        <f>IF($G:$G="","",IF('Input Data'!N717="","",'Input Data'!N717))</f>
        <v/>
      </c>
      <c r="M717" s="12" t="str">
        <f>IF($G:$G="","",IF('Input Data'!O717="","",'Input Data'!O717))</f>
        <v/>
      </c>
      <c r="N717" s="12" t="str">
        <f>IF($G:$G="","",IF('Input Data'!P717="","",'Input Data'!P717))</f>
        <v/>
      </c>
      <c r="O717" s="12">
        <f>IF($G:$G="","",IF('Input Data'!Q717="","",'Input Data'!Q717))</f>
        <v>2018</v>
      </c>
    </row>
    <row r="718" spans="1:15" ht="45" x14ac:dyDescent="0.25">
      <c r="A718" s="13" t="str">
        <f>IF('Definition sheet'!H718="","",'Definition sheet'!H718)</f>
        <v>3.354</v>
      </c>
      <c r="B718" s="14" t="str">
        <f>IF('Definition sheet'!C718="","",'Definition sheet'!C718)</f>
        <v>++++++Name</v>
      </c>
      <c r="C718" s="13" t="str">
        <f>IF('Definition sheet'!D718="","",CONCATENATE('fixed values'!$A$3,'Definition sheet'!D718,'fixed values'!$A$4))</f>
        <v>&lt;Nm&gt;</v>
      </c>
      <c r="D718" s="22" t="str">
        <f>IF('Definition sheet'!E718="","",CONCATENATE('fixed values'!$A$1,'Definition sheet'!E718,'fixed values'!$A$2))</f>
        <v>[0..1]</v>
      </c>
      <c r="E718" s="22" t="str">
        <f>IF('Definition sheet'!F718="","",CONCATENATE('fixed values'!$A$1,'Definition sheet'!F718,'fixed values'!$A$2))</f>
        <v>[0..1]</v>
      </c>
      <c r="F718" s="14" t="str">
        <f>IF('Input Data'!G718="","",IF('Definition sheet'!G718="PARENT","",'Input Data'!G718))</f>
        <v>Max140Text</v>
      </c>
      <c r="G718" s="12" t="str">
        <f>IF('Input Data'!I718="","",'Input Data'!I718)</f>
        <v>Used</v>
      </c>
      <c r="H718" s="12" t="str">
        <f>IF($G:$G="NotUsed","",IF('Input Data'!J718="","",'Input Data'!J718))</f>
        <v>Name by which a party is known and which is usually used to identify that party.</v>
      </c>
      <c r="I718" s="12" t="str">
        <f>IF($G:$G="","",IF('Input Data'!K718="","",'Input Data'!K718))</f>
        <v/>
      </c>
      <c r="J718" s="12" t="str">
        <f>IF($G:$G="","",IF('Input Data'!L718="","",'Input Data'!L718))</f>
        <v/>
      </c>
      <c r="K718" s="12" t="str">
        <f>IF($G:$G="","",IF('Input Data'!M718="","",'Input Data'!M718))</f>
        <v/>
      </c>
      <c r="L718" s="12" t="str">
        <f>IF($G:$G="","",IF('Input Data'!N718="","",'Input Data'!N718))</f>
        <v/>
      </c>
      <c r="M718" s="12" t="str">
        <f>IF($G:$G="","",IF('Input Data'!O718="","",'Input Data'!O718))</f>
        <v/>
      </c>
      <c r="N718" s="12" t="str">
        <f>IF($G:$G="","",IF('Input Data'!P718="","",'Input Data'!P718))</f>
        <v/>
      </c>
      <c r="O718" s="12">
        <f>IF($G:$G="","",IF('Input Data'!Q718="","",'Input Data'!Q718))</f>
        <v>2018</v>
      </c>
    </row>
    <row r="719" spans="1:15" ht="45" x14ac:dyDescent="0.25">
      <c r="A719" s="13" t="str">
        <f>IF('Definition sheet'!H719="","",'Definition sheet'!H719)</f>
        <v>3.355</v>
      </c>
      <c r="B719" s="14" t="str">
        <f>IF('Definition sheet'!C719="","",'Definition sheet'!C719)</f>
        <v>++++++PhoneNumber</v>
      </c>
      <c r="C719" s="13" t="str">
        <f>IF('Definition sheet'!D719="","",CONCATENATE('fixed values'!$A$3,'Definition sheet'!D719,'fixed values'!$A$4))</f>
        <v>&lt;PhneNb&gt;</v>
      </c>
      <c r="D719" s="22" t="str">
        <f>IF('Definition sheet'!E719="","",CONCATENATE('fixed values'!$A$1,'Definition sheet'!E719,'fixed values'!$A$2))</f>
        <v>[0..1]</v>
      </c>
      <c r="E719" s="22" t="str">
        <f>IF('Definition sheet'!F719="","",CONCATENATE('fixed values'!$A$1,'Definition sheet'!F719,'fixed values'!$A$2))</f>
        <v>[0..1]</v>
      </c>
      <c r="F719" s="14" t="str">
        <f>IF('Input Data'!G719="","",IF('Definition sheet'!G719="PARENT","",'Input Data'!G719))</f>
        <v>PhoneNumber</v>
      </c>
      <c r="G719" s="12" t="str">
        <f>IF('Input Data'!I719="","",'Input Data'!I719)</f>
        <v>Used</v>
      </c>
      <c r="H719" s="12" t="str">
        <f>IF($G:$G="NotUsed","",IF('Input Data'!J719="","",'Input Data'!J719))</f>
        <v>Collection of information that identifies a phone number, as defined by telecom services.</v>
      </c>
      <c r="I719" s="12" t="str">
        <f>IF($G:$G="","",IF('Input Data'!K719="","",'Input Data'!K719))</f>
        <v/>
      </c>
      <c r="J719" s="12" t="str">
        <f>IF($G:$G="","",IF('Input Data'!L719="","",'Input Data'!L719))</f>
        <v/>
      </c>
      <c r="K719" s="12" t="str">
        <f>IF($G:$G="","",IF('Input Data'!M719="","",'Input Data'!M719))</f>
        <v/>
      </c>
      <c r="L719" s="12" t="str">
        <f>IF($G:$G="","",IF('Input Data'!N719="","",'Input Data'!N719))</f>
        <v/>
      </c>
      <c r="M719" s="12" t="str">
        <f>IF($G:$G="","",IF('Input Data'!O719="","",'Input Data'!O719))</f>
        <v/>
      </c>
      <c r="N719" s="12" t="str">
        <f>IF($G:$G="","",IF('Input Data'!P719="","",'Input Data'!P719))</f>
        <v/>
      </c>
      <c r="O719" s="12">
        <f>IF($G:$G="","",IF('Input Data'!Q719="","",'Input Data'!Q719))</f>
        <v>2018</v>
      </c>
    </row>
    <row r="720" spans="1:15" ht="45" x14ac:dyDescent="0.25">
      <c r="A720" s="13" t="str">
        <f>IF('Definition sheet'!H720="","",'Definition sheet'!H720)</f>
        <v>3.356</v>
      </c>
      <c r="B720" s="14" t="str">
        <f>IF('Definition sheet'!C720="","",'Definition sheet'!C720)</f>
        <v>++++++MobileNumber</v>
      </c>
      <c r="C720" s="13" t="str">
        <f>IF('Definition sheet'!D720="","",CONCATENATE('fixed values'!$A$3,'Definition sheet'!D720,'fixed values'!$A$4))</f>
        <v>&lt;MobNb&gt;</v>
      </c>
      <c r="D720" s="22" t="str">
        <f>IF('Definition sheet'!E720="","",CONCATENATE('fixed values'!$A$1,'Definition sheet'!E720,'fixed values'!$A$2))</f>
        <v>[0..1]</v>
      </c>
      <c r="E720" s="22" t="str">
        <f>IF('Definition sheet'!F720="","",CONCATENATE('fixed values'!$A$1,'Definition sheet'!F720,'fixed values'!$A$2))</f>
        <v>[0..1]</v>
      </c>
      <c r="F720" s="14" t="str">
        <f>IF('Input Data'!G720="","",IF('Definition sheet'!G720="PARENT","",'Input Data'!G720))</f>
        <v>PhoneNumber</v>
      </c>
      <c r="G720" s="12" t="str">
        <f>IF('Input Data'!I720="","",'Input Data'!I720)</f>
        <v>Used</v>
      </c>
      <c r="H720" s="12" t="str">
        <f>IF($G:$G="NotUsed","",IF('Input Data'!J720="","",'Input Data'!J720))</f>
        <v>Collection of information that identifies a mobile phone number, as defined by telecom services.</v>
      </c>
      <c r="I720" s="12" t="str">
        <f>IF($G:$G="","",IF('Input Data'!K720="","",'Input Data'!K720))</f>
        <v/>
      </c>
      <c r="J720" s="12" t="str">
        <f>IF($G:$G="","",IF('Input Data'!L720="","",'Input Data'!L720))</f>
        <v/>
      </c>
      <c r="K720" s="12" t="str">
        <f>IF($G:$G="","",IF('Input Data'!M720="","",'Input Data'!M720))</f>
        <v/>
      </c>
      <c r="L720" s="12" t="str">
        <f>IF($G:$G="","",IF('Input Data'!N720="","",'Input Data'!N720))</f>
        <v/>
      </c>
      <c r="M720" s="12" t="str">
        <f>IF($G:$G="","",IF('Input Data'!O720="","",'Input Data'!O720))</f>
        <v/>
      </c>
      <c r="N720" s="12" t="str">
        <f>IF($G:$G="","",IF('Input Data'!P720="","",'Input Data'!P720))</f>
        <v/>
      </c>
      <c r="O720" s="12">
        <f>IF($G:$G="","",IF('Input Data'!Q720="","",'Input Data'!Q720))</f>
        <v>2018</v>
      </c>
    </row>
    <row r="721" spans="1:15" ht="45" x14ac:dyDescent="0.25">
      <c r="A721" s="13" t="str">
        <f>IF('Definition sheet'!H721="","",'Definition sheet'!H721)</f>
        <v>3.357</v>
      </c>
      <c r="B721" s="14" t="str">
        <f>IF('Definition sheet'!C721="","",'Definition sheet'!C721)</f>
        <v>++++++FaxNumber</v>
      </c>
      <c r="C721" s="13" t="str">
        <f>IF('Definition sheet'!D721="","",CONCATENATE('fixed values'!$A$3,'Definition sheet'!D721,'fixed values'!$A$4))</f>
        <v>&lt;FaxNb&gt;</v>
      </c>
      <c r="D721" s="22" t="str">
        <f>IF('Definition sheet'!E721="","",CONCATENATE('fixed values'!$A$1,'Definition sheet'!E721,'fixed values'!$A$2))</f>
        <v>[0..1]</v>
      </c>
      <c r="E721" s="22" t="str">
        <f>IF('Definition sheet'!F721="","",CONCATENATE('fixed values'!$A$1,'Definition sheet'!F721,'fixed values'!$A$2))</f>
        <v>[0..1]</v>
      </c>
      <c r="F721" s="14" t="str">
        <f>IF('Input Data'!G721="","",IF('Definition sheet'!G721="PARENT","",'Input Data'!G721))</f>
        <v>PhoneNumber</v>
      </c>
      <c r="G721" s="12" t="str">
        <f>IF('Input Data'!I721="","",'Input Data'!I721)</f>
        <v>Used</v>
      </c>
      <c r="H721" s="12" t="str">
        <f>IF($G:$G="NotUsed","",IF('Input Data'!J721="","",'Input Data'!J721))</f>
        <v>Collection of information that identifies a FAX number, as defined by telecom services.</v>
      </c>
      <c r="I721" s="12" t="str">
        <f>IF($G:$G="","",IF('Input Data'!K721="","",'Input Data'!K721))</f>
        <v/>
      </c>
      <c r="J721" s="12" t="str">
        <f>IF($G:$G="","",IF('Input Data'!L721="","",'Input Data'!L721))</f>
        <v/>
      </c>
      <c r="K721" s="12" t="str">
        <f>IF($G:$G="","",IF('Input Data'!M721="","",'Input Data'!M721))</f>
        <v/>
      </c>
      <c r="L721" s="12" t="str">
        <f>IF($G:$G="","",IF('Input Data'!N721="","",'Input Data'!N721))</f>
        <v/>
      </c>
      <c r="M721" s="12" t="str">
        <f>IF($G:$G="","",IF('Input Data'!O721="","",'Input Data'!O721))</f>
        <v/>
      </c>
      <c r="N721" s="12" t="str">
        <f>IF($G:$G="","",IF('Input Data'!P721="","",'Input Data'!P721))</f>
        <v/>
      </c>
      <c r="O721" s="12">
        <f>IF($G:$G="","",IF('Input Data'!Q721="","",'Input Data'!Q721))</f>
        <v>2018</v>
      </c>
    </row>
    <row r="722" spans="1:15" x14ac:dyDescent="0.25">
      <c r="A722" s="13" t="str">
        <f>IF('Definition sheet'!H722="","",'Definition sheet'!H722)</f>
        <v>3.358</v>
      </c>
      <c r="B722" s="14" t="str">
        <f>IF('Definition sheet'!C722="","",'Definition sheet'!C722)</f>
        <v>++++++EmailAddress</v>
      </c>
      <c r="C722" s="13" t="str">
        <f>IF('Definition sheet'!D722="","",CONCATENATE('fixed values'!$A$3,'Definition sheet'!D722,'fixed values'!$A$4))</f>
        <v>&lt;EmailAdr&gt;</v>
      </c>
      <c r="D722" s="22" t="str">
        <f>IF('Definition sheet'!E722="","",CONCATENATE('fixed values'!$A$1,'Definition sheet'!E722,'fixed values'!$A$2))</f>
        <v>[0..1]</v>
      </c>
      <c r="E722" s="22" t="str">
        <f>IF('Definition sheet'!F722="","",CONCATENATE('fixed values'!$A$1,'Definition sheet'!F722,'fixed values'!$A$2))</f>
        <v>[0..1]</v>
      </c>
      <c r="F722" s="14" t="str">
        <f>IF('Input Data'!G722="","",IF('Definition sheet'!G722="PARENT","",'Input Data'!G722))</f>
        <v>Max2048Text</v>
      </c>
      <c r="G722" s="12" t="str">
        <f>IF('Input Data'!I722="","",'Input Data'!I722)</f>
        <v>Used</v>
      </c>
      <c r="H722" s="12" t="str">
        <f>IF($G:$G="NotUsed","",IF('Input Data'!J722="","",'Input Data'!J722))</f>
        <v>Address for electronic mail (e-mail).</v>
      </c>
      <c r="I722" s="12" t="str">
        <f>IF($G:$G="","",IF('Input Data'!K722="","",'Input Data'!K722))</f>
        <v/>
      </c>
      <c r="J722" s="12" t="str">
        <f>IF($G:$G="","",IF('Input Data'!L722="","",'Input Data'!L722))</f>
        <v/>
      </c>
      <c r="K722" s="12" t="str">
        <f>IF($G:$G="","",IF('Input Data'!M722="","",'Input Data'!M722))</f>
        <v/>
      </c>
      <c r="L722" s="12" t="str">
        <f>IF($G:$G="","",IF('Input Data'!N722="","",'Input Data'!N722))</f>
        <v/>
      </c>
      <c r="M722" s="12" t="str">
        <f>IF($G:$G="","",IF('Input Data'!O722="","",'Input Data'!O722))</f>
        <v/>
      </c>
      <c r="N722" s="12" t="str">
        <f>IF($G:$G="","",IF('Input Data'!P722="","",'Input Data'!P722))</f>
        <v/>
      </c>
      <c r="O722" s="12">
        <f>IF($G:$G="","",IF('Input Data'!Q722="","",'Input Data'!Q722))</f>
        <v>2018</v>
      </c>
    </row>
    <row r="723" spans="1:15" x14ac:dyDescent="0.25">
      <c r="A723" s="13" t="str">
        <f>IF('Definition sheet'!H723="","",'Definition sheet'!H723)</f>
        <v>3.359</v>
      </c>
      <c r="B723" s="14" t="str">
        <f>IF('Definition sheet'!C723="","",'Definition sheet'!C723)</f>
        <v>++++++Other</v>
      </c>
      <c r="C723" s="13" t="str">
        <f>IF('Definition sheet'!D723="","",CONCATENATE('fixed values'!$A$3,'Definition sheet'!D723,'fixed values'!$A$4))</f>
        <v>&lt;Othr&gt;</v>
      </c>
      <c r="D723" s="22" t="str">
        <f>IF('Definition sheet'!E723="","",CONCATENATE('fixed values'!$A$1,'Definition sheet'!E723,'fixed values'!$A$2))</f>
        <v>[0..1]</v>
      </c>
      <c r="E723" s="22" t="str">
        <f>IF('Definition sheet'!F723="","",CONCATENATE('fixed values'!$A$1,'Definition sheet'!F723,'fixed values'!$A$2))</f>
        <v>[0..1]</v>
      </c>
      <c r="F723" s="14" t="str">
        <f>IF('Input Data'!G723="","",IF('Definition sheet'!G723="PARENT","",'Input Data'!G723))</f>
        <v>Max35Text</v>
      </c>
      <c r="G723" s="12" t="str">
        <f>IF('Input Data'!I723="","",'Input Data'!I723)</f>
        <v>Used</v>
      </c>
      <c r="H723" s="12" t="str">
        <f>IF($G:$G="NotUsed","",IF('Input Data'!J723="","",'Input Data'!J723))</f>
        <v>Contact details in another form.</v>
      </c>
      <c r="I723" s="12" t="str">
        <f>IF($G:$G="","",IF('Input Data'!K723="","",'Input Data'!K723))</f>
        <v/>
      </c>
      <c r="J723" s="12" t="str">
        <f>IF($G:$G="","",IF('Input Data'!L723="","",'Input Data'!L723))</f>
        <v/>
      </c>
      <c r="K723" s="12" t="str">
        <f>IF($G:$G="","",IF('Input Data'!M723="","",'Input Data'!M723))</f>
        <v/>
      </c>
      <c r="L723" s="12" t="str">
        <f>IF($G:$G="","",IF('Input Data'!N723="","",'Input Data'!N723))</f>
        <v/>
      </c>
      <c r="M723" s="12" t="str">
        <f>IF($G:$G="","",IF('Input Data'!O723="","",'Input Data'!O723))</f>
        <v/>
      </c>
      <c r="N723" s="12" t="str">
        <f>IF($G:$G="","",IF('Input Data'!P723="","",'Input Data'!P723))</f>
        <v/>
      </c>
      <c r="O723" s="12">
        <f>IF($G:$G="","",IF('Input Data'!Q723="","",'Input Data'!Q723))</f>
        <v>2018</v>
      </c>
    </row>
    <row r="724" spans="1:15" x14ac:dyDescent="0.25">
      <c r="A724" s="13" t="str">
        <f>IF('Definition sheet'!H724="","",'Definition sheet'!H724)</f>
        <v>3.360</v>
      </c>
      <c r="B724" s="14" t="str">
        <f>IF('Definition sheet'!C724="","",'Definition sheet'!C724)</f>
        <v>++++Agent</v>
      </c>
      <c r="C724" s="13" t="str">
        <f>IF('Definition sheet'!D724="","",CONCATENATE('fixed values'!$A$3,'Definition sheet'!D724,'fixed values'!$A$4))</f>
        <v>&lt;Agt&gt;</v>
      </c>
      <c r="D724" s="22" t="str">
        <f>IF('Definition sheet'!E724="","",CONCATENATE('fixed values'!$A$1,'Definition sheet'!E724,'fixed values'!$A$2))</f>
        <v>[1..1]</v>
      </c>
      <c r="E724" s="22" t="str">
        <f>IF('Definition sheet'!F724="","",CONCATENATE('fixed values'!$A$1,'Definition sheet'!F724,'fixed values'!$A$2))</f>
        <v>[1..1]</v>
      </c>
      <c r="F724" s="14" t="str">
        <f>IF('Input Data'!G724="","",IF('Definition sheet'!G724="PARENT","",'Input Data'!G724))</f>
        <v/>
      </c>
      <c r="G724" s="12" t="str">
        <f>IF('Input Data'!I724="","",'Input Data'!I724)</f>
        <v>Used</v>
      </c>
      <c r="H724" s="12" t="str">
        <f>IF($G:$G="NotUsed","",IF('Input Data'!J724="","",'Input Data'!J724))</f>
        <v>Identification of a financial institution.</v>
      </c>
      <c r="I724" s="12" t="str">
        <f>IF($G:$G="","",IF('Input Data'!K724="","",'Input Data'!K724))</f>
        <v/>
      </c>
      <c r="J724" s="12" t="str">
        <f>IF($G:$G="","",IF('Input Data'!L724="","",'Input Data'!L724))</f>
        <v/>
      </c>
      <c r="K724" s="12" t="str">
        <f>IF($G:$G="","",IF('Input Data'!M724="","",'Input Data'!M724))</f>
        <v/>
      </c>
      <c r="L724" s="12" t="str">
        <f>IF($G:$G="","",IF('Input Data'!N724="","",'Input Data'!N724))</f>
        <v/>
      </c>
      <c r="M724" s="12" t="str">
        <f>IF($G:$G="","",IF('Input Data'!O724="","",'Input Data'!O724))</f>
        <v/>
      </c>
      <c r="N724" s="12" t="str">
        <f>IF($G:$G="","",IF('Input Data'!P724="","",'Input Data'!P724))</f>
        <v/>
      </c>
      <c r="O724" s="12">
        <f>IF($G:$G="","",IF('Input Data'!Q724="","",'Input Data'!Q724))</f>
        <v>2018</v>
      </c>
    </row>
    <row r="725" spans="1:15" ht="60" x14ac:dyDescent="0.25">
      <c r="A725" s="13" t="str">
        <f>IF('Definition sheet'!H725="","",'Definition sheet'!H725)</f>
        <v>3.361</v>
      </c>
      <c r="B725" s="14" t="str">
        <f>IF('Definition sheet'!C725="","",'Definition sheet'!C725)</f>
        <v>+++++FinancialInstitutionIdentification</v>
      </c>
      <c r="C725" s="13" t="str">
        <f>IF('Definition sheet'!D725="","",CONCATENATE('fixed values'!$A$3,'Definition sheet'!D725,'fixed values'!$A$4))</f>
        <v>&lt;FinInstnId&gt;</v>
      </c>
      <c r="D725" s="22" t="str">
        <f>IF('Definition sheet'!E725="","",CONCATENATE('fixed values'!$A$1,'Definition sheet'!E725,'fixed values'!$A$2))</f>
        <v>[1..1]</v>
      </c>
      <c r="E725" s="22" t="str">
        <f>IF('Definition sheet'!F725="","",CONCATENATE('fixed values'!$A$1,'Definition sheet'!F725,'fixed values'!$A$2))</f>
        <v>[1..1]</v>
      </c>
      <c r="F725" s="14" t="str">
        <f>IF('Input Data'!G725="","",IF('Definition sheet'!G725="PARENT","",'Input Data'!G725))</f>
        <v/>
      </c>
      <c r="G725" s="12" t="str">
        <f>IF('Input Data'!I725="","",'Input Data'!I725)</f>
        <v>Used</v>
      </c>
      <c r="H725" s="12" t="str">
        <f>IF($G:$G="NotUsed","",IF('Input Data'!J725="","",'Input Data'!J725))</f>
        <v>Unique and unambiguous identification of a financial institution, as assigned under an internationally recognised or proprietary identification scheme.</v>
      </c>
      <c r="I725" s="12" t="str">
        <f>IF($G:$G="","",IF('Input Data'!K725="","",'Input Data'!K725))</f>
        <v/>
      </c>
      <c r="J725" s="12" t="str">
        <f>IF($G:$G="","",IF('Input Data'!L725="","",'Input Data'!L725))</f>
        <v/>
      </c>
      <c r="K725" s="12" t="str">
        <f>IF($G:$G="","",IF('Input Data'!M725="","",'Input Data'!M725))</f>
        <v/>
      </c>
      <c r="L725" s="12" t="str">
        <f>IF($G:$G="","",IF('Input Data'!N725="","",'Input Data'!N725))</f>
        <v/>
      </c>
      <c r="M725" s="12" t="str">
        <f>IF($G:$G="","",IF('Input Data'!O725="","",'Input Data'!O725))</f>
        <v/>
      </c>
      <c r="N725" s="12" t="str">
        <f>IF($G:$G="","",IF('Input Data'!P725="","",'Input Data'!P725))</f>
        <v/>
      </c>
      <c r="O725" s="12">
        <f>IF($G:$G="","",IF('Input Data'!Q725="","",'Input Data'!Q725))</f>
        <v>2018</v>
      </c>
    </row>
    <row r="726" spans="1:15" ht="75" x14ac:dyDescent="0.25">
      <c r="A726" s="13" t="str">
        <f>IF('Definition sheet'!H726="","",'Definition sheet'!H726)</f>
        <v>3.362</v>
      </c>
      <c r="B726" s="14" t="str">
        <f>IF('Definition sheet'!C726="","",'Definition sheet'!C726)</f>
        <v>++++++BICFI</v>
      </c>
      <c r="C726" s="13" t="str">
        <f>IF('Definition sheet'!D726="","",CONCATENATE('fixed values'!$A$3,'Definition sheet'!D726,'fixed values'!$A$4))</f>
        <v>&lt;BICFI&gt;</v>
      </c>
      <c r="D726" s="22" t="str">
        <f>IF('Definition sheet'!E726="","",CONCATENATE('fixed values'!$A$1,'Definition sheet'!E726,'fixed values'!$A$2))</f>
        <v>[0..1]</v>
      </c>
      <c r="E726" s="22" t="str">
        <f>IF('Definition sheet'!F726="","",CONCATENATE('fixed values'!$A$1,'Definition sheet'!F726,'fixed values'!$A$2))</f>
        <v>[0..1]</v>
      </c>
      <c r="F726" s="14" t="str">
        <f>IF('Input Data'!G726="","",IF('Definition sheet'!G726="PARENT","",'Input Data'!G726))</f>
        <v>BICFIIdentifier</v>
      </c>
      <c r="G726" s="12" t="str">
        <f>IF('Input Data'!I726="","",'Input Data'!I726)</f>
        <v>Used</v>
      </c>
      <c r="H726" s="12" t="str">
        <f>IF($G:$G="NotUsed","",IF('Input Data'!J726="","",'Input Data'!J726))</f>
        <v>Code allocated to a financial institution by the ISO 9362 Registration Authority as described in ISO 9362 "Banking - Banking telecommunication messages - Business identifier code (BIC)".</v>
      </c>
      <c r="I726" s="12" t="str">
        <f>IF($G:$G="","",IF('Input Data'!K726="","",'Input Data'!K726))</f>
        <v/>
      </c>
      <c r="J726" s="12" t="str">
        <f>IF($G:$G="","",IF('Input Data'!L726="","",'Input Data'!L726))</f>
        <v/>
      </c>
      <c r="K726" s="12" t="str">
        <f>IF($G:$G="","",IF('Input Data'!M726="","",'Input Data'!M726))</f>
        <v/>
      </c>
      <c r="L726" s="12" t="str">
        <f>IF($G:$G="","",IF('Input Data'!N726="","",'Input Data'!N726))</f>
        <v/>
      </c>
      <c r="M726" s="12" t="str">
        <f>IF($G:$G="","",IF('Input Data'!O726="","",'Input Data'!O726))</f>
        <v/>
      </c>
      <c r="N726" s="12" t="str">
        <f>IF($G:$G="","",IF('Input Data'!P726="","",'Input Data'!P726))</f>
        <v/>
      </c>
      <c r="O726" s="12">
        <f>IF($G:$G="","",IF('Input Data'!Q726="","",'Input Data'!Q726))</f>
        <v>2018</v>
      </c>
    </row>
    <row r="727" spans="1:15" ht="30" x14ac:dyDescent="0.25">
      <c r="A727" s="13" t="str">
        <f>IF('Definition sheet'!H727="","",'Definition sheet'!H727)</f>
        <v>3.363</v>
      </c>
      <c r="B727" s="14" t="str">
        <f>IF('Definition sheet'!C727="","",'Definition sheet'!C727)</f>
        <v>++++++ClearingSystemMemberIdentification</v>
      </c>
      <c r="C727" s="13" t="str">
        <f>IF('Definition sheet'!D727="","",CONCATENATE('fixed values'!$A$3,'Definition sheet'!D727,'fixed values'!$A$4))</f>
        <v>&lt;ClrSysMmbId&gt;</v>
      </c>
      <c r="D727" s="22" t="str">
        <f>IF('Definition sheet'!E727="","",CONCATENATE('fixed values'!$A$1,'Definition sheet'!E727,'fixed values'!$A$2))</f>
        <v>[0..1]</v>
      </c>
      <c r="E727" s="22" t="str">
        <f>IF('Definition sheet'!F727="","",CONCATENATE('fixed values'!$A$1,'Definition sheet'!F727,'fixed values'!$A$2))</f>
        <v>[0..1]</v>
      </c>
      <c r="F727" s="14" t="str">
        <f>IF('Input Data'!G727="","",IF('Definition sheet'!G727="PARENT","",'Input Data'!G727))</f>
        <v/>
      </c>
      <c r="G727" s="12" t="str">
        <f>IF('Input Data'!I727="","",'Input Data'!I727)</f>
        <v>Used</v>
      </c>
      <c r="H727" s="12" t="str">
        <f>IF($G:$G="NotUsed","",IF('Input Data'!J727="","",'Input Data'!J727))</f>
        <v>Information used to identify a member within a clearing system.</v>
      </c>
      <c r="I727" s="12" t="str">
        <f>IF($G:$G="","",IF('Input Data'!K727="","",'Input Data'!K727))</f>
        <v/>
      </c>
      <c r="J727" s="12" t="str">
        <f>IF($G:$G="","",IF('Input Data'!L727="","",'Input Data'!L727))</f>
        <v/>
      </c>
      <c r="K727" s="12" t="str">
        <f>IF($G:$G="","",IF('Input Data'!M727="","",'Input Data'!M727))</f>
        <v/>
      </c>
      <c r="L727" s="12" t="str">
        <f>IF($G:$G="","",IF('Input Data'!N727="","",'Input Data'!N727))</f>
        <v/>
      </c>
      <c r="M727" s="12" t="str">
        <f>IF($G:$G="","",IF('Input Data'!O727="","",'Input Data'!O727))</f>
        <v/>
      </c>
      <c r="N727" s="12" t="str">
        <f>IF($G:$G="","",IF('Input Data'!P727="","",'Input Data'!P727))</f>
        <v/>
      </c>
      <c r="O727" s="12">
        <f>IF($G:$G="","",IF('Input Data'!Q727="","",'Input Data'!Q727))</f>
        <v>2018</v>
      </c>
    </row>
    <row r="728" spans="1:15" ht="60" x14ac:dyDescent="0.25">
      <c r="A728" s="13" t="str">
        <f>IF('Definition sheet'!H728="","",'Definition sheet'!H728)</f>
        <v>3.364</v>
      </c>
      <c r="B728" s="14" t="str">
        <f>IF('Definition sheet'!C728="","",'Definition sheet'!C728)</f>
        <v>+++++++ClearingSystemIdentification</v>
      </c>
      <c r="C728" s="13" t="str">
        <f>IF('Definition sheet'!D728="","",CONCATENATE('fixed values'!$A$3,'Definition sheet'!D728,'fixed values'!$A$4))</f>
        <v>&lt;ClrSysId&gt;</v>
      </c>
      <c r="D728" s="22" t="str">
        <f>IF('Definition sheet'!E728="","",CONCATENATE('fixed values'!$A$1,'Definition sheet'!E728,'fixed values'!$A$2))</f>
        <v>[0..1]</v>
      </c>
      <c r="E728" s="22" t="str">
        <f>IF('Definition sheet'!F728="","",CONCATENATE('fixed values'!$A$1,'Definition sheet'!F728,'fixed values'!$A$2))</f>
        <v>[0..1]</v>
      </c>
      <c r="F728" s="14" t="str">
        <f>IF('Input Data'!G728="","",IF('Definition sheet'!G728="PARENT","",'Input Data'!G728))</f>
        <v/>
      </c>
      <c r="G728" s="12" t="str">
        <f>IF('Input Data'!I728="","",'Input Data'!I728)</f>
        <v>Used</v>
      </c>
      <c r="H728" s="12" t="str">
        <f>IF($G:$G="NotUsed","",IF('Input Data'!J728="","",'Input Data'!J728))</f>
        <v>Specification of a pre-agreed offering between clearing agents or the channel through which the payment instruction is processed.</v>
      </c>
      <c r="I728" s="12" t="str">
        <f>IF($G:$G="","",IF('Input Data'!K728="","",'Input Data'!K728))</f>
        <v/>
      </c>
      <c r="J728" s="12" t="str">
        <f>IF($G:$G="","",IF('Input Data'!L728="","",'Input Data'!L728))</f>
        <v/>
      </c>
      <c r="K728" s="12" t="str">
        <f>IF($G:$G="","",IF('Input Data'!M728="","",'Input Data'!M728))</f>
        <v/>
      </c>
      <c r="L728" s="12" t="str">
        <f>IF($G:$G="","",IF('Input Data'!N728="","",'Input Data'!N728))</f>
        <v/>
      </c>
      <c r="M728" s="12" t="str">
        <f>IF($G:$G="","",IF('Input Data'!O728="","",'Input Data'!O728))</f>
        <v/>
      </c>
      <c r="N728" s="12" t="str">
        <f>IF($G:$G="","",IF('Input Data'!P728="","",'Input Data'!P728))</f>
        <v/>
      </c>
      <c r="O728" s="12">
        <f>IF($G:$G="","",IF('Input Data'!Q728="","",'Input Data'!Q728))</f>
        <v>2018</v>
      </c>
    </row>
    <row r="729" spans="1:15" ht="390" x14ac:dyDescent="0.25">
      <c r="A729" s="13" t="str">
        <f>IF('Definition sheet'!H729="","",'Definition sheet'!H729)</f>
        <v>3.365</v>
      </c>
      <c r="B729" s="14" t="str">
        <f>IF('Definition sheet'!C729="","",'Definition sheet'!C729)</f>
        <v>++++++++Code</v>
      </c>
      <c r="C729" s="13" t="str">
        <f>IF('Definition sheet'!D729="","",CONCATENATE('fixed values'!$A$3,'Definition sheet'!D729,'fixed values'!$A$4))</f>
        <v>&lt;Cd&gt;</v>
      </c>
      <c r="D729" s="22" t="str">
        <f>IF('Definition sheet'!E729="","",CONCATENATE('fixed values'!$A$1,'Definition sheet'!E729,'fixed values'!$A$2))</f>
        <v>[1..1]</v>
      </c>
      <c r="E729" s="22" t="str">
        <f>IF('Definition sheet'!F729="","",CONCATENATE('fixed values'!$A$1,'Definition sheet'!F729,'fixed values'!$A$2))</f>
        <v>[1..1]</v>
      </c>
      <c r="F729" s="14" t="str">
        <f>IF('Input Data'!G729="","",IF('Definition sheet'!G729="PARENT","",'Input Data'!G729))</f>
        <v>ExternalClearingSystemIdentification1Code</v>
      </c>
      <c r="G729" s="12" t="str">
        <f>IF('Input Data'!I729="","",'Input Data'!I729)</f>
        <v>Used</v>
      </c>
      <c r="H729" s="12" t="str">
        <f>IF($G:$G="NotUsed","",IF('Input Data'!J729="","",'Input Data'!J729))</f>
        <v>Identification of a clearing system, in a coded form as published in an external list.</v>
      </c>
      <c r="I729" s="12" t="str">
        <f>IF($G:$G="","",IF('Input Data'!K729="","",'Input Data'!K729))</f>
        <v>ATBLZ
AUBSB
CACPA
CHBCC
CHSIC
CNAPS
DEBLZ
ESNCC
GBDSC
GRBIC
HKNCC
IENCC
INFSC
ITNCC
JPZGN
NZNCC
PLKNR
PTNCC
RUCBC
SESBA
SGIBG
THCBC
TWNCC
USABA
USPID
ZANCC</v>
      </c>
      <c r="J729" s="12" t="str">
        <f>IF($G:$G="","",IF('Input Data'!L729="","",'Input Data'!L729))</f>
        <v/>
      </c>
      <c r="K729" s="12" t="str">
        <f>IF($G:$G="","",IF('Input Data'!M729="","",'Input Data'!M729))</f>
        <v/>
      </c>
      <c r="L729" s="12" t="str">
        <f>IF($G:$G="","",IF('Input Data'!N729="","",'Input Data'!N729))</f>
        <v/>
      </c>
      <c r="M729" s="12" t="str">
        <f>IF($G:$G="","",IF('Input Data'!O729="","",'Input Data'!O729))</f>
        <v/>
      </c>
      <c r="N729" s="12" t="str">
        <f>IF($G:$G="","",IF('Input Data'!P729="","",'Input Data'!P729))</f>
        <v/>
      </c>
      <c r="O729" s="12">
        <f>IF($G:$G="","",IF('Input Data'!Q729="","",'Input Data'!Q729))</f>
        <v>2018</v>
      </c>
    </row>
    <row r="730" spans="1:15" x14ac:dyDescent="0.25">
      <c r="A730" s="13" t="str">
        <f>IF('Definition sheet'!H730="","",'Definition sheet'!H730)</f>
        <v>3.366</v>
      </c>
      <c r="B730" s="14" t="str">
        <f>IF('Definition sheet'!C730="","",'Definition sheet'!C730)</f>
        <v>++++++++Proprietary</v>
      </c>
      <c r="C730" s="13" t="str">
        <f>IF('Definition sheet'!D730="","",CONCATENATE('fixed values'!$A$3,'Definition sheet'!D730,'fixed values'!$A$4))</f>
        <v>&lt;Prtry&gt;</v>
      </c>
      <c r="D730" s="22" t="str">
        <f>IF('Definition sheet'!E730="","",CONCATENATE('fixed values'!$A$1,'Definition sheet'!E730,'fixed values'!$A$2))</f>
        <v>[1..1]</v>
      </c>
      <c r="E730" s="22" t="str">
        <f>IF('Definition sheet'!F730="","",CONCATENATE('fixed values'!$A$1,'Definition sheet'!F730,'fixed values'!$A$2))</f>
        <v>[1..1]</v>
      </c>
      <c r="F730" s="14" t="str">
        <f>IF('Input Data'!G730="","",IF('Definition sheet'!G730="PARENT","",'Input Data'!G730))</f>
        <v>Max35Text</v>
      </c>
      <c r="G730" s="12" t="str">
        <f>IF('Input Data'!I730="","",'Input Data'!I730)</f>
        <v>NotUsed</v>
      </c>
      <c r="H730" s="12" t="str">
        <f>IF($G:$G="NotUsed","",IF('Input Data'!J730="","",'Input Data'!J730))</f>
        <v/>
      </c>
      <c r="I730" s="12" t="str">
        <f>IF($G:$G="","",IF('Input Data'!K730="","",'Input Data'!K730))</f>
        <v/>
      </c>
      <c r="J730" s="12" t="str">
        <f>IF($G:$G="","",IF('Input Data'!L730="","",'Input Data'!L730))</f>
        <v/>
      </c>
      <c r="K730" s="12" t="str">
        <f>IF($G:$G="","",IF('Input Data'!M730="","",'Input Data'!M730))</f>
        <v/>
      </c>
      <c r="L730" s="12" t="str">
        <f>IF($G:$G="","",IF('Input Data'!N730="","",'Input Data'!N730))</f>
        <v/>
      </c>
      <c r="M730" s="12" t="str">
        <f>IF($G:$G="","",IF('Input Data'!O730="","",'Input Data'!O730))</f>
        <v/>
      </c>
      <c r="N730" s="12" t="str">
        <f>IF($G:$G="","",IF('Input Data'!P730="","",'Input Data'!P730))</f>
        <v/>
      </c>
      <c r="O730" s="12">
        <f>IF($G:$G="","",IF('Input Data'!Q730="","",'Input Data'!Q730))</f>
        <v>2018</v>
      </c>
    </row>
    <row r="731" spans="1:15" ht="30" x14ac:dyDescent="0.25">
      <c r="A731" s="13" t="str">
        <f>IF('Definition sheet'!H731="","",'Definition sheet'!H731)</f>
        <v>3.367</v>
      </c>
      <c r="B731" s="14" t="str">
        <f>IF('Definition sheet'!C731="","",'Definition sheet'!C731)</f>
        <v>+++++++MemberIdentification</v>
      </c>
      <c r="C731" s="13" t="str">
        <f>IF('Definition sheet'!D731="","",CONCATENATE('fixed values'!$A$3,'Definition sheet'!D731,'fixed values'!$A$4))</f>
        <v>&lt;MmbId&gt;</v>
      </c>
      <c r="D731" s="22" t="str">
        <f>IF('Definition sheet'!E731="","",CONCATENATE('fixed values'!$A$1,'Definition sheet'!E731,'fixed values'!$A$2))</f>
        <v>[1..1]</v>
      </c>
      <c r="E731" s="22" t="str">
        <f>IF('Definition sheet'!F731="","",CONCATENATE('fixed values'!$A$1,'Definition sheet'!F731,'fixed values'!$A$2))</f>
        <v>[1..1]</v>
      </c>
      <c r="F731" s="14" t="str">
        <f>IF('Input Data'!G731="","",IF('Definition sheet'!G731="PARENT","",'Input Data'!G731))</f>
        <v>Max35Text</v>
      </c>
      <c r="G731" s="12" t="str">
        <f>IF('Input Data'!I731="","",'Input Data'!I731)</f>
        <v>Used</v>
      </c>
      <c r="H731" s="12" t="str">
        <f>IF($G:$G="NotUsed","",IF('Input Data'!J731="","",'Input Data'!J731))</f>
        <v>Identification of a member of a clearing system.</v>
      </c>
      <c r="I731" s="12" t="str">
        <f>IF($G:$G="","",IF('Input Data'!K731="","",'Input Data'!K731))</f>
        <v/>
      </c>
      <c r="J731" s="12" t="str">
        <f>IF($G:$G="","",IF('Input Data'!L731="","",'Input Data'!L731))</f>
        <v/>
      </c>
      <c r="K731" s="12" t="str">
        <f>IF($G:$G="","",IF('Input Data'!M731="","",'Input Data'!M731))</f>
        <v/>
      </c>
      <c r="L731" s="12" t="str">
        <f>IF($G:$G="","",IF('Input Data'!N731="","",'Input Data'!N731))</f>
        <v/>
      </c>
      <c r="M731" s="12" t="str">
        <f>IF($G:$G="","",IF('Input Data'!O731="","",'Input Data'!O731))</f>
        <v/>
      </c>
      <c r="N731" s="12" t="str">
        <f>IF($G:$G="","",IF('Input Data'!P731="","",'Input Data'!P731))</f>
        <v/>
      </c>
      <c r="O731" s="12">
        <f>IF($G:$G="","",IF('Input Data'!Q731="","",'Input Data'!Q731))</f>
        <v>2018</v>
      </c>
    </row>
    <row r="732" spans="1:15" x14ac:dyDescent="0.25">
      <c r="A732" s="13" t="str">
        <f>IF('Definition sheet'!H732="","",'Definition sheet'!H732)</f>
        <v>3.368</v>
      </c>
      <c r="B732" s="14" t="str">
        <f>IF('Definition sheet'!C732="","",'Definition sheet'!C732)</f>
        <v>++++++Name</v>
      </c>
      <c r="C732" s="13" t="str">
        <f>IF('Definition sheet'!D732="","",CONCATENATE('fixed values'!$A$3,'Definition sheet'!D732,'fixed values'!$A$4))</f>
        <v>&lt;Nm&gt;</v>
      </c>
      <c r="D732" s="22" t="str">
        <f>IF('Definition sheet'!E732="","",CONCATENATE('fixed values'!$A$1,'Definition sheet'!E732,'fixed values'!$A$2))</f>
        <v>[0..1]</v>
      </c>
      <c r="E732" s="22" t="str">
        <f>IF('Definition sheet'!F732="","",CONCATENATE('fixed values'!$A$1,'Definition sheet'!F732,'fixed values'!$A$2))</f>
        <v>[0..1]</v>
      </c>
      <c r="F732" s="14" t="str">
        <f>IF('Input Data'!G732="","",IF('Definition sheet'!G732="PARENT","",'Input Data'!G732))</f>
        <v>Max140Text</v>
      </c>
      <c r="G732" s="12" t="str">
        <f>IF('Input Data'!I732="","",'Input Data'!I732)</f>
        <v>NotUsed</v>
      </c>
      <c r="H732" s="12" t="str">
        <f>IF($G:$G="NotUsed","",IF('Input Data'!J732="","",'Input Data'!J732))</f>
        <v/>
      </c>
      <c r="I732" s="12" t="str">
        <f>IF($G:$G="","",IF('Input Data'!K732="","",'Input Data'!K732))</f>
        <v/>
      </c>
      <c r="J732" s="12" t="str">
        <f>IF($G:$G="","",IF('Input Data'!L732="","",'Input Data'!L732))</f>
        <v/>
      </c>
      <c r="K732" s="12" t="str">
        <f>IF($G:$G="","",IF('Input Data'!M732="","",'Input Data'!M732))</f>
        <v/>
      </c>
      <c r="L732" s="12" t="str">
        <f>IF($G:$G="","",IF('Input Data'!N732="","",'Input Data'!N732))</f>
        <v/>
      </c>
      <c r="M732" s="12" t="str">
        <f>IF($G:$G="","",IF('Input Data'!O732="","",'Input Data'!O732))</f>
        <v/>
      </c>
      <c r="N732" s="12" t="str">
        <f>IF($G:$G="","",IF('Input Data'!P732="","",'Input Data'!P732))</f>
        <v/>
      </c>
      <c r="O732" s="12">
        <f>IF($G:$G="","",IF('Input Data'!Q732="","",'Input Data'!Q732))</f>
        <v>2018</v>
      </c>
    </row>
    <row r="733" spans="1:15" x14ac:dyDescent="0.25">
      <c r="A733" s="13" t="str">
        <f>IF('Definition sheet'!H733="","",'Definition sheet'!H733)</f>
        <v>3.369</v>
      </c>
      <c r="B733" s="14" t="str">
        <f>IF('Definition sheet'!C733="","",'Definition sheet'!C733)</f>
        <v>++++++PostalAddress</v>
      </c>
      <c r="C733" s="13" t="str">
        <f>IF('Definition sheet'!D733="","",CONCATENATE('fixed values'!$A$3,'Definition sheet'!D733,'fixed values'!$A$4))</f>
        <v>&lt;PstlAdr&gt;</v>
      </c>
      <c r="D733" s="22" t="str">
        <f>IF('Definition sheet'!E733="","",CONCATENATE('fixed values'!$A$1,'Definition sheet'!E733,'fixed values'!$A$2))</f>
        <v>[0..1]</v>
      </c>
      <c r="E733" s="22" t="str">
        <f>IF('Definition sheet'!F733="","",CONCATENATE('fixed values'!$A$1,'Definition sheet'!F733,'fixed values'!$A$2))</f>
        <v>[0..1]</v>
      </c>
      <c r="F733" s="14" t="str">
        <f>IF('Input Data'!G733="","",IF('Definition sheet'!G733="PARENT","",'Input Data'!G733))</f>
        <v/>
      </c>
      <c r="G733" s="12" t="str">
        <f>IF('Input Data'!I733="","",'Input Data'!I733)</f>
        <v>NotUsed</v>
      </c>
      <c r="H733" s="12" t="str">
        <f>IF($G:$G="NotUsed","",IF('Input Data'!J733="","",'Input Data'!J733))</f>
        <v/>
      </c>
      <c r="I733" s="12" t="str">
        <f>IF($G:$G="","",IF('Input Data'!K733="","",'Input Data'!K733))</f>
        <v/>
      </c>
      <c r="J733" s="12" t="str">
        <f>IF($G:$G="","",IF('Input Data'!L733="","",'Input Data'!L733))</f>
        <v/>
      </c>
      <c r="K733" s="12" t="str">
        <f>IF($G:$G="","",IF('Input Data'!M733="","",'Input Data'!M733))</f>
        <v/>
      </c>
      <c r="L733" s="12" t="str">
        <f>IF($G:$G="","",IF('Input Data'!N733="","",'Input Data'!N733))</f>
        <v/>
      </c>
      <c r="M733" s="12" t="str">
        <f>IF($G:$G="","",IF('Input Data'!O733="","",'Input Data'!O733))</f>
        <v/>
      </c>
      <c r="N733" s="12" t="str">
        <f>IF($G:$G="","",IF('Input Data'!P733="","",'Input Data'!P733))</f>
        <v/>
      </c>
      <c r="O733" s="12">
        <f>IF($G:$G="","",IF('Input Data'!Q733="","",'Input Data'!Q733))</f>
        <v>2018</v>
      </c>
    </row>
    <row r="734" spans="1:15" ht="90" x14ac:dyDescent="0.25">
      <c r="A734" s="13" t="str">
        <f>IF('Definition sheet'!H734="","",'Definition sheet'!H734)</f>
        <v>3.370</v>
      </c>
      <c r="B734" s="14" t="str">
        <f>IF('Definition sheet'!C734="","",'Definition sheet'!C734)</f>
        <v>+++++++AddressType</v>
      </c>
      <c r="C734" s="13" t="str">
        <f>IF('Definition sheet'!D734="","",CONCATENATE('fixed values'!$A$3,'Definition sheet'!D734,'fixed values'!$A$4))</f>
        <v>&lt;AdrTp&gt;</v>
      </c>
      <c r="D734" s="22" t="str">
        <f>IF('Definition sheet'!E734="","",CONCATENATE('fixed values'!$A$1,'Definition sheet'!E734,'fixed values'!$A$2))</f>
        <v>[0..1]</v>
      </c>
      <c r="E734" s="22" t="str">
        <f>IF('Definition sheet'!F734="","",CONCATENATE('fixed values'!$A$1,'Definition sheet'!F734,'fixed values'!$A$2))</f>
        <v>[0..1]</v>
      </c>
      <c r="F734" s="14" t="str">
        <f>IF('Input Data'!G734="","",IF('Definition sheet'!G734="PARENT","",'Input Data'!G734))</f>
        <v>AddressType2Code</v>
      </c>
      <c r="G734" s="12" t="str">
        <f>IF('Input Data'!I734="","",'Input Data'!I734)</f>
        <v>NotUsed</v>
      </c>
      <c r="H734" s="12" t="str">
        <f>IF($G:$G="NotUsed","",IF('Input Data'!J734="","",'Input Data'!J734))</f>
        <v/>
      </c>
      <c r="I734" s="12" t="str">
        <f>IF($G:$G="","",IF('Input Data'!K734="","",'Input Data'!K734))</f>
        <v>ADDR
BIZZ
DLVY
HOME
MLTO
PBOX</v>
      </c>
      <c r="J734" s="12" t="str">
        <f>IF($G:$G="","",IF('Input Data'!L734="","",'Input Data'!L734))</f>
        <v/>
      </c>
      <c r="K734" s="12" t="str">
        <f>IF($G:$G="","",IF('Input Data'!M734="","",'Input Data'!M734))</f>
        <v/>
      </c>
      <c r="L734" s="12" t="str">
        <f>IF($G:$G="","",IF('Input Data'!N734="","",'Input Data'!N734))</f>
        <v/>
      </c>
      <c r="M734" s="12" t="str">
        <f>IF($G:$G="","",IF('Input Data'!O734="","",'Input Data'!O734))</f>
        <v/>
      </c>
      <c r="N734" s="12" t="str">
        <f>IF($G:$G="","",IF('Input Data'!P734="","",'Input Data'!P734))</f>
        <v/>
      </c>
      <c r="O734" s="12">
        <f>IF($G:$G="","",IF('Input Data'!Q734="","",'Input Data'!Q734))</f>
        <v>2018</v>
      </c>
    </row>
    <row r="735" spans="1:15" x14ac:dyDescent="0.25">
      <c r="A735" s="13" t="str">
        <f>IF('Definition sheet'!H735="","",'Definition sheet'!H735)</f>
        <v>3.371</v>
      </c>
      <c r="B735" s="14" t="str">
        <f>IF('Definition sheet'!C735="","",'Definition sheet'!C735)</f>
        <v>+++++++Department</v>
      </c>
      <c r="C735" s="13" t="str">
        <f>IF('Definition sheet'!D735="","",CONCATENATE('fixed values'!$A$3,'Definition sheet'!D735,'fixed values'!$A$4))</f>
        <v>&lt;Dept&gt;</v>
      </c>
      <c r="D735" s="22" t="str">
        <f>IF('Definition sheet'!E735="","",CONCATENATE('fixed values'!$A$1,'Definition sheet'!E735,'fixed values'!$A$2))</f>
        <v>[0..1]</v>
      </c>
      <c r="E735" s="22" t="str">
        <f>IF('Definition sheet'!F735="","",CONCATENATE('fixed values'!$A$1,'Definition sheet'!F735,'fixed values'!$A$2))</f>
        <v>[0..1]</v>
      </c>
      <c r="F735" s="14" t="str">
        <f>IF('Input Data'!G735="","",IF('Definition sheet'!G735="PARENT","",'Input Data'!G735))</f>
        <v>Max70Text</v>
      </c>
      <c r="G735" s="12" t="str">
        <f>IF('Input Data'!I735="","",'Input Data'!I735)</f>
        <v>NotUsed</v>
      </c>
      <c r="H735" s="12" t="str">
        <f>IF($G:$G="NotUsed","",IF('Input Data'!J735="","",'Input Data'!J735))</f>
        <v/>
      </c>
      <c r="I735" s="12" t="str">
        <f>IF($G:$G="","",IF('Input Data'!K735="","",'Input Data'!K735))</f>
        <v/>
      </c>
      <c r="J735" s="12" t="str">
        <f>IF($G:$G="","",IF('Input Data'!L735="","",'Input Data'!L735))</f>
        <v/>
      </c>
      <c r="K735" s="12" t="str">
        <f>IF($G:$G="","",IF('Input Data'!M735="","",'Input Data'!M735))</f>
        <v/>
      </c>
      <c r="L735" s="12" t="str">
        <f>IF($G:$G="","",IF('Input Data'!N735="","",'Input Data'!N735))</f>
        <v/>
      </c>
      <c r="M735" s="12" t="str">
        <f>IF($G:$G="","",IF('Input Data'!O735="","",'Input Data'!O735))</f>
        <v/>
      </c>
      <c r="N735" s="12" t="str">
        <f>IF($G:$G="","",IF('Input Data'!P735="","",'Input Data'!P735))</f>
        <v/>
      </c>
      <c r="O735" s="12">
        <f>IF($G:$G="","",IF('Input Data'!Q735="","",'Input Data'!Q735))</f>
        <v>2018</v>
      </c>
    </row>
    <row r="736" spans="1:15" x14ac:dyDescent="0.25">
      <c r="A736" s="13" t="str">
        <f>IF('Definition sheet'!H736="","",'Definition sheet'!H736)</f>
        <v>3.372</v>
      </c>
      <c r="B736" s="14" t="str">
        <f>IF('Definition sheet'!C736="","",'Definition sheet'!C736)</f>
        <v>+++++++SubDepartment</v>
      </c>
      <c r="C736" s="13" t="str">
        <f>IF('Definition sheet'!D736="","",CONCATENATE('fixed values'!$A$3,'Definition sheet'!D736,'fixed values'!$A$4))</f>
        <v>&lt;SubDept&gt;</v>
      </c>
      <c r="D736" s="22" t="str">
        <f>IF('Definition sheet'!E736="","",CONCATENATE('fixed values'!$A$1,'Definition sheet'!E736,'fixed values'!$A$2))</f>
        <v>[0..1]</v>
      </c>
      <c r="E736" s="22" t="str">
        <f>IF('Definition sheet'!F736="","",CONCATENATE('fixed values'!$A$1,'Definition sheet'!F736,'fixed values'!$A$2))</f>
        <v>[0..1]</v>
      </c>
      <c r="F736" s="14" t="str">
        <f>IF('Input Data'!G736="","",IF('Definition sheet'!G736="PARENT","",'Input Data'!G736))</f>
        <v>Max70Text</v>
      </c>
      <c r="G736" s="12" t="str">
        <f>IF('Input Data'!I736="","",'Input Data'!I736)</f>
        <v>NotUsed</v>
      </c>
      <c r="H736" s="12" t="str">
        <f>IF($G:$G="NotUsed","",IF('Input Data'!J736="","",'Input Data'!J736))</f>
        <v/>
      </c>
      <c r="I736" s="12" t="str">
        <f>IF($G:$G="","",IF('Input Data'!K736="","",'Input Data'!K736))</f>
        <v/>
      </c>
      <c r="J736" s="12" t="str">
        <f>IF($G:$G="","",IF('Input Data'!L736="","",'Input Data'!L736))</f>
        <v/>
      </c>
      <c r="K736" s="12" t="str">
        <f>IF($G:$G="","",IF('Input Data'!M736="","",'Input Data'!M736))</f>
        <v/>
      </c>
      <c r="L736" s="12" t="str">
        <f>IF($G:$G="","",IF('Input Data'!N736="","",'Input Data'!N736))</f>
        <v/>
      </c>
      <c r="M736" s="12" t="str">
        <f>IF($G:$G="","",IF('Input Data'!O736="","",'Input Data'!O736))</f>
        <v/>
      </c>
      <c r="N736" s="12" t="str">
        <f>IF($G:$G="","",IF('Input Data'!P736="","",'Input Data'!P736))</f>
        <v/>
      </c>
      <c r="O736" s="12">
        <f>IF($G:$G="","",IF('Input Data'!Q736="","",'Input Data'!Q736))</f>
        <v>2018</v>
      </c>
    </row>
    <row r="737" spans="1:15" x14ac:dyDescent="0.25">
      <c r="A737" s="13" t="str">
        <f>IF('Definition sheet'!H737="","",'Definition sheet'!H737)</f>
        <v>3.373</v>
      </c>
      <c r="B737" s="14" t="str">
        <f>IF('Definition sheet'!C737="","",'Definition sheet'!C737)</f>
        <v>+++++++StreetName</v>
      </c>
      <c r="C737" s="13" t="str">
        <f>IF('Definition sheet'!D737="","",CONCATENATE('fixed values'!$A$3,'Definition sheet'!D737,'fixed values'!$A$4))</f>
        <v>&lt;StrtNm&gt;</v>
      </c>
      <c r="D737" s="22" t="str">
        <f>IF('Definition sheet'!E737="","",CONCATENATE('fixed values'!$A$1,'Definition sheet'!E737,'fixed values'!$A$2))</f>
        <v>[0..1]</v>
      </c>
      <c r="E737" s="22" t="str">
        <f>IF('Definition sheet'!F737="","",CONCATENATE('fixed values'!$A$1,'Definition sheet'!F737,'fixed values'!$A$2))</f>
        <v>[0..1]</v>
      </c>
      <c r="F737" s="14" t="str">
        <f>IF('Input Data'!G737="","",IF('Definition sheet'!G737="PARENT","",'Input Data'!G737))</f>
        <v>Max70Text</v>
      </c>
      <c r="G737" s="12" t="str">
        <f>IF('Input Data'!I737="","",'Input Data'!I737)</f>
        <v>NotUsed</v>
      </c>
      <c r="H737" s="12" t="str">
        <f>IF($G:$G="NotUsed","",IF('Input Data'!J737="","",'Input Data'!J737))</f>
        <v/>
      </c>
      <c r="I737" s="12" t="str">
        <f>IF($G:$G="","",IF('Input Data'!K737="","",'Input Data'!K737))</f>
        <v/>
      </c>
      <c r="J737" s="12" t="str">
        <f>IF($G:$G="","",IF('Input Data'!L737="","",'Input Data'!L737))</f>
        <v/>
      </c>
      <c r="K737" s="12" t="str">
        <f>IF($G:$G="","",IF('Input Data'!M737="","",'Input Data'!M737))</f>
        <v/>
      </c>
      <c r="L737" s="12" t="str">
        <f>IF($G:$G="","",IF('Input Data'!N737="","",'Input Data'!N737))</f>
        <v/>
      </c>
      <c r="M737" s="12" t="str">
        <f>IF($G:$G="","",IF('Input Data'!O737="","",'Input Data'!O737))</f>
        <v/>
      </c>
      <c r="N737" s="12" t="str">
        <f>IF($G:$G="","",IF('Input Data'!P737="","",'Input Data'!P737))</f>
        <v/>
      </c>
      <c r="O737" s="12">
        <f>IF($G:$G="","",IF('Input Data'!Q737="","",'Input Data'!Q737))</f>
        <v>2018</v>
      </c>
    </row>
    <row r="738" spans="1:15" x14ac:dyDescent="0.25">
      <c r="A738" s="13" t="str">
        <f>IF('Definition sheet'!H738="","",'Definition sheet'!H738)</f>
        <v>3.374</v>
      </c>
      <c r="B738" s="14" t="str">
        <f>IF('Definition sheet'!C738="","",'Definition sheet'!C738)</f>
        <v>+++++++BuildingNumber</v>
      </c>
      <c r="C738" s="13" t="str">
        <f>IF('Definition sheet'!D738="","",CONCATENATE('fixed values'!$A$3,'Definition sheet'!D738,'fixed values'!$A$4))</f>
        <v>&lt;BldgNb&gt;</v>
      </c>
      <c r="D738" s="22" t="str">
        <f>IF('Definition sheet'!E738="","",CONCATENATE('fixed values'!$A$1,'Definition sheet'!E738,'fixed values'!$A$2))</f>
        <v>[0..1]</v>
      </c>
      <c r="E738" s="22" t="str">
        <f>IF('Definition sheet'!F738="","",CONCATENATE('fixed values'!$A$1,'Definition sheet'!F738,'fixed values'!$A$2))</f>
        <v>[0..1]</v>
      </c>
      <c r="F738" s="14" t="str">
        <f>IF('Input Data'!G738="","",IF('Definition sheet'!G738="PARENT","",'Input Data'!G738))</f>
        <v>Max16Text</v>
      </c>
      <c r="G738" s="12" t="str">
        <f>IF('Input Data'!I738="","",'Input Data'!I738)</f>
        <v>NotUsed</v>
      </c>
      <c r="H738" s="12" t="str">
        <f>IF($G:$G="NotUsed","",IF('Input Data'!J738="","",'Input Data'!J738))</f>
        <v/>
      </c>
      <c r="I738" s="12" t="str">
        <f>IF($G:$G="","",IF('Input Data'!K738="","",'Input Data'!K738))</f>
        <v/>
      </c>
      <c r="J738" s="12" t="str">
        <f>IF($G:$G="","",IF('Input Data'!L738="","",'Input Data'!L738))</f>
        <v/>
      </c>
      <c r="K738" s="12" t="str">
        <f>IF($G:$G="","",IF('Input Data'!M738="","",'Input Data'!M738))</f>
        <v/>
      </c>
      <c r="L738" s="12" t="str">
        <f>IF($G:$G="","",IF('Input Data'!N738="","",'Input Data'!N738))</f>
        <v/>
      </c>
      <c r="M738" s="12" t="str">
        <f>IF($G:$G="","",IF('Input Data'!O738="","",'Input Data'!O738))</f>
        <v/>
      </c>
      <c r="N738" s="12" t="str">
        <f>IF($G:$G="","",IF('Input Data'!P738="","",'Input Data'!P738))</f>
        <v/>
      </c>
      <c r="O738" s="12">
        <f>IF($G:$G="","",IF('Input Data'!Q738="","",'Input Data'!Q738))</f>
        <v>2018</v>
      </c>
    </row>
    <row r="739" spans="1:15" x14ac:dyDescent="0.25">
      <c r="A739" s="13" t="str">
        <f>IF('Definition sheet'!H739="","",'Definition sheet'!H739)</f>
        <v>3.375</v>
      </c>
      <c r="B739" s="14" t="str">
        <f>IF('Definition sheet'!C739="","",'Definition sheet'!C739)</f>
        <v>+++++++PostCode</v>
      </c>
      <c r="C739" s="13" t="str">
        <f>IF('Definition sheet'!D739="","",CONCATENATE('fixed values'!$A$3,'Definition sheet'!D739,'fixed values'!$A$4))</f>
        <v>&lt;PstCd&gt;</v>
      </c>
      <c r="D739" s="22" t="str">
        <f>IF('Definition sheet'!E739="","",CONCATENATE('fixed values'!$A$1,'Definition sheet'!E739,'fixed values'!$A$2))</f>
        <v>[0..1]</v>
      </c>
      <c r="E739" s="22" t="str">
        <f>IF('Definition sheet'!F739="","",CONCATENATE('fixed values'!$A$1,'Definition sheet'!F739,'fixed values'!$A$2))</f>
        <v>[0..1]</v>
      </c>
      <c r="F739" s="14" t="str">
        <f>IF('Input Data'!G739="","",IF('Definition sheet'!G739="PARENT","",'Input Data'!G739))</f>
        <v>Max16Text</v>
      </c>
      <c r="G739" s="12" t="str">
        <f>IF('Input Data'!I739="","",'Input Data'!I739)</f>
        <v>NotUsed</v>
      </c>
      <c r="H739" s="12" t="str">
        <f>IF($G:$G="NotUsed","",IF('Input Data'!J739="","",'Input Data'!J739))</f>
        <v/>
      </c>
      <c r="I739" s="12" t="str">
        <f>IF($G:$G="","",IF('Input Data'!K739="","",'Input Data'!K739))</f>
        <v/>
      </c>
      <c r="J739" s="12" t="str">
        <f>IF($G:$G="","",IF('Input Data'!L739="","",'Input Data'!L739))</f>
        <v/>
      </c>
      <c r="K739" s="12" t="str">
        <f>IF($G:$G="","",IF('Input Data'!M739="","",'Input Data'!M739))</f>
        <v/>
      </c>
      <c r="L739" s="12" t="str">
        <f>IF($G:$G="","",IF('Input Data'!N739="","",'Input Data'!N739))</f>
        <v/>
      </c>
      <c r="M739" s="12" t="str">
        <f>IF($G:$G="","",IF('Input Data'!O739="","",'Input Data'!O739))</f>
        <v/>
      </c>
      <c r="N739" s="12" t="str">
        <f>IF($G:$G="","",IF('Input Data'!P739="","",'Input Data'!P739))</f>
        <v/>
      </c>
      <c r="O739" s="12">
        <f>IF($G:$G="","",IF('Input Data'!Q739="","",'Input Data'!Q739))</f>
        <v>2018</v>
      </c>
    </row>
    <row r="740" spans="1:15" x14ac:dyDescent="0.25">
      <c r="A740" s="13" t="str">
        <f>IF('Definition sheet'!H740="","",'Definition sheet'!H740)</f>
        <v>3.376</v>
      </c>
      <c r="B740" s="14" t="str">
        <f>IF('Definition sheet'!C740="","",'Definition sheet'!C740)</f>
        <v>+++++++TownName</v>
      </c>
      <c r="C740" s="13" t="str">
        <f>IF('Definition sheet'!D740="","",CONCATENATE('fixed values'!$A$3,'Definition sheet'!D740,'fixed values'!$A$4))</f>
        <v>&lt;TwnNm&gt;</v>
      </c>
      <c r="D740" s="22" t="str">
        <f>IF('Definition sheet'!E740="","",CONCATENATE('fixed values'!$A$1,'Definition sheet'!E740,'fixed values'!$A$2))</f>
        <v>[0..1]</v>
      </c>
      <c r="E740" s="22" t="str">
        <f>IF('Definition sheet'!F740="","",CONCATENATE('fixed values'!$A$1,'Definition sheet'!F740,'fixed values'!$A$2))</f>
        <v>[0..1]</v>
      </c>
      <c r="F740" s="14" t="str">
        <f>IF('Input Data'!G740="","",IF('Definition sheet'!G740="PARENT","",'Input Data'!G740))</f>
        <v>Max35Text</v>
      </c>
      <c r="G740" s="12" t="str">
        <f>IF('Input Data'!I740="","",'Input Data'!I740)</f>
        <v>NotUsed</v>
      </c>
      <c r="H740" s="12" t="str">
        <f>IF($G:$G="NotUsed","",IF('Input Data'!J740="","",'Input Data'!J740))</f>
        <v/>
      </c>
      <c r="I740" s="12" t="str">
        <f>IF($G:$G="","",IF('Input Data'!K740="","",'Input Data'!K740))</f>
        <v/>
      </c>
      <c r="J740" s="12" t="str">
        <f>IF($G:$G="","",IF('Input Data'!L740="","",'Input Data'!L740))</f>
        <v/>
      </c>
      <c r="K740" s="12" t="str">
        <f>IF($G:$G="","",IF('Input Data'!M740="","",'Input Data'!M740))</f>
        <v/>
      </c>
      <c r="L740" s="12" t="str">
        <f>IF($G:$G="","",IF('Input Data'!N740="","",'Input Data'!N740))</f>
        <v/>
      </c>
      <c r="M740" s="12" t="str">
        <f>IF($G:$G="","",IF('Input Data'!O740="","",'Input Data'!O740))</f>
        <v/>
      </c>
      <c r="N740" s="12" t="str">
        <f>IF($G:$G="","",IF('Input Data'!P740="","",'Input Data'!P740))</f>
        <v/>
      </c>
      <c r="O740" s="12">
        <f>IF($G:$G="","",IF('Input Data'!Q740="","",'Input Data'!Q740))</f>
        <v>2018</v>
      </c>
    </row>
    <row r="741" spans="1:15" x14ac:dyDescent="0.25">
      <c r="A741" s="13" t="str">
        <f>IF('Definition sheet'!H741="","",'Definition sheet'!H741)</f>
        <v>3.377</v>
      </c>
      <c r="B741" s="14" t="str">
        <f>IF('Definition sheet'!C741="","",'Definition sheet'!C741)</f>
        <v>+++++++CountrySubDivision</v>
      </c>
      <c r="C741" s="13" t="str">
        <f>IF('Definition sheet'!D741="","",CONCATENATE('fixed values'!$A$3,'Definition sheet'!D741,'fixed values'!$A$4))</f>
        <v>&lt;CtrySubDvsn&gt;</v>
      </c>
      <c r="D741" s="22" t="str">
        <f>IF('Definition sheet'!E741="","",CONCATENATE('fixed values'!$A$1,'Definition sheet'!E741,'fixed values'!$A$2))</f>
        <v>[0..1]</v>
      </c>
      <c r="E741" s="22" t="str">
        <f>IF('Definition sheet'!F741="","",CONCATENATE('fixed values'!$A$1,'Definition sheet'!F741,'fixed values'!$A$2))</f>
        <v>[0..1]</v>
      </c>
      <c r="F741" s="14" t="str">
        <f>IF('Input Data'!G741="","",IF('Definition sheet'!G741="PARENT","",'Input Data'!G741))</f>
        <v>Max35Text</v>
      </c>
      <c r="G741" s="12" t="str">
        <f>IF('Input Data'!I741="","",'Input Data'!I741)</f>
        <v>NotUsed</v>
      </c>
      <c r="H741" s="12" t="str">
        <f>IF($G:$G="NotUsed","",IF('Input Data'!J741="","",'Input Data'!J741))</f>
        <v/>
      </c>
      <c r="I741" s="12" t="str">
        <f>IF($G:$G="","",IF('Input Data'!K741="","",'Input Data'!K741))</f>
        <v/>
      </c>
      <c r="J741" s="12" t="str">
        <f>IF($G:$G="","",IF('Input Data'!L741="","",'Input Data'!L741))</f>
        <v/>
      </c>
      <c r="K741" s="12" t="str">
        <f>IF($G:$G="","",IF('Input Data'!M741="","",'Input Data'!M741))</f>
        <v/>
      </c>
      <c r="L741" s="12" t="str">
        <f>IF($G:$G="","",IF('Input Data'!N741="","",'Input Data'!N741))</f>
        <v/>
      </c>
      <c r="M741" s="12" t="str">
        <f>IF($G:$G="","",IF('Input Data'!O741="","",'Input Data'!O741))</f>
        <v/>
      </c>
      <c r="N741" s="12" t="str">
        <f>IF($G:$G="","",IF('Input Data'!P741="","",'Input Data'!P741))</f>
        <v/>
      </c>
      <c r="O741" s="12">
        <f>IF($G:$G="","",IF('Input Data'!Q741="","",'Input Data'!Q741))</f>
        <v>2018</v>
      </c>
    </row>
    <row r="742" spans="1:15" ht="409.5" x14ac:dyDescent="0.25">
      <c r="A742" s="13" t="str">
        <f>IF('Definition sheet'!H742="","",'Definition sheet'!H742)</f>
        <v>3.378</v>
      </c>
      <c r="B742" s="14" t="str">
        <f>IF('Definition sheet'!C742="","",'Definition sheet'!C742)</f>
        <v>+++++++Countrynamecode</v>
      </c>
      <c r="C742" s="13" t="str">
        <f>IF('Definition sheet'!D742="","",CONCATENATE('fixed values'!$A$3,'Definition sheet'!D742,'fixed values'!$A$4))</f>
        <v>&lt;Ctry&gt;</v>
      </c>
      <c r="D742" s="22" t="str">
        <f>IF('Definition sheet'!E742="","",CONCATENATE('fixed values'!$A$1,'Definition sheet'!E742,'fixed values'!$A$2))</f>
        <v>[0..1]</v>
      </c>
      <c r="E742" s="22" t="str">
        <f>IF('Definition sheet'!F742="","",CONCATENATE('fixed values'!$A$1,'Definition sheet'!F742,'fixed values'!$A$2))</f>
        <v>[0..1]</v>
      </c>
      <c r="F742" s="14" t="str">
        <f>IF('Input Data'!G742="","",IF('Definition sheet'!G742="PARENT","",'Input Data'!G742))</f>
        <v>CountryCode</v>
      </c>
      <c r="G742" s="12" t="str">
        <f>IF('Input Data'!I742="","",'Input Data'!I742)</f>
        <v>NotUsed</v>
      </c>
      <c r="H742" s="12" t="str">
        <f>IF($G:$G="NotUsed","",IF('Input Data'!J742="","",'Input Data'!J742))</f>
        <v/>
      </c>
      <c r="I742" s="12" t="str">
        <f>IF($G:$G="","",IF('Input Data'!K742="","",'Input Data'!K742))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42" s="12" t="str">
        <f>IF($G:$G="","",IF('Input Data'!L742="","",'Input Data'!L742))</f>
        <v/>
      </c>
      <c r="K742" s="12" t="str">
        <f>IF($G:$G="","",IF('Input Data'!M742="","",'Input Data'!M742))</f>
        <v/>
      </c>
      <c r="L742" s="12" t="str">
        <f>IF($G:$G="","",IF('Input Data'!N742="","",'Input Data'!N742))</f>
        <v/>
      </c>
      <c r="M742" s="12" t="str">
        <f>IF($G:$G="","",IF('Input Data'!O742="","",'Input Data'!O742))</f>
        <v/>
      </c>
      <c r="N742" s="12" t="str">
        <f>IF($G:$G="","",IF('Input Data'!P742="","",'Input Data'!P742))</f>
        <v/>
      </c>
      <c r="O742" s="12">
        <f>IF($G:$G="","",IF('Input Data'!Q742="","",'Input Data'!Q742))</f>
        <v>2018</v>
      </c>
    </row>
    <row r="743" spans="1:15" ht="409.5" x14ac:dyDescent="0.25">
      <c r="A743" s="13" t="str">
        <f>IF('Definition sheet'!H743="","",'Definition sheet'!H743)</f>
        <v>3.378</v>
      </c>
      <c r="B743" s="14" t="str">
        <f>IF('Definition sheet'!C743="","",'Definition sheet'!C743)</f>
        <v>+++++++Country</v>
      </c>
      <c r="C743" s="13" t="str">
        <f>IF('Definition sheet'!D743="","",CONCATENATE('fixed values'!$A$3,'Definition sheet'!D743,'fixed values'!$A$4))</f>
        <v>&lt;Ctry&gt;</v>
      </c>
      <c r="D743" s="22" t="str">
        <f>IF('Definition sheet'!E743="","",CONCATENATE('fixed values'!$A$1,'Definition sheet'!E743,'fixed values'!$A$2))</f>
        <v>[0..1]</v>
      </c>
      <c r="E743" s="22" t="str">
        <f>IF('Definition sheet'!F743="","",CONCATENATE('fixed values'!$A$1,'Definition sheet'!F743,'fixed values'!$A$2))</f>
        <v>[0..1]</v>
      </c>
      <c r="F743" s="14" t="str">
        <f>IF('Input Data'!G743="","",IF('Definition sheet'!G743="PARENT","",'Input Data'!G743))</f>
        <v>CountryCode</v>
      </c>
      <c r="G743" s="12" t="str">
        <f>IF('Input Data'!I743="","",'Input Data'!I743)</f>
        <v>NotUsed</v>
      </c>
      <c r="H743" s="12" t="str">
        <f>IF($G:$G="NotUsed","",IF('Input Data'!J743="","",'Input Data'!J743))</f>
        <v/>
      </c>
      <c r="I743" s="12" t="str">
        <f>IF($G:$G="","",IF('Input Data'!K743="","",'Input Data'!K743))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43" s="12" t="str">
        <f>IF($G:$G="","",IF('Input Data'!L743="","",'Input Data'!L743))</f>
        <v/>
      </c>
      <c r="K743" s="12" t="str">
        <f>IF($G:$G="","",IF('Input Data'!M743="","",'Input Data'!M743))</f>
        <v/>
      </c>
      <c r="L743" s="12" t="str">
        <f>IF($G:$G="","",IF('Input Data'!N743="","",'Input Data'!N743))</f>
        <v/>
      </c>
      <c r="M743" s="12" t="str">
        <f>IF($G:$G="","",IF('Input Data'!O743="","",'Input Data'!O743))</f>
        <v/>
      </c>
      <c r="N743" s="12" t="str">
        <f>IF($G:$G="","",IF('Input Data'!P743="","",'Input Data'!P743))</f>
        <v/>
      </c>
      <c r="O743" s="12">
        <f>IF($G:$G="","",IF('Input Data'!Q743="","",'Input Data'!Q743))</f>
        <v>2018</v>
      </c>
    </row>
    <row r="744" spans="1:15" x14ac:dyDescent="0.25">
      <c r="A744" s="13" t="str">
        <f>IF('Definition sheet'!H744="","",'Definition sheet'!H744)</f>
        <v>3.379</v>
      </c>
      <c r="B744" s="14" t="str">
        <f>IF('Definition sheet'!C744="","",'Definition sheet'!C744)</f>
        <v>+++++++AddressLine</v>
      </c>
      <c r="C744" s="13" t="str">
        <f>IF('Definition sheet'!D744="","",CONCATENATE('fixed values'!$A$3,'Definition sheet'!D744,'fixed values'!$A$4))</f>
        <v>&lt;AdrLine&gt;</v>
      </c>
      <c r="D744" s="22" t="str">
        <f>IF('Definition sheet'!E744="","",CONCATENATE('fixed values'!$A$1,'Definition sheet'!E744,'fixed values'!$A$2))</f>
        <v>[0..7]</v>
      </c>
      <c r="E744" s="22" t="str">
        <f>IF('Definition sheet'!F744="","",CONCATENATE('fixed values'!$A$1,'Definition sheet'!F744,'fixed values'!$A$2))</f>
        <v>[0..7]</v>
      </c>
      <c r="F744" s="14" t="str">
        <f>IF('Input Data'!G744="","",IF('Definition sheet'!G744="PARENT","",'Input Data'!G744))</f>
        <v>Max70Text</v>
      </c>
      <c r="G744" s="12" t="str">
        <f>IF('Input Data'!I744="","",'Input Data'!I744)</f>
        <v>NotUsed</v>
      </c>
      <c r="H744" s="12" t="str">
        <f>IF($G:$G="NotUsed","",IF('Input Data'!J744="","",'Input Data'!J744))</f>
        <v/>
      </c>
      <c r="I744" s="12" t="str">
        <f>IF($G:$G="","",IF('Input Data'!K744="","",'Input Data'!K744))</f>
        <v/>
      </c>
      <c r="J744" s="12" t="str">
        <f>IF($G:$G="","",IF('Input Data'!L744="","",'Input Data'!L744))</f>
        <v/>
      </c>
      <c r="K744" s="12" t="str">
        <f>IF($G:$G="","",IF('Input Data'!M744="","",'Input Data'!M744))</f>
        <v/>
      </c>
      <c r="L744" s="12" t="str">
        <f>IF($G:$G="","",IF('Input Data'!N744="","",'Input Data'!N744))</f>
        <v/>
      </c>
      <c r="M744" s="12" t="str">
        <f>IF($G:$G="","",IF('Input Data'!O744="","",'Input Data'!O744))</f>
        <v/>
      </c>
      <c r="N744" s="12" t="str">
        <f>IF($G:$G="","",IF('Input Data'!P744="","",'Input Data'!P744))</f>
        <v/>
      </c>
      <c r="O744" s="12">
        <f>IF($G:$G="","",IF('Input Data'!Q744="","",'Input Data'!Q744))</f>
        <v>2018</v>
      </c>
    </row>
    <row r="745" spans="1:15" x14ac:dyDescent="0.25">
      <c r="A745" s="13" t="str">
        <f>IF('Definition sheet'!H745="","",'Definition sheet'!H745)</f>
        <v>3.380</v>
      </c>
      <c r="B745" s="14" t="str">
        <f>IF('Definition sheet'!C745="","",'Definition sheet'!C745)</f>
        <v>++++++Other</v>
      </c>
      <c r="C745" s="13" t="str">
        <f>IF('Definition sheet'!D745="","",CONCATENATE('fixed values'!$A$3,'Definition sheet'!D745,'fixed values'!$A$4))</f>
        <v>&lt;Othr&gt;</v>
      </c>
      <c r="D745" s="22" t="str">
        <f>IF('Definition sheet'!E745="","",CONCATENATE('fixed values'!$A$1,'Definition sheet'!E745,'fixed values'!$A$2))</f>
        <v>[0..1]</v>
      </c>
      <c r="E745" s="22" t="str">
        <f>IF('Definition sheet'!F745="","",CONCATENATE('fixed values'!$A$1,'Definition sheet'!F745,'fixed values'!$A$2))</f>
        <v>[0..1]</v>
      </c>
      <c r="F745" s="14" t="str">
        <f>IF('Input Data'!G745="","",IF('Definition sheet'!G745="PARENT","",'Input Data'!G745))</f>
        <v/>
      </c>
      <c r="G745" s="12" t="str">
        <f>IF('Input Data'!I745="","",'Input Data'!I745)</f>
        <v>NotUsed</v>
      </c>
      <c r="H745" s="12" t="str">
        <f>IF($G:$G="NotUsed","",IF('Input Data'!J745="","",'Input Data'!J745))</f>
        <v/>
      </c>
      <c r="I745" s="12" t="str">
        <f>IF($G:$G="","",IF('Input Data'!K745="","",'Input Data'!K745))</f>
        <v/>
      </c>
      <c r="J745" s="12" t="str">
        <f>IF($G:$G="","",IF('Input Data'!L745="","",'Input Data'!L745))</f>
        <v/>
      </c>
      <c r="K745" s="12" t="str">
        <f>IF($G:$G="","",IF('Input Data'!M745="","",'Input Data'!M745))</f>
        <v/>
      </c>
      <c r="L745" s="12" t="str">
        <f>IF($G:$G="","",IF('Input Data'!N745="","",'Input Data'!N745))</f>
        <v/>
      </c>
      <c r="M745" s="12" t="str">
        <f>IF($G:$G="","",IF('Input Data'!O745="","",'Input Data'!O745))</f>
        <v/>
      </c>
      <c r="N745" s="12" t="str">
        <f>IF($G:$G="","",IF('Input Data'!P745="","",'Input Data'!P745))</f>
        <v/>
      </c>
      <c r="O745" s="12">
        <f>IF($G:$G="","",IF('Input Data'!Q745="","",'Input Data'!Q745))</f>
        <v>2018</v>
      </c>
    </row>
    <row r="746" spans="1:15" x14ac:dyDescent="0.25">
      <c r="A746" s="13" t="str">
        <f>IF('Definition sheet'!H746="","",'Definition sheet'!H746)</f>
        <v>3.381</v>
      </c>
      <c r="B746" s="14" t="str">
        <f>IF('Definition sheet'!C746="","",'Definition sheet'!C746)</f>
        <v>+++++++Identification</v>
      </c>
      <c r="C746" s="13" t="str">
        <f>IF('Definition sheet'!D746="","",CONCATENATE('fixed values'!$A$3,'Definition sheet'!D746,'fixed values'!$A$4))</f>
        <v>&lt;Id&gt;</v>
      </c>
      <c r="D746" s="22" t="str">
        <f>IF('Definition sheet'!E746="","",CONCATENATE('fixed values'!$A$1,'Definition sheet'!E746,'fixed values'!$A$2))</f>
        <v>[1..1]</v>
      </c>
      <c r="E746" s="22" t="str">
        <f>IF('Definition sheet'!F746="","",CONCATENATE('fixed values'!$A$1,'Definition sheet'!F746,'fixed values'!$A$2))</f>
        <v>[1..1]</v>
      </c>
      <c r="F746" s="14" t="str">
        <f>IF('Input Data'!G746="","",IF('Definition sheet'!G746="PARENT","",'Input Data'!G746))</f>
        <v>Max35Text</v>
      </c>
      <c r="G746" s="12" t="str">
        <f>IF('Input Data'!I746="","",'Input Data'!I746)</f>
        <v>NotUsed</v>
      </c>
      <c r="H746" s="12" t="str">
        <f>IF($G:$G="NotUsed","",IF('Input Data'!J746="","",'Input Data'!J746))</f>
        <v/>
      </c>
      <c r="I746" s="12" t="str">
        <f>IF($G:$G="","",IF('Input Data'!K746="","",'Input Data'!K746))</f>
        <v/>
      </c>
      <c r="J746" s="12" t="str">
        <f>IF($G:$G="","",IF('Input Data'!L746="","",'Input Data'!L746))</f>
        <v/>
      </c>
      <c r="K746" s="12" t="str">
        <f>IF($G:$G="","",IF('Input Data'!M746="","",'Input Data'!M746))</f>
        <v/>
      </c>
      <c r="L746" s="12" t="str">
        <f>IF($G:$G="","",IF('Input Data'!N746="","",'Input Data'!N746))</f>
        <v/>
      </c>
      <c r="M746" s="12" t="str">
        <f>IF($G:$G="","",IF('Input Data'!O746="","",'Input Data'!O746))</f>
        <v/>
      </c>
      <c r="N746" s="12" t="str">
        <f>IF($G:$G="","",IF('Input Data'!P746="","",'Input Data'!P746))</f>
        <v/>
      </c>
      <c r="O746" s="12">
        <f>IF($G:$G="","",IF('Input Data'!Q746="","",'Input Data'!Q746))</f>
        <v>2018</v>
      </c>
    </row>
    <row r="747" spans="1:15" x14ac:dyDescent="0.25">
      <c r="A747" s="13" t="str">
        <f>IF('Definition sheet'!H747="","",'Definition sheet'!H747)</f>
        <v>3.382</v>
      </c>
      <c r="B747" s="14" t="str">
        <f>IF('Definition sheet'!C747="","",'Definition sheet'!C747)</f>
        <v>+++++++SchemeName</v>
      </c>
      <c r="C747" s="13" t="str">
        <f>IF('Definition sheet'!D747="","",CONCATENATE('fixed values'!$A$3,'Definition sheet'!D747,'fixed values'!$A$4))</f>
        <v>&lt;SchmeNm&gt;</v>
      </c>
      <c r="D747" s="22" t="str">
        <f>IF('Definition sheet'!E747="","",CONCATENATE('fixed values'!$A$1,'Definition sheet'!E747,'fixed values'!$A$2))</f>
        <v>[0..1]</v>
      </c>
      <c r="E747" s="22" t="str">
        <f>IF('Definition sheet'!F747="","",CONCATENATE('fixed values'!$A$1,'Definition sheet'!F747,'fixed values'!$A$2))</f>
        <v>[0..1]</v>
      </c>
      <c r="F747" s="14" t="str">
        <f>IF('Input Data'!G747="","",IF('Definition sheet'!G747="PARENT","",'Input Data'!G747))</f>
        <v/>
      </c>
      <c r="G747" s="12" t="str">
        <f>IF('Input Data'!I747="","",'Input Data'!I747)</f>
        <v>NotUsed</v>
      </c>
      <c r="H747" s="12" t="str">
        <f>IF($G:$G="NotUsed","",IF('Input Data'!J747="","",'Input Data'!J747))</f>
        <v/>
      </c>
      <c r="I747" s="12" t="str">
        <f>IF($G:$G="","",IF('Input Data'!K747="","",'Input Data'!K747))</f>
        <v/>
      </c>
      <c r="J747" s="12" t="str">
        <f>IF($G:$G="","",IF('Input Data'!L747="","",'Input Data'!L747))</f>
        <v/>
      </c>
      <c r="K747" s="12" t="str">
        <f>IF($G:$G="","",IF('Input Data'!M747="","",'Input Data'!M747))</f>
        <v/>
      </c>
      <c r="L747" s="12" t="str">
        <f>IF($G:$G="","",IF('Input Data'!N747="","",'Input Data'!N747))</f>
        <v/>
      </c>
      <c r="M747" s="12" t="str">
        <f>IF($G:$G="","",IF('Input Data'!O747="","",'Input Data'!O747))</f>
        <v/>
      </c>
      <c r="N747" s="12" t="str">
        <f>IF($G:$G="","",IF('Input Data'!P747="","",'Input Data'!P747))</f>
        <v/>
      </c>
      <c r="O747" s="12">
        <f>IF($G:$G="","",IF('Input Data'!Q747="","",'Input Data'!Q747))</f>
        <v>2018</v>
      </c>
    </row>
    <row r="748" spans="1:15" ht="45" x14ac:dyDescent="0.25">
      <c r="A748" s="13" t="str">
        <f>IF('Definition sheet'!H748="","",'Definition sheet'!H748)</f>
        <v>3.383</v>
      </c>
      <c r="B748" s="14" t="str">
        <f>IF('Definition sheet'!C748="","",'Definition sheet'!C748)</f>
        <v>++++++++Code</v>
      </c>
      <c r="C748" s="13" t="str">
        <f>IF('Definition sheet'!D748="","",CONCATENATE('fixed values'!$A$3,'Definition sheet'!D748,'fixed values'!$A$4))</f>
        <v>&lt;Cd&gt;</v>
      </c>
      <c r="D748" s="22" t="str">
        <f>IF('Definition sheet'!E748="","",CONCATENATE('fixed values'!$A$1,'Definition sheet'!E748,'fixed values'!$A$2))</f>
        <v>[1..1]</v>
      </c>
      <c r="E748" s="22" t="str">
        <f>IF('Definition sheet'!F748="","",CONCATENATE('fixed values'!$A$1,'Definition sheet'!F748,'fixed values'!$A$2))</f>
        <v>[1..1]</v>
      </c>
      <c r="F748" s="14" t="str">
        <f>IF('Input Data'!G748="","",IF('Definition sheet'!G748="PARENT","",'Input Data'!G748))</f>
        <v>ExternalFinancialInstitutionIdentification1Code</v>
      </c>
      <c r="G748" s="12" t="str">
        <f>IF('Input Data'!I748="","",'Input Data'!I748)</f>
        <v>NotUsed</v>
      </c>
      <c r="H748" s="12" t="str">
        <f>IF($G:$G="NotUsed","",IF('Input Data'!J748="","",'Input Data'!J748))</f>
        <v/>
      </c>
      <c r="I748" s="12" t="str">
        <f>IF($G:$G="","",IF('Input Data'!K748="","",'Input Data'!K748))</f>
        <v/>
      </c>
      <c r="J748" s="12" t="str">
        <f>IF($G:$G="","",IF('Input Data'!L748="","",'Input Data'!L748))</f>
        <v/>
      </c>
      <c r="K748" s="12" t="str">
        <f>IF($G:$G="","",IF('Input Data'!M748="","",'Input Data'!M748))</f>
        <v/>
      </c>
      <c r="L748" s="12" t="str">
        <f>IF($G:$G="","",IF('Input Data'!N748="","",'Input Data'!N748))</f>
        <v/>
      </c>
      <c r="M748" s="12" t="str">
        <f>IF($G:$G="","",IF('Input Data'!O748="","",'Input Data'!O748))</f>
        <v/>
      </c>
      <c r="N748" s="12" t="str">
        <f>IF($G:$G="","",IF('Input Data'!P748="","",'Input Data'!P748))</f>
        <v/>
      </c>
      <c r="O748" s="12">
        <f>IF($G:$G="","",IF('Input Data'!Q748="","",'Input Data'!Q748))</f>
        <v>2018</v>
      </c>
    </row>
    <row r="749" spans="1:15" x14ac:dyDescent="0.25">
      <c r="A749" s="13" t="str">
        <f>IF('Definition sheet'!H749="","",'Definition sheet'!H749)</f>
        <v>3.384</v>
      </c>
      <c r="B749" s="14" t="str">
        <f>IF('Definition sheet'!C749="","",'Definition sheet'!C749)</f>
        <v>++++++++Proprietary</v>
      </c>
      <c r="C749" s="13" t="str">
        <f>IF('Definition sheet'!D749="","",CONCATENATE('fixed values'!$A$3,'Definition sheet'!D749,'fixed values'!$A$4))</f>
        <v>&lt;Prtry&gt;</v>
      </c>
      <c r="D749" s="22" t="str">
        <f>IF('Definition sheet'!E749="","",CONCATENATE('fixed values'!$A$1,'Definition sheet'!E749,'fixed values'!$A$2))</f>
        <v>[1..1]</v>
      </c>
      <c r="E749" s="22" t="str">
        <f>IF('Definition sheet'!F749="","",CONCATENATE('fixed values'!$A$1,'Definition sheet'!F749,'fixed values'!$A$2))</f>
        <v>[1..1]</v>
      </c>
      <c r="F749" s="14" t="str">
        <f>IF('Input Data'!G749="","",IF('Definition sheet'!G749="PARENT","",'Input Data'!G749))</f>
        <v>Max35Text</v>
      </c>
      <c r="G749" s="12" t="str">
        <f>IF('Input Data'!I749="","",'Input Data'!I749)</f>
        <v>NotUsed</v>
      </c>
      <c r="H749" s="12" t="str">
        <f>IF($G:$G="NotUsed","",IF('Input Data'!J749="","",'Input Data'!J749))</f>
        <v/>
      </c>
      <c r="I749" s="12" t="str">
        <f>IF($G:$G="","",IF('Input Data'!K749="","",'Input Data'!K749))</f>
        <v/>
      </c>
      <c r="J749" s="12" t="str">
        <f>IF($G:$G="","",IF('Input Data'!L749="","",'Input Data'!L749))</f>
        <v/>
      </c>
      <c r="K749" s="12" t="str">
        <f>IF($G:$G="","",IF('Input Data'!M749="","",'Input Data'!M749))</f>
        <v/>
      </c>
      <c r="L749" s="12" t="str">
        <f>IF($G:$G="","",IF('Input Data'!N749="","",'Input Data'!N749))</f>
        <v/>
      </c>
      <c r="M749" s="12" t="str">
        <f>IF($G:$G="","",IF('Input Data'!O749="","",'Input Data'!O749))</f>
        <v/>
      </c>
      <c r="N749" s="12" t="str">
        <f>IF($G:$G="","",IF('Input Data'!P749="","",'Input Data'!P749))</f>
        <v/>
      </c>
      <c r="O749" s="12">
        <f>IF($G:$G="","",IF('Input Data'!Q749="","",'Input Data'!Q749))</f>
        <v>2018</v>
      </c>
    </row>
    <row r="750" spans="1:15" x14ac:dyDescent="0.25">
      <c r="A750" s="13" t="str">
        <f>IF('Definition sheet'!H750="","",'Definition sheet'!H750)</f>
        <v>3.385</v>
      </c>
      <c r="B750" s="14" t="str">
        <f>IF('Definition sheet'!C750="","",'Definition sheet'!C750)</f>
        <v>+++++++Issuer</v>
      </c>
      <c r="C750" s="13" t="str">
        <f>IF('Definition sheet'!D750="","",CONCATENATE('fixed values'!$A$3,'Definition sheet'!D750,'fixed values'!$A$4))</f>
        <v>&lt;Issr&gt;</v>
      </c>
      <c r="D750" s="22" t="str">
        <f>IF('Definition sheet'!E750="","",CONCATENATE('fixed values'!$A$1,'Definition sheet'!E750,'fixed values'!$A$2))</f>
        <v>[0..1]</v>
      </c>
      <c r="E750" s="22" t="str">
        <f>IF('Definition sheet'!F750="","",CONCATENATE('fixed values'!$A$1,'Definition sheet'!F750,'fixed values'!$A$2))</f>
        <v>[0..1]</v>
      </c>
      <c r="F750" s="14" t="str">
        <f>IF('Input Data'!G750="","",IF('Definition sheet'!G750="PARENT","",'Input Data'!G750))</f>
        <v>Max35Text</v>
      </c>
      <c r="G750" s="12" t="str">
        <f>IF('Input Data'!I750="","",'Input Data'!I750)</f>
        <v>NotUsed</v>
      </c>
      <c r="H750" s="12" t="str">
        <f>IF($G:$G="NotUsed","",IF('Input Data'!J750="","",'Input Data'!J750))</f>
        <v/>
      </c>
      <c r="I750" s="12" t="str">
        <f>IF($G:$G="","",IF('Input Data'!K750="","",'Input Data'!K750))</f>
        <v/>
      </c>
      <c r="J750" s="12" t="str">
        <f>IF($G:$G="","",IF('Input Data'!L750="","",'Input Data'!L750))</f>
        <v/>
      </c>
      <c r="K750" s="12" t="str">
        <f>IF($G:$G="","",IF('Input Data'!M750="","",'Input Data'!M750))</f>
        <v/>
      </c>
      <c r="L750" s="12" t="str">
        <f>IF($G:$G="","",IF('Input Data'!N750="","",'Input Data'!N750))</f>
        <v/>
      </c>
      <c r="M750" s="12" t="str">
        <f>IF($G:$G="","",IF('Input Data'!O750="","",'Input Data'!O750))</f>
        <v/>
      </c>
      <c r="N750" s="12" t="str">
        <f>IF($G:$G="","",IF('Input Data'!P750="","",'Input Data'!P750))</f>
        <v/>
      </c>
      <c r="O750" s="12">
        <f>IF($G:$G="","",IF('Input Data'!Q750="","",'Input Data'!Q750))</f>
        <v>2018</v>
      </c>
    </row>
    <row r="751" spans="1:15" x14ac:dyDescent="0.25">
      <c r="A751" s="13" t="str">
        <f>IF('Definition sheet'!H751="","",'Definition sheet'!H751)</f>
        <v>3.386</v>
      </c>
      <c r="B751" s="14" t="str">
        <f>IF('Definition sheet'!C751="","",'Definition sheet'!C751)</f>
        <v>+++++BranchIdentification</v>
      </c>
      <c r="C751" s="13" t="str">
        <f>IF('Definition sheet'!D751="","",CONCATENATE('fixed values'!$A$3,'Definition sheet'!D751,'fixed values'!$A$4))</f>
        <v>&lt;BrnchId&gt;</v>
      </c>
      <c r="D751" s="22" t="str">
        <f>IF('Definition sheet'!E751="","",CONCATENATE('fixed values'!$A$1,'Definition sheet'!E751,'fixed values'!$A$2))</f>
        <v>[0..1]</v>
      </c>
      <c r="E751" s="22" t="str">
        <f>IF('Definition sheet'!F751="","",CONCATENATE('fixed values'!$A$1,'Definition sheet'!F751,'fixed values'!$A$2))</f>
        <v>[0..1]</v>
      </c>
      <c r="F751" s="14" t="str">
        <f>IF('Input Data'!G751="","",IF('Definition sheet'!G751="PARENT","",'Input Data'!G751))</f>
        <v/>
      </c>
      <c r="G751" s="12" t="str">
        <f>IF('Input Data'!I751="","",'Input Data'!I751)</f>
        <v>NotUsed</v>
      </c>
      <c r="H751" s="12" t="str">
        <f>IF($G:$G="NotUsed","",IF('Input Data'!J751="","",'Input Data'!J751))</f>
        <v/>
      </c>
      <c r="I751" s="12" t="str">
        <f>IF($G:$G="","",IF('Input Data'!K751="","",'Input Data'!K751))</f>
        <v/>
      </c>
      <c r="J751" s="12" t="str">
        <f>IF($G:$G="","",IF('Input Data'!L751="","",'Input Data'!L751))</f>
        <v/>
      </c>
      <c r="K751" s="12" t="str">
        <f>IF($G:$G="","",IF('Input Data'!M751="","",'Input Data'!M751))</f>
        <v/>
      </c>
      <c r="L751" s="12" t="str">
        <f>IF($G:$G="","",IF('Input Data'!N751="","",'Input Data'!N751))</f>
        <v/>
      </c>
      <c r="M751" s="12" t="str">
        <f>IF($G:$G="","",IF('Input Data'!O751="","",'Input Data'!O751))</f>
        <v/>
      </c>
      <c r="N751" s="12" t="str">
        <f>IF($G:$G="","",IF('Input Data'!P751="","",'Input Data'!P751))</f>
        <v/>
      </c>
      <c r="O751" s="12">
        <f>IF($G:$G="","",IF('Input Data'!Q751="","",'Input Data'!Q751))</f>
        <v>2018</v>
      </c>
    </row>
    <row r="752" spans="1:15" x14ac:dyDescent="0.25">
      <c r="A752" s="13" t="str">
        <f>IF('Definition sheet'!H752="","",'Definition sheet'!H752)</f>
        <v>3.387</v>
      </c>
      <c r="B752" s="14" t="str">
        <f>IF('Definition sheet'!C752="","",'Definition sheet'!C752)</f>
        <v>++++++Identification</v>
      </c>
      <c r="C752" s="13" t="str">
        <f>IF('Definition sheet'!D752="","",CONCATENATE('fixed values'!$A$3,'Definition sheet'!D752,'fixed values'!$A$4))</f>
        <v>&lt;Id&gt;</v>
      </c>
      <c r="D752" s="22" t="str">
        <f>IF('Definition sheet'!E752="","",CONCATENATE('fixed values'!$A$1,'Definition sheet'!E752,'fixed values'!$A$2))</f>
        <v>[0..1]</v>
      </c>
      <c r="E752" s="22" t="str">
        <f>IF('Definition sheet'!F752="","",CONCATENATE('fixed values'!$A$1,'Definition sheet'!F752,'fixed values'!$A$2))</f>
        <v>[0..1]</v>
      </c>
      <c r="F752" s="14" t="str">
        <f>IF('Input Data'!G752="","",IF('Definition sheet'!G752="PARENT","",'Input Data'!G752))</f>
        <v>Max35Text</v>
      </c>
      <c r="G752" s="12" t="str">
        <f>IF('Input Data'!I752="","",'Input Data'!I752)</f>
        <v>NotUsed</v>
      </c>
      <c r="H752" s="12" t="str">
        <f>IF($G:$G="NotUsed","",IF('Input Data'!J752="","",'Input Data'!J752))</f>
        <v/>
      </c>
      <c r="I752" s="12" t="str">
        <f>IF($G:$G="","",IF('Input Data'!K752="","",'Input Data'!K752))</f>
        <v/>
      </c>
      <c r="J752" s="12" t="str">
        <f>IF($G:$G="","",IF('Input Data'!L752="","",'Input Data'!L752))</f>
        <v/>
      </c>
      <c r="K752" s="12" t="str">
        <f>IF($G:$G="","",IF('Input Data'!M752="","",'Input Data'!M752))</f>
        <v/>
      </c>
      <c r="L752" s="12" t="str">
        <f>IF($G:$G="","",IF('Input Data'!N752="","",'Input Data'!N752))</f>
        <v/>
      </c>
      <c r="M752" s="12" t="str">
        <f>IF($G:$G="","",IF('Input Data'!O752="","",'Input Data'!O752))</f>
        <v/>
      </c>
      <c r="N752" s="12" t="str">
        <f>IF($G:$G="","",IF('Input Data'!P752="","",'Input Data'!P752))</f>
        <v/>
      </c>
      <c r="O752" s="12">
        <f>IF($G:$G="","",IF('Input Data'!Q752="","",'Input Data'!Q752))</f>
        <v>2018</v>
      </c>
    </row>
    <row r="753" spans="1:15" x14ac:dyDescent="0.25">
      <c r="A753" s="13" t="str">
        <f>IF('Definition sheet'!H753="","",'Definition sheet'!H753)</f>
        <v>3.388</v>
      </c>
      <c r="B753" s="14" t="str">
        <f>IF('Definition sheet'!C753="","",'Definition sheet'!C753)</f>
        <v>++++++Name</v>
      </c>
      <c r="C753" s="13" t="str">
        <f>IF('Definition sheet'!D753="","",CONCATENATE('fixed values'!$A$3,'Definition sheet'!D753,'fixed values'!$A$4))</f>
        <v>&lt;Nm&gt;</v>
      </c>
      <c r="D753" s="22" t="str">
        <f>IF('Definition sheet'!E753="","",CONCATENATE('fixed values'!$A$1,'Definition sheet'!E753,'fixed values'!$A$2))</f>
        <v>[0..1]</v>
      </c>
      <c r="E753" s="22" t="str">
        <f>IF('Definition sheet'!F753="","",CONCATENATE('fixed values'!$A$1,'Definition sheet'!F753,'fixed values'!$A$2))</f>
        <v>[0..1]</v>
      </c>
      <c r="F753" s="14" t="str">
        <f>IF('Input Data'!G753="","",IF('Definition sheet'!G753="PARENT","",'Input Data'!G753))</f>
        <v>Max140Text</v>
      </c>
      <c r="G753" s="12" t="str">
        <f>IF('Input Data'!I753="","",'Input Data'!I753)</f>
        <v>NotUsed</v>
      </c>
      <c r="H753" s="12" t="str">
        <f>IF($G:$G="NotUsed","",IF('Input Data'!J753="","",'Input Data'!J753))</f>
        <v/>
      </c>
      <c r="I753" s="12" t="str">
        <f>IF($G:$G="","",IF('Input Data'!K753="","",'Input Data'!K753))</f>
        <v/>
      </c>
      <c r="J753" s="12" t="str">
        <f>IF($G:$G="","",IF('Input Data'!L753="","",'Input Data'!L753))</f>
        <v/>
      </c>
      <c r="K753" s="12" t="str">
        <f>IF($G:$G="","",IF('Input Data'!M753="","",'Input Data'!M753))</f>
        <v/>
      </c>
      <c r="L753" s="12" t="str">
        <f>IF($G:$G="","",IF('Input Data'!N753="","",'Input Data'!N753))</f>
        <v/>
      </c>
      <c r="M753" s="12" t="str">
        <f>IF($G:$G="","",IF('Input Data'!O753="","",'Input Data'!O753))</f>
        <v/>
      </c>
      <c r="N753" s="12" t="str">
        <f>IF($G:$G="","",IF('Input Data'!P753="","",'Input Data'!P753))</f>
        <v/>
      </c>
      <c r="O753" s="12">
        <f>IF($G:$G="","",IF('Input Data'!Q753="","",'Input Data'!Q753))</f>
        <v>2018</v>
      </c>
    </row>
    <row r="754" spans="1:15" x14ac:dyDescent="0.25">
      <c r="A754" s="13" t="str">
        <f>IF('Definition sheet'!H754="","",'Definition sheet'!H754)</f>
        <v>3.389</v>
      </c>
      <c r="B754" s="14" t="str">
        <f>IF('Definition sheet'!C754="","",'Definition sheet'!C754)</f>
        <v>++++++PostalAddress</v>
      </c>
      <c r="C754" s="13" t="str">
        <f>IF('Definition sheet'!D754="","",CONCATENATE('fixed values'!$A$3,'Definition sheet'!D754,'fixed values'!$A$4))</f>
        <v>&lt;PstlAdr&gt;</v>
      </c>
      <c r="D754" s="22" t="str">
        <f>IF('Definition sheet'!E754="","",CONCATENATE('fixed values'!$A$1,'Definition sheet'!E754,'fixed values'!$A$2))</f>
        <v>[0..1]</v>
      </c>
      <c r="E754" s="22" t="str">
        <f>IF('Definition sheet'!F754="","",CONCATENATE('fixed values'!$A$1,'Definition sheet'!F754,'fixed values'!$A$2))</f>
        <v>[0..1]</v>
      </c>
      <c r="F754" s="14" t="str">
        <f>IF('Input Data'!G754="","",IF('Definition sheet'!G754="PARENT","",'Input Data'!G754))</f>
        <v/>
      </c>
      <c r="G754" s="12" t="str">
        <f>IF('Input Data'!I754="","",'Input Data'!I754)</f>
        <v>NotUsed</v>
      </c>
      <c r="H754" s="12" t="str">
        <f>IF($G:$G="NotUsed","",IF('Input Data'!J754="","",'Input Data'!J754))</f>
        <v/>
      </c>
      <c r="I754" s="12" t="str">
        <f>IF($G:$G="","",IF('Input Data'!K754="","",'Input Data'!K754))</f>
        <v/>
      </c>
      <c r="J754" s="12" t="str">
        <f>IF($G:$G="","",IF('Input Data'!L754="","",'Input Data'!L754))</f>
        <v/>
      </c>
      <c r="K754" s="12" t="str">
        <f>IF($G:$G="","",IF('Input Data'!M754="","",'Input Data'!M754))</f>
        <v/>
      </c>
      <c r="L754" s="12" t="str">
        <f>IF($G:$G="","",IF('Input Data'!N754="","",'Input Data'!N754))</f>
        <v/>
      </c>
      <c r="M754" s="12" t="str">
        <f>IF($G:$G="","",IF('Input Data'!O754="","",'Input Data'!O754))</f>
        <v/>
      </c>
      <c r="N754" s="12" t="str">
        <f>IF($G:$G="","",IF('Input Data'!P754="","",'Input Data'!P754))</f>
        <v/>
      </c>
      <c r="O754" s="12">
        <f>IF($G:$G="","",IF('Input Data'!Q754="","",'Input Data'!Q754))</f>
        <v>2018</v>
      </c>
    </row>
    <row r="755" spans="1:15" ht="90" x14ac:dyDescent="0.25">
      <c r="A755" s="13" t="str">
        <f>IF('Definition sheet'!H755="","",'Definition sheet'!H755)</f>
        <v>3.390</v>
      </c>
      <c r="B755" s="14" t="str">
        <f>IF('Definition sheet'!C755="","",'Definition sheet'!C755)</f>
        <v>+++++++AddressType</v>
      </c>
      <c r="C755" s="13" t="str">
        <f>IF('Definition sheet'!D755="","",CONCATENATE('fixed values'!$A$3,'Definition sheet'!D755,'fixed values'!$A$4))</f>
        <v>&lt;AdrTp&gt;</v>
      </c>
      <c r="D755" s="22" t="str">
        <f>IF('Definition sheet'!E755="","",CONCATENATE('fixed values'!$A$1,'Definition sheet'!E755,'fixed values'!$A$2))</f>
        <v>[0..1]</v>
      </c>
      <c r="E755" s="22" t="str">
        <f>IF('Definition sheet'!F755="","",CONCATENATE('fixed values'!$A$1,'Definition sheet'!F755,'fixed values'!$A$2))</f>
        <v>[0..1]</v>
      </c>
      <c r="F755" s="14" t="str">
        <f>IF('Input Data'!G755="","",IF('Definition sheet'!G755="PARENT","",'Input Data'!G755))</f>
        <v>AddressType2Code</v>
      </c>
      <c r="G755" s="12" t="str">
        <f>IF('Input Data'!I755="","",'Input Data'!I755)</f>
        <v>NotUsed</v>
      </c>
      <c r="H755" s="12" t="str">
        <f>IF($G:$G="NotUsed","",IF('Input Data'!J755="","",'Input Data'!J755))</f>
        <v/>
      </c>
      <c r="I755" s="12" t="str">
        <f>IF($G:$G="","",IF('Input Data'!K755="","",'Input Data'!K755))</f>
        <v>ADDR
BIZZ
DLVY
HOME
MLTO
PBOX</v>
      </c>
      <c r="J755" s="12" t="str">
        <f>IF($G:$G="","",IF('Input Data'!L755="","",'Input Data'!L755))</f>
        <v/>
      </c>
      <c r="K755" s="12" t="str">
        <f>IF($G:$G="","",IF('Input Data'!M755="","",'Input Data'!M755))</f>
        <v/>
      </c>
      <c r="L755" s="12" t="str">
        <f>IF($G:$G="","",IF('Input Data'!N755="","",'Input Data'!N755))</f>
        <v/>
      </c>
      <c r="M755" s="12" t="str">
        <f>IF($G:$G="","",IF('Input Data'!O755="","",'Input Data'!O755))</f>
        <v/>
      </c>
      <c r="N755" s="12" t="str">
        <f>IF($G:$G="","",IF('Input Data'!P755="","",'Input Data'!P755))</f>
        <v/>
      </c>
      <c r="O755" s="12">
        <f>IF($G:$G="","",IF('Input Data'!Q755="","",'Input Data'!Q755))</f>
        <v>2018</v>
      </c>
    </row>
    <row r="756" spans="1:15" x14ac:dyDescent="0.25">
      <c r="A756" s="13" t="str">
        <f>IF('Definition sheet'!H756="","",'Definition sheet'!H756)</f>
        <v>3.391</v>
      </c>
      <c r="B756" s="14" t="str">
        <f>IF('Definition sheet'!C756="","",'Definition sheet'!C756)</f>
        <v>+++++++Department</v>
      </c>
      <c r="C756" s="13" t="str">
        <f>IF('Definition sheet'!D756="","",CONCATENATE('fixed values'!$A$3,'Definition sheet'!D756,'fixed values'!$A$4))</f>
        <v>&lt;Dept&gt;</v>
      </c>
      <c r="D756" s="22" t="str">
        <f>IF('Definition sheet'!E756="","",CONCATENATE('fixed values'!$A$1,'Definition sheet'!E756,'fixed values'!$A$2))</f>
        <v>[0..1]</v>
      </c>
      <c r="E756" s="22" t="str">
        <f>IF('Definition sheet'!F756="","",CONCATENATE('fixed values'!$A$1,'Definition sheet'!F756,'fixed values'!$A$2))</f>
        <v>[0..1]</v>
      </c>
      <c r="F756" s="14" t="str">
        <f>IF('Input Data'!G756="","",IF('Definition sheet'!G756="PARENT","",'Input Data'!G756))</f>
        <v>Max70Text</v>
      </c>
      <c r="G756" s="12" t="str">
        <f>IF('Input Data'!I756="","",'Input Data'!I756)</f>
        <v>NotUsed</v>
      </c>
      <c r="H756" s="12" t="str">
        <f>IF($G:$G="NotUsed","",IF('Input Data'!J756="","",'Input Data'!J756))</f>
        <v/>
      </c>
      <c r="I756" s="12" t="str">
        <f>IF($G:$G="","",IF('Input Data'!K756="","",'Input Data'!K756))</f>
        <v/>
      </c>
      <c r="J756" s="12" t="str">
        <f>IF($G:$G="","",IF('Input Data'!L756="","",'Input Data'!L756))</f>
        <v/>
      </c>
      <c r="K756" s="12" t="str">
        <f>IF($G:$G="","",IF('Input Data'!M756="","",'Input Data'!M756))</f>
        <v/>
      </c>
      <c r="L756" s="12" t="str">
        <f>IF($G:$G="","",IF('Input Data'!N756="","",'Input Data'!N756))</f>
        <v/>
      </c>
      <c r="M756" s="12" t="str">
        <f>IF($G:$G="","",IF('Input Data'!O756="","",'Input Data'!O756))</f>
        <v/>
      </c>
      <c r="N756" s="12" t="str">
        <f>IF($G:$G="","",IF('Input Data'!P756="","",'Input Data'!P756))</f>
        <v/>
      </c>
      <c r="O756" s="12">
        <f>IF($G:$G="","",IF('Input Data'!Q756="","",'Input Data'!Q756))</f>
        <v>2018</v>
      </c>
    </row>
    <row r="757" spans="1:15" x14ac:dyDescent="0.25">
      <c r="A757" s="13" t="str">
        <f>IF('Definition sheet'!H757="","",'Definition sheet'!H757)</f>
        <v>3.392</v>
      </c>
      <c r="B757" s="14" t="str">
        <f>IF('Definition sheet'!C757="","",'Definition sheet'!C757)</f>
        <v>+++++++SubDepartment</v>
      </c>
      <c r="C757" s="13" t="str">
        <f>IF('Definition sheet'!D757="","",CONCATENATE('fixed values'!$A$3,'Definition sheet'!D757,'fixed values'!$A$4))</f>
        <v>&lt;SubDept&gt;</v>
      </c>
      <c r="D757" s="22" t="str">
        <f>IF('Definition sheet'!E757="","",CONCATENATE('fixed values'!$A$1,'Definition sheet'!E757,'fixed values'!$A$2))</f>
        <v>[0..1]</v>
      </c>
      <c r="E757" s="22" t="str">
        <f>IF('Definition sheet'!F757="","",CONCATENATE('fixed values'!$A$1,'Definition sheet'!F757,'fixed values'!$A$2))</f>
        <v>[0..1]</v>
      </c>
      <c r="F757" s="14" t="str">
        <f>IF('Input Data'!G757="","",IF('Definition sheet'!G757="PARENT","",'Input Data'!G757))</f>
        <v>Max70Text</v>
      </c>
      <c r="G757" s="12" t="str">
        <f>IF('Input Data'!I757="","",'Input Data'!I757)</f>
        <v>NotUsed</v>
      </c>
      <c r="H757" s="12" t="str">
        <f>IF($G:$G="NotUsed","",IF('Input Data'!J757="","",'Input Data'!J757))</f>
        <v/>
      </c>
      <c r="I757" s="12" t="str">
        <f>IF($G:$G="","",IF('Input Data'!K757="","",'Input Data'!K757))</f>
        <v/>
      </c>
      <c r="J757" s="12" t="str">
        <f>IF($G:$G="","",IF('Input Data'!L757="","",'Input Data'!L757))</f>
        <v/>
      </c>
      <c r="K757" s="12" t="str">
        <f>IF($G:$G="","",IF('Input Data'!M757="","",'Input Data'!M757))</f>
        <v/>
      </c>
      <c r="L757" s="12" t="str">
        <f>IF($G:$G="","",IF('Input Data'!N757="","",'Input Data'!N757))</f>
        <v/>
      </c>
      <c r="M757" s="12" t="str">
        <f>IF($G:$G="","",IF('Input Data'!O757="","",'Input Data'!O757))</f>
        <v/>
      </c>
      <c r="N757" s="12" t="str">
        <f>IF($G:$G="","",IF('Input Data'!P757="","",'Input Data'!P757))</f>
        <v/>
      </c>
      <c r="O757" s="12">
        <f>IF($G:$G="","",IF('Input Data'!Q757="","",'Input Data'!Q757))</f>
        <v>2018</v>
      </c>
    </row>
    <row r="758" spans="1:15" x14ac:dyDescent="0.25">
      <c r="A758" s="13" t="str">
        <f>IF('Definition sheet'!H758="","",'Definition sheet'!H758)</f>
        <v>3.393</v>
      </c>
      <c r="B758" s="14" t="str">
        <f>IF('Definition sheet'!C758="","",'Definition sheet'!C758)</f>
        <v>+++++++StreetName</v>
      </c>
      <c r="C758" s="13" t="str">
        <f>IF('Definition sheet'!D758="","",CONCATENATE('fixed values'!$A$3,'Definition sheet'!D758,'fixed values'!$A$4))</f>
        <v>&lt;StrtNm&gt;</v>
      </c>
      <c r="D758" s="22" t="str">
        <f>IF('Definition sheet'!E758="","",CONCATENATE('fixed values'!$A$1,'Definition sheet'!E758,'fixed values'!$A$2))</f>
        <v>[0..1]</v>
      </c>
      <c r="E758" s="22" t="str">
        <f>IF('Definition sheet'!F758="","",CONCATENATE('fixed values'!$A$1,'Definition sheet'!F758,'fixed values'!$A$2))</f>
        <v>[0..1]</v>
      </c>
      <c r="F758" s="14" t="str">
        <f>IF('Input Data'!G758="","",IF('Definition sheet'!G758="PARENT","",'Input Data'!G758))</f>
        <v>Max70Text</v>
      </c>
      <c r="G758" s="12" t="str">
        <f>IF('Input Data'!I758="","",'Input Data'!I758)</f>
        <v>NotUsed</v>
      </c>
      <c r="H758" s="12" t="str">
        <f>IF($G:$G="NotUsed","",IF('Input Data'!J758="","",'Input Data'!J758))</f>
        <v/>
      </c>
      <c r="I758" s="12" t="str">
        <f>IF($G:$G="","",IF('Input Data'!K758="","",'Input Data'!K758))</f>
        <v/>
      </c>
      <c r="J758" s="12" t="str">
        <f>IF($G:$G="","",IF('Input Data'!L758="","",'Input Data'!L758))</f>
        <v/>
      </c>
      <c r="K758" s="12" t="str">
        <f>IF($G:$G="","",IF('Input Data'!M758="","",'Input Data'!M758))</f>
        <v/>
      </c>
      <c r="L758" s="12" t="str">
        <f>IF($G:$G="","",IF('Input Data'!N758="","",'Input Data'!N758))</f>
        <v/>
      </c>
      <c r="M758" s="12" t="str">
        <f>IF($G:$G="","",IF('Input Data'!O758="","",'Input Data'!O758))</f>
        <v/>
      </c>
      <c r="N758" s="12" t="str">
        <f>IF($G:$G="","",IF('Input Data'!P758="","",'Input Data'!P758))</f>
        <v/>
      </c>
      <c r="O758" s="12">
        <f>IF($G:$G="","",IF('Input Data'!Q758="","",'Input Data'!Q758))</f>
        <v>2018</v>
      </c>
    </row>
    <row r="759" spans="1:15" x14ac:dyDescent="0.25">
      <c r="A759" s="13" t="str">
        <f>IF('Definition sheet'!H759="","",'Definition sheet'!H759)</f>
        <v>3.394</v>
      </c>
      <c r="B759" s="14" t="str">
        <f>IF('Definition sheet'!C759="","",'Definition sheet'!C759)</f>
        <v>+++++++BuildingNumber</v>
      </c>
      <c r="C759" s="13" t="str">
        <f>IF('Definition sheet'!D759="","",CONCATENATE('fixed values'!$A$3,'Definition sheet'!D759,'fixed values'!$A$4))</f>
        <v>&lt;BldgNb&gt;</v>
      </c>
      <c r="D759" s="22" t="str">
        <f>IF('Definition sheet'!E759="","",CONCATENATE('fixed values'!$A$1,'Definition sheet'!E759,'fixed values'!$A$2))</f>
        <v>[0..1]</v>
      </c>
      <c r="E759" s="22" t="str">
        <f>IF('Definition sheet'!F759="","",CONCATENATE('fixed values'!$A$1,'Definition sheet'!F759,'fixed values'!$A$2))</f>
        <v>[0..1]</v>
      </c>
      <c r="F759" s="14" t="str">
        <f>IF('Input Data'!G759="","",IF('Definition sheet'!G759="PARENT","",'Input Data'!G759))</f>
        <v>Max16Text</v>
      </c>
      <c r="G759" s="12" t="str">
        <f>IF('Input Data'!I759="","",'Input Data'!I759)</f>
        <v>NotUsed</v>
      </c>
      <c r="H759" s="12" t="str">
        <f>IF($G:$G="NotUsed","",IF('Input Data'!J759="","",'Input Data'!J759))</f>
        <v/>
      </c>
      <c r="I759" s="12" t="str">
        <f>IF($G:$G="","",IF('Input Data'!K759="","",'Input Data'!K759))</f>
        <v/>
      </c>
      <c r="J759" s="12" t="str">
        <f>IF($G:$G="","",IF('Input Data'!L759="","",'Input Data'!L759))</f>
        <v/>
      </c>
      <c r="K759" s="12" t="str">
        <f>IF($G:$G="","",IF('Input Data'!M759="","",'Input Data'!M759))</f>
        <v/>
      </c>
      <c r="L759" s="12" t="str">
        <f>IF($G:$G="","",IF('Input Data'!N759="","",'Input Data'!N759))</f>
        <v/>
      </c>
      <c r="M759" s="12" t="str">
        <f>IF($G:$G="","",IF('Input Data'!O759="","",'Input Data'!O759))</f>
        <v/>
      </c>
      <c r="N759" s="12" t="str">
        <f>IF($G:$G="","",IF('Input Data'!P759="","",'Input Data'!P759))</f>
        <v/>
      </c>
      <c r="O759" s="12">
        <f>IF($G:$G="","",IF('Input Data'!Q759="","",'Input Data'!Q759))</f>
        <v>2018</v>
      </c>
    </row>
    <row r="760" spans="1:15" x14ac:dyDescent="0.25">
      <c r="A760" s="13" t="str">
        <f>IF('Definition sheet'!H760="","",'Definition sheet'!H760)</f>
        <v>3.395</v>
      </c>
      <c r="B760" s="14" t="str">
        <f>IF('Definition sheet'!C760="","",'Definition sheet'!C760)</f>
        <v>+++++++PostCode</v>
      </c>
      <c r="C760" s="13" t="str">
        <f>IF('Definition sheet'!D760="","",CONCATENATE('fixed values'!$A$3,'Definition sheet'!D760,'fixed values'!$A$4))</f>
        <v>&lt;PstCd&gt;</v>
      </c>
      <c r="D760" s="22" t="str">
        <f>IF('Definition sheet'!E760="","",CONCATENATE('fixed values'!$A$1,'Definition sheet'!E760,'fixed values'!$A$2))</f>
        <v>[0..1]</v>
      </c>
      <c r="E760" s="22" t="str">
        <f>IF('Definition sheet'!F760="","",CONCATENATE('fixed values'!$A$1,'Definition sheet'!F760,'fixed values'!$A$2))</f>
        <v>[0..1]</v>
      </c>
      <c r="F760" s="14" t="str">
        <f>IF('Input Data'!G760="","",IF('Definition sheet'!G760="PARENT","",'Input Data'!G760))</f>
        <v>Max16Text</v>
      </c>
      <c r="G760" s="12" t="str">
        <f>IF('Input Data'!I760="","",'Input Data'!I760)</f>
        <v>NotUsed</v>
      </c>
      <c r="H760" s="12" t="str">
        <f>IF($G:$G="NotUsed","",IF('Input Data'!J760="","",'Input Data'!J760))</f>
        <v/>
      </c>
      <c r="I760" s="12" t="str">
        <f>IF($G:$G="","",IF('Input Data'!K760="","",'Input Data'!K760))</f>
        <v/>
      </c>
      <c r="J760" s="12" t="str">
        <f>IF($G:$G="","",IF('Input Data'!L760="","",'Input Data'!L760))</f>
        <v/>
      </c>
      <c r="K760" s="12" t="str">
        <f>IF($G:$G="","",IF('Input Data'!M760="","",'Input Data'!M760))</f>
        <v/>
      </c>
      <c r="L760" s="12" t="str">
        <f>IF($G:$G="","",IF('Input Data'!N760="","",'Input Data'!N760))</f>
        <v/>
      </c>
      <c r="M760" s="12" t="str">
        <f>IF($G:$G="","",IF('Input Data'!O760="","",'Input Data'!O760))</f>
        <v/>
      </c>
      <c r="N760" s="12" t="str">
        <f>IF($G:$G="","",IF('Input Data'!P760="","",'Input Data'!P760))</f>
        <v/>
      </c>
      <c r="O760" s="12">
        <f>IF($G:$G="","",IF('Input Data'!Q760="","",'Input Data'!Q760))</f>
        <v>2018</v>
      </c>
    </row>
    <row r="761" spans="1:15" x14ac:dyDescent="0.25">
      <c r="A761" s="13" t="str">
        <f>IF('Definition sheet'!H761="","",'Definition sheet'!H761)</f>
        <v>3.396</v>
      </c>
      <c r="B761" s="14" t="str">
        <f>IF('Definition sheet'!C761="","",'Definition sheet'!C761)</f>
        <v>+++++++TownName</v>
      </c>
      <c r="C761" s="13" t="str">
        <f>IF('Definition sheet'!D761="","",CONCATENATE('fixed values'!$A$3,'Definition sheet'!D761,'fixed values'!$A$4))</f>
        <v>&lt;TwnNm&gt;</v>
      </c>
      <c r="D761" s="22" t="str">
        <f>IF('Definition sheet'!E761="","",CONCATENATE('fixed values'!$A$1,'Definition sheet'!E761,'fixed values'!$A$2))</f>
        <v>[0..1]</v>
      </c>
      <c r="E761" s="22" t="str">
        <f>IF('Definition sheet'!F761="","",CONCATENATE('fixed values'!$A$1,'Definition sheet'!F761,'fixed values'!$A$2))</f>
        <v>[0..1]</v>
      </c>
      <c r="F761" s="14" t="str">
        <f>IF('Input Data'!G761="","",IF('Definition sheet'!G761="PARENT","",'Input Data'!G761))</f>
        <v>Max35Text</v>
      </c>
      <c r="G761" s="12" t="str">
        <f>IF('Input Data'!I761="","",'Input Data'!I761)</f>
        <v>NotUsed</v>
      </c>
      <c r="H761" s="12" t="str">
        <f>IF($G:$G="NotUsed","",IF('Input Data'!J761="","",'Input Data'!J761))</f>
        <v/>
      </c>
      <c r="I761" s="12" t="str">
        <f>IF($G:$G="","",IF('Input Data'!K761="","",'Input Data'!K761))</f>
        <v/>
      </c>
      <c r="J761" s="12" t="str">
        <f>IF($G:$G="","",IF('Input Data'!L761="","",'Input Data'!L761))</f>
        <v/>
      </c>
      <c r="K761" s="12" t="str">
        <f>IF($G:$G="","",IF('Input Data'!M761="","",'Input Data'!M761))</f>
        <v/>
      </c>
      <c r="L761" s="12" t="str">
        <f>IF($G:$G="","",IF('Input Data'!N761="","",'Input Data'!N761))</f>
        <v/>
      </c>
      <c r="M761" s="12" t="str">
        <f>IF($G:$G="","",IF('Input Data'!O761="","",'Input Data'!O761))</f>
        <v/>
      </c>
      <c r="N761" s="12" t="str">
        <f>IF($G:$G="","",IF('Input Data'!P761="","",'Input Data'!P761))</f>
        <v/>
      </c>
      <c r="O761" s="12">
        <f>IF($G:$G="","",IF('Input Data'!Q761="","",'Input Data'!Q761))</f>
        <v>2018</v>
      </c>
    </row>
    <row r="762" spans="1:15" x14ac:dyDescent="0.25">
      <c r="A762" s="13" t="str">
        <f>IF('Definition sheet'!H762="","",'Definition sheet'!H762)</f>
        <v>3.397</v>
      </c>
      <c r="B762" s="14" t="str">
        <f>IF('Definition sheet'!C762="","",'Definition sheet'!C762)</f>
        <v>+++++++CountrySubDivision</v>
      </c>
      <c r="C762" s="13" t="str">
        <f>IF('Definition sheet'!D762="","",CONCATENATE('fixed values'!$A$3,'Definition sheet'!D762,'fixed values'!$A$4))</f>
        <v>&lt;CtrySubDvsn&gt;</v>
      </c>
      <c r="D762" s="22" t="str">
        <f>IF('Definition sheet'!E762="","",CONCATENATE('fixed values'!$A$1,'Definition sheet'!E762,'fixed values'!$A$2))</f>
        <v>[0..1]</v>
      </c>
      <c r="E762" s="22" t="str">
        <f>IF('Definition sheet'!F762="","",CONCATENATE('fixed values'!$A$1,'Definition sheet'!F762,'fixed values'!$A$2))</f>
        <v>[0..1]</v>
      </c>
      <c r="F762" s="14" t="str">
        <f>IF('Input Data'!G762="","",IF('Definition sheet'!G762="PARENT","",'Input Data'!G762))</f>
        <v>Max35Text</v>
      </c>
      <c r="G762" s="12" t="str">
        <f>IF('Input Data'!I762="","",'Input Data'!I762)</f>
        <v>NotUsed</v>
      </c>
      <c r="H762" s="12" t="str">
        <f>IF($G:$G="NotUsed","",IF('Input Data'!J762="","",'Input Data'!J762))</f>
        <v/>
      </c>
      <c r="I762" s="12" t="str">
        <f>IF($G:$G="","",IF('Input Data'!K762="","",'Input Data'!K762))</f>
        <v/>
      </c>
      <c r="J762" s="12" t="str">
        <f>IF($G:$G="","",IF('Input Data'!L762="","",'Input Data'!L762))</f>
        <v/>
      </c>
      <c r="K762" s="12" t="str">
        <f>IF($G:$G="","",IF('Input Data'!M762="","",'Input Data'!M762))</f>
        <v/>
      </c>
      <c r="L762" s="12" t="str">
        <f>IF($G:$G="","",IF('Input Data'!N762="","",'Input Data'!N762))</f>
        <v/>
      </c>
      <c r="M762" s="12" t="str">
        <f>IF($G:$G="","",IF('Input Data'!O762="","",'Input Data'!O762))</f>
        <v/>
      </c>
      <c r="N762" s="12" t="str">
        <f>IF($G:$G="","",IF('Input Data'!P762="","",'Input Data'!P762))</f>
        <v/>
      </c>
      <c r="O762" s="12">
        <f>IF($G:$G="","",IF('Input Data'!Q762="","",'Input Data'!Q762))</f>
        <v>2018</v>
      </c>
    </row>
    <row r="763" spans="1:15" ht="409.5" x14ac:dyDescent="0.25">
      <c r="A763" s="13" t="str">
        <f>IF('Definition sheet'!H763="","",'Definition sheet'!H763)</f>
        <v>3.398</v>
      </c>
      <c r="B763" s="14" t="str">
        <f>IF('Definition sheet'!C763="","",'Definition sheet'!C763)</f>
        <v>+++++++Countrynamecode</v>
      </c>
      <c r="C763" s="13" t="str">
        <f>IF('Definition sheet'!D763="","",CONCATENATE('fixed values'!$A$3,'Definition sheet'!D763,'fixed values'!$A$4))</f>
        <v>&lt;Ctry&gt;</v>
      </c>
      <c r="D763" s="22" t="str">
        <f>IF('Definition sheet'!E763="","",CONCATENATE('fixed values'!$A$1,'Definition sheet'!E763,'fixed values'!$A$2))</f>
        <v>[0..1]</v>
      </c>
      <c r="E763" s="22" t="str">
        <f>IF('Definition sheet'!F763="","",CONCATENATE('fixed values'!$A$1,'Definition sheet'!F763,'fixed values'!$A$2))</f>
        <v>[0..1]</v>
      </c>
      <c r="F763" s="14" t="str">
        <f>IF('Input Data'!G763="","",IF('Definition sheet'!G763="PARENT","",'Input Data'!G763))</f>
        <v>CountryCode</v>
      </c>
      <c r="G763" s="12" t="str">
        <f>IF('Input Data'!I763="","",'Input Data'!I763)</f>
        <v>NotUsed</v>
      </c>
      <c r="H763" s="12" t="str">
        <f>IF($G:$G="NotUsed","",IF('Input Data'!J763="","",'Input Data'!J763))</f>
        <v/>
      </c>
      <c r="I763" s="12" t="str">
        <f>IF($G:$G="","",IF('Input Data'!K763="","",'Input Data'!K763))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63" s="12" t="str">
        <f>IF($G:$G="","",IF('Input Data'!L763="","",'Input Data'!L763))</f>
        <v/>
      </c>
      <c r="K763" s="12" t="str">
        <f>IF($G:$G="","",IF('Input Data'!M763="","",'Input Data'!M763))</f>
        <v/>
      </c>
      <c r="L763" s="12" t="str">
        <f>IF($G:$G="","",IF('Input Data'!N763="","",'Input Data'!N763))</f>
        <v/>
      </c>
      <c r="M763" s="12" t="str">
        <f>IF($G:$G="","",IF('Input Data'!O763="","",'Input Data'!O763))</f>
        <v/>
      </c>
      <c r="N763" s="12" t="str">
        <f>IF($G:$G="","",IF('Input Data'!P763="","",'Input Data'!P763))</f>
        <v/>
      </c>
      <c r="O763" s="12">
        <f>IF($G:$G="","",IF('Input Data'!Q763="","",'Input Data'!Q763))</f>
        <v>2018</v>
      </c>
    </row>
    <row r="764" spans="1:15" ht="409.5" x14ac:dyDescent="0.25">
      <c r="A764" s="13" t="str">
        <f>IF('Definition sheet'!H764="","",'Definition sheet'!H764)</f>
        <v>3.398</v>
      </c>
      <c r="B764" s="14" t="str">
        <f>IF('Definition sheet'!C764="","",'Definition sheet'!C764)</f>
        <v>+++++++Country</v>
      </c>
      <c r="C764" s="13" t="str">
        <f>IF('Definition sheet'!D764="","",CONCATENATE('fixed values'!$A$3,'Definition sheet'!D764,'fixed values'!$A$4))</f>
        <v>&lt;Ctry&gt;</v>
      </c>
      <c r="D764" s="22" t="str">
        <f>IF('Definition sheet'!E764="","",CONCATENATE('fixed values'!$A$1,'Definition sheet'!E764,'fixed values'!$A$2))</f>
        <v>[0..1]</v>
      </c>
      <c r="E764" s="22" t="str">
        <f>IF('Definition sheet'!F764="","",CONCATENATE('fixed values'!$A$1,'Definition sheet'!F764,'fixed values'!$A$2))</f>
        <v>[0..1]</v>
      </c>
      <c r="F764" s="14" t="str">
        <f>IF('Input Data'!G764="","",IF('Definition sheet'!G764="PARENT","",'Input Data'!G764))</f>
        <v>CountryCode</v>
      </c>
      <c r="G764" s="12" t="str">
        <f>IF('Input Data'!I764="","",'Input Data'!I764)</f>
        <v>NotUsed</v>
      </c>
      <c r="H764" s="12" t="str">
        <f>IF($G:$G="NotUsed","",IF('Input Data'!J764="","",'Input Data'!J764))</f>
        <v/>
      </c>
      <c r="I764" s="12" t="str">
        <f>IF($G:$G="","",IF('Input Data'!K764="","",'Input Data'!K764))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64" s="12" t="str">
        <f>IF($G:$G="","",IF('Input Data'!L764="","",'Input Data'!L764))</f>
        <v/>
      </c>
      <c r="K764" s="12" t="str">
        <f>IF($G:$G="","",IF('Input Data'!M764="","",'Input Data'!M764))</f>
        <v/>
      </c>
      <c r="L764" s="12" t="str">
        <f>IF($G:$G="","",IF('Input Data'!N764="","",'Input Data'!N764))</f>
        <v/>
      </c>
      <c r="M764" s="12" t="str">
        <f>IF($G:$G="","",IF('Input Data'!O764="","",'Input Data'!O764))</f>
        <v/>
      </c>
      <c r="N764" s="12" t="str">
        <f>IF($G:$G="","",IF('Input Data'!P764="","",'Input Data'!P764))</f>
        <v/>
      </c>
      <c r="O764" s="12">
        <f>IF($G:$G="","",IF('Input Data'!Q764="","",'Input Data'!Q764))</f>
        <v>2018</v>
      </c>
    </row>
    <row r="765" spans="1:15" x14ac:dyDescent="0.25">
      <c r="A765" s="13" t="str">
        <f>IF('Definition sheet'!H765="","",'Definition sheet'!H765)</f>
        <v>3.399</v>
      </c>
      <c r="B765" s="14" t="str">
        <f>IF('Definition sheet'!C765="","",'Definition sheet'!C765)</f>
        <v>+++++++AddressLine</v>
      </c>
      <c r="C765" s="13" t="str">
        <f>IF('Definition sheet'!D765="","",CONCATENATE('fixed values'!$A$3,'Definition sheet'!D765,'fixed values'!$A$4))</f>
        <v>&lt;AdrLine&gt;</v>
      </c>
      <c r="D765" s="22" t="str">
        <f>IF('Definition sheet'!E765="","",CONCATENATE('fixed values'!$A$1,'Definition sheet'!E765,'fixed values'!$A$2))</f>
        <v>[0..7]</v>
      </c>
      <c r="E765" s="22" t="str">
        <f>IF('Definition sheet'!F765="","",CONCATENATE('fixed values'!$A$1,'Definition sheet'!F765,'fixed values'!$A$2))</f>
        <v>[0..7]</v>
      </c>
      <c r="F765" s="14" t="str">
        <f>IF('Input Data'!G765="","",IF('Definition sheet'!G765="PARENT","",'Input Data'!G765))</f>
        <v>Max70Text</v>
      </c>
      <c r="G765" s="12" t="str">
        <f>IF('Input Data'!I765="","",'Input Data'!I765)</f>
        <v>NotUsed</v>
      </c>
      <c r="H765" s="12" t="str">
        <f>IF($G:$G="NotUsed","",IF('Input Data'!J765="","",'Input Data'!J765))</f>
        <v/>
      </c>
      <c r="I765" s="12" t="str">
        <f>IF($G:$G="","",IF('Input Data'!K765="","",'Input Data'!K765))</f>
        <v/>
      </c>
      <c r="J765" s="12" t="str">
        <f>IF($G:$G="","",IF('Input Data'!L765="","",'Input Data'!L765))</f>
        <v/>
      </c>
      <c r="K765" s="12" t="str">
        <f>IF($G:$G="","",IF('Input Data'!M765="","",'Input Data'!M765))</f>
        <v/>
      </c>
      <c r="L765" s="12" t="str">
        <f>IF($G:$G="","",IF('Input Data'!N765="","",'Input Data'!N765))</f>
        <v/>
      </c>
      <c r="M765" s="12" t="str">
        <f>IF($G:$G="","",IF('Input Data'!O765="","",'Input Data'!O765))</f>
        <v/>
      </c>
      <c r="N765" s="12" t="str">
        <f>IF($G:$G="","",IF('Input Data'!P765="","",'Input Data'!P765))</f>
        <v/>
      </c>
      <c r="O765" s="12">
        <f>IF($G:$G="","",IF('Input Data'!Q765="","",'Input Data'!Q765))</f>
        <v>2018</v>
      </c>
    </row>
    <row r="766" spans="1:15" ht="30" x14ac:dyDescent="0.25">
      <c r="A766" s="13" t="str">
        <f>IF('Definition sheet'!H766="","",'Definition sheet'!H766)</f>
        <v>3.400</v>
      </c>
      <c r="B766" s="14" t="str">
        <f>IF('Definition sheet'!C766="","",'Definition sheet'!C766)</f>
        <v>+++DebtorAgent</v>
      </c>
      <c r="C766" s="13" t="str">
        <f>IF('Definition sheet'!D766="","",CONCATENATE('fixed values'!$A$3,'Definition sheet'!D766,'fixed values'!$A$4))</f>
        <v>&lt;DbtrAgt&gt;</v>
      </c>
      <c r="D766" s="22" t="str">
        <f>IF('Definition sheet'!E766="","",CONCATENATE('fixed values'!$A$1,'Definition sheet'!E766,'fixed values'!$A$2))</f>
        <v>[0..1]</v>
      </c>
      <c r="E766" s="22" t="str">
        <f>IF('Definition sheet'!F766="","",CONCATENATE('fixed values'!$A$1,'Definition sheet'!F766,'fixed values'!$A$2))</f>
        <v>[0..1]</v>
      </c>
      <c r="F766" s="14" t="str">
        <f>IF('Input Data'!G766="","",IF('Definition sheet'!G766="PARENT","",'Input Data'!G766))</f>
        <v/>
      </c>
      <c r="G766" s="12" t="str">
        <f>IF('Input Data'!I766="","",'Input Data'!I766)</f>
        <v>Used</v>
      </c>
      <c r="H766" s="12" t="str">
        <f>IF($G:$G="NotUsed","",IF('Input Data'!J766="","",'Input Data'!J766))</f>
        <v>Financial institution servicing an account for the debtor.</v>
      </c>
      <c r="I766" s="12" t="str">
        <f>IF($G:$G="","",IF('Input Data'!K766="","",'Input Data'!K766))</f>
        <v/>
      </c>
      <c r="J766" s="12" t="str">
        <f>IF($G:$G="","",IF('Input Data'!L766="","",'Input Data'!L766))</f>
        <v/>
      </c>
      <c r="K766" s="12" t="str">
        <f>IF($G:$G="","",IF('Input Data'!M766="","",'Input Data'!M766))</f>
        <v/>
      </c>
      <c r="L766" s="12" t="str">
        <f>IF($G:$G="","",IF('Input Data'!N766="","",'Input Data'!N766))</f>
        <v/>
      </c>
      <c r="M766" s="12" t="str">
        <f>IF($G:$G="","",IF('Input Data'!O766="","",'Input Data'!O766))</f>
        <v/>
      </c>
      <c r="N766" s="12" t="str">
        <f>IF($G:$G="","",IF('Input Data'!P766="","",'Input Data'!P766))</f>
        <v/>
      </c>
      <c r="O766" s="12">
        <f>IF($G:$G="","",IF('Input Data'!Q766="","",'Input Data'!Q766))</f>
        <v>2018</v>
      </c>
    </row>
    <row r="767" spans="1:15" ht="60" x14ac:dyDescent="0.25">
      <c r="A767" s="13" t="str">
        <f>IF('Definition sheet'!H767="","",'Definition sheet'!H767)</f>
        <v>3.401</v>
      </c>
      <c r="B767" s="14" t="str">
        <f>IF('Definition sheet'!C767="","",'Definition sheet'!C767)</f>
        <v>++++FinancialInstitutionIdentification</v>
      </c>
      <c r="C767" s="13" t="str">
        <f>IF('Definition sheet'!D767="","",CONCATENATE('fixed values'!$A$3,'Definition sheet'!D767,'fixed values'!$A$4))</f>
        <v>&lt;FinInstnId&gt;</v>
      </c>
      <c r="D767" s="22" t="str">
        <f>IF('Definition sheet'!E767="","",CONCATENATE('fixed values'!$A$1,'Definition sheet'!E767,'fixed values'!$A$2))</f>
        <v>[1..1]</v>
      </c>
      <c r="E767" s="22" t="str">
        <f>IF('Definition sheet'!F767="","",CONCATENATE('fixed values'!$A$1,'Definition sheet'!F767,'fixed values'!$A$2))</f>
        <v>[1..1]</v>
      </c>
      <c r="F767" s="14" t="str">
        <f>IF('Input Data'!G767="","",IF('Definition sheet'!G767="PARENT","",'Input Data'!G767))</f>
        <v/>
      </c>
      <c r="G767" s="12" t="str">
        <f>IF('Input Data'!I767="","",'Input Data'!I767)</f>
        <v>Used</v>
      </c>
      <c r="H767" s="12" t="str">
        <f>IF($G:$G="NotUsed","",IF('Input Data'!J767="","",'Input Data'!J767))</f>
        <v>Unique and unambiguous identification of a financial institution, as assigned under an internationally recognised or proprietary identification scheme.</v>
      </c>
      <c r="I767" s="12" t="str">
        <f>IF($G:$G="","",IF('Input Data'!K767="","",'Input Data'!K767))</f>
        <v/>
      </c>
      <c r="J767" s="12" t="str">
        <f>IF($G:$G="","",IF('Input Data'!L767="","",'Input Data'!L767))</f>
        <v/>
      </c>
      <c r="K767" s="12" t="str">
        <f>IF($G:$G="","",IF('Input Data'!M767="","",'Input Data'!M767))</f>
        <v/>
      </c>
      <c r="L767" s="12" t="str">
        <f>IF($G:$G="","",IF('Input Data'!N767="","",'Input Data'!N767))</f>
        <v/>
      </c>
      <c r="M767" s="12" t="str">
        <f>IF($G:$G="","",IF('Input Data'!O767="","",'Input Data'!O767))</f>
        <v/>
      </c>
      <c r="N767" s="12" t="str">
        <f>IF($G:$G="","",IF('Input Data'!P767="","",'Input Data'!P767))</f>
        <v/>
      </c>
      <c r="O767" s="12">
        <f>IF($G:$G="","",IF('Input Data'!Q767="","",'Input Data'!Q767))</f>
        <v>2018</v>
      </c>
    </row>
    <row r="768" spans="1:15" ht="75" x14ac:dyDescent="0.25">
      <c r="A768" s="13" t="str">
        <f>IF('Definition sheet'!H768="","",'Definition sheet'!H768)</f>
        <v>3.402</v>
      </c>
      <c r="B768" s="14" t="str">
        <f>IF('Definition sheet'!C768="","",'Definition sheet'!C768)</f>
        <v>+++++BICFI</v>
      </c>
      <c r="C768" s="13" t="str">
        <f>IF('Definition sheet'!D768="","",CONCATENATE('fixed values'!$A$3,'Definition sheet'!D768,'fixed values'!$A$4))</f>
        <v>&lt;BICFI&gt;</v>
      </c>
      <c r="D768" s="22" t="str">
        <f>IF('Definition sheet'!E768="","",CONCATENATE('fixed values'!$A$1,'Definition sheet'!E768,'fixed values'!$A$2))</f>
        <v>[0..1]</v>
      </c>
      <c r="E768" s="22" t="str">
        <f>IF('Definition sheet'!F768="","",CONCATENATE('fixed values'!$A$1,'Definition sheet'!F768,'fixed values'!$A$2))</f>
        <v>[0..1]</v>
      </c>
      <c r="F768" s="14" t="str">
        <f>IF('Input Data'!G768="","",IF('Definition sheet'!G768="PARENT","",'Input Data'!G768))</f>
        <v>BICFIIdentifier</v>
      </c>
      <c r="G768" s="12" t="str">
        <f>IF('Input Data'!I768="","",'Input Data'!I768)</f>
        <v>Used</v>
      </c>
      <c r="H768" s="12" t="str">
        <f>IF($G:$G="NotUsed","",IF('Input Data'!J768="","",'Input Data'!J768))</f>
        <v>Code allocated to a financial institution by the ISO 9362 Registration Authority as described in ISO 9362 "Banking - Banking telecommunication messages - Business identifier code (BIC)".</v>
      </c>
      <c r="I768" s="12" t="str">
        <f>IF($G:$G="","",IF('Input Data'!K768="","",'Input Data'!K768))</f>
        <v/>
      </c>
      <c r="J768" s="12" t="str">
        <f>IF($G:$G="","",IF('Input Data'!L768="","",'Input Data'!L768))</f>
        <v/>
      </c>
      <c r="K768" s="12" t="str">
        <f>IF($G:$G="","",IF('Input Data'!M768="","",'Input Data'!M768))</f>
        <v/>
      </c>
      <c r="L768" s="12" t="str">
        <f>IF($G:$G="","",IF('Input Data'!N768="","",'Input Data'!N768))</f>
        <v/>
      </c>
      <c r="M768" s="12" t="str">
        <f>IF($G:$G="","",IF('Input Data'!O768="","",'Input Data'!O768))</f>
        <v/>
      </c>
      <c r="N768" s="12" t="str">
        <f>IF($G:$G="","",IF('Input Data'!P768="","",'Input Data'!P768))</f>
        <v/>
      </c>
      <c r="O768" s="12">
        <f>IF($G:$G="","",IF('Input Data'!Q768="","",'Input Data'!Q768))</f>
        <v>2018</v>
      </c>
    </row>
    <row r="769" spans="1:15" ht="30" x14ac:dyDescent="0.25">
      <c r="A769" s="13" t="str">
        <f>IF('Definition sheet'!H769="","",'Definition sheet'!H769)</f>
        <v>3.403</v>
      </c>
      <c r="B769" s="14" t="str">
        <f>IF('Definition sheet'!C769="","",'Definition sheet'!C769)</f>
        <v>+++++ClearingSystemMemberIdentification</v>
      </c>
      <c r="C769" s="13" t="str">
        <f>IF('Definition sheet'!D769="","",CONCATENATE('fixed values'!$A$3,'Definition sheet'!D769,'fixed values'!$A$4))</f>
        <v>&lt;ClrSysMmbId&gt;</v>
      </c>
      <c r="D769" s="22" t="str">
        <f>IF('Definition sheet'!E769="","",CONCATENATE('fixed values'!$A$1,'Definition sheet'!E769,'fixed values'!$A$2))</f>
        <v>[0..1]</v>
      </c>
      <c r="E769" s="22" t="str">
        <f>IF('Definition sheet'!F769="","",CONCATENATE('fixed values'!$A$1,'Definition sheet'!F769,'fixed values'!$A$2))</f>
        <v>[0..1]</v>
      </c>
      <c r="F769" s="14" t="str">
        <f>IF('Input Data'!G769="","",IF('Definition sheet'!G769="PARENT","",'Input Data'!G769))</f>
        <v/>
      </c>
      <c r="G769" s="12" t="str">
        <f>IF('Input Data'!I769="","",'Input Data'!I769)</f>
        <v>Used</v>
      </c>
      <c r="H769" s="12" t="str">
        <f>IF($G:$G="NotUsed","",IF('Input Data'!J769="","",'Input Data'!J769))</f>
        <v>Information used to identify a member within a clearing system.</v>
      </c>
      <c r="I769" s="12" t="str">
        <f>IF($G:$G="","",IF('Input Data'!K769="","",'Input Data'!K769))</f>
        <v/>
      </c>
      <c r="J769" s="12" t="str">
        <f>IF($G:$G="","",IF('Input Data'!L769="","",'Input Data'!L769))</f>
        <v/>
      </c>
      <c r="K769" s="12" t="str">
        <f>IF($G:$G="","",IF('Input Data'!M769="","",'Input Data'!M769))</f>
        <v/>
      </c>
      <c r="L769" s="12" t="str">
        <f>IF($G:$G="","",IF('Input Data'!N769="","",'Input Data'!N769))</f>
        <v/>
      </c>
      <c r="M769" s="12" t="str">
        <f>IF($G:$G="","",IF('Input Data'!O769="","",'Input Data'!O769))</f>
        <v/>
      </c>
      <c r="N769" s="12" t="str">
        <f>IF($G:$G="","",IF('Input Data'!P769="","",'Input Data'!P769))</f>
        <v/>
      </c>
      <c r="O769" s="12">
        <f>IF($G:$G="","",IF('Input Data'!Q769="","",'Input Data'!Q769))</f>
        <v>2018</v>
      </c>
    </row>
    <row r="770" spans="1:15" ht="60" x14ac:dyDescent="0.25">
      <c r="A770" s="13" t="str">
        <f>IF('Definition sheet'!H770="","",'Definition sheet'!H770)</f>
        <v>3.404</v>
      </c>
      <c r="B770" s="14" t="str">
        <f>IF('Definition sheet'!C770="","",'Definition sheet'!C770)</f>
        <v>++++++ClearingSystemIdentification</v>
      </c>
      <c r="C770" s="13" t="str">
        <f>IF('Definition sheet'!D770="","",CONCATENATE('fixed values'!$A$3,'Definition sheet'!D770,'fixed values'!$A$4))</f>
        <v>&lt;ClrSysId&gt;</v>
      </c>
      <c r="D770" s="22" t="str">
        <f>IF('Definition sheet'!E770="","",CONCATENATE('fixed values'!$A$1,'Definition sheet'!E770,'fixed values'!$A$2))</f>
        <v>[0..1]</v>
      </c>
      <c r="E770" s="22" t="str">
        <f>IF('Definition sheet'!F770="","",CONCATENATE('fixed values'!$A$1,'Definition sheet'!F770,'fixed values'!$A$2))</f>
        <v>[0..1]</v>
      </c>
      <c r="F770" s="14" t="str">
        <f>IF('Input Data'!G770="","",IF('Definition sheet'!G770="PARENT","",'Input Data'!G770))</f>
        <v/>
      </c>
      <c r="G770" s="12" t="str">
        <f>IF('Input Data'!I770="","",'Input Data'!I770)</f>
        <v>Used</v>
      </c>
      <c r="H770" s="12" t="str">
        <f>IF($G:$G="NotUsed","",IF('Input Data'!J770="","",'Input Data'!J770))</f>
        <v>Specification of a pre-agreed offering between clearing agents or the channel through which the payment instruction is processed.</v>
      </c>
      <c r="I770" s="12" t="str">
        <f>IF($G:$G="","",IF('Input Data'!K770="","",'Input Data'!K770))</f>
        <v/>
      </c>
      <c r="J770" s="12" t="str">
        <f>IF($G:$G="","",IF('Input Data'!L770="","",'Input Data'!L770))</f>
        <v/>
      </c>
      <c r="K770" s="12" t="str">
        <f>IF($G:$G="","",IF('Input Data'!M770="","",'Input Data'!M770))</f>
        <v/>
      </c>
      <c r="L770" s="12" t="str">
        <f>IF($G:$G="","",IF('Input Data'!N770="","",'Input Data'!N770))</f>
        <v/>
      </c>
      <c r="M770" s="12" t="str">
        <f>IF($G:$G="","",IF('Input Data'!O770="","",'Input Data'!O770))</f>
        <v/>
      </c>
      <c r="N770" s="12" t="str">
        <f>IF($G:$G="","",IF('Input Data'!P770="","",'Input Data'!P770))</f>
        <v/>
      </c>
      <c r="O770" s="12">
        <f>IF($G:$G="","",IF('Input Data'!Q770="","",'Input Data'!Q770))</f>
        <v>2018</v>
      </c>
    </row>
    <row r="771" spans="1:15" ht="390" x14ac:dyDescent="0.25">
      <c r="A771" s="13" t="str">
        <f>IF('Definition sheet'!H771="","",'Definition sheet'!H771)</f>
        <v>3.405</v>
      </c>
      <c r="B771" s="14" t="str">
        <f>IF('Definition sheet'!C771="","",'Definition sheet'!C771)</f>
        <v>+++++++Code</v>
      </c>
      <c r="C771" s="13" t="str">
        <f>IF('Definition sheet'!D771="","",CONCATENATE('fixed values'!$A$3,'Definition sheet'!D771,'fixed values'!$A$4))</f>
        <v>&lt;Cd&gt;</v>
      </c>
      <c r="D771" s="22" t="str">
        <f>IF('Definition sheet'!E771="","",CONCATENATE('fixed values'!$A$1,'Definition sheet'!E771,'fixed values'!$A$2))</f>
        <v>[1..1]</v>
      </c>
      <c r="E771" s="22" t="str">
        <f>IF('Definition sheet'!F771="","",CONCATENATE('fixed values'!$A$1,'Definition sheet'!F771,'fixed values'!$A$2))</f>
        <v>[1..1]</v>
      </c>
      <c r="F771" s="14" t="str">
        <f>IF('Input Data'!G771="","",IF('Definition sheet'!G771="PARENT","",'Input Data'!G771))</f>
        <v>ExternalClearingSystemIdentification1Code</v>
      </c>
      <c r="G771" s="12" t="str">
        <f>IF('Input Data'!I771="","",'Input Data'!I771)</f>
        <v>Used</v>
      </c>
      <c r="H771" s="12" t="str">
        <f>IF($G:$G="NotUsed","",IF('Input Data'!J771="","",'Input Data'!J771))</f>
        <v>Identification of a clearing system, in a coded form as published in an external list.</v>
      </c>
      <c r="I771" s="12" t="str">
        <f>IF($G:$G="","",IF('Input Data'!K771="","",'Input Data'!K771))</f>
        <v>ATBLZ
AUBSB
CACPA
CHBCC
CHSIC
CNAPS
DEBLZ
ESNCC
GBDSC
GRBIC
HKNCC
IENCC
INFSC
ITNCC
JPZGN
NZNCC
PLKNR
PTNCC
RUCBC
SESBA
SGIBG
THCBC
TWNCC
USABA
USPID
ZANCC</v>
      </c>
      <c r="J771" s="12" t="str">
        <f>IF($G:$G="","",IF('Input Data'!L771="","",'Input Data'!L771))</f>
        <v/>
      </c>
      <c r="K771" s="12" t="str">
        <f>IF($G:$G="","",IF('Input Data'!M771="","",'Input Data'!M771))</f>
        <v/>
      </c>
      <c r="L771" s="12" t="str">
        <f>IF($G:$G="","",IF('Input Data'!N771="","",'Input Data'!N771))</f>
        <v/>
      </c>
      <c r="M771" s="12" t="str">
        <f>IF($G:$G="","",IF('Input Data'!O771="","",'Input Data'!O771))</f>
        <v/>
      </c>
      <c r="N771" s="12" t="str">
        <f>IF($G:$G="","",IF('Input Data'!P771="","",'Input Data'!P771))</f>
        <v/>
      </c>
      <c r="O771" s="12">
        <f>IF($G:$G="","",IF('Input Data'!Q771="","",'Input Data'!Q771))</f>
        <v>2018</v>
      </c>
    </row>
    <row r="772" spans="1:15" x14ac:dyDescent="0.25">
      <c r="A772" s="13" t="str">
        <f>IF('Definition sheet'!H772="","",'Definition sheet'!H772)</f>
        <v>3.406</v>
      </c>
      <c r="B772" s="14" t="str">
        <f>IF('Definition sheet'!C772="","",'Definition sheet'!C772)</f>
        <v>+++++++Proprietary</v>
      </c>
      <c r="C772" s="13" t="str">
        <f>IF('Definition sheet'!D772="","",CONCATENATE('fixed values'!$A$3,'Definition sheet'!D772,'fixed values'!$A$4))</f>
        <v>&lt;Prtry&gt;</v>
      </c>
      <c r="D772" s="22" t="str">
        <f>IF('Definition sheet'!E772="","",CONCATENATE('fixed values'!$A$1,'Definition sheet'!E772,'fixed values'!$A$2))</f>
        <v>[1..1]</v>
      </c>
      <c r="E772" s="22" t="str">
        <f>IF('Definition sheet'!F772="","",CONCATENATE('fixed values'!$A$1,'Definition sheet'!F772,'fixed values'!$A$2))</f>
        <v>[1..1]</v>
      </c>
      <c r="F772" s="14" t="str">
        <f>IF('Input Data'!G772="","",IF('Definition sheet'!G772="PARENT","",'Input Data'!G772))</f>
        <v>Max35Text</v>
      </c>
      <c r="G772" s="12" t="str">
        <f>IF('Input Data'!I772="","",'Input Data'!I772)</f>
        <v>NotUsed</v>
      </c>
      <c r="H772" s="12" t="str">
        <f>IF($G:$G="NotUsed","",IF('Input Data'!J772="","",'Input Data'!J772))</f>
        <v/>
      </c>
      <c r="I772" s="12" t="str">
        <f>IF($G:$G="","",IF('Input Data'!K772="","",'Input Data'!K772))</f>
        <v/>
      </c>
      <c r="J772" s="12" t="str">
        <f>IF($G:$G="","",IF('Input Data'!L772="","",'Input Data'!L772))</f>
        <v/>
      </c>
      <c r="K772" s="12" t="str">
        <f>IF($G:$G="","",IF('Input Data'!M772="","",'Input Data'!M772))</f>
        <v/>
      </c>
      <c r="L772" s="12" t="str">
        <f>IF($G:$G="","",IF('Input Data'!N772="","",'Input Data'!N772))</f>
        <v/>
      </c>
      <c r="M772" s="12" t="str">
        <f>IF($G:$G="","",IF('Input Data'!O772="","",'Input Data'!O772))</f>
        <v/>
      </c>
      <c r="N772" s="12" t="str">
        <f>IF($G:$G="","",IF('Input Data'!P772="","",'Input Data'!P772))</f>
        <v/>
      </c>
      <c r="O772" s="12">
        <f>IF($G:$G="","",IF('Input Data'!Q772="","",'Input Data'!Q772))</f>
        <v>2018</v>
      </c>
    </row>
    <row r="773" spans="1:15" ht="30" x14ac:dyDescent="0.25">
      <c r="A773" s="13" t="str">
        <f>IF('Definition sheet'!H773="","",'Definition sheet'!H773)</f>
        <v>3.407</v>
      </c>
      <c r="B773" s="14" t="str">
        <f>IF('Definition sheet'!C773="","",'Definition sheet'!C773)</f>
        <v>++++++MemberIdentification</v>
      </c>
      <c r="C773" s="13" t="str">
        <f>IF('Definition sheet'!D773="","",CONCATENATE('fixed values'!$A$3,'Definition sheet'!D773,'fixed values'!$A$4))</f>
        <v>&lt;MmbId&gt;</v>
      </c>
      <c r="D773" s="22" t="str">
        <f>IF('Definition sheet'!E773="","",CONCATENATE('fixed values'!$A$1,'Definition sheet'!E773,'fixed values'!$A$2))</f>
        <v>[1..1]</v>
      </c>
      <c r="E773" s="22" t="str">
        <f>IF('Definition sheet'!F773="","",CONCATENATE('fixed values'!$A$1,'Definition sheet'!F773,'fixed values'!$A$2))</f>
        <v>[1..1]</v>
      </c>
      <c r="F773" s="14" t="str">
        <f>IF('Input Data'!G773="","",IF('Definition sheet'!G773="PARENT","",'Input Data'!G773))</f>
        <v>Max35Text</v>
      </c>
      <c r="G773" s="12" t="str">
        <f>IF('Input Data'!I773="","",'Input Data'!I773)</f>
        <v>Used</v>
      </c>
      <c r="H773" s="12" t="str">
        <f>IF($G:$G="NotUsed","",IF('Input Data'!J773="","",'Input Data'!J773))</f>
        <v>Identification of a member of a clearing system.</v>
      </c>
      <c r="I773" s="12" t="str">
        <f>IF($G:$G="","",IF('Input Data'!K773="","",'Input Data'!K773))</f>
        <v/>
      </c>
      <c r="J773" s="12" t="str">
        <f>IF($G:$G="","",IF('Input Data'!L773="","",'Input Data'!L773))</f>
        <v/>
      </c>
      <c r="K773" s="12" t="str">
        <f>IF($G:$G="","",IF('Input Data'!M773="","",'Input Data'!M773))</f>
        <v/>
      </c>
      <c r="L773" s="12" t="str">
        <f>IF($G:$G="","",IF('Input Data'!N773="","",'Input Data'!N773))</f>
        <v/>
      </c>
      <c r="M773" s="12" t="str">
        <f>IF($G:$G="","",IF('Input Data'!O773="","",'Input Data'!O773))</f>
        <v/>
      </c>
      <c r="N773" s="12" t="str">
        <f>IF($G:$G="","",IF('Input Data'!P773="","",'Input Data'!P773))</f>
        <v/>
      </c>
      <c r="O773" s="12">
        <f>IF($G:$G="","",IF('Input Data'!Q773="","",'Input Data'!Q773))</f>
        <v>2018</v>
      </c>
    </row>
    <row r="774" spans="1:15" x14ac:dyDescent="0.25">
      <c r="A774" s="13" t="str">
        <f>IF('Definition sheet'!H774="","",'Definition sheet'!H774)</f>
        <v>3.408</v>
      </c>
      <c r="B774" s="14" t="str">
        <f>IF('Definition sheet'!C774="","",'Definition sheet'!C774)</f>
        <v>+++++Name</v>
      </c>
      <c r="C774" s="13" t="str">
        <f>IF('Definition sheet'!D774="","",CONCATENATE('fixed values'!$A$3,'Definition sheet'!D774,'fixed values'!$A$4))</f>
        <v>&lt;Nm&gt;</v>
      </c>
      <c r="D774" s="22" t="str">
        <f>IF('Definition sheet'!E774="","",CONCATENATE('fixed values'!$A$1,'Definition sheet'!E774,'fixed values'!$A$2))</f>
        <v>[0..1]</v>
      </c>
      <c r="E774" s="22" t="str">
        <f>IF('Definition sheet'!F774="","",CONCATENATE('fixed values'!$A$1,'Definition sheet'!F774,'fixed values'!$A$2))</f>
        <v>[0..1]</v>
      </c>
      <c r="F774" s="14" t="str">
        <f>IF('Input Data'!G774="","",IF('Definition sheet'!G774="PARENT","",'Input Data'!G774))</f>
        <v>Max140Text</v>
      </c>
      <c r="G774" s="12" t="str">
        <f>IF('Input Data'!I774="","",'Input Data'!I774)</f>
        <v>NotUsed</v>
      </c>
      <c r="H774" s="12" t="str">
        <f>IF($G:$G="NotUsed","",IF('Input Data'!J774="","",'Input Data'!J774))</f>
        <v/>
      </c>
      <c r="I774" s="12" t="str">
        <f>IF($G:$G="","",IF('Input Data'!K774="","",'Input Data'!K774))</f>
        <v/>
      </c>
      <c r="J774" s="12" t="str">
        <f>IF($G:$G="","",IF('Input Data'!L774="","",'Input Data'!L774))</f>
        <v/>
      </c>
      <c r="K774" s="12" t="str">
        <f>IF($G:$G="","",IF('Input Data'!M774="","",'Input Data'!M774))</f>
        <v/>
      </c>
      <c r="L774" s="12" t="str">
        <f>IF($G:$G="","",IF('Input Data'!N774="","",'Input Data'!N774))</f>
        <v/>
      </c>
      <c r="M774" s="12" t="str">
        <f>IF($G:$G="","",IF('Input Data'!O774="","",'Input Data'!O774))</f>
        <v/>
      </c>
      <c r="N774" s="12" t="str">
        <f>IF($G:$G="","",IF('Input Data'!P774="","",'Input Data'!P774))</f>
        <v/>
      </c>
      <c r="O774" s="12">
        <f>IF($G:$G="","",IF('Input Data'!Q774="","",'Input Data'!Q774))</f>
        <v>2018</v>
      </c>
    </row>
    <row r="775" spans="1:15" x14ac:dyDescent="0.25">
      <c r="A775" s="13" t="str">
        <f>IF('Definition sheet'!H775="","",'Definition sheet'!H775)</f>
        <v>3.409</v>
      </c>
      <c r="B775" s="14" t="str">
        <f>IF('Definition sheet'!C775="","",'Definition sheet'!C775)</f>
        <v>+++++PostalAddress</v>
      </c>
      <c r="C775" s="13" t="str">
        <f>IF('Definition sheet'!D775="","",CONCATENATE('fixed values'!$A$3,'Definition sheet'!D775,'fixed values'!$A$4))</f>
        <v>&lt;PstlAdr&gt;</v>
      </c>
      <c r="D775" s="22" t="str">
        <f>IF('Definition sheet'!E775="","",CONCATENATE('fixed values'!$A$1,'Definition sheet'!E775,'fixed values'!$A$2))</f>
        <v>[0..1]</v>
      </c>
      <c r="E775" s="22" t="str">
        <f>IF('Definition sheet'!F775="","",CONCATENATE('fixed values'!$A$1,'Definition sheet'!F775,'fixed values'!$A$2))</f>
        <v>[0..1]</v>
      </c>
      <c r="F775" s="14" t="str">
        <f>IF('Input Data'!G775="","",IF('Definition sheet'!G775="PARENT","",'Input Data'!G775))</f>
        <v/>
      </c>
      <c r="G775" s="12" t="str">
        <f>IF('Input Data'!I775="","",'Input Data'!I775)</f>
        <v>NotUsed</v>
      </c>
      <c r="H775" s="12" t="str">
        <f>IF($G:$G="NotUsed","",IF('Input Data'!J775="","",'Input Data'!J775))</f>
        <v/>
      </c>
      <c r="I775" s="12" t="str">
        <f>IF($G:$G="","",IF('Input Data'!K775="","",'Input Data'!K775))</f>
        <v/>
      </c>
      <c r="J775" s="12" t="str">
        <f>IF($G:$G="","",IF('Input Data'!L775="","",'Input Data'!L775))</f>
        <v/>
      </c>
      <c r="K775" s="12" t="str">
        <f>IF($G:$G="","",IF('Input Data'!M775="","",'Input Data'!M775))</f>
        <v/>
      </c>
      <c r="L775" s="12" t="str">
        <f>IF($G:$G="","",IF('Input Data'!N775="","",'Input Data'!N775))</f>
        <v/>
      </c>
      <c r="M775" s="12" t="str">
        <f>IF($G:$G="","",IF('Input Data'!O775="","",'Input Data'!O775))</f>
        <v/>
      </c>
      <c r="N775" s="12" t="str">
        <f>IF($G:$G="","",IF('Input Data'!P775="","",'Input Data'!P775))</f>
        <v/>
      </c>
      <c r="O775" s="12">
        <f>IF($G:$G="","",IF('Input Data'!Q775="","",'Input Data'!Q775))</f>
        <v>2018</v>
      </c>
    </row>
    <row r="776" spans="1:15" ht="90" x14ac:dyDescent="0.25">
      <c r="A776" s="13" t="str">
        <f>IF('Definition sheet'!H776="","",'Definition sheet'!H776)</f>
        <v>3.410</v>
      </c>
      <c r="B776" s="14" t="str">
        <f>IF('Definition sheet'!C776="","",'Definition sheet'!C776)</f>
        <v>++++++AddressType</v>
      </c>
      <c r="C776" s="13" t="str">
        <f>IF('Definition sheet'!D776="","",CONCATENATE('fixed values'!$A$3,'Definition sheet'!D776,'fixed values'!$A$4))</f>
        <v>&lt;AdrTp&gt;</v>
      </c>
      <c r="D776" s="22" t="str">
        <f>IF('Definition sheet'!E776="","",CONCATENATE('fixed values'!$A$1,'Definition sheet'!E776,'fixed values'!$A$2))</f>
        <v>[0..1]</v>
      </c>
      <c r="E776" s="22" t="str">
        <f>IF('Definition sheet'!F776="","",CONCATENATE('fixed values'!$A$1,'Definition sheet'!F776,'fixed values'!$A$2))</f>
        <v>[0..1]</v>
      </c>
      <c r="F776" s="14" t="str">
        <f>IF('Input Data'!G776="","",IF('Definition sheet'!G776="PARENT","",'Input Data'!G776))</f>
        <v>AddressType2Code</v>
      </c>
      <c r="G776" s="12" t="str">
        <f>IF('Input Data'!I776="","",'Input Data'!I776)</f>
        <v>NotUsed</v>
      </c>
      <c r="H776" s="12" t="str">
        <f>IF($G:$G="NotUsed","",IF('Input Data'!J776="","",'Input Data'!J776))</f>
        <v/>
      </c>
      <c r="I776" s="12" t="str">
        <f>IF($G:$G="","",IF('Input Data'!K776="","",'Input Data'!K776))</f>
        <v>ADDR
BIZZ
DLVY
HOME
MLTO
PBOX</v>
      </c>
      <c r="J776" s="12" t="str">
        <f>IF($G:$G="","",IF('Input Data'!L776="","",'Input Data'!L776))</f>
        <v/>
      </c>
      <c r="K776" s="12" t="str">
        <f>IF($G:$G="","",IF('Input Data'!M776="","",'Input Data'!M776))</f>
        <v/>
      </c>
      <c r="L776" s="12" t="str">
        <f>IF($G:$G="","",IF('Input Data'!N776="","",'Input Data'!N776))</f>
        <v/>
      </c>
      <c r="M776" s="12" t="str">
        <f>IF($G:$G="","",IF('Input Data'!O776="","",'Input Data'!O776))</f>
        <v/>
      </c>
      <c r="N776" s="12" t="str">
        <f>IF($G:$G="","",IF('Input Data'!P776="","",'Input Data'!P776))</f>
        <v/>
      </c>
      <c r="O776" s="12">
        <f>IF($G:$G="","",IF('Input Data'!Q776="","",'Input Data'!Q776))</f>
        <v>2018</v>
      </c>
    </row>
    <row r="777" spans="1:15" x14ac:dyDescent="0.25">
      <c r="A777" s="13" t="str">
        <f>IF('Definition sheet'!H777="","",'Definition sheet'!H777)</f>
        <v>3.411</v>
      </c>
      <c r="B777" s="14" t="str">
        <f>IF('Definition sheet'!C777="","",'Definition sheet'!C777)</f>
        <v>++++++Department</v>
      </c>
      <c r="C777" s="13" t="str">
        <f>IF('Definition sheet'!D777="","",CONCATENATE('fixed values'!$A$3,'Definition sheet'!D777,'fixed values'!$A$4))</f>
        <v>&lt;Dept&gt;</v>
      </c>
      <c r="D777" s="22" t="str">
        <f>IF('Definition sheet'!E777="","",CONCATENATE('fixed values'!$A$1,'Definition sheet'!E777,'fixed values'!$A$2))</f>
        <v>[0..1]</v>
      </c>
      <c r="E777" s="22" t="str">
        <f>IF('Definition sheet'!F777="","",CONCATENATE('fixed values'!$A$1,'Definition sheet'!F777,'fixed values'!$A$2))</f>
        <v>[0..1]</v>
      </c>
      <c r="F777" s="14" t="str">
        <f>IF('Input Data'!G777="","",IF('Definition sheet'!G777="PARENT","",'Input Data'!G777))</f>
        <v>Max70Text</v>
      </c>
      <c r="G777" s="12" t="str">
        <f>IF('Input Data'!I777="","",'Input Data'!I777)</f>
        <v>NotUsed</v>
      </c>
      <c r="H777" s="12" t="str">
        <f>IF($G:$G="NotUsed","",IF('Input Data'!J777="","",'Input Data'!J777))</f>
        <v/>
      </c>
      <c r="I777" s="12" t="str">
        <f>IF($G:$G="","",IF('Input Data'!K777="","",'Input Data'!K777))</f>
        <v/>
      </c>
      <c r="J777" s="12" t="str">
        <f>IF($G:$G="","",IF('Input Data'!L777="","",'Input Data'!L777))</f>
        <v/>
      </c>
      <c r="K777" s="12" t="str">
        <f>IF($G:$G="","",IF('Input Data'!M777="","",'Input Data'!M777))</f>
        <v/>
      </c>
      <c r="L777" s="12" t="str">
        <f>IF($G:$G="","",IF('Input Data'!N777="","",'Input Data'!N777))</f>
        <v/>
      </c>
      <c r="M777" s="12" t="str">
        <f>IF($G:$G="","",IF('Input Data'!O777="","",'Input Data'!O777))</f>
        <v/>
      </c>
      <c r="N777" s="12" t="str">
        <f>IF($G:$G="","",IF('Input Data'!P777="","",'Input Data'!P777))</f>
        <v/>
      </c>
      <c r="O777" s="12">
        <f>IF($G:$G="","",IF('Input Data'!Q777="","",'Input Data'!Q777))</f>
        <v>2018</v>
      </c>
    </row>
    <row r="778" spans="1:15" x14ac:dyDescent="0.25">
      <c r="A778" s="13" t="str">
        <f>IF('Definition sheet'!H778="","",'Definition sheet'!H778)</f>
        <v>3.412</v>
      </c>
      <c r="B778" s="14" t="str">
        <f>IF('Definition sheet'!C778="","",'Definition sheet'!C778)</f>
        <v>++++++SubDepartment</v>
      </c>
      <c r="C778" s="13" t="str">
        <f>IF('Definition sheet'!D778="","",CONCATENATE('fixed values'!$A$3,'Definition sheet'!D778,'fixed values'!$A$4))</f>
        <v>&lt;SubDept&gt;</v>
      </c>
      <c r="D778" s="22" t="str">
        <f>IF('Definition sheet'!E778="","",CONCATENATE('fixed values'!$A$1,'Definition sheet'!E778,'fixed values'!$A$2))</f>
        <v>[0..1]</v>
      </c>
      <c r="E778" s="22" t="str">
        <f>IF('Definition sheet'!F778="","",CONCATENATE('fixed values'!$A$1,'Definition sheet'!F778,'fixed values'!$A$2))</f>
        <v>[0..1]</v>
      </c>
      <c r="F778" s="14" t="str">
        <f>IF('Input Data'!G778="","",IF('Definition sheet'!G778="PARENT","",'Input Data'!G778))</f>
        <v>Max70Text</v>
      </c>
      <c r="G778" s="12" t="str">
        <f>IF('Input Data'!I778="","",'Input Data'!I778)</f>
        <v>NotUsed</v>
      </c>
      <c r="H778" s="12" t="str">
        <f>IF($G:$G="NotUsed","",IF('Input Data'!J778="","",'Input Data'!J778))</f>
        <v/>
      </c>
      <c r="I778" s="12" t="str">
        <f>IF($G:$G="","",IF('Input Data'!K778="","",'Input Data'!K778))</f>
        <v/>
      </c>
      <c r="J778" s="12" t="str">
        <f>IF($G:$G="","",IF('Input Data'!L778="","",'Input Data'!L778))</f>
        <v/>
      </c>
      <c r="K778" s="12" t="str">
        <f>IF($G:$G="","",IF('Input Data'!M778="","",'Input Data'!M778))</f>
        <v/>
      </c>
      <c r="L778" s="12" t="str">
        <f>IF($G:$G="","",IF('Input Data'!N778="","",'Input Data'!N778))</f>
        <v/>
      </c>
      <c r="M778" s="12" t="str">
        <f>IF($G:$G="","",IF('Input Data'!O778="","",'Input Data'!O778))</f>
        <v/>
      </c>
      <c r="N778" s="12" t="str">
        <f>IF($G:$G="","",IF('Input Data'!P778="","",'Input Data'!P778))</f>
        <v/>
      </c>
      <c r="O778" s="12">
        <f>IF($G:$G="","",IF('Input Data'!Q778="","",'Input Data'!Q778))</f>
        <v>2018</v>
      </c>
    </row>
    <row r="779" spans="1:15" x14ac:dyDescent="0.25">
      <c r="A779" s="13" t="str">
        <f>IF('Definition sheet'!H779="","",'Definition sheet'!H779)</f>
        <v>3.413</v>
      </c>
      <c r="B779" s="14" t="str">
        <f>IF('Definition sheet'!C779="","",'Definition sheet'!C779)</f>
        <v>++++++StreetName</v>
      </c>
      <c r="C779" s="13" t="str">
        <f>IF('Definition sheet'!D779="","",CONCATENATE('fixed values'!$A$3,'Definition sheet'!D779,'fixed values'!$A$4))</f>
        <v>&lt;StrtNm&gt;</v>
      </c>
      <c r="D779" s="22" t="str">
        <f>IF('Definition sheet'!E779="","",CONCATENATE('fixed values'!$A$1,'Definition sheet'!E779,'fixed values'!$A$2))</f>
        <v>[0..1]</v>
      </c>
      <c r="E779" s="22" t="str">
        <f>IF('Definition sheet'!F779="","",CONCATENATE('fixed values'!$A$1,'Definition sheet'!F779,'fixed values'!$A$2))</f>
        <v>[0..1]</v>
      </c>
      <c r="F779" s="14" t="str">
        <f>IF('Input Data'!G779="","",IF('Definition sheet'!G779="PARENT","",'Input Data'!G779))</f>
        <v>Max70Text</v>
      </c>
      <c r="G779" s="12" t="str">
        <f>IF('Input Data'!I779="","",'Input Data'!I779)</f>
        <v>NotUsed</v>
      </c>
      <c r="H779" s="12" t="str">
        <f>IF($G:$G="NotUsed","",IF('Input Data'!J779="","",'Input Data'!J779))</f>
        <v/>
      </c>
      <c r="I779" s="12" t="str">
        <f>IF($G:$G="","",IF('Input Data'!K779="","",'Input Data'!K779))</f>
        <v/>
      </c>
      <c r="J779" s="12" t="str">
        <f>IF($G:$G="","",IF('Input Data'!L779="","",'Input Data'!L779))</f>
        <v/>
      </c>
      <c r="K779" s="12" t="str">
        <f>IF($G:$G="","",IF('Input Data'!M779="","",'Input Data'!M779))</f>
        <v/>
      </c>
      <c r="L779" s="12" t="str">
        <f>IF($G:$G="","",IF('Input Data'!N779="","",'Input Data'!N779))</f>
        <v/>
      </c>
      <c r="M779" s="12" t="str">
        <f>IF($G:$G="","",IF('Input Data'!O779="","",'Input Data'!O779))</f>
        <v/>
      </c>
      <c r="N779" s="12" t="str">
        <f>IF($G:$G="","",IF('Input Data'!P779="","",'Input Data'!P779))</f>
        <v/>
      </c>
      <c r="O779" s="12">
        <f>IF($G:$G="","",IF('Input Data'!Q779="","",'Input Data'!Q779))</f>
        <v>2018</v>
      </c>
    </row>
    <row r="780" spans="1:15" x14ac:dyDescent="0.25">
      <c r="A780" s="13" t="str">
        <f>IF('Definition sheet'!H780="","",'Definition sheet'!H780)</f>
        <v>3.414</v>
      </c>
      <c r="B780" s="14" t="str">
        <f>IF('Definition sheet'!C780="","",'Definition sheet'!C780)</f>
        <v>++++++BuildingNumber</v>
      </c>
      <c r="C780" s="13" t="str">
        <f>IF('Definition sheet'!D780="","",CONCATENATE('fixed values'!$A$3,'Definition sheet'!D780,'fixed values'!$A$4))</f>
        <v>&lt;BldgNb&gt;</v>
      </c>
      <c r="D780" s="22" t="str">
        <f>IF('Definition sheet'!E780="","",CONCATENATE('fixed values'!$A$1,'Definition sheet'!E780,'fixed values'!$A$2))</f>
        <v>[0..1]</v>
      </c>
      <c r="E780" s="22" t="str">
        <f>IF('Definition sheet'!F780="","",CONCATENATE('fixed values'!$A$1,'Definition sheet'!F780,'fixed values'!$A$2))</f>
        <v>[0..1]</v>
      </c>
      <c r="F780" s="14" t="str">
        <f>IF('Input Data'!G780="","",IF('Definition sheet'!G780="PARENT","",'Input Data'!G780))</f>
        <v>Max16Text</v>
      </c>
      <c r="G780" s="12" t="str">
        <f>IF('Input Data'!I780="","",'Input Data'!I780)</f>
        <v>NotUsed</v>
      </c>
      <c r="H780" s="12" t="str">
        <f>IF($G:$G="NotUsed","",IF('Input Data'!J780="","",'Input Data'!J780))</f>
        <v/>
      </c>
      <c r="I780" s="12" t="str">
        <f>IF($G:$G="","",IF('Input Data'!K780="","",'Input Data'!K780))</f>
        <v/>
      </c>
      <c r="J780" s="12" t="str">
        <f>IF($G:$G="","",IF('Input Data'!L780="","",'Input Data'!L780))</f>
        <v/>
      </c>
      <c r="K780" s="12" t="str">
        <f>IF($G:$G="","",IF('Input Data'!M780="","",'Input Data'!M780))</f>
        <v/>
      </c>
      <c r="L780" s="12" t="str">
        <f>IF($G:$G="","",IF('Input Data'!N780="","",'Input Data'!N780))</f>
        <v/>
      </c>
      <c r="M780" s="12" t="str">
        <f>IF($G:$G="","",IF('Input Data'!O780="","",'Input Data'!O780))</f>
        <v/>
      </c>
      <c r="N780" s="12" t="str">
        <f>IF($G:$G="","",IF('Input Data'!P780="","",'Input Data'!P780))</f>
        <v/>
      </c>
      <c r="O780" s="12">
        <f>IF($G:$G="","",IF('Input Data'!Q780="","",'Input Data'!Q780))</f>
        <v>2018</v>
      </c>
    </row>
    <row r="781" spans="1:15" x14ac:dyDescent="0.25">
      <c r="A781" s="13" t="str">
        <f>IF('Definition sheet'!H781="","",'Definition sheet'!H781)</f>
        <v>3.415</v>
      </c>
      <c r="B781" s="14" t="str">
        <f>IF('Definition sheet'!C781="","",'Definition sheet'!C781)</f>
        <v>++++++PostCode</v>
      </c>
      <c r="C781" s="13" t="str">
        <f>IF('Definition sheet'!D781="","",CONCATENATE('fixed values'!$A$3,'Definition sheet'!D781,'fixed values'!$A$4))</f>
        <v>&lt;PstCd&gt;</v>
      </c>
      <c r="D781" s="22" t="str">
        <f>IF('Definition sheet'!E781="","",CONCATENATE('fixed values'!$A$1,'Definition sheet'!E781,'fixed values'!$A$2))</f>
        <v>[0..1]</v>
      </c>
      <c r="E781" s="22" t="str">
        <f>IF('Definition sheet'!F781="","",CONCATENATE('fixed values'!$A$1,'Definition sheet'!F781,'fixed values'!$A$2))</f>
        <v>[0..1]</v>
      </c>
      <c r="F781" s="14" t="str">
        <f>IF('Input Data'!G781="","",IF('Definition sheet'!G781="PARENT","",'Input Data'!G781))</f>
        <v>Max16Text</v>
      </c>
      <c r="G781" s="12" t="str">
        <f>IF('Input Data'!I781="","",'Input Data'!I781)</f>
        <v>NotUsed</v>
      </c>
      <c r="H781" s="12" t="str">
        <f>IF($G:$G="NotUsed","",IF('Input Data'!J781="","",'Input Data'!J781))</f>
        <v/>
      </c>
      <c r="I781" s="12" t="str">
        <f>IF($G:$G="","",IF('Input Data'!K781="","",'Input Data'!K781))</f>
        <v/>
      </c>
      <c r="J781" s="12" t="str">
        <f>IF($G:$G="","",IF('Input Data'!L781="","",'Input Data'!L781))</f>
        <v/>
      </c>
      <c r="K781" s="12" t="str">
        <f>IF($G:$G="","",IF('Input Data'!M781="","",'Input Data'!M781))</f>
        <v/>
      </c>
      <c r="L781" s="12" t="str">
        <f>IF($G:$G="","",IF('Input Data'!N781="","",'Input Data'!N781))</f>
        <v/>
      </c>
      <c r="M781" s="12" t="str">
        <f>IF($G:$G="","",IF('Input Data'!O781="","",'Input Data'!O781))</f>
        <v/>
      </c>
      <c r="N781" s="12" t="str">
        <f>IF($G:$G="","",IF('Input Data'!P781="","",'Input Data'!P781))</f>
        <v/>
      </c>
      <c r="O781" s="12">
        <f>IF($G:$G="","",IF('Input Data'!Q781="","",'Input Data'!Q781))</f>
        <v>2018</v>
      </c>
    </row>
    <row r="782" spans="1:15" x14ac:dyDescent="0.25">
      <c r="A782" s="13" t="str">
        <f>IF('Definition sheet'!H782="","",'Definition sheet'!H782)</f>
        <v>3.416</v>
      </c>
      <c r="B782" s="14" t="str">
        <f>IF('Definition sheet'!C782="","",'Definition sheet'!C782)</f>
        <v>++++++TownName</v>
      </c>
      <c r="C782" s="13" t="str">
        <f>IF('Definition sheet'!D782="","",CONCATENATE('fixed values'!$A$3,'Definition sheet'!D782,'fixed values'!$A$4))</f>
        <v>&lt;TwnNm&gt;</v>
      </c>
      <c r="D782" s="22" t="str">
        <f>IF('Definition sheet'!E782="","",CONCATENATE('fixed values'!$A$1,'Definition sheet'!E782,'fixed values'!$A$2))</f>
        <v>[0..1]</v>
      </c>
      <c r="E782" s="22" t="str">
        <f>IF('Definition sheet'!F782="","",CONCATENATE('fixed values'!$A$1,'Definition sheet'!F782,'fixed values'!$A$2))</f>
        <v>[0..1]</v>
      </c>
      <c r="F782" s="14" t="str">
        <f>IF('Input Data'!G782="","",IF('Definition sheet'!G782="PARENT","",'Input Data'!G782))</f>
        <v>Max35Text</v>
      </c>
      <c r="G782" s="12" t="str">
        <f>IF('Input Data'!I782="","",'Input Data'!I782)</f>
        <v>NotUsed</v>
      </c>
      <c r="H782" s="12" t="str">
        <f>IF($G:$G="NotUsed","",IF('Input Data'!J782="","",'Input Data'!J782))</f>
        <v/>
      </c>
      <c r="I782" s="12" t="str">
        <f>IF($G:$G="","",IF('Input Data'!K782="","",'Input Data'!K782))</f>
        <v/>
      </c>
      <c r="J782" s="12" t="str">
        <f>IF($G:$G="","",IF('Input Data'!L782="","",'Input Data'!L782))</f>
        <v/>
      </c>
      <c r="K782" s="12" t="str">
        <f>IF($G:$G="","",IF('Input Data'!M782="","",'Input Data'!M782))</f>
        <v/>
      </c>
      <c r="L782" s="12" t="str">
        <f>IF($G:$G="","",IF('Input Data'!N782="","",'Input Data'!N782))</f>
        <v/>
      </c>
      <c r="M782" s="12" t="str">
        <f>IF($G:$G="","",IF('Input Data'!O782="","",'Input Data'!O782))</f>
        <v/>
      </c>
      <c r="N782" s="12" t="str">
        <f>IF($G:$G="","",IF('Input Data'!P782="","",'Input Data'!P782))</f>
        <v/>
      </c>
      <c r="O782" s="12">
        <f>IF($G:$G="","",IF('Input Data'!Q782="","",'Input Data'!Q782))</f>
        <v>2018</v>
      </c>
    </row>
    <row r="783" spans="1:15" x14ac:dyDescent="0.25">
      <c r="A783" s="13" t="str">
        <f>IF('Definition sheet'!H783="","",'Definition sheet'!H783)</f>
        <v>3.417</v>
      </c>
      <c r="B783" s="14" t="str">
        <f>IF('Definition sheet'!C783="","",'Definition sheet'!C783)</f>
        <v>++++++CountrySubDivision</v>
      </c>
      <c r="C783" s="13" t="str">
        <f>IF('Definition sheet'!D783="","",CONCATENATE('fixed values'!$A$3,'Definition sheet'!D783,'fixed values'!$A$4))</f>
        <v>&lt;CtrySubDvsn&gt;</v>
      </c>
      <c r="D783" s="22" t="str">
        <f>IF('Definition sheet'!E783="","",CONCATENATE('fixed values'!$A$1,'Definition sheet'!E783,'fixed values'!$A$2))</f>
        <v>[0..1]</v>
      </c>
      <c r="E783" s="22" t="str">
        <f>IF('Definition sheet'!F783="","",CONCATENATE('fixed values'!$A$1,'Definition sheet'!F783,'fixed values'!$A$2))</f>
        <v>[0..1]</v>
      </c>
      <c r="F783" s="14" t="str">
        <f>IF('Input Data'!G783="","",IF('Definition sheet'!G783="PARENT","",'Input Data'!G783))</f>
        <v>Max35Text</v>
      </c>
      <c r="G783" s="12" t="str">
        <f>IF('Input Data'!I783="","",'Input Data'!I783)</f>
        <v>NotUsed</v>
      </c>
      <c r="H783" s="12" t="str">
        <f>IF($G:$G="NotUsed","",IF('Input Data'!J783="","",'Input Data'!J783))</f>
        <v/>
      </c>
      <c r="I783" s="12" t="str">
        <f>IF($G:$G="","",IF('Input Data'!K783="","",'Input Data'!K783))</f>
        <v/>
      </c>
      <c r="J783" s="12" t="str">
        <f>IF($G:$G="","",IF('Input Data'!L783="","",'Input Data'!L783))</f>
        <v/>
      </c>
      <c r="K783" s="12" t="str">
        <f>IF($G:$G="","",IF('Input Data'!M783="","",'Input Data'!M783))</f>
        <v/>
      </c>
      <c r="L783" s="12" t="str">
        <f>IF($G:$G="","",IF('Input Data'!N783="","",'Input Data'!N783))</f>
        <v/>
      </c>
      <c r="M783" s="12" t="str">
        <f>IF($G:$G="","",IF('Input Data'!O783="","",'Input Data'!O783))</f>
        <v/>
      </c>
      <c r="N783" s="12" t="str">
        <f>IF($G:$G="","",IF('Input Data'!P783="","",'Input Data'!P783))</f>
        <v/>
      </c>
      <c r="O783" s="12">
        <f>IF($G:$G="","",IF('Input Data'!Q783="","",'Input Data'!Q783))</f>
        <v>2018</v>
      </c>
    </row>
    <row r="784" spans="1:15" ht="409.5" x14ac:dyDescent="0.25">
      <c r="A784" s="13" t="str">
        <f>IF('Definition sheet'!H784="","",'Definition sheet'!H784)</f>
        <v>3.418</v>
      </c>
      <c r="B784" s="14" t="str">
        <f>IF('Definition sheet'!C784="","",'Definition sheet'!C784)</f>
        <v>++++++Countrynamecode</v>
      </c>
      <c r="C784" s="13" t="str">
        <f>IF('Definition sheet'!D784="","",CONCATENATE('fixed values'!$A$3,'Definition sheet'!D784,'fixed values'!$A$4))</f>
        <v>&lt;Ctry&gt;</v>
      </c>
      <c r="D784" s="22" t="str">
        <f>IF('Definition sheet'!E784="","",CONCATENATE('fixed values'!$A$1,'Definition sheet'!E784,'fixed values'!$A$2))</f>
        <v>[0..1]</v>
      </c>
      <c r="E784" s="22" t="str">
        <f>IF('Definition sheet'!F784="","",CONCATENATE('fixed values'!$A$1,'Definition sheet'!F784,'fixed values'!$A$2))</f>
        <v>[0..1]</v>
      </c>
      <c r="F784" s="14" t="str">
        <f>IF('Input Data'!G784="","",IF('Definition sheet'!G784="PARENT","",'Input Data'!G784))</f>
        <v>CountryCode</v>
      </c>
      <c r="G784" s="12" t="str">
        <f>IF('Input Data'!I784="","",'Input Data'!I784)</f>
        <v>NotUsed</v>
      </c>
      <c r="H784" s="12" t="str">
        <f>IF($G:$G="NotUsed","",IF('Input Data'!J784="","",'Input Data'!J784))</f>
        <v/>
      </c>
      <c r="I784" s="12" t="str">
        <f>IF($G:$G="","",IF('Input Data'!K784="","",'Input Data'!K784))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84" s="12" t="str">
        <f>IF($G:$G="","",IF('Input Data'!L784="","",'Input Data'!L784))</f>
        <v/>
      </c>
      <c r="K784" s="12" t="str">
        <f>IF($G:$G="","",IF('Input Data'!M784="","",'Input Data'!M784))</f>
        <v/>
      </c>
      <c r="L784" s="12" t="str">
        <f>IF($G:$G="","",IF('Input Data'!N784="","",'Input Data'!N784))</f>
        <v/>
      </c>
      <c r="M784" s="12" t="str">
        <f>IF($G:$G="","",IF('Input Data'!O784="","",'Input Data'!O784))</f>
        <v/>
      </c>
      <c r="N784" s="12" t="str">
        <f>IF($G:$G="","",IF('Input Data'!P784="","",'Input Data'!P784))</f>
        <v/>
      </c>
      <c r="O784" s="12">
        <f>IF($G:$G="","",IF('Input Data'!Q784="","",'Input Data'!Q784))</f>
        <v>2018</v>
      </c>
    </row>
    <row r="785" spans="1:15" ht="409.5" x14ac:dyDescent="0.25">
      <c r="A785" s="13" t="str">
        <f>IF('Definition sheet'!H785="","",'Definition sheet'!H785)</f>
        <v>3.418</v>
      </c>
      <c r="B785" s="14" t="str">
        <f>IF('Definition sheet'!C785="","",'Definition sheet'!C785)</f>
        <v>++++++Country</v>
      </c>
      <c r="C785" s="13" t="str">
        <f>IF('Definition sheet'!D785="","",CONCATENATE('fixed values'!$A$3,'Definition sheet'!D785,'fixed values'!$A$4))</f>
        <v>&lt;Ctry&gt;</v>
      </c>
      <c r="D785" s="22" t="str">
        <f>IF('Definition sheet'!E785="","",CONCATENATE('fixed values'!$A$1,'Definition sheet'!E785,'fixed values'!$A$2))</f>
        <v>[0..1]</v>
      </c>
      <c r="E785" s="22" t="str">
        <f>IF('Definition sheet'!F785="","",CONCATENATE('fixed values'!$A$1,'Definition sheet'!F785,'fixed values'!$A$2))</f>
        <v>[0..1]</v>
      </c>
      <c r="F785" s="14" t="str">
        <f>IF('Input Data'!G785="","",IF('Definition sheet'!G785="PARENT","",'Input Data'!G785))</f>
        <v>CountryCode</v>
      </c>
      <c r="G785" s="12" t="str">
        <f>IF('Input Data'!I785="","",'Input Data'!I785)</f>
        <v>NotUsed</v>
      </c>
      <c r="H785" s="12" t="str">
        <f>IF($G:$G="NotUsed","",IF('Input Data'!J785="","",'Input Data'!J785))</f>
        <v/>
      </c>
      <c r="I785" s="12" t="str">
        <f>IF($G:$G="","",IF('Input Data'!K785="","",'Input Data'!K785))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785" s="12" t="str">
        <f>IF($G:$G="","",IF('Input Data'!L785="","",'Input Data'!L785))</f>
        <v/>
      </c>
      <c r="K785" s="12" t="str">
        <f>IF($G:$G="","",IF('Input Data'!M785="","",'Input Data'!M785))</f>
        <v/>
      </c>
      <c r="L785" s="12" t="str">
        <f>IF($G:$G="","",IF('Input Data'!N785="","",'Input Data'!N785))</f>
        <v/>
      </c>
      <c r="M785" s="12" t="str">
        <f>IF($G:$G="","",IF('Input Data'!O785="","",'Input Data'!O785))</f>
        <v/>
      </c>
      <c r="N785" s="12" t="str">
        <f>IF($G:$G="","",IF('Input Data'!P785="","",'Input Data'!P785))</f>
        <v/>
      </c>
      <c r="O785" s="12">
        <f>IF($G:$G="","",IF('Input Data'!Q785="","",'Input Data'!Q785))</f>
        <v>2018</v>
      </c>
    </row>
    <row r="786" spans="1:15" x14ac:dyDescent="0.25">
      <c r="A786" s="13" t="str">
        <f>IF('Definition sheet'!H786="","",'Definition sheet'!H786)</f>
        <v>3.419</v>
      </c>
      <c r="B786" s="14" t="str">
        <f>IF('Definition sheet'!C786="","",'Definition sheet'!C786)</f>
        <v>++++++AddressLine</v>
      </c>
      <c r="C786" s="13" t="str">
        <f>IF('Definition sheet'!D786="","",CONCATENATE('fixed values'!$A$3,'Definition sheet'!D786,'fixed values'!$A$4))</f>
        <v>&lt;AdrLine&gt;</v>
      </c>
      <c r="D786" s="22" t="str">
        <f>IF('Definition sheet'!E786="","",CONCATENATE('fixed values'!$A$1,'Definition sheet'!E786,'fixed values'!$A$2))</f>
        <v>[0..7]</v>
      </c>
      <c r="E786" s="22" t="str">
        <f>IF('Definition sheet'!F786="","",CONCATENATE('fixed values'!$A$1,'Definition sheet'!F786,'fixed values'!$A$2))</f>
        <v>[0..7]</v>
      </c>
      <c r="F786" s="14" t="str">
        <f>IF('Input Data'!G786="","",IF('Definition sheet'!G786="PARENT","",'Input Data'!G786))</f>
        <v>Max70Text</v>
      </c>
      <c r="G786" s="12" t="str">
        <f>IF('Input Data'!I786="","",'Input Data'!I786)</f>
        <v>NotUsed</v>
      </c>
      <c r="H786" s="12" t="str">
        <f>IF($G:$G="NotUsed","",IF('Input Data'!J786="","",'Input Data'!J786))</f>
        <v/>
      </c>
      <c r="I786" s="12" t="str">
        <f>IF($G:$G="","",IF('Input Data'!K786="","",'Input Data'!K786))</f>
        <v/>
      </c>
      <c r="J786" s="12" t="str">
        <f>IF($G:$G="","",IF('Input Data'!L786="","",'Input Data'!L786))</f>
        <v/>
      </c>
      <c r="K786" s="12" t="str">
        <f>IF($G:$G="","",IF('Input Data'!M786="","",'Input Data'!M786))</f>
        <v/>
      </c>
      <c r="L786" s="12" t="str">
        <f>IF($G:$G="","",IF('Input Data'!N786="","",'Input Data'!N786))</f>
        <v/>
      </c>
      <c r="M786" s="12" t="str">
        <f>IF($G:$G="","",IF('Input Data'!O786="","",'Input Data'!O786))</f>
        <v/>
      </c>
      <c r="N786" s="12" t="str">
        <f>IF($G:$G="","",IF('Input Data'!P786="","",'Input Data'!P786))</f>
        <v/>
      </c>
      <c r="O786" s="12">
        <f>IF($G:$G="","",IF('Input Data'!Q786="","",'Input Data'!Q786))</f>
        <v>2018</v>
      </c>
    </row>
    <row r="787" spans="1:15" x14ac:dyDescent="0.25">
      <c r="A787" s="13" t="str">
        <f>IF('Definition sheet'!H787="","",'Definition sheet'!H787)</f>
        <v>3.420</v>
      </c>
      <c r="B787" s="14" t="str">
        <f>IF('Definition sheet'!C787="","",'Definition sheet'!C787)</f>
        <v>+++++Other</v>
      </c>
      <c r="C787" s="13" t="str">
        <f>IF('Definition sheet'!D787="","",CONCATENATE('fixed values'!$A$3,'Definition sheet'!D787,'fixed values'!$A$4))</f>
        <v>&lt;Othr&gt;</v>
      </c>
      <c r="D787" s="22" t="str">
        <f>IF('Definition sheet'!E787="","",CONCATENATE('fixed values'!$A$1,'Definition sheet'!E787,'fixed values'!$A$2))</f>
        <v>[0..1]</v>
      </c>
      <c r="E787" s="22" t="str">
        <f>IF('Definition sheet'!F787="","",CONCATENATE('fixed values'!$A$1,'Definition sheet'!F787,'fixed values'!$A$2))</f>
        <v>[0..1]</v>
      </c>
      <c r="F787" s="14" t="str">
        <f>IF('Input Data'!G787="","",IF('Definition sheet'!G787="PARENT","",'Input Data'!G787))</f>
        <v/>
      </c>
      <c r="G787" s="12" t="str">
        <f>IF('Input Data'!I787="","",'Input Data'!I787)</f>
        <v>NotUsed</v>
      </c>
      <c r="H787" s="12" t="str">
        <f>IF($G:$G="NotUsed","",IF('Input Data'!J787="","",'Input Data'!J787))</f>
        <v/>
      </c>
      <c r="I787" s="12" t="str">
        <f>IF($G:$G="","",IF('Input Data'!K787="","",'Input Data'!K787))</f>
        <v/>
      </c>
      <c r="J787" s="12" t="str">
        <f>IF($G:$G="","",IF('Input Data'!L787="","",'Input Data'!L787))</f>
        <v/>
      </c>
      <c r="K787" s="12" t="str">
        <f>IF($G:$G="","",IF('Input Data'!M787="","",'Input Data'!M787))</f>
        <v/>
      </c>
      <c r="L787" s="12" t="str">
        <f>IF($G:$G="","",IF('Input Data'!N787="","",'Input Data'!N787))</f>
        <v/>
      </c>
      <c r="M787" s="12" t="str">
        <f>IF($G:$G="","",IF('Input Data'!O787="","",'Input Data'!O787))</f>
        <v/>
      </c>
      <c r="N787" s="12" t="str">
        <f>IF($G:$G="","",IF('Input Data'!P787="","",'Input Data'!P787))</f>
        <v/>
      </c>
      <c r="O787" s="12">
        <f>IF($G:$G="","",IF('Input Data'!Q787="","",'Input Data'!Q787))</f>
        <v>2018</v>
      </c>
    </row>
    <row r="788" spans="1:15" x14ac:dyDescent="0.25">
      <c r="A788" s="13" t="str">
        <f>IF('Definition sheet'!H788="","",'Definition sheet'!H788)</f>
        <v>3.421</v>
      </c>
      <c r="B788" s="14" t="str">
        <f>IF('Definition sheet'!C788="","",'Definition sheet'!C788)</f>
        <v>++++++Identification</v>
      </c>
      <c r="C788" s="13" t="str">
        <f>IF('Definition sheet'!D788="","",CONCATENATE('fixed values'!$A$3,'Definition sheet'!D788,'fixed values'!$A$4))</f>
        <v>&lt;Id&gt;</v>
      </c>
      <c r="D788" s="22" t="str">
        <f>IF('Definition sheet'!E788="","",CONCATENATE('fixed values'!$A$1,'Definition sheet'!E788,'fixed values'!$A$2))</f>
        <v>[1..1]</v>
      </c>
      <c r="E788" s="22" t="str">
        <f>IF('Definition sheet'!F788="","",CONCATENATE('fixed values'!$A$1,'Definition sheet'!F788,'fixed values'!$A$2))</f>
        <v>[1..1]</v>
      </c>
      <c r="F788" s="14" t="str">
        <f>IF('Input Data'!G788="","",IF('Definition sheet'!G788="PARENT","",'Input Data'!G788))</f>
        <v>Max35Text</v>
      </c>
      <c r="G788" s="12" t="str">
        <f>IF('Input Data'!I788="","",'Input Data'!I788)</f>
        <v>NotUsed</v>
      </c>
      <c r="H788" s="12" t="str">
        <f>IF($G:$G="NotUsed","",IF('Input Data'!J788="","",'Input Data'!J788))</f>
        <v/>
      </c>
      <c r="I788" s="12" t="str">
        <f>IF($G:$G="","",IF('Input Data'!K788="","",'Input Data'!K788))</f>
        <v/>
      </c>
      <c r="J788" s="12" t="str">
        <f>IF($G:$G="","",IF('Input Data'!L788="","",'Input Data'!L788))</f>
        <v/>
      </c>
      <c r="K788" s="12" t="str">
        <f>IF($G:$G="","",IF('Input Data'!M788="","",'Input Data'!M788))</f>
        <v/>
      </c>
      <c r="L788" s="12" t="str">
        <f>IF($G:$G="","",IF('Input Data'!N788="","",'Input Data'!N788))</f>
        <v/>
      </c>
      <c r="M788" s="12" t="str">
        <f>IF($G:$G="","",IF('Input Data'!O788="","",'Input Data'!O788))</f>
        <v/>
      </c>
      <c r="N788" s="12" t="str">
        <f>IF($G:$G="","",IF('Input Data'!P788="","",'Input Data'!P788))</f>
        <v/>
      </c>
      <c r="O788" s="12">
        <f>IF($G:$G="","",IF('Input Data'!Q788="","",'Input Data'!Q788))</f>
        <v>2018</v>
      </c>
    </row>
    <row r="789" spans="1:15" x14ac:dyDescent="0.25">
      <c r="A789" s="13" t="str">
        <f>IF('Definition sheet'!H789="","",'Definition sheet'!H789)</f>
        <v>3.422</v>
      </c>
      <c r="B789" s="14" t="str">
        <f>IF('Definition sheet'!C789="","",'Definition sheet'!C789)</f>
        <v>++++++SchemeName</v>
      </c>
      <c r="C789" s="13" t="str">
        <f>IF('Definition sheet'!D789="","",CONCATENATE('fixed values'!$A$3,'Definition sheet'!D789,'fixed values'!$A$4))</f>
        <v>&lt;SchmeNm&gt;</v>
      </c>
      <c r="D789" s="22" t="str">
        <f>IF('Definition sheet'!E789="","",CONCATENATE('fixed values'!$A$1,'Definition sheet'!E789,'fixed values'!$A$2))</f>
        <v>[0..1]</v>
      </c>
      <c r="E789" s="22" t="str">
        <f>IF('Definition sheet'!F789="","",CONCATENATE('fixed values'!$A$1,'Definition sheet'!F789,'fixed values'!$A$2))</f>
        <v>[0..1]</v>
      </c>
      <c r="F789" s="14" t="str">
        <f>IF('Input Data'!G789="","",IF('Definition sheet'!G789="PARENT","",'Input Data'!G789))</f>
        <v/>
      </c>
      <c r="G789" s="12" t="str">
        <f>IF('Input Data'!I789="","",'Input Data'!I789)</f>
        <v>NotUsed</v>
      </c>
      <c r="H789" s="12" t="str">
        <f>IF($G:$G="NotUsed","",IF('Input Data'!J789="","",'Input Data'!J789))</f>
        <v/>
      </c>
      <c r="I789" s="12" t="str">
        <f>IF($G:$G="","",IF('Input Data'!K789="","",'Input Data'!K789))</f>
        <v/>
      </c>
      <c r="J789" s="12" t="str">
        <f>IF($G:$G="","",IF('Input Data'!L789="","",'Input Data'!L789))</f>
        <v/>
      </c>
      <c r="K789" s="12" t="str">
        <f>IF($G:$G="","",IF('Input Data'!M789="","",'Input Data'!M789))</f>
        <v/>
      </c>
      <c r="L789" s="12" t="str">
        <f>IF($G:$G="","",IF('Input Data'!N789="","",'Input Data'!N789))</f>
        <v/>
      </c>
      <c r="M789" s="12" t="str">
        <f>IF($G:$G="","",IF('Input Data'!O789="","",'Input Data'!O789))</f>
        <v/>
      </c>
      <c r="N789" s="12" t="str">
        <f>IF($G:$G="","",IF('Input Data'!P789="","",'Input Data'!P789))</f>
        <v/>
      </c>
      <c r="O789" s="12">
        <f>IF($G:$G="","",IF('Input Data'!Q789="","",'Input Data'!Q789))</f>
        <v>2018</v>
      </c>
    </row>
    <row r="790" spans="1:15" ht="45" x14ac:dyDescent="0.25">
      <c r="A790" s="13" t="str">
        <f>IF('Definition sheet'!H790="","",'Definition sheet'!H790)</f>
        <v>3.423</v>
      </c>
      <c r="B790" s="14" t="str">
        <f>IF('Definition sheet'!C790="","",'Definition sheet'!C790)</f>
        <v>+++++++Code</v>
      </c>
      <c r="C790" s="13" t="str">
        <f>IF('Definition sheet'!D790="","",CONCATENATE('fixed values'!$A$3,'Definition sheet'!D790,'fixed values'!$A$4))</f>
        <v>&lt;Cd&gt;</v>
      </c>
      <c r="D790" s="22" t="str">
        <f>IF('Definition sheet'!E790="","",CONCATENATE('fixed values'!$A$1,'Definition sheet'!E790,'fixed values'!$A$2))</f>
        <v>[1..1]</v>
      </c>
      <c r="E790" s="22" t="str">
        <f>IF('Definition sheet'!F790="","",CONCATENATE('fixed values'!$A$1,'Definition sheet'!F790,'fixed values'!$A$2))</f>
        <v>[1..1]</v>
      </c>
      <c r="F790" s="14" t="str">
        <f>IF('Input Data'!G790="","",IF('Definition sheet'!G790="PARENT","",'Input Data'!G790))</f>
        <v>ExternalFinancialInstitutionIdentification1Code</v>
      </c>
      <c r="G790" s="12" t="str">
        <f>IF('Input Data'!I790="","",'Input Data'!I790)</f>
        <v>NotUsed</v>
      </c>
      <c r="H790" s="12" t="str">
        <f>IF($G:$G="NotUsed","",IF('Input Data'!J790="","",'Input Data'!J790))</f>
        <v/>
      </c>
      <c r="I790" s="12" t="str">
        <f>IF($G:$G="","",IF('Input Data'!K790="","",'Input Data'!K790))</f>
        <v/>
      </c>
      <c r="J790" s="12" t="str">
        <f>IF($G:$G="","",IF('Input Data'!L790="","",'Input Data'!L790))</f>
        <v/>
      </c>
      <c r="K790" s="12" t="str">
        <f>IF($G:$G="","",IF('Input Data'!M790="","",'Input Data'!M790))</f>
        <v/>
      </c>
      <c r="L790" s="12" t="str">
        <f>IF($G:$G="","",IF('Input Data'!N790="","",'Input Data'!N790))</f>
        <v/>
      </c>
      <c r="M790" s="12" t="str">
        <f>IF($G:$G="","",IF('Input Data'!O790="","",'Input Data'!O790))</f>
        <v/>
      </c>
      <c r="N790" s="12" t="str">
        <f>IF($G:$G="","",IF('Input Data'!P790="","",'Input Data'!P790))</f>
        <v/>
      </c>
      <c r="O790" s="12">
        <f>IF($G:$G="","",IF('Input Data'!Q790="","",'Input Data'!Q790))</f>
        <v>2018</v>
      </c>
    </row>
    <row r="791" spans="1:15" x14ac:dyDescent="0.25">
      <c r="A791" s="13" t="str">
        <f>IF('Definition sheet'!H791="","",'Definition sheet'!H791)</f>
        <v>3.424</v>
      </c>
      <c r="B791" s="14" t="str">
        <f>IF('Definition sheet'!C791="","",'Definition sheet'!C791)</f>
        <v>+++++++Proprietary</v>
      </c>
      <c r="C791" s="13" t="str">
        <f>IF('Definition sheet'!D791="","",CONCATENATE('fixed values'!$A$3,'Definition sheet'!D791,'fixed values'!$A$4))</f>
        <v>&lt;Prtry&gt;</v>
      </c>
      <c r="D791" s="22" t="str">
        <f>IF('Definition sheet'!E791="","",CONCATENATE('fixed values'!$A$1,'Definition sheet'!E791,'fixed values'!$A$2))</f>
        <v>[1..1]</v>
      </c>
      <c r="E791" s="22" t="str">
        <f>IF('Definition sheet'!F791="","",CONCATENATE('fixed values'!$A$1,'Definition sheet'!F791,'fixed values'!$A$2))</f>
        <v>[1..1]</v>
      </c>
      <c r="F791" s="14" t="str">
        <f>IF('Input Data'!G791="","",IF('Definition sheet'!G791="PARENT","",'Input Data'!G791))</f>
        <v>Max35Text</v>
      </c>
      <c r="G791" s="12" t="str">
        <f>IF('Input Data'!I791="","",'Input Data'!I791)</f>
        <v>NotUsed</v>
      </c>
      <c r="H791" s="12" t="str">
        <f>IF($G:$G="NotUsed","",IF('Input Data'!J791="","",'Input Data'!J791))</f>
        <v/>
      </c>
      <c r="I791" s="12" t="str">
        <f>IF($G:$G="","",IF('Input Data'!K791="","",'Input Data'!K791))</f>
        <v/>
      </c>
      <c r="J791" s="12" t="str">
        <f>IF($G:$G="","",IF('Input Data'!L791="","",'Input Data'!L791))</f>
        <v/>
      </c>
      <c r="K791" s="12" t="str">
        <f>IF($G:$G="","",IF('Input Data'!M791="","",'Input Data'!M791))</f>
        <v/>
      </c>
      <c r="L791" s="12" t="str">
        <f>IF($G:$G="","",IF('Input Data'!N791="","",'Input Data'!N791))</f>
        <v/>
      </c>
      <c r="M791" s="12" t="str">
        <f>IF($G:$G="","",IF('Input Data'!O791="","",'Input Data'!O791))</f>
        <v/>
      </c>
      <c r="N791" s="12" t="str">
        <f>IF($G:$G="","",IF('Input Data'!P791="","",'Input Data'!P791))</f>
        <v/>
      </c>
      <c r="O791" s="12">
        <f>IF($G:$G="","",IF('Input Data'!Q791="","",'Input Data'!Q791))</f>
        <v>2018</v>
      </c>
    </row>
    <row r="792" spans="1:15" x14ac:dyDescent="0.25">
      <c r="A792" s="13" t="str">
        <f>IF('Definition sheet'!H792="","",'Definition sheet'!H792)</f>
        <v>3.425</v>
      </c>
      <c r="B792" s="14" t="str">
        <f>IF('Definition sheet'!C792="","",'Definition sheet'!C792)</f>
        <v>++++++Issuer</v>
      </c>
      <c r="C792" s="13" t="str">
        <f>IF('Definition sheet'!D792="","",CONCATENATE('fixed values'!$A$3,'Definition sheet'!D792,'fixed values'!$A$4))</f>
        <v>&lt;Issr&gt;</v>
      </c>
      <c r="D792" s="22" t="str">
        <f>IF('Definition sheet'!E792="","",CONCATENATE('fixed values'!$A$1,'Definition sheet'!E792,'fixed values'!$A$2))</f>
        <v>[0..1]</v>
      </c>
      <c r="E792" s="22" t="str">
        <f>IF('Definition sheet'!F792="","",CONCATENATE('fixed values'!$A$1,'Definition sheet'!F792,'fixed values'!$A$2))</f>
        <v>[0..1]</v>
      </c>
      <c r="F792" s="14" t="str">
        <f>IF('Input Data'!G792="","",IF('Definition sheet'!G792="PARENT","",'Input Data'!G792))</f>
        <v>Max35Text</v>
      </c>
      <c r="G792" s="12" t="str">
        <f>IF('Input Data'!I792="","",'Input Data'!I792)</f>
        <v>NotUsed</v>
      </c>
      <c r="H792" s="12" t="str">
        <f>IF($G:$G="NotUsed","",IF('Input Data'!J792="","",'Input Data'!J792))</f>
        <v/>
      </c>
      <c r="I792" s="12" t="str">
        <f>IF($G:$G="","",IF('Input Data'!K792="","",'Input Data'!K792))</f>
        <v/>
      </c>
      <c r="J792" s="12" t="str">
        <f>IF($G:$G="","",IF('Input Data'!L792="","",'Input Data'!L792))</f>
        <v/>
      </c>
      <c r="K792" s="12" t="str">
        <f>IF($G:$G="","",IF('Input Data'!M792="","",'Input Data'!M792))</f>
        <v/>
      </c>
      <c r="L792" s="12" t="str">
        <f>IF($G:$G="","",IF('Input Data'!N792="","",'Input Data'!N792))</f>
        <v/>
      </c>
      <c r="M792" s="12" t="str">
        <f>IF($G:$G="","",IF('Input Data'!O792="","",'Input Data'!O792))</f>
        <v/>
      </c>
      <c r="N792" s="12" t="str">
        <f>IF($G:$G="","",IF('Input Data'!P792="","",'Input Data'!P792))</f>
        <v/>
      </c>
      <c r="O792" s="12">
        <f>IF($G:$G="","",IF('Input Data'!Q792="","",'Input Data'!Q792))</f>
        <v>2018</v>
      </c>
    </row>
    <row r="793" spans="1:15" x14ac:dyDescent="0.25">
      <c r="A793" s="13" t="str">
        <f>IF('Definition sheet'!H793="","",'Definition sheet'!H793)</f>
        <v>3.426</v>
      </c>
      <c r="B793" s="14" t="str">
        <f>IF('Definition sheet'!C793="","",'Definition sheet'!C793)</f>
        <v>++++BranchIdentification</v>
      </c>
      <c r="C793" s="13" t="str">
        <f>IF('Definition sheet'!D793="","",CONCATENATE('fixed values'!$A$3,'Definition sheet'!D793,'fixed values'!$A$4))</f>
        <v>&lt;BrnchId&gt;</v>
      </c>
      <c r="D793" s="22" t="str">
        <f>IF('Definition sheet'!E793="","",CONCATENATE('fixed values'!$A$1,'Definition sheet'!E793,'fixed values'!$A$2))</f>
        <v>[0..1]</v>
      </c>
      <c r="E793" s="22" t="str">
        <f>IF('Definition sheet'!F793="","",CONCATENATE('fixed values'!$A$1,'Definition sheet'!F793,'fixed values'!$A$2))</f>
        <v>[0..1]</v>
      </c>
      <c r="F793" s="14" t="str">
        <f>IF('Input Data'!G793="","",IF('Definition sheet'!G793="PARENT","",'Input Data'!G793))</f>
        <v/>
      </c>
      <c r="G793" s="12" t="str">
        <f>IF('Input Data'!I793="","",'Input Data'!I793)</f>
        <v>NotUsed</v>
      </c>
      <c r="H793" s="12" t="str">
        <f>IF($G:$G="NotUsed","",IF('Input Data'!J793="","",'Input Data'!J793))</f>
        <v/>
      </c>
      <c r="I793" s="12" t="str">
        <f>IF($G:$G="","",IF('Input Data'!K793="","",'Input Data'!K793))</f>
        <v/>
      </c>
      <c r="J793" s="12" t="str">
        <f>IF($G:$G="","",IF('Input Data'!L793="","",'Input Data'!L793))</f>
        <v/>
      </c>
      <c r="K793" s="12" t="str">
        <f>IF($G:$G="","",IF('Input Data'!M793="","",'Input Data'!M793))</f>
        <v/>
      </c>
      <c r="L793" s="12" t="str">
        <f>IF($G:$G="","",IF('Input Data'!N793="","",'Input Data'!N793))</f>
        <v/>
      </c>
      <c r="M793" s="12" t="str">
        <f>IF($G:$G="","",IF('Input Data'!O793="","",'Input Data'!O793))</f>
        <v/>
      </c>
      <c r="N793" s="12" t="str">
        <f>IF($G:$G="","",IF('Input Data'!P793="","",'Input Data'!P793))</f>
        <v/>
      </c>
      <c r="O793" s="12">
        <f>IF($G:$G="","",IF('Input Data'!Q793="","",'Input Data'!Q793))</f>
        <v>2018</v>
      </c>
    </row>
    <row r="794" spans="1:15" x14ac:dyDescent="0.25">
      <c r="A794" s="13" t="str">
        <f>IF('Definition sheet'!H794="","",'Definition sheet'!H794)</f>
        <v>3.427</v>
      </c>
      <c r="B794" s="14" t="str">
        <f>IF('Definition sheet'!C794="","",'Definition sheet'!C794)</f>
        <v>+++++Identification</v>
      </c>
      <c r="C794" s="13" t="str">
        <f>IF('Definition sheet'!D794="","",CONCATENATE('fixed values'!$A$3,'Definition sheet'!D794,'fixed values'!$A$4))</f>
        <v>&lt;Id&gt;</v>
      </c>
      <c r="D794" s="22" t="str">
        <f>IF('Definition sheet'!E794="","",CONCATENATE('fixed values'!$A$1,'Definition sheet'!E794,'fixed values'!$A$2))</f>
        <v>[0..1]</v>
      </c>
      <c r="E794" s="22" t="str">
        <f>IF('Definition sheet'!F794="","",CONCATENATE('fixed values'!$A$1,'Definition sheet'!F794,'fixed values'!$A$2))</f>
        <v>[0..1]</v>
      </c>
      <c r="F794" s="14" t="str">
        <f>IF('Input Data'!G794="","",IF('Definition sheet'!G794="PARENT","",'Input Data'!G794))</f>
        <v>Max35Text</v>
      </c>
      <c r="G794" s="12" t="str">
        <f>IF('Input Data'!I794="","",'Input Data'!I794)</f>
        <v>NotUsed</v>
      </c>
      <c r="H794" s="12" t="str">
        <f>IF($G:$G="NotUsed","",IF('Input Data'!J794="","",'Input Data'!J794))</f>
        <v/>
      </c>
      <c r="I794" s="12" t="str">
        <f>IF($G:$G="","",IF('Input Data'!K794="","",'Input Data'!K794))</f>
        <v/>
      </c>
      <c r="J794" s="12" t="str">
        <f>IF($G:$G="","",IF('Input Data'!L794="","",'Input Data'!L794))</f>
        <v/>
      </c>
      <c r="K794" s="12" t="str">
        <f>IF($G:$G="","",IF('Input Data'!M794="","",'Input Data'!M794))</f>
        <v/>
      </c>
      <c r="L794" s="12" t="str">
        <f>IF($G:$G="","",IF('Input Data'!N794="","",'Input Data'!N794))</f>
        <v/>
      </c>
      <c r="M794" s="12" t="str">
        <f>IF($G:$G="","",IF('Input Data'!O794="","",'Input Data'!O794))</f>
        <v/>
      </c>
      <c r="N794" s="12" t="str">
        <f>IF($G:$G="","",IF('Input Data'!P794="","",'Input Data'!P794))</f>
        <v/>
      </c>
      <c r="O794" s="12">
        <f>IF($G:$G="","",IF('Input Data'!Q794="","",'Input Data'!Q794))</f>
        <v>2018</v>
      </c>
    </row>
    <row r="795" spans="1:15" x14ac:dyDescent="0.25">
      <c r="A795" s="13" t="str">
        <f>IF('Definition sheet'!H795="","",'Definition sheet'!H795)</f>
        <v>3.428</v>
      </c>
      <c r="B795" s="14" t="str">
        <f>IF('Definition sheet'!C795="","",'Definition sheet'!C795)</f>
        <v>+++++Name</v>
      </c>
      <c r="C795" s="13" t="str">
        <f>IF('Definition sheet'!D795="","",CONCATENATE('fixed values'!$A$3,'Definition sheet'!D795,'fixed values'!$A$4))</f>
        <v>&lt;Nm&gt;</v>
      </c>
      <c r="D795" s="22" t="str">
        <f>IF('Definition sheet'!E795="","",CONCATENATE('fixed values'!$A$1,'Definition sheet'!E795,'fixed values'!$A$2))</f>
        <v>[0..1]</v>
      </c>
      <c r="E795" s="22" t="str">
        <f>IF('Definition sheet'!F795="","",CONCATENATE('fixed values'!$A$1,'Definition sheet'!F795,'fixed values'!$A$2))</f>
        <v>[0..1]</v>
      </c>
      <c r="F795" s="14" t="str">
        <f>IF('Input Data'!G795="","",IF('Definition sheet'!G795="PARENT","",'Input Data'!G795))</f>
        <v>Max140Text</v>
      </c>
      <c r="G795" s="12" t="str">
        <f>IF('Input Data'!I795="","",'Input Data'!I795)</f>
        <v>NotUsed</v>
      </c>
      <c r="H795" s="12" t="str">
        <f>IF($G:$G="NotUsed","",IF('Input Data'!J795="","",'Input Data'!J795))</f>
        <v/>
      </c>
      <c r="I795" s="12" t="str">
        <f>IF($G:$G="","",IF('Input Data'!K795="","",'Input Data'!K795))</f>
        <v/>
      </c>
      <c r="J795" s="12" t="str">
        <f>IF($G:$G="","",IF('Input Data'!L795="","",'Input Data'!L795))</f>
        <v/>
      </c>
      <c r="K795" s="12" t="str">
        <f>IF($G:$G="","",IF('Input Data'!M795="","",'Input Data'!M795))</f>
        <v/>
      </c>
      <c r="L795" s="12" t="str">
        <f>IF($G:$G="","",IF('Input Data'!N795="","",'Input Data'!N795))</f>
        <v/>
      </c>
      <c r="M795" s="12" t="str">
        <f>IF($G:$G="","",IF('Input Data'!O795="","",'Input Data'!O795))</f>
        <v/>
      </c>
      <c r="N795" s="12" t="str">
        <f>IF($G:$G="","",IF('Input Data'!P795="","",'Input Data'!P795))</f>
        <v/>
      </c>
      <c r="O795" s="12">
        <f>IF($G:$G="","",IF('Input Data'!Q795="","",'Input Data'!Q795))</f>
        <v>2018</v>
      </c>
    </row>
    <row r="796" spans="1:15" x14ac:dyDescent="0.25">
      <c r="A796" s="13" t="str">
        <f>IF('Definition sheet'!H796="","",'Definition sheet'!H796)</f>
        <v>3.429</v>
      </c>
      <c r="B796" s="14" t="str">
        <f>IF('Definition sheet'!C796="","",'Definition sheet'!C796)</f>
        <v>+++++PostalAddress</v>
      </c>
      <c r="C796" s="13" t="str">
        <f>IF('Definition sheet'!D796="","",CONCATENATE('fixed values'!$A$3,'Definition sheet'!D796,'fixed values'!$A$4))</f>
        <v>&lt;PstlAdr&gt;</v>
      </c>
      <c r="D796" s="22" t="str">
        <f>IF('Definition sheet'!E796="","",CONCATENATE('fixed values'!$A$1,'Definition sheet'!E796,'fixed values'!$A$2))</f>
        <v>[0..1]</v>
      </c>
      <c r="E796" s="22" t="str">
        <f>IF('Definition sheet'!F796="","",CONCATENATE('fixed values'!$A$1,'Definition sheet'!F796,'fixed values'!$A$2))</f>
        <v>[0..1]</v>
      </c>
      <c r="F796" s="14" t="str">
        <f>IF('Input Data'!G796="","",IF('Definition sheet'!G796="PARENT","",'Input Data'!G796))</f>
        <v/>
      </c>
      <c r="G796" s="12" t="str">
        <f>IF('Input Data'!I796="","",'Input Data'!I796)</f>
        <v>NotUsed</v>
      </c>
      <c r="H796" s="12" t="str">
        <f>IF($G:$G="NotUsed","",IF('Input Data'!J796="","",'Input Data'!J796))</f>
        <v/>
      </c>
      <c r="I796" s="12" t="str">
        <f>IF($G:$G="","",IF('Input Data'!K796="","",'Input Data'!K796))</f>
        <v/>
      </c>
      <c r="J796" s="12" t="str">
        <f>IF($G:$G="","",IF('Input Data'!L796="","",'Input Data'!L796))</f>
        <v/>
      </c>
      <c r="K796" s="12" t="str">
        <f>IF($G:$G="","",IF('Input Data'!M796="","",'Input Data'!M796))</f>
        <v/>
      </c>
      <c r="L796" s="12" t="str">
        <f>IF($G:$G="","",IF('Input Data'!N796="","",'Input Data'!N796))</f>
        <v/>
      </c>
      <c r="M796" s="12" t="str">
        <f>IF($G:$G="","",IF('Input Data'!O796="","",'Input Data'!O796))</f>
        <v/>
      </c>
      <c r="N796" s="12" t="str">
        <f>IF($G:$G="","",IF('Input Data'!P796="","",'Input Data'!P796))</f>
        <v/>
      </c>
      <c r="O796" s="12">
        <f>IF($G:$G="","",IF('Input Data'!Q796="","",'Input Data'!Q796))</f>
        <v>2018</v>
      </c>
    </row>
    <row r="797" spans="1:15" ht="90" x14ac:dyDescent="0.25">
      <c r="A797" s="13" t="str">
        <f>IF('Definition sheet'!H797="","",'Definition sheet'!H797)</f>
        <v>3.430</v>
      </c>
      <c r="B797" s="14" t="str">
        <f>IF('Definition sheet'!C797="","",'Definition sheet'!C797)</f>
        <v>++++++AddressType</v>
      </c>
      <c r="C797" s="13" t="str">
        <f>IF('Definition sheet'!D797="","",CONCATENATE('fixed values'!$A$3,'Definition sheet'!D797,'fixed values'!$A$4))</f>
        <v>&lt;AdrTp&gt;</v>
      </c>
      <c r="D797" s="22" t="str">
        <f>IF('Definition sheet'!E797="","",CONCATENATE('fixed values'!$A$1,'Definition sheet'!E797,'fixed values'!$A$2))</f>
        <v>[0..1]</v>
      </c>
      <c r="E797" s="22" t="str">
        <f>IF('Definition sheet'!F797="","",CONCATENATE('fixed values'!$A$1,'Definition sheet'!F797,'fixed values'!$A$2))</f>
        <v>[0..1]</v>
      </c>
      <c r="F797" s="14" t="str">
        <f>IF('Input Data'!G797="","",IF('Definition sheet'!G797="PARENT","",'Input Data'!G797))</f>
        <v>AddressType2Code</v>
      </c>
      <c r="G797" s="12" t="str">
        <f>IF('Input Data'!I797="","",'Input Data'!I797)</f>
        <v>NotUsed</v>
      </c>
      <c r="H797" s="12" t="str">
        <f>IF($G:$G="NotUsed","",IF('Input Data'!J797="","",'Input Data'!J797))</f>
        <v/>
      </c>
      <c r="I797" s="12" t="str">
        <f>IF($G:$G="","",IF('Input Data'!K797="","",'Input Data'!K797))</f>
        <v>ADDR
BIZZ
DLVY
HOME
MLTO
PBOX</v>
      </c>
      <c r="J797" s="12" t="str">
        <f>IF($G:$G="","",IF('Input Data'!L797="","",'Input Data'!L797))</f>
        <v/>
      </c>
      <c r="K797" s="12" t="str">
        <f>IF($G:$G="","",IF('Input Data'!M797="","",'Input Data'!M797))</f>
        <v/>
      </c>
      <c r="L797" s="12" t="str">
        <f>IF($G:$G="","",IF('Input Data'!N797="","",'Input Data'!N797))</f>
        <v/>
      </c>
      <c r="M797" s="12" t="str">
        <f>IF($G:$G="","",IF('Input Data'!O797="","",'Input Data'!O797))</f>
        <v/>
      </c>
      <c r="N797" s="12" t="str">
        <f>IF($G:$G="","",IF('Input Data'!P797="","",'Input Data'!P797))</f>
        <v/>
      </c>
      <c r="O797" s="12">
        <f>IF($G:$G="","",IF('Input Data'!Q797="","",'Input Data'!Q797))</f>
        <v>2018</v>
      </c>
    </row>
    <row r="798" spans="1:15" x14ac:dyDescent="0.25">
      <c r="A798" s="13" t="str">
        <f>IF('Definition sheet'!H798="","",'Definition sheet'!H798)</f>
        <v>3.431</v>
      </c>
      <c r="B798" s="14" t="str">
        <f>IF('Definition sheet'!C798="","",'Definition sheet'!C798)</f>
        <v>++++++Department</v>
      </c>
      <c r="C798" s="13" t="str">
        <f>IF('Definition sheet'!D798="","",CONCATENATE('fixed values'!$A$3,'Definition sheet'!D798,'fixed values'!$A$4))</f>
        <v>&lt;Dept&gt;</v>
      </c>
      <c r="D798" s="22" t="str">
        <f>IF('Definition sheet'!E798="","",CONCATENATE('fixed values'!$A$1,'Definition sheet'!E798,'fixed values'!$A$2))</f>
        <v>[0..1]</v>
      </c>
      <c r="E798" s="22" t="str">
        <f>IF('Definition sheet'!F798="","",CONCATENATE('fixed values'!$A$1,'Definition sheet'!F798,'fixed values'!$A$2))</f>
        <v>[0..1]</v>
      </c>
      <c r="F798" s="14" t="str">
        <f>IF('Input Data'!G798="","",IF('Definition sheet'!G798="PARENT","",'Input Data'!G798))</f>
        <v>Max70Text</v>
      </c>
      <c r="G798" s="12" t="str">
        <f>IF('Input Data'!I798="","",'Input Data'!I798)</f>
        <v>NotUsed</v>
      </c>
      <c r="H798" s="12" t="str">
        <f>IF($G:$G="NotUsed","",IF('Input Data'!J798="","",'Input Data'!J798))</f>
        <v/>
      </c>
      <c r="I798" s="12" t="str">
        <f>IF($G:$G="","",IF('Input Data'!K798="","",'Input Data'!K798))</f>
        <v/>
      </c>
      <c r="J798" s="12" t="str">
        <f>IF($G:$G="","",IF('Input Data'!L798="","",'Input Data'!L798))</f>
        <v/>
      </c>
      <c r="K798" s="12" t="str">
        <f>IF($G:$G="","",IF('Input Data'!M798="","",'Input Data'!M798))</f>
        <v/>
      </c>
      <c r="L798" s="12" t="str">
        <f>IF($G:$G="","",IF('Input Data'!N798="","",'Input Data'!N798))</f>
        <v/>
      </c>
      <c r="M798" s="12" t="str">
        <f>IF($G:$G="","",IF('Input Data'!O798="","",'Input Data'!O798))</f>
        <v/>
      </c>
      <c r="N798" s="12" t="str">
        <f>IF($G:$G="","",IF('Input Data'!P798="","",'Input Data'!P798))</f>
        <v/>
      </c>
      <c r="O798" s="12">
        <f>IF($G:$G="","",IF('Input Data'!Q798="","",'Input Data'!Q798))</f>
        <v>2018</v>
      </c>
    </row>
    <row r="799" spans="1:15" x14ac:dyDescent="0.25">
      <c r="A799" s="13" t="str">
        <f>IF('Definition sheet'!H799="","",'Definition sheet'!H799)</f>
        <v>3.432</v>
      </c>
      <c r="B799" s="14" t="str">
        <f>IF('Definition sheet'!C799="","",'Definition sheet'!C799)</f>
        <v>++++++SubDepartment</v>
      </c>
      <c r="C799" s="13" t="str">
        <f>IF('Definition sheet'!D799="","",CONCATENATE('fixed values'!$A$3,'Definition sheet'!D799,'fixed values'!$A$4))</f>
        <v>&lt;SubDept&gt;</v>
      </c>
      <c r="D799" s="22" t="str">
        <f>IF('Definition sheet'!E799="","",CONCATENATE('fixed values'!$A$1,'Definition sheet'!E799,'fixed values'!$A$2))</f>
        <v>[0..1]</v>
      </c>
      <c r="E799" s="22" t="str">
        <f>IF('Definition sheet'!F799="","",CONCATENATE('fixed values'!$A$1,'Definition sheet'!F799,'fixed values'!$A$2))</f>
        <v>[0..1]</v>
      </c>
      <c r="F799" s="14" t="str">
        <f>IF('Input Data'!G799="","",IF('Definition sheet'!G799="PARENT","",'Input Data'!G799))</f>
        <v>Max70Text</v>
      </c>
      <c r="G799" s="12" t="str">
        <f>IF('Input Data'!I799="","",'Input Data'!I799)</f>
        <v>NotUsed</v>
      </c>
      <c r="H799" s="12" t="str">
        <f>IF($G:$G="NotUsed","",IF('Input Data'!J799="","",'Input Data'!J799))</f>
        <v/>
      </c>
      <c r="I799" s="12" t="str">
        <f>IF($G:$G="","",IF('Input Data'!K799="","",'Input Data'!K799))</f>
        <v/>
      </c>
      <c r="J799" s="12" t="str">
        <f>IF($G:$G="","",IF('Input Data'!L799="","",'Input Data'!L799))</f>
        <v/>
      </c>
      <c r="K799" s="12" t="str">
        <f>IF($G:$G="","",IF('Input Data'!M799="","",'Input Data'!M799))</f>
        <v/>
      </c>
      <c r="L799" s="12" t="str">
        <f>IF($G:$G="","",IF('Input Data'!N799="","",'Input Data'!N799))</f>
        <v/>
      </c>
      <c r="M799" s="12" t="str">
        <f>IF($G:$G="","",IF('Input Data'!O799="","",'Input Data'!O799))</f>
        <v/>
      </c>
      <c r="N799" s="12" t="str">
        <f>IF($G:$G="","",IF('Input Data'!P799="","",'Input Data'!P799))</f>
        <v/>
      </c>
      <c r="O799" s="12">
        <f>IF($G:$G="","",IF('Input Data'!Q799="","",'Input Data'!Q799))</f>
        <v>2018</v>
      </c>
    </row>
    <row r="800" spans="1:15" x14ac:dyDescent="0.25">
      <c r="A800" s="13" t="str">
        <f>IF('Definition sheet'!H800="","",'Definition sheet'!H800)</f>
        <v>3.433</v>
      </c>
      <c r="B800" s="14" t="str">
        <f>IF('Definition sheet'!C800="","",'Definition sheet'!C800)</f>
        <v>++++++StreetName</v>
      </c>
      <c r="C800" s="13" t="str">
        <f>IF('Definition sheet'!D800="","",CONCATENATE('fixed values'!$A$3,'Definition sheet'!D800,'fixed values'!$A$4))</f>
        <v>&lt;StrtNm&gt;</v>
      </c>
      <c r="D800" s="22" t="str">
        <f>IF('Definition sheet'!E800="","",CONCATENATE('fixed values'!$A$1,'Definition sheet'!E800,'fixed values'!$A$2))</f>
        <v>[0..1]</v>
      </c>
      <c r="E800" s="22" t="str">
        <f>IF('Definition sheet'!F800="","",CONCATENATE('fixed values'!$A$1,'Definition sheet'!F800,'fixed values'!$A$2))</f>
        <v>[0..1]</v>
      </c>
      <c r="F800" s="14" t="str">
        <f>IF('Input Data'!G800="","",IF('Definition sheet'!G800="PARENT","",'Input Data'!G800))</f>
        <v>Max70Text</v>
      </c>
      <c r="G800" s="12" t="str">
        <f>IF('Input Data'!I800="","",'Input Data'!I800)</f>
        <v>NotUsed</v>
      </c>
      <c r="H800" s="12" t="str">
        <f>IF($G:$G="NotUsed","",IF('Input Data'!J800="","",'Input Data'!J800))</f>
        <v/>
      </c>
      <c r="I800" s="12" t="str">
        <f>IF($G:$G="","",IF('Input Data'!K800="","",'Input Data'!K800))</f>
        <v/>
      </c>
      <c r="J800" s="12" t="str">
        <f>IF($G:$G="","",IF('Input Data'!L800="","",'Input Data'!L800))</f>
        <v/>
      </c>
      <c r="K800" s="12" t="str">
        <f>IF($G:$G="","",IF('Input Data'!M800="","",'Input Data'!M800))</f>
        <v/>
      </c>
      <c r="L800" s="12" t="str">
        <f>IF($G:$G="","",IF('Input Data'!N800="","",'Input Data'!N800))</f>
        <v/>
      </c>
      <c r="M800" s="12" t="str">
        <f>IF($G:$G="","",IF('Input Data'!O800="","",'Input Data'!O800))</f>
        <v/>
      </c>
      <c r="N800" s="12" t="str">
        <f>IF($G:$G="","",IF('Input Data'!P800="","",'Input Data'!P800))</f>
        <v/>
      </c>
      <c r="O800" s="12">
        <f>IF($G:$G="","",IF('Input Data'!Q800="","",'Input Data'!Q800))</f>
        <v>2018</v>
      </c>
    </row>
    <row r="801" spans="1:15" x14ac:dyDescent="0.25">
      <c r="A801" s="13" t="str">
        <f>IF('Definition sheet'!H801="","",'Definition sheet'!H801)</f>
        <v>3.434</v>
      </c>
      <c r="B801" s="14" t="str">
        <f>IF('Definition sheet'!C801="","",'Definition sheet'!C801)</f>
        <v>++++++BuildingNumber</v>
      </c>
      <c r="C801" s="13" t="str">
        <f>IF('Definition sheet'!D801="","",CONCATENATE('fixed values'!$A$3,'Definition sheet'!D801,'fixed values'!$A$4))</f>
        <v>&lt;BldgNb&gt;</v>
      </c>
      <c r="D801" s="22" t="str">
        <f>IF('Definition sheet'!E801="","",CONCATENATE('fixed values'!$A$1,'Definition sheet'!E801,'fixed values'!$A$2))</f>
        <v>[0..1]</v>
      </c>
      <c r="E801" s="22" t="str">
        <f>IF('Definition sheet'!F801="","",CONCATENATE('fixed values'!$A$1,'Definition sheet'!F801,'fixed values'!$A$2))</f>
        <v>[0..1]</v>
      </c>
      <c r="F801" s="14" t="str">
        <f>IF('Input Data'!G801="","",IF('Definition sheet'!G801="PARENT","",'Input Data'!G801))</f>
        <v>Max16Text</v>
      </c>
      <c r="G801" s="12" t="str">
        <f>IF('Input Data'!I801="","",'Input Data'!I801)</f>
        <v>NotUsed</v>
      </c>
      <c r="H801" s="12" t="str">
        <f>IF($G:$G="NotUsed","",IF('Input Data'!J801="","",'Input Data'!J801))</f>
        <v/>
      </c>
      <c r="I801" s="12" t="str">
        <f>IF($G:$G="","",IF('Input Data'!K801="","",'Input Data'!K801))</f>
        <v/>
      </c>
      <c r="J801" s="12" t="str">
        <f>IF($G:$G="","",IF('Input Data'!L801="","",'Input Data'!L801))</f>
        <v/>
      </c>
      <c r="K801" s="12" t="str">
        <f>IF($G:$G="","",IF('Input Data'!M801="","",'Input Data'!M801))</f>
        <v/>
      </c>
      <c r="L801" s="12" t="str">
        <f>IF($G:$G="","",IF('Input Data'!N801="","",'Input Data'!N801))</f>
        <v/>
      </c>
      <c r="M801" s="12" t="str">
        <f>IF($G:$G="","",IF('Input Data'!O801="","",'Input Data'!O801))</f>
        <v/>
      </c>
      <c r="N801" s="12" t="str">
        <f>IF($G:$G="","",IF('Input Data'!P801="","",'Input Data'!P801))</f>
        <v/>
      </c>
      <c r="O801" s="12">
        <f>IF($G:$G="","",IF('Input Data'!Q801="","",'Input Data'!Q801))</f>
        <v>2018</v>
      </c>
    </row>
    <row r="802" spans="1:15" x14ac:dyDescent="0.25">
      <c r="A802" s="13" t="str">
        <f>IF('Definition sheet'!H802="","",'Definition sheet'!H802)</f>
        <v>3.435</v>
      </c>
      <c r="B802" s="14" t="str">
        <f>IF('Definition sheet'!C802="","",'Definition sheet'!C802)</f>
        <v>++++++PostCode</v>
      </c>
      <c r="C802" s="13" t="str">
        <f>IF('Definition sheet'!D802="","",CONCATENATE('fixed values'!$A$3,'Definition sheet'!D802,'fixed values'!$A$4))</f>
        <v>&lt;PstCd&gt;</v>
      </c>
      <c r="D802" s="22" t="str">
        <f>IF('Definition sheet'!E802="","",CONCATENATE('fixed values'!$A$1,'Definition sheet'!E802,'fixed values'!$A$2))</f>
        <v>[0..1]</v>
      </c>
      <c r="E802" s="22" t="str">
        <f>IF('Definition sheet'!F802="","",CONCATENATE('fixed values'!$A$1,'Definition sheet'!F802,'fixed values'!$A$2))</f>
        <v>[0..1]</v>
      </c>
      <c r="F802" s="14" t="str">
        <f>IF('Input Data'!G802="","",IF('Definition sheet'!G802="PARENT","",'Input Data'!G802))</f>
        <v>Max16Text</v>
      </c>
      <c r="G802" s="12" t="str">
        <f>IF('Input Data'!I802="","",'Input Data'!I802)</f>
        <v>NotUsed</v>
      </c>
      <c r="H802" s="12" t="str">
        <f>IF($G:$G="NotUsed","",IF('Input Data'!J802="","",'Input Data'!J802))</f>
        <v/>
      </c>
      <c r="I802" s="12" t="str">
        <f>IF($G:$G="","",IF('Input Data'!K802="","",'Input Data'!K802))</f>
        <v/>
      </c>
      <c r="J802" s="12" t="str">
        <f>IF($G:$G="","",IF('Input Data'!L802="","",'Input Data'!L802))</f>
        <v/>
      </c>
      <c r="K802" s="12" t="str">
        <f>IF($G:$G="","",IF('Input Data'!M802="","",'Input Data'!M802))</f>
        <v/>
      </c>
      <c r="L802" s="12" t="str">
        <f>IF($G:$G="","",IF('Input Data'!N802="","",'Input Data'!N802))</f>
        <v/>
      </c>
      <c r="M802" s="12" t="str">
        <f>IF($G:$G="","",IF('Input Data'!O802="","",'Input Data'!O802))</f>
        <v/>
      </c>
      <c r="N802" s="12" t="str">
        <f>IF($G:$G="","",IF('Input Data'!P802="","",'Input Data'!P802))</f>
        <v/>
      </c>
      <c r="O802" s="12">
        <f>IF($G:$G="","",IF('Input Data'!Q802="","",'Input Data'!Q802))</f>
        <v>2018</v>
      </c>
    </row>
    <row r="803" spans="1:15" x14ac:dyDescent="0.25">
      <c r="A803" s="13" t="str">
        <f>IF('Definition sheet'!H803="","",'Definition sheet'!H803)</f>
        <v>3.436</v>
      </c>
      <c r="B803" s="14" t="str">
        <f>IF('Definition sheet'!C803="","",'Definition sheet'!C803)</f>
        <v>++++++TownName</v>
      </c>
      <c r="C803" s="13" t="str">
        <f>IF('Definition sheet'!D803="","",CONCATENATE('fixed values'!$A$3,'Definition sheet'!D803,'fixed values'!$A$4))</f>
        <v>&lt;TwnNm&gt;</v>
      </c>
      <c r="D803" s="22" t="str">
        <f>IF('Definition sheet'!E803="","",CONCATENATE('fixed values'!$A$1,'Definition sheet'!E803,'fixed values'!$A$2))</f>
        <v>[0..1]</v>
      </c>
      <c r="E803" s="22" t="str">
        <f>IF('Definition sheet'!F803="","",CONCATENATE('fixed values'!$A$1,'Definition sheet'!F803,'fixed values'!$A$2))</f>
        <v>[0..1]</v>
      </c>
      <c r="F803" s="14" t="str">
        <f>IF('Input Data'!G803="","",IF('Definition sheet'!G803="PARENT","",'Input Data'!G803))</f>
        <v>Max35Text</v>
      </c>
      <c r="G803" s="12" t="str">
        <f>IF('Input Data'!I803="","",'Input Data'!I803)</f>
        <v>NotUsed</v>
      </c>
      <c r="H803" s="12" t="str">
        <f>IF($G:$G="NotUsed","",IF('Input Data'!J803="","",'Input Data'!J803))</f>
        <v/>
      </c>
      <c r="I803" s="12" t="str">
        <f>IF($G:$G="","",IF('Input Data'!K803="","",'Input Data'!K803))</f>
        <v/>
      </c>
      <c r="J803" s="12" t="str">
        <f>IF($G:$G="","",IF('Input Data'!L803="","",'Input Data'!L803))</f>
        <v/>
      </c>
      <c r="K803" s="12" t="str">
        <f>IF($G:$G="","",IF('Input Data'!M803="","",'Input Data'!M803))</f>
        <v/>
      </c>
      <c r="L803" s="12" t="str">
        <f>IF($G:$G="","",IF('Input Data'!N803="","",'Input Data'!N803))</f>
        <v/>
      </c>
      <c r="M803" s="12" t="str">
        <f>IF($G:$G="","",IF('Input Data'!O803="","",'Input Data'!O803))</f>
        <v/>
      </c>
      <c r="N803" s="12" t="str">
        <f>IF($G:$G="","",IF('Input Data'!P803="","",'Input Data'!P803))</f>
        <v/>
      </c>
      <c r="O803" s="12">
        <f>IF($G:$G="","",IF('Input Data'!Q803="","",'Input Data'!Q803))</f>
        <v>2018</v>
      </c>
    </row>
    <row r="804" spans="1:15" x14ac:dyDescent="0.25">
      <c r="A804" s="13" t="str">
        <f>IF('Definition sheet'!H804="","",'Definition sheet'!H804)</f>
        <v>3.437</v>
      </c>
      <c r="B804" s="14" t="str">
        <f>IF('Definition sheet'!C804="","",'Definition sheet'!C804)</f>
        <v>++++++CountrySubDivision</v>
      </c>
      <c r="C804" s="13" t="str">
        <f>IF('Definition sheet'!D804="","",CONCATENATE('fixed values'!$A$3,'Definition sheet'!D804,'fixed values'!$A$4))</f>
        <v>&lt;CtrySubDvsn&gt;</v>
      </c>
      <c r="D804" s="22" t="str">
        <f>IF('Definition sheet'!E804="","",CONCATENATE('fixed values'!$A$1,'Definition sheet'!E804,'fixed values'!$A$2))</f>
        <v>[0..1]</v>
      </c>
      <c r="E804" s="22" t="str">
        <f>IF('Definition sheet'!F804="","",CONCATENATE('fixed values'!$A$1,'Definition sheet'!F804,'fixed values'!$A$2))</f>
        <v>[0..1]</v>
      </c>
      <c r="F804" s="14" t="str">
        <f>IF('Input Data'!G804="","",IF('Definition sheet'!G804="PARENT","",'Input Data'!G804))</f>
        <v>Max35Text</v>
      </c>
      <c r="G804" s="12" t="str">
        <f>IF('Input Data'!I804="","",'Input Data'!I804)</f>
        <v>NotUsed</v>
      </c>
      <c r="H804" s="12" t="str">
        <f>IF($G:$G="NotUsed","",IF('Input Data'!J804="","",'Input Data'!J804))</f>
        <v/>
      </c>
      <c r="I804" s="12" t="str">
        <f>IF($G:$G="","",IF('Input Data'!K804="","",'Input Data'!K804))</f>
        <v/>
      </c>
      <c r="J804" s="12" t="str">
        <f>IF($G:$G="","",IF('Input Data'!L804="","",'Input Data'!L804))</f>
        <v/>
      </c>
      <c r="K804" s="12" t="str">
        <f>IF($G:$G="","",IF('Input Data'!M804="","",'Input Data'!M804))</f>
        <v/>
      </c>
      <c r="L804" s="12" t="str">
        <f>IF($G:$G="","",IF('Input Data'!N804="","",'Input Data'!N804))</f>
        <v/>
      </c>
      <c r="M804" s="12" t="str">
        <f>IF($G:$G="","",IF('Input Data'!O804="","",'Input Data'!O804))</f>
        <v/>
      </c>
      <c r="N804" s="12" t="str">
        <f>IF($G:$G="","",IF('Input Data'!P804="","",'Input Data'!P804))</f>
        <v/>
      </c>
      <c r="O804" s="12">
        <f>IF($G:$G="","",IF('Input Data'!Q804="","",'Input Data'!Q804))</f>
        <v>2018</v>
      </c>
    </row>
    <row r="805" spans="1:15" ht="409.5" x14ac:dyDescent="0.25">
      <c r="A805" s="13" t="str">
        <f>IF('Definition sheet'!H805="","",'Definition sheet'!H805)</f>
        <v>3.438</v>
      </c>
      <c r="B805" s="14" t="str">
        <f>IF('Definition sheet'!C805="","",'Definition sheet'!C805)</f>
        <v>++++++Countrynamecode</v>
      </c>
      <c r="C805" s="13" t="str">
        <f>IF('Definition sheet'!D805="","",CONCATENATE('fixed values'!$A$3,'Definition sheet'!D805,'fixed values'!$A$4))</f>
        <v>&lt;Ctry&gt;</v>
      </c>
      <c r="D805" s="22" t="str">
        <f>IF('Definition sheet'!E805="","",CONCATENATE('fixed values'!$A$1,'Definition sheet'!E805,'fixed values'!$A$2))</f>
        <v>[0..1]</v>
      </c>
      <c r="E805" s="22" t="str">
        <f>IF('Definition sheet'!F805="","",CONCATENATE('fixed values'!$A$1,'Definition sheet'!F805,'fixed values'!$A$2))</f>
        <v>[0..1]</v>
      </c>
      <c r="F805" s="14" t="str">
        <f>IF('Input Data'!G805="","",IF('Definition sheet'!G805="PARENT","",'Input Data'!G805))</f>
        <v>CountryCode</v>
      </c>
      <c r="G805" s="12" t="str">
        <f>IF('Input Data'!I805="","",'Input Data'!I805)</f>
        <v>NotUsed</v>
      </c>
      <c r="H805" s="12" t="str">
        <f>IF($G:$G="NotUsed","",IF('Input Data'!J805="","",'Input Data'!J805))</f>
        <v/>
      </c>
      <c r="I805" s="12" t="str">
        <f>IF($G:$G="","",IF('Input Data'!K805="","",'Input Data'!K805))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05" s="12" t="str">
        <f>IF($G:$G="","",IF('Input Data'!L805="","",'Input Data'!L805))</f>
        <v/>
      </c>
      <c r="K805" s="12" t="str">
        <f>IF($G:$G="","",IF('Input Data'!M805="","",'Input Data'!M805))</f>
        <v/>
      </c>
      <c r="L805" s="12" t="str">
        <f>IF($G:$G="","",IF('Input Data'!N805="","",'Input Data'!N805))</f>
        <v/>
      </c>
      <c r="M805" s="12" t="str">
        <f>IF($G:$G="","",IF('Input Data'!O805="","",'Input Data'!O805))</f>
        <v/>
      </c>
      <c r="N805" s="12" t="str">
        <f>IF($G:$G="","",IF('Input Data'!P805="","",'Input Data'!P805))</f>
        <v/>
      </c>
      <c r="O805" s="12">
        <f>IF($G:$G="","",IF('Input Data'!Q805="","",'Input Data'!Q805))</f>
        <v>2018</v>
      </c>
    </row>
    <row r="806" spans="1:15" ht="409.5" x14ac:dyDescent="0.25">
      <c r="A806" s="13" t="str">
        <f>IF('Definition sheet'!H806="","",'Definition sheet'!H806)</f>
        <v>3.438</v>
      </c>
      <c r="B806" s="14" t="str">
        <f>IF('Definition sheet'!C806="","",'Definition sheet'!C806)</f>
        <v>++++++Country</v>
      </c>
      <c r="C806" s="13" t="str">
        <f>IF('Definition sheet'!D806="","",CONCATENATE('fixed values'!$A$3,'Definition sheet'!D806,'fixed values'!$A$4))</f>
        <v>&lt;Ctry&gt;</v>
      </c>
      <c r="D806" s="22" t="str">
        <f>IF('Definition sheet'!E806="","",CONCATENATE('fixed values'!$A$1,'Definition sheet'!E806,'fixed values'!$A$2))</f>
        <v>[0..1]</v>
      </c>
      <c r="E806" s="22" t="str">
        <f>IF('Definition sheet'!F806="","",CONCATENATE('fixed values'!$A$1,'Definition sheet'!F806,'fixed values'!$A$2))</f>
        <v>[0..1]</v>
      </c>
      <c r="F806" s="14" t="str">
        <f>IF('Input Data'!G806="","",IF('Definition sheet'!G806="PARENT","",'Input Data'!G806))</f>
        <v>CountryCode</v>
      </c>
      <c r="G806" s="12" t="str">
        <f>IF('Input Data'!I806="","",'Input Data'!I806)</f>
        <v>NotUsed</v>
      </c>
      <c r="H806" s="12" t="str">
        <f>IF($G:$G="NotUsed","",IF('Input Data'!J806="","",'Input Data'!J806))</f>
        <v/>
      </c>
      <c r="I806" s="12" t="str">
        <f>IF($G:$G="","",IF('Input Data'!K806="","",'Input Data'!K806))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06" s="12" t="str">
        <f>IF($G:$G="","",IF('Input Data'!L806="","",'Input Data'!L806))</f>
        <v/>
      </c>
      <c r="K806" s="12" t="str">
        <f>IF($G:$G="","",IF('Input Data'!M806="","",'Input Data'!M806))</f>
        <v/>
      </c>
      <c r="L806" s="12" t="str">
        <f>IF($G:$G="","",IF('Input Data'!N806="","",'Input Data'!N806))</f>
        <v/>
      </c>
      <c r="M806" s="12" t="str">
        <f>IF($G:$G="","",IF('Input Data'!O806="","",'Input Data'!O806))</f>
        <v/>
      </c>
      <c r="N806" s="12" t="str">
        <f>IF($G:$G="","",IF('Input Data'!P806="","",'Input Data'!P806))</f>
        <v/>
      </c>
      <c r="O806" s="12">
        <f>IF($G:$G="","",IF('Input Data'!Q806="","",'Input Data'!Q806))</f>
        <v>2018</v>
      </c>
    </row>
    <row r="807" spans="1:15" x14ac:dyDescent="0.25">
      <c r="A807" s="13" t="str">
        <f>IF('Definition sheet'!H807="","",'Definition sheet'!H807)</f>
        <v>3.439</v>
      </c>
      <c r="B807" s="14" t="str">
        <f>IF('Definition sheet'!C807="","",'Definition sheet'!C807)</f>
        <v>++++++AddressLine</v>
      </c>
      <c r="C807" s="13" t="str">
        <f>IF('Definition sheet'!D807="","",CONCATENATE('fixed values'!$A$3,'Definition sheet'!D807,'fixed values'!$A$4))</f>
        <v>&lt;AdrLine&gt;</v>
      </c>
      <c r="D807" s="22" t="str">
        <f>IF('Definition sheet'!E807="","",CONCATENATE('fixed values'!$A$1,'Definition sheet'!E807,'fixed values'!$A$2))</f>
        <v>[0..7]</v>
      </c>
      <c r="E807" s="22" t="str">
        <f>IF('Definition sheet'!F807="","",CONCATENATE('fixed values'!$A$1,'Definition sheet'!F807,'fixed values'!$A$2))</f>
        <v>[0..7]</v>
      </c>
      <c r="F807" s="14" t="str">
        <f>IF('Input Data'!G807="","",IF('Definition sheet'!G807="PARENT","",'Input Data'!G807))</f>
        <v>Max70Text</v>
      </c>
      <c r="G807" s="12" t="str">
        <f>IF('Input Data'!I807="","",'Input Data'!I807)</f>
        <v>NotUsed</v>
      </c>
      <c r="H807" s="12" t="str">
        <f>IF($G:$G="NotUsed","",IF('Input Data'!J807="","",'Input Data'!J807))</f>
        <v/>
      </c>
      <c r="I807" s="12" t="str">
        <f>IF($G:$G="","",IF('Input Data'!K807="","",'Input Data'!K807))</f>
        <v/>
      </c>
      <c r="J807" s="12" t="str">
        <f>IF($G:$G="","",IF('Input Data'!L807="","",'Input Data'!L807))</f>
        <v/>
      </c>
      <c r="K807" s="12" t="str">
        <f>IF($G:$G="","",IF('Input Data'!M807="","",'Input Data'!M807))</f>
        <v/>
      </c>
      <c r="L807" s="12" t="str">
        <f>IF($G:$G="","",IF('Input Data'!N807="","",'Input Data'!N807))</f>
        <v/>
      </c>
      <c r="M807" s="12" t="str">
        <f>IF($G:$G="","",IF('Input Data'!O807="","",'Input Data'!O807))</f>
        <v/>
      </c>
      <c r="N807" s="12" t="str">
        <f>IF($G:$G="","",IF('Input Data'!P807="","",'Input Data'!P807))</f>
        <v/>
      </c>
      <c r="O807" s="12">
        <f>IF($G:$G="","",IF('Input Data'!Q807="","",'Input Data'!Q807))</f>
        <v>2018</v>
      </c>
    </row>
    <row r="808" spans="1:15" ht="30" x14ac:dyDescent="0.25">
      <c r="A808" s="13" t="str">
        <f>IF('Definition sheet'!H808="","",'Definition sheet'!H808)</f>
        <v>3.440</v>
      </c>
      <c r="B808" s="14" t="str">
        <f>IF('Definition sheet'!C808="","",'Definition sheet'!C808)</f>
        <v>+++PreviousInstructingAgent1</v>
      </c>
      <c r="C808" s="13" t="str">
        <f>IF('Definition sheet'!D808="","",CONCATENATE('fixed values'!$A$3,'Definition sheet'!D808,'fixed values'!$A$4))</f>
        <v>&lt;PrvsInstgAgt1&gt;</v>
      </c>
      <c r="D808" s="22" t="str">
        <f>IF('Definition sheet'!E808="","",CONCATENATE('fixed values'!$A$1,'Definition sheet'!E808,'fixed values'!$A$2))</f>
        <v>[0..1]</v>
      </c>
      <c r="E808" s="22" t="str">
        <f>IF('Definition sheet'!F808="","",CONCATENATE('fixed values'!$A$1,'Definition sheet'!F808,'fixed values'!$A$2))</f>
        <v>[0..1]</v>
      </c>
      <c r="F808" s="14" t="str">
        <f>IF('Input Data'!G808="","",IF('Definition sheet'!G808="PARENT","",'Input Data'!G808))</f>
        <v/>
      </c>
      <c r="G808" s="12" t="str">
        <f>IF('Input Data'!I808="","",'Input Data'!I808)</f>
        <v>Used</v>
      </c>
      <c r="H808" s="12" t="str">
        <f>IF($G:$G="NotUsed","",IF('Input Data'!J808="","",'Input Data'!J808))</f>
        <v>Agent immediately prior to the instructing agent.</v>
      </c>
      <c r="I808" s="12" t="str">
        <f>IF($G:$G="","",IF('Input Data'!K808="","",'Input Data'!K808))</f>
        <v/>
      </c>
      <c r="J808" s="12" t="str">
        <f>IF($G:$G="","",IF('Input Data'!L808="","",'Input Data'!L808))</f>
        <v/>
      </c>
      <c r="K808" s="12" t="str">
        <f>IF($G:$G="","",IF('Input Data'!M808="","",'Input Data'!M808))</f>
        <v/>
      </c>
      <c r="L808" s="12" t="str">
        <f>IF($G:$G="","",IF('Input Data'!N808="","",'Input Data'!N808))</f>
        <v/>
      </c>
      <c r="M808" s="12" t="str">
        <f>IF($G:$G="","",IF('Input Data'!O808="","",'Input Data'!O808))</f>
        <v/>
      </c>
      <c r="N808" s="12" t="str">
        <f>IF($G:$G="","",IF('Input Data'!P808="","",'Input Data'!P808))</f>
        <v/>
      </c>
      <c r="O808" s="12">
        <f>IF($G:$G="","",IF('Input Data'!Q808="","",'Input Data'!Q808))</f>
        <v>2018</v>
      </c>
    </row>
    <row r="809" spans="1:15" ht="60" x14ac:dyDescent="0.25">
      <c r="A809" s="13" t="str">
        <f>IF('Definition sheet'!H809="","",'Definition sheet'!H809)</f>
        <v>3.441</v>
      </c>
      <c r="B809" s="14" t="str">
        <f>IF('Definition sheet'!C809="","",'Definition sheet'!C809)</f>
        <v>++++FinancialInstitutionIdentification</v>
      </c>
      <c r="C809" s="13" t="str">
        <f>IF('Definition sheet'!D809="","",CONCATENATE('fixed values'!$A$3,'Definition sheet'!D809,'fixed values'!$A$4))</f>
        <v>&lt;FinInstnId&gt;</v>
      </c>
      <c r="D809" s="22" t="str">
        <f>IF('Definition sheet'!E809="","",CONCATENATE('fixed values'!$A$1,'Definition sheet'!E809,'fixed values'!$A$2))</f>
        <v>[1..1]</v>
      </c>
      <c r="E809" s="22" t="str">
        <f>IF('Definition sheet'!F809="","",CONCATENATE('fixed values'!$A$1,'Definition sheet'!F809,'fixed values'!$A$2))</f>
        <v>[1..1]</v>
      </c>
      <c r="F809" s="14" t="str">
        <f>IF('Input Data'!G809="","",IF('Definition sheet'!G809="PARENT","",'Input Data'!G809))</f>
        <v/>
      </c>
      <c r="G809" s="12" t="str">
        <f>IF('Input Data'!I809="","",'Input Data'!I809)</f>
        <v>Used</v>
      </c>
      <c r="H809" s="12" t="str">
        <f>IF($G:$G="NotUsed","",IF('Input Data'!J809="","",'Input Data'!J809))</f>
        <v>Unique and unambiguous identification of a financial institution, as assigned under an internationally recognised or proprietary identification scheme.</v>
      </c>
      <c r="I809" s="12" t="str">
        <f>IF($G:$G="","",IF('Input Data'!K809="","",'Input Data'!K809))</f>
        <v/>
      </c>
      <c r="J809" s="12" t="str">
        <f>IF($G:$G="","",IF('Input Data'!L809="","",'Input Data'!L809))</f>
        <v/>
      </c>
      <c r="K809" s="12" t="str">
        <f>IF($G:$G="","",IF('Input Data'!M809="","",'Input Data'!M809))</f>
        <v/>
      </c>
      <c r="L809" s="12" t="str">
        <f>IF($G:$G="","",IF('Input Data'!N809="","",'Input Data'!N809))</f>
        <v/>
      </c>
      <c r="M809" s="12" t="str">
        <f>IF($G:$G="","",IF('Input Data'!O809="","",'Input Data'!O809))</f>
        <v/>
      </c>
      <c r="N809" s="12" t="str">
        <f>IF($G:$G="","",IF('Input Data'!P809="","",'Input Data'!P809))</f>
        <v/>
      </c>
      <c r="O809" s="12">
        <f>IF($G:$G="","",IF('Input Data'!Q809="","",'Input Data'!Q809))</f>
        <v>2018</v>
      </c>
    </row>
    <row r="810" spans="1:15" ht="75" x14ac:dyDescent="0.25">
      <c r="A810" s="13" t="str">
        <f>IF('Definition sheet'!H810="","",'Definition sheet'!H810)</f>
        <v>3.442</v>
      </c>
      <c r="B810" s="14" t="str">
        <f>IF('Definition sheet'!C810="","",'Definition sheet'!C810)</f>
        <v>+++++BICFI</v>
      </c>
      <c r="C810" s="13" t="str">
        <f>IF('Definition sheet'!D810="","",CONCATENATE('fixed values'!$A$3,'Definition sheet'!D810,'fixed values'!$A$4))</f>
        <v>&lt;BICFI&gt;</v>
      </c>
      <c r="D810" s="22" t="str">
        <f>IF('Definition sheet'!E810="","",CONCATENATE('fixed values'!$A$1,'Definition sheet'!E810,'fixed values'!$A$2))</f>
        <v>[0..1]</v>
      </c>
      <c r="E810" s="22" t="str">
        <f>IF('Definition sheet'!F810="","",CONCATENATE('fixed values'!$A$1,'Definition sheet'!F810,'fixed values'!$A$2))</f>
        <v>[0..1]</v>
      </c>
      <c r="F810" s="14" t="str">
        <f>IF('Input Data'!G810="","",IF('Definition sheet'!G810="PARENT","",'Input Data'!G810))</f>
        <v>BICFIIdentifier</v>
      </c>
      <c r="G810" s="12" t="str">
        <f>IF('Input Data'!I810="","",'Input Data'!I810)</f>
        <v>Used</v>
      </c>
      <c r="H810" s="12" t="str">
        <f>IF($G:$G="NotUsed","",IF('Input Data'!J810="","",'Input Data'!J810))</f>
        <v>Code allocated to a financial institution by the ISO 9362 Registration Authority as described in ISO 9362 "Banking - Banking telecommunication messages - Business identifier code (BIC)".</v>
      </c>
      <c r="I810" s="12" t="str">
        <f>IF($G:$G="","",IF('Input Data'!K810="","",'Input Data'!K810))</f>
        <v/>
      </c>
      <c r="J810" s="12" t="str">
        <f>IF($G:$G="","",IF('Input Data'!L810="","",'Input Data'!L810))</f>
        <v/>
      </c>
      <c r="K810" s="12" t="str">
        <f>IF($G:$G="","",IF('Input Data'!M810="","",'Input Data'!M810))</f>
        <v/>
      </c>
      <c r="L810" s="12" t="str">
        <f>IF($G:$G="","",IF('Input Data'!N810="","",'Input Data'!N810))</f>
        <v/>
      </c>
      <c r="M810" s="12" t="str">
        <f>IF($G:$G="","",IF('Input Data'!O810="","",'Input Data'!O810))</f>
        <v/>
      </c>
      <c r="N810" s="12" t="str">
        <f>IF($G:$G="","",IF('Input Data'!P810="","",'Input Data'!P810))</f>
        <v/>
      </c>
      <c r="O810" s="12">
        <f>IF($G:$G="","",IF('Input Data'!Q810="","",'Input Data'!Q810))</f>
        <v>2018</v>
      </c>
    </row>
    <row r="811" spans="1:15" ht="30" x14ac:dyDescent="0.25">
      <c r="A811" s="13" t="str">
        <f>IF('Definition sheet'!H811="","",'Definition sheet'!H811)</f>
        <v>3.443</v>
      </c>
      <c r="B811" s="14" t="str">
        <f>IF('Definition sheet'!C811="","",'Definition sheet'!C811)</f>
        <v>+++++ClearingSystemMemberIdentification</v>
      </c>
      <c r="C811" s="13" t="str">
        <f>IF('Definition sheet'!D811="","",CONCATENATE('fixed values'!$A$3,'Definition sheet'!D811,'fixed values'!$A$4))</f>
        <v>&lt;ClrSysMmbId&gt;</v>
      </c>
      <c r="D811" s="22" t="str">
        <f>IF('Definition sheet'!E811="","",CONCATENATE('fixed values'!$A$1,'Definition sheet'!E811,'fixed values'!$A$2))</f>
        <v>[0..1]</v>
      </c>
      <c r="E811" s="22" t="str">
        <f>IF('Definition sheet'!F811="","",CONCATENATE('fixed values'!$A$1,'Definition sheet'!F811,'fixed values'!$A$2))</f>
        <v>[0..1]</v>
      </c>
      <c r="F811" s="14" t="str">
        <f>IF('Input Data'!G811="","",IF('Definition sheet'!G811="PARENT","",'Input Data'!G811))</f>
        <v/>
      </c>
      <c r="G811" s="12" t="str">
        <f>IF('Input Data'!I811="","",'Input Data'!I811)</f>
        <v>Used</v>
      </c>
      <c r="H811" s="12" t="str">
        <f>IF($G:$G="NotUsed","",IF('Input Data'!J811="","",'Input Data'!J811))</f>
        <v>Information used to identify a member within a clearing system.</v>
      </c>
      <c r="I811" s="12" t="str">
        <f>IF($G:$G="","",IF('Input Data'!K811="","",'Input Data'!K811))</f>
        <v/>
      </c>
      <c r="J811" s="12" t="str">
        <f>IF($G:$G="","",IF('Input Data'!L811="","",'Input Data'!L811))</f>
        <v/>
      </c>
      <c r="K811" s="12" t="str">
        <f>IF($G:$G="","",IF('Input Data'!M811="","",'Input Data'!M811))</f>
        <v/>
      </c>
      <c r="L811" s="12" t="str">
        <f>IF($G:$G="","",IF('Input Data'!N811="","",'Input Data'!N811))</f>
        <v/>
      </c>
      <c r="M811" s="12" t="str">
        <f>IF($G:$G="","",IF('Input Data'!O811="","",'Input Data'!O811))</f>
        <v/>
      </c>
      <c r="N811" s="12" t="str">
        <f>IF($G:$G="","",IF('Input Data'!P811="","",'Input Data'!P811))</f>
        <v/>
      </c>
      <c r="O811" s="12">
        <f>IF($G:$G="","",IF('Input Data'!Q811="","",'Input Data'!Q811))</f>
        <v>2018</v>
      </c>
    </row>
    <row r="812" spans="1:15" ht="60" x14ac:dyDescent="0.25">
      <c r="A812" s="13" t="str">
        <f>IF('Definition sheet'!H812="","",'Definition sheet'!H812)</f>
        <v>3.444</v>
      </c>
      <c r="B812" s="14" t="str">
        <f>IF('Definition sheet'!C812="","",'Definition sheet'!C812)</f>
        <v>++++++ClearingSystemIdentification</v>
      </c>
      <c r="C812" s="13" t="str">
        <f>IF('Definition sheet'!D812="","",CONCATENATE('fixed values'!$A$3,'Definition sheet'!D812,'fixed values'!$A$4))</f>
        <v>&lt;ClrSysId&gt;</v>
      </c>
      <c r="D812" s="22" t="str">
        <f>IF('Definition sheet'!E812="","",CONCATENATE('fixed values'!$A$1,'Definition sheet'!E812,'fixed values'!$A$2))</f>
        <v>[0..1]</v>
      </c>
      <c r="E812" s="22" t="str">
        <f>IF('Definition sheet'!F812="","",CONCATENATE('fixed values'!$A$1,'Definition sheet'!F812,'fixed values'!$A$2))</f>
        <v>[0..1]</v>
      </c>
      <c r="F812" s="14" t="str">
        <f>IF('Input Data'!G812="","",IF('Definition sheet'!G812="PARENT","",'Input Data'!G812))</f>
        <v/>
      </c>
      <c r="G812" s="12" t="str">
        <f>IF('Input Data'!I812="","",'Input Data'!I812)</f>
        <v>Used</v>
      </c>
      <c r="H812" s="12" t="str">
        <f>IF($G:$G="NotUsed","",IF('Input Data'!J812="","",'Input Data'!J812))</f>
        <v>Specification of a pre-agreed offering between clearing agents or the channel through which the payment instruction is processed.</v>
      </c>
      <c r="I812" s="12" t="str">
        <f>IF($G:$G="","",IF('Input Data'!K812="","",'Input Data'!K812))</f>
        <v/>
      </c>
      <c r="J812" s="12" t="str">
        <f>IF($G:$G="","",IF('Input Data'!L812="","",'Input Data'!L812))</f>
        <v/>
      </c>
      <c r="K812" s="12" t="str">
        <f>IF($G:$G="","",IF('Input Data'!M812="","",'Input Data'!M812))</f>
        <v/>
      </c>
      <c r="L812" s="12" t="str">
        <f>IF($G:$G="","",IF('Input Data'!N812="","",'Input Data'!N812))</f>
        <v/>
      </c>
      <c r="M812" s="12" t="str">
        <f>IF($G:$G="","",IF('Input Data'!O812="","",'Input Data'!O812))</f>
        <v/>
      </c>
      <c r="N812" s="12" t="str">
        <f>IF($G:$G="","",IF('Input Data'!P812="","",'Input Data'!P812))</f>
        <v/>
      </c>
      <c r="O812" s="12">
        <f>IF($G:$G="","",IF('Input Data'!Q812="","",'Input Data'!Q812))</f>
        <v>2018</v>
      </c>
    </row>
    <row r="813" spans="1:15" ht="390" x14ac:dyDescent="0.25">
      <c r="A813" s="13" t="str">
        <f>IF('Definition sheet'!H813="","",'Definition sheet'!H813)</f>
        <v>3.445</v>
      </c>
      <c r="B813" s="14" t="str">
        <f>IF('Definition sheet'!C813="","",'Definition sheet'!C813)</f>
        <v>+++++++Code</v>
      </c>
      <c r="C813" s="13" t="str">
        <f>IF('Definition sheet'!D813="","",CONCATENATE('fixed values'!$A$3,'Definition sheet'!D813,'fixed values'!$A$4))</f>
        <v>&lt;Cd&gt;</v>
      </c>
      <c r="D813" s="22" t="str">
        <f>IF('Definition sheet'!E813="","",CONCATENATE('fixed values'!$A$1,'Definition sheet'!E813,'fixed values'!$A$2))</f>
        <v>[1..1]</v>
      </c>
      <c r="E813" s="22" t="str">
        <f>IF('Definition sheet'!F813="","",CONCATENATE('fixed values'!$A$1,'Definition sheet'!F813,'fixed values'!$A$2))</f>
        <v>[1..1]</v>
      </c>
      <c r="F813" s="14" t="str">
        <f>IF('Input Data'!G813="","",IF('Definition sheet'!G813="PARENT","",'Input Data'!G813))</f>
        <v>ExternalClearingSystemIdentification1Code</v>
      </c>
      <c r="G813" s="12" t="str">
        <f>IF('Input Data'!I813="","",'Input Data'!I813)</f>
        <v>Used</v>
      </c>
      <c r="H813" s="12" t="str">
        <f>IF($G:$G="NotUsed","",IF('Input Data'!J813="","",'Input Data'!J813))</f>
        <v>Identification of a clearing system, in a coded form as published in an external list.</v>
      </c>
      <c r="I813" s="12" t="str">
        <f>IF($G:$G="","",IF('Input Data'!K813="","",'Input Data'!K813))</f>
        <v>ATBLZ
AUBSB
CACPA
CHBCC
CHSIC
CNAPS
DEBLZ
ESNCC
GBDSC
GRBIC
HKNCC
IENCC
INFSC
ITNCC
JPZGN
NZNCC
PLKNR
PTNCC
RUCBC
SESBA
SGIBG
THCBC
TWNCC
USABA
USPID
ZANCC</v>
      </c>
      <c r="J813" s="12" t="str">
        <f>IF($G:$G="","",IF('Input Data'!L813="","",'Input Data'!L813))</f>
        <v/>
      </c>
      <c r="K813" s="12" t="str">
        <f>IF($G:$G="","",IF('Input Data'!M813="","",'Input Data'!M813))</f>
        <v/>
      </c>
      <c r="L813" s="12" t="str">
        <f>IF($G:$G="","",IF('Input Data'!N813="","",'Input Data'!N813))</f>
        <v/>
      </c>
      <c r="M813" s="12" t="str">
        <f>IF($G:$G="","",IF('Input Data'!O813="","",'Input Data'!O813))</f>
        <v/>
      </c>
      <c r="N813" s="12" t="str">
        <f>IF($G:$G="","",IF('Input Data'!P813="","",'Input Data'!P813))</f>
        <v/>
      </c>
      <c r="O813" s="12">
        <f>IF($G:$G="","",IF('Input Data'!Q813="","",'Input Data'!Q813))</f>
        <v>2018</v>
      </c>
    </row>
    <row r="814" spans="1:15" x14ac:dyDescent="0.25">
      <c r="A814" s="13" t="str">
        <f>IF('Definition sheet'!H814="","",'Definition sheet'!H814)</f>
        <v>3.446</v>
      </c>
      <c r="B814" s="14" t="str">
        <f>IF('Definition sheet'!C814="","",'Definition sheet'!C814)</f>
        <v>+++++++Proprietary</v>
      </c>
      <c r="C814" s="13" t="str">
        <f>IF('Definition sheet'!D814="","",CONCATENATE('fixed values'!$A$3,'Definition sheet'!D814,'fixed values'!$A$4))</f>
        <v>&lt;Prtry&gt;</v>
      </c>
      <c r="D814" s="22" t="str">
        <f>IF('Definition sheet'!E814="","",CONCATENATE('fixed values'!$A$1,'Definition sheet'!E814,'fixed values'!$A$2))</f>
        <v>[1..1]</v>
      </c>
      <c r="E814" s="22" t="str">
        <f>IF('Definition sheet'!F814="","",CONCATENATE('fixed values'!$A$1,'Definition sheet'!F814,'fixed values'!$A$2))</f>
        <v>[1..1]</v>
      </c>
      <c r="F814" s="14" t="str">
        <f>IF('Input Data'!G814="","",IF('Definition sheet'!G814="PARENT","",'Input Data'!G814))</f>
        <v>Max35Text</v>
      </c>
      <c r="G814" s="12" t="str">
        <f>IF('Input Data'!I814="","",'Input Data'!I814)</f>
        <v>NotUsed</v>
      </c>
      <c r="H814" s="12" t="str">
        <f>IF($G:$G="NotUsed","",IF('Input Data'!J814="","",'Input Data'!J814))</f>
        <v/>
      </c>
      <c r="I814" s="12" t="str">
        <f>IF($G:$G="","",IF('Input Data'!K814="","",'Input Data'!K814))</f>
        <v/>
      </c>
      <c r="J814" s="12" t="str">
        <f>IF($G:$G="","",IF('Input Data'!L814="","",'Input Data'!L814))</f>
        <v/>
      </c>
      <c r="K814" s="12" t="str">
        <f>IF($G:$G="","",IF('Input Data'!M814="","",'Input Data'!M814))</f>
        <v/>
      </c>
      <c r="L814" s="12" t="str">
        <f>IF($G:$G="","",IF('Input Data'!N814="","",'Input Data'!N814))</f>
        <v/>
      </c>
      <c r="M814" s="12" t="str">
        <f>IF($G:$G="","",IF('Input Data'!O814="","",'Input Data'!O814))</f>
        <v/>
      </c>
      <c r="N814" s="12" t="str">
        <f>IF($G:$G="","",IF('Input Data'!P814="","",'Input Data'!P814))</f>
        <v/>
      </c>
      <c r="O814" s="12">
        <f>IF($G:$G="","",IF('Input Data'!Q814="","",'Input Data'!Q814))</f>
        <v>2018</v>
      </c>
    </row>
    <row r="815" spans="1:15" ht="30" x14ac:dyDescent="0.25">
      <c r="A815" s="13" t="str">
        <f>IF('Definition sheet'!H815="","",'Definition sheet'!H815)</f>
        <v>3.447</v>
      </c>
      <c r="B815" s="14" t="str">
        <f>IF('Definition sheet'!C815="","",'Definition sheet'!C815)</f>
        <v>++++++MemberIdentification</v>
      </c>
      <c r="C815" s="13" t="str">
        <f>IF('Definition sheet'!D815="","",CONCATENATE('fixed values'!$A$3,'Definition sheet'!D815,'fixed values'!$A$4))</f>
        <v>&lt;MmbId&gt;</v>
      </c>
      <c r="D815" s="22" t="str">
        <f>IF('Definition sheet'!E815="","",CONCATENATE('fixed values'!$A$1,'Definition sheet'!E815,'fixed values'!$A$2))</f>
        <v>[1..1]</v>
      </c>
      <c r="E815" s="22" t="str">
        <f>IF('Definition sheet'!F815="","",CONCATENATE('fixed values'!$A$1,'Definition sheet'!F815,'fixed values'!$A$2))</f>
        <v>[1..1]</v>
      </c>
      <c r="F815" s="14" t="str">
        <f>IF('Input Data'!G815="","",IF('Definition sheet'!G815="PARENT","",'Input Data'!G815))</f>
        <v>Max35Text</v>
      </c>
      <c r="G815" s="12" t="str">
        <f>IF('Input Data'!I815="","",'Input Data'!I815)</f>
        <v>Used</v>
      </c>
      <c r="H815" s="12" t="str">
        <f>IF($G:$G="NotUsed","",IF('Input Data'!J815="","",'Input Data'!J815))</f>
        <v>Identification of a member of a clearing system.</v>
      </c>
      <c r="I815" s="12" t="str">
        <f>IF($G:$G="","",IF('Input Data'!K815="","",'Input Data'!K815))</f>
        <v/>
      </c>
      <c r="J815" s="12" t="str">
        <f>IF($G:$G="","",IF('Input Data'!L815="","",'Input Data'!L815))</f>
        <v/>
      </c>
      <c r="K815" s="12" t="str">
        <f>IF($G:$G="","",IF('Input Data'!M815="","",'Input Data'!M815))</f>
        <v/>
      </c>
      <c r="L815" s="12" t="str">
        <f>IF($G:$G="","",IF('Input Data'!N815="","",'Input Data'!N815))</f>
        <v/>
      </c>
      <c r="M815" s="12" t="str">
        <f>IF($G:$G="","",IF('Input Data'!O815="","",'Input Data'!O815))</f>
        <v/>
      </c>
      <c r="N815" s="12" t="str">
        <f>IF($G:$G="","",IF('Input Data'!P815="","",'Input Data'!P815))</f>
        <v/>
      </c>
      <c r="O815" s="12">
        <f>IF($G:$G="","",IF('Input Data'!Q815="","",'Input Data'!Q815))</f>
        <v>2018</v>
      </c>
    </row>
    <row r="816" spans="1:15" x14ac:dyDescent="0.25">
      <c r="A816" s="13" t="str">
        <f>IF('Definition sheet'!H816="","",'Definition sheet'!H816)</f>
        <v>3.448</v>
      </c>
      <c r="B816" s="14" t="str">
        <f>IF('Definition sheet'!C816="","",'Definition sheet'!C816)</f>
        <v>+++++Name</v>
      </c>
      <c r="C816" s="13" t="str">
        <f>IF('Definition sheet'!D816="","",CONCATENATE('fixed values'!$A$3,'Definition sheet'!D816,'fixed values'!$A$4))</f>
        <v>&lt;Nm&gt;</v>
      </c>
      <c r="D816" s="22" t="str">
        <f>IF('Definition sheet'!E816="","",CONCATENATE('fixed values'!$A$1,'Definition sheet'!E816,'fixed values'!$A$2))</f>
        <v>[0..1]</v>
      </c>
      <c r="E816" s="22" t="str">
        <f>IF('Definition sheet'!F816="","",CONCATENATE('fixed values'!$A$1,'Definition sheet'!F816,'fixed values'!$A$2))</f>
        <v>[0..1]</v>
      </c>
      <c r="F816" s="14" t="str">
        <f>IF('Input Data'!G816="","",IF('Definition sheet'!G816="PARENT","",'Input Data'!G816))</f>
        <v>Max140Text</v>
      </c>
      <c r="G816" s="12" t="str">
        <f>IF('Input Data'!I816="","",'Input Data'!I816)</f>
        <v>NotUsed</v>
      </c>
      <c r="H816" s="12" t="str">
        <f>IF($G:$G="NotUsed","",IF('Input Data'!J816="","",'Input Data'!J816))</f>
        <v/>
      </c>
      <c r="I816" s="12" t="str">
        <f>IF($G:$G="","",IF('Input Data'!K816="","",'Input Data'!K816))</f>
        <v/>
      </c>
      <c r="J816" s="12" t="str">
        <f>IF($G:$G="","",IF('Input Data'!L816="","",'Input Data'!L816))</f>
        <v/>
      </c>
      <c r="K816" s="12" t="str">
        <f>IF($G:$G="","",IF('Input Data'!M816="","",'Input Data'!M816))</f>
        <v/>
      </c>
      <c r="L816" s="12" t="str">
        <f>IF($G:$G="","",IF('Input Data'!N816="","",'Input Data'!N816))</f>
        <v/>
      </c>
      <c r="M816" s="12" t="str">
        <f>IF($G:$G="","",IF('Input Data'!O816="","",'Input Data'!O816))</f>
        <v/>
      </c>
      <c r="N816" s="12" t="str">
        <f>IF($G:$G="","",IF('Input Data'!P816="","",'Input Data'!P816))</f>
        <v/>
      </c>
      <c r="O816" s="12">
        <f>IF($G:$G="","",IF('Input Data'!Q816="","",'Input Data'!Q816))</f>
        <v>2018</v>
      </c>
    </row>
    <row r="817" spans="1:15" x14ac:dyDescent="0.25">
      <c r="A817" s="13" t="str">
        <f>IF('Definition sheet'!H817="","",'Definition sheet'!H817)</f>
        <v>3.449</v>
      </c>
      <c r="B817" s="14" t="str">
        <f>IF('Definition sheet'!C817="","",'Definition sheet'!C817)</f>
        <v>+++++PostalAddress</v>
      </c>
      <c r="C817" s="13" t="str">
        <f>IF('Definition sheet'!D817="","",CONCATENATE('fixed values'!$A$3,'Definition sheet'!D817,'fixed values'!$A$4))</f>
        <v>&lt;PstlAdr&gt;</v>
      </c>
      <c r="D817" s="22" t="str">
        <f>IF('Definition sheet'!E817="","",CONCATENATE('fixed values'!$A$1,'Definition sheet'!E817,'fixed values'!$A$2))</f>
        <v>[0..1]</v>
      </c>
      <c r="E817" s="22" t="str">
        <f>IF('Definition sheet'!F817="","",CONCATENATE('fixed values'!$A$1,'Definition sheet'!F817,'fixed values'!$A$2))</f>
        <v>[0..1]</v>
      </c>
      <c r="F817" s="14" t="str">
        <f>IF('Input Data'!G817="","",IF('Definition sheet'!G817="PARENT","",'Input Data'!G817))</f>
        <v/>
      </c>
      <c r="G817" s="12" t="str">
        <f>IF('Input Data'!I817="","",'Input Data'!I817)</f>
        <v>NotUsed</v>
      </c>
      <c r="H817" s="12" t="str">
        <f>IF($G:$G="NotUsed","",IF('Input Data'!J817="","",'Input Data'!J817))</f>
        <v/>
      </c>
      <c r="I817" s="12" t="str">
        <f>IF($G:$G="","",IF('Input Data'!K817="","",'Input Data'!K817))</f>
        <v/>
      </c>
      <c r="J817" s="12" t="str">
        <f>IF($G:$G="","",IF('Input Data'!L817="","",'Input Data'!L817))</f>
        <v/>
      </c>
      <c r="K817" s="12" t="str">
        <f>IF($G:$G="","",IF('Input Data'!M817="","",'Input Data'!M817))</f>
        <v/>
      </c>
      <c r="L817" s="12" t="str">
        <f>IF($G:$G="","",IF('Input Data'!N817="","",'Input Data'!N817))</f>
        <v/>
      </c>
      <c r="M817" s="12" t="str">
        <f>IF($G:$G="","",IF('Input Data'!O817="","",'Input Data'!O817))</f>
        <v/>
      </c>
      <c r="N817" s="12" t="str">
        <f>IF($G:$G="","",IF('Input Data'!P817="","",'Input Data'!P817))</f>
        <v/>
      </c>
      <c r="O817" s="12">
        <f>IF($G:$G="","",IF('Input Data'!Q817="","",'Input Data'!Q817))</f>
        <v>2018</v>
      </c>
    </row>
    <row r="818" spans="1:15" ht="90" x14ac:dyDescent="0.25">
      <c r="A818" s="13" t="str">
        <f>IF('Definition sheet'!H818="","",'Definition sheet'!H818)</f>
        <v>3.450</v>
      </c>
      <c r="B818" s="14" t="str">
        <f>IF('Definition sheet'!C818="","",'Definition sheet'!C818)</f>
        <v>++++++AddressType</v>
      </c>
      <c r="C818" s="13" t="str">
        <f>IF('Definition sheet'!D818="","",CONCATENATE('fixed values'!$A$3,'Definition sheet'!D818,'fixed values'!$A$4))</f>
        <v>&lt;AdrTp&gt;</v>
      </c>
      <c r="D818" s="22" t="str">
        <f>IF('Definition sheet'!E818="","",CONCATENATE('fixed values'!$A$1,'Definition sheet'!E818,'fixed values'!$A$2))</f>
        <v>[0..1]</v>
      </c>
      <c r="E818" s="22" t="str">
        <f>IF('Definition sheet'!F818="","",CONCATENATE('fixed values'!$A$1,'Definition sheet'!F818,'fixed values'!$A$2))</f>
        <v>[0..1]</v>
      </c>
      <c r="F818" s="14" t="str">
        <f>IF('Input Data'!G818="","",IF('Definition sheet'!G818="PARENT","",'Input Data'!G818))</f>
        <v>AddressType2Code</v>
      </c>
      <c r="G818" s="12" t="str">
        <f>IF('Input Data'!I818="","",'Input Data'!I818)</f>
        <v>NotUsed</v>
      </c>
      <c r="H818" s="12" t="str">
        <f>IF($G:$G="NotUsed","",IF('Input Data'!J818="","",'Input Data'!J818))</f>
        <v/>
      </c>
      <c r="I818" s="12" t="str">
        <f>IF($G:$G="","",IF('Input Data'!K818="","",'Input Data'!K818))</f>
        <v>ADDR
BIZZ
DLVY
HOME
MLTO
PBOX</v>
      </c>
      <c r="J818" s="12" t="str">
        <f>IF($G:$G="","",IF('Input Data'!L818="","",'Input Data'!L818))</f>
        <v/>
      </c>
      <c r="K818" s="12" t="str">
        <f>IF($G:$G="","",IF('Input Data'!M818="","",'Input Data'!M818))</f>
        <v/>
      </c>
      <c r="L818" s="12" t="str">
        <f>IF($G:$G="","",IF('Input Data'!N818="","",'Input Data'!N818))</f>
        <v/>
      </c>
      <c r="M818" s="12" t="str">
        <f>IF($G:$G="","",IF('Input Data'!O818="","",'Input Data'!O818))</f>
        <v/>
      </c>
      <c r="N818" s="12" t="str">
        <f>IF($G:$G="","",IF('Input Data'!P818="","",'Input Data'!P818))</f>
        <v/>
      </c>
      <c r="O818" s="12">
        <f>IF($G:$G="","",IF('Input Data'!Q818="","",'Input Data'!Q818))</f>
        <v>2018</v>
      </c>
    </row>
    <row r="819" spans="1:15" x14ac:dyDescent="0.25">
      <c r="A819" s="13" t="str">
        <f>IF('Definition sheet'!H819="","",'Definition sheet'!H819)</f>
        <v>3.451</v>
      </c>
      <c r="B819" s="14" t="str">
        <f>IF('Definition sheet'!C819="","",'Definition sheet'!C819)</f>
        <v>++++++Department</v>
      </c>
      <c r="C819" s="13" t="str">
        <f>IF('Definition sheet'!D819="","",CONCATENATE('fixed values'!$A$3,'Definition sheet'!D819,'fixed values'!$A$4))</f>
        <v>&lt;Dept&gt;</v>
      </c>
      <c r="D819" s="22" t="str">
        <f>IF('Definition sheet'!E819="","",CONCATENATE('fixed values'!$A$1,'Definition sheet'!E819,'fixed values'!$A$2))</f>
        <v>[0..1]</v>
      </c>
      <c r="E819" s="22" t="str">
        <f>IF('Definition sheet'!F819="","",CONCATENATE('fixed values'!$A$1,'Definition sheet'!F819,'fixed values'!$A$2))</f>
        <v>[0..1]</v>
      </c>
      <c r="F819" s="14" t="str">
        <f>IF('Input Data'!G819="","",IF('Definition sheet'!G819="PARENT","",'Input Data'!G819))</f>
        <v>Max70Text</v>
      </c>
      <c r="G819" s="12" t="str">
        <f>IF('Input Data'!I819="","",'Input Data'!I819)</f>
        <v>NotUsed</v>
      </c>
      <c r="H819" s="12" t="str">
        <f>IF($G:$G="NotUsed","",IF('Input Data'!J819="","",'Input Data'!J819))</f>
        <v/>
      </c>
      <c r="I819" s="12" t="str">
        <f>IF($G:$G="","",IF('Input Data'!K819="","",'Input Data'!K819))</f>
        <v/>
      </c>
      <c r="J819" s="12" t="str">
        <f>IF($G:$G="","",IF('Input Data'!L819="","",'Input Data'!L819))</f>
        <v/>
      </c>
      <c r="K819" s="12" t="str">
        <f>IF($G:$G="","",IF('Input Data'!M819="","",'Input Data'!M819))</f>
        <v/>
      </c>
      <c r="L819" s="12" t="str">
        <f>IF($G:$G="","",IF('Input Data'!N819="","",'Input Data'!N819))</f>
        <v/>
      </c>
      <c r="M819" s="12" t="str">
        <f>IF($G:$G="","",IF('Input Data'!O819="","",'Input Data'!O819))</f>
        <v/>
      </c>
      <c r="N819" s="12" t="str">
        <f>IF($G:$G="","",IF('Input Data'!P819="","",'Input Data'!P819))</f>
        <v/>
      </c>
      <c r="O819" s="12">
        <f>IF($G:$G="","",IF('Input Data'!Q819="","",'Input Data'!Q819))</f>
        <v>2018</v>
      </c>
    </row>
    <row r="820" spans="1:15" x14ac:dyDescent="0.25">
      <c r="A820" s="13" t="str">
        <f>IF('Definition sheet'!H820="","",'Definition sheet'!H820)</f>
        <v>3.452</v>
      </c>
      <c r="B820" s="14" t="str">
        <f>IF('Definition sheet'!C820="","",'Definition sheet'!C820)</f>
        <v>++++++SubDepartment</v>
      </c>
      <c r="C820" s="13" t="str">
        <f>IF('Definition sheet'!D820="","",CONCATENATE('fixed values'!$A$3,'Definition sheet'!D820,'fixed values'!$A$4))</f>
        <v>&lt;SubDept&gt;</v>
      </c>
      <c r="D820" s="22" t="str">
        <f>IF('Definition sheet'!E820="","",CONCATENATE('fixed values'!$A$1,'Definition sheet'!E820,'fixed values'!$A$2))</f>
        <v>[0..1]</v>
      </c>
      <c r="E820" s="22" t="str">
        <f>IF('Definition sheet'!F820="","",CONCATENATE('fixed values'!$A$1,'Definition sheet'!F820,'fixed values'!$A$2))</f>
        <v>[0..1]</v>
      </c>
      <c r="F820" s="14" t="str">
        <f>IF('Input Data'!G820="","",IF('Definition sheet'!G820="PARENT","",'Input Data'!G820))</f>
        <v>Max70Text</v>
      </c>
      <c r="G820" s="12" t="str">
        <f>IF('Input Data'!I820="","",'Input Data'!I820)</f>
        <v>NotUsed</v>
      </c>
      <c r="H820" s="12" t="str">
        <f>IF($G:$G="NotUsed","",IF('Input Data'!J820="","",'Input Data'!J820))</f>
        <v/>
      </c>
      <c r="I820" s="12" t="str">
        <f>IF($G:$G="","",IF('Input Data'!K820="","",'Input Data'!K820))</f>
        <v/>
      </c>
      <c r="J820" s="12" t="str">
        <f>IF($G:$G="","",IF('Input Data'!L820="","",'Input Data'!L820))</f>
        <v/>
      </c>
      <c r="K820" s="12" t="str">
        <f>IF($G:$G="","",IF('Input Data'!M820="","",'Input Data'!M820))</f>
        <v/>
      </c>
      <c r="L820" s="12" t="str">
        <f>IF($G:$G="","",IF('Input Data'!N820="","",'Input Data'!N820))</f>
        <v/>
      </c>
      <c r="M820" s="12" t="str">
        <f>IF($G:$G="","",IF('Input Data'!O820="","",'Input Data'!O820))</f>
        <v/>
      </c>
      <c r="N820" s="12" t="str">
        <f>IF($G:$G="","",IF('Input Data'!P820="","",'Input Data'!P820))</f>
        <v/>
      </c>
      <c r="O820" s="12">
        <f>IF($G:$G="","",IF('Input Data'!Q820="","",'Input Data'!Q820))</f>
        <v>2018</v>
      </c>
    </row>
    <row r="821" spans="1:15" x14ac:dyDescent="0.25">
      <c r="A821" s="13" t="str">
        <f>IF('Definition sheet'!H821="","",'Definition sheet'!H821)</f>
        <v>3.453</v>
      </c>
      <c r="B821" s="14" t="str">
        <f>IF('Definition sheet'!C821="","",'Definition sheet'!C821)</f>
        <v>++++++StreetName</v>
      </c>
      <c r="C821" s="13" t="str">
        <f>IF('Definition sheet'!D821="","",CONCATENATE('fixed values'!$A$3,'Definition sheet'!D821,'fixed values'!$A$4))</f>
        <v>&lt;StrtNm&gt;</v>
      </c>
      <c r="D821" s="22" t="str">
        <f>IF('Definition sheet'!E821="","",CONCATENATE('fixed values'!$A$1,'Definition sheet'!E821,'fixed values'!$A$2))</f>
        <v>[0..1]</v>
      </c>
      <c r="E821" s="22" t="str">
        <f>IF('Definition sheet'!F821="","",CONCATENATE('fixed values'!$A$1,'Definition sheet'!F821,'fixed values'!$A$2))</f>
        <v>[0..1]</v>
      </c>
      <c r="F821" s="14" t="str">
        <f>IF('Input Data'!G821="","",IF('Definition sheet'!G821="PARENT","",'Input Data'!G821))</f>
        <v>Max70Text</v>
      </c>
      <c r="G821" s="12" t="str">
        <f>IF('Input Data'!I821="","",'Input Data'!I821)</f>
        <v>NotUsed</v>
      </c>
      <c r="H821" s="12" t="str">
        <f>IF($G:$G="NotUsed","",IF('Input Data'!J821="","",'Input Data'!J821))</f>
        <v/>
      </c>
      <c r="I821" s="12" t="str">
        <f>IF($G:$G="","",IF('Input Data'!K821="","",'Input Data'!K821))</f>
        <v/>
      </c>
      <c r="J821" s="12" t="str">
        <f>IF($G:$G="","",IF('Input Data'!L821="","",'Input Data'!L821))</f>
        <v/>
      </c>
      <c r="K821" s="12" t="str">
        <f>IF($G:$G="","",IF('Input Data'!M821="","",'Input Data'!M821))</f>
        <v/>
      </c>
      <c r="L821" s="12" t="str">
        <f>IF($G:$G="","",IF('Input Data'!N821="","",'Input Data'!N821))</f>
        <v/>
      </c>
      <c r="M821" s="12" t="str">
        <f>IF($G:$G="","",IF('Input Data'!O821="","",'Input Data'!O821))</f>
        <v/>
      </c>
      <c r="N821" s="12" t="str">
        <f>IF($G:$G="","",IF('Input Data'!P821="","",'Input Data'!P821))</f>
        <v/>
      </c>
      <c r="O821" s="12">
        <f>IF($G:$G="","",IF('Input Data'!Q821="","",'Input Data'!Q821))</f>
        <v>2018</v>
      </c>
    </row>
    <row r="822" spans="1:15" x14ac:dyDescent="0.25">
      <c r="A822" s="13" t="str">
        <f>IF('Definition sheet'!H822="","",'Definition sheet'!H822)</f>
        <v>3.454</v>
      </c>
      <c r="B822" s="14" t="str">
        <f>IF('Definition sheet'!C822="","",'Definition sheet'!C822)</f>
        <v>++++++BuildingNumber</v>
      </c>
      <c r="C822" s="13" t="str">
        <f>IF('Definition sheet'!D822="","",CONCATENATE('fixed values'!$A$3,'Definition sheet'!D822,'fixed values'!$A$4))</f>
        <v>&lt;BldgNb&gt;</v>
      </c>
      <c r="D822" s="22" t="str">
        <f>IF('Definition sheet'!E822="","",CONCATENATE('fixed values'!$A$1,'Definition sheet'!E822,'fixed values'!$A$2))</f>
        <v>[0..1]</v>
      </c>
      <c r="E822" s="22" t="str">
        <f>IF('Definition sheet'!F822="","",CONCATENATE('fixed values'!$A$1,'Definition sheet'!F822,'fixed values'!$A$2))</f>
        <v>[0..1]</v>
      </c>
      <c r="F822" s="14" t="str">
        <f>IF('Input Data'!G822="","",IF('Definition sheet'!G822="PARENT","",'Input Data'!G822))</f>
        <v>Max16Text</v>
      </c>
      <c r="G822" s="12" t="str">
        <f>IF('Input Data'!I822="","",'Input Data'!I822)</f>
        <v>NotUsed</v>
      </c>
      <c r="H822" s="12" t="str">
        <f>IF($G:$G="NotUsed","",IF('Input Data'!J822="","",'Input Data'!J822))</f>
        <v/>
      </c>
      <c r="I822" s="12" t="str">
        <f>IF($G:$G="","",IF('Input Data'!K822="","",'Input Data'!K822))</f>
        <v/>
      </c>
      <c r="J822" s="12" t="str">
        <f>IF($G:$G="","",IF('Input Data'!L822="","",'Input Data'!L822))</f>
        <v/>
      </c>
      <c r="K822" s="12" t="str">
        <f>IF($G:$G="","",IF('Input Data'!M822="","",'Input Data'!M822))</f>
        <v/>
      </c>
      <c r="L822" s="12" t="str">
        <f>IF($G:$G="","",IF('Input Data'!N822="","",'Input Data'!N822))</f>
        <v/>
      </c>
      <c r="M822" s="12" t="str">
        <f>IF($G:$G="","",IF('Input Data'!O822="","",'Input Data'!O822))</f>
        <v/>
      </c>
      <c r="N822" s="12" t="str">
        <f>IF($G:$G="","",IF('Input Data'!P822="","",'Input Data'!P822))</f>
        <v/>
      </c>
      <c r="O822" s="12">
        <f>IF($G:$G="","",IF('Input Data'!Q822="","",'Input Data'!Q822))</f>
        <v>2018</v>
      </c>
    </row>
    <row r="823" spans="1:15" x14ac:dyDescent="0.25">
      <c r="A823" s="13" t="str">
        <f>IF('Definition sheet'!H823="","",'Definition sheet'!H823)</f>
        <v>3.455</v>
      </c>
      <c r="B823" s="14" t="str">
        <f>IF('Definition sheet'!C823="","",'Definition sheet'!C823)</f>
        <v>++++++PostCode</v>
      </c>
      <c r="C823" s="13" t="str">
        <f>IF('Definition sheet'!D823="","",CONCATENATE('fixed values'!$A$3,'Definition sheet'!D823,'fixed values'!$A$4))</f>
        <v>&lt;PstCd&gt;</v>
      </c>
      <c r="D823" s="22" t="str">
        <f>IF('Definition sheet'!E823="","",CONCATENATE('fixed values'!$A$1,'Definition sheet'!E823,'fixed values'!$A$2))</f>
        <v>[0..1]</v>
      </c>
      <c r="E823" s="22" t="str">
        <f>IF('Definition sheet'!F823="","",CONCATENATE('fixed values'!$A$1,'Definition sheet'!F823,'fixed values'!$A$2))</f>
        <v>[0..1]</v>
      </c>
      <c r="F823" s="14" t="str">
        <f>IF('Input Data'!G823="","",IF('Definition sheet'!G823="PARENT","",'Input Data'!G823))</f>
        <v>Max16Text</v>
      </c>
      <c r="G823" s="12" t="str">
        <f>IF('Input Data'!I823="","",'Input Data'!I823)</f>
        <v>NotUsed</v>
      </c>
      <c r="H823" s="12" t="str">
        <f>IF($G:$G="NotUsed","",IF('Input Data'!J823="","",'Input Data'!J823))</f>
        <v/>
      </c>
      <c r="I823" s="12" t="str">
        <f>IF($G:$G="","",IF('Input Data'!K823="","",'Input Data'!K823))</f>
        <v/>
      </c>
      <c r="J823" s="12" t="str">
        <f>IF($G:$G="","",IF('Input Data'!L823="","",'Input Data'!L823))</f>
        <v/>
      </c>
      <c r="K823" s="12" t="str">
        <f>IF($G:$G="","",IF('Input Data'!M823="","",'Input Data'!M823))</f>
        <v/>
      </c>
      <c r="L823" s="12" t="str">
        <f>IF($G:$G="","",IF('Input Data'!N823="","",'Input Data'!N823))</f>
        <v/>
      </c>
      <c r="M823" s="12" t="str">
        <f>IF($G:$G="","",IF('Input Data'!O823="","",'Input Data'!O823))</f>
        <v/>
      </c>
      <c r="N823" s="12" t="str">
        <f>IF($G:$G="","",IF('Input Data'!P823="","",'Input Data'!P823))</f>
        <v/>
      </c>
      <c r="O823" s="12">
        <f>IF($G:$G="","",IF('Input Data'!Q823="","",'Input Data'!Q823))</f>
        <v>2018</v>
      </c>
    </row>
    <row r="824" spans="1:15" x14ac:dyDescent="0.25">
      <c r="A824" s="13" t="str">
        <f>IF('Definition sheet'!H824="","",'Definition sheet'!H824)</f>
        <v>3.456</v>
      </c>
      <c r="B824" s="14" t="str">
        <f>IF('Definition sheet'!C824="","",'Definition sheet'!C824)</f>
        <v>++++++TownName</v>
      </c>
      <c r="C824" s="13" t="str">
        <f>IF('Definition sheet'!D824="","",CONCATENATE('fixed values'!$A$3,'Definition sheet'!D824,'fixed values'!$A$4))</f>
        <v>&lt;TwnNm&gt;</v>
      </c>
      <c r="D824" s="22" t="str">
        <f>IF('Definition sheet'!E824="","",CONCATENATE('fixed values'!$A$1,'Definition sheet'!E824,'fixed values'!$A$2))</f>
        <v>[0..1]</v>
      </c>
      <c r="E824" s="22" t="str">
        <f>IF('Definition sheet'!F824="","",CONCATENATE('fixed values'!$A$1,'Definition sheet'!F824,'fixed values'!$A$2))</f>
        <v>[0..1]</v>
      </c>
      <c r="F824" s="14" t="str">
        <f>IF('Input Data'!G824="","",IF('Definition sheet'!G824="PARENT","",'Input Data'!G824))</f>
        <v>Max35Text</v>
      </c>
      <c r="G824" s="12" t="str">
        <f>IF('Input Data'!I824="","",'Input Data'!I824)</f>
        <v>NotUsed</v>
      </c>
      <c r="H824" s="12" t="str">
        <f>IF($G:$G="NotUsed","",IF('Input Data'!J824="","",'Input Data'!J824))</f>
        <v/>
      </c>
      <c r="I824" s="12" t="str">
        <f>IF($G:$G="","",IF('Input Data'!K824="","",'Input Data'!K824))</f>
        <v/>
      </c>
      <c r="J824" s="12" t="str">
        <f>IF($G:$G="","",IF('Input Data'!L824="","",'Input Data'!L824))</f>
        <v/>
      </c>
      <c r="K824" s="12" t="str">
        <f>IF($G:$G="","",IF('Input Data'!M824="","",'Input Data'!M824))</f>
        <v/>
      </c>
      <c r="L824" s="12" t="str">
        <f>IF($G:$G="","",IF('Input Data'!N824="","",'Input Data'!N824))</f>
        <v/>
      </c>
      <c r="M824" s="12" t="str">
        <f>IF($G:$G="","",IF('Input Data'!O824="","",'Input Data'!O824))</f>
        <v/>
      </c>
      <c r="N824" s="12" t="str">
        <f>IF($G:$G="","",IF('Input Data'!P824="","",'Input Data'!P824))</f>
        <v/>
      </c>
      <c r="O824" s="12">
        <f>IF($G:$G="","",IF('Input Data'!Q824="","",'Input Data'!Q824))</f>
        <v>2018</v>
      </c>
    </row>
    <row r="825" spans="1:15" x14ac:dyDescent="0.25">
      <c r="A825" s="13" t="str">
        <f>IF('Definition sheet'!H825="","",'Definition sheet'!H825)</f>
        <v>3.457</v>
      </c>
      <c r="B825" s="14" t="str">
        <f>IF('Definition sheet'!C825="","",'Definition sheet'!C825)</f>
        <v>++++++CountrySubDivision</v>
      </c>
      <c r="C825" s="13" t="str">
        <f>IF('Definition sheet'!D825="","",CONCATENATE('fixed values'!$A$3,'Definition sheet'!D825,'fixed values'!$A$4))</f>
        <v>&lt;CtrySubDvsn&gt;</v>
      </c>
      <c r="D825" s="22" t="str">
        <f>IF('Definition sheet'!E825="","",CONCATENATE('fixed values'!$A$1,'Definition sheet'!E825,'fixed values'!$A$2))</f>
        <v>[0..1]</v>
      </c>
      <c r="E825" s="22" t="str">
        <f>IF('Definition sheet'!F825="","",CONCATENATE('fixed values'!$A$1,'Definition sheet'!F825,'fixed values'!$A$2))</f>
        <v>[0..1]</v>
      </c>
      <c r="F825" s="14" t="str">
        <f>IF('Input Data'!G825="","",IF('Definition sheet'!G825="PARENT","",'Input Data'!G825))</f>
        <v>Max35Text</v>
      </c>
      <c r="G825" s="12" t="str">
        <f>IF('Input Data'!I825="","",'Input Data'!I825)</f>
        <v>NotUsed</v>
      </c>
      <c r="H825" s="12" t="str">
        <f>IF($G:$G="NotUsed","",IF('Input Data'!J825="","",'Input Data'!J825))</f>
        <v/>
      </c>
      <c r="I825" s="12" t="str">
        <f>IF($G:$G="","",IF('Input Data'!K825="","",'Input Data'!K825))</f>
        <v/>
      </c>
      <c r="J825" s="12" t="str">
        <f>IF($G:$G="","",IF('Input Data'!L825="","",'Input Data'!L825))</f>
        <v/>
      </c>
      <c r="K825" s="12" t="str">
        <f>IF($G:$G="","",IF('Input Data'!M825="","",'Input Data'!M825))</f>
        <v/>
      </c>
      <c r="L825" s="12" t="str">
        <f>IF($G:$G="","",IF('Input Data'!N825="","",'Input Data'!N825))</f>
        <v/>
      </c>
      <c r="M825" s="12" t="str">
        <f>IF($G:$G="","",IF('Input Data'!O825="","",'Input Data'!O825))</f>
        <v/>
      </c>
      <c r="N825" s="12" t="str">
        <f>IF($G:$G="","",IF('Input Data'!P825="","",'Input Data'!P825))</f>
        <v/>
      </c>
      <c r="O825" s="12">
        <f>IF($G:$G="","",IF('Input Data'!Q825="","",'Input Data'!Q825))</f>
        <v>2018</v>
      </c>
    </row>
    <row r="826" spans="1:15" ht="409.5" x14ac:dyDescent="0.25">
      <c r="A826" s="13" t="str">
        <f>IF('Definition sheet'!H826="","",'Definition sheet'!H826)</f>
        <v>3.458</v>
      </c>
      <c r="B826" s="14" t="str">
        <f>IF('Definition sheet'!C826="","",'Definition sheet'!C826)</f>
        <v>++++++Countrynamecode</v>
      </c>
      <c r="C826" s="13" t="str">
        <f>IF('Definition sheet'!D826="","",CONCATENATE('fixed values'!$A$3,'Definition sheet'!D826,'fixed values'!$A$4))</f>
        <v>&lt;Ctry&gt;</v>
      </c>
      <c r="D826" s="22" t="str">
        <f>IF('Definition sheet'!E826="","",CONCATENATE('fixed values'!$A$1,'Definition sheet'!E826,'fixed values'!$A$2))</f>
        <v>[0..1]</v>
      </c>
      <c r="E826" s="22" t="str">
        <f>IF('Definition sheet'!F826="","",CONCATENATE('fixed values'!$A$1,'Definition sheet'!F826,'fixed values'!$A$2))</f>
        <v>[0..1]</v>
      </c>
      <c r="F826" s="14" t="str">
        <f>IF('Input Data'!G826="","",IF('Definition sheet'!G826="PARENT","",'Input Data'!G826))</f>
        <v>CountryCode</v>
      </c>
      <c r="G826" s="12" t="str">
        <f>IF('Input Data'!I826="","",'Input Data'!I826)</f>
        <v>NotUsed</v>
      </c>
      <c r="H826" s="12" t="str">
        <f>IF($G:$G="NotUsed","",IF('Input Data'!J826="","",'Input Data'!J826))</f>
        <v/>
      </c>
      <c r="I826" s="12" t="str">
        <f>IF($G:$G="","",IF('Input Data'!K826="","",'Input Data'!K826))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26" s="12" t="str">
        <f>IF($G:$G="","",IF('Input Data'!L826="","",'Input Data'!L826))</f>
        <v/>
      </c>
      <c r="K826" s="12" t="str">
        <f>IF($G:$G="","",IF('Input Data'!M826="","",'Input Data'!M826))</f>
        <v/>
      </c>
      <c r="L826" s="12" t="str">
        <f>IF($G:$G="","",IF('Input Data'!N826="","",'Input Data'!N826))</f>
        <v/>
      </c>
      <c r="M826" s="12" t="str">
        <f>IF($G:$G="","",IF('Input Data'!O826="","",'Input Data'!O826))</f>
        <v/>
      </c>
      <c r="N826" s="12" t="str">
        <f>IF($G:$G="","",IF('Input Data'!P826="","",'Input Data'!P826))</f>
        <v/>
      </c>
      <c r="O826" s="12">
        <f>IF($G:$G="","",IF('Input Data'!Q826="","",'Input Data'!Q826))</f>
        <v>2018</v>
      </c>
    </row>
    <row r="827" spans="1:15" ht="409.5" x14ac:dyDescent="0.25">
      <c r="A827" s="13" t="str">
        <f>IF('Definition sheet'!H827="","",'Definition sheet'!H827)</f>
        <v>3.458</v>
      </c>
      <c r="B827" s="14" t="str">
        <f>IF('Definition sheet'!C827="","",'Definition sheet'!C827)</f>
        <v>++++++Country</v>
      </c>
      <c r="C827" s="13" t="str">
        <f>IF('Definition sheet'!D827="","",CONCATENATE('fixed values'!$A$3,'Definition sheet'!D827,'fixed values'!$A$4))</f>
        <v>&lt;Ctry&gt;</v>
      </c>
      <c r="D827" s="22" t="str">
        <f>IF('Definition sheet'!E827="","",CONCATENATE('fixed values'!$A$1,'Definition sheet'!E827,'fixed values'!$A$2))</f>
        <v>[0..1]</v>
      </c>
      <c r="E827" s="22" t="str">
        <f>IF('Definition sheet'!F827="","",CONCATENATE('fixed values'!$A$1,'Definition sheet'!F827,'fixed values'!$A$2))</f>
        <v>[0..1]</v>
      </c>
      <c r="F827" s="14" t="str">
        <f>IF('Input Data'!G827="","",IF('Definition sheet'!G827="PARENT","",'Input Data'!G827))</f>
        <v>CountryCode</v>
      </c>
      <c r="G827" s="12" t="str">
        <f>IF('Input Data'!I827="","",'Input Data'!I827)</f>
        <v>NotUsed</v>
      </c>
      <c r="H827" s="12" t="str">
        <f>IF($G:$G="NotUsed","",IF('Input Data'!J827="","",'Input Data'!J827))</f>
        <v/>
      </c>
      <c r="I827" s="12" t="str">
        <f>IF($G:$G="","",IF('Input Data'!K827="","",'Input Data'!K827))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27" s="12" t="str">
        <f>IF($G:$G="","",IF('Input Data'!L827="","",'Input Data'!L827))</f>
        <v/>
      </c>
      <c r="K827" s="12" t="str">
        <f>IF($G:$G="","",IF('Input Data'!M827="","",'Input Data'!M827))</f>
        <v/>
      </c>
      <c r="L827" s="12" t="str">
        <f>IF($G:$G="","",IF('Input Data'!N827="","",'Input Data'!N827))</f>
        <v/>
      </c>
      <c r="M827" s="12" t="str">
        <f>IF($G:$G="","",IF('Input Data'!O827="","",'Input Data'!O827))</f>
        <v/>
      </c>
      <c r="N827" s="12" t="str">
        <f>IF($G:$G="","",IF('Input Data'!P827="","",'Input Data'!P827))</f>
        <v/>
      </c>
      <c r="O827" s="12">
        <f>IF($G:$G="","",IF('Input Data'!Q827="","",'Input Data'!Q827))</f>
        <v>2018</v>
      </c>
    </row>
    <row r="828" spans="1:15" x14ac:dyDescent="0.25">
      <c r="A828" s="13" t="str">
        <f>IF('Definition sheet'!H828="","",'Definition sheet'!H828)</f>
        <v>3.459</v>
      </c>
      <c r="B828" s="14" t="str">
        <f>IF('Definition sheet'!C828="","",'Definition sheet'!C828)</f>
        <v>++++++AddressLine</v>
      </c>
      <c r="C828" s="13" t="str">
        <f>IF('Definition sheet'!D828="","",CONCATENATE('fixed values'!$A$3,'Definition sheet'!D828,'fixed values'!$A$4))</f>
        <v>&lt;AdrLine&gt;</v>
      </c>
      <c r="D828" s="22" t="str">
        <f>IF('Definition sheet'!E828="","",CONCATENATE('fixed values'!$A$1,'Definition sheet'!E828,'fixed values'!$A$2))</f>
        <v>[0..7]</v>
      </c>
      <c r="E828" s="22" t="str">
        <f>IF('Definition sheet'!F828="","",CONCATENATE('fixed values'!$A$1,'Definition sheet'!F828,'fixed values'!$A$2))</f>
        <v>[0..7]</v>
      </c>
      <c r="F828" s="14" t="str">
        <f>IF('Input Data'!G828="","",IF('Definition sheet'!G828="PARENT","",'Input Data'!G828))</f>
        <v>Max70Text</v>
      </c>
      <c r="G828" s="12" t="str">
        <f>IF('Input Data'!I828="","",'Input Data'!I828)</f>
        <v>NotUsed</v>
      </c>
      <c r="H828" s="12" t="str">
        <f>IF($G:$G="NotUsed","",IF('Input Data'!J828="","",'Input Data'!J828))</f>
        <v/>
      </c>
      <c r="I828" s="12" t="str">
        <f>IF($G:$G="","",IF('Input Data'!K828="","",'Input Data'!K828))</f>
        <v/>
      </c>
      <c r="J828" s="12" t="str">
        <f>IF($G:$G="","",IF('Input Data'!L828="","",'Input Data'!L828))</f>
        <v/>
      </c>
      <c r="K828" s="12" t="str">
        <f>IF($G:$G="","",IF('Input Data'!M828="","",'Input Data'!M828))</f>
        <v/>
      </c>
      <c r="L828" s="12" t="str">
        <f>IF($G:$G="","",IF('Input Data'!N828="","",'Input Data'!N828))</f>
        <v/>
      </c>
      <c r="M828" s="12" t="str">
        <f>IF($G:$G="","",IF('Input Data'!O828="","",'Input Data'!O828))</f>
        <v/>
      </c>
      <c r="N828" s="12" t="str">
        <f>IF($G:$G="","",IF('Input Data'!P828="","",'Input Data'!P828))</f>
        <v/>
      </c>
      <c r="O828" s="12">
        <f>IF($G:$G="","",IF('Input Data'!Q828="","",'Input Data'!Q828))</f>
        <v>2018</v>
      </c>
    </row>
    <row r="829" spans="1:15" x14ac:dyDescent="0.25">
      <c r="A829" s="13" t="str">
        <f>IF('Definition sheet'!H829="","",'Definition sheet'!H829)</f>
        <v>3.460</v>
      </c>
      <c r="B829" s="14" t="str">
        <f>IF('Definition sheet'!C829="","",'Definition sheet'!C829)</f>
        <v>+++++Other</v>
      </c>
      <c r="C829" s="13" t="str">
        <f>IF('Definition sheet'!D829="","",CONCATENATE('fixed values'!$A$3,'Definition sheet'!D829,'fixed values'!$A$4))</f>
        <v>&lt;Othr&gt;</v>
      </c>
      <c r="D829" s="22" t="str">
        <f>IF('Definition sheet'!E829="","",CONCATENATE('fixed values'!$A$1,'Definition sheet'!E829,'fixed values'!$A$2))</f>
        <v>[0..1]</v>
      </c>
      <c r="E829" s="22" t="str">
        <f>IF('Definition sheet'!F829="","",CONCATENATE('fixed values'!$A$1,'Definition sheet'!F829,'fixed values'!$A$2))</f>
        <v>[0..1]</v>
      </c>
      <c r="F829" s="14" t="str">
        <f>IF('Input Data'!G829="","",IF('Definition sheet'!G829="PARENT","",'Input Data'!G829))</f>
        <v/>
      </c>
      <c r="G829" s="12" t="str">
        <f>IF('Input Data'!I829="","",'Input Data'!I829)</f>
        <v>NotUsed</v>
      </c>
      <c r="H829" s="12" t="str">
        <f>IF($G:$G="NotUsed","",IF('Input Data'!J829="","",'Input Data'!J829))</f>
        <v/>
      </c>
      <c r="I829" s="12" t="str">
        <f>IF($G:$G="","",IF('Input Data'!K829="","",'Input Data'!K829))</f>
        <v/>
      </c>
      <c r="J829" s="12" t="str">
        <f>IF($G:$G="","",IF('Input Data'!L829="","",'Input Data'!L829))</f>
        <v/>
      </c>
      <c r="K829" s="12" t="str">
        <f>IF($G:$G="","",IF('Input Data'!M829="","",'Input Data'!M829))</f>
        <v/>
      </c>
      <c r="L829" s="12" t="str">
        <f>IF($G:$G="","",IF('Input Data'!N829="","",'Input Data'!N829))</f>
        <v/>
      </c>
      <c r="M829" s="12" t="str">
        <f>IF($G:$G="","",IF('Input Data'!O829="","",'Input Data'!O829))</f>
        <v/>
      </c>
      <c r="N829" s="12" t="str">
        <f>IF($G:$G="","",IF('Input Data'!P829="","",'Input Data'!P829))</f>
        <v/>
      </c>
      <c r="O829" s="12">
        <f>IF($G:$G="","",IF('Input Data'!Q829="","",'Input Data'!Q829))</f>
        <v>2018</v>
      </c>
    </row>
    <row r="830" spans="1:15" x14ac:dyDescent="0.25">
      <c r="A830" s="13" t="str">
        <f>IF('Definition sheet'!H830="","",'Definition sheet'!H830)</f>
        <v>3.461</v>
      </c>
      <c r="B830" s="14" t="str">
        <f>IF('Definition sheet'!C830="","",'Definition sheet'!C830)</f>
        <v>++++++Identification</v>
      </c>
      <c r="C830" s="13" t="str">
        <f>IF('Definition sheet'!D830="","",CONCATENATE('fixed values'!$A$3,'Definition sheet'!D830,'fixed values'!$A$4))</f>
        <v>&lt;Id&gt;</v>
      </c>
      <c r="D830" s="22" t="str">
        <f>IF('Definition sheet'!E830="","",CONCATENATE('fixed values'!$A$1,'Definition sheet'!E830,'fixed values'!$A$2))</f>
        <v>[1..1]</v>
      </c>
      <c r="E830" s="22" t="str">
        <f>IF('Definition sheet'!F830="","",CONCATENATE('fixed values'!$A$1,'Definition sheet'!F830,'fixed values'!$A$2))</f>
        <v>[1..1]</v>
      </c>
      <c r="F830" s="14" t="str">
        <f>IF('Input Data'!G830="","",IF('Definition sheet'!G830="PARENT","",'Input Data'!G830))</f>
        <v>Max35Text</v>
      </c>
      <c r="G830" s="12" t="str">
        <f>IF('Input Data'!I830="","",'Input Data'!I830)</f>
        <v>NotUsed</v>
      </c>
      <c r="H830" s="12" t="str">
        <f>IF($G:$G="NotUsed","",IF('Input Data'!J830="","",'Input Data'!J830))</f>
        <v/>
      </c>
      <c r="I830" s="12" t="str">
        <f>IF($G:$G="","",IF('Input Data'!K830="","",'Input Data'!K830))</f>
        <v/>
      </c>
      <c r="J830" s="12" t="str">
        <f>IF($G:$G="","",IF('Input Data'!L830="","",'Input Data'!L830))</f>
        <v/>
      </c>
      <c r="K830" s="12" t="str">
        <f>IF($G:$G="","",IF('Input Data'!M830="","",'Input Data'!M830))</f>
        <v/>
      </c>
      <c r="L830" s="12" t="str">
        <f>IF($G:$G="","",IF('Input Data'!N830="","",'Input Data'!N830))</f>
        <v/>
      </c>
      <c r="M830" s="12" t="str">
        <f>IF($G:$G="","",IF('Input Data'!O830="","",'Input Data'!O830))</f>
        <v/>
      </c>
      <c r="N830" s="12" t="str">
        <f>IF($G:$G="","",IF('Input Data'!P830="","",'Input Data'!P830))</f>
        <v/>
      </c>
      <c r="O830" s="12">
        <f>IF($G:$G="","",IF('Input Data'!Q830="","",'Input Data'!Q830))</f>
        <v>2018</v>
      </c>
    </row>
    <row r="831" spans="1:15" x14ac:dyDescent="0.25">
      <c r="A831" s="13" t="str">
        <f>IF('Definition sheet'!H831="","",'Definition sheet'!H831)</f>
        <v>3.462</v>
      </c>
      <c r="B831" s="14" t="str">
        <f>IF('Definition sheet'!C831="","",'Definition sheet'!C831)</f>
        <v>++++++SchemeName</v>
      </c>
      <c r="C831" s="13" t="str">
        <f>IF('Definition sheet'!D831="","",CONCATENATE('fixed values'!$A$3,'Definition sheet'!D831,'fixed values'!$A$4))</f>
        <v>&lt;SchmeNm&gt;</v>
      </c>
      <c r="D831" s="22" t="str">
        <f>IF('Definition sheet'!E831="","",CONCATENATE('fixed values'!$A$1,'Definition sheet'!E831,'fixed values'!$A$2))</f>
        <v>[0..1]</v>
      </c>
      <c r="E831" s="22" t="str">
        <f>IF('Definition sheet'!F831="","",CONCATENATE('fixed values'!$A$1,'Definition sheet'!F831,'fixed values'!$A$2))</f>
        <v>[0..1]</v>
      </c>
      <c r="F831" s="14" t="str">
        <f>IF('Input Data'!G831="","",IF('Definition sheet'!G831="PARENT","",'Input Data'!G831))</f>
        <v/>
      </c>
      <c r="G831" s="12" t="str">
        <f>IF('Input Data'!I831="","",'Input Data'!I831)</f>
        <v>NotUsed</v>
      </c>
      <c r="H831" s="12" t="str">
        <f>IF($G:$G="NotUsed","",IF('Input Data'!J831="","",'Input Data'!J831))</f>
        <v/>
      </c>
      <c r="I831" s="12" t="str">
        <f>IF($G:$G="","",IF('Input Data'!K831="","",'Input Data'!K831))</f>
        <v/>
      </c>
      <c r="J831" s="12" t="str">
        <f>IF($G:$G="","",IF('Input Data'!L831="","",'Input Data'!L831))</f>
        <v/>
      </c>
      <c r="K831" s="12" t="str">
        <f>IF($G:$G="","",IF('Input Data'!M831="","",'Input Data'!M831))</f>
        <v/>
      </c>
      <c r="L831" s="12" t="str">
        <f>IF($G:$G="","",IF('Input Data'!N831="","",'Input Data'!N831))</f>
        <v/>
      </c>
      <c r="M831" s="12" t="str">
        <f>IF($G:$G="","",IF('Input Data'!O831="","",'Input Data'!O831))</f>
        <v/>
      </c>
      <c r="N831" s="12" t="str">
        <f>IF($G:$G="","",IF('Input Data'!P831="","",'Input Data'!P831))</f>
        <v/>
      </c>
      <c r="O831" s="12">
        <f>IF($G:$G="","",IF('Input Data'!Q831="","",'Input Data'!Q831))</f>
        <v>2018</v>
      </c>
    </row>
    <row r="832" spans="1:15" ht="45" x14ac:dyDescent="0.25">
      <c r="A832" s="13" t="str">
        <f>IF('Definition sheet'!H832="","",'Definition sheet'!H832)</f>
        <v>3.463</v>
      </c>
      <c r="B832" s="14" t="str">
        <f>IF('Definition sheet'!C832="","",'Definition sheet'!C832)</f>
        <v>+++++++Code</v>
      </c>
      <c r="C832" s="13" t="str">
        <f>IF('Definition sheet'!D832="","",CONCATENATE('fixed values'!$A$3,'Definition sheet'!D832,'fixed values'!$A$4))</f>
        <v>&lt;Cd&gt;</v>
      </c>
      <c r="D832" s="22" t="str">
        <f>IF('Definition sheet'!E832="","",CONCATENATE('fixed values'!$A$1,'Definition sheet'!E832,'fixed values'!$A$2))</f>
        <v>[1..1]</v>
      </c>
      <c r="E832" s="22" t="str">
        <f>IF('Definition sheet'!F832="","",CONCATENATE('fixed values'!$A$1,'Definition sheet'!F832,'fixed values'!$A$2))</f>
        <v>[1..1]</v>
      </c>
      <c r="F832" s="14" t="str">
        <f>IF('Input Data'!G832="","",IF('Definition sheet'!G832="PARENT","",'Input Data'!G832))</f>
        <v>ExternalFinancialInstitutionIdentification1Code</v>
      </c>
      <c r="G832" s="12" t="str">
        <f>IF('Input Data'!I832="","",'Input Data'!I832)</f>
        <v>NotUsed</v>
      </c>
      <c r="H832" s="12" t="str">
        <f>IF($G:$G="NotUsed","",IF('Input Data'!J832="","",'Input Data'!J832))</f>
        <v/>
      </c>
      <c r="I832" s="12" t="str">
        <f>IF($G:$G="","",IF('Input Data'!K832="","",'Input Data'!K832))</f>
        <v/>
      </c>
      <c r="J832" s="12" t="str">
        <f>IF($G:$G="","",IF('Input Data'!L832="","",'Input Data'!L832))</f>
        <v/>
      </c>
      <c r="K832" s="12" t="str">
        <f>IF($G:$G="","",IF('Input Data'!M832="","",'Input Data'!M832))</f>
        <v/>
      </c>
      <c r="L832" s="12" t="str">
        <f>IF($G:$G="","",IF('Input Data'!N832="","",'Input Data'!N832))</f>
        <v/>
      </c>
      <c r="M832" s="12" t="str">
        <f>IF($G:$G="","",IF('Input Data'!O832="","",'Input Data'!O832))</f>
        <v/>
      </c>
      <c r="N832" s="12" t="str">
        <f>IF($G:$G="","",IF('Input Data'!P832="","",'Input Data'!P832))</f>
        <v/>
      </c>
      <c r="O832" s="12">
        <f>IF($G:$G="","",IF('Input Data'!Q832="","",'Input Data'!Q832))</f>
        <v>2018</v>
      </c>
    </row>
    <row r="833" spans="1:15" x14ac:dyDescent="0.25">
      <c r="A833" s="13" t="str">
        <f>IF('Definition sheet'!H833="","",'Definition sheet'!H833)</f>
        <v>3.464</v>
      </c>
      <c r="B833" s="14" t="str">
        <f>IF('Definition sheet'!C833="","",'Definition sheet'!C833)</f>
        <v>+++++++Proprietary</v>
      </c>
      <c r="C833" s="13" t="str">
        <f>IF('Definition sheet'!D833="","",CONCATENATE('fixed values'!$A$3,'Definition sheet'!D833,'fixed values'!$A$4))</f>
        <v>&lt;Prtry&gt;</v>
      </c>
      <c r="D833" s="22" t="str">
        <f>IF('Definition sheet'!E833="","",CONCATENATE('fixed values'!$A$1,'Definition sheet'!E833,'fixed values'!$A$2))</f>
        <v>[1..1]</v>
      </c>
      <c r="E833" s="22" t="str">
        <f>IF('Definition sheet'!F833="","",CONCATENATE('fixed values'!$A$1,'Definition sheet'!F833,'fixed values'!$A$2))</f>
        <v>[1..1]</v>
      </c>
      <c r="F833" s="14" t="str">
        <f>IF('Input Data'!G833="","",IF('Definition sheet'!G833="PARENT","",'Input Data'!G833))</f>
        <v>Max35Text</v>
      </c>
      <c r="G833" s="12" t="str">
        <f>IF('Input Data'!I833="","",'Input Data'!I833)</f>
        <v>NotUsed</v>
      </c>
      <c r="H833" s="12" t="str">
        <f>IF($G:$G="NotUsed","",IF('Input Data'!J833="","",'Input Data'!J833))</f>
        <v/>
      </c>
      <c r="I833" s="12" t="str">
        <f>IF($G:$G="","",IF('Input Data'!K833="","",'Input Data'!K833))</f>
        <v/>
      </c>
      <c r="J833" s="12" t="str">
        <f>IF($G:$G="","",IF('Input Data'!L833="","",'Input Data'!L833))</f>
        <v/>
      </c>
      <c r="K833" s="12" t="str">
        <f>IF($G:$G="","",IF('Input Data'!M833="","",'Input Data'!M833))</f>
        <v/>
      </c>
      <c r="L833" s="12" t="str">
        <f>IF($G:$G="","",IF('Input Data'!N833="","",'Input Data'!N833))</f>
        <v/>
      </c>
      <c r="M833" s="12" t="str">
        <f>IF($G:$G="","",IF('Input Data'!O833="","",'Input Data'!O833))</f>
        <v/>
      </c>
      <c r="N833" s="12" t="str">
        <f>IF($G:$G="","",IF('Input Data'!P833="","",'Input Data'!P833))</f>
        <v/>
      </c>
      <c r="O833" s="12">
        <f>IF($G:$G="","",IF('Input Data'!Q833="","",'Input Data'!Q833))</f>
        <v>2018</v>
      </c>
    </row>
    <row r="834" spans="1:15" x14ac:dyDescent="0.25">
      <c r="A834" s="13" t="str">
        <f>IF('Definition sheet'!H834="","",'Definition sheet'!H834)</f>
        <v>3.465</v>
      </c>
      <c r="B834" s="14" t="str">
        <f>IF('Definition sheet'!C834="","",'Definition sheet'!C834)</f>
        <v>++++++Issuer</v>
      </c>
      <c r="C834" s="13" t="str">
        <f>IF('Definition sheet'!D834="","",CONCATENATE('fixed values'!$A$3,'Definition sheet'!D834,'fixed values'!$A$4))</f>
        <v>&lt;Issr&gt;</v>
      </c>
      <c r="D834" s="22" t="str">
        <f>IF('Definition sheet'!E834="","",CONCATENATE('fixed values'!$A$1,'Definition sheet'!E834,'fixed values'!$A$2))</f>
        <v>[0..1]</v>
      </c>
      <c r="E834" s="22" t="str">
        <f>IF('Definition sheet'!F834="","",CONCATENATE('fixed values'!$A$1,'Definition sheet'!F834,'fixed values'!$A$2))</f>
        <v>[0..1]</v>
      </c>
      <c r="F834" s="14" t="str">
        <f>IF('Input Data'!G834="","",IF('Definition sheet'!G834="PARENT","",'Input Data'!G834))</f>
        <v>Max35Text</v>
      </c>
      <c r="G834" s="12" t="str">
        <f>IF('Input Data'!I834="","",'Input Data'!I834)</f>
        <v>NotUsed</v>
      </c>
      <c r="H834" s="12" t="str">
        <f>IF($G:$G="NotUsed","",IF('Input Data'!J834="","",'Input Data'!J834))</f>
        <v/>
      </c>
      <c r="I834" s="12" t="str">
        <f>IF($G:$G="","",IF('Input Data'!K834="","",'Input Data'!K834))</f>
        <v/>
      </c>
      <c r="J834" s="12" t="str">
        <f>IF($G:$G="","",IF('Input Data'!L834="","",'Input Data'!L834))</f>
        <v/>
      </c>
      <c r="K834" s="12" t="str">
        <f>IF($G:$G="","",IF('Input Data'!M834="","",'Input Data'!M834))</f>
        <v/>
      </c>
      <c r="L834" s="12" t="str">
        <f>IF($G:$G="","",IF('Input Data'!N834="","",'Input Data'!N834))</f>
        <v/>
      </c>
      <c r="M834" s="12" t="str">
        <f>IF($G:$G="","",IF('Input Data'!O834="","",'Input Data'!O834))</f>
        <v/>
      </c>
      <c r="N834" s="12" t="str">
        <f>IF($G:$G="","",IF('Input Data'!P834="","",'Input Data'!P834))</f>
        <v/>
      </c>
      <c r="O834" s="12">
        <f>IF($G:$G="","",IF('Input Data'!Q834="","",'Input Data'!Q834))</f>
        <v>2018</v>
      </c>
    </row>
    <row r="835" spans="1:15" x14ac:dyDescent="0.25">
      <c r="A835" s="13" t="str">
        <f>IF('Definition sheet'!H835="","",'Definition sheet'!H835)</f>
        <v>3.466</v>
      </c>
      <c r="B835" s="14" t="str">
        <f>IF('Definition sheet'!C835="","",'Definition sheet'!C835)</f>
        <v>++++BranchIdentification</v>
      </c>
      <c r="C835" s="13" t="str">
        <f>IF('Definition sheet'!D835="","",CONCATENATE('fixed values'!$A$3,'Definition sheet'!D835,'fixed values'!$A$4))</f>
        <v>&lt;BrnchId&gt;</v>
      </c>
      <c r="D835" s="22" t="str">
        <f>IF('Definition sheet'!E835="","",CONCATENATE('fixed values'!$A$1,'Definition sheet'!E835,'fixed values'!$A$2))</f>
        <v>[0..1]</v>
      </c>
      <c r="E835" s="22" t="str">
        <f>IF('Definition sheet'!F835="","",CONCATENATE('fixed values'!$A$1,'Definition sheet'!F835,'fixed values'!$A$2))</f>
        <v>[0..1]</v>
      </c>
      <c r="F835" s="14" t="str">
        <f>IF('Input Data'!G835="","",IF('Definition sheet'!G835="PARENT","",'Input Data'!G835))</f>
        <v/>
      </c>
      <c r="G835" s="12" t="str">
        <f>IF('Input Data'!I835="","",'Input Data'!I835)</f>
        <v>NotUsed</v>
      </c>
      <c r="H835" s="12" t="str">
        <f>IF($G:$G="NotUsed","",IF('Input Data'!J835="","",'Input Data'!J835))</f>
        <v/>
      </c>
      <c r="I835" s="12" t="str">
        <f>IF($G:$G="","",IF('Input Data'!K835="","",'Input Data'!K835))</f>
        <v/>
      </c>
      <c r="J835" s="12" t="str">
        <f>IF($G:$G="","",IF('Input Data'!L835="","",'Input Data'!L835))</f>
        <v/>
      </c>
      <c r="K835" s="12" t="str">
        <f>IF($G:$G="","",IF('Input Data'!M835="","",'Input Data'!M835))</f>
        <v/>
      </c>
      <c r="L835" s="12" t="str">
        <f>IF($G:$G="","",IF('Input Data'!N835="","",'Input Data'!N835))</f>
        <v/>
      </c>
      <c r="M835" s="12" t="str">
        <f>IF($G:$G="","",IF('Input Data'!O835="","",'Input Data'!O835))</f>
        <v/>
      </c>
      <c r="N835" s="12" t="str">
        <f>IF($G:$G="","",IF('Input Data'!P835="","",'Input Data'!P835))</f>
        <v/>
      </c>
      <c r="O835" s="12">
        <f>IF($G:$G="","",IF('Input Data'!Q835="","",'Input Data'!Q835))</f>
        <v>2018</v>
      </c>
    </row>
    <row r="836" spans="1:15" x14ac:dyDescent="0.25">
      <c r="A836" s="13" t="str">
        <f>IF('Definition sheet'!H836="","",'Definition sheet'!H836)</f>
        <v>3.467</v>
      </c>
      <c r="B836" s="14" t="str">
        <f>IF('Definition sheet'!C836="","",'Definition sheet'!C836)</f>
        <v>+++++Identification</v>
      </c>
      <c r="C836" s="13" t="str">
        <f>IF('Definition sheet'!D836="","",CONCATENATE('fixed values'!$A$3,'Definition sheet'!D836,'fixed values'!$A$4))</f>
        <v>&lt;Id&gt;</v>
      </c>
      <c r="D836" s="22" t="str">
        <f>IF('Definition sheet'!E836="","",CONCATENATE('fixed values'!$A$1,'Definition sheet'!E836,'fixed values'!$A$2))</f>
        <v>[0..1]</v>
      </c>
      <c r="E836" s="22" t="str">
        <f>IF('Definition sheet'!F836="","",CONCATENATE('fixed values'!$A$1,'Definition sheet'!F836,'fixed values'!$A$2))</f>
        <v>[0..1]</v>
      </c>
      <c r="F836" s="14" t="str">
        <f>IF('Input Data'!G836="","",IF('Definition sheet'!G836="PARENT","",'Input Data'!G836))</f>
        <v>Max35Text</v>
      </c>
      <c r="G836" s="12" t="str">
        <f>IF('Input Data'!I836="","",'Input Data'!I836)</f>
        <v>NotUsed</v>
      </c>
      <c r="H836" s="12" t="str">
        <f>IF($G:$G="NotUsed","",IF('Input Data'!J836="","",'Input Data'!J836))</f>
        <v/>
      </c>
      <c r="I836" s="12" t="str">
        <f>IF($G:$G="","",IF('Input Data'!K836="","",'Input Data'!K836))</f>
        <v/>
      </c>
      <c r="J836" s="12" t="str">
        <f>IF($G:$G="","",IF('Input Data'!L836="","",'Input Data'!L836))</f>
        <v/>
      </c>
      <c r="K836" s="12" t="str">
        <f>IF($G:$G="","",IF('Input Data'!M836="","",'Input Data'!M836))</f>
        <v/>
      </c>
      <c r="L836" s="12" t="str">
        <f>IF($G:$G="","",IF('Input Data'!N836="","",'Input Data'!N836))</f>
        <v/>
      </c>
      <c r="M836" s="12" t="str">
        <f>IF($G:$G="","",IF('Input Data'!O836="","",'Input Data'!O836))</f>
        <v/>
      </c>
      <c r="N836" s="12" t="str">
        <f>IF($G:$G="","",IF('Input Data'!P836="","",'Input Data'!P836))</f>
        <v/>
      </c>
      <c r="O836" s="12">
        <f>IF($G:$G="","",IF('Input Data'!Q836="","",'Input Data'!Q836))</f>
        <v>2018</v>
      </c>
    </row>
    <row r="837" spans="1:15" x14ac:dyDescent="0.25">
      <c r="A837" s="13" t="str">
        <f>IF('Definition sheet'!H837="","",'Definition sheet'!H837)</f>
        <v>3.468</v>
      </c>
      <c r="B837" s="14" t="str">
        <f>IF('Definition sheet'!C837="","",'Definition sheet'!C837)</f>
        <v>+++++Name</v>
      </c>
      <c r="C837" s="13" t="str">
        <f>IF('Definition sheet'!D837="","",CONCATENATE('fixed values'!$A$3,'Definition sheet'!D837,'fixed values'!$A$4))</f>
        <v>&lt;Nm&gt;</v>
      </c>
      <c r="D837" s="22" t="str">
        <f>IF('Definition sheet'!E837="","",CONCATENATE('fixed values'!$A$1,'Definition sheet'!E837,'fixed values'!$A$2))</f>
        <v>[0..1]</v>
      </c>
      <c r="E837" s="22" t="str">
        <f>IF('Definition sheet'!F837="","",CONCATENATE('fixed values'!$A$1,'Definition sheet'!F837,'fixed values'!$A$2))</f>
        <v>[0..1]</v>
      </c>
      <c r="F837" s="14" t="str">
        <f>IF('Input Data'!G837="","",IF('Definition sheet'!G837="PARENT","",'Input Data'!G837))</f>
        <v>Max140Text</v>
      </c>
      <c r="G837" s="12" t="str">
        <f>IF('Input Data'!I837="","",'Input Data'!I837)</f>
        <v>NotUsed</v>
      </c>
      <c r="H837" s="12" t="str">
        <f>IF($G:$G="NotUsed","",IF('Input Data'!J837="","",'Input Data'!J837))</f>
        <v/>
      </c>
      <c r="I837" s="12" t="str">
        <f>IF($G:$G="","",IF('Input Data'!K837="","",'Input Data'!K837))</f>
        <v/>
      </c>
      <c r="J837" s="12" t="str">
        <f>IF($G:$G="","",IF('Input Data'!L837="","",'Input Data'!L837))</f>
        <v/>
      </c>
      <c r="K837" s="12" t="str">
        <f>IF($G:$G="","",IF('Input Data'!M837="","",'Input Data'!M837))</f>
        <v/>
      </c>
      <c r="L837" s="12" t="str">
        <f>IF($G:$G="","",IF('Input Data'!N837="","",'Input Data'!N837))</f>
        <v/>
      </c>
      <c r="M837" s="12" t="str">
        <f>IF($G:$G="","",IF('Input Data'!O837="","",'Input Data'!O837))</f>
        <v/>
      </c>
      <c r="N837" s="12" t="str">
        <f>IF($G:$G="","",IF('Input Data'!P837="","",'Input Data'!P837))</f>
        <v/>
      </c>
      <c r="O837" s="12">
        <f>IF($G:$G="","",IF('Input Data'!Q837="","",'Input Data'!Q837))</f>
        <v>2018</v>
      </c>
    </row>
    <row r="838" spans="1:15" x14ac:dyDescent="0.25">
      <c r="A838" s="13" t="str">
        <f>IF('Definition sheet'!H838="","",'Definition sheet'!H838)</f>
        <v>3.469</v>
      </c>
      <c r="B838" s="14" t="str">
        <f>IF('Definition sheet'!C838="","",'Definition sheet'!C838)</f>
        <v>+++++PostalAddress</v>
      </c>
      <c r="C838" s="13" t="str">
        <f>IF('Definition sheet'!D838="","",CONCATENATE('fixed values'!$A$3,'Definition sheet'!D838,'fixed values'!$A$4))</f>
        <v>&lt;PstlAdr&gt;</v>
      </c>
      <c r="D838" s="22" t="str">
        <f>IF('Definition sheet'!E838="","",CONCATENATE('fixed values'!$A$1,'Definition sheet'!E838,'fixed values'!$A$2))</f>
        <v>[0..1]</v>
      </c>
      <c r="E838" s="22" t="str">
        <f>IF('Definition sheet'!F838="","",CONCATENATE('fixed values'!$A$1,'Definition sheet'!F838,'fixed values'!$A$2))</f>
        <v>[0..1]</v>
      </c>
      <c r="F838" s="14" t="str">
        <f>IF('Input Data'!G838="","",IF('Definition sheet'!G838="PARENT","",'Input Data'!G838))</f>
        <v/>
      </c>
      <c r="G838" s="12" t="str">
        <f>IF('Input Data'!I838="","",'Input Data'!I838)</f>
        <v>NotUsed</v>
      </c>
      <c r="H838" s="12" t="str">
        <f>IF($G:$G="NotUsed","",IF('Input Data'!J838="","",'Input Data'!J838))</f>
        <v/>
      </c>
      <c r="I838" s="12" t="str">
        <f>IF($G:$G="","",IF('Input Data'!K838="","",'Input Data'!K838))</f>
        <v/>
      </c>
      <c r="J838" s="12" t="str">
        <f>IF($G:$G="","",IF('Input Data'!L838="","",'Input Data'!L838))</f>
        <v/>
      </c>
      <c r="K838" s="12" t="str">
        <f>IF($G:$G="","",IF('Input Data'!M838="","",'Input Data'!M838))</f>
        <v/>
      </c>
      <c r="L838" s="12" t="str">
        <f>IF($G:$G="","",IF('Input Data'!N838="","",'Input Data'!N838))</f>
        <v/>
      </c>
      <c r="M838" s="12" t="str">
        <f>IF($G:$G="","",IF('Input Data'!O838="","",'Input Data'!O838))</f>
        <v/>
      </c>
      <c r="N838" s="12" t="str">
        <f>IF($G:$G="","",IF('Input Data'!P838="","",'Input Data'!P838))</f>
        <v/>
      </c>
      <c r="O838" s="12">
        <f>IF($G:$G="","",IF('Input Data'!Q838="","",'Input Data'!Q838))</f>
        <v>2018</v>
      </c>
    </row>
    <row r="839" spans="1:15" ht="90" x14ac:dyDescent="0.25">
      <c r="A839" s="13" t="str">
        <f>IF('Definition sheet'!H839="","",'Definition sheet'!H839)</f>
        <v>3.470</v>
      </c>
      <c r="B839" s="14" t="str">
        <f>IF('Definition sheet'!C839="","",'Definition sheet'!C839)</f>
        <v>++++++AddressType</v>
      </c>
      <c r="C839" s="13" t="str">
        <f>IF('Definition sheet'!D839="","",CONCATENATE('fixed values'!$A$3,'Definition sheet'!D839,'fixed values'!$A$4))</f>
        <v>&lt;AdrTp&gt;</v>
      </c>
      <c r="D839" s="22" t="str">
        <f>IF('Definition sheet'!E839="","",CONCATENATE('fixed values'!$A$1,'Definition sheet'!E839,'fixed values'!$A$2))</f>
        <v>[0..1]</v>
      </c>
      <c r="E839" s="22" t="str">
        <f>IF('Definition sheet'!F839="","",CONCATENATE('fixed values'!$A$1,'Definition sheet'!F839,'fixed values'!$A$2))</f>
        <v>[0..1]</v>
      </c>
      <c r="F839" s="14" t="str">
        <f>IF('Input Data'!G839="","",IF('Definition sheet'!G839="PARENT","",'Input Data'!G839))</f>
        <v>AddressType2Code</v>
      </c>
      <c r="G839" s="12" t="str">
        <f>IF('Input Data'!I839="","",'Input Data'!I839)</f>
        <v>NotUsed</v>
      </c>
      <c r="H839" s="12" t="str">
        <f>IF($G:$G="NotUsed","",IF('Input Data'!J839="","",'Input Data'!J839))</f>
        <v/>
      </c>
      <c r="I839" s="12" t="str">
        <f>IF($G:$G="","",IF('Input Data'!K839="","",'Input Data'!K839))</f>
        <v>ADDR
BIZZ
DLVY
HOME
MLTO
PBOX</v>
      </c>
      <c r="J839" s="12" t="str">
        <f>IF($G:$G="","",IF('Input Data'!L839="","",'Input Data'!L839))</f>
        <v/>
      </c>
      <c r="K839" s="12" t="str">
        <f>IF($G:$G="","",IF('Input Data'!M839="","",'Input Data'!M839))</f>
        <v/>
      </c>
      <c r="L839" s="12" t="str">
        <f>IF($G:$G="","",IF('Input Data'!N839="","",'Input Data'!N839))</f>
        <v/>
      </c>
      <c r="M839" s="12" t="str">
        <f>IF($G:$G="","",IF('Input Data'!O839="","",'Input Data'!O839))</f>
        <v/>
      </c>
      <c r="N839" s="12" t="str">
        <f>IF($G:$G="","",IF('Input Data'!P839="","",'Input Data'!P839))</f>
        <v/>
      </c>
      <c r="O839" s="12">
        <f>IF($G:$G="","",IF('Input Data'!Q839="","",'Input Data'!Q839))</f>
        <v>2018</v>
      </c>
    </row>
    <row r="840" spans="1:15" x14ac:dyDescent="0.25">
      <c r="A840" s="13" t="str">
        <f>IF('Definition sheet'!H840="","",'Definition sheet'!H840)</f>
        <v>3.471</v>
      </c>
      <c r="B840" s="14" t="str">
        <f>IF('Definition sheet'!C840="","",'Definition sheet'!C840)</f>
        <v>++++++Department</v>
      </c>
      <c r="C840" s="13" t="str">
        <f>IF('Definition sheet'!D840="","",CONCATENATE('fixed values'!$A$3,'Definition sheet'!D840,'fixed values'!$A$4))</f>
        <v>&lt;Dept&gt;</v>
      </c>
      <c r="D840" s="22" t="str">
        <f>IF('Definition sheet'!E840="","",CONCATENATE('fixed values'!$A$1,'Definition sheet'!E840,'fixed values'!$A$2))</f>
        <v>[0..1]</v>
      </c>
      <c r="E840" s="22" t="str">
        <f>IF('Definition sheet'!F840="","",CONCATENATE('fixed values'!$A$1,'Definition sheet'!F840,'fixed values'!$A$2))</f>
        <v>[0..1]</v>
      </c>
      <c r="F840" s="14" t="str">
        <f>IF('Input Data'!G840="","",IF('Definition sheet'!G840="PARENT","",'Input Data'!G840))</f>
        <v>Max70Text</v>
      </c>
      <c r="G840" s="12" t="str">
        <f>IF('Input Data'!I840="","",'Input Data'!I840)</f>
        <v>NotUsed</v>
      </c>
      <c r="H840" s="12" t="str">
        <f>IF($G:$G="NotUsed","",IF('Input Data'!J840="","",'Input Data'!J840))</f>
        <v/>
      </c>
      <c r="I840" s="12" t="str">
        <f>IF($G:$G="","",IF('Input Data'!K840="","",'Input Data'!K840))</f>
        <v/>
      </c>
      <c r="J840" s="12" t="str">
        <f>IF($G:$G="","",IF('Input Data'!L840="","",'Input Data'!L840))</f>
        <v/>
      </c>
      <c r="K840" s="12" t="str">
        <f>IF($G:$G="","",IF('Input Data'!M840="","",'Input Data'!M840))</f>
        <v/>
      </c>
      <c r="L840" s="12" t="str">
        <f>IF($G:$G="","",IF('Input Data'!N840="","",'Input Data'!N840))</f>
        <v/>
      </c>
      <c r="M840" s="12" t="str">
        <f>IF($G:$G="","",IF('Input Data'!O840="","",'Input Data'!O840))</f>
        <v/>
      </c>
      <c r="N840" s="12" t="str">
        <f>IF($G:$G="","",IF('Input Data'!P840="","",'Input Data'!P840))</f>
        <v/>
      </c>
      <c r="O840" s="12">
        <f>IF($G:$G="","",IF('Input Data'!Q840="","",'Input Data'!Q840))</f>
        <v>2018</v>
      </c>
    </row>
    <row r="841" spans="1:15" x14ac:dyDescent="0.25">
      <c r="A841" s="13" t="str">
        <f>IF('Definition sheet'!H841="","",'Definition sheet'!H841)</f>
        <v>3.472</v>
      </c>
      <c r="B841" s="14" t="str">
        <f>IF('Definition sheet'!C841="","",'Definition sheet'!C841)</f>
        <v>++++++SubDepartment</v>
      </c>
      <c r="C841" s="13" t="str">
        <f>IF('Definition sheet'!D841="","",CONCATENATE('fixed values'!$A$3,'Definition sheet'!D841,'fixed values'!$A$4))</f>
        <v>&lt;SubDept&gt;</v>
      </c>
      <c r="D841" s="22" t="str">
        <f>IF('Definition sheet'!E841="","",CONCATENATE('fixed values'!$A$1,'Definition sheet'!E841,'fixed values'!$A$2))</f>
        <v>[0..1]</v>
      </c>
      <c r="E841" s="22" t="str">
        <f>IF('Definition sheet'!F841="","",CONCATENATE('fixed values'!$A$1,'Definition sheet'!F841,'fixed values'!$A$2))</f>
        <v>[0..1]</v>
      </c>
      <c r="F841" s="14" t="str">
        <f>IF('Input Data'!G841="","",IF('Definition sheet'!G841="PARENT","",'Input Data'!G841))</f>
        <v>Max70Text</v>
      </c>
      <c r="G841" s="12" t="str">
        <f>IF('Input Data'!I841="","",'Input Data'!I841)</f>
        <v>NotUsed</v>
      </c>
      <c r="H841" s="12" t="str">
        <f>IF($G:$G="NotUsed","",IF('Input Data'!J841="","",'Input Data'!J841))</f>
        <v/>
      </c>
      <c r="I841" s="12" t="str">
        <f>IF($G:$G="","",IF('Input Data'!K841="","",'Input Data'!K841))</f>
        <v/>
      </c>
      <c r="J841" s="12" t="str">
        <f>IF($G:$G="","",IF('Input Data'!L841="","",'Input Data'!L841))</f>
        <v/>
      </c>
      <c r="K841" s="12" t="str">
        <f>IF($G:$G="","",IF('Input Data'!M841="","",'Input Data'!M841))</f>
        <v/>
      </c>
      <c r="L841" s="12" t="str">
        <f>IF($G:$G="","",IF('Input Data'!N841="","",'Input Data'!N841))</f>
        <v/>
      </c>
      <c r="M841" s="12" t="str">
        <f>IF($G:$G="","",IF('Input Data'!O841="","",'Input Data'!O841))</f>
        <v/>
      </c>
      <c r="N841" s="12" t="str">
        <f>IF($G:$G="","",IF('Input Data'!P841="","",'Input Data'!P841))</f>
        <v/>
      </c>
      <c r="O841" s="12">
        <f>IF($G:$G="","",IF('Input Data'!Q841="","",'Input Data'!Q841))</f>
        <v>2018</v>
      </c>
    </row>
    <row r="842" spans="1:15" x14ac:dyDescent="0.25">
      <c r="A842" s="13" t="str">
        <f>IF('Definition sheet'!H842="","",'Definition sheet'!H842)</f>
        <v>3.473</v>
      </c>
      <c r="B842" s="14" t="str">
        <f>IF('Definition sheet'!C842="","",'Definition sheet'!C842)</f>
        <v>++++++StreetName</v>
      </c>
      <c r="C842" s="13" t="str">
        <f>IF('Definition sheet'!D842="","",CONCATENATE('fixed values'!$A$3,'Definition sheet'!D842,'fixed values'!$A$4))</f>
        <v>&lt;StrtNm&gt;</v>
      </c>
      <c r="D842" s="22" t="str">
        <f>IF('Definition sheet'!E842="","",CONCATENATE('fixed values'!$A$1,'Definition sheet'!E842,'fixed values'!$A$2))</f>
        <v>[0..1]</v>
      </c>
      <c r="E842" s="22" t="str">
        <f>IF('Definition sheet'!F842="","",CONCATENATE('fixed values'!$A$1,'Definition sheet'!F842,'fixed values'!$A$2))</f>
        <v>[0..1]</v>
      </c>
      <c r="F842" s="14" t="str">
        <f>IF('Input Data'!G842="","",IF('Definition sheet'!G842="PARENT","",'Input Data'!G842))</f>
        <v>Max70Text</v>
      </c>
      <c r="G842" s="12" t="str">
        <f>IF('Input Data'!I842="","",'Input Data'!I842)</f>
        <v>NotUsed</v>
      </c>
      <c r="H842" s="12" t="str">
        <f>IF($G:$G="NotUsed","",IF('Input Data'!J842="","",'Input Data'!J842))</f>
        <v/>
      </c>
      <c r="I842" s="12" t="str">
        <f>IF($G:$G="","",IF('Input Data'!K842="","",'Input Data'!K842))</f>
        <v/>
      </c>
      <c r="J842" s="12" t="str">
        <f>IF($G:$G="","",IF('Input Data'!L842="","",'Input Data'!L842))</f>
        <v/>
      </c>
      <c r="K842" s="12" t="str">
        <f>IF($G:$G="","",IF('Input Data'!M842="","",'Input Data'!M842))</f>
        <v/>
      </c>
      <c r="L842" s="12" t="str">
        <f>IF($G:$G="","",IF('Input Data'!N842="","",'Input Data'!N842))</f>
        <v/>
      </c>
      <c r="M842" s="12" t="str">
        <f>IF($G:$G="","",IF('Input Data'!O842="","",'Input Data'!O842))</f>
        <v/>
      </c>
      <c r="N842" s="12" t="str">
        <f>IF($G:$G="","",IF('Input Data'!P842="","",'Input Data'!P842))</f>
        <v/>
      </c>
      <c r="O842" s="12">
        <f>IF($G:$G="","",IF('Input Data'!Q842="","",'Input Data'!Q842))</f>
        <v>2018</v>
      </c>
    </row>
    <row r="843" spans="1:15" x14ac:dyDescent="0.25">
      <c r="A843" s="13" t="str">
        <f>IF('Definition sheet'!H843="","",'Definition sheet'!H843)</f>
        <v>3.474</v>
      </c>
      <c r="B843" s="14" t="str">
        <f>IF('Definition sheet'!C843="","",'Definition sheet'!C843)</f>
        <v>++++++BuildingNumber</v>
      </c>
      <c r="C843" s="13" t="str">
        <f>IF('Definition sheet'!D843="","",CONCATENATE('fixed values'!$A$3,'Definition sheet'!D843,'fixed values'!$A$4))</f>
        <v>&lt;BldgNb&gt;</v>
      </c>
      <c r="D843" s="22" t="str">
        <f>IF('Definition sheet'!E843="","",CONCATENATE('fixed values'!$A$1,'Definition sheet'!E843,'fixed values'!$A$2))</f>
        <v>[0..1]</v>
      </c>
      <c r="E843" s="22" t="str">
        <f>IF('Definition sheet'!F843="","",CONCATENATE('fixed values'!$A$1,'Definition sheet'!F843,'fixed values'!$A$2))</f>
        <v>[0..1]</v>
      </c>
      <c r="F843" s="14" t="str">
        <f>IF('Input Data'!G843="","",IF('Definition sheet'!G843="PARENT","",'Input Data'!G843))</f>
        <v>Max16Text</v>
      </c>
      <c r="G843" s="12" t="str">
        <f>IF('Input Data'!I843="","",'Input Data'!I843)</f>
        <v>NotUsed</v>
      </c>
      <c r="H843" s="12" t="str">
        <f>IF($G:$G="NotUsed","",IF('Input Data'!J843="","",'Input Data'!J843))</f>
        <v/>
      </c>
      <c r="I843" s="12" t="str">
        <f>IF($G:$G="","",IF('Input Data'!K843="","",'Input Data'!K843))</f>
        <v/>
      </c>
      <c r="J843" s="12" t="str">
        <f>IF($G:$G="","",IF('Input Data'!L843="","",'Input Data'!L843))</f>
        <v/>
      </c>
      <c r="K843" s="12" t="str">
        <f>IF($G:$G="","",IF('Input Data'!M843="","",'Input Data'!M843))</f>
        <v/>
      </c>
      <c r="L843" s="12" t="str">
        <f>IF($G:$G="","",IF('Input Data'!N843="","",'Input Data'!N843))</f>
        <v/>
      </c>
      <c r="M843" s="12" t="str">
        <f>IF($G:$G="","",IF('Input Data'!O843="","",'Input Data'!O843))</f>
        <v/>
      </c>
      <c r="N843" s="12" t="str">
        <f>IF($G:$G="","",IF('Input Data'!P843="","",'Input Data'!P843))</f>
        <v/>
      </c>
      <c r="O843" s="12">
        <f>IF($G:$G="","",IF('Input Data'!Q843="","",'Input Data'!Q843))</f>
        <v>2018</v>
      </c>
    </row>
    <row r="844" spans="1:15" x14ac:dyDescent="0.25">
      <c r="A844" s="13" t="str">
        <f>IF('Definition sheet'!H844="","",'Definition sheet'!H844)</f>
        <v>3.475</v>
      </c>
      <c r="B844" s="14" t="str">
        <f>IF('Definition sheet'!C844="","",'Definition sheet'!C844)</f>
        <v>++++++PostCode</v>
      </c>
      <c r="C844" s="13" t="str">
        <f>IF('Definition sheet'!D844="","",CONCATENATE('fixed values'!$A$3,'Definition sheet'!D844,'fixed values'!$A$4))</f>
        <v>&lt;PstCd&gt;</v>
      </c>
      <c r="D844" s="22" t="str">
        <f>IF('Definition sheet'!E844="","",CONCATENATE('fixed values'!$A$1,'Definition sheet'!E844,'fixed values'!$A$2))</f>
        <v>[0..1]</v>
      </c>
      <c r="E844" s="22" t="str">
        <f>IF('Definition sheet'!F844="","",CONCATENATE('fixed values'!$A$1,'Definition sheet'!F844,'fixed values'!$A$2))</f>
        <v>[0..1]</v>
      </c>
      <c r="F844" s="14" t="str">
        <f>IF('Input Data'!G844="","",IF('Definition sheet'!G844="PARENT","",'Input Data'!G844))</f>
        <v>Max16Text</v>
      </c>
      <c r="G844" s="12" t="str">
        <f>IF('Input Data'!I844="","",'Input Data'!I844)</f>
        <v>NotUsed</v>
      </c>
      <c r="H844" s="12" t="str">
        <f>IF($G:$G="NotUsed","",IF('Input Data'!J844="","",'Input Data'!J844))</f>
        <v/>
      </c>
      <c r="I844" s="12" t="str">
        <f>IF($G:$G="","",IF('Input Data'!K844="","",'Input Data'!K844))</f>
        <v/>
      </c>
      <c r="J844" s="12" t="str">
        <f>IF($G:$G="","",IF('Input Data'!L844="","",'Input Data'!L844))</f>
        <v/>
      </c>
      <c r="K844" s="12" t="str">
        <f>IF($G:$G="","",IF('Input Data'!M844="","",'Input Data'!M844))</f>
        <v/>
      </c>
      <c r="L844" s="12" t="str">
        <f>IF($G:$G="","",IF('Input Data'!N844="","",'Input Data'!N844))</f>
        <v/>
      </c>
      <c r="M844" s="12" t="str">
        <f>IF($G:$G="","",IF('Input Data'!O844="","",'Input Data'!O844))</f>
        <v/>
      </c>
      <c r="N844" s="12" t="str">
        <f>IF($G:$G="","",IF('Input Data'!P844="","",'Input Data'!P844))</f>
        <v/>
      </c>
      <c r="O844" s="12">
        <f>IF($G:$G="","",IF('Input Data'!Q844="","",'Input Data'!Q844))</f>
        <v>2018</v>
      </c>
    </row>
    <row r="845" spans="1:15" x14ac:dyDescent="0.25">
      <c r="A845" s="13" t="str">
        <f>IF('Definition sheet'!H845="","",'Definition sheet'!H845)</f>
        <v>3.476</v>
      </c>
      <c r="B845" s="14" t="str">
        <f>IF('Definition sheet'!C845="","",'Definition sheet'!C845)</f>
        <v>++++++TownName</v>
      </c>
      <c r="C845" s="13" t="str">
        <f>IF('Definition sheet'!D845="","",CONCATENATE('fixed values'!$A$3,'Definition sheet'!D845,'fixed values'!$A$4))</f>
        <v>&lt;TwnNm&gt;</v>
      </c>
      <c r="D845" s="22" t="str">
        <f>IF('Definition sheet'!E845="","",CONCATENATE('fixed values'!$A$1,'Definition sheet'!E845,'fixed values'!$A$2))</f>
        <v>[0..1]</v>
      </c>
      <c r="E845" s="22" t="str">
        <f>IF('Definition sheet'!F845="","",CONCATENATE('fixed values'!$A$1,'Definition sheet'!F845,'fixed values'!$A$2))</f>
        <v>[0..1]</v>
      </c>
      <c r="F845" s="14" t="str">
        <f>IF('Input Data'!G845="","",IF('Definition sheet'!G845="PARENT","",'Input Data'!G845))</f>
        <v>Max35Text</v>
      </c>
      <c r="G845" s="12" t="str">
        <f>IF('Input Data'!I845="","",'Input Data'!I845)</f>
        <v>NotUsed</v>
      </c>
      <c r="H845" s="12" t="str">
        <f>IF($G:$G="NotUsed","",IF('Input Data'!J845="","",'Input Data'!J845))</f>
        <v/>
      </c>
      <c r="I845" s="12" t="str">
        <f>IF($G:$G="","",IF('Input Data'!K845="","",'Input Data'!K845))</f>
        <v/>
      </c>
      <c r="J845" s="12" t="str">
        <f>IF($G:$G="","",IF('Input Data'!L845="","",'Input Data'!L845))</f>
        <v/>
      </c>
      <c r="K845" s="12" t="str">
        <f>IF($G:$G="","",IF('Input Data'!M845="","",'Input Data'!M845))</f>
        <v/>
      </c>
      <c r="L845" s="12" t="str">
        <f>IF($G:$G="","",IF('Input Data'!N845="","",'Input Data'!N845))</f>
        <v/>
      </c>
      <c r="M845" s="12" t="str">
        <f>IF($G:$G="","",IF('Input Data'!O845="","",'Input Data'!O845))</f>
        <v/>
      </c>
      <c r="N845" s="12" t="str">
        <f>IF($G:$G="","",IF('Input Data'!P845="","",'Input Data'!P845))</f>
        <v/>
      </c>
      <c r="O845" s="12">
        <f>IF($G:$G="","",IF('Input Data'!Q845="","",'Input Data'!Q845))</f>
        <v>2018</v>
      </c>
    </row>
    <row r="846" spans="1:15" x14ac:dyDescent="0.25">
      <c r="A846" s="13" t="str">
        <f>IF('Definition sheet'!H846="","",'Definition sheet'!H846)</f>
        <v>3.477</v>
      </c>
      <c r="B846" s="14" t="str">
        <f>IF('Definition sheet'!C846="","",'Definition sheet'!C846)</f>
        <v>++++++CountrySubDivision</v>
      </c>
      <c r="C846" s="13" t="str">
        <f>IF('Definition sheet'!D846="","",CONCATENATE('fixed values'!$A$3,'Definition sheet'!D846,'fixed values'!$A$4))</f>
        <v>&lt;CtrySubDvsn&gt;</v>
      </c>
      <c r="D846" s="22" t="str">
        <f>IF('Definition sheet'!E846="","",CONCATENATE('fixed values'!$A$1,'Definition sheet'!E846,'fixed values'!$A$2))</f>
        <v>[0..1]</v>
      </c>
      <c r="E846" s="22" t="str">
        <f>IF('Definition sheet'!F846="","",CONCATENATE('fixed values'!$A$1,'Definition sheet'!F846,'fixed values'!$A$2))</f>
        <v>[0..1]</v>
      </c>
      <c r="F846" s="14" t="str">
        <f>IF('Input Data'!G846="","",IF('Definition sheet'!G846="PARENT","",'Input Data'!G846))</f>
        <v>Max35Text</v>
      </c>
      <c r="G846" s="12" t="str">
        <f>IF('Input Data'!I846="","",'Input Data'!I846)</f>
        <v>NotUsed</v>
      </c>
      <c r="H846" s="12" t="str">
        <f>IF($G:$G="NotUsed","",IF('Input Data'!J846="","",'Input Data'!J846))</f>
        <v/>
      </c>
      <c r="I846" s="12" t="str">
        <f>IF($G:$G="","",IF('Input Data'!K846="","",'Input Data'!K846))</f>
        <v/>
      </c>
      <c r="J846" s="12" t="str">
        <f>IF($G:$G="","",IF('Input Data'!L846="","",'Input Data'!L846))</f>
        <v/>
      </c>
      <c r="K846" s="12" t="str">
        <f>IF($G:$G="","",IF('Input Data'!M846="","",'Input Data'!M846))</f>
        <v/>
      </c>
      <c r="L846" s="12" t="str">
        <f>IF($G:$G="","",IF('Input Data'!N846="","",'Input Data'!N846))</f>
        <v/>
      </c>
      <c r="M846" s="12" t="str">
        <f>IF($G:$G="","",IF('Input Data'!O846="","",'Input Data'!O846))</f>
        <v/>
      </c>
      <c r="N846" s="12" t="str">
        <f>IF($G:$G="","",IF('Input Data'!P846="","",'Input Data'!P846))</f>
        <v/>
      </c>
      <c r="O846" s="12">
        <f>IF($G:$G="","",IF('Input Data'!Q846="","",'Input Data'!Q846))</f>
        <v>2018</v>
      </c>
    </row>
    <row r="847" spans="1:15" ht="409.5" x14ac:dyDescent="0.25">
      <c r="A847" s="13" t="str">
        <f>IF('Definition sheet'!H847="","",'Definition sheet'!H847)</f>
        <v>3.478</v>
      </c>
      <c r="B847" s="14" t="str">
        <f>IF('Definition sheet'!C847="","",'Definition sheet'!C847)</f>
        <v>++++++Countrynamecode</v>
      </c>
      <c r="C847" s="13" t="str">
        <f>IF('Definition sheet'!D847="","",CONCATENATE('fixed values'!$A$3,'Definition sheet'!D847,'fixed values'!$A$4))</f>
        <v>&lt;Ctry&gt;</v>
      </c>
      <c r="D847" s="22" t="str">
        <f>IF('Definition sheet'!E847="","",CONCATENATE('fixed values'!$A$1,'Definition sheet'!E847,'fixed values'!$A$2))</f>
        <v>[0..1]</v>
      </c>
      <c r="E847" s="22" t="str">
        <f>IF('Definition sheet'!F847="","",CONCATENATE('fixed values'!$A$1,'Definition sheet'!F847,'fixed values'!$A$2))</f>
        <v>[0..1]</v>
      </c>
      <c r="F847" s="14" t="str">
        <f>IF('Input Data'!G847="","",IF('Definition sheet'!G847="PARENT","",'Input Data'!G847))</f>
        <v>CountryCode</v>
      </c>
      <c r="G847" s="12" t="str">
        <f>IF('Input Data'!I847="","",'Input Data'!I847)</f>
        <v>NotUsed</v>
      </c>
      <c r="H847" s="12" t="str">
        <f>IF($G:$G="NotUsed","",IF('Input Data'!J847="","",'Input Data'!J847))</f>
        <v/>
      </c>
      <c r="I847" s="12" t="str">
        <f>IF($G:$G="","",IF('Input Data'!K847="","",'Input Data'!K847))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47" s="12" t="str">
        <f>IF($G:$G="","",IF('Input Data'!L847="","",'Input Data'!L847))</f>
        <v/>
      </c>
      <c r="K847" s="12" t="str">
        <f>IF($G:$G="","",IF('Input Data'!M847="","",'Input Data'!M847))</f>
        <v/>
      </c>
      <c r="L847" s="12" t="str">
        <f>IF($G:$G="","",IF('Input Data'!N847="","",'Input Data'!N847))</f>
        <v/>
      </c>
      <c r="M847" s="12" t="str">
        <f>IF($G:$G="","",IF('Input Data'!O847="","",'Input Data'!O847))</f>
        <v/>
      </c>
      <c r="N847" s="12" t="str">
        <f>IF($G:$G="","",IF('Input Data'!P847="","",'Input Data'!P847))</f>
        <v/>
      </c>
      <c r="O847" s="12">
        <f>IF($G:$G="","",IF('Input Data'!Q847="","",'Input Data'!Q847))</f>
        <v>2018</v>
      </c>
    </row>
    <row r="848" spans="1:15" ht="409.5" x14ac:dyDescent="0.25">
      <c r="A848" s="13" t="str">
        <f>IF('Definition sheet'!H848="","",'Definition sheet'!H848)</f>
        <v>3.478</v>
      </c>
      <c r="B848" s="14" t="str">
        <f>IF('Definition sheet'!C848="","",'Definition sheet'!C848)</f>
        <v>++++++Country</v>
      </c>
      <c r="C848" s="13" t="str">
        <f>IF('Definition sheet'!D848="","",CONCATENATE('fixed values'!$A$3,'Definition sheet'!D848,'fixed values'!$A$4))</f>
        <v>&lt;Ctry&gt;</v>
      </c>
      <c r="D848" s="22" t="str">
        <f>IF('Definition sheet'!E848="","",CONCATENATE('fixed values'!$A$1,'Definition sheet'!E848,'fixed values'!$A$2))</f>
        <v>[0..1]</v>
      </c>
      <c r="E848" s="22" t="str">
        <f>IF('Definition sheet'!F848="","",CONCATENATE('fixed values'!$A$1,'Definition sheet'!F848,'fixed values'!$A$2))</f>
        <v>[0..1]</v>
      </c>
      <c r="F848" s="14" t="str">
        <f>IF('Input Data'!G848="","",IF('Definition sheet'!G848="PARENT","",'Input Data'!G848))</f>
        <v>CountryCode</v>
      </c>
      <c r="G848" s="12" t="str">
        <f>IF('Input Data'!I848="","",'Input Data'!I848)</f>
        <v>NotUsed</v>
      </c>
      <c r="H848" s="12" t="str">
        <f>IF($G:$G="NotUsed","",IF('Input Data'!J848="","",'Input Data'!J848))</f>
        <v/>
      </c>
      <c r="I848" s="12" t="str">
        <f>IF($G:$G="","",IF('Input Data'!K848="","",'Input Data'!K848))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48" s="12" t="str">
        <f>IF($G:$G="","",IF('Input Data'!L848="","",'Input Data'!L848))</f>
        <v/>
      </c>
      <c r="K848" s="12" t="str">
        <f>IF($G:$G="","",IF('Input Data'!M848="","",'Input Data'!M848))</f>
        <v/>
      </c>
      <c r="L848" s="12" t="str">
        <f>IF($G:$G="","",IF('Input Data'!N848="","",'Input Data'!N848))</f>
        <v/>
      </c>
      <c r="M848" s="12" t="str">
        <f>IF($G:$G="","",IF('Input Data'!O848="","",'Input Data'!O848))</f>
        <v/>
      </c>
      <c r="N848" s="12" t="str">
        <f>IF($G:$G="","",IF('Input Data'!P848="","",'Input Data'!P848))</f>
        <v/>
      </c>
      <c r="O848" s="12">
        <f>IF($G:$G="","",IF('Input Data'!Q848="","",'Input Data'!Q848))</f>
        <v>2018</v>
      </c>
    </row>
    <row r="849" spans="1:15" x14ac:dyDescent="0.25">
      <c r="A849" s="13" t="str">
        <f>IF('Definition sheet'!H849="","",'Definition sheet'!H849)</f>
        <v>3.479</v>
      </c>
      <c r="B849" s="14" t="str">
        <f>IF('Definition sheet'!C849="","",'Definition sheet'!C849)</f>
        <v>++++++AddressLine</v>
      </c>
      <c r="C849" s="13" t="str">
        <f>IF('Definition sheet'!D849="","",CONCATENATE('fixed values'!$A$3,'Definition sheet'!D849,'fixed values'!$A$4))</f>
        <v>&lt;AdrLine&gt;</v>
      </c>
      <c r="D849" s="22" t="str">
        <f>IF('Definition sheet'!E849="","",CONCATENATE('fixed values'!$A$1,'Definition sheet'!E849,'fixed values'!$A$2))</f>
        <v>[0..7]</v>
      </c>
      <c r="E849" s="22" t="str">
        <f>IF('Definition sheet'!F849="","",CONCATENATE('fixed values'!$A$1,'Definition sheet'!F849,'fixed values'!$A$2))</f>
        <v>[0..7]</v>
      </c>
      <c r="F849" s="14" t="str">
        <f>IF('Input Data'!G849="","",IF('Definition sheet'!G849="PARENT","",'Input Data'!G849))</f>
        <v>Max70Text</v>
      </c>
      <c r="G849" s="12" t="str">
        <f>IF('Input Data'!I849="","",'Input Data'!I849)</f>
        <v>NotUsed</v>
      </c>
      <c r="H849" s="12" t="str">
        <f>IF($G:$G="NotUsed","",IF('Input Data'!J849="","",'Input Data'!J849))</f>
        <v/>
      </c>
      <c r="I849" s="12" t="str">
        <f>IF($G:$G="","",IF('Input Data'!K849="","",'Input Data'!K849))</f>
        <v/>
      </c>
      <c r="J849" s="12" t="str">
        <f>IF($G:$G="","",IF('Input Data'!L849="","",'Input Data'!L849))</f>
        <v/>
      </c>
      <c r="K849" s="12" t="str">
        <f>IF($G:$G="","",IF('Input Data'!M849="","",'Input Data'!M849))</f>
        <v/>
      </c>
      <c r="L849" s="12" t="str">
        <f>IF($G:$G="","",IF('Input Data'!N849="","",'Input Data'!N849))</f>
        <v/>
      </c>
      <c r="M849" s="12" t="str">
        <f>IF($G:$G="","",IF('Input Data'!O849="","",'Input Data'!O849))</f>
        <v/>
      </c>
      <c r="N849" s="12" t="str">
        <f>IF($G:$G="","",IF('Input Data'!P849="","",'Input Data'!P849))</f>
        <v/>
      </c>
      <c r="O849" s="12">
        <f>IF($G:$G="","",IF('Input Data'!Q849="","",'Input Data'!Q849))</f>
        <v>2018</v>
      </c>
    </row>
    <row r="850" spans="1:15" ht="30" x14ac:dyDescent="0.25">
      <c r="A850" s="13" t="str">
        <f>IF('Definition sheet'!H850="","",'Definition sheet'!H850)</f>
        <v>3.480</v>
      </c>
      <c r="B850" s="14" t="str">
        <f>IF('Definition sheet'!C850="","",'Definition sheet'!C850)</f>
        <v>+++PreviousInstructingAgent2</v>
      </c>
      <c r="C850" s="13" t="str">
        <f>IF('Definition sheet'!D850="","",CONCATENATE('fixed values'!$A$3,'Definition sheet'!D850,'fixed values'!$A$4))</f>
        <v>&lt;PrvsInstgAgt2&gt;</v>
      </c>
      <c r="D850" s="22" t="str">
        <f>IF('Definition sheet'!E850="","",CONCATENATE('fixed values'!$A$1,'Definition sheet'!E850,'fixed values'!$A$2))</f>
        <v>[0..1]</v>
      </c>
      <c r="E850" s="22" t="str">
        <f>IF('Definition sheet'!F850="","",CONCATENATE('fixed values'!$A$1,'Definition sheet'!F850,'fixed values'!$A$2))</f>
        <v>[0..1]</v>
      </c>
      <c r="F850" s="14" t="str">
        <f>IF('Input Data'!G850="","",IF('Definition sheet'!G850="PARENT","",'Input Data'!G850))</f>
        <v/>
      </c>
      <c r="G850" s="12" t="str">
        <f>IF('Input Data'!I850="","",'Input Data'!I850)</f>
        <v>Used</v>
      </c>
      <c r="H850" s="12" t="str">
        <f>IF($G:$G="NotUsed","",IF('Input Data'!J850="","",'Input Data'!J850))</f>
        <v>Agent immediately prior to the instructing agent.</v>
      </c>
      <c r="I850" s="12" t="str">
        <f>IF($G:$G="","",IF('Input Data'!K850="","",'Input Data'!K850))</f>
        <v/>
      </c>
      <c r="J850" s="12" t="str">
        <f>IF($G:$G="","",IF('Input Data'!L850="","",'Input Data'!L850))</f>
        <v/>
      </c>
      <c r="K850" s="12" t="str">
        <f>IF($G:$G="","",IF('Input Data'!M850="","",'Input Data'!M850))</f>
        <v/>
      </c>
      <c r="L850" s="12" t="str">
        <f>IF($G:$G="","",IF('Input Data'!N850="","",'Input Data'!N850))</f>
        <v/>
      </c>
      <c r="M850" s="12" t="str">
        <f>IF($G:$G="","",IF('Input Data'!O850="","",'Input Data'!O850))</f>
        <v/>
      </c>
      <c r="N850" s="12" t="str">
        <f>IF($G:$G="","",IF('Input Data'!P850="","",'Input Data'!P850))</f>
        <v/>
      </c>
      <c r="O850" s="12">
        <f>IF($G:$G="","",IF('Input Data'!Q850="","",'Input Data'!Q850))</f>
        <v>2018</v>
      </c>
    </row>
    <row r="851" spans="1:15" ht="60" x14ac:dyDescent="0.25">
      <c r="A851" s="13" t="str">
        <f>IF('Definition sheet'!H851="","",'Definition sheet'!H851)</f>
        <v>3.481</v>
      </c>
      <c r="B851" s="14" t="str">
        <f>IF('Definition sheet'!C851="","",'Definition sheet'!C851)</f>
        <v>++++FinancialInstitutionIdentification</v>
      </c>
      <c r="C851" s="13" t="str">
        <f>IF('Definition sheet'!D851="","",CONCATENATE('fixed values'!$A$3,'Definition sheet'!D851,'fixed values'!$A$4))</f>
        <v>&lt;FinInstnId&gt;</v>
      </c>
      <c r="D851" s="22" t="str">
        <f>IF('Definition sheet'!E851="","",CONCATENATE('fixed values'!$A$1,'Definition sheet'!E851,'fixed values'!$A$2))</f>
        <v>[1..1]</v>
      </c>
      <c r="E851" s="22" t="str">
        <f>IF('Definition sheet'!F851="","",CONCATENATE('fixed values'!$A$1,'Definition sheet'!F851,'fixed values'!$A$2))</f>
        <v>[1..1]</v>
      </c>
      <c r="F851" s="14" t="str">
        <f>IF('Input Data'!G851="","",IF('Definition sheet'!G851="PARENT","",'Input Data'!G851))</f>
        <v/>
      </c>
      <c r="G851" s="12" t="str">
        <f>IF('Input Data'!I851="","",'Input Data'!I851)</f>
        <v>Used</v>
      </c>
      <c r="H851" s="12" t="str">
        <f>IF($G:$G="NotUsed","",IF('Input Data'!J851="","",'Input Data'!J851))</f>
        <v>Unique and unambiguous identification of a financial institution, as assigned under an internationally recognised or proprietary identification scheme.</v>
      </c>
      <c r="I851" s="12" t="str">
        <f>IF($G:$G="","",IF('Input Data'!K851="","",'Input Data'!K851))</f>
        <v/>
      </c>
      <c r="J851" s="12" t="str">
        <f>IF($G:$G="","",IF('Input Data'!L851="","",'Input Data'!L851))</f>
        <v/>
      </c>
      <c r="K851" s="12" t="str">
        <f>IF($G:$G="","",IF('Input Data'!M851="","",'Input Data'!M851))</f>
        <v/>
      </c>
      <c r="L851" s="12" t="str">
        <f>IF($G:$G="","",IF('Input Data'!N851="","",'Input Data'!N851))</f>
        <v/>
      </c>
      <c r="M851" s="12" t="str">
        <f>IF($G:$G="","",IF('Input Data'!O851="","",'Input Data'!O851))</f>
        <v/>
      </c>
      <c r="N851" s="12" t="str">
        <f>IF($G:$G="","",IF('Input Data'!P851="","",'Input Data'!P851))</f>
        <v/>
      </c>
      <c r="O851" s="12">
        <f>IF($G:$G="","",IF('Input Data'!Q851="","",'Input Data'!Q851))</f>
        <v>2018</v>
      </c>
    </row>
    <row r="852" spans="1:15" ht="75" x14ac:dyDescent="0.25">
      <c r="A852" s="13" t="str">
        <f>IF('Definition sheet'!H852="","",'Definition sheet'!H852)</f>
        <v>3.482</v>
      </c>
      <c r="B852" s="14" t="str">
        <f>IF('Definition sheet'!C852="","",'Definition sheet'!C852)</f>
        <v>+++++BICFI</v>
      </c>
      <c r="C852" s="13" t="str">
        <f>IF('Definition sheet'!D852="","",CONCATENATE('fixed values'!$A$3,'Definition sheet'!D852,'fixed values'!$A$4))</f>
        <v>&lt;BICFI&gt;</v>
      </c>
      <c r="D852" s="22" t="str">
        <f>IF('Definition sheet'!E852="","",CONCATENATE('fixed values'!$A$1,'Definition sheet'!E852,'fixed values'!$A$2))</f>
        <v>[0..1]</v>
      </c>
      <c r="E852" s="22" t="str">
        <f>IF('Definition sheet'!F852="","",CONCATENATE('fixed values'!$A$1,'Definition sheet'!F852,'fixed values'!$A$2))</f>
        <v>[0..1]</v>
      </c>
      <c r="F852" s="14" t="str">
        <f>IF('Input Data'!G852="","",IF('Definition sheet'!G852="PARENT","",'Input Data'!G852))</f>
        <v>BICFIIdentifier</v>
      </c>
      <c r="G852" s="12" t="str">
        <f>IF('Input Data'!I852="","",'Input Data'!I852)</f>
        <v>Used</v>
      </c>
      <c r="H852" s="12" t="str">
        <f>IF($G:$G="NotUsed","",IF('Input Data'!J852="","",'Input Data'!J852))</f>
        <v>Code allocated to a financial institution by the ISO 9362 Registration Authority as described in ISO 9362 "Banking - Banking telecommunication messages - Business identifier code (BIC)".</v>
      </c>
      <c r="I852" s="12" t="str">
        <f>IF($G:$G="","",IF('Input Data'!K852="","",'Input Data'!K852))</f>
        <v/>
      </c>
      <c r="J852" s="12" t="str">
        <f>IF($G:$G="","",IF('Input Data'!L852="","",'Input Data'!L852))</f>
        <v/>
      </c>
      <c r="K852" s="12" t="str">
        <f>IF($G:$G="","",IF('Input Data'!M852="","",'Input Data'!M852))</f>
        <v/>
      </c>
      <c r="L852" s="12" t="str">
        <f>IF($G:$G="","",IF('Input Data'!N852="","",'Input Data'!N852))</f>
        <v/>
      </c>
      <c r="M852" s="12" t="str">
        <f>IF($G:$G="","",IF('Input Data'!O852="","",'Input Data'!O852))</f>
        <v/>
      </c>
      <c r="N852" s="12" t="str">
        <f>IF($G:$G="","",IF('Input Data'!P852="","",'Input Data'!P852))</f>
        <v/>
      </c>
      <c r="O852" s="12">
        <f>IF($G:$G="","",IF('Input Data'!Q852="","",'Input Data'!Q852))</f>
        <v>2018</v>
      </c>
    </row>
    <row r="853" spans="1:15" ht="30" x14ac:dyDescent="0.25">
      <c r="A853" s="13" t="str">
        <f>IF('Definition sheet'!H853="","",'Definition sheet'!H853)</f>
        <v>3.483</v>
      </c>
      <c r="B853" s="14" t="str">
        <f>IF('Definition sheet'!C853="","",'Definition sheet'!C853)</f>
        <v>+++++ClearingSystemMemberIdentification</v>
      </c>
      <c r="C853" s="13" t="str">
        <f>IF('Definition sheet'!D853="","",CONCATENATE('fixed values'!$A$3,'Definition sheet'!D853,'fixed values'!$A$4))</f>
        <v>&lt;ClrSysMmbId&gt;</v>
      </c>
      <c r="D853" s="22" t="str">
        <f>IF('Definition sheet'!E853="","",CONCATENATE('fixed values'!$A$1,'Definition sheet'!E853,'fixed values'!$A$2))</f>
        <v>[0..1]</v>
      </c>
      <c r="E853" s="22" t="str">
        <f>IF('Definition sheet'!F853="","",CONCATENATE('fixed values'!$A$1,'Definition sheet'!F853,'fixed values'!$A$2))</f>
        <v>[0..1]</v>
      </c>
      <c r="F853" s="14" t="str">
        <f>IF('Input Data'!G853="","",IF('Definition sheet'!G853="PARENT","",'Input Data'!G853))</f>
        <v/>
      </c>
      <c r="G853" s="12" t="str">
        <f>IF('Input Data'!I853="","",'Input Data'!I853)</f>
        <v>Used</v>
      </c>
      <c r="H853" s="12" t="str">
        <f>IF($G:$G="NotUsed","",IF('Input Data'!J853="","",'Input Data'!J853))</f>
        <v>Information used to identify a member within a clearing system.</v>
      </c>
      <c r="I853" s="12" t="str">
        <f>IF($G:$G="","",IF('Input Data'!K853="","",'Input Data'!K853))</f>
        <v/>
      </c>
      <c r="J853" s="12" t="str">
        <f>IF($G:$G="","",IF('Input Data'!L853="","",'Input Data'!L853))</f>
        <v/>
      </c>
      <c r="K853" s="12" t="str">
        <f>IF($G:$G="","",IF('Input Data'!M853="","",'Input Data'!M853))</f>
        <v/>
      </c>
      <c r="L853" s="12" t="str">
        <f>IF($G:$G="","",IF('Input Data'!N853="","",'Input Data'!N853))</f>
        <v/>
      </c>
      <c r="M853" s="12" t="str">
        <f>IF($G:$G="","",IF('Input Data'!O853="","",'Input Data'!O853))</f>
        <v/>
      </c>
      <c r="N853" s="12" t="str">
        <f>IF($G:$G="","",IF('Input Data'!P853="","",'Input Data'!P853))</f>
        <v/>
      </c>
      <c r="O853" s="12">
        <f>IF($G:$G="","",IF('Input Data'!Q853="","",'Input Data'!Q853))</f>
        <v>2018</v>
      </c>
    </row>
    <row r="854" spans="1:15" ht="60" x14ac:dyDescent="0.25">
      <c r="A854" s="13" t="str">
        <f>IF('Definition sheet'!H854="","",'Definition sheet'!H854)</f>
        <v>3.484</v>
      </c>
      <c r="B854" s="14" t="str">
        <f>IF('Definition sheet'!C854="","",'Definition sheet'!C854)</f>
        <v>++++++ClearingSystemIdentification</v>
      </c>
      <c r="C854" s="13" t="str">
        <f>IF('Definition sheet'!D854="","",CONCATENATE('fixed values'!$A$3,'Definition sheet'!D854,'fixed values'!$A$4))</f>
        <v>&lt;ClrSysId&gt;</v>
      </c>
      <c r="D854" s="22" t="str">
        <f>IF('Definition sheet'!E854="","",CONCATENATE('fixed values'!$A$1,'Definition sheet'!E854,'fixed values'!$A$2))</f>
        <v>[0..1]</v>
      </c>
      <c r="E854" s="22" t="str">
        <f>IF('Definition sheet'!F854="","",CONCATENATE('fixed values'!$A$1,'Definition sheet'!F854,'fixed values'!$A$2))</f>
        <v>[0..1]</v>
      </c>
      <c r="F854" s="14" t="str">
        <f>IF('Input Data'!G854="","",IF('Definition sheet'!G854="PARENT","",'Input Data'!G854))</f>
        <v/>
      </c>
      <c r="G854" s="12" t="str">
        <f>IF('Input Data'!I854="","",'Input Data'!I854)</f>
        <v>Used</v>
      </c>
      <c r="H854" s="12" t="str">
        <f>IF($G:$G="NotUsed","",IF('Input Data'!J854="","",'Input Data'!J854))</f>
        <v>Specification of a pre-agreed offering between clearing agents or the channel through which the payment instruction is processed.</v>
      </c>
      <c r="I854" s="12" t="str">
        <f>IF($G:$G="","",IF('Input Data'!K854="","",'Input Data'!K854))</f>
        <v/>
      </c>
      <c r="J854" s="12" t="str">
        <f>IF($G:$G="","",IF('Input Data'!L854="","",'Input Data'!L854))</f>
        <v/>
      </c>
      <c r="K854" s="12" t="str">
        <f>IF($G:$G="","",IF('Input Data'!M854="","",'Input Data'!M854))</f>
        <v/>
      </c>
      <c r="L854" s="12" t="str">
        <f>IF($G:$G="","",IF('Input Data'!N854="","",'Input Data'!N854))</f>
        <v/>
      </c>
      <c r="M854" s="12" t="str">
        <f>IF($G:$G="","",IF('Input Data'!O854="","",'Input Data'!O854))</f>
        <v/>
      </c>
      <c r="N854" s="12" t="str">
        <f>IF($G:$G="","",IF('Input Data'!P854="","",'Input Data'!P854))</f>
        <v/>
      </c>
      <c r="O854" s="12">
        <f>IF($G:$G="","",IF('Input Data'!Q854="","",'Input Data'!Q854))</f>
        <v>2018</v>
      </c>
    </row>
    <row r="855" spans="1:15" ht="390" x14ac:dyDescent="0.25">
      <c r="A855" s="13" t="str">
        <f>IF('Definition sheet'!H855="","",'Definition sheet'!H855)</f>
        <v>3.485</v>
      </c>
      <c r="B855" s="14" t="str">
        <f>IF('Definition sheet'!C855="","",'Definition sheet'!C855)</f>
        <v>+++++++Code</v>
      </c>
      <c r="C855" s="13" t="str">
        <f>IF('Definition sheet'!D855="","",CONCATENATE('fixed values'!$A$3,'Definition sheet'!D855,'fixed values'!$A$4))</f>
        <v>&lt;Cd&gt;</v>
      </c>
      <c r="D855" s="22" t="str">
        <f>IF('Definition sheet'!E855="","",CONCATENATE('fixed values'!$A$1,'Definition sheet'!E855,'fixed values'!$A$2))</f>
        <v>[1..1]</v>
      </c>
      <c r="E855" s="22" t="str">
        <f>IF('Definition sheet'!F855="","",CONCATENATE('fixed values'!$A$1,'Definition sheet'!F855,'fixed values'!$A$2))</f>
        <v>[1..1]</v>
      </c>
      <c r="F855" s="14" t="str">
        <f>IF('Input Data'!G855="","",IF('Definition sheet'!G855="PARENT","",'Input Data'!G855))</f>
        <v>ExternalClearingSystemIdentification1Code</v>
      </c>
      <c r="G855" s="12" t="str">
        <f>IF('Input Data'!I855="","",'Input Data'!I855)</f>
        <v>Used</v>
      </c>
      <c r="H855" s="12" t="str">
        <f>IF($G:$G="NotUsed","",IF('Input Data'!J855="","",'Input Data'!J855))</f>
        <v>Identification of a clearing system, in a coded form as published in an external list.</v>
      </c>
      <c r="I855" s="12" t="str">
        <f>IF($G:$G="","",IF('Input Data'!K855="","",'Input Data'!K855))</f>
        <v>ATBLZ
AUBSB
CACPA
CHBCC
CHSIC
CNAPS
DEBLZ
ESNCC
GBDSC
GRBIC
HKNCC
IENCC
INFSC
ITNCC
JPZGN
NZNCC
PLKNR
PTNCC
RUCBC
SESBA
SGIBG
THCBC
TWNCC
USABA
USPID
ZANCC</v>
      </c>
      <c r="J855" s="12" t="str">
        <f>IF($G:$G="","",IF('Input Data'!L855="","",'Input Data'!L855))</f>
        <v/>
      </c>
      <c r="K855" s="12" t="str">
        <f>IF($G:$G="","",IF('Input Data'!M855="","",'Input Data'!M855))</f>
        <v/>
      </c>
      <c r="L855" s="12" t="str">
        <f>IF($G:$G="","",IF('Input Data'!N855="","",'Input Data'!N855))</f>
        <v/>
      </c>
      <c r="M855" s="12" t="str">
        <f>IF($G:$G="","",IF('Input Data'!O855="","",'Input Data'!O855))</f>
        <v/>
      </c>
      <c r="N855" s="12" t="str">
        <f>IF($G:$G="","",IF('Input Data'!P855="","",'Input Data'!P855))</f>
        <v/>
      </c>
      <c r="O855" s="12">
        <f>IF($G:$G="","",IF('Input Data'!Q855="","",'Input Data'!Q855))</f>
        <v>2018</v>
      </c>
    </row>
    <row r="856" spans="1:15" x14ac:dyDescent="0.25">
      <c r="A856" s="13" t="str">
        <f>IF('Definition sheet'!H856="","",'Definition sheet'!H856)</f>
        <v>3.486</v>
      </c>
      <c r="B856" s="14" t="str">
        <f>IF('Definition sheet'!C856="","",'Definition sheet'!C856)</f>
        <v>+++++++Proprietary</v>
      </c>
      <c r="C856" s="13" t="str">
        <f>IF('Definition sheet'!D856="","",CONCATENATE('fixed values'!$A$3,'Definition sheet'!D856,'fixed values'!$A$4))</f>
        <v>&lt;Prtry&gt;</v>
      </c>
      <c r="D856" s="22" t="str">
        <f>IF('Definition sheet'!E856="","",CONCATENATE('fixed values'!$A$1,'Definition sheet'!E856,'fixed values'!$A$2))</f>
        <v>[1..1]</v>
      </c>
      <c r="E856" s="22" t="str">
        <f>IF('Definition sheet'!F856="","",CONCATENATE('fixed values'!$A$1,'Definition sheet'!F856,'fixed values'!$A$2))</f>
        <v>[1..1]</v>
      </c>
      <c r="F856" s="14" t="str">
        <f>IF('Input Data'!G856="","",IF('Definition sheet'!G856="PARENT","",'Input Data'!G856))</f>
        <v>Max35Text</v>
      </c>
      <c r="G856" s="12" t="str">
        <f>IF('Input Data'!I856="","",'Input Data'!I856)</f>
        <v>NotUsed</v>
      </c>
      <c r="H856" s="12" t="str">
        <f>IF($G:$G="NotUsed","",IF('Input Data'!J856="","",'Input Data'!J856))</f>
        <v/>
      </c>
      <c r="I856" s="12" t="str">
        <f>IF($G:$G="","",IF('Input Data'!K856="","",'Input Data'!K856))</f>
        <v/>
      </c>
      <c r="J856" s="12" t="str">
        <f>IF($G:$G="","",IF('Input Data'!L856="","",'Input Data'!L856))</f>
        <v/>
      </c>
      <c r="K856" s="12" t="str">
        <f>IF($G:$G="","",IF('Input Data'!M856="","",'Input Data'!M856))</f>
        <v/>
      </c>
      <c r="L856" s="12" t="str">
        <f>IF($G:$G="","",IF('Input Data'!N856="","",'Input Data'!N856))</f>
        <v/>
      </c>
      <c r="M856" s="12" t="str">
        <f>IF($G:$G="","",IF('Input Data'!O856="","",'Input Data'!O856))</f>
        <v/>
      </c>
      <c r="N856" s="12" t="str">
        <f>IF($G:$G="","",IF('Input Data'!P856="","",'Input Data'!P856))</f>
        <v/>
      </c>
      <c r="O856" s="12">
        <f>IF($G:$G="","",IF('Input Data'!Q856="","",'Input Data'!Q856))</f>
        <v>2018</v>
      </c>
    </row>
    <row r="857" spans="1:15" ht="30" x14ac:dyDescent="0.25">
      <c r="A857" s="13" t="str">
        <f>IF('Definition sheet'!H857="","",'Definition sheet'!H857)</f>
        <v>3.487</v>
      </c>
      <c r="B857" s="14" t="str">
        <f>IF('Definition sheet'!C857="","",'Definition sheet'!C857)</f>
        <v>++++++MemberIdentification</v>
      </c>
      <c r="C857" s="13" t="str">
        <f>IF('Definition sheet'!D857="","",CONCATENATE('fixed values'!$A$3,'Definition sheet'!D857,'fixed values'!$A$4))</f>
        <v>&lt;MmbId&gt;</v>
      </c>
      <c r="D857" s="22" t="str">
        <f>IF('Definition sheet'!E857="","",CONCATENATE('fixed values'!$A$1,'Definition sheet'!E857,'fixed values'!$A$2))</f>
        <v>[1..1]</v>
      </c>
      <c r="E857" s="22" t="str">
        <f>IF('Definition sheet'!F857="","",CONCATENATE('fixed values'!$A$1,'Definition sheet'!F857,'fixed values'!$A$2))</f>
        <v>[1..1]</v>
      </c>
      <c r="F857" s="14" t="str">
        <f>IF('Input Data'!G857="","",IF('Definition sheet'!G857="PARENT","",'Input Data'!G857))</f>
        <v>Max35Text</v>
      </c>
      <c r="G857" s="12" t="str">
        <f>IF('Input Data'!I857="","",'Input Data'!I857)</f>
        <v>Used</v>
      </c>
      <c r="H857" s="12" t="str">
        <f>IF($G:$G="NotUsed","",IF('Input Data'!J857="","",'Input Data'!J857))</f>
        <v>Identification of a member of a clearing system.</v>
      </c>
      <c r="I857" s="12" t="str">
        <f>IF($G:$G="","",IF('Input Data'!K857="","",'Input Data'!K857))</f>
        <v/>
      </c>
      <c r="J857" s="12" t="str">
        <f>IF($G:$G="","",IF('Input Data'!L857="","",'Input Data'!L857))</f>
        <v/>
      </c>
      <c r="K857" s="12" t="str">
        <f>IF($G:$G="","",IF('Input Data'!M857="","",'Input Data'!M857))</f>
        <v/>
      </c>
      <c r="L857" s="12" t="str">
        <f>IF($G:$G="","",IF('Input Data'!N857="","",'Input Data'!N857))</f>
        <v/>
      </c>
      <c r="M857" s="12" t="str">
        <f>IF($G:$G="","",IF('Input Data'!O857="","",'Input Data'!O857))</f>
        <v/>
      </c>
      <c r="N857" s="12" t="str">
        <f>IF($G:$G="","",IF('Input Data'!P857="","",'Input Data'!P857))</f>
        <v/>
      </c>
      <c r="O857" s="12">
        <f>IF($G:$G="","",IF('Input Data'!Q857="","",'Input Data'!Q857))</f>
        <v>2018</v>
      </c>
    </row>
    <row r="858" spans="1:15" x14ac:dyDescent="0.25">
      <c r="A858" s="13" t="str">
        <f>IF('Definition sheet'!H858="","",'Definition sheet'!H858)</f>
        <v>3.488</v>
      </c>
      <c r="B858" s="14" t="str">
        <f>IF('Definition sheet'!C858="","",'Definition sheet'!C858)</f>
        <v>+++++Name</v>
      </c>
      <c r="C858" s="13" t="str">
        <f>IF('Definition sheet'!D858="","",CONCATENATE('fixed values'!$A$3,'Definition sheet'!D858,'fixed values'!$A$4))</f>
        <v>&lt;Nm&gt;</v>
      </c>
      <c r="D858" s="22" t="str">
        <f>IF('Definition sheet'!E858="","",CONCATENATE('fixed values'!$A$1,'Definition sheet'!E858,'fixed values'!$A$2))</f>
        <v>[0..1]</v>
      </c>
      <c r="E858" s="22" t="str">
        <f>IF('Definition sheet'!F858="","",CONCATENATE('fixed values'!$A$1,'Definition sheet'!F858,'fixed values'!$A$2))</f>
        <v>[0..1]</v>
      </c>
      <c r="F858" s="14" t="str">
        <f>IF('Input Data'!G858="","",IF('Definition sheet'!G858="PARENT","",'Input Data'!G858))</f>
        <v>Max140Text</v>
      </c>
      <c r="G858" s="12" t="str">
        <f>IF('Input Data'!I858="","",'Input Data'!I858)</f>
        <v>NotUsed</v>
      </c>
      <c r="H858" s="12" t="str">
        <f>IF($G:$G="NotUsed","",IF('Input Data'!J858="","",'Input Data'!J858))</f>
        <v/>
      </c>
      <c r="I858" s="12" t="str">
        <f>IF($G:$G="","",IF('Input Data'!K858="","",'Input Data'!K858))</f>
        <v/>
      </c>
      <c r="J858" s="12" t="str">
        <f>IF($G:$G="","",IF('Input Data'!L858="","",'Input Data'!L858))</f>
        <v/>
      </c>
      <c r="K858" s="12" t="str">
        <f>IF($G:$G="","",IF('Input Data'!M858="","",'Input Data'!M858))</f>
        <v/>
      </c>
      <c r="L858" s="12" t="str">
        <f>IF($G:$G="","",IF('Input Data'!N858="","",'Input Data'!N858))</f>
        <v/>
      </c>
      <c r="M858" s="12" t="str">
        <f>IF($G:$G="","",IF('Input Data'!O858="","",'Input Data'!O858))</f>
        <v/>
      </c>
      <c r="N858" s="12" t="str">
        <f>IF($G:$G="","",IF('Input Data'!P858="","",'Input Data'!P858))</f>
        <v/>
      </c>
      <c r="O858" s="12">
        <f>IF($G:$G="","",IF('Input Data'!Q858="","",'Input Data'!Q858))</f>
        <v>2018</v>
      </c>
    </row>
    <row r="859" spans="1:15" x14ac:dyDescent="0.25">
      <c r="A859" s="13" t="str">
        <f>IF('Definition sheet'!H859="","",'Definition sheet'!H859)</f>
        <v>3.489</v>
      </c>
      <c r="B859" s="14" t="str">
        <f>IF('Definition sheet'!C859="","",'Definition sheet'!C859)</f>
        <v>+++++PostalAddress</v>
      </c>
      <c r="C859" s="13" t="str">
        <f>IF('Definition sheet'!D859="","",CONCATENATE('fixed values'!$A$3,'Definition sheet'!D859,'fixed values'!$A$4))</f>
        <v>&lt;PstlAdr&gt;</v>
      </c>
      <c r="D859" s="22" t="str">
        <f>IF('Definition sheet'!E859="","",CONCATENATE('fixed values'!$A$1,'Definition sheet'!E859,'fixed values'!$A$2))</f>
        <v>[0..1]</v>
      </c>
      <c r="E859" s="22" t="str">
        <f>IF('Definition sheet'!F859="","",CONCATENATE('fixed values'!$A$1,'Definition sheet'!F859,'fixed values'!$A$2))</f>
        <v>[0..1]</v>
      </c>
      <c r="F859" s="14" t="str">
        <f>IF('Input Data'!G859="","",IF('Definition sheet'!G859="PARENT","",'Input Data'!G859))</f>
        <v/>
      </c>
      <c r="G859" s="12" t="str">
        <f>IF('Input Data'!I859="","",'Input Data'!I859)</f>
        <v>NotUsed</v>
      </c>
      <c r="H859" s="12" t="str">
        <f>IF($G:$G="NotUsed","",IF('Input Data'!J859="","",'Input Data'!J859))</f>
        <v/>
      </c>
      <c r="I859" s="12" t="str">
        <f>IF($G:$G="","",IF('Input Data'!K859="","",'Input Data'!K859))</f>
        <v/>
      </c>
      <c r="J859" s="12" t="str">
        <f>IF($G:$G="","",IF('Input Data'!L859="","",'Input Data'!L859))</f>
        <v/>
      </c>
      <c r="K859" s="12" t="str">
        <f>IF($G:$G="","",IF('Input Data'!M859="","",'Input Data'!M859))</f>
        <v/>
      </c>
      <c r="L859" s="12" t="str">
        <f>IF($G:$G="","",IF('Input Data'!N859="","",'Input Data'!N859))</f>
        <v/>
      </c>
      <c r="M859" s="12" t="str">
        <f>IF($G:$G="","",IF('Input Data'!O859="","",'Input Data'!O859))</f>
        <v/>
      </c>
      <c r="N859" s="12" t="str">
        <f>IF($G:$G="","",IF('Input Data'!P859="","",'Input Data'!P859))</f>
        <v/>
      </c>
      <c r="O859" s="12">
        <f>IF($G:$G="","",IF('Input Data'!Q859="","",'Input Data'!Q859))</f>
        <v>2018</v>
      </c>
    </row>
    <row r="860" spans="1:15" ht="90" x14ac:dyDescent="0.25">
      <c r="A860" s="13" t="str">
        <f>IF('Definition sheet'!H860="","",'Definition sheet'!H860)</f>
        <v>3.490</v>
      </c>
      <c r="B860" s="14" t="str">
        <f>IF('Definition sheet'!C860="","",'Definition sheet'!C860)</f>
        <v>++++++AddressType</v>
      </c>
      <c r="C860" s="13" t="str">
        <f>IF('Definition sheet'!D860="","",CONCATENATE('fixed values'!$A$3,'Definition sheet'!D860,'fixed values'!$A$4))</f>
        <v>&lt;AdrTp&gt;</v>
      </c>
      <c r="D860" s="22" t="str">
        <f>IF('Definition sheet'!E860="","",CONCATENATE('fixed values'!$A$1,'Definition sheet'!E860,'fixed values'!$A$2))</f>
        <v>[0..1]</v>
      </c>
      <c r="E860" s="22" t="str">
        <f>IF('Definition sheet'!F860="","",CONCATENATE('fixed values'!$A$1,'Definition sheet'!F860,'fixed values'!$A$2))</f>
        <v>[0..1]</v>
      </c>
      <c r="F860" s="14" t="str">
        <f>IF('Input Data'!G860="","",IF('Definition sheet'!G860="PARENT","",'Input Data'!G860))</f>
        <v>AddressType2Code</v>
      </c>
      <c r="G860" s="12" t="str">
        <f>IF('Input Data'!I860="","",'Input Data'!I860)</f>
        <v>NotUsed</v>
      </c>
      <c r="H860" s="12" t="str">
        <f>IF($G:$G="NotUsed","",IF('Input Data'!J860="","",'Input Data'!J860))</f>
        <v/>
      </c>
      <c r="I860" s="12" t="str">
        <f>IF($G:$G="","",IF('Input Data'!K860="","",'Input Data'!K860))</f>
        <v>ADDR
BIZZ
DLVY
HOME
MLTO
PBOX</v>
      </c>
      <c r="J860" s="12" t="str">
        <f>IF($G:$G="","",IF('Input Data'!L860="","",'Input Data'!L860))</f>
        <v/>
      </c>
      <c r="K860" s="12" t="str">
        <f>IF($G:$G="","",IF('Input Data'!M860="","",'Input Data'!M860))</f>
        <v/>
      </c>
      <c r="L860" s="12" t="str">
        <f>IF($G:$G="","",IF('Input Data'!N860="","",'Input Data'!N860))</f>
        <v/>
      </c>
      <c r="M860" s="12" t="str">
        <f>IF($G:$G="","",IF('Input Data'!O860="","",'Input Data'!O860))</f>
        <v/>
      </c>
      <c r="N860" s="12" t="str">
        <f>IF($G:$G="","",IF('Input Data'!P860="","",'Input Data'!P860))</f>
        <v/>
      </c>
      <c r="O860" s="12">
        <f>IF($G:$G="","",IF('Input Data'!Q860="","",'Input Data'!Q860))</f>
        <v>2018</v>
      </c>
    </row>
    <row r="861" spans="1:15" x14ac:dyDescent="0.25">
      <c r="A861" s="13" t="str">
        <f>IF('Definition sheet'!H861="","",'Definition sheet'!H861)</f>
        <v>3.491</v>
      </c>
      <c r="B861" s="14" t="str">
        <f>IF('Definition sheet'!C861="","",'Definition sheet'!C861)</f>
        <v>++++++Department</v>
      </c>
      <c r="C861" s="13" t="str">
        <f>IF('Definition sheet'!D861="","",CONCATENATE('fixed values'!$A$3,'Definition sheet'!D861,'fixed values'!$A$4))</f>
        <v>&lt;Dept&gt;</v>
      </c>
      <c r="D861" s="22" t="str">
        <f>IF('Definition sheet'!E861="","",CONCATENATE('fixed values'!$A$1,'Definition sheet'!E861,'fixed values'!$A$2))</f>
        <v>[0..1]</v>
      </c>
      <c r="E861" s="22" t="str">
        <f>IF('Definition sheet'!F861="","",CONCATENATE('fixed values'!$A$1,'Definition sheet'!F861,'fixed values'!$A$2))</f>
        <v>[0..1]</v>
      </c>
      <c r="F861" s="14" t="str">
        <f>IF('Input Data'!G861="","",IF('Definition sheet'!G861="PARENT","",'Input Data'!G861))</f>
        <v>Max70Text</v>
      </c>
      <c r="G861" s="12" t="str">
        <f>IF('Input Data'!I861="","",'Input Data'!I861)</f>
        <v>NotUsed</v>
      </c>
      <c r="H861" s="12" t="str">
        <f>IF($G:$G="NotUsed","",IF('Input Data'!J861="","",'Input Data'!J861))</f>
        <v/>
      </c>
      <c r="I861" s="12" t="str">
        <f>IF($G:$G="","",IF('Input Data'!K861="","",'Input Data'!K861))</f>
        <v/>
      </c>
      <c r="J861" s="12" t="str">
        <f>IF($G:$G="","",IF('Input Data'!L861="","",'Input Data'!L861))</f>
        <v/>
      </c>
      <c r="K861" s="12" t="str">
        <f>IF($G:$G="","",IF('Input Data'!M861="","",'Input Data'!M861))</f>
        <v/>
      </c>
      <c r="L861" s="12" t="str">
        <f>IF($G:$G="","",IF('Input Data'!N861="","",'Input Data'!N861))</f>
        <v/>
      </c>
      <c r="M861" s="12" t="str">
        <f>IF($G:$G="","",IF('Input Data'!O861="","",'Input Data'!O861))</f>
        <v/>
      </c>
      <c r="N861" s="12" t="str">
        <f>IF($G:$G="","",IF('Input Data'!P861="","",'Input Data'!P861))</f>
        <v/>
      </c>
      <c r="O861" s="12">
        <f>IF($G:$G="","",IF('Input Data'!Q861="","",'Input Data'!Q861))</f>
        <v>2018</v>
      </c>
    </row>
    <row r="862" spans="1:15" x14ac:dyDescent="0.25">
      <c r="A862" s="13" t="str">
        <f>IF('Definition sheet'!H862="","",'Definition sheet'!H862)</f>
        <v>3.492</v>
      </c>
      <c r="B862" s="14" t="str">
        <f>IF('Definition sheet'!C862="","",'Definition sheet'!C862)</f>
        <v>++++++SubDepartment</v>
      </c>
      <c r="C862" s="13" t="str">
        <f>IF('Definition sheet'!D862="","",CONCATENATE('fixed values'!$A$3,'Definition sheet'!D862,'fixed values'!$A$4))</f>
        <v>&lt;SubDept&gt;</v>
      </c>
      <c r="D862" s="22" t="str">
        <f>IF('Definition sheet'!E862="","",CONCATENATE('fixed values'!$A$1,'Definition sheet'!E862,'fixed values'!$A$2))</f>
        <v>[0..1]</v>
      </c>
      <c r="E862" s="22" t="str">
        <f>IF('Definition sheet'!F862="","",CONCATENATE('fixed values'!$A$1,'Definition sheet'!F862,'fixed values'!$A$2))</f>
        <v>[0..1]</v>
      </c>
      <c r="F862" s="14" t="str">
        <f>IF('Input Data'!G862="","",IF('Definition sheet'!G862="PARENT","",'Input Data'!G862))</f>
        <v>Max70Text</v>
      </c>
      <c r="G862" s="12" t="str">
        <f>IF('Input Data'!I862="","",'Input Data'!I862)</f>
        <v>NotUsed</v>
      </c>
      <c r="H862" s="12" t="str">
        <f>IF($G:$G="NotUsed","",IF('Input Data'!J862="","",'Input Data'!J862))</f>
        <v/>
      </c>
      <c r="I862" s="12" t="str">
        <f>IF($G:$G="","",IF('Input Data'!K862="","",'Input Data'!K862))</f>
        <v/>
      </c>
      <c r="J862" s="12" t="str">
        <f>IF($G:$G="","",IF('Input Data'!L862="","",'Input Data'!L862))</f>
        <v/>
      </c>
      <c r="K862" s="12" t="str">
        <f>IF($G:$G="","",IF('Input Data'!M862="","",'Input Data'!M862))</f>
        <v/>
      </c>
      <c r="L862" s="12" t="str">
        <f>IF($G:$G="","",IF('Input Data'!N862="","",'Input Data'!N862))</f>
        <v/>
      </c>
      <c r="M862" s="12" t="str">
        <f>IF($G:$G="","",IF('Input Data'!O862="","",'Input Data'!O862))</f>
        <v/>
      </c>
      <c r="N862" s="12" t="str">
        <f>IF($G:$G="","",IF('Input Data'!P862="","",'Input Data'!P862))</f>
        <v/>
      </c>
      <c r="O862" s="12">
        <f>IF($G:$G="","",IF('Input Data'!Q862="","",'Input Data'!Q862))</f>
        <v>2018</v>
      </c>
    </row>
    <row r="863" spans="1:15" x14ac:dyDescent="0.25">
      <c r="A863" s="13" t="str">
        <f>IF('Definition sheet'!H863="","",'Definition sheet'!H863)</f>
        <v>3.493</v>
      </c>
      <c r="B863" s="14" t="str">
        <f>IF('Definition sheet'!C863="","",'Definition sheet'!C863)</f>
        <v>++++++StreetName</v>
      </c>
      <c r="C863" s="13" t="str">
        <f>IF('Definition sheet'!D863="","",CONCATENATE('fixed values'!$A$3,'Definition sheet'!D863,'fixed values'!$A$4))</f>
        <v>&lt;StrtNm&gt;</v>
      </c>
      <c r="D863" s="22" t="str">
        <f>IF('Definition sheet'!E863="","",CONCATENATE('fixed values'!$A$1,'Definition sheet'!E863,'fixed values'!$A$2))</f>
        <v>[0..1]</v>
      </c>
      <c r="E863" s="22" t="str">
        <f>IF('Definition sheet'!F863="","",CONCATENATE('fixed values'!$A$1,'Definition sheet'!F863,'fixed values'!$A$2))</f>
        <v>[0..1]</v>
      </c>
      <c r="F863" s="14" t="str">
        <f>IF('Input Data'!G863="","",IF('Definition sheet'!G863="PARENT","",'Input Data'!G863))</f>
        <v>Max70Text</v>
      </c>
      <c r="G863" s="12" t="str">
        <f>IF('Input Data'!I863="","",'Input Data'!I863)</f>
        <v>NotUsed</v>
      </c>
      <c r="H863" s="12" t="str">
        <f>IF($G:$G="NotUsed","",IF('Input Data'!J863="","",'Input Data'!J863))</f>
        <v/>
      </c>
      <c r="I863" s="12" t="str">
        <f>IF($G:$G="","",IF('Input Data'!K863="","",'Input Data'!K863))</f>
        <v/>
      </c>
      <c r="J863" s="12" t="str">
        <f>IF($G:$G="","",IF('Input Data'!L863="","",'Input Data'!L863))</f>
        <v/>
      </c>
      <c r="K863" s="12" t="str">
        <f>IF($G:$G="","",IF('Input Data'!M863="","",'Input Data'!M863))</f>
        <v/>
      </c>
      <c r="L863" s="12" t="str">
        <f>IF($G:$G="","",IF('Input Data'!N863="","",'Input Data'!N863))</f>
        <v/>
      </c>
      <c r="M863" s="12" t="str">
        <f>IF($G:$G="","",IF('Input Data'!O863="","",'Input Data'!O863))</f>
        <v/>
      </c>
      <c r="N863" s="12" t="str">
        <f>IF($G:$G="","",IF('Input Data'!P863="","",'Input Data'!P863))</f>
        <v/>
      </c>
      <c r="O863" s="12">
        <f>IF($G:$G="","",IF('Input Data'!Q863="","",'Input Data'!Q863))</f>
        <v>2018</v>
      </c>
    </row>
    <row r="864" spans="1:15" x14ac:dyDescent="0.25">
      <c r="A864" s="13" t="str">
        <f>IF('Definition sheet'!H864="","",'Definition sheet'!H864)</f>
        <v>3.494</v>
      </c>
      <c r="B864" s="14" t="str">
        <f>IF('Definition sheet'!C864="","",'Definition sheet'!C864)</f>
        <v>++++++BuildingNumber</v>
      </c>
      <c r="C864" s="13" t="str">
        <f>IF('Definition sheet'!D864="","",CONCATENATE('fixed values'!$A$3,'Definition sheet'!D864,'fixed values'!$A$4))</f>
        <v>&lt;BldgNb&gt;</v>
      </c>
      <c r="D864" s="22" t="str">
        <f>IF('Definition sheet'!E864="","",CONCATENATE('fixed values'!$A$1,'Definition sheet'!E864,'fixed values'!$A$2))</f>
        <v>[0..1]</v>
      </c>
      <c r="E864" s="22" t="str">
        <f>IF('Definition sheet'!F864="","",CONCATENATE('fixed values'!$A$1,'Definition sheet'!F864,'fixed values'!$A$2))</f>
        <v>[0..1]</v>
      </c>
      <c r="F864" s="14" t="str">
        <f>IF('Input Data'!G864="","",IF('Definition sheet'!G864="PARENT","",'Input Data'!G864))</f>
        <v>Max16Text</v>
      </c>
      <c r="G864" s="12" t="str">
        <f>IF('Input Data'!I864="","",'Input Data'!I864)</f>
        <v>NotUsed</v>
      </c>
      <c r="H864" s="12" t="str">
        <f>IF($G:$G="NotUsed","",IF('Input Data'!J864="","",'Input Data'!J864))</f>
        <v/>
      </c>
      <c r="I864" s="12" t="str">
        <f>IF($G:$G="","",IF('Input Data'!K864="","",'Input Data'!K864))</f>
        <v/>
      </c>
      <c r="J864" s="12" t="str">
        <f>IF($G:$G="","",IF('Input Data'!L864="","",'Input Data'!L864))</f>
        <v/>
      </c>
      <c r="K864" s="12" t="str">
        <f>IF($G:$G="","",IF('Input Data'!M864="","",'Input Data'!M864))</f>
        <v/>
      </c>
      <c r="L864" s="12" t="str">
        <f>IF($G:$G="","",IF('Input Data'!N864="","",'Input Data'!N864))</f>
        <v/>
      </c>
      <c r="M864" s="12" t="str">
        <f>IF($G:$G="","",IF('Input Data'!O864="","",'Input Data'!O864))</f>
        <v/>
      </c>
      <c r="N864" s="12" t="str">
        <f>IF($G:$G="","",IF('Input Data'!P864="","",'Input Data'!P864))</f>
        <v/>
      </c>
      <c r="O864" s="12">
        <f>IF($G:$G="","",IF('Input Data'!Q864="","",'Input Data'!Q864))</f>
        <v>2018</v>
      </c>
    </row>
    <row r="865" spans="1:15" x14ac:dyDescent="0.25">
      <c r="A865" s="13" t="str">
        <f>IF('Definition sheet'!H865="","",'Definition sheet'!H865)</f>
        <v>3.495</v>
      </c>
      <c r="B865" s="14" t="str">
        <f>IF('Definition sheet'!C865="","",'Definition sheet'!C865)</f>
        <v>++++++PostCode</v>
      </c>
      <c r="C865" s="13" t="str">
        <f>IF('Definition sheet'!D865="","",CONCATENATE('fixed values'!$A$3,'Definition sheet'!D865,'fixed values'!$A$4))</f>
        <v>&lt;PstCd&gt;</v>
      </c>
      <c r="D865" s="22" t="str">
        <f>IF('Definition sheet'!E865="","",CONCATENATE('fixed values'!$A$1,'Definition sheet'!E865,'fixed values'!$A$2))</f>
        <v>[0..1]</v>
      </c>
      <c r="E865" s="22" t="str">
        <f>IF('Definition sheet'!F865="","",CONCATENATE('fixed values'!$A$1,'Definition sheet'!F865,'fixed values'!$A$2))</f>
        <v>[0..1]</v>
      </c>
      <c r="F865" s="14" t="str">
        <f>IF('Input Data'!G865="","",IF('Definition sheet'!G865="PARENT","",'Input Data'!G865))</f>
        <v>Max16Text</v>
      </c>
      <c r="G865" s="12" t="str">
        <f>IF('Input Data'!I865="","",'Input Data'!I865)</f>
        <v>NotUsed</v>
      </c>
      <c r="H865" s="12" t="str">
        <f>IF($G:$G="NotUsed","",IF('Input Data'!J865="","",'Input Data'!J865))</f>
        <v/>
      </c>
      <c r="I865" s="12" t="str">
        <f>IF($G:$G="","",IF('Input Data'!K865="","",'Input Data'!K865))</f>
        <v/>
      </c>
      <c r="J865" s="12" t="str">
        <f>IF($G:$G="","",IF('Input Data'!L865="","",'Input Data'!L865))</f>
        <v/>
      </c>
      <c r="K865" s="12" t="str">
        <f>IF($G:$G="","",IF('Input Data'!M865="","",'Input Data'!M865))</f>
        <v/>
      </c>
      <c r="L865" s="12" t="str">
        <f>IF($G:$G="","",IF('Input Data'!N865="","",'Input Data'!N865))</f>
        <v/>
      </c>
      <c r="M865" s="12" t="str">
        <f>IF($G:$G="","",IF('Input Data'!O865="","",'Input Data'!O865))</f>
        <v/>
      </c>
      <c r="N865" s="12" t="str">
        <f>IF($G:$G="","",IF('Input Data'!P865="","",'Input Data'!P865))</f>
        <v/>
      </c>
      <c r="O865" s="12">
        <f>IF($G:$G="","",IF('Input Data'!Q865="","",'Input Data'!Q865))</f>
        <v>2018</v>
      </c>
    </row>
    <row r="866" spans="1:15" x14ac:dyDescent="0.25">
      <c r="A866" s="13" t="str">
        <f>IF('Definition sheet'!H866="","",'Definition sheet'!H866)</f>
        <v>3.496</v>
      </c>
      <c r="B866" s="14" t="str">
        <f>IF('Definition sheet'!C866="","",'Definition sheet'!C866)</f>
        <v>++++++TownName</v>
      </c>
      <c r="C866" s="13" t="str">
        <f>IF('Definition sheet'!D866="","",CONCATENATE('fixed values'!$A$3,'Definition sheet'!D866,'fixed values'!$A$4))</f>
        <v>&lt;TwnNm&gt;</v>
      </c>
      <c r="D866" s="22" t="str">
        <f>IF('Definition sheet'!E866="","",CONCATENATE('fixed values'!$A$1,'Definition sheet'!E866,'fixed values'!$A$2))</f>
        <v>[0..1]</v>
      </c>
      <c r="E866" s="22" t="str">
        <f>IF('Definition sheet'!F866="","",CONCATENATE('fixed values'!$A$1,'Definition sheet'!F866,'fixed values'!$A$2))</f>
        <v>[0..1]</v>
      </c>
      <c r="F866" s="14" t="str">
        <f>IF('Input Data'!G866="","",IF('Definition sheet'!G866="PARENT","",'Input Data'!G866))</f>
        <v>Max35Text</v>
      </c>
      <c r="G866" s="12" t="str">
        <f>IF('Input Data'!I866="","",'Input Data'!I866)</f>
        <v>NotUsed</v>
      </c>
      <c r="H866" s="12" t="str">
        <f>IF($G:$G="NotUsed","",IF('Input Data'!J866="","",'Input Data'!J866))</f>
        <v/>
      </c>
      <c r="I866" s="12" t="str">
        <f>IF($G:$G="","",IF('Input Data'!K866="","",'Input Data'!K866))</f>
        <v/>
      </c>
      <c r="J866" s="12" t="str">
        <f>IF($G:$G="","",IF('Input Data'!L866="","",'Input Data'!L866))</f>
        <v/>
      </c>
      <c r="K866" s="12" t="str">
        <f>IF($G:$G="","",IF('Input Data'!M866="","",'Input Data'!M866))</f>
        <v/>
      </c>
      <c r="L866" s="12" t="str">
        <f>IF($G:$G="","",IF('Input Data'!N866="","",'Input Data'!N866))</f>
        <v/>
      </c>
      <c r="M866" s="12" t="str">
        <f>IF($G:$G="","",IF('Input Data'!O866="","",'Input Data'!O866))</f>
        <v/>
      </c>
      <c r="N866" s="12" t="str">
        <f>IF($G:$G="","",IF('Input Data'!P866="","",'Input Data'!P866))</f>
        <v/>
      </c>
      <c r="O866" s="12">
        <f>IF($G:$G="","",IF('Input Data'!Q866="","",'Input Data'!Q866))</f>
        <v>2018</v>
      </c>
    </row>
    <row r="867" spans="1:15" x14ac:dyDescent="0.25">
      <c r="A867" s="13" t="str">
        <f>IF('Definition sheet'!H867="","",'Definition sheet'!H867)</f>
        <v>3.497</v>
      </c>
      <c r="B867" s="14" t="str">
        <f>IF('Definition sheet'!C867="","",'Definition sheet'!C867)</f>
        <v>++++++CountrySubDivision</v>
      </c>
      <c r="C867" s="13" t="str">
        <f>IF('Definition sheet'!D867="","",CONCATENATE('fixed values'!$A$3,'Definition sheet'!D867,'fixed values'!$A$4))</f>
        <v>&lt;CtrySubDvsn&gt;</v>
      </c>
      <c r="D867" s="22" t="str">
        <f>IF('Definition sheet'!E867="","",CONCATENATE('fixed values'!$A$1,'Definition sheet'!E867,'fixed values'!$A$2))</f>
        <v>[0..1]</v>
      </c>
      <c r="E867" s="22" t="str">
        <f>IF('Definition sheet'!F867="","",CONCATENATE('fixed values'!$A$1,'Definition sheet'!F867,'fixed values'!$A$2))</f>
        <v>[0..1]</v>
      </c>
      <c r="F867" s="14" t="str">
        <f>IF('Input Data'!G867="","",IF('Definition sheet'!G867="PARENT","",'Input Data'!G867))</f>
        <v>Max35Text</v>
      </c>
      <c r="G867" s="12" t="str">
        <f>IF('Input Data'!I867="","",'Input Data'!I867)</f>
        <v>NotUsed</v>
      </c>
      <c r="H867" s="12" t="str">
        <f>IF($G:$G="NotUsed","",IF('Input Data'!J867="","",'Input Data'!J867))</f>
        <v/>
      </c>
      <c r="I867" s="12" t="str">
        <f>IF($G:$G="","",IF('Input Data'!K867="","",'Input Data'!K867))</f>
        <v/>
      </c>
      <c r="J867" s="12" t="str">
        <f>IF($G:$G="","",IF('Input Data'!L867="","",'Input Data'!L867))</f>
        <v/>
      </c>
      <c r="K867" s="12" t="str">
        <f>IF($G:$G="","",IF('Input Data'!M867="","",'Input Data'!M867))</f>
        <v/>
      </c>
      <c r="L867" s="12" t="str">
        <f>IF($G:$G="","",IF('Input Data'!N867="","",'Input Data'!N867))</f>
        <v/>
      </c>
      <c r="M867" s="12" t="str">
        <f>IF($G:$G="","",IF('Input Data'!O867="","",'Input Data'!O867))</f>
        <v/>
      </c>
      <c r="N867" s="12" t="str">
        <f>IF($G:$G="","",IF('Input Data'!P867="","",'Input Data'!P867))</f>
        <v/>
      </c>
      <c r="O867" s="12">
        <f>IF($G:$G="","",IF('Input Data'!Q867="","",'Input Data'!Q867))</f>
        <v>2018</v>
      </c>
    </row>
    <row r="868" spans="1:15" ht="409.5" x14ac:dyDescent="0.25">
      <c r="A868" s="13" t="str">
        <f>IF('Definition sheet'!H868="","",'Definition sheet'!H868)</f>
        <v>3.498</v>
      </c>
      <c r="B868" s="14" t="str">
        <f>IF('Definition sheet'!C868="","",'Definition sheet'!C868)</f>
        <v>++++++Countrynamecode</v>
      </c>
      <c r="C868" s="13" t="str">
        <f>IF('Definition sheet'!D868="","",CONCATENATE('fixed values'!$A$3,'Definition sheet'!D868,'fixed values'!$A$4))</f>
        <v>&lt;Ctry&gt;</v>
      </c>
      <c r="D868" s="22" t="str">
        <f>IF('Definition sheet'!E868="","",CONCATENATE('fixed values'!$A$1,'Definition sheet'!E868,'fixed values'!$A$2))</f>
        <v>[0..1]</v>
      </c>
      <c r="E868" s="22" t="str">
        <f>IF('Definition sheet'!F868="","",CONCATENATE('fixed values'!$A$1,'Definition sheet'!F868,'fixed values'!$A$2))</f>
        <v>[0..1]</v>
      </c>
      <c r="F868" s="14" t="str">
        <f>IF('Input Data'!G868="","",IF('Definition sheet'!G868="PARENT","",'Input Data'!G868))</f>
        <v>CountryCode</v>
      </c>
      <c r="G868" s="12" t="str">
        <f>IF('Input Data'!I868="","",'Input Data'!I868)</f>
        <v>NotUsed</v>
      </c>
      <c r="H868" s="12" t="str">
        <f>IF($G:$G="NotUsed","",IF('Input Data'!J868="","",'Input Data'!J868))</f>
        <v/>
      </c>
      <c r="I868" s="12" t="str">
        <f>IF($G:$G="","",IF('Input Data'!K868="","",'Input Data'!K868))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68" s="12" t="str">
        <f>IF($G:$G="","",IF('Input Data'!L868="","",'Input Data'!L868))</f>
        <v/>
      </c>
      <c r="K868" s="12" t="str">
        <f>IF($G:$G="","",IF('Input Data'!M868="","",'Input Data'!M868))</f>
        <v/>
      </c>
      <c r="L868" s="12" t="str">
        <f>IF($G:$G="","",IF('Input Data'!N868="","",'Input Data'!N868))</f>
        <v/>
      </c>
      <c r="M868" s="12" t="str">
        <f>IF($G:$G="","",IF('Input Data'!O868="","",'Input Data'!O868))</f>
        <v/>
      </c>
      <c r="N868" s="12" t="str">
        <f>IF($G:$G="","",IF('Input Data'!P868="","",'Input Data'!P868))</f>
        <v/>
      </c>
      <c r="O868" s="12">
        <f>IF($G:$G="","",IF('Input Data'!Q868="","",'Input Data'!Q868))</f>
        <v>2018</v>
      </c>
    </row>
    <row r="869" spans="1:15" ht="409.5" x14ac:dyDescent="0.25">
      <c r="A869" s="13" t="str">
        <f>IF('Definition sheet'!H869="","",'Definition sheet'!H869)</f>
        <v>3.498</v>
      </c>
      <c r="B869" s="14" t="str">
        <f>IF('Definition sheet'!C869="","",'Definition sheet'!C869)</f>
        <v>++++++Country</v>
      </c>
      <c r="C869" s="13" t="str">
        <f>IF('Definition sheet'!D869="","",CONCATENATE('fixed values'!$A$3,'Definition sheet'!D869,'fixed values'!$A$4))</f>
        <v>&lt;Ctry&gt;</v>
      </c>
      <c r="D869" s="22" t="str">
        <f>IF('Definition sheet'!E869="","",CONCATENATE('fixed values'!$A$1,'Definition sheet'!E869,'fixed values'!$A$2))</f>
        <v>[0..1]</v>
      </c>
      <c r="E869" s="22" t="str">
        <f>IF('Definition sheet'!F869="","",CONCATENATE('fixed values'!$A$1,'Definition sheet'!F869,'fixed values'!$A$2))</f>
        <v>[0..1]</v>
      </c>
      <c r="F869" s="14" t="str">
        <f>IF('Input Data'!G869="","",IF('Definition sheet'!G869="PARENT","",'Input Data'!G869))</f>
        <v>CountryCode</v>
      </c>
      <c r="G869" s="12" t="str">
        <f>IF('Input Data'!I869="","",'Input Data'!I869)</f>
        <v>NotUsed</v>
      </c>
      <c r="H869" s="12" t="str">
        <f>IF($G:$G="NotUsed","",IF('Input Data'!J869="","",'Input Data'!J869))</f>
        <v/>
      </c>
      <c r="I869" s="12" t="str">
        <f>IF($G:$G="","",IF('Input Data'!K869="","",'Input Data'!K869))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69" s="12" t="str">
        <f>IF($G:$G="","",IF('Input Data'!L869="","",'Input Data'!L869))</f>
        <v/>
      </c>
      <c r="K869" s="12" t="str">
        <f>IF($G:$G="","",IF('Input Data'!M869="","",'Input Data'!M869))</f>
        <v/>
      </c>
      <c r="L869" s="12" t="str">
        <f>IF($G:$G="","",IF('Input Data'!N869="","",'Input Data'!N869))</f>
        <v/>
      </c>
      <c r="M869" s="12" t="str">
        <f>IF($G:$G="","",IF('Input Data'!O869="","",'Input Data'!O869))</f>
        <v/>
      </c>
      <c r="N869" s="12" t="str">
        <f>IF($G:$G="","",IF('Input Data'!P869="","",'Input Data'!P869))</f>
        <v/>
      </c>
      <c r="O869" s="12">
        <f>IF($G:$G="","",IF('Input Data'!Q869="","",'Input Data'!Q869))</f>
        <v>2018</v>
      </c>
    </row>
    <row r="870" spans="1:15" x14ac:dyDescent="0.25">
      <c r="A870" s="13" t="str">
        <f>IF('Definition sheet'!H870="","",'Definition sheet'!H870)</f>
        <v>3.499</v>
      </c>
      <c r="B870" s="14" t="str">
        <f>IF('Definition sheet'!C870="","",'Definition sheet'!C870)</f>
        <v>++++++AddressLine</v>
      </c>
      <c r="C870" s="13" t="str">
        <f>IF('Definition sheet'!D870="","",CONCATENATE('fixed values'!$A$3,'Definition sheet'!D870,'fixed values'!$A$4))</f>
        <v>&lt;AdrLine&gt;</v>
      </c>
      <c r="D870" s="22" t="str">
        <f>IF('Definition sheet'!E870="","",CONCATENATE('fixed values'!$A$1,'Definition sheet'!E870,'fixed values'!$A$2))</f>
        <v>[0..7]</v>
      </c>
      <c r="E870" s="22" t="str">
        <f>IF('Definition sheet'!F870="","",CONCATENATE('fixed values'!$A$1,'Definition sheet'!F870,'fixed values'!$A$2))</f>
        <v>[0..7]</v>
      </c>
      <c r="F870" s="14" t="str">
        <f>IF('Input Data'!G870="","",IF('Definition sheet'!G870="PARENT","",'Input Data'!G870))</f>
        <v>Max70Text</v>
      </c>
      <c r="G870" s="12" t="str">
        <f>IF('Input Data'!I870="","",'Input Data'!I870)</f>
        <v>NotUsed</v>
      </c>
      <c r="H870" s="12" t="str">
        <f>IF($G:$G="NotUsed","",IF('Input Data'!J870="","",'Input Data'!J870))</f>
        <v/>
      </c>
      <c r="I870" s="12" t="str">
        <f>IF($G:$G="","",IF('Input Data'!K870="","",'Input Data'!K870))</f>
        <v/>
      </c>
      <c r="J870" s="12" t="str">
        <f>IF($G:$G="","",IF('Input Data'!L870="","",'Input Data'!L870))</f>
        <v/>
      </c>
      <c r="K870" s="12" t="str">
        <f>IF($G:$G="","",IF('Input Data'!M870="","",'Input Data'!M870))</f>
        <v/>
      </c>
      <c r="L870" s="12" t="str">
        <f>IF($G:$G="","",IF('Input Data'!N870="","",'Input Data'!N870))</f>
        <v/>
      </c>
      <c r="M870" s="12" t="str">
        <f>IF($G:$G="","",IF('Input Data'!O870="","",'Input Data'!O870))</f>
        <v/>
      </c>
      <c r="N870" s="12" t="str">
        <f>IF($G:$G="","",IF('Input Data'!P870="","",'Input Data'!P870))</f>
        <v/>
      </c>
      <c r="O870" s="12">
        <f>IF($G:$G="","",IF('Input Data'!Q870="","",'Input Data'!Q870))</f>
        <v>2018</v>
      </c>
    </row>
    <row r="871" spans="1:15" x14ac:dyDescent="0.25">
      <c r="A871" s="13" t="str">
        <f>IF('Definition sheet'!H871="","",'Definition sheet'!H871)</f>
        <v>3.500</v>
      </c>
      <c r="B871" s="14" t="str">
        <f>IF('Definition sheet'!C871="","",'Definition sheet'!C871)</f>
        <v>+++++Other</v>
      </c>
      <c r="C871" s="13" t="str">
        <f>IF('Definition sheet'!D871="","",CONCATENATE('fixed values'!$A$3,'Definition sheet'!D871,'fixed values'!$A$4))</f>
        <v>&lt;Othr&gt;</v>
      </c>
      <c r="D871" s="22" t="str">
        <f>IF('Definition sheet'!E871="","",CONCATENATE('fixed values'!$A$1,'Definition sheet'!E871,'fixed values'!$A$2))</f>
        <v>[0..1]</v>
      </c>
      <c r="E871" s="22" t="str">
        <f>IF('Definition sheet'!F871="","",CONCATENATE('fixed values'!$A$1,'Definition sheet'!F871,'fixed values'!$A$2))</f>
        <v>[0..1]</v>
      </c>
      <c r="F871" s="14" t="str">
        <f>IF('Input Data'!G871="","",IF('Definition sheet'!G871="PARENT","",'Input Data'!G871))</f>
        <v/>
      </c>
      <c r="G871" s="12" t="str">
        <f>IF('Input Data'!I871="","",'Input Data'!I871)</f>
        <v>NotUsed</v>
      </c>
      <c r="H871" s="12" t="str">
        <f>IF($G:$G="NotUsed","",IF('Input Data'!J871="","",'Input Data'!J871))</f>
        <v/>
      </c>
      <c r="I871" s="12" t="str">
        <f>IF($G:$G="","",IF('Input Data'!K871="","",'Input Data'!K871))</f>
        <v/>
      </c>
      <c r="J871" s="12" t="str">
        <f>IF($G:$G="","",IF('Input Data'!L871="","",'Input Data'!L871))</f>
        <v/>
      </c>
      <c r="K871" s="12" t="str">
        <f>IF($G:$G="","",IF('Input Data'!M871="","",'Input Data'!M871))</f>
        <v/>
      </c>
      <c r="L871" s="12" t="str">
        <f>IF($G:$G="","",IF('Input Data'!N871="","",'Input Data'!N871))</f>
        <v/>
      </c>
      <c r="M871" s="12" t="str">
        <f>IF($G:$G="","",IF('Input Data'!O871="","",'Input Data'!O871))</f>
        <v/>
      </c>
      <c r="N871" s="12" t="str">
        <f>IF($G:$G="","",IF('Input Data'!P871="","",'Input Data'!P871))</f>
        <v/>
      </c>
      <c r="O871" s="12">
        <f>IF($G:$G="","",IF('Input Data'!Q871="","",'Input Data'!Q871))</f>
        <v>2018</v>
      </c>
    </row>
    <row r="872" spans="1:15" x14ac:dyDescent="0.25">
      <c r="A872" s="13" t="str">
        <f>IF('Definition sheet'!H872="","",'Definition sheet'!H872)</f>
        <v>3.501</v>
      </c>
      <c r="B872" s="14" t="str">
        <f>IF('Definition sheet'!C872="","",'Definition sheet'!C872)</f>
        <v>++++++Identification</v>
      </c>
      <c r="C872" s="13" t="str">
        <f>IF('Definition sheet'!D872="","",CONCATENATE('fixed values'!$A$3,'Definition sheet'!D872,'fixed values'!$A$4))</f>
        <v>&lt;Id&gt;</v>
      </c>
      <c r="D872" s="22" t="str">
        <f>IF('Definition sheet'!E872="","",CONCATENATE('fixed values'!$A$1,'Definition sheet'!E872,'fixed values'!$A$2))</f>
        <v>[1..1]</v>
      </c>
      <c r="E872" s="22" t="str">
        <f>IF('Definition sheet'!F872="","",CONCATENATE('fixed values'!$A$1,'Definition sheet'!F872,'fixed values'!$A$2))</f>
        <v>[1..1]</v>
      </c>
      <c r="F872" s="14" t="str">
        <f>IF('Input Data'!G872="","",IF('Definition sheet'!G872="PARENT","",'Input Data'!G872))</f>
        <v>Max35Text</v>
      </c>
      <c r="G872" s="12" t="str">
        <f>IF('Input Data'!I872="","",'Input Data'!I872)</f>
        <v>NotUsed</v>
      </c>
      <c r="H872" s="12" t="str">
        <f>IF($G:$G="NotUsed","",IF('Input Data'!J872="","",'Input Data'!J872))</f>
        <v/>
      </c>
      <c r="I872" s="12" t="str">
        <f>IF($G:$G="","",IF('Input Data'!K872="","",'Input Data'!K872))</f>
        <v/>
      </c>
      <c r="J872" s="12" t="str">
        <f>IF($G:$G="","",IF('Input Data'!L872="","",'Input Data'!L872))</f>
        <v/>
      </c>
      <c r="K872" s="12" t="str">
        <f>IF($G:$G="","",IF('Input Data'!M872="","",'Input Data'!M872))</f>
        <v/>
      </c>
      <c r="L872" s="12" t="str">
        <f>IF($G:$G="","",IF('Input Data'!N872="","",'Input Data'!N872))</f>
        <v/>
      </c>
      <c r="M872" s="12" t="str">
        <f>IF($G:$G="","",IF('Input Data'!O872="","",'Input Data'!O872))</f>
        <v/>
      </c>
      <c r="N872" s="12" t="str">
        <f>IF($G:$G="","",IF('Input Data'!P872="","",'Input Data'!P872))</f>
        <v/>
      </c>
      <c r="O872" s="12">
        <f>IF($G:$G="","",IF('Input Data'!Q872="","",'Input Data'!Q872))</f>
        <v>2018</v>
      </c>
    </row>
    <row r="873" spans="1:15" x14ac:dyDescent="0.25">
      <c r="A873" s="13" t="str">
        <f>IF('Definition sheet'!H873="","",'Definition sheet'!H873)</f>
        <v>3.502</v>
      </c>
      <c r="B873" s="14" t="str">
        <f>IF('Definition sheet'!C873="","",'Definition sheet'!C873)</f>
        <v>++++++SchemeName</v>
      </c>
      <c r="C873" s="13" t="str">
        <f>IF('Definition sheet'!D873="","",CONCATENATE('fixed values'!$A$3,'Definition sheet'!D873,'fixed values'!$A$4))</f>
        <v>&lt;SchmeNm&gt;</v>
      </c>
      <c r="D873" s="22" t="str">
        <f>IF('Definition sheet'!E873="","",CONCATENATE('fixed values'!$A$1,'Definition sheet'!E873,'fixed values'!$A$2))</f>
        <v>[0..1]</v>
      </c>
      <c r="E873" s="22" t="str">
        <f>IF('Definition sheet'!F873="","",CONCATENATE('fixed values'!$A$1,'Definition sheet'!F873,'fixed values'!$A$2))</f>
        <v>[0..1]</v>
      </c>
      <c r="F873" s="14" t="str">
        <f>IF('Input Data'!G873="","",IF('Definition sheet'!G873="PARENT","",'Input Data'!G873))</f>
        <v/>
      </c>
      <c r="G873" s="12" t="str">
        <f>IF('Input Data'!I873="","",'Input Data'!I873)</f>
        <v>NotUsed</v>
      </c>
      <c r="H873" s="12" t="str">
        <f>IF($G:$G="NotUsed","",IF('Input Data'!J873="","",'Input Data'!J873))</f>
        <v/>
      </c>
      <c r="I873" s="12" t="str">
        <f>IF($G:$G="","",IF('Input Data'!K873="","",'Input Data'!K873))</f>
        <v/>
      </c>
      <c r="J873" s="12" t="str">
        <f>IF($G:$G="","",IF('Input Data'!L873="","",'Input Data'!L873))</f>
        <v/>
      </c>
      <c r="K873" s="12" t="str">
        <f>IF($G:$G="","",IF('Input Data'!M873="","",'Input Data'!M873))</f>
        <v/>
      </c>
      <c r="L873" s="12" t="str">
        <f>IF($G:$G="","",IF('Input Data'!N873="","",'Input Data'!N873))</f>
        <v/>
      </c>
      <c r="M873" s="12" t="str">
        <f>IF($G:$G="","",IF('Input Data'!O873="","",'Input Data'!O873))</f>
        <v/>
      </c>
      <c r="N873" s="12" t="str">
        <f>IF($G:$G="","",IF('Input Data'!P873="","",'Input Data'!P873))</f>
        <v/>
      </c>
      <c r="O873" s="12">
        <f>IF($G:$G="","",IF('Input Data'!Q873="","",'Input Data'!Q873))</f>
        <v>2018</v>
      </c>
    </row>
    <row r="874" spans="1:15" ht="45" x14ac:dyDescent="0.25">
      <c r="A874" s="13" t="str">
        <f>IF('Definition sheet'!H874="","",'Definition sheet'!H874)</f>
        <v>3.503</v>
      </c>
      <c r="B874" s="14" t="str">
        <f>IF('Definition sheet'!C874="","",'Definition sheet'!C874)</f>
        <v>+++++++Code</v>
      </c>
      <c r="C874" s="13" t="str">
        <f>IF('Definition sheet'!D874="","",CONCATENATE('fixed values'!$A$3,'Definition sheet'!D874,'fixed values'!$A$4))</f>
        <v>&lt;Cd&gt;</v>
      </c>
      <c r="D874" s="22" t="str">
        <f>IF('Definition sheet'!E874="","",CONCATENATE('fixed values'!$A$1,'Definition sheet'!E874,'fixed values'!$A$2))</f>
        <v>[1..1]</v>
      </c>
      <c r="E874" s="22" t="str">
        <f>IF('Definition sheet'!F874="","",CONCATENATE('fixed values'!$A$1,'Definition sheet'!F874,'fixed values'!$A$2))</f>
        <v>[1..1]</v>
      </c>
      <c r="F874" s="14" t="str">
        <f>IF('Input Data'!G874="","",IF('Definition sheet'!G874="PARENT","",'Input Data'!G874))</f>
        <v>ExternalFinancialInstitutionIdentification1Code</v>
      </c>
      <c r="G874" s="12" t="str">
        <f>IF('Input Data'!I874="","",'Input Data'!I874)</f>
        <v>NotUsed</v>
      </c>
      <c r="H874" s="12" t="str">
        <f>IF($G:$G="NotUsed","",IF('Input Data'!J874="","",'Input Data'!J874))</f>
        <v/>
      </c>
      <c r="I874" s="12" t="str">
        <f>IF($G:$G="","",IF('Input Data'!K874="","",'Input Data'!K874))</f>
        <v/>
      </c>
      <c r="J874" s="12" t="str">
        <f>IF($G:$G="","",IF('Input Data'!L874="","",'Input Data'!L874))</f>
        <v/>
      </c>
      <c r="K874" s="12" t="str">
        <f>IF($G:$G="","",IF('Input Data'!M874="","",'Input Data'!M874))</f>
        <v/>
      </c>
      <c r="L874" s="12" t="str">
        <f>IF($G:$G="","",IF('Input Data'!N874="","",'Input Data'!N874))</f>
        <v/>
      </c>
      <c r="M874" s="12" t="str">
        <f>IF($G:$G="","",IF('Input Data'!O874="","",'Input Data'!O874))</f>
        <v/>
      </c>
      <c r="N874" s="12" t="str">
        <f>IF($G:$G="","",IF('Input Data'!P874="","",'Input Data'!P874))</f>
        <v/>
      </c>
      <c r="O874" s="12">
        <f>IF($G:$G="","",IF('Input Data'!Q874="","",'Input Data'!Q874))</f>
        <v>2018</v>
      </c>
    </row>
    <row r="875" spans="1:15" x14ac:dyDescent="0.25">
      <c r="A875" s="13" t="str">
        <f>IF('Definition sheet'!H875="","",'Definition sheet'!H875)</f>
        <v>3.504</v>
      </c>
      <c r="B875" s="14" t="str">
        <f>IF('Definition sheet'!C875="","",'Definition sheet'!C875)</f>
        <v>+++++++Proprietary</v>
      </c>
      <c r="C875" s="13" t="str">
        <f>IF('Definition sheet'!D875="","",CONCATENATE('fixed values'!$A$3,'Definition sheet'!D875,'fixed values'!$A$4))</f>
        <v>&lt;Prtry&gt;</v>
      </c>
      <c r="D875" s="22" t="str">
        <f>IF('Definition sheet'!E875="","",CONCATENATE('fixed values'!$A$1,'Definition sheet'!E875,'fixed values'!$A$2))</f>
        <v>[1..1]</v>
      </c>
      <c r="E875" s="22" t="str">
        <f>IF('Definition sheet'!F875="","",CONCATENATE('fixed values'!$A$1,'Definition sheet'!F875,'fixed values'!$A$2))</f>
        <v>[1..1]</v>
      </c>
      <c r="F875" s="14" t="str">
        <f>IF('Input Data'!G875="","",IF('Definition sheet'!G875="PARENT","",'Input Data'!G875))</f>
        <v>Max35Text</v>
      </c>
      <c r="G875" s="12" t="str">
        <f>IF('Input Data'!I875="","",'Input Data'!I875)</f>
        <v>NotUsed</v>
      </c>
      <c r="H875" s="12" t="str">
        <f>IF($G:$G="NotUsed","",IF('Input Data'!J875="","",'Input Data'!J875))</f>
        <v/>
      </c>
      <c r="I875" s="12" t="str">
        <f>IF($G:$G="","",IF('Input Data'!K875="","",'Input Data'!K875))</f>
        <v/>
      </c>
      <c r="J875" s="12" t="str">
        <f>IF($G:$G="","",IF('Input Data'!L875="","",'Input Data'!L875))</f>
        <v/>
      </c>
      <c r="K875" s="12" t="str">
        <f>IF($G:$G="","",IF('Input Data'!M875="","",'Input Data'!M875))</f>
        <v/>
      </c>
      <c r="L875" s="12" t="str">
        <f>IF($G:$G="","",IF('Input Data'!N875="","",'Input Data'!N875))</f>
        <v/>
      </c>
      <c r="M875" s="12" t="str">
        <f>IF($G:$G="","",IF('Input Data'!O875="","",'Input Data'!O875))</f>
        <v/>
      </c>
      <c r="N875" s="12" t="str">
        <f>IF($G:$G="","",IF('Input Data'!P875="","",'Input Data'!P875))</f>
        <v/>
      </c>
      <c r="O875" s="12">
        <f>IF($G:$G="","",IF('Input Data'!Q875="","",'Input Data'!Q875))</f>
        <v>2018</v>
      </c>
    </row>
    <row r="876" spans="1:15" x14ac:dyDescent="0.25">
      <c r="A876" s="13" t="str">
        <f>IF('Definition sheet'!H876="","",'Definition sheet'!H876)</f>
        <v>3.505</v>
      </c>
      <c r="B876" s="14" t="str">
        <f>IF('Definition sheet'!C876="","",'Definition sheet'!C876)</f>
        <v>++++++Issuer</v>
      </c>
      <c r="C876" s="13" t="str">
        <f>IF('Definition sheet'!D876="","",CONCATENATE('fixed values'!$A$3,'Definition sheet'!D876,'fixed values'!$A$4))</f>
        <v>&lt;Issr&gt;</v>
      </c>
      <c r="D876" s="22" t="str">
        <f>IF('Definition sheet'!E876="","",CONCATENATE('fixed values'!$A$1,'Definition sheet'!E876,'fixed values'!$A$2))</f>
        <v>[0..1]</v>
      </c>
      <c r="E876" s="22" t="str">
        <f>IF('Definition sheet'!F876="","",CONCATENATE('fixed values'!$A$1,'Definition sheet'!F876,'fixed values'!$A$2))</f>
        <v>[0..1]</v>
      </c>
      <c r="F876" s="14" t="str">
        <f>IF('Input Data'!G876="","",IF('Definition sheet'!G876="PARENT","",'Input Data'!G876))</f>
        <v>Max35Text</v>
      </c>
      <c r="G876" s="12" t="str">
        <f>IF('Input Data'!I876="","",'Input Data'!I876)</f>
        <v>NotUsed</v>
      </c>
      <c r="H876" s="12" t="str">
        <f>IF($G:$G="NotUsed","",IF('Input Data'!J876="","",'Input Data'!J876))</f>
        <v/>
      </c>
      <c r="I876" s="12" t="str">
        <f>IF($G:$G="","",IF('Input Data'!K876="","",'Input Data'!K876))</f>
        <v/>
      </c>
      <c r="J876" s="12" t="str">
        <f>IF($G:$G="","",IF('Input Data'!L876="","",'Input Data'!L876))</f>
        <v/>
      </c>
      <c r="K876" s="12" t="str">
        <f>IF($G:$G="","",IF('Input Data'!M876="","",'Input Data'!M876))</f>
        <v/>
      </c>
      <c r="L876" s="12" t="str">
        <f>IF($G:$G="","",IF('Input Data'!N876="","",'Input Data'!N876))</f>
        <v/>
      </c>
      <c r="M876" s="12" t="str">
        <f>IF($G:$G="","",IF('Input Data'!O876="","",'Input Data'!O876))</f>
        <v/>
      </c>
      <c r="N876" s="12" t="str">
        <f>IF($G:$G="","",IF('Input Data'!P876="","",'Input Data'!P876))</f>
        <v/>
      </c>
      <c r="O876" s="12">
        <f>IF($G:$G="","",IF('Input Data'!Q876="","",'Input Data'!Q876))</f>
        <v>2018</v>
      </c>
    </row>
    <row r="877" spans="1:15" x14ac:dyDescent="0.25">
      <c r="A877" s="13" t="str">
        <f>IF('Definition sheet'!H877="","",'Definition sheet'!H877)</f>
        <v>3.506</v>
      </c>
      <c r="B877" s="14" t="str">
        <f>IF('Definition sheet'!C877="","",'Definition sheet'!C877)</f>
        <v>++++BranchIdentification</v>
      </c>
      <c r="C877" s="13" t="str">
        <f>IF('Definition sheet'!D877="","",CONCATENATE('fixed values'!$A$3,'Definition sheet'!D877,'fixed values'!$A$4))</f>
        <v>&lt;BrnchId&gt;</v>
      </c>
      <c r="D877" s="22" t="str">
        <f>IF('Definition sheet'!E877="","",CONCATENATE('fixed values'!$A$1,'Definition sheet'!E877,'fixed values'!$A$2))</f>
        <v>[0..1]</v>
      </c>
      <c r="E877" s="22" t="str">
        <f>IF('Definition sheet'!F877="","",CONCATENATE('fixed values'!$A$1,'Definition sheet'!F877,'fixed values'!$A$2))</f>
        <v>[0..1]</v>
      </c>
      <c r="F877" s="14" t="str">
        <f>IF('Input Data'!G877="","",IF('Definition sheet'!G877="PARENT","",'Input Data'!G877))</f>
        <v/>
      </c>
      <c r="G877" s="12" t="str">
        <f>IF('Input Data'!I877="","",'Input Data'!I877)</f>
        <v>NotUsed</v>
      </c>
      <c r="H877" s="12" t="str">
        <f>IF($G:$G="NotUsed","",IF('Input Data'!J877="","",'Input Data'!J877))</f>
        <v/>
      </c>
      <c r="I877" s="12" t="str">
        <f>IF($G:$G="","",IF('Input Data'!K877="","",'Input Data'!K877))</f>
        <v/>
      </c>
      <c r="J877" s="12" t="str">
        <f>IF($G:$G="","",IF('Input Data'!L877="","",'Input Data'!L877))</f>
        <v/>
      </c>
      <c r="K877" s="12" t="str">
        <f>IF($G:$G="","",IF('Input Data'!M877="","",'Input Data'!M877))</f>
        <v/>
      </c>
      <c r="L877" s="12" t="str">
        <f>IF($G:$G="","",IF('Input Data'!N877="","",'Input Data'!N877))</f>
        <v/>
      </c>
      <c r="M877" s="12" t="str">
        <f>IF($G:$G="","",IF('Input Data'!O877="","",'Input Data'!O877))</f>
        <v/>
      </c>
      <c r="N877" s="12" t="str">
        <f>IF($G:$G="","",IF('Input Data'!P877="","",'Input Data'!P877))</f>
        <v/>
      </c>
      <c r="O877" s="12">
        <f>IF($G:$G="","",IF('Input Data'!Q877="","",'Input Data'!Q877))</f>
        <v>2018</v>
      </c>
    </row>
    <row r="878" spans="1:15" x14ac:dyDescent="0.25">
      <c r="A878" s="13" t="str">
        <f>IF('Definition sheet'!H878="","",'Definition sheet'!H878)</f>
        <v>3.507</v>
      </c>
      <c r="B878" s="14" t="str">
        <f>IF('Definition sheet'!C878="","",'Definition sheet'!C878)</f>
        <v>+++++Identification</v>
      </c>
      <c r="C878" s="13" t="str">
        <f>IF('Definition sheet'!D878="","",CONCATENATE('fixed values'!$A$3,'Definition sheet'!D878,'fixed values'!$A$4))</f>
        <v>&lt;Id&gt;</v>
      </c>
      <c r="D878" s="22" t="str">
        <f>IF('Definition sheet'!E878="","",CONCATENATE('fixed values'!$A$1,'Definition sheet'!E878,'fixed values'!$A$2))</f>
        <v>[0..1]</v>
      </c>
      <c r="E878" s="22" t="str">
        <f>IF('Definition sheet'!F878="","",CONCATENATE('fixed values'!$A$1,'Definition sheet'!F878,'fixed values'!$A$2))</f>
        <v>[0..1]</v>
      </c>
      <c r="F878" s="14" t="str">
        <f>IF('Input Data'!G878="","",IF('Definition sheet'!G878="PARENT","",'Input Data'!G878))</f>
        <v>Max35Text</v>
      </c>
      <c r="G878" s="12" t="str">
        <f>IF('Input Data'!I878="","",'Input Data'!I878)</f>
        <v>NotUsed</v>
      </c>
      <c r="H878" s="12" t="str">
        <f>IF($G:$G="NotUsed","",IF('Input Data'!J878="","",'Input Data'!J878))</f>
        <v/>
      </c>
      <c r="I878" s="12" t="str">
        <f>IF($G:$G="","",IF('Input Data'!K878="","",'Input Data'!K878))</f>
        <v/>
      </c>
      <c r="J878" s="12" t="str">
        <f>IF($G:$G="","",IF('Input Data'!L878="","",'Input Data'!L878))</f>
        <v/>
      </c>
      <c r="K878" s="12" t="str">
        <f>IF($G:$G="","",IF('Input Data'!M878="","",'Input Data'!M878))</f>
        <v/>
      </c>
      <c r="L878" s="12" t="str">
        <f>IF($G:$G="","",IF('Input Data'!N878="","",'Input Data'!N878))</f>
        <v/>
      </c>
      <c r="M878" s="12" t="str">
        <f>IF($G:$G="","",IF('Input Data'!O878="","",'Input Data'!O878))</f>
        <v/>
      </c>
      <c r="N878" s="12" t="str">
        <f>IF($G:$G="","",IF('Input Data'!P878="","",'Input Data'!P878))</f>
        <v/>
      </c>
      <c r="O878" s="12">
        <f>IF($G:$G="","",IF('Input Data'!Q878="","",'Input Data'!Q878))</f>
        <v>2018</v>
      </c>
    </row>
    <row r="879" spans="1:15" x14ac:dyDescent="0.25">
      <c r="A879" s="13" t="str">
        <f>IF('Definition sheet'!H879="","",'Definition sheet'!H879)</f>
        <v>3.508</v>
      </c>
      <c r="B879" s="14" t="str">
        <f>IF('Definition sheet'!C879="","",'Definition sheet'!C879)</f>
        <v>+++++Name</v>
      </c>
      <c r="C879" s="13" t="str">
        <f>IF('Definition sheet'!D879="","",CONCATENATE('fixed values'!$A$3,'Definition sheet'!D879,'fixed values'!$A$4))</f>
        <v>&lt;Nm&gt;</v>
      </c>
      <c r="D879" s="22" t="str">
        <f>IF('Definition sheet'!E879="","",CONCATENATE('fixed values'!$A$1,'Definition sheet'!E879,'fixed values'!$A$2))</f>
        <v>[0..1]</v>
      </c>
      <c r="E879" s="22" t="str">
        <f>IF('Definition sheet'!F879="","",CONCATENATE('fixed values'!$A$1,'Definition sheet'!F879,'fixed values'!$A$2))</f>
        <v>[0..1]</v>
      </c>
      <c r="F879" s="14" t="str">
        <f>IF('Input Data'!G879="","",IF('Definition sheet'!G879="PARENT","",'Input Data'!G879))</f>
        <v>Max140Text</v>
      </c>
      <c r="G879" s="12" t="str">
        <f>IF('Input Data'!I879="","",'Input Data'!I879)</f>
        <v>NotUsed</v>
      </c>
      <c r="H879" s="12" t="str">
        <f>IF($G:$G="NotUsed","",IF('Input Data'!J879="","",'Input Data'!J879))</f>
        <v/>
      </c>
      <c r="I879" s="12" t="str">
        <f>IF($G:$G="","",IF('Input Data'!K879="","",'Input Data'!K879))</f>
        <v/>
      </c>
      <c r="J879" s="12" t="str">
        <f>IF($G:$G="","",IF('Input Data'!L879="","",'Input Data'!L879))</f>
        <v/>
      </c>
      <c r="K879" s="12" t="str">
        <f>IF($G:$G="","",IF('Input Data'!M879="","",'Input Data'!M879))</f>
        <v/>
      </c>
      <c r="L879" s="12" t="str">
        <f>IF($G:$G="","",IF('Input Data'!N879="","",'Input Data'!N879))</f>
        <v/>
      </c>
      <c r="M879" s="12" t="str">
        <f>IF($G:$G="","",IF('Input Data'!O879="","",'Input Data'!O879))</f>
        <v/>
      </c>
      <c r="N879" s="12" t="str">
        <f>IF($G:$G="","",IF('Input Data'!P879="","",'Input Data'!P879))</f>
        <v/>
      </c>
      <c r="O879" s="12">
        <f>IF($G:$G="","",IF('Input Data'!Q879="","",'Input Data'!Q879))</f>
        <v>2018</v>
      </c>
    </row>
    <row r="880" spans="1:15" x14ac:dyDescent="0.25">
      <c r="A880" s="13" t="str">
        <f>IF('Definition sheet'!H880="","",'Definition sheet'!H880)</f>
        <v>3.509</v>
      </c>
      <c r="B880" s="14" t="str">
        <f>IF('Definition sheet'!C880="","",'Definition sheet'!C880)</f>
        <v>+++++PostalAddress</v>
      </c>
      <c r="C880" s="13" t="str">
        <f>IF('Definition sheet'!D880="","",CONCATENATE('fixed values'!$A$3,'Definition sheet'!D880,'fixed values'!$A$4))</f>
        <v>&lt;PstlAdr&gt;</v>
      </c>
      <c r="D880" s="22" t="str">
        <f>IF('Definition sheet'!E880="","",CONCATENATE('fixed values'!$A$1,'Definition sheet'!E880,'fixed values'!$A$2))</f>
        <v>[0..1]</v>
      </c>
      <c r="E880" s="22" t="str">
        <f>IF('Definition sheet'!F880="","",CONCATENATE('fixed values'!$A$1,'Definition sheet'!F880,'fixed values'!$A$2))</f>
        <v>[0..1]</v>
      </c>
      <c r="F880" s="14" t="str">
        <f>IF('Input Data'!G880="","",IF('Definition sheet'!G880="PARENT","",'Input Data'!G880))</f>
        <v/>
      </c>
      <c r="G880" s="12" t="str">
        <f>IF('Input Data'!I880="","",'Input Data'!I880)</f>
        <v>NotUsed</v>
      </c>
      <c r="H880" s="12" t="str">
        <f>IF($G:$G="NotUsed","",IF('Input Data'!J880="","",'Input Data'!J880))</f>
        <v/>
      </c>
      <c r="I880" s="12" t="str">
        <f>IF($G:$G="","",IF('Input Data'!K880="","",'Input Data'!K880))</f>
        <v/>
      </c>
      <c r="J880" s="12" t="str">
        <f>IF($G:$G="","",IF('Input Data'!L880="","",'Input Data'!L880))</f>
        <v/>
      </c>
      <c r="K880" s="12" t="str">
        <f>IF($G:$G="","",IF('Input Data'!M880="","",'Input Data'!M880))</f>
        <v/>
      </c>
      <c r="L880" s="12" t="str">
        <f>IF($G:$G="","",IF('Input Data'!N880="","",'Input Data'!N880))</f>
        <v/>
      </c>
      <c r="M880" s="12" t="str">
        <f>IF($G:$G="","",IF('Input Data'!O880="","",'Input Data'!O880))</f>
        <v/>
      </c>
      <c r="N880" s="12" t="str">
        <f>IF($G:$G="","",IF('Input Data'!P880="","",'Input Data'!P880))</f>
        <v/>
      </c>
      <c r="O880" s="12">
        <f>IF($G:$G="","",IF('Input Data'!Q880="","",'Input Data'!Q880))</f>
        <v>2018</v>
      </c>
    </row>
    <row r="881" spans="1:15" ht="90" x14ac:dyDescent="0.25">
      <c r="A881" s="13" t="str">
        <f>IF('Definition sheet'!H881="","",'Definition sheet'!H881)</f>
        <v>3.510</v>
      </c>
      <c r="B881" s="14" t="str">
        <f>IF('Definition sheet'!C881="","",'Definition sheet'!C881)</f>
        <v>++++++AddressType</v>
      </c>
      <c r="C881" s="13" t="str">
        <f>IF('Definition sheet'!D881="","",CONCATENATE('fixed values'!$A$3,'Definition sheet'!D881,'fixed values'!$A$4))</f>
        <v>&lt;AdrTp&gt;</v>
      </c>
      <c r="D881" s="22" t="str">
        <f>IF('Definition sheet'!E881="","",CONCATENATE('fixed values'!$A$1,'Definition sheet'!E881,'fixed values'!$A$2))</f>
        <v>[0..1]</v>
      </c>
      <c r="E881" s="22" t="str">
        <f>IF('Definition sheet'!F881="","",CONCATENATE('fixed values'!$A$1,'Definition sheet'!F881,'fixed values'!$A$2))</f>
        <v>[0..1]</v>
      </c>
      <c r="F881" s="14" t="str">
        <f>IF('Input Data'!G881="","",IF('Definition sheet'!G881="PARENT","",'Input Data'!G881))</f>
        <v>AddressType2Code</v>
      </c>
      <c r="G881" s="12" t="str">
        <f>IF('Input Data'!I881="","",'Input Data'!I881)</f>
        <v>NotUsed</v>
      </c>
      <c r="H881" s="12" t="str">
        <f>IF($G:$G="NotUsed","",IF('Input Data'!J881="","",'Input Data'!J881))</f>
        <v/>
      </c>
      <c r="I881" s="12" t="str">
        <f>IF($G:$G="","",IF('Input Data'!K881="","",'Input Data'!K881))</f>
        <v>ADDR
BIZZ
DLVY
HOME
MLTO
PBOX</v>
      </c>
      <c r="J881" s="12" t="str">
        <f>IF($G:$G="","",IF('Input Data'!L881="","",'Input Data'!L881))</f>
        <v/>
      </c>
      <c r="K881" s="12" t="str">
        <f>IF($G:$G="","",IF('Input Data'!M881="","",'Input Data'!M881))</f>
        <v/>
      </c>
      <c r="L881" s="12" t="str">
        <f>IF($G:$G="","",IF('Input Data'!N881="","",'Input Data'!N881))</f>
        <v/>
      </c>
      <c r="M881" s="12" t="str">
        <f>IF($G:$G="","",IF('Input Data'!O881="","",'Input Data'!O881))</f>
        <v/>
      </c>
      <c r="N881" s="12" t="str">
        <f>IF($G:$G="","",IF('Input Data'!P881="","",'Input Data'!P881))</f>
        <v/>
      </c>
      <c r="O881" s="12">
        <f>IF($G:$G="","",IF('Input Data'!Q881="","",'Input Data'!Q881))</f>
        <v>2018</v>
      </c>
    </row>
    <row r="882" spans="1:15" x14ac:dyDescent="0.25">
      <c r="A882" s="13" t="str">
        <f>IF('Definition sheet'!H882="","",'Definition sheet'!H882)</f>
        <v>3.511</v>
      </c>
      <c r="B882" s="14" t="str">
        <f>IF('Definition sheet'!C882="","",'Definition sheet'!C882)</f>
        <v>++++++Department</v>
      </c>
      <c r="C882" s="13" t="str">
        <f>IF('Definition sheet'!D882="","",CONCATENATE('fixed values'!$A$3,'Definition sheet'!D882,'fixed values'!$A$4))</f>
        <v>&lt;Dept&gt;</v>
      </c>
      <c r="D882" s="22" t="str">
        <f>IF('Definition sheet'!E882="","",CONCATENATE('fixed values'!$A$1,'Definition sheet'!E882,'fixed values'!$A$2))</f>
        <v>[0..1]</v>
      </c>
      <c r="E882" s="22" t="str">
        <f>IF('Definition sheet'!F882="","",CONCATENATE('fixed values'!$A$1,'Definition sheet'!F882,'fixed values'!$A$2))</f>
        <v>[0..1]</v>
      </c>
      <c r="F882" s="14" t="str">
        <f>IF('Input Data'!G882="","",IF('Definition sheet'!G882="PARENT","",'Input Data'!G882))</f>
        <v>Max70Text</v>
      </c>
      <c r="G882" s="12" t="str">
        <f>IF('Input Data'!I882="","",'Input Data'!I882)</f>
        <v>NotUsed</v>
      </c>
      <c r="H882" s="12" t="str">
        <f>IF($G:$G="NotUsed","",IF('Input Data'!J882="","",'Input Data'!J882))</f>
        <v/>
      </c>
      <c r="I882" s="12" t="str">
        <f>IF($G:$G="","",IF('Input Data'!K882="","",'Input Data'!K882))</f>
        <v/>
      </c>
      <c r="J882" s="12" t="str">
        <f>IF($G:$G="","",IF('Input Data'!L882="","",'Input Data'!L882))</f>
        <v/>
      </c>
      <c r="K882" s="12" t="str">
        <f>IF($G:$G="","",IF('Input Data'!M882="","",'Input Data'!M882))</f>
        <v/>
      </c>
      <c r="L882" s="12" t="str">
        <f>IF($G:$G="","",IF('Input Data'!N882="","",'Input Data'!N882))</f>
        <v/>
      </c>
      <c r="M882" s="12" t="str">
        <f>IF($G:$G="","",IF('Input Data'!O882="","",'Input Data'!O882))</f>
        <v/>
      </c>
      <c r="N882" s="12" t="str">
        <f>IF($G:$G="","",IF('Input Data'!P882="","",'Input Data'!P882))</f>
        <v/>
      </c>
      <c r="O882" s="12">
        <f>IF($G:$G="","",IF('Input Data'!Q882="","",'Input Data'!Q882))</f>
        <v>2018</v>
      </c>
    </row>
    <row r="883" spans="1:15" x14ac:dyDescent="0.25">
      <c r="A883" s="13" t="str">
        <f>IF('Definition sheet'!H883="","",'Definition sheet'!H883)</f>
        <v>3.512</v>
      </c>
      <c r="B883" s="14" t="str">
        <f>IF('Definition sheet'!C883="","",'Definition sheet'!C883)</f>
        <v>++++++SubDepartment</v>
      </c>
      <c r="C883" s="13" t="str">
        <f>IF('Definition sheet'!D883="","",CONCATENATE('fixed values'!$A$3,'Definition sheet'!D883,'fixed values'!$A$4))</f>
        <v>&lt;SubDept&gt;</v>
      </c>
      <c r="D883" s="22" t="str">
        <f>IF('Definition sheet'!E883="","",CONCATENATE('fixed values'!$A$1,'Definition sheet'!E883,'fixed values'!$A$2))</f>
        <v>[0..1]</v>
      </c>
      <c r="E883" s="22" t="str">
        <f>IF('Definition sheet'!F883="","",CONCATENATE('fixed values'!$A$1,'Definition sheet'!F883,'fixed values'!$A$2))</f>
        <v>[0..1]</v>
      </c>
      <c r="F883" s="14" t="str">
        <f>IF('Input Data'!G883="","",IF('Definition sheet'!G883="PARENT","",'Input Data'!G883))</f>
        <v>Max70Text</v>
      </c>
      <c r="G883" s="12" t="str">
        <f>IF('Input Data'!I883="","",'Input Data'!I883)</f>
        <v>NotUsed</v>
      </c>
      <c r="H883" s="12" t="str">
        <f>IF($G:$G="NotUsed","",IF('Input Data'!J883="","",'Input Data'!J883))</f>
        <v/>
      </c>
      <c r="I883" s="12" t="str">
        <f>IF($G:$G="","",IF('Input Data'!K883="","",'Input Data'!K883))</f>
        <v/>
      </c>
      <c r="J883" s="12" t="str">
        <f>IF($G:$G="","",IF('Input Data'!L883="","",'Input Data'!L883))</f>
        <v/>
      </c>
      <c r="K883" s="12" t="str">
        <f>IF($G:$G="","",IF('Input Data'!M883="","",'Input Data'!M883))</f>
        <v/>
      </c>
      <c r="L883" s="12" t="str">
        <f>IF($G:$G="","",IF('Input Data'!N883="","",'Input Data'!N883))</f>
        <v/>
      </c>
      <c r="M883" s="12" t="str">
        <f>IF($G:$G="","",IF('Input Data'!O883="","",'Input Data'!O883))</f>
        <v/>
      </c>
      <c r="N883" s="12" t="str">
        <f>IF($G:$G="","",IF('Input Data'!P883="","",'Input Data'!P883))</f>
        <v/>
      </c>
      <c r="O883" s="12">
        <f>IF($G:$G="","",IF('Input Data'!Q883="","",'Input Data'!Q883))</f>
        <v>2018</v>
      </c>
    </row>
    <row r="884" spans="1:15" x14ac:dyDescent="0.25">
      <c r="A884" s="13" t="str">
        <f>IF('Definition sheet'!H884="","",'Definition sheet'!H884)</f>
        <v>3.513</v>
      </c>
      <c r="B884" s="14" t="str">
        <f>IF('Definition sheet'!C884="","",'Definition sheet'!C884)</f>
        <v>++++++StreetName</v>
      </c>
      <c r="C884" s="13" t="str">
        <f>IF('Definition sheet'!D884="","",CONCATENATE('fixed values'!$A$3,'Definition sheet'!D884,'fixed values'!$A$4))</f>
        <v>&lt;StrtNm&gt;</v>
      </c>
      <c r="D884" s="22" t="str">
        <f>IF('Definition sheet'!E884="","",CONCATENATE('fixed values'!$A$1,'Definition sheet'!E884,'fixed values'!$A$2))</f>
        <v>[0..1]</v>
      </c>
      <c r="E884" s="22" t="str">
        <f>IF('Definition sheet'!F884="","",CONCATENATE('fixed values'!$A$1,'Definition sheet'!F884,'fixed values'!$A$2))</f>
        <v>[0..1]</v>
      </c>
      <c r="F884" s="14" t="str">
        <f>IF('Input Data'!G884="","",IF('Definition sheet'!G884="PARENT","",'Input Data'!G884))</f>
        <v>Max70Text</v>
      </c>
      <c r="G884" s="12" t="str">
        <f>IF('Input Data'!I884="","",'Input Data'!I884)</f>
        <v>NotUsed</v>
      </c>
      <c r="H884" s="12" t="str">
        <f>IF($G:$G="NotUsed","",IF('Input Data'!J884="","",'Input Data'!J884))</f>
        <v/>
      </c>
      <c r="I884" s="12" t="str">
        <f>IF($G:$G="","",IF('Input Data'!K884="","",'Input Data'!K884))</f>
        <v/>
      </c>
      <c r="J884" s="12" t="str">
        <f>IF($G:$G="","",IF('Input Data'!L884="","",'Input Data'!L884))</f>
        <v/>
      </c>
      <c r="K884" s="12" t="str">
        <f>IF($G:$G="","",IF('Input Data'!M884="","",'Input Data'!M884))</f>
        <v/>
      </c>
      <c r="L884" s="12" t="str">
        <f>IF($G:$G="","",IF('Input Data'!N884="","",'Input Data'!N884))</f>
        <v/>
      </c>
      <c r="M884" s="12" t="str">
        <f>IF($G:$G="","",IF('Input Data'!O884="","",'Input Data'!O884))</f>
        <v/>
      </c>
      <c r="N884" s="12" t="str">
        <f>IF($G:$G="","",IF('Input Data'!P884="","",'Input Data'!P884))</f>
        <v/>
      </c>
      <c r="O884" s="12">
        <f>IF($G:$G="","",IF('Input Data'!Q884="","",'Input Data'!Q884))</f>
        <v>2018</v>
      </c>
    </row>
    <row r="885" spans="1:15" x14ac:dyDescent="0.25">
      <c r="A885" s="13" t="str">
        <f>IF('Definition sheet'!H885="","",'Definition sheet'!H885)</f>
        <v>3.514</v>
      </c>
      <c r="B885" s="14" t="str">
        <f>IF('Definition sheet'!C885="","",'Definition sheet'!C885)</f>
        <v>++++++BuildingNumber</v>
      </c>
      <c r="C885" s="13" t="str">
        <f>IF('Definition sheet'!D885="","",CONCATENATE('fixed values'!$A$3,'Definition sheet'!D885,'fixed values'!$A$4))</f>
        <v>&lt;BldgNb&gt;</v>
      </c>
      <c r="D885" s="22" t="str">
        <f>IF('Definition sheet'!E885="","",CONCATENATE('fixed values'!$A$1,'Definition sheet'!E885,'fixed values'!$A$2))</f>
        <v>[0..1]</v>
      </c>
      <c r="E885" s="22" t="str">
        <f>IF('Definition sheet'!F885="","",CONCATENATE('fixed values'!$A$1,'Definition sheet'!F885,'fixed values'!$A$2))</f>
        <v>[0..1]</v>
      </c>
      <c r="F885" s="14" t="str">
        <f>IF('Input Data'!G885="","",IF('Definition sheet'!G885="PARENT","",'Input Data'!G885))</f>
        <v>Max16Text</v>
      </c>
      <c r="G885" s="12" t="str">
        <f>IF('Input Data'!I885="","",'Input Data'!I885)</f>
        <v>NotUsed</v>
      </c>
      <c r="H885" s="12" t="str">
        <f>IF($G:$G="NotUsed","",IF('Input Data'!J885="","",'Input Data'!J885))</f>
        <v/>
      </c>
      <c r="I885" s="12" t="str">
        <f>IF($G:$G="","",IF('Input Data'!K885="","",'Input Data'!K885))</f>
        <v/>
      </c>
      <c r="J885" s="12" t="str">
        <f>IF($G:$G="","",IF('Input Data'!L885="","",'Input Data'!L885))</f>
        <v/>
      </c>
      <c r="K885" s="12" t="str">
        <f>IF($G:$G="","",IF('Input Data'!M885="","",'Input Data'!M885))</f>
        <v/>
      </c>
      <c r="L885" s="12" t="str">
        <f>IF($G:$G="","",IF('Input Data'!N885="","",'Input Data'!N885))</f>
        <v/>
      </c>
      <c r="M885" s="12" t="str">
        <f>IF($G:$G="","",IF('Input Data'!O885="","",'Input Data'!O885))</f>
        <v/>
      </c>
      <c r="N885" s="12" t="str">
        <f>IF($G:$G="","",IF('Input Data'!P885="","",'Input Data'!P885))</f>
        <v/>
      </c>
      <c r="O885" s="12">
        <f>IF($G:$G="","",IF('Input Data'!Q885="","",'Input Data'!Q885))</f>
        <v>2018</v>
      </c>
    </row>
    <row r="886" spans="1:15" x14ac:dyDescent="0.25">
      <c r="A886" s="13" t="str">
        <f>IF('Definition sheet'!H886="","",'Definition sheet'!H886)</f>
        <v>3.515</v>
      </c>
      <c r="B886" s="14" t="str">
        <f>IF('Definition sheet'!C886="","",'Definition sheet'!C886)</f>
        <v>++++++PostCode</v>
      </c>
      <c r="C886" s="13" t="str">
        <f>IF('Definition sheet'!D886="","",CONCATENATE('fixed values'!$A$3,'Definition sheet'!D886,'fixed values'!$A$4))</f>
        <v>&lt;PstCd&gt;</v>
      </c>
      <c r="D886" s="22" t="str">
        <f>IF('Definition sheet'!E886="","",CONCATENATE('fixed values'!$A$1,'Definition sheet'!E886,'fixed values'!$A$2))</f>
        <v>[0..1]</v>
      </c>
      <c r="E886" s="22" t="str">
        <f>IF('Definition sheet'!F886="","",CONCATENATE('fixed values'!$A$1,'Definition sheet'!F886,'fixed values'!$A$2))</f>
        <v>[0..1]</v>
      </c>
      <c r="F886" s="14" t="str">
        <f>IF('Input Data'!G886="","",IF('Definition sheet'!G886="PARENT","",'Input Data'!G886))</f>
        <v>Max16Text</v>
      </c>
      <c r="G886" s="12" t="str">
        <f>IF('Input Data'!I886="","",'Input Data'!I886)</f>
        <v>NotUsed</v>
      </c>
      <c r="H886" s="12" t="str">
        <f>IF($G:$G="NotUsed","",IF('Input Data'!J886="","",'Input Data'!J886))</f>
        <v/>
      </c>
      <c r="I886" s="12" t="str">
        <f>IF($G:$G="","",IF('Input Data'!K886="","",'Input Data'!K886))</f>
        <v/>
      </c>
      <c r="J886" s="12" t="str">
        <f>IF($G:$G="","",IF('Input Data'!L886="","",'Input Data'!L886))</f>
        <v/>
      </c>
      <c r="K886" s="12" t="str">
        <f>IF($G:$G="","",IF('Input Data'!M886="","",'Input Data'!M886))</f>
        <v/>
      </c>
      <c r="L886" s="12" t="str">
        <f>IF($G:$G="","",IF('Input Data'!N886="","",'Input Data'!N886))</f>
        <v/>
      </c>
      <c r="M886" s="12" t="str">
        <f>IF($G:$G="","",IF('Input Data'!O886="","",'Input Data'!O886))</f>
        <v/>
      </c>
      <c r="N886" s="12" t="str">
        <f>IF($G:$G="","",IF('Input Data'!P886="","",'Input Data'!P886))</f>
        <v/>
      </c>
      <c r="O886" s="12">
        <f>IF($G:$G="","",IF('Input Data'!Q886="","",'Input Data'!Q886))</f>
        <v>2018</v>
      </c>
    </row>
    <row r="887" spans="1:15" x14ac:dyDescent="0.25">
      <c r="A887" s="13" t="str">
        <f>IF('Definition sheet'!H887="","",'Definition sheet'!H887)</f>
        <v>3.516</v>
      </c>
      <c r="B887" s="14" t="str">
        <f>IF('Definition sheet'!C887="","",'Definition sheet'!C887)</f>
        <v>++++++TownName</v>
      </c>
      <c r="C887" s="13" t="str">
        <f>IF('Definition sheet'!D887="","",CONCATENATE('fixed values'!$A$3,'Definition sheet'!D887,'fixed values'!$A$4))</f>
        <v>&lt;TwnNm&gt;</v>
      </c>
      <c r="D887" s="22" t="str">
        <f>IF('Definition sheet'!E887="","",CONCATENATE('fixed values'!$A$1,'Definition sheet'!E887,'fixed values'!$A$2))</f>
        <v>[0..1]</v>
      </c>
      <c r="E887" s="22" t="str">
        <f>IF('Definition sheet'!F887="","",CONCATENATE('fixed values'!$A$1,'Definition sheet'!F887,'fixed values'!$A$2))</f>
        <v>[0..1]</v>
      </c>
      <c r="F887" s="14" t="str">
        <f>IF('Input Data'!G887="","",IF('Definition sheet'!G887="PARENT","",'Input Data'!G887))</f>
        <v>Max35Text</v>
      </c>
      <c r="G887" s="12" t="str">
        <f>IF('Input Data'!I887="","",'Input Data'!I887)</f>
        <v>NotUsed</v>
      </c>
      <c r="H887" s="12" t="str">
        <f>IF($G:$G="NotUsed","",IF('Input Data'!J887="","",'Input Data'!J887))</f>
        <v/>
      </c>
      <c r="I887" s="12" t="str">
        <f>IF($G:$G="","",IF('Input Data'!K887="","",'Input Data'!K887))</f>
        <v/>
      </c>
      <c r="J887" s="12" t="str">
        <f>IF($G:$G="","",IF('Input Data'!L887="","",'Input Data'!L887))</f>
        <v/>
      </c>
      <c r="K887" s="12" t="str">
        <f>IF($G:$G="","",IF('Input Data'!M887="","",'Input Data'!M887))</f>
        <v/>
      </c>
      <c r="L887" s="12" t="str">
        <f>IF($G:$G="","",IF('Input Data'!N887="","",'Input Data'!N887))</f>
        <v/>
      </c>
      <c r="M887" s="12" t="str">
        <f>IF($G:$G="","",IF('Input Data'!O887="","",'Input Data'!O887))</f>
        <v/>
      </c>
      <c r="N887" s="12" t="str">
        <f>IF($G:$G="","",IF('Input Data'!P887="","",'Input Data'!P887))</f>
        <v/>
      </c>
      <c r="O887" s="12">
        <f>IF($G:$G="","",IF('Input Data'!Q887="","",'Input Data'!Q887))</f>
        <v>2018</v>
      </c>
    </row>
    <row r="888" spans="1:15" x14ac:dyDescent="0.25">
      <c r="A888" s="13" t="str">
        <f>IF('Definition sheet'!H888="","",'Definition sheet'!H888)</f>
        <v>3.517</v>
      </c>
      <c r="B888" s="14" t="str">
        <f>IF('Definition sheet'!C888="","",'Definition sheet'!C888)</f>
        <v>++++++CountrySubDivision</v>
      </c>
      <c r="C888" s="13" t="str">
        <f>IF('Definition sheet'!D888="","",CONCATENATE('fixed values'!$A$3,'Definition sheet'!D888,'fixed values'!$A$4))</f>
        <v>&lt;CtrySubDvsn&gt;</v>
      </c>
      <c r="D888" s="22" t="str">
        <f>IF('Definition sheet'!E888="","",CONCATENATE('fixed values'!$A$1,'Definition sheet'!E888,'fixed values'!$A$2))</f>
        <v>[0..1]</v>
      </c>
      <c r="E888" s="22" t="str">
        <f>IF('Definition sheet'!F888="","",CONCATENATE('fixed values'!$A$1,'Definition sheet'!F888,'fixed values'!$A$2))</f>
        <v>[0..1]</v>
      </c>
      <c r="F888" s="14" t="str">
        <f>IF('Input Data'!G888="","",IF('Definition sheet'!G888="PARENT","",'Input Data'!G888))</f>
        <v>Max35Text</v>
      </c>
      <c r="G888" s="12" t="str">
        <f>IF('Input Data'!I888="","",'Input Data'!I888)</f>
        <v>NotUsed</v>
      </c>
      <c r="H888" s="12" t="str">
        <f>IF($G:$G="NotUsed","",IF('Input Data'!J888="","",'Input Data'!J888))</f>
        <v/>
      </c>
      <c r="I888" s="12" t="str">
        <f>IF($G:$G="","",IF('Input Data'!K888="","",'Input Data'!K888))</f>
        <v/>
      </c>
      <c r="J888" s="12" t="str">
        <f>IF($G:$G="","",IF('Input Data'!L888="","",'Input Data'!L888))</f>
        <v/>
      </c>
      <c r="K888" s="12" t="str">
        <f>IF($G:$G="","",IF('Input Data'!M888="","",'Input Data'!M888))</f>
        <v/>
      </c>
      <c r="L888" s="12" t="str">
        <f>IF($G:$G="","",IF('Input Data'!N888="","",'Input Data'!N888))</f>
        <v/>
      </c>
      <c r="M888" s="12" t="str">
        <f>IF($G:$G="","",IF('Input Data'!O888="","",'Input Data'!O888))</f>
        <v/>
      </c>
      <c r="N888" s="12" t="str">
        <f>IF($G:$G="","",IF('Input Data'!P888="","",'Input Data'!P888))</f>
        <v/>
      </c>
      <c r="O888" s="12">
        <f>IF($G:$G="","",IF('Input Data'!Q888="","",'Input Data'!Q888))</f>
        <v>2018</v>
      </c>
    </row>
    <row r="889" spans="1:15" ht="409.5" x14ac:dyDescent="0.25">
      <c r="A889" s="13" t="str">
        <f>IF('Definition sheet'!H889="","",'Definition sheet'!H889)</f>
        <v>3.518</v>
      </c>
      <c r="B889" s="14" t="str">
        <f>IF('Definition sheet'!C889="","",'Definition sheet'!C889)</f>
        <v>++++++Countrynamecode</v>
      </c>
      <c r="C889" s="13" t="str">
        <f>IF('Definition sheet'!D889="","",CONCATENATE('fixed values'!$A$3,'Definition sheet'!D889,'fixed values'!$A$4))</f>
        <v>&lt;Ctry&gt;</v>
      </c>
      <c r="D889" s="22" t="str">
        <f>IF('Definition sheet'!E889="","",CONCATENATE('fixed values'!$A$1,'Definition sheet'!E889,'fixed values'!$A$2))</f>
        <v>[0..1]</v>
      </c>
      <c r="E889" s="22" t="str">
        <f>IF('Definition sheet'!F889="","",CONCATENATE('fixed values'!$A$1,'Definition sheet'!F889,'fixed values'!$A$2))</f>
        <v>[0..1]</v>
      </c>
      <c r="F889" s="14" t="str">
        <f>IF('Input Data'!G889="","",IF('Definition sheet'!G889="PARENT","",'Input Data'!G889))</f>
        <v>CountryCode</v>
      </c>
      <c r="G889" s="12" t="str">
        <f>IF('Input Data'!I889="","",'Input Data'!I889)</f>
        <v>NotUsed</v>
      </c>
      <c r="H889" s="12" t="str">
        <f>IF($G:$G="NotUsed","",IF('Input Data'!J889="","",'Input Data'!J889))</f>
        <v/>
      </c>
      <c r="I889" s="12" t="str">
        <f>IF($G:$G="","",IF('Input Data'!K889="","",'Input Data'!K889))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89" s="12" t="str">
        <f>IF($G:$G="","",IF('Input Data'!L889="","",'Input Data'!L889))</f>
        <v/>
      </c>
      <c r="K889" s="12" t="str">
        <f>IF($G:$G="","",IF('Input Data'!M889="","",'Input Data'!M889))</f>
        <v/>
      </c>
      <c r="L889" s="12" t="str">
        <f>IF($G:$G="","",IF('Input Data'!N889="","",'Input Data'!N889))</f>
        <v/>
      </c>
      <c r="M889" s="12" t="str">
        <f>IF($G:$G="","",IF('Input Data'!O889="","",'Input Data'!O889))</f>
        <v/>
      </c>
      <c r="N889" s="12" t="str">
        <f>IF($G:$G="","",IF('Input Data'!P889="","",'Input Data'!P889))</f>
        <v/>
      </c>
      <c r="O889" s="12">
        <f>IF($G:$G="","",IF('Input Data'!Q889="","",'Input Data'!Q889))</f>
        <v>2018</v>
      </c>
    </row>
    <row r="890" spans="1:15" ht="409.5" x14ac:dyDescent="0.25">
      <c r="A890" s="13" t="str">
        <f>IF('Definition sheet'!H890="","",'Definition sheet'!H890)</f>
        <v>3.518</v>
      </c>
      <c r="B890" s="14" t="str">
        <f>IF('Definition sheet'!C890="","",'Definition sheet'!C890)</f>
        <v>++++++Country</v>
      </c>
      <c r="C890" s="13" t="str">
        <f>IF('Definition sheet'!D890="","",CONCATENATE('fixed values'!$A$3,'Definition sheet'!D890,'fixed values'!$A$4))</f>
        <v>&lt;Ctry&gt;</v>
      </c>
      <c r="D890" s="22" t="str">
        <f>IF('Definition sheet'!E890="","",CONCATENATE('fixed values'!$A$1,'Definition sheet'!E890,'fixed values'!$A$2))</f>
        <v>[0..1]</v>
      </c>
      <c r="E890" s="22" t="str">
        <f>IF('Definition sheet'!F890="","",CONCATENATE('fixed values'!$A$1,'Definition sheet'!F890,'fixed values'!$A$2))</f>
        <v>[0..1]</v>
      </c>
      <c r="F890" s="14" t="str">
        <f>IF('Input Data'!G890="","",IF('Definition sheet'!G890="PARENT","",'Input Data'!G890))</f>
        <v>CountryCode</v>
      </c>
      <c r="G890" s="12" t="str">
        <f>IF('Input Data'!I890="","",'Input Data'!I890)</f>
        <v>NotUsed</v>
      </c>
      <c r="H890" s="12" t="str">
        <f>IF($G:$G="NotUsed","",IF('Input Data'!J890="","",'Input Data'!J890))</f>
        <v/>
      </c>
      <c r="I890" s="12" t="str">
        <f>IF($G:$G="","",IF('Input Data'!K890="","",'Input Data'!K890))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890" s="12" t="str">
        <f>IF($G:$G="","",IF('Input Data'!L890="","",'Input Data'!L890))</f>
        <v/>
      </c>
      <c r="K890" s="12" t="str">
        <f>IF($G:$G="","",IF('Input Data'!M890="","",'Input Data'!M890))</f>
        <v/>
      </c>
      <c r="L890" s="12" t="str">
        <f>IF($G:$G="","",IF('Input Data'!N890="","",'Input Data'!N890))</f>
        <v/>
      </c>
      <c r="M890" s="12" t="str">
        <f>IF($G:$G="","",IF('Input Data'!O890="","",'Input Data'!O890))</f>
        <v/>
      </c>
      <c r="N890" s="12" t="str">
        <f>IF($G:$G="","",IF('Input Data'!P890="","",'Input Data'!P890))</f>
        <v/>
      </c>
      <c r="O890" s="12">
        <f>IF($G:$G="","",IF('Input Data'!Q890="","",'Input Data'!Q890))</f>
        <v>2018</v>
      </c>
    </row>
    <row r="891" spans="1:15" x14ac:dyDescent="0.25">
      <c r="A891" s="13" t="str">
        <f>IF('Definition sheet'!H891="","",'Definition sheet'!H891)</f>
        <v>3.519</v>
      </c>
      <c r="B891" s="14" t="str">
        <f>IF('Definition sheet'!C891="","",'Definition sheet'!C891)</f>
        <v>++++++AddressLine</v>
      </c>
      <c r="C891" s="13" t="str">
        <f>IF('Definition sheet'!D891="","",CONCATENATE('fixed values'!$A$3,'Definition sheet'!D891,'fixed values'!$A$4))</f>
        <v>&lt;AdrLine&gt;</v>
      </c>
      <c r="D891" s="22" t="str">
        <f>IF('Definition sheet'!E891="","",CONCATENATE('fixed values'!$A$1,'Definition sheet'!E891,'fixed values'!$A$2))</f>
        <v>[0..7]</v>
      </c>
      <c r="E891" s="22" t="str">
        <f>IF('Definition sheet'!F891="","",CONCATENATE('fixed values'!$A$1,'Definition sheet'!F891,'fixed values'!$A$2))</f>
        <v>[0..7]</v>
      </c>
      <c r="F891" s="14" t="str">
        <f>IF('Input Data'!G891="","",IF('Definition sheet'!G891="PARENT","",'Input Data'!G891))</f>
        <v>Max70Text</v>
      </c>
      <c r="G891" s="12" t="str">
        <f>IF('Input Data'!I891="","",'Input Data'!I891)</f>
        <v>NotUsed</v>
      </c>
      <c r="H891" s="12" t="str">
        <f>IF($G:$G="NotUsed","",IF('Input Data'!J891="","",'Input Data'!J891))</f>
        <v/>
      </c>
      <c r="I891" s="12" t="str">
        <f>IF($G:$G="","",IF('Input Data'!K891="","",'Input Data'!K891))</f>
        <v/>
      </c>
      <c r="J891" s="12" t="str">
        <f>IF($G:$G="","",IF('Input Data'!L891="","",'Input Data'!L891))</f>
        <v/>
      </c>
      <c r="K891" s="12" t="str">
        <f>IF($G:$G="","",IF('Input Data'!M891="","",'Input Data'!M891))</f>
        <v/>
      </c>
      <c r="L891" s="12" t="str">
        <f>IF($G:$G="","",IF('Input Data'!N891="","",'Input Data'!N891))</f>
        <v/>
      </c>
      <c r="M891" s="12" t="str">
        <f>IF($G:$G="","",IF('Input Data'!O891="","",'Input Data'!O891))</f>
        <v/>
      </c>
      <c r="N891" s="12" t="str">
        <f>IF($G:$G="","",IF('Input Data'!P891="","",'Input Data'!P891))</f>
        <v/>
      </c>
      <c r="O891" s="12">
        <f>IF($G:$G="","",IF('Input Data'!Q891="","",'Input Data'!Q891))</f>
        <v>2018</v>
      </c>
    </row>
    <row r="892" spans="1:15" ht="30" x14ac:dyDescent="0.25">
      <c r="A892" s="13" t="str">
        <f>IF('Definition sheet'!H892="","",'Definition sheet'!H892)</f>
        <v>3.520</v>
      </c>
      <c r="B892" s="14" t="str">
        <f>IF('Definition sheet'!C892="","",'Definition sheet'!C892)</f>
        <v>+++PreviousInstructingAgent3</v>
      </c>
      <c r="C892" s="13" t="str">
        <f>IF('Definition sheet'!D892="","",CONCATENATE('fixed values'!$A$3,'Definition sheet'!D892,'fixed values'!$A$4))</f>
        <v>&lt;PrvsInstgAgt3&gt;</v>
      </c>
      <c r="D892" s="22" t="str">
        <f>IF('Definition sheet'!E892="","",CONCATENATE('fixed values'!$A$1,'Definition sheet'!E892,'fixed values'!$A$2))</f>
        <v>[0..1]</v>
      </c>
      <c r="E892" s="22" t="str">
        <f>IF('Definition sheet'!F892="","",CONCATENATE('fixed values'!$A$1,'Definition sheet'!F892,'fixed values'!$A$2))</f>
        <v>[0..1]</v>
      </c>
      <c r="F892" s="14" t="str">
        <f>IF('Input Data'!G892="","",IF('Definition sheet'!G892="PARENT","",'Input Data'!G892))</f>
        <v/>
      </c>
      <c r="G892" s="12" t="str">
        <f>IF('Input Data'!I892="","",'Input Data'!I892)</f>
        <v>Used</v>
      </c>
      <c r="H892" s="12" t="str">
        <f>IF($G:$G="NotUsed","",IF('Input Data'!J892="","",'Input Data'!J892))</f>
        <v>Agent immediately prior to the instructing agent.</v>
      </c>
      <c r="I892" s="12" t="str">
        <f>IF($G:$G="","",IF('Input Data'!K892="","",'Input Data'!K892))</f>
        <v/>
      </c>
      <c r="J892" s="12" t="str">
        <f>IF($G:$G="","",IF('Input Data'!L892="","",'Input Data'!L892))</f>
        <v/>
      </c>
      <c r="K892" s="12" t="str">
        <f>IF($G:$G="","",IF('Input Data'!M892="","",'Input Data'!M892))</f>
        <v/>
      </c>
      <c r="L892" s="12" t="str">
        <f>IF($G:$G="","",IF('Input Data'!N892="","",'Input Data'!N892))</f>
        <v/>
      </c>
      <c r="M892" s="12" t="str">
        <f>IF($G:$G="","",IF('Input Data'!O892="","",'Input Data'!O892))</f>
        <v/>
      </c>
      <c r="N892" s="12" t="str">
        <f>IF($G:$G="","",IF('Input Data'!P892="","",'Input Data'!P892))</f>
        <v/>
      </c>
      <c r="O892" s="12">
        <f>IF($G:$G="","",IF('Input Data'!Q892="","",'Input Data'!Q892))</f>
        <v>2018</v>
      </c>
    </row>
    <row r="893" spans="1:15" ht="60" x14ac:dyDescent="0.25">
      <c r="A893" s="13" t="str">
        <f>IF('Definition sheet'!H893="","",'Definition sheet'!H893)</f>
        <v>3.521</v>
      </c>
      <c r="B893" s="14" t="str">
        <f>IF('Definition sheet'!C893="","",'Definition sheet'!C893)</f>
        <v>++++FinancialInstitutionIdentification</v>
      </c>
      <c r="C893" s="13" t="str">
        <f>IF('Definition sheet'!D893="","",CONCATENATE('fixed values'!$A$3,'Definition sheet'!D893,'fixed values'!$A$4))</f>
        <v>&lt;FinInstnId&gt;</v>
      </c>
      <c r="D893" s="22" t="str">
        <f>IF('Definition sheet'!E893="","",CONCATENATE('fixed values'!$A$1,'Definition sheet'!E893,'fixed values'!$A$2))</f>
        <v>[1..1]</v>
      </c>
      <c r="E893" s="22" t="str">
        <f>IF('Definition sheet'!F893="","",CONCATENATE('fixed values'!$A$1,'Definition sheet'!F893,'fixed values'!$A$2))</f>
        <v>[1..1]</v>
      </c>
      <c r="F893" s="14" t="str">
        <f>IF('Input Data'!G893="","",IF('Definition sheet'!G893="PARENT","",'Input Data'!G893))</f>
        <v/>
      </c>
      <c r="G893" s="12" t="str">
        <f>IF('Input Data'!I893="","",'Input Data'!I893)</f>
        <v>Used</v>
      </c>
      <c r="H893" s="12" t="str">
        <f>IF($G:$G="NotUsed","",IF('Input Data'!J893="","",'Input Data'!J893))</f>
        <v>Unique and unambiguous identification of a financial institution, as assigned under an internationally recognised or proprietary identification scheme.</v>
      </c>
      <c r="I893" s="12" t="str">
        <f>IF($G:$G="","",IF('Input Data'!K893="","",'Input Data'!K893))</f>
        <v/>
      </c>
      <c r="J893" s="12" t="str">
        <f>IF($G:$G="","",IF('Input Data'!L893="","",'Input Data'!L893))</f>
        <v/>
      </c>
      <c r="K893" s="12" t="str">
        <f>IF($G:$G="","",IF('Input Data'!M893="","",'Input Data'!M893))</f>
        <v/>
      </c>
      <c r="L893" s="12" t="str">
        <f>IF($G:$G="","",IF('Input Data'!N893="","",'Input Data'!N893))</f>
        <v/>
      </c>
      <c r="M893" s="12" t="str">
        <f>IF($G:$G="","",IF('Input Data'!O893="","",'Input Data'!O893))</f>
        <v/>
      </c>
      <c r="N893" s="12" t="str">
        <f>IF($G:$G="","",IF('Input Data'!P893="","",'Input Data'!P893))</f>
        <v/>
      </c>
      <c r="O893" s="12">
        <f>IF($G:$G="","",IF('Input Data'!Q893="","",'Input Data'!Q893))</f>
        <v>2018</v>
      </c>
    </row>
    <row r="894" spans="1:15" ht="75" x14ac:dyDescent="0.25">
      <c r="A894" s="13" t="str">
        <f>IF('Definition sheet'!H894="","",'Definition sheet'!H894)</f>
        <v>3.522</v>
      </c>
      <c r="B894" s="14" t="str">
        <f>IF('Definition sheet'!C894="","",'Definition sheet'!C894)</f>
        <v>+++++BICFI</v>
      </c>
      <c r="C894" s="13" t="str">
        <f>IF('Definition sheet'!D894="","",CONCATENATE('fixed values'!$A$3,'Definition sheet'!D894,'fixed values'!$A$4))</f>
        <v>&lt;BICFI&gt;</v>
      </c>
      <c r="D894" s="22" t="str">
        <f>IF('Definition sheet'!E894="","",CONCATENATE('fixed values'!$A$1,'Definition sheet'!E894,'fixed values'!$A$2))</f>
        <v>[0..1]</v>
      </c>
      <c r="E894" s="22" t="str">
        <f>IF('Definition sheet'!F894="","",CONCATENATE('fixed values'!$A$1,'Definition sheet'!F894,'fixed values'!$A$2))</f>
        <v>[0..1]</v>
      </c>
      <c r="F894" s="14" t="str">
        <f>IF('Input Data'!G894="","",IF('Definition sheet'!G894="PARENT","",'Input Data'!G894))</f>
        <v>BICFIIdentifier</v>
      </c>
      <c r="G894" s="12" t="str">
        <f>IF('Input Data'!I894="","",'Input Data'!I894)</f>
        <v>Used</v>
      </c>
      <c r="H894" s="12" t="str">
        <f>IF($G:$G="NotUsed","",IF('Input Data'!J894="","",'Input Data'!J894))</f>
        <v>Code allocated to a financial institution by the ISO 9362 Registration Authority as described in ISO 9362 "Banking - Banking telecommunication messages - Business identifier code (BIC)".</v>
      </c>
      <c r="I894" s="12" t="str">
        <f>IF($G:$G="","",IF('Input Data'!K894="","",'Input Data'!K894))</f>
        <v/>
      </c>
      <c r="J894" s="12" t="str">
        <f>IF($G:$G="","",IF('Input Data'!L894="","",'Input Data'!L894))</f>
        <v/>
      </c>
      <c r="K894" s="12" t="str">
        <f>IF($G:$G="","",IF('Input Data'!M894="","",'Input Data'!M894))</f>
        <v/>
      </c>
      <c r="L894" s="12" t="str">
        <f>IF($G:$G="","",IF('Input Data'!N894="","",'Input Data'!N894))</f>
        <v/>
      </c>
      <c r="M894" s="12" t="str">
        <f>IF($G:$G="","",IF('Input Data'!O894="","",'Input Data'!O894))</f>
        <v/>
      </c>
      <c r="N894" s="12" t="str">
        <f>IF($G:$G="","",IF('Input Data'!P894="","",'Input Data'!P894))</f>
        <v/>
      </c>
      <c r="O894" s="12">
        <f>IF($G:$G="","",IF('Input Data'!Q894="","",'Input Data'!Q894))</f>
        <v>2018</v>
      </c>
    </row>
    <row r="895" spans="1:15" ht="30" x14ac:dyDescent="0.25">
      <c r="A895" s="13" t="str">
        <f>IF('Definition sheet'!H895="","",'Definition sheet'!H895)</f>
        <v>3.523</v>
      </c>
      <c r="B895" s="14" t="str">
        <f>IF('Definition sheet'!C895="","",'Definition sheet'!C895)</f>
        <v>+++++ClearingSystemMemberIdentification</v>
      </c>
      <c r="C895" s="13" t="str">
        <f>IF('Definition sheet'!D895="","",CONCATENATE('fixed values'!$A$3,'Definition sheet'!D895,'fixed values'!$A$4))</f>
        <v>&lt;ClrSysMmbId&gt;</v>
      </c>
      <c r="D895" s="22" t="str">
        <f>IF('Definition sheet'!E895="","",CONCATENATE('fixed values'!$A$1,'Definition sheet'!E895,'fixed values'!$A$2))</f>
        <v>[0..1]</v>
      </c>
      <c r="E895" s="22" t="str">
        <f>IF('Definition sheet'!F895="","",CONCATENATE('fixed values'!$A$1,'Definition sheet'!F895,'fixed values'!$A$2))</f>
        <v>[0..1]</v>
      </c>
      <c r="F895" s="14" t="str">
        <f>IF('Input Data'!G895="","",IF('Definition sheet'!G895="PARENT","",'Input Data'!G895))</f>
        <v/>
      </c>
      <c r="G895" s="12" t="str">
        <f>IF('Input Data'!I895="","",'Input Data'!I895)</f>
        <v>Used</v>
      </c>
      <c r="H895" s="12" t="str">
        <f>IF($G:$G="NotUsed","",IF('Input Data'!J895="","",'Input Data'!J895))</f>
        <v>Information used to identify a member within a clearing system.</v>
      </c>
      <c r="I895" s="12" t="str">
        <f>IF($G:$G="","",IF('Input Data'!K895="","",'Input Data'!K895))</f>
        <v/>
      </c>
      <c r="J895" s="12" t="str">
        <f>IF($G:$G="","",IF('Input Data'!L895="","",'Input Data'!L895))</f>
        <v/>
      </c>
      <c r="K895" s="12" t="str">
        <f>IF($G:$G="","",IF('Input Data'!M895="","",'Input Data'!M895))</f>
        <v/>
      </c>
      <c r="L895" s="12" t="str">
        <f>IF($G:$G="","",IF('Input Data'!N895="","",'Input Data'!N895))</f>
        <v/>
      </c>
      <c r="M895" s="12" t="str">
        <f>IF($G:$G="","",IF('Input Data'!O895="","",'Input Data'!O895))</f>
        <v/>
      </c>
      <c r="N895" s="12" t="str">
        <f>IF($G:$G="","",IF('Input Data'!P895="","",'Input Data'!P895))</f>
        <v/>
      </c>
      <c r="O895" s="12">
        <f>IF($G:$G="","",IF('Input Data'!Q895="","",'Input Data'!Q895))</f>
        <v>2018</v>
      </c>
    </row>
    <row r="896" spans="1:15" ht="60" x14ac:dyDescent="0.25">
      <c r="A896" s="13" t="str">
        <f>IF('Definition sheet'!H896="","",'Definition sheet'!H896)</f>
        <v>3.524</v>
      </c>
      <c r="B896" s="14" t="str">
        <f>IF('Definition sheet'!C896="","",'Definition sheet'!C896)</f>
        <v>++++++ClearingSystemIdentification</v>
      </c>
      <c r="C896" s="13" t="str">
        <f>IF('Definition sheet'!D896="","",CONCATENATE('fixed values'!$A$3,'Definition sheet'!D896,'fixed values'!$A$4))</f>
        <v>&lt;ClrSysId&gt;</v>
      </c>
      <c r="D896" s="22" t="str">
        <f>IF('Definition sheet'!E896="","",CONCATENATE('fixed values'!$A$1,'Definition sheet'!E896,'fixed values'!$A$2))</f>
        <v>[0..1]</v>
      </c>
      <c r="E896" s="22" t="str">
        <f>IF('Definition sheet'!F896="","",CONCATENATE('fixed values'!$A$1,'Definition sheet'!F896,'fixed values'!$A$2))</f>
        <v>[0..1]</v>
      </c>
      <c r="F896" s="14" t="str">
        <f>IF('Input Data'!G896="","",IF('Definition sheet'!G896="PARENT","",'Input Data'!G896))</f>
        <v/>
      </c>
      <c r="G896" s="12" t="str">
        <f>IF('Input Data'!I896="","",'Input Data'!I896)</f>
        <v>Used</v>
      </c>
      <c r="H896" s="12" t="str">
        <f>IF($G:$G="NotUsed","",IF('Input Data'!J896="","",'Input Data'!J896))</f>
        <v>Specification of a pre-agreed offering between clearing agents or the channel through which the payment instruction is processed.</v>
      </c>
      <c r="I896" s="12" t="str">
        <f>IF($G:$G="","",IF('Input Data'!K896="","",'Input Data'!K896))</f>
        <v/>
      </c>
      <c r="J896" s="12" t="str">
        <f>IF($G:$G="","",IF('Input Data'!L896="","",'Input Data'!L896))</f>
        <v/>
      </c>
      <c r="K896" s="12" t="str">
        <f>IF($G:$G="","",IF('Input Data'!M896="","",'Input Data'!M896))</f>
        <v/>
      </c>
      <c r="L896" s="12" t="str">
        <f>IF($G:$G="","",IF('Input Data'!N896="","",'Input Data'!N896))</f>
        <v/>
      </c>
      <c r="M896" s="12" t="str">
        <f>IF($G:$G="","",IF('Input Data'!O896="","",'Input Data'!O896))</f>
        <v/>
      </c>
      <c r="N896" s="12" t="str">
        <f>IF($G:$G="","",IF('Input Data'!P896="","",'Input Data'!P896))</f>
        <v/>
      </c>
      <c r="O896" s="12">
        <f>IF($G:$G="","",IF('Input Data'!Q896="","",'Input Data'!Q896))</f>
        <v>2018</v>
      </c>
    </row>
    <row r="897" spans="1:15" ht="390" x14ac:dyDescent="0.25">
      <c r="A897" s="13" t="str">
        <f>IF('Definition sheet'!H897="","",'Definition sheet'!H897)</f>
        <v>3.525</v>
      </c>
      <c r="B897" s="14" t="str">
        <f>IF('Definition sheet'!C897="","",'Definition sheet'!C897)</f>
        <v>+++++++Code</v>
      </c>
      <c r="C897" s="13" t="str">
        <f>IF('Definition sheet'!D897="","",CONCATENATE('fixed values'!$A$3,'Definition sheet'!D897,'fixed values'!$A$4))</f>
        <v>&lt;Cd&gt;</v>
      </c>
      <c r="D897" s="22" t="str">
        <f>IF('Definition sheet'!E897="","",CONCATENATE('fixed values'!$A$1,'Definition sheet'!E897,'fixed values'!$A$2))</f>
        <v>[1..1]</v>
      </c>
      <c r="E897" s="22" t="str">
        <f>IF('Definition sheet'!F897="","",CONCATENATE('fixed values'!$A$1,'Definition sheet'!F897,'fixed values'!$A$2))</f>
        <v>[1..1]</v>
      </c>
      <c r="F897" s="14" t="str">
        <f>IF('Input Data'!G897="","",IF('Definition sheet'!G897="PARENT","",'Input Data'!G897))</f>
        <v>ExternalClearingSystemIdentification1Code</v>
      </c>
      <c r="G897" s="12" t="str">
        <f>IF('Input Data'!I897="","",'Input Data'!I897)</f>
        <v>Used</v>
      </c>
      <c r="H897" s="12" t="str">
        <f>IF($G:$G="NotUsed","",IF('Input Data'!J897="","",'Input Data'!J897))</f>
        <v>Identification of a clearing system, in a coded form as published in an external list.</v>
      </c>
      <c r="I897" s="12" t="str">
        <f>IF($G:$G="","",IF('Input Data'!K897="","",'Input Data'!K897))</f>
        <v>ATBLZ
AUBSB
CACPA
CHBCC
CHSIC
CNAPS
DEBLZ
ESNCC
GBDSC
GRBIC
HKNCC
IENCC
INFSC
ITNCC
JPZGN
NZNCC
PLKNR
PTNCC
RUCBC
SESBA
SGIBG
THCBC
TWNCC
USABA
USPID
ZANCC</v>
      </c>
      <c r="J897" s="12" t="str">
        <f>IF($G:$G="","",IF('Input Data'!L897="","",'Input Data'!L897))</f>
        <v/>
      </c>
      <c r="K897" s="12" t="str">
        <f>IF($G:$G="","",IF('Input Data'!M897="","",'Input Data'!M897))</f>
        <v/>
      </c>
      <c r="L897" s="12" t="str">
        <f>IF($G:$G="","",IF('Input Data'!N897="","",'Input Data'!N897))</f>
        <v/>
      </c>
      <c r="M897" s="12" t="str">
        <f>IF($G:$G="","",IF('Input Data'!O897="","",'Input Data'!O897))</f>
        <v/>
      </c>
      <c r="N897" s="12" t="str">
        <f>IF($G:$G="","",IF('Input Data'!P897="","",'Input Data'!P897))</f>
        <v/>
      </c>
      <c r="O897" s="12">
        <f>IF($G:$G="","",IF('Input Data'!Q897="","",'Input Data'!Q897))</f>
        <v>2018</v>
      </c>
    </row>
    <row r="898" spans="1:15" x14ac:dyDescent="0.25">
      <c r="A898" s="13" t="str">
        <f>IF('Definition sheet'!H898="","",'Definition sheet'!H898)</f>
        <v>3.526</v>
      </c>
      <c r="B898" s="14" t="str">
        <f>IF('Definition sheet'!C898="","",'Definition sheet'!C898)</f>
        <v>+++++++Proprietary</v>
      </c>
      <c r="C898" s="13" t="str">
        <f>IF('Definition sheet'!D898="","",CONCATENATE('fixed values'!$A$3,'Definition sheet'!D898,'fixed values'!$A$4))</f>
        <v>&lt;Prtry&gt;</v>
      </c>
      <c r="D898" s="22" t="str">
        <f>IF('Definition sheet'!E898="","",CONCATENATE('fixed values'!$A$1,'Definition sheet'!E898,'fixed values'!$A$2))</f>
        <v>[1..1]</v>
      </c>
      <c r="E898" s="22" t="str">
        <f>IF('Definition sheet'!F898="","",CONCATENATE('fixed values'!$A$1,'Definition sheet'!F898,'fixed values'!$A$2))</f>
        <v>[1..1]</v>
      </c>
      <c r="F898" s="14" t="str">
        <f>IF('Input Data'!G898="","",IF('Definition sheet'!G898="PARENT","",'Input Data'!G898))</f>
        <v>Max35Text</v>
      </c>
      <c r="G898" s="12" t="str">
        <f>IF('Input Data'!I898="","",'Input Data'!I898)</f>
        <v>NotUsed</v>
      </c>
      <c r="H898" s="12" t="str">
        <f>IF($G:$G="NotUsed","",IF('Input Data'!J898="","",'Input Data'!J898))</f>
        <v/>
      </c>
      <c r="I898" s="12" t="str">
        <f>IF($G:$G="","",IF('Input Data'!K898="","",'Input Data'!K898))</f>
        <v/>
      </c>
      <c r="J898" s="12" t="str">
        <f>IF($G:$G="","",IF('Input Data'!L898="","",'Input Data'!L898))</f>
        <v/>
      </c>
      <c r="K898" s="12" t="str">
        <f>IF($G:$G="","",IF('Input Data'!M898="","",'Input Data'!M898))</f>
        <v/>
      </c>
      <c r="L898" s="12" t="str">
        <f>IF($G:$G="","",IF('Input Data'!N898="","",'Input Data'!N898))</f>
        <v/>
      </c>
      <c r="M898" s="12" t="str">
        <f>IF($G:$G="","",IF('Input Data'!O898="","",'Input Data'!O898))</f>
        <v/>
      </c>
      <c r="N898" s="12" t="str">
        <f>IF($G:$G="","",IF('Input Data'!P898="","",'Input Data'!P898))</f>
        <v/>
      </c>
      <c r="O898" s="12">
        <f>IF($G:$G="","",IF('Input Data'!Q898="","",'Input Data'!Q898))</f>
        <v>2018</v>
      </c>
    </row>
    <row r="899" spans="1:15" ht="30" x14ac:dyDescent="0.25">
      <c r="A899" s="13" t="str">
        <f>IF('Definition sheet'!H899="","",'Definition sheet'!H899)</f>
        <v>3.527</v>
      </c>
      <c r="B899" s="14" t="str">
        <f>IF('Definition sheet'!C899="","",'Definition sheet'!C899)</f>
        <v>++++++MemberIdentification</v>
      </c>
      <c r="C899" s="13" t="str">
        <f>IF('Definition sheet'!D899="","",CONCATENATE('fixed values'!$A$3,'Definition sheet'!D899,'fixed values'!$A$4))</f>
        <v>&lt;MmbId&gt;</v>
      </c>
      <c r="D899" s="22" t="str">
        <f>IF('Definition sheet'!E899="","",CONCATENATE('fixed values'!$A$1,'Definition sheet'!E899,'fixed values'!$A$2))</f>
        <v>[1..1]</v>
      </c>
      <c r="E899" s="22" t="str">
        <f>IF('Definition sheet'!F899="","",CONCATENATE('fixed values'!$A$1,'Definition sheet'!F899,'fixed values'!$A$2))</f>
        <v>[1..1]</v>
      </c>
      <c r="F899" s="14" t="str">
        <f>IF('Input Data'!G899="","",IF('Definition sheet'!G899="PARENT","",'Input Data'!G899))</f>
        <v>Max35Text</v>
      </c>
      <c r="G899" s="12" t="str">
        <f>IF('Input Data'!I899="","",'Input Data'!I899)</f>
        <v>Used</v>
      </c>
      <c r="H899" s="12" t="str">
        <f>IF($G:$G="NotUsed","",IF('Input Data'!J899="","",'Input Data'!J899))</f>
        <v>Identification of a member of a clearing system.</v>
      </c>
      <c r="I899" s="12" t="str">
        <f>IF($G:$G="","",IF('Input Data'!K899="","",'Input Data'!K899))</f>
        <v/>
      </c>
      <c r="J899" s="12" t="str">
        <f>IF($G:$G="","",IF('Input Data'!L899="","",'Input Data'!L899))</f>
        <v/>
      </c>
      <c r="K899" s="12" t="str">
        <f>IF($G:$G="","",IF('Input Data'!M899="","",'Input Data'!M899))</f>
        <v/>
      </c>
      <c r="L899" s="12" t="str">
        <f>IF($G:$G="","",IF('Input Data'!N899="","",'Input Data'!N899))</f>
        <v/>
      </c>
      <c r="M899" s="12" t="str">
        <f>IF($G:$G="","",IF('Input Data'!O899="","",'Input Data'!O899))</f>
        <v/>
      </c>
      <c r="N899" s="12" t="str">
        <f>IF($G:$G="","",IF('Input Data'!P899="","",'Input Data'!P899))</f>
        <v/>
      </c>
      <c r="O899" s="12">
        <f>IF($G:$G="","",IF('Input Data'!Q899="","",'Input Data'!Q899))</f>
        <v>2018</v>
      </c>
    </row>
    <row r="900" spans="1:15" x14ac:dyDescent="0.25">
      <c r="A900" s="13" t="str">
        <f>IF('Definition sheet'!H900="","",'Definition sheet'!H900)</f>
        <v>3.528</v>
      </c>
      <c r="B900" s="14" t="str">
        <f>IF('Definition sheet'!C900="","",'Definition sheet'!C900)</f>
        <v>+++++Name</v>
      </c>
      <c r="C900" s="13" t="str">
        <f>IF('Definition sheet'!D900="","",CONCATENATE('fixed values'!$A$3,'Definition sheet'!D900,'fixed values'!$A$4))</f>
        <v>&lt;Nm&gt;</v>
      </c>
      <c r="D900" s="22" t="str">
        <f>IF('Definition sheet'!E900="","",CONCATENATE('fixed values'!$A$1,'Definition sheet'!E900,'fixed values'!$A$2))</f>
        <v>[0..1]</v>
      </c>
      <c r="E900" s="22" t="str">
        <f>IF('Definition sheet'!F900="","",CONCATENATE('fixed values'!$A$1,'Definition sheet'!F900,'fixed values'!$A$2))</f>
        <v>[0..1]</v>
      </c>
      <c r="F900" s="14" t="str">
        <f>IF('Input Data'!G900="","",IF('Definition sheet'!G900="PARENT","",'Input Data'!G900))</f>
        <v>Max140Text</v>
      </c>
      <c r="G900" s="12" t="str">
        <f>IF('Input Data'!I900="","",'Input Data'!I900)</f>
        <v>NotUsed</v>
      </c>
      <c r="H900" s="12" t="str">
        <f>IF($G:$G="NotUsed","",IF('Input Data'!J900="","",'Input Data'!J900))</f>
        <v/>
      </c>
      <c r="I900" s="12" t="str">
        <f>IF($G:$G="","",IF('Input Data'!K900="","",'Input Data'!K900))</f>
        <v/>
      </c>
      <c r="J900" s="12" t="str">
        <f>IF($G:$G="","",IF('Input Data'!L900="","",'Input Data'!L900))</f>
        <v/>
      </c>
      <c r="K900" s="12" t="str">
        <f>IF($G:$G="","",IF('Input Data'!M900="","",'Input Data'!M900))</f>
        <v/>
      </c>
      <c r="L900" s="12" t="str">
        <f>IF($G:$G="","",IF('Input Data'!N900="","",'Input Data'!N900))</f>
        <v/>
      </c>
      <c r="M900" s="12" t="str">
        <f>IF($G:$G="","",IF('Input Data'!O900="","",'Input Data'!O900))</f>
        <v/>
      </c>
      <c r="N900" s="12" t="str">
        <f>IF($G:$G="","",IF('Input Data'!P900="","",'Input Data'!P900))</f>
        <v/>
      </c>
      <c r="O900" s="12">
        <f>IF($G:$G="","",IF('Input Data'!Q900="","",'Input Data'!Q900))</f>
        <v>2018</v>
      </c>
    </row>
    <row r="901" spans="1:15" x14ac:dyDescent="0.25">
      <c r="A901" s="13" t="str">
        <f>IF('Definition sheet'!H901="","",'Definition sheet'!H901)</f>
        <v>3.529</v>
      </c>
      <c r="B901" s="14" t="str">
        <f>IF('Definition sheet'!C901="","",'Definition sheet'!C901)</f>
        <v>+++++PostalAddress</v>
      </c>
      <c r="C901" s="13" t="str">
        <f>IF('Definition sheet'!D901="","",CONCATENATE('fixed values'!$A$3,'Definition sheet'!D901,'fixed values'!$A$4))</f>
        <v>&lt;PstlAdr&gt;</v>
      </c>
      <c r="D901" s="22" t="str">
        <f>IF('Definition sheet'!E901="","",CONCATENATE('fixed values'!$A$1,'Definition sheet'!E901,'fixed values'!$A$2))</f>
        <v>[0..1]</v>
      </c>
      <c r="E901" s="22" t="str">
        <f>IF('Definition sheet'!F901="","",CONCATENATE('fixed values'!$A$1,'Definition sheet'!F901,'fixed values'!$A$2))</f>
        <v>[0..1]</v>
      </c>
      <c r="F901" s="14" t="str">
        <f>IF('Input Data'!G901="","",IF('Definition sheet'!G901="PARENT","",'Input Data'!G901))</f>
        <v/>
      </c>
      <c r="G901" s="12" t="str">
        <f>IF('Input Data'!I901="","",'Input Data'!I901)</f>
        <v>NotUsed</v>
      </c>
      <c r="H901" s="12" t="str">
        <f>IF($G:$G="NotUsed","",IF('Input Data'!J901="","",'Input Data'!J901))</f>
        <v/>
      </c>
      <c r="I901" s="12" t="str">
        <f>IF($G:$G="","",IF('Input Data'!K901="","",'Input Data'!K901))</f>
        <v/>
      </c>
      <c r="J901" s="12" t="str">
        <f>IF($G:$G="","",IF('Input Data'!L901="","",'Input Data'!L901))</f>
        <v/>
      </c>
      <c r="K901" s="12" t="str">
        <f>IF($G:$G="","",IF('Input Data'!M901="","",'Input Data'!M901))</f>
        <v/>
      </c>
      <c r="L901" s="12" t="str">
        <f>IF($G:$G="","",IF('Input Data'!N901="","",'Input Data'!N901))</f>
        <v/>
      </c>
      <c r="M901" s="12" t="str">
        <f>IF($G:$G="","",IF('Input Data'!O901="","",'Input Data'!O901))</f>
        <v/>
      </c>
      <c r="N901" s="12" t="str">
        <f>IF($G:$G="","",IF('Input Data'!P901="","",'Input Data'!P901))</f>
        <v/>
      </c>
      <c r="O901" s="12">
        <f>IF($G:$G="","",IF('Input Data'!Q901="","",'Input Data'!Q901))</f>
        <v>2018</v>
      </c>
    </row>
    <row r="902" spans="1:15" ht="90" x14ac:dyDescent="0.25">
      <c r="A902" s="13" t="str">
        <f>IF('Definition sheet'!H902="","",'Definition sheet'!H902)</f>
        <v>3.530</v>
      </c>
      <c r="B902" s="14" t="str">
        <f>IF('Definition sheet'!C902="","",'Definition sheet'!C902)</f>
        <v>++++++AddressType</v>
      </c>
      <c r="C902" s="13" t="str">
        <f>IF('Definition sheet'!D902="","",CONCATENATE('fixed values'!$A$3,'Definition sheet'!D902,'fixed values'!$A$4))</f>
        <v>&lt;AdrTp&gt;</v>
      </c>
      <c r="D902" s="22" t="str">
        <f>IF('Definition sheet'!E902="","",CONCATENATE('fixed values'!$A$1,'Definition sheet'!E902,'fixed values'!$A$2))</f>
        <v>[0..1]</v>
      </c>
      <c r="E902" s="22" t="str">
        <f>IF('Definition sheet'!F902="","",CONCATENATE('fixed values'!$A$1,'Definition sheet'!F902,'fixed values'!$A$2))</f>
        <v>[0..1]</v>
      </c>
      <c r="F902" s="14" t="str">
        <f>IF('Input Data'!G902="","",IF('Definition sheet'!G902="PARENT","",'Input Data'!G902))</f>
        <v>AddressType2Code</v>
      </c>
      <c r="G902" s="12" t="str">
        <f>IF('Input Data'!I902="","",'Input Data'!I902)</f>
        <v>NotUsed</v>
      </c>
      <c r="H902" s="12" t="str">
        <f>IF($G:$G="NotUsed","",IF('Input Data'!J902="","",'Input Data'!J902))</f>
        <v/>
      </c>
      <c r="I902" s="12" t="str">
        <f>IF($G:$G="","",IF('Input Data'!K902="","",'Input Data'!K902))</f>
        <v>ADDR
BIZZ
DLVY
HOME
MLTO
PBOX</v>
      </c>
      <c r="J902" s="12" t="str">
        <f>IF($G:$G="","",IF('Input Data'!L902="","",'Input Data'!L902))</f>
        <v/>
      </c>
      <c r="K902" s="12" t="str">
        <f>IF($G:$G="","",IF('Input Data'!M902="","",'Input Data'!M902))</f>
        <v/>
      </c>
      <c r="L902" s="12" t="str">
        <f>IF($G:$G="","",IF('Input Data'!N902="","",'Input Data'!N902))</f>
        <v/>
      </c>
      <c r="M902" s="12" t="str">
        <f>IF($G:$G="","",IF('Input Data'!O902="","",'Input Data'!O902))</f>
        <v/>
      </c>
      <c r="N902" s="12" t="str">
        <f>IF($G:$G="","",IF('Input Data'!P902="","",'Input Data'!P902))</f>
        <v/>
      </c>
      <c r="O902" s="12">
        <f>IF($G:$G="","",IF('Input Data'!Q902="","",'Input Data'!Q902))</f>
        <v>2018</v>
      </c>
    </row>
    <row r="903" spans="1:15" x14ac:dyDescent="0.25">
      <c r="A903" s="13" t="str">
        <f>IF('Definition sheet'!H903="","",'Definition sheet'!H903)</f>
        <v>3.531</v>
      </c>
      <c r="B903" s="14" t="str">
        <f>IF('Definition sheet'!C903="","",'Definition sheet'!C903)</f>
        <v>++++++Department</v>
      </c>
      <c r="C903" s="13" t="str">
        <f>IF('Definition sheet'!D903="","",CONCATENATE('fixed values'!$A$3,'Definition sheet'!D903,'fixed values'!$A$4))</f>
        <v>&lt;Dept&gt;</v>
      </c>
      <c r="D903" s="22" t="str">
        <f>IF('Definition sheet'!E903="","",CONCATENATE('fixed values'!$A$1,'Definition sheet'!E903,'fixed values'!$A$2))</f>
        <v>[0..1]</v>
      </c>
      <c r="E903" s="22" t="str">
        <f>IF('Definition sheet'!F903="","",CONCATENATE('fixed values'!$A$1,'Definition sheet'!F903,'fixed values'!$A$2))</f>
        <v>[0..1]</v>
      </c>
      <c r="F903" s="14" t="str">
        <f>IF('Input Data'!G903="","",IF('Definition sheet'!G903="PARENT","",'Input Data'!G903))</f>
        <v>Max70Text</v>
      </c>
      <c r="G903" s="12" t="str">
        <f>IF('Input Data'!I903="","",'Input Data'!I903)</f>
        <v>NotUsed</v>
      </c>
      <c r="H903" s="12" t="str">
        <f>IF($G:$G="NotUsed","",IF('Input Data'!J903="","",'Input Data'!J903))</f>
        <v/>
      </c>
      <c r="I903" s="12" t="str">
        <f>IF($G:$G="","",IF('Input Data'!K903="","",'Input Data'!K903))</f>
        <v/>
      </c>
      <c r="J903" s="12" t="str">
        <f>IF($G:$G="","",IF('Input Data'!L903="","",'Input Data'!L903))</f>
        <v/>
      </c>
      <c r="K903" s="12" t="str">
        <f>IF($G:$G="","",IF('Input Data'!M903="","",'Input Data'!M903))</f>
        <v/>
      </c>
      <c r="L903" s="12" t="str">
        <f>IF($G:$G="","",IF('Input Data'!N903="","",'Input Data'!N903))</f>
        <v/>
      </c>
      <c r="M903" s="12" t="str">
        <f>IF($G:$G="","",IF('Input Data'!O903="","",'Input Data'!O903))</f>
        <v/>
      </c>
      <c r="N903" s="12" t="str">
        <f>IF($G:$G="","",IF('Input Data'!P903="","",'Input Data'!P903))</f>
        <v/>
      </c>
      <c r="O903" s="12">
        <f>IF($G:$G="","",IF('Input Data'!Q903="","",'Input Data'!Q903))</f>
        <v>2018</v>
      </c>
    </row>
    <row r="904" spans="1:15" x14ac:dyDescent="0.25">
      <c r="A904" s="13" t="str">
        <f>IF('Definition sheet'!H904="","",'Definition sheet'!H904)</f>
        <v>3.532</v>
      </c>
      <c r="B904" s="14" t="str">
        <f>IF('Definition sheet'!C904="","",'Definition sheet'!C904)</f>
        <v>++++++SubDepartment</v>
      </c>
      <c r="C904" s="13" t="str">
        <f>IF('Definition sheet'!D904="","",CONCATENATE('fixed values'!$A$3,'Definition sheet'!D904,'fixed values'!$A$4))</f>
        <v>&lt;SubDept&gt;</v>
      </c>
      <c r="D904" s="22" t="str">
        <f>IF('Definition sheet'!E904="","",CONCATENATE('fixed values'!$A$1,'Definition sheet'!E904,'fixed values'!$A$2))</f>
        <v>[0..1]</v>
      </c>
      <c r="E904" s="22" t="str">
        <f>IF('Definition sheet'!F904="","",CONCATENATE('fixed values'!$A$1,'Definition sheet'!F904,'fixed values'!$A$2))</f>
        <v>[0..1]</v>
      </c>
      <c r="F904" s="14" t="str">
        <f>IF('Input Data'!G904="","",IF('Definition sheet'!G904="PARENT","",'Input Data'!G904))</f>
        <v>Max70Text</v>
      </c>
      <c r="G904" s="12" t="str">
        <f>IF('Input Data'!I904="","",'Input Data'!I904)</f>
        <v>NotUsed</v>
      </c>
      <c r="H904" s="12" t="str">
        <f>IF($G:$G="NotUsed","",IF('Input Data'!J904="","",'Input Data'!J904))</f>
        <v/>
      </c>
      <c r="I904" s="12" t="str">
        <f>IF($G:$G="","",IF('Input Data'!K904="","",'Input Data'!K904))</f>
        <v/>
      </c>
      <c r="J904" s="12" t="str">
        <f>IF($G:$G="","",IF('Input Data'!L904="","",'Input Data'!L904))</f>
        <v/>
      </c>
      <c r="K904" s="12" t="str">
        <f>IF($G:$G="","",IF('Input Data'!M904="","",'Input Data'!M904))</f>
        <v/>
      </c>
      <c r="L904" s="12" t="str">
        <f>IF($G:$G="","",IF('Input Data'!N904="","",'Input Data'!N904))</f>
        <v/>
      </c>
      <c r="M904" s="12" t="str">
        <f>IF($G:$G="","",IF('Input Data'!O904="","",'Input Data'!O904))</f>
        <v/>
      </c>
      <c r="N904" s="12" t="str">
        <f>IF($G:$G="","",IF('Input Data'!P904="","",'Input Data'!P904))</f>
        <v/>
      </c>
      <c r="O904" s="12">
        <f>IF($G:$G="","",IF('Input Data'!Q904="","",'Input Data'!Q904))</f>
        <v>2018</v>
      </c>
    </row>
    <row r="905" spans="1:15" x14ac:dyDescent="0.25">
      <c r="A905" s="13" t="str">
        <f>IF('Definition sheet'!H905="","",'Definition sheet'!H905)</f>
        <v>3.533</v>
      </c>
      <c r="B905" s="14" t="str">
        <f>IF('Definition sheet'!C905="","",'Definition sheet'!C905)</f>
        <v>++++++StreetName</v>
      </c>
      <c r="C905" s="13" t="str">
        <f>IF('Definition sheet'!D905="","",CONCATENATE('fixed values'!$A$3,'Definition sheet'!D905,'fixed values'!$A$4))</f>
        <v>&lt;StrtNm&gt;</v>
      </c>
      <c r="D905" s="22" t="str">
        <f>IF('Definition sheet'!E905="","",CONCATENATE('fixed values'!$A$1,'Definition sheet'!E905,'fixed values'!$A$2))</f>
        <v>[0..1]</v>
      </c>
      <c r="E905" s="22" t="str">
        <f>IF('Definition sheet'!F905="","",CONCATENATE('fixed values'!$A$1,'Definition sheet'!F905,'fixed values'!$A$2))</f>
        <v>[0..1]</v>
      </c>
      <c r="F905" s="14" t="str">
        <f>IF('Input Data'!G905="","",IF('Definition sheet'!G905="PARENT","",'Input Data'!G905))</f>
        <v>Max70Text</v>
      </c>
      <c r="G905" s="12" t="str">
        <f>IF('Input Data'!I905="","",'Input Data'!I905)</f>
        <v>NotUsed</v>
      </c>
      <c r="H905" s="12" t="str">
        <f>IF($G:$G="NotUsed","",IF('Input Data'!J905="","",'Input Data'!J905))</f>
        <v/>
      </c>
      <c r="I905" s="12" t="str">
        <f>IF($G:$G="","",IF('Input Data'!K905="","",'Input Data'!K905))</f>
        <v/>
      </c>
      <c r="J905" s="12" t="str">
        <f>IF($G:$G="","",IF('Input Data'!L905="","",'Input Data'!L905))</f>
        <v/>
      </c>
      <c r="K905" s="12" t="str">
        <f>IF($G:$G="","",IF('Input Data'!M905="","",'Input Data'!M905))</f>
        <v/>
      </c>
      <c r="L905" s="12" t="str">
        <f>IF($G:$G="","",IF('Input Data'!N905="","",'Input Data'!N905))</f>
        <v/>
      </c>
      <c r="M905" s="12" t="str">
        <f>IF($G:$G="","",IF('Input Data'!O905="","",'Input Data'!O905))</f>
        <v/>
      </c>
      <c r="N905" s="12" t="str">
        <f>IF($G:$G="","",IF('Input Data'!P905="","",'Input Data'!P905))</f>
        <v/>
      </c>
      <c r="O905" s="12">
        <f>IF($G:$G="","",IF('Input Data'!Q905="","",'Input Data'!Q905))</f>
        <v>2018</v>
      </c>
    </row>
    <row r="906" spans="1:15" x14ac:dyDescent="0.25">
      <c r="A906" s="13" t="str">
        <f>IF('Definition sheet'!H906="","",'Definition sheet'!H906)</f>
        <v>3.534</v>
      </c>
      <c r="B906" s="14" t="str">
        <f>IF('Definition sheet'!C906="","",'Definition sheet'!C906)</f>
        <v>++++++BuildingNumber</v>
      </c>
      <c r="C906" s="13" t="str">
        <f>IF('Definition sheet'!D906="","",CONCATENATE('fixed values'!$A$3,'Definition sheet'!D906,'fixed values'!$A$4))</f>
        <v>&lt;BldgNb&gt;</v>
      </c>
      <c r="D906" s="22" t="str">
        <f>IF('Definition sheet'!E906="","",CONCATENATE('fixed values'!$A$1,'Definition sheet'!E906,'fixed values'!$A$2))</f>
        <v>[0..1]</v>
      </c>
      <c r="E906" s="22" t="str">
        <f>IF('Definition sheet'!F906="","",CONCATENATE('fixed values'!$A$1,'Definition sheet'!F906,'fixed values'!$A$2))</f>
        <v>[0..1]</v>
      </c>
      <c r="F906" s="14" t="str">
        <f>IF('Input Data'!G906="","",IF('Definition sheet'!G906="PARENT","",'Input Data'!G906))</f>
        <v>Max16Text</v>
      </c>
      <c r="G906" s="12" t="str">
        <f>IF('Input Data'!I906="","",'Input Data'!I906)</f>
        <v>NotUsed</v>
      </c>
      <c r="H906" s="12" t="str">
        <f>IF($G:$G="NotUsed","",IF('Input Data'!J906="","",'Input Data'!J906))</f>
        <v/>
      </c>
      <c r="I906" s="12" t="str">
        <f>IF($G:$G="","",IF('Input Data'!K906="","",'Input Data'!K906))</f>
        <v/>
      </c>
      <c r="J906" s="12" t="str">
        <f>IF($G:$G="","",IF('Input Data'!L906="","",'Input Data'!L906))</f>
        <v/>
      </c>
      <c r="K906" s="12" t="str">
        <f>IF($G:$G="","",IF('Input Data'!M906="","",'Input Data'!M906))</f>
        <v/>
      </c>
      <c r="L906" s="12" t="str">
        <f>IF($G:$G="","",IF('Input Data'!N906="","",'Input Data'!N906))</f>
        <v/>
      </c>
      <c r="M906" s="12" t="str">
        <f>IF($G:$G="","",IF('Input Data'!O906="","",'Input Data'!O906))</f>
        <v/>
      </c>
      <c r="N906" s="12" t="str">
        <f>IF($G:$G="","",IF('Input Data'!P906="","",'Input Data'!P906))</f>
        <v/>
      </c>
      <c r="O906" s="12">
        <f>IF($G:$G="","",IF('Input Data'!Q906="","",'Input Data'!Q906))</f>
        <v>2018</v>
      </c>
    </row>
    <row r="907" spans="1:15" x14ac:dyDescent="0.25">
      <c r="A907" s="13" t="str">
        <f>IF('Definition sheet'!H907="","",'Definition sheet'!H907)</f>
        <v>3.535</v>
      </c>
      <c r="B907" s="14" t="str">
        <f>IF('Definition sheet'!C907="","",'Definition sheet'!C907)</f>
        <v>++++++PostCode</v>
      </c>
      <c r="C907" s="13" t="str">
        <f>IF('Definition sheet'!D907="","",CONCATENATE('fixed values'!$A$3,'Definition sheet'!D907,'fixed values'!$A$4))</f>
        <v>&lt;PstCd&gt;</v>
      </c>
      <c r="D907" s="22" t="str">
        <f>IF('Definition sheet'!E907="","",CONCATENATE('fixed values'!$A$1,'Definition sheet'!E907,'fixed values'!$A$2))</f>
        <v>[0..1]</v>
      </c>
      <c r="E907" s="22" t="str">
        <f>IF('Definition sheet'!F907="","",CONCATENATE('fixed values'!$A$1,'Definition sheet'!F907,'fixed values'!$A$2))</f>
        <v>[0..1]</v>
      </c>
      <c r="F907" s="14" t="str">
        <f>IF('Input Data'!G907="","",IF('Definition sheet'!G907="PARENT","",'Input Data'!G907))</f>
        <v>Max16Text</v>
      </c>
      <c r="G907" s="12" t="str">
        <f>IF('Input Data'!I907="","",'Input Data'!I907)</f>
        <v>NotUsed</v>
      </c>
      <c r="H907" s="12" t="str">
        <f>IF($G:$G="NotUsed","",IF('Input Data'!J907="","",'Input Data'!J907))</f>
        <v/>
      </c>
      <c r="I907" s="12" t="str">
        <f>IF($G:$G="","",IF('Input Data'!K907="","",'Input Data'!K907))</f>
        <v/>
      </c>
      <c r="J907" s="12" t="str">
        <f>IF($G:$G="","",IF('Input Data'!L907="","",'Input Data'!L907))</f>
        <v/>
      </c>
      <c r="K907" s="12" t="str">
        <f>IF($G:$G="","",IF('Input Data'!M907="","",'Input Data'!M907))</f>
        <v/>
      </c>
      <c r="L907" s="12" t="str">
        <f>IF($G:$G="","",IF('Input Data'!N907="","",'Input Data'!N907))</f>
        <v/>
      </c>
      <c r="M907" s="12" t="str">
        <f>IF($G:$G="","",IF('Input Data'!O907="","",'Input Data'!O907))</f>
        <v/>
      </c>
      <c r="N907" s="12" t="str">
        <f>IF($G:$G="","",IF('Input Data'!P907="","",'Input Data'!P907))</f>
        <v/>
      </c>
      <c r="O907" s="12">
        <f>IF($G:$G="","",IF('Input Data'!Q907="","",'Input Data'!Q907))</f>
        <v>2018</v>
      </c>
    </row>
    <row r="908" spans="1:15" x14ac:dyDescent="0.25">
      <c r="A908" s="13" t="str">
        <f>IF('Definition sheet'!H908="","",'Definition sheet'!H908)</f>
        <v>3.536</v>
      </c>
      <c r="B908" s="14" t="str">
        <f>IF('Definition sheet'!C908="","",'Definition sheet'!C908)</f>
        <v>++++++TownName</v>
      </c>
      <c r="C908" s="13" t="str">
        <f>IF('Definition sheet'!D908="","",CONCATENATE('fixed values'!$A$3,'Definition sheet'!D908,'fixed values'!$A$4))</f>
        <v>&lt;TwnNm&gt;</v>
      </c>
      <c r="D908" s="22" t="str">
        <f>IF('Definition sheet'!E908="","",CONCATENATE('fixed values'!$A$1,'Definition sheet'!E908,'fixed values'!$A$2))</f>
        <v>[0..1]</v>
      </c>
      <c r="E908" s="22" t="str">
        <f>IF('Definition sheet'!F908="","",CONCATENATE('fixed values'!$A$1,'Definition sheet'!F908,'fixed values'!$A$2))</f>
        <v>[0..1]</v>
      </c>
      <c r="F908" s="14" t="str">
        <f>IF('Input Data'!G908="","",IF('Definition sheet'!G908="PARENT","",'Input Data'!G908))</f>
        <v>Max35Text</v>
      </c>
      <c r="G908" s="12" t="str">
        <f>IF('Input Data'!I908="","",'Input Data'!I908)</f>
        <v>NotUsed</v>
      </c>
      <c r="H908" s="12" t="str">
        <f>IF($G:$G="NotUsed","",IF('Input Data'!J908="","",'Input Data'!J908))</f>
        <v/>
      </c>
      <c r="I908" s="12" t="str">
        <f>IF($G:$G="","",IF('Input Data'!K908="","",'Input Data'!K908))</f>
        <v/>
      </c>
      <c r="J908" s="12" t="str">
        <f>IF($G:$G="","",IF('Input Data'!L908="","",'Input Data'!L908))</f>
        <v/>
      </c>
      <c r="K908" s="12" t="str">
        <f>IF($G:$G="","",IF('Input Data'!M908="","",'Input Data'!M908))</f>
        <v/>
      </c>
      <c r="L908" s="12" t="str">
        <f>IF($G:$G="","",IF('Input Data'!N908="","",'Input Data'!N908))</f>
        <v/>
      </c>
      <c r="M908" s="12" t="str">
        <f>IF($G:$G="","",IF('Input Data'!O908="","",'Input Data'!O908))</f>
        <v/>
      </c>
      <c r="N908" s="12" t="str">
        <f>IF($G:$G="","",IF('Input Data'!P908="","",'Input Data'!P908))</f>
        <v/>
      </c>
      <c r="O908" s="12">
        <f>IF($G:$G="","",IF('Input Data'!Q908="","",'Input Data'!Q908))</f>
        <v>2018</v>
      </c>
    </row>
    <row r="909" spans="1:15" x14ac:dyDescent="0.25">
      <c r="A909" s="13" t="str">
        <f>IF('Definition sheet'!H909="","",'Definition sheet'!H909)</f>
        <v>3.537</v>
      </c>
      <c r="B909" s="14" t="str">
        <f>IF('Definition sheet'!C909="","",'Definition sheet'!C909)</f>
        <v>++++++CountrySubDivision</v>
      </c>
      <c r="C909" s="13" t="str">
        <f>IF('Definition sheet'!D909="","",CONCATENATE('fixed values'!$A$3,'Definition sheet'!D909,'fixed values'!$A$4))</f>
        <v>&lt;CtrySubDvsn&gt;</v>
      </c>
      <c r="D909" s="22" t="str">
        <f>IF('Definition sheet'!E909="","",CONCATENATE('fixed values'!$A$1,'Definition sheet'!E909,'fixed values'!$A$2))</f>
        <v>[0..1]</v>
      </c>
      <c r="E909" s="22" t="str">
        <f>IF('Definition sheet'!F909="","",CONCATENATE('fixed values'!$A$1,'Definition sheet'!F909,'fixed values'!$A$2))</f>
        <v>[0..1]</v>
      </c>
      <c r="F909" s="14" t="str">
        <f>IF('Input Data'!G909="","",IF('Definition sheet'!G909="PARENT","",'Input Data'!G909))</f>
        <v>Max35Text</v>
      </c>
      <c r="G909" s="12" t="str">
        <f>IF('Input Data'!I909="","",'Input Data'!I909)</f>
        <v>NotUsed</v>
      </c>
      <c r="H909" s="12" t="str">
        <f>IF($G:$G="NotUsed","",IF('Input Data'!J909="","",'Input Data'!J909))</f>
        <v/>
      </c>
      <c r="I909" s="12" t="str">
        <f>IF($G:$G="","",IF('Input Data'!K909="","",'Input Data'!K909))</f>
        <v/>
      </c>
      <c r="J909" s="12" t="str">
        <f>IF($G:$G="","",IF('Input Data'!L909="","",'Input Data'!L909))</f>
        <v/>
      </c>
      <c r="K909" s="12" t="str">
        <f>IF($G:$G="","",IF('Input Data'!M909="","",'Input Data'!M909))</f>
        <v/>
      </c>
      <c r="L909" s="12" t="str">
        <f>IF($G:$G="","",IF('Input Data'!N909="","",'Input Data'!N909))</f>
        <v/>
      </c>
      <c r="M909" s="12" t="str">
        <f>IF($G:$G="","",IF('Input Data'!O909="","",'Input Data'!O909))</f>
        <v/>
      </c>
      <c r="N909" s="12" t="str">
        <f>IF($G:$G="","",IF('Input Data'!P909="","",'Input Data'!P909))</f>
        <v/>
      </c>
      <c r="O909" s="12">
        <f>IF($G:$G="","",IF('Input Data'!Q909="","",'Input Data'!Q909))</f>
        <v>2018</v>
      </c>
    </row>
    <row r="910" spans="1:15" ht="409.5" x14ac:dyDescent="0.25">
      <c r="A910" s="13" t="str">
        <f>IF('Definition sheet'!H910="","",'Definition sheet'!H910)</f>
        <v>3.538</v>
      </c>
      <c r="B910" s="14" t="str">
        <f>IF('Definition sheet'!C910="","",'Definition sheet'!C910)</f>
        <v>++++++Countrynamecode</v>
      </c>
      <c r="C910" s="13" t="str">
        <f>IF('Definition sheet'!D910="","",CONCATENATE('fixed values'!$A$3,'Definition sheet'!D910,'fixed values'!$A$4))</f>
        <v>&lt;Ctry&gt;</v>
      </c>
      <c r="D910" s="22" t="str">
        <f>IF('Definition sheet'!E910="","",CONCATENATE('fixed values'!$A$1,'Definition sheet'!E910,'fixed values'!$A$2))</f>
        <v>[0..1]</v>
      </c>
      <c r="E910" s="22" t="str">
        <f>IF('Definition sheet'!F910="","",CONCATENATE('fixed values'!$A$1,'Definition sheet'!F910,'fixed values'!$A$2))</f>
        <v>[0..1]</v>
      </c>
      <c r="F910" s="14" t="str">
        <f>IF('Input Data'!G910="","",IF('Definition sheet'!G910="PARENT","",'Input Data'!G910))</f>
        <v>CountryCode</v>
      </c>
      <c r="G910" s="12" t="str">
        <f>IF('Input Data'!I910="","",'Input Data'!I910)</f>
        <v>NotUsed</v>
      </c>
      <c r="H910" s="12" t="str">
        <f>IF($G:$G="NotUsed","",IF('Input Data'!J910="","",'Input Data'!J910))</f>
        <v/>
      </c>
      <c r="I910" s="12" t="str">
        <f>IF($G:$G="","",IF('Input Data'!K910="","",'Input Data'!K910))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10" s="12" t="str">
        <f>IF($G:$G="","",IF('Input Data'!L910="","",'Input Data'!L910))</f>
        <v/>
      </c>
      <c r="K910" s="12" t="str">
        <f>IF($G:$G="","",IF('Input Data'!M910="","",'Input Data'!M910))</f>
        <v/>
      </c>
      <c r="L910" s="12" t="str">
        <f>IF($G:$G="","",IF('Input Data'!N910="","",'Input Data'!N910))</f>
        <v/>
      </c>
      <c r="M910" s="12" t="str">
        <f>IF($G:$G="","",IF('Input Data'!O910="","",'Input Data'!O910))</f>
        <v/>
      </c>
      <c r="N910" s="12" t="str">
        <f>IF($G:$G="","",IF('Input Data'!P910="","",'Input Data'!P910))</f>
        <v/>
      </c>
      <c r="O910" s="12">
        <f>IF($G:$G="","",IF('Input Data'!Q910="","",'Input Data'!Q910))</f>
        <v>2018</v>
      </c>
    </row>
    <row r="911" spans="1:15" ht="409.5" x14ac:dyDescent="0.25">
      <c r="A911" s="13" t="str">
        <f>IF('Definition sheet'!H911="","",'Definition sheet'!H911)</f>
        <v>3.538</v>
      </c>
      <c r="B911" s="14" t="str">
        <f>IF('Definition sheet'!C911="","",'Definition sheet'!C911)</f>
        <v>++++++Country</v>
      </c>
      <c r="C911" s="13" t="str">
        <f>IF('Definition sheet'!D911="","",CONCATENATE('fixed values'!$A$3,'Definition sheet'!D911,'fixed values'!$A$4))</f>
        <v>&lt;Ctry&gt;</v>
      </c>
      <c r="D911" s="22" t="str">
        <f>IF('Definition sheet'!E911="","",CONCATENATE('fixed values'!$A$1,'Definition sheet'!E911,'fixed values'!$A$2))</f>
        <v>[0..1]</v>
      </c>
      <c r="E911" s="22" t="str">
        <f>IF('Definition sheet'!F911="","",CONCATENATE('fixed values'!$A$1,'Definition sheet'!F911,'fixed values'!$A$2))</f>
        <v>[0..1]</v>
      </c>
      <c r="F911" s="14" t="str">
        <f>IF('Input Data'!G911="","",IF('Definition sheet'!G911="PARENT","",'Input Data'!G911))</f>
        <v>CountryCode</v>
      </c>
      <c r="G911" s="12" t="str">
        <f>IF('Input Data'!I911="","",'Input Data'!I911)</f>
        <v>NotUsed</v>
      </c>
      <c r="H911" s="12" t="str">
        <f>IF($G:$G="NotUsed","",IF('Input Data'!J911="","",'Input Data'!J911))</f>
        <v/>
      </c>
      <c r="I911" s="12" t="str">
        <f>IF($G:$G="","",IF('Input Data'!K911="","",'Input Data'!K911))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11" s="12" t="str">
        <f>IF($G:$G="","",IF('Input Data'!L911="","",'Input Data'!L911))</f>
        <v/>
      </c>
      <c r="K911" s="12" t="str">
        <f>IF($G:$G="","",IF('Input Data'!M911="","",'Input Data'!M911))</f>
        <v/>
      </c>
      <c r="L911" s="12" t="str">
        <f>IF($G:$G="","",IF('Input Data'!N911="","",'Input Data'!N911))</f>
        <v/>
      </c>
      <c r="M911" s="12" t="str">
        <f>IF($G:$G="","",IF('Input Data'!O911="","",'Input Data'!O911))</f>
        <v/>
      </c>
      <c r="N911" s="12" t="str">
        <f>IF($G:$G="","",IF('Input Data'!P911="","",'Input Data'!P911))</f>
        <v/>
      </c>
      <c r="O911" s="12">
        <f>IF($G:$G="","",IF('Input Data'!Q911="","",'Input Data'!Q911))</f>
        <v>2018</v>
      </c>
    </row>
    <row r="912" spans="1:15" x14ac:dyDescent="0.25">
      <c r="A912" s="13" t="str">
        <f>IF('Definition sheet'!H912="","",'Definition sheet'!H912)</f>
        <v>3.539</v>
      </c>
      <c r="B912" s="14" t="str">
        <f>IF('Definition sheet'!C912="","",'Definition sheet'!C912)</f>
        <v>++++++AddressLine</v>
      </c>
      <c r="C912" s="13" t="str">
        <f>IF('Definition sheet'!D912="","",CONCATENATE('fixed values'!$A$3,'Definition sheet'!D912,'fixed values'!$A$4))</f>
        <v>&lt;AdrLine&gt;</v>
      </c>
      <c r="D912" s="22" t="str">
        <f>IF('Definition sheet'!E912="","",CONCATENATE('fixed values'!$A$1,'Definition sheet'!E912,'fixed values'!$A$2))</f>
        <v>[0..7]</v>
      </c>
      <c r="E912" s="22" t="str">
        <f>IF('Definition sheet'!F912="","",CONCATENATE('fixed values'!$A$1,'Definition sheet'!F912,'fixed values'!$A$2))</f>
        <v>[0..7]</v>
      </c>
      <c r="F912" s="14" t="str">
        <f>IF('Input Data'!G912="","",IF('Definition sheet'!G912="PARENT","",'Input Data'!G912))</f>
        <v>Max70Text</v>
      </c>
      <c r="G912" s="12" t="str">
        <f>IF('Input Data'!I912="","",'Input Data'!I912)</f>
        <v>NotUsed</v>
      </c>
      <c r="H912" s="12" t="str">
        <f>IF($G:$G="NotUsed","",IF('Input Data'!J912="","",'Input Data'!J912))</f>
        <v/>
      </c>
      <c r="I912" s="12" t="str">
        <f>IF($G:$G="","",IF('Input Data'!K912="","",'Input Data'!K912))</f>
        <v/>
      </c>
      <c r="J912" s="12" t="str">
        <f>IF($G:$G="","",IF('Input Data'!L912="","",'Input Data'!L912))</f>
        <v/>
      </c>
      <c r="K912" s="12" t="str">
        <f>IF($G:$G="","",IF('Input Data'!M912="","",'Input Data'!M912))</f>
        <v/>
      </c>
      <c r="L912" s="12" t="str">
        <f>IF($G:$G="","",IF('Input Data'!N912="","",'Input Data'!N912))</f>
        <v/>
      </c>
      <c r="M912" s="12" t="str">
        <f>IF($G:$G="","",IF('Input Data'!O912="","",'Input Data'!O912))</f>
        <v/>
      </c>
      <c r="N912" s="12" t="str">
        <f>IF($G:$G="","",IF('Input Data'!P912="","",'Input Data'!P912))</f>
        <v/>
      </c>
      <c r="O912" s="12">
        <f>IF($G:$G="","",IF('Input Data'!Q912="","",'Input Data'!Q912))</f>
        <v>2018</v>
      </c>
    </row>
    <row r="913" spans="1:15" x14ac:dyDescent="0.25">
      <c r="A913" s="13" t="str">
        <f>IF('Definition sheet'!H913="","",'Definition sheet'!H913)</f>
        <v>3.540</v>
      </c>
      <c r="B913" s="14" t="str">
        <f>IF('Definition sheet'!C913="","",'Definition sheet'!C913)</f>
        <v>+++++Other</v>
      </c>
      <c r="C913" s="13" t="str">
        <f>IF('Definition sheet'!D913="","",CONCATENATE('fixed values'!$A$3,'Definition sheet'!D913,'fixed values'!$A$4))</f>
        <v>&lt;Othr&gt;</v>
      </c>
      <c r="D913" s="22" t="str">
        <f>IF('Definition sheet'!E913="","",CONCATENATE('fixed values'!$A$1,'Definition sheet'!E913,'fixed values'!$A$2))</f>
        <v>[0..1]</v>
      </c>
      <c r="E913" s="22" t="str">
        <f>IF('Definition sheet'!F913="","",CONCATENATE('fixed values'!$A$1,'Definition sheet'!F913,'fixed values'!$A$2))</f>
        <v>[0..1]</v>
      </c>
      <c r="F913" s="14" t="str">
        <f>IF('Input Data'!G913="","",IF('Definition sheet'!G913="PARENT","",'Input Data'!G913))</f>
        <v/>
      </c>
      <c r="G913" s="12" t="str">
        <f>IF('Input Data'!I913="","",'Input Data'!I913)</f>
        <v>NotUsed</v>
      </c>
      <c r="H913" s="12" t="str">
        <f>IF($G:$G="NotUsed","",IF('Input Data'!J913="","",'Input Data'!J913))</f>
        <v/>
      </c>
      <c r="I913" s="12" t="str">
        <f>IF($G:$G="","",IF('Input Data'!K913="","",'Input Data'!K913))</f>
        <v/>
      </c>
      <c r="J913" s="12" t="str">
        <f>IF($G:$G="","",IF('Input Data'!L913="","",'Input Data'!L913))</f>
        <v/>
      </c>
      <c r="K913" s="12" t="str">
        <f>IF($G:$G="","",IF('Input Data'!M913="","",'Input Data'!M913))</f>
        <v/>
      </c>
      <c r="L913" s="12" t="str">
        <f>IF($G:$G="","",IF('Input Data'!N913="","",'Input Data'!N913))</f>
        <v/>
      </c>
      <c r="M913" s="12" t="str">
        <f>IF($G:$G="","",IF('Input Data'!O913="","",'Input Data'!O913))</f>
        <v/>
      </c>
      <c r="N913" s="12" t="str">
        <f>IF($G:$G="","",IF('Input Data'!P913="","",'Input Data'!P913))</f>
        <v/>
      </c>
      <c r="O913" s="12">
        <f>IF($G:$G="","",IF('Input Data'!Q913="","",'Input Data'!Q913))</f>
        <v>2018</v>
      </c>
    </row>
    <row r="914" spans="1:15" x14ac:dyDescent="0.25">
      <c r="A914" s="13" t="str">
        <f>IF('Definition sheet'!H914="","",'Definition sheet'!H914)</f>
        <v>3.541</v>
      </c>
      <c r="B914" s="14" t="str">
        <f>IF('Definition sheet'!C914="","",'Definition sheet'!C914)</f>
        <v>++++++Identification</v>
      </c>
      <c r="C914" s="13" t="str">
        <f>IF('Definition sheet'!D914="","",CONCATENATE('fixed values'!$A$3,'Definition sheet'!D914,'fixed values'!$A$4))</f>
        <v>&lt;Id&gt;</v>
      </c>
      <c r="D914" s="22" t="str">
        <f>IF('Definition sheet'!E914="","",CONCATENATE('fixed values'!$A$1,'Definition sheet'!E914,'fixed values'!$A$2))</f>
        <v>[1..1]</v>
      </c>
      <c r="E914" s="22" t="str">
        <f>IF('Definition sheet'!F914="","",CONCATENATE('fixed values'!$A$1,'Definition sheet'!F914,'fixed values'!$A$2))</f>
        <v>[1..1]</v>
      </c>
      <c r="F914" s="14" t="str">
        <f>IF('Input Data'!G914="","",IF('Definition sheet'!G914="PARENT","",'Input Data'!G914))</f>
        <v>Max35Text</v>
      </c>
      <c r="G914" s="12" t="str">
        <f>IF('Input Data'!I914="","",'Input Data'!I914)</f>
        <v>NotUsed</v>
      </c>
      <c r="H914" s="12" t="str">
        <f>IF($G:$G="NotUsed","",IF('Input Data'!J914="","",'Input Data'!J914))</f>
        <v/>
      </c>
      <c r="I914" s="12" t="str">
        <f>IF($G:$G="","",IF('Input Data'!K914="","",'Input Data'!K914))</f>
        <v/>
      </c>
      <c r="J914" s="12" t="str">
        <f>IF($G:$G="","",IF('Input Data'!L914="","",'Input Data'!L914))</f>
        <v/>
      </c>
      <c r="K914" s="12" t="str">
        <f>IF($G:$G="","",IF('Input Data'!M914="","",'Input Data'!M914))</f>
        <v/>
      </c>
      <c r="L914" s="12" t="str">
        <f>IF($G:$G="","",IF('Input Data'!N914="","",'Input Data'!N914))</f>
        <v/>
      </c>
      <c r="M914" s="12" t="str">
        <f>IF($G:$G="","",IF('Input Data'!O914="","",'Input Data'!O914))</f>
        <v/>
      </c>
      <c r="N914" s="12" t="str">
        <f>IF($G:$G="","",IF('Input Data'!P914="","",'Input Data'!P914))</f>
        <v/>
      </c>
      <c r="O914" s="12">
        <f>IF($G:$G="","",IF('Input Data'!Q914="","",'Input Data'!Q914))</f>
        <v>2018</v>
      </c>
    </row>
    <row r="915" spans="1:15" x14ac:dyDescent="0.25">
      <c r="A915" s="13" t="str">
        <f>IF('Definition sheet'!H915="","",'Definition sheet'!H915)</f>
        <v>3.542</v>
      </c>
      <c r="B915" s="14" t="str">
        <f>IF('Definition sheet'!C915="","",'Definition sheet'!C915)</f>
        <v>++++++SchemeName</v>
      </c>
      <c r="C915" s="13" t="str">
        <f>IF('Definition sheet'!D915="","",CONCATENATE('fixed values'!$A$3,'Definition sheet'!D915,'fixed values'!$A$4))</f>
        <v>&lt;SchmeNm&gt;</v>
      </c>
      <c r="D915" s="22" t="str">
        <f>IF('Definition sheet'!E915="","",CONCATENATE('fixed values'!$A$1,'Definition sheet'!E915,'fixed values'!$A$2))</f>
        <v>[0..1]</v>
      </c>
      <c r="E915" s="22" t="str">
        <f>IF('Definition sheet'!F915="","",CONCATENATE('fixed values'!$A$1,'Definition sheet'!F915,'fixed values'!$A$2))</f>
        <v>[0..1]</v>
      </c>
      <c r="F915" s="14" t="str">
        <f>IF('Input Data'!G915="","",IF('Definition sheet'!G915="PARENT","",'Input Data'!G915))</f>
        <v/>
      </c>
      <c r="G915" s="12" t="str">
        <f>IF('Input Data'!I915="","",'Input Data'!I915)</f>
        <v>NotUsed</v>
      </c>
      <c r="H915" s="12" t="str">
        <f>IF($G:$G="NotUsed","",IF('Input Data'!J915="","",'Input Data'!J915))</f>
        <v/>
      </c>
      <c r="I915" s="12" t="str">
        <f>IF($G:$G="","",IF('Input Data'!K915="","",'Input Data'!K915))</f>
        <v/>
      </c>
      <c r="J915" s="12" t="str">
        <f>IF($G:$G="","",IF('Input Data'!L915="","",'Input Data'!L915))</f>
        <v/>
      </c>
      <c r="K915" s="12" t="str">
        <f>IF($G:$G="","",IF('Input Data'!M915="","",'Input Data'!M915))</f>
        <v/>
      </c>
      <c r="L915" s="12" t="str">
        <f>IF($G:$G="","",IF('Input Data'!N915="","",'Input Data'!N915))</f>
        <v/>
      </c>
      <c r="M915" s="12" t="str">
        <f>IF($G:$G="","",IF('Input Data'!O915="","",'Input Data'!O915))</f>
        <v/>
      </c>
      <c r="N915" s="12" t="str">
        <f>IF($G:$G="","",IF('Input Data'!P915="","",'Input Data'!P915))</f>
        <v/>
      </c>
      <c r="O915" s="12">
        <f>IF($G:$G="","",IF('Input Data'!Q915="","",'Input Data'!Q915))</f>
        <v>2018</v>
      </c>
    </row>
    <row r="916" spans="1:15" ht="45" x14ac:dyDescent="0.25">
      <c r="A916" s="13" t="str">
        <f>IF('Definition sheet'!H916="","",'Definition sheet'!H916)</f>
        <v>3.543</v>
      </c>
      <c r="B916" s="14" t="str">
        <f>IF('Definition sheet'!C916="","",'Definition sheet'!C916)</f>
        <v>+++++++Code</v>
      </c>
      <c r="C916" s="13" t="str">
        <f>IF('Definition sheet'!D916="","",CONCATENATE('fixed values'!$A$3,'Definition sheet'!D916,'fixed values'!$A$4))</f>
        <v>&lt;Cd&gt;</v>
      </c>
      <c r="D916" s="22" t="str">
        <f>IF('Definition sheet'!E916="","",CONCATENATE('fixed values'!$A$1,'Definition sheet'!E916,'fixed values'!$A$2))</f>
        <v>[1..1]</v>
      </c>
      <c r="E916" s="22" t="str">
        <f>IF('Definition sheet'!F916="","",CONCATENATE('fixed values'!$A$1,'Definition sheet'!F916,'fixed values'!$A$2))</f>
        <v>[1..1]</v>
      </c>
      <c r="F916" s="14" t="str">
        <f>IF('Input Data'!G916="","",IF('Definition sheet'!G916="PARENT","",'Input Data'!G916))</f>
        <v>ExternalFinancialInstitutionIdentification1Code</v>
      </c>
      <c r="G916" s="12" t="str">
        <f>IF('Input Data'!I916="","",'Input Data'!I916)</f>
        <v>NotUsed</v>
      </c>
      <c r="H916" s="12" t="str">
        <f>IF($G:$G="NotUsed","",IF('Input Data'!J916="","",'Input Data'!J916))</f>
        <v/>
      </c>
      <c r="I916" s="12" t="str">
        <f>IF($G:$G="","",IF('Input Data'!K916="","",'Input Data'!K916))</f>
        <v/>
      </c>
      <c r="J916" s="12" t="str">
        <f>IF($G:$G="","",IF('Input Data'!L916="","",'Input Data'!L916))</f>
        <v/>
      </c>
      <c r="K916" s="12" t="str">
        <f>IF($G:$G="","",IF('Input Data'!M916="","",'Input Data'!M916))</f>
        <v/>
      </c>
      <c r="L916" s="12" t="str">
        <f>IF($G:$G="","",IF('Input Data'!N916="","",'Input Data'!N916))</f>
        <v/>
      </c>
      <c r="M916" s="12" t="str">
        <f>IF($G:$G="","",IF('Input Data'!O916="","",'Input Data'!O916))</f>
        <v/>
      </c>
      <c r="N916" s="12" t="str">
        <f>IF($G:$G="","",IF('Input Data'!P916="","",'Input Data'!P916))</f>
        <v/>
      </c>
      <c r="O916" s="12">
        <f>IF($G:$G="","",IF('Input Data'!Q916="","",'Input Data'!Q916))</f>
        <v>2018</v>
      </c>
    </row>
    <row r="917" spans="1:15" x14ac:dyDescent="0.25">
      <c r="A917" s="13" t="str">
        <f>IF('Definition sheet'!H917="","",'Definition sheet'!H917)</f>
        <v>3.544</v>
      </c>
      <c r="B917" s="14" t="str">
        <f>IF('Definition sheet'!C917="","",'Definition sheet'!C917)</f>
        <v>+++++++Proprietary</v>
      </c>
      <c r="C917" s="13" t="str">
        <f>IF('Definition sheet'!D917="","",CONCATENATE('fixed values'!$A$3,'Definition sheet'!D917,'fixed values'!$A$4))</f>
        <v>&lt;Prtry&gt;</v>
      </c>
      <c r="D917" s="22" t="str">
        <f>IF('Definition sheet'!E917="","",CONCATENATE('fixed values'!$A$1,'Definition sheet'!E917,'fixed values'!$A$2))</f>
        <v>[1..1]</v>
      </c>
      <c r="E917" s="22" t="str">
        <f>IF('Definition sheet'!F917="","",CONCATENATE('fixed values'!$A$1,'Definition sheet'!F917,'fixed values'!$A$2))</f>
        <v>[1..1]</v>
      </c>
      <c r="F917" s="14" t="str">
        <f>IF('Input Data'!G917="","",IF('Definition sheet'!G917="PARENT","",'Input Data'!G917))</f>
        <v>Max35Text</v>
      </c>
      <c r="G917" s="12" t="str">
        <f>IF('Input Data'!I917="","",'Input Data'!I917)</f>
        <v>NotUsed</v>
      </c>
      <c r="H917" s="12" t="str">
        <f>IF($G:$G="NotUsed","",IF('Input Data'!J917="","",'Input Data'!J917))</f>
        <v/>
      </c>
      <c r="I917" s="12" t="str">
        <f>IF($G:$G="","",IF('Input Data'!K917="","",'Input Data'!K917))</f>
        <v/>
      </c>
      <c r="J917" s="12" t="str">
        <f>IF($G:$G="","",IF('Input Data'!L917="","",'Input Data'!L917))</f>
        <v/>
      </c>
      <c r="K917" s="12" t="str">
        <f>IF($G:$G="","",IF('Input Data'!M917="","",'Input Data'!M917))</f>
        <v/>
      </c>
      <c r="L917" s="12" t="str">
        <f>IF($G:$G="","",IF('Input Data'!N917="","",'Input Data'!N917))</f>
        <v/>
      </c>
      <c r="M917" s="12" t="str">
        <f>IF($G:$G="","",IF('Input Data'!O917="","",'Input Data'!O917))</f>
        <v/>
      </c>
      <c r="N917" s="12" t="str">
        <f>IF($G:$G="","",IF('Input Data'!P917="","",'Input Data'!P917))</f>
        <v/>
      </c>
      <c r="O917" s="12">
        <f>IF($G:$G="","",IF('Input Data'!Q917="","",'Input Data'!Q917))</f>
        <v>2018</v>
      </c>
    </row>
    <row r="918" spans="1:15" x14ac:dyDescent="0.25">
      <c r="A918" s="13" t="str">
        <f>IF('Definition sheet'!H918="","",'Definition sheet'!H918)</f>
        <v>3.545</v>
      </c>
      <c r="B918" s="14" t="str">
        <f>IF('Definition sheet'!C918="","",'Definition sheet'!C918)</f>
        <v>++++++Issuer</v>
      </c>
      <c r="C918" s="13" t="str">
        <f>IF('Definition sheet'!D918="","",CONCATENATE('fixed values'!$A$3,'Definition sheet'!D918,'fixed values'!$A$4))</f>
        <v>&lt;Issr&gt;</v>
      </c>
      <c r="D918" s="22" t="str">
        <f>IF('Definition sheet'!E918="","",CONCATENATE('fixed values'!$A$1,'Definition sheet'!E918,'fixed values'!$A$2))</f>
        <v>[0..1]</v>
      </c>
      <c r="E918" s="22" t="str">
        <f>IF('Definition sheet'!F918="","",CONCATENATE('fixed values'!$A$1,'Definition sheet'!F918,'fixed values'!$A$2))</f>
        <v>[0..1]</v>
      </c>
      <c r="F918" s="14" t="str">
        <f>IF('Input Data'!G918="","",IF('Definition sheet'!G918="PARENT","",'Input Data'!G918))</f>
        <v>Max35Text</v>
      </c>
      <c r="G918" s="12" t="str">
        <f>IF('Input Data'!I918="","",'Input Data'!I918)</f>
        <v>NotUsed</v>
      </c>
      <c r="H918" s="12" t="str">
        <f>IF($G:$G="NotUsed","",IF('Input Data'!J918="","",'Input Data'!J918))</f>
        <v/>
      </c>
      <c r="I918" s="12" t="str">
        <f>IF($G:$G="","",IF('Input Data'!K918="","",'Input Data'!K918))</f>
        <v/>
      </c>
      <c r="J918" s="12" t="str">
        <f>IF($G:$G="","",IF('Input Data'!L918="","",'Input Data'!L918))</f>
        <v/>
      </c>
      <c r="K918" s="12" t="str">
        <f>IF($G:$G="","",IF('Input Data'!M918="","",'Input Data'!M918))</f>
        <v/>
      </c>
      <c r="L918" s="12" t="str">
        <f>IF($G:$G="","",IF('Input Data'!N918="","",'Input Data'!N918))</f>
        <v/>
      </c>
      <c r="M918" s="12" t="str">
        <f>IF($G:$G="","",IF('Input Data'!O918="","",'Input Data'!O918))</f>
        <v/>
      </c>
      <c r="N918" s="12" t="str">
        <f>IF($G:$G="","",IF('Input Data'!P918="","",'Input Data'!P918))</f>
        <v/>
      </c>
      <c r="O918" s="12">
        <f>IF($G:$G="","",IF('Input Data'!Q918="","",'Input Data'!Q918))</f>
        <v>2018</v>
      </c>
    </row>
    <row r="919" spans="1:15" x14ac:dyDescent="0.25">
      <c r="A919" s="13" t="str">
        <f>IF('Definition sheet'!H919="","",'Definition sheet'!H919)</f>
        <v>3.546</v>
      </c>
      <c r="B919" s="14" t="str">
        <f>IF('Definition sheet'!C919="","",'Definition sheet'!C919)</f>
        <v>++++BranchIdentification</v>
      </c>
      <c r="C919" s="13" t="str">
        <f>IF('Definition sheet'!D919="","",CONCATENATE('fixed values'!$A$3,'Definition sheet'!D919,'fixed values'!$A$4))</f>
        <v>&lt;BrnchId&gt;</v>
      </c>
      <c r="D919" s="22" t="str">
        <f>IF('Definition sheet'!E919="","",CONCATENATE('fixed values'!$A$1,'Definition sheet'!E919,'fixed values'!$A$2))</f>
        <v>[0..1]</v>
      </c>
      <c r="E919" s="22" t="str">
        <f>IF('Definition sheet'!F919="","",CONCATENATE('fixed values'!$A$1,'Definition sheet'!F919,'fixed values'!$A$2))</f>
        <v>[0..1]</v>
      </c>
      <c r="F919" s="14" t="str">
        <f>IF('Input Data'!G919="","",IF('Definition sheet'!G919="PARENT","",'Input Data'!G919))</f>
        <v/>
      </c>
      <c r="G919" s="12" t="str">
        <f>IF('Input Data'!I919="","",'Input Data'!I919)</f>
        <v>NotUsed</v>
      </c>
      <c r="H919" s="12" t="str">
        <f>IF($G:$G="NotUsed","",IF('Input Data'!J919="","",'Input Data'!J919))</f>
        <v/>
      </c>
      <c r="I919" s="12" t="str">
        <f>IF($G:$G="","",IF('Input Data'!K919="","",'Input Data'!K919))</f>
        <v/>
      </c>
      <c r="J919" s="12" t="str">
        <f>IF($G:$G="","",IF('Input Data'!L919="","",'Input Data'!L919))</f>
        <v/>
      </c>
      <c r="K919" s="12" t="str">
        <f>IF($G:$G="","",IF('Input Data'!M919="","",'Input Data'!M919))</f>
        <v/>
      </c>
      <c r="L919" s="12" t="str">
        <f>IF($G:$G="","",IF('Input Data'!N919="","",'Input Data'!N919))</f>
        <v/>
      </c>
      <c r="M919" s="12" t="str">
        <f>IF($G:$G="","",IF('Input Data'!O919="","",'Input Data'!O919))</f>
        <v/>
      </c>
      <c r="N919" s="12" t="str">
        <f>IF($G:$G="","",IF('Input Data'!P919="","",'Input Data'!P919))</f>
        <v/>
      </c>
      <c r="O919" s="12">
        <f>IF($G:$G="","",IF('Input Data'!Q919="","",'Input Data'!Q919))</f>
        <v>2018</v>
      </c>
    </row>
    <row r="920" spans="1:15" x14ac:dyDescent="0.25">
      <c r="A920" s="13" t="str">
        <f>IF('Definition sheet'!H920="","",'Definition sheet'!H920)</f>
        <v>3.547</v>
      </c>
      <c r="B920" s="14" t="str">
        <f>IF('Definition sheet'!C920="","",'Definition sheet'!C920)</f>
        <v>+++++Identification</v>
      </c>
      <c r="C920" s="13" t="str">
        <f>IF('Definition sheet'!D920="","",CONCATENATE('fixed values'!$A$3,'Definition sheet'!D920,'fixed values'!$A$4))</f>
        <v>&lt;Id&gt;</v>
      </c>
      <c r="D920" s="22" t="str">
        <f>IF('Definition sheet'!E920="","",CONCATENATE('fixed values'!$A$1,'Definition sheet'!E920,'fixed values'!$A$2))</f>
        <v>[0..1]</v>
      </c>
      <c r="E920" s="22" t="str">
        <f>IF('Definition sheet'!F920="","",CONCATENATE('fixed values'!$A$1,'Definition sheet'!F920,'fixed values'!$A$2))</f>
        <v>[0..1]</v>
      </c>
      <c r="F920" s="14" t="str">
        <f>IF('Input Data'!G920="","",IF('Definition sheet'!G920="PARENT","",'Input Data'!G920))</f>
        <v>Max35Text</v>
      </c>
      <c r="G920" s="12" t="str">
        <f>IF('Input Data'!I920="","",'Input Data'!I920)</f>
        <v>NotUsed</v>
      </c>
      <c r="H920" s="12" t="str">
        <f>IF($G:$G="NotUsed","",IF('Input Data'!J920="","",'Input Data'!J920))</f>
        <v/>
      </c>
      <c r="I920" s="12" t="str">
        <f>IF($G:$G="","",IF('Input Data'!K920="","",'Input Data'!K920))</f>
        <v/>
      </c>
      <c r="J920" s="12" t="str">
        <f>IF($G:$G="","",IF('Input Data'!L920="","",'Input Data'!L920))</f>
        <v/>
      </c>
      <c r="K920" s="12" t="str">
        <f>IF($G:$G="","",IF('Input Data'!M920="","",'Input Data'!M920))</f>
        <v/>
      </c>
      <c r="L920" s="12" t="str">
        <f>IF($G:$G="","",IF('Input Data'!N920="","",'Input Data'!N920))</f>
        <v/>
      </c>
      <c r="M920" s="12" t="str">
        <f>IF($G:$G="","",IF('Input Data'!O920="","",'Input Data'!O920))</f>
        <v/>
      </c>
      <c r="N920" s="12" t="str">
        <f>IF($G:$G="","",IF('Input Data'!P920="","",'Input Data'!P920))</f>
        <v/>
      </c>
      <c r="O920" s="12">
        <f>IF($G:$G="","",IF('Input Data'!Q920="","",'Input Data'!Q920))</f>
        <v>2018</v>
      </c>
    </row>
    <row r="921" spans="1:15" x14ac:dyDescent="0.25">
      <c r="A921" s="13" t="str">
        <f>IF('Definition sheet'!H921="","",'Definition sheet'!H921)</f>
        <v>3.548</v>
      </c>
      <c r="B921" s="14" t="str">
        <f>IF('Definition sheet'!C921="","",'Definition sheet'!C921)</f>
        <v>+++++Name</v>
      </c>
      <c r="C921" s="13" t="str">
        <f>IF('Definition sheet'!D921="","",CONCATENATE('fixed values'!$A$3,'Definition sheet'!D921,'fixed values'!$A$4))</f>
        <v>&lt;Nm&gt;</v>
      </c>
      <c r="D921" s="22" t="str">
        <f>IF('Definition sheet'!E921="","",CONCATENATE('fixed values'!$A$1,'Definition sheet'!E921,'fixed values'!$A$2))</f>
        <v>[0..1]</v>
      </c>
      <c r="E921" s="22" t="str">
        <f>IF('Definition sheet'!F921="","",CONCATENATE('fixed values'!$A$1,'Definition sheet'!F921,'fixed values'!$A$2))</f>
        <v>[0..1]</v>
      </c>
      <c r="F921" s="14" t="str">
        <f>IF('Input Data'!G921="","",IF('Definition sheet'!G921="PARENT","",'Input Data'!G921))</f>
        <v>Max140Text</v>
      </c>
      <c r="G921" s="12" t="str">
        <f>IF('Input Data'!I921="","",'Input Data'!I921)</f>
        <v>NotUsed</v>
      </c>
      <c r="H921" s="12" t="str">
        <f>IF($G:$G="NotUsed","",IF('Input Data'!J921="","",'Input Data'!J921))</f>
        <v/>
      </c>
      <c r="I921" s="12" t="str">
        <f>IF($G:$G="","",IF('Input Data'!K921="","",'Input Data'!K921))</f>
        <v/>
      </c>
      <c r="J921" s="12" t="str">
        <f>IF($G:$G="","",IF('Input Data'!L921="","",'Input Data'!L921))</f>
        <v/>
      </c>
      <c r="K921" s="12" t="str">
        <f>IF($G:$G="","",IF('Input Data'!M921="","",'Input Data'!M921))</f>
        <v/>
      </c>
      <c r="L921" s="12" t="str">
        <f>IF($G:$G="","",IF('Input Data'!N921="","",'Input Data'!N921))</f>
        <v/>
      </c>
      <c r="M921" s="12" t="str">
        <f>IF($G:$G="","",IF('Input Data'!O921="","",'Input Data'!O921))</f>
        <v/>
      </c>
      <c r="N921" s="12" t="str">
        <f>IF($G:$G="","",IF('Input Data'!P921="","",'Input Data'!P921))</f>
        <v/>
      </c>
      <c r="O921" s="12">
        <f>IF($G:$G="","",IF('Input Data'!Q921="","",'Input Data'!Q921))</f>
        <v>2018</v>
      </c>
    </row>
    <row r="922" spans="1:15" x14ac:dyDescent="0.25">
      <c r="A922" s="13" t="str">
        <f>IF('Definition sheet'!H922="","",'Definition sheet'!H922)</f>
        <v>3.549</v>
      </c>
      <c r="B922" s="14" t="str">
        <f>IF('Definition sheet'!C922="","",'Definition sheet'!C922)</f>
        <v>+++++PostalAddress</v>
      </c>
      <c r="C922" s="13" t="str">
        <f>IF('Definition sheet'!D922="","",CONCATENATE('fixed values'!$A$3,'Definition sheet'!D922,'fixed values'!$A$4))</f>
        <v>&lt;PstlAdr&gt;</v>
      </c>
      <c r="D922" s="22" t="str">
        <f>IF('Definition sheet'!E922="","",CONCATENATE('fixed values'!$A$1,'Definition sheet'!E922,'fixed values'!$A$2))</f>
        <v>[0..1]</v>
      </c>
      <c r="E922" s="22" t="str">
        <f>IF('Definition sheet'!F922="","",CONCATENATE('fixed values'!$A$1,'Definition sheet'!F922,'fixed values'!$A$2))</f>
        <v>[0..1]</v>
      </c>
      <c r="F922" s="14" t="str">
        <f>IF('Input Data'!G922="","",IF('Definition sheet'!G922="PARENT","",'Input Data'!G922))</f>
        <v/>
      </c>
      <c r="G922" s="12" t="str">
        <f>IF('Input Data'!I922="","",'Input Data'!I922)</f>
        <v>NotUsed</v>
      </c>
      <c r="H922" s="12" t="str">
        <f>IF($G:$G="NotUsed","",IF('Input Data'!J922="","",'Input Data'!J922))</f>
        <v/>
      </c>
      <c r="I922" s="12" t="str">
        <f>IF($G:$G="","",IF('Input Data'!K922="","",'Input Data'!K922))</f>
        <v/>
      </c>
      <c r="J922" s="12" t="str">
        <f>IF($G:$G="","",IF('Input Data'!L922="","",'Input Data'!L922))</f>
        <v/>
      </c>
      <c r="K922" s="12" t="str">
        <f>IF($G:$G="","",IF('Input Data'!M922="","",'Input Data'!M922))</f>
        <v/>
      </c>
      <c r="L922" s="12" t="str">
        <f>IF($G:$G="","",IF('Input Data'!N922="","",'Input Data'!N922))</f>
        <v/>
      </c>
      <c r="M922" s="12" t="str">
        <f>IF($G:$G="","",IF('Input Data'!O922="","",'Input Data'!O922))</f>
        <v/>
      </c>
      <c r="N922" s="12" t="str">
        <f>IF($G:$G="","",IF('Input Data'!P922="","",'Input Data'!P922))</f>
        <v/>
      </c>
      <c r="O922" s="12">
        <f>IF($G:$G="","",IF('Input Data'!Q922="","",'Input Data'!Q922))</f>
        <v>2018</v>
      </c>
    </row>
    <row r="923" spans="1:15" ht="90" x14ac:dyDescent="0.25">
      <c r="A923" s="13" t="str">
        <f>IF('Definition sheet'!H923="","",'Definition sheet'!H923)</f>
        <v>3.550</v>
      </c>
      <c r="B923" s="14" t="str">
        <f>IF('Definition sheet'!C923="","",'Definition sheet'!C923)</f>
        <v>++++++AddressType</v>
      </c>
      <c r="C923" s="13" t="str">
        <f>IF('Definition sheet'!D923="","",CONCATENATE('fixed values'!$A$3,'Definition sheet'!D923,'fixed values'!$A$4))</f>
        <v>&lt;AdrTp&gt;</v>
      </c>
      <c r="D923" s="22" t="str">
        <f>IF('Definition sheet'!E923="","",CONCATENATE('fixed values'!$A$1,'Definition sheet'!E923,'fixed values'!$A$2))</f>
        <v>[0..1]</v>
      </c>
      <c r="E923" s="22" t="str">
        <f>IF('Definition sheet'!F923="","",CONCATENATE('fixed values'!$A$1,'Definition sheet'!F923,'fixed values'!$A$2))</f>
        <v>[0..1]</v>
      </c>
      <c r="F923" s="14" t="str">
        <f>IF('Input Data'!G923="","",IF('Definition sheet'!G923="PARENT","",'Input Data'!G923))</f>
        <v>AddressType2Code</v>
      </c>
      <c r="G923" s="12" t="str">
        <f>IF('Input Data'!I923="","",'Input Data'!I923)</f>
        <v>NotUsed</v>
      </c>
      <c r="H923" s="12" t="str">
        <f>IF($G:$G="NotUsed","",IF('Input Data'!J923="","",'Input Data'!J923))</f>
        <v/>
      </c>
      <c r="I923" s="12" t="str">
        <f>IF($G:$G="","",IF('Input Data'!K923="","",'Input Data'!K923))</f>
        <v>ADDR
BIZZ
DLVY
HOME
MLTO
PBOX</v>
      </c>
      <c r="J923" s="12" t="str">
        <f>IF($G:$G="","",IF('Input Data'!L923="","",'Input Data'!L923))</f>
        <v/>
      </c>
      <c r="K923" s="12" t="str">
        <f>IF($G:$G="","",IF('Input Data'!M923="","",'Input Data'!M923))</f>
        <v/>
      </c>
      <c r="L923" s="12" t="str">
        <f>IF($G:$G="","",IF('Input Data'!N923="","",'Input Data'!N923))</f>
        <v/>
      </c>
      <c r="M923" s="12" t="str">
        <f>IF($G:$G="","",IF('Input Data'!O923="","",'Input Data'!O923))</f>
        <v/>
      </c>
      <c r="N923" s="12" t="str">
        <f>IF($G:$G="","",IF('Input Data'!P923="","",'Input Data'!P923))</f>
        <v/>
      </c>
      <c r="O923" s="12">
        <f>IF($G:$G="","",IF('Input Data'!Q923="","",'Input Data'!Q923))</f>
        <v>2018</v>
      </c>
    </row>
    <row r="924" spans="1:15" x14ac:dyDescent="0.25">
      <c r="A924" s="13" t="str">
        <f>IF('Definition sheet'!H924="","",'Definition sheet'!H924)</f>
        <v>3.551</v>
      </c>
      <c r="B924" s="14" t="str">
        <f>IF('Definition sheet'!C924="","",'Definition sheet'!C924)</f>
        <v>++++++Department</v>
      </c>
      <c r="C924" s="13" t="str">
        <f>IF('Definition sheet'!D924="","",CONCATENATE('fixed values'!$A$3,'Definition sheet'!D924,'fixed values'!$A$4))</f>
        <v>&lt;Dept&gt;</v>
      </c>
      <c r="D924" s="22" t="str">
        <f>IF('Definition sheet'!E924="","",CONCATENATE('fixed values'!$A$1,'Definition sheet'!E924,'fixed values'!$A$2))</f>
        <v>[0..1]</v>
      </c>
      <c r="E924" s="22" t="str">
        <f>IF('Definition sheet'!F924="","",CONCATENATE('fixed values'!$A$1,'Definition sheet'!F924,'fixed values'!$A$2))</f>
        <v>[0..1]</v>
      </c>
      <c r="F924" s="14" t="str">
        <f>IF('Input Data'!G924="","",IF('Definition sheet'!G924="PARENT","",'Input Data'!G924))</f>
        <v>Max70Text</v>
      </c>
      <c r="G924" s="12" t="str">
        <f>IF('Input Data'!I924="","",'Input Data'!I924)</f>
        <v>NotUsed</v>
      </c>
      <c r="H924" s="12" t="str">
        <f>IF($G:$G="NotUsed","",IF('Input Data'!J924="","",'Input Data'!J924))</f>
        <v/>
      </c>
      <c r="I924" s="12" t="str">
        <f>IF($G:$G="","",IF('Input Data'!K924="","",'Input Data'!K924))</f>
        <v/>
      </c>
      <c r="J924" s="12" t="str">
        <f>IF($G:$G="","",IF('Input Data'!L924="","",'Input Data'!L924))</f>
        <v/>
      </c>
      <c r="K924" s="12" t="str">
        <f>IF($G:$G="","",IF('Input Data'!M924="","",'Input Data'!M924))</f>
        <v/>
      </c>
      <c r="L924" s="12" t="str">
        <f>IF($G:$G="","",IF('Input Data'!N924="","",'Input Data'!N924))</f>
        <v/>
      </c>
      <c r="M924" s="12" t="str">
        <f>IF($G:$G="","",IF('Input Data'!O924="","",'Input Data'!O924))</f>
        <v/>
      </c>
      <c r="N924" s="12" t="str">
        <f>IF($G:$G="","",IF('Input Data'!P924="","",'Input Data'!P924))</f>
        <v/>
      </c>
      <c r="O924" s="12">
        <f>IF($G:$G="","",IF('Input Data'!Q924="","",'Input Data'!Q924))</f>
        <v>2018</v>
      </c>
    </row>
    <row r="925" spans="1:15" x14ac:dyDescent="0.25">
      <c r="A925" s="13" t="str">
        <f>IF('Definition sheet'!H925="","",'Definition sheet'!H925)</f>
        <v>3.552</v>
      </c>
      <c r="B925" s="14" t="str">
        <f>IF('Definition sheet'!C925="","",'Definition sheet'!C925)</f>
        <v>++++++SubDepartment</v>
      </c>
      <c r="C925" s="13" t="str">
        <f>IF('Definition sheet'!D925="","",CONCATENATE('fixed values'!$A$3,'Definition sheet'!D925,'fixed values'!$A$4))</f>
        <v>&lt;SubDept&gt;</v>
      </c>
      <c r="D925" s="22" t="str">
        <f>IF('Definition sheet'!E925="","",CONCATENATE('fixed values'!$A$1,'Definition sheet'!E925,'fixed values'!$A$2))</f>
        <v>[0..1]</v>
      </c>
      <c r="E925" s="22" t="str">
        <f>IF('Definition sheet'!F925="","",CONCATENATE('fixed values'!$A$1,'Definition sheet'!F925,'fixed values'!$A$2))</f>
        <v>[0..1]</v>
      </c>
      <c r="F925" s="14" t="str">
        <f>IF('Input Data'!G925="","",IF('Definition sheet'!G925="PARENT","",'Input Data'!G925))</f>
        <v>Max70Text</v>
      </c>
      <c r="G925" s="12" t="str">
        <f>IF('Input Data'!I925="","",'Input Data'!I925)</f>
        <v>NotUsed</v>
      </c>
      <c r="H925" s="12" t="str">
        <f>IF($G:$G="NotUsed","",IF('Input Data'!J925="","",'Input Data'!J925))</f>
        <v/>
      </c>
      <c r="I925" s="12" t="str">
        <f>IF($G:$G="","",IF('Input Data'!K925="","",'Input Data'!K925))</f>
        <v/>
      </c>
      <c r="J925" s="12" t="str">
        <f>IF($G:$G="","",IF('Input Data'!L925="","",'Input Data'!L925))</f>
        <v/>
      </c>
      <c r="K925" s="12" t="str">
        <f>IF($G:$G="","",IF('Input Data'!M925="","",'Input Data'!M925))</f>
        <v/>
      </c>
      <c r="L925" s="12" t="str">
        <f>IF($G:$G="","",IF('Input Data'!N925="","",'Input Data'!N925))</f>
        <v/>
      </c>
      <c r="M925" s="12" t="str">
        <f>IF($G:$G="","",IF('Input Data'!O925="","",'Input Data'!O925))</f>
        <v/>
      </c>
      <c r="N925" s="12" t="str">
        <f>IF($G:$G="","",IF('Input Data'!P925="","",'Input Data'!P925))</f>
        <v/>
      </c>
      <c r="O925" s="12">
        <f>IF($G:$G="","",IF('Input Data'!Q925="","",'Input Data'!Q925))</f>
        <v>2018</v>
      </c>
    </row>
    <row r="926" spans="1:15" x14ac:dyDescent="0.25">
      <c r="A926" s="13" t="str">
        <f>IF('Definition sheet'!H926="","",'Definition sheet'!H926)</f>
        <v>3.553</v>
      </c>
      <c r="B926" s="14" t="str">
        <f>IF('Definition sheet'!C926="","",'Definition sheet'!C926)</f>
        <v>++++++StreetName</v>
      </c>
      <c r="C926" s="13" t="str">
        <f>IF('Definition sheet'!D926="","",CONCATENATE('fixed values'!$A$3,'Definition sheet'!D926,'fixed values'!$A$4))</f>
        <v>&lt;StrtNm&gt;</v>
      </c>
      <c r="D926" s="22" t="str">
        <f>IF('Definition sheet'!E926="","",CONCATENATE('fixed values'!$A$1,'Definition sheet'!E926,'fixed values'!$A$2))</f>
        <v>[0..1]</v>
      </c>
      <c r="E926" s="22" t="str">
        <f>IF('Definition sheet'!F926="","",CONCATENATE('fixed values'!$A$1,'Definition sheet'!F926,'fixed values'!$A$2))</f>
        <v>[0..1]</v>
      </c>
      <c r="F926" s="14" t="str">
        <f>IF('Input Data'!G926="","",IF('Definition sheet'!G926="PARENT","",'Input Data'!G926))</f>
        <v>Max70Text</v>
      </c>
      <c r="G926" s="12" t="str">
        <f>IF('Input Data'!I926="","",'Input Data'!I926)</f>
        <v>NotUsed</v>
      </c>
      <c r="H926" s="12" t="str">
        <f>IF($G:$G="NotUsed","",IF('Input Data'!J926="","",'Input Data'!J926))</f>
        <v/>
      </c>
      <c r="I926" s="12" t="str">
        <f>IF($G:$G="","",IF('Input Data'!K926="","",'Input Data'!K926))</f>
        <v/>
      </c>
      <c r="J926" s="12" t="str">
        <f>IF($G:$G="","",IF('Input Data'!L926="","",'Input Data'!L926))</f>
        <v/>
      </c>
      <c r="K926" s="12" t="str">
        <f>IF($G:$G="","",IF('Input Data'!M926="","",'Input Data'!M926))</f>
        <v/>
      </c>
      <c r="L926" s="12" t="str">
        <f>IF($G:$G="","",IF('Input Data'!N926="","",'Input Data'!N926))</f>
        <v/>
      </c>
      <c r="M926" s="12" t="str">
        <f>IF($G:$G="","",IF('Input Data'!O926="","",'Input Data'!O926))</f>
        <v/>
      </c>
      <c r="N926" s="12" t="str">
        <f>IF($G:$G="","",IF('Input Data'!P926="","",'Input Data'!P926))</f>
        <v/>
      </c>
      <c r="O926" s="12">
        <f>IF($G:$G="","",IF('Input Data'!Q926="","",'Input Data'!Q926))</f>
        <v>2018</v>
      </c>
    </row>
    <row r="927" spans="1:15" x14ac:dyDescent="0.25">
      <c r="A927" s="13" t="str">
        <f>IF('Definition sheet'!H927="","",'Definition sheet'!H927)</f>
        <v>3.554</v>
      </c>
      <c r="B927" s="14" t="str">
        <f>IF('Definition sheet'!C927="","",'Definition sheet'!C927)</f>
        <v>++++++BuildingNumber</v>
      </c>
      <c r="C927" s="13" t="str">
        <f>IF('Definition sheet'!D927="","",CONCATENATE('fixed values'!$A$3,'Definition sheet'!D927,'fixed values'!$A$4))</f>
        <v>&lt;BldgNb&gt;</v>
      </c>
      <c r="D927" s="22" t="str">
        <f>IF('Definition sheet'!E927="","",CONCATENATE('fixed values'!$A$1,'Definition sheet'!E927,'fixed values'!$A$2))</f>
        <v>[0..1]</v>
      </c>
      <c r="E927" s="22" t="str">
        <f>IF('Definition sheet'!F927="","",CONCATENATE('fixed values'!$A$1,'Definition sheet'!F927,'fixed values'!$A$2))</f>
        <v>[0..1]</v>
      </c>
      <c r="F927" s="14" t="str">
        <f>IF('Input Data'!G927="","",IF('Definition sheet'!G927="PARENT","",'Input Data'!G927))</f>
        <v>Max16Text</v>
      </c>
      <c r="G927" s="12" t="str">
        <f>IF('Input Data'!I927="","",'Input Data'!I927)</f>
        <v>NotUsed</v>
      </c>
      <c r="H927" s="12" t="str">
        <f>IF($G:$G="NotUsed","",IF('Input Data'!J927="","",'Input Data'!J927))</f>
        <v/>
      </c>
      <c r="I927" s="12" t="str">
        <f>IF($G:$G="","",IF('Input Data'!K927="","",'Input Data'!K927))</f>
        <v/>
      </c>
      <c r="J927" s="12" t="str">
        <f>IF($G:$G="","",IF('Input Data'!L927="","",'Input Data'!L927))</f>
        <v/>
      </c>
      <c r="K927" s="12" t="str">
        <f>IF($G:$G="","",IF('Input Data'!M927="","",'Input Data'!M927))</f>
        <v/>
      </c>
      <c r="L927" s="12" t="str">
        <f>IF($G:$G="","",IF('Input Data'!N927="","",'Input Data'!N927))</f>
        <v/>
      </c>
      <c r="M927" s="12" t="str">
        <f>IF($G:$G="","",IF('Input Data'!O927="","",'Input Data'!O927))</f>
        <v/>
      </c>
      <c r="N927" s="12" t="str">
        <f>IF($G:$G="","",IF('Input Data'!P927="","",'Input Data'!P927))</f>
        <v/>
      </c>
      <c r="O927" s="12">
        <f>IF($G:$G="","",IF('Input Data'!Q927="","",'Input Data'!Q927))</f>
        <v>2018</v>
      </c>
    </row>
    <row r="928" spans="1:15" x14ac:dyDescent="0.25">
      <c r="A928" s="13" t="str">
        <f>IF('Definition sheet'!H928="","",'Definition sheet'!H928)</f>
        <v>3.555</v>
      </c>
      <c r="B928" s="14" t="str">
        <f>IF('Definition sheet'!C928="","",'Definition sheet'!C928)</f>
        <v>++++++PostCode</v>
      </c>
      <c r="C928" s="13" t="str">
        <f>IF('Definition sheet'!D928="","",CONCATENATE('fixed values'!$A$3,'Definition sheet'!D928,'fixed values'!$A$4))</f>
        <v>&lt;PstCd&gt;</v>
      </c>
      <c r="D928" s="22" t="str">
        <f>IF('Definition sheet'!E928="","",CONCATENATE('fixed values'!$A$1,'Definition sheet'!E928,'fixed values'!$A$2))</f>
        <v>[0..1]</v>
      </c>
      <c r="E928" s="22" t="str">
        <f>IF('Definition sheet'!F928="","",CONCATENATE('fixed values'!$A$1,'Definition sheet'!F928,'fixed values'!$A$2))</f>
        <v>[0..1]</v>
      </c>
      <c r="F928" s="14" t="str">
        <f>IF('Input Data'!G928="","",IF('Definition sheet'!G928="PARENT","",'Input Data'!G928))</f>
        <v>Max16Text</v>
      </c>
      <c r="G928" s="12" t="str">
        <f>IF('Input Data'!I928="","",'Input Data'!I928)</f>
        <v>NotUsed</v>
      </c>
      <c r="H928" s="12" t="str">
        <f>IF($G:$G="NotUsed","",IF('Input Data'!J928="","",'Input Data'!J928))</f>
        <v/>
      </c>
      <c r="I928" s="12" t="str">
        <f>IF($G:$G="","",IF('Input Data'!K928="","",'Input Data'!K928))</f>
        <v/>
      </c>
      <c r="J928" s="12" t="str">
        <f>IF($G:$G="","",IF('Input Data'!L928="","",'Input Data'!L928))</f>
        <v/>
      </c>
      <c r="K928" s="12" t="str">
        <f>IF($G:$G="","",IF('Input Data'!M928="","",'Input Data'!M928))</f>
        <v/>
      </c>
      <c r="L928" s="12" t="str">
        <f>IF($G:$G="","",IF('Input Data'!N928="","",'Input Data'!N928))</f>
        <v/>
      </c>
      <c r="M928" s="12" t="str">
        <f>IF($G:$G="","",IF('Input Data'!O928="","",'Input Data'!O928))</f>
        <v/>
      </c>
      <c r="N928" s="12" t="str">
        <f>IF($G:$G="","",IF('Input Data'!P928="","",'Input Data'!P928))</f>
        <v/>
      </c>
      <c r="O928" s="12">
        <f>IF($G:$G="","",IF('Input Data'!Q928="","",'Input Data'!Q928))</f>
        <v>2018</v>
      </c>
    </row>
    <row r="929" spans="1:15" x14ac:dyDescent="0.25">
      <c r="A929" s="13" t="str">
        <f>IF('Definition sheet'!H929="","",'Definition sheet'!H929)</f>
        <v>3.556</v>
      </c>
      <c r="B929" s="14" t="str">
        <f>IF('Definition sheet'!C929="","",'Definition sheet'!C929)</f>
        <v>++++++TownName</v>
      </c>
      <c r="C929" s="13" t="str">
        <f>IF('Definition sheet'!D929="","",CONCATENATE('fixed values'!$A$3,'Definition sheet'!D929,'fixed values'!$A$4))</f>
        <v>&lt;TwnNm&gt;</v>
      </c>
      <c r="D929" s="22" t="str">
        <f>IF('Definition sheet'!E929="","",CONCATENATE('fixed values'!$A$1,'Definition sheet'!E929,'fixed values'!$A$2))</f>
        <v>[0..1]</v>
      </c>
      <c r="E929" s="22" t="str">
        <f>IF('Definition sheet'!F929="","",CONCATENATE('fixed values'!$A$1,'Definition sheet'!F929,'fixed values'!$A$2))</f>
        <v>[0..1]</v>
      </c>
      <c r="F929" s="14" t="str">
        <f>IF('Input Data'!G929="","",IF('Definition sheet'!G929="PARENT","",'Input Data'!G929))</f>
        <v>Max35Text</v>
      </c>
      <c r="G929" s="12" t="str">
        <f>IF('Input Data'!I929="","",'Input Data'!I929)</f>
        <v>NotUsed</v>
      </c>
      <c r="H929" s="12" t="str">
        <f>IF($G:$G="NotUsed","",IF('Input Data'!J929="","",'Input Data'!J929))</f>
        <v/>
      </c>
      <c r="I929" s="12" t="str">
        <f>IF($G:$G="","",IF('Input Data'!K929="","",'Input Data'!K929))</f>
        <v/>
      </c>
      <c r="J929" s="12" t="str">
        <f>IF($G:$G="","",IF('Input Data'!L929="","",'Input Data'!L929))</f>
        <v/>
      </c>
      <c r="K929" s="12" t="str">
        <f>IF($G:$G="","",IF('Input Data'!M929="","",'Input Data'!M929))</f>
        <v/>
      </c>
      <c r="L929" s="12" t="str">
        <f>IF($G:$G="","",IF('Input Data'!N929="","",'Input Data'!N929))</f>
        <v/>
      </c>
      <c r="M929" s="12" t="str">
        <f>IF($G:$G="","",IF('Input Data'!O929="","",'Input Data'!O929))</f>
        <v/>
      </c>
      <c r="N929" s="12" t="str">
        <f>IF($G:$G="","",IF('Input Data'!P929="","",'Input Data'!P929))</f>
        <v/>
      </c>
      <c r="O929" s="12">
        <f>IF($G:$G="","",IF('Input Data'!Q929="","",'Input Data'!Q929))</f>
        <v>2018</v>
      </c>
    </row>
    <row r="930" spans="1:15" x14ac:dyDescent="0.25">
      <c r="A930" s="13" t="str">
        <f>IF('Definition sheet'!H930="","",'Definition sheet'!H930)</f>
        <v>3.557</v>
      </c>
      <c r="B930" s="14" t="str">
        <f>IF('Definition sheet'!C930="","",'Definition sheet'!C930)</f>
        <v>++++++CountrySubDivision</v>
      </c>
      <c r="C930" s="13" t="str">
        <f>IF('Definition sheet'!D930="","",CONCATENATE('fixed values'!$A$3,'Definition sheet'!D930,'fixed values'!$A$4))</f>
        <v>&lt;CtrySubDvsn&gt;</v>
      </c>
      <c r="D930" s="22" t="str">
        <f>IF('Definition sheet'!E930="","",CONCATENATE('fixed values'!$A$1,'Definition sheet'!E930,'fixed values'!$A$2))</f>
        <v>[0..1]</v>
      </c>
      <c r="E930" s="22" t="str">
        <f>IF('Definition sheet'!F930="","",CONCATENATE('fixed values'!$A$1,'Definition sheet'!F930,'fixed values'!$A$2))</f>
        <v>[0..1]</v>
      </c>
      <c r="F930" s="14" t="str">
        <f>IF('Input Data'!G930="","",IF('Definition sheet'!G930="PARENT","",'Input Data'!G930))</f>
        <v>Max35Text</v>
      </c>
      <c r="G930" s="12" t="str">
        <f>IF('Input Data'!I930="","",'Input Data'!I930)</f>
        <v>NotUsed</v>
      </c>
      <c r="H930" s="12" t="str">
        <f>IF($G:$G="NotUsed","",IF('Input Data'!J930="","",'Input Data'!J930))</f>
        <v/>
      </c>
      <c r="I930" s="12" t="str">
        <f>IF($G:$G="","",IF('Input Data'!K930="","",'Input Data'!K930))</f>
        <v/>
      </c>
      <c r="J930" s="12" t="str">
        <f>IF($G:$G="","",IF('Input Data'!L930="","",'Input Data'!L930))</f>
        <v/>
      </c>
      <c r="K930" s="12" t="str">
        <f>IF($G:$G="","",IF('Input Data'!M930="","",'Input Data'!M930))</f>
        <v/>
      </c>
      <c r="L930" s="12" t="str">
        <f>IF($G:$G="","",IF('Input Data'!N930="","",'Input Data'!N930))</f>
        <v/>
      </c>
      <c r="M930" s="12" t="str">
        <f>IF($G:$G="","",IF('Input Data'!O930="","",'Input Data'!O930))</f>
        <v/>
      </c>
      <c r="N930" s="12" t="str">
        <f>IF($G:$G="","",IF('Input Data'!P930="","",'Input Data'!P930))</f>
        <v/>
      </c>
      <c r="O930" s="12">
        <f>IF($G:$G="","",IF('Input Data'!Q930="","",'Input Data'!Q930))</f>
        <v>2018</v>
      </c>
    </row>
    <row r="931" spans="1:15" ht="409.5" x14ac:dyDescent="0.25">
      <c r="A931" s="13" t="str">
        <f>IF('Definition sheet'!H931="","",'Definition sheet'!H931)</f>
        <v>3.558</v>
      </c>
      <c r="B931" s="14" t="str">
        <f>IF('Definition sheet'!C931="","",'Definition sheet'!C931)</f>
        <v>++++++Countrynamecode</v>
      </c>
      <c r="C931" s="13" t="str">
        <f>IF('Definition sheet'!D931="","",CONCATENATE('fixed values'!$A$3,'Definition sheet'!D931,'fixed values'!$A$4))</f>
        <v>&lt;Ctry&gt;</v>
      </c>
      <c r="D931" s="22" t="str">
        <f>IF('Definition sheet'!E931="","",CONCATENATE('fixed values'!$A$1,'Definition sheet'!E931,'fixed values'!$A$2))</f>
        <v>[0..1]</v>
      </c>
      <c r="E931" s="22" t="str">
        <f>IF('Definition sheet'!F931="","",CONCATENATE('fixed values'!$A$1,'Definition sheet'!F931,'fixed values'!$A$2))</f>
        <v>[0..1]</v>
      </c>
      <c r="F931" s="14" t="str">
        <f>IF('Input Data'!G931="","",IF('Definition sheet'!G931="PARENT","",'Input Data'!G931))</f>
        <v>CountryCode</v>
      </c>
      <c r="G931" s="12" t="str">
        <f>IF('Input Data'!I931="","",'Input Data'!I931)</f>
        <v>NotUsed</v>
      </c>
      <c r="H931" s="12" t="str">
        <f>IF($G:$G="NotUsed","",IF('Input Data'!J931="","",'Input Data'!J931))</f>
        <v/>
      </c>
      <c r="I931" s="12" t="str">
        <f>IF($G:$G="","",IF('Input Data'!K931="","",'Input Data'!K931))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31" s="12" t="str">
        <f>IF($G:$G="","",IF('Input Data'!L931="","",'Input Data'!L931))</f>
        <v/>
      </c>
      <c r="K931" s="12" t="str">
        <f>IF($G:$G="","",IF('Input Data'!M931="","",'Input Data'!M931))</f>
        <v/>
      </c>
      <c r="L931" s="12" t="str">
        <f>IF($G:$G="","",IF('Input Data'!N931="","",'Input Data'!N931))</f>
        <v/>
      </c>
      <c r="M931" s="12" t="str">
        <f>IF($G:$G="","",IF('Input Data'!O931="","",'Input Data'!O931))</f>
        <v/>
      </c>
      <c r="N931" s="12" t="str">
        <f>IF($G:$G="","",IF('Input Data'!P931="","",'Input Data'!P931))</f>
        <v/>
      </c>
      <c r="O931" s="12">
        <f>IF($G:$G="","",IF('Input Data'!Q931="","",'Input Data'!Q931))</f>
        <v>2018</v>
      </c>
    </row>
    <row r="932" spans="1:15" ht="409.5" x14ac:dyDescent="0.25">
      <c r="A932" s="13" t="str">
        <f>IF('Definition sheet'!H932="","",'Definition sheet'!H932)</f>
        <v>3.558</v>
      </c>
      <c r="B932" s="14" t="str">
        <f>IF('Definition sheet'!C932="","",'Definition sheet'!C932)</f>
        <v>++++++Country</v>
      </c>
      <c r="C932" s="13" t="str">
        <f>IF('Definition sheet'!D932="","",CONCATENATE('fixed values'!$A$3,'Definition sheet'!D932,'fixed values'!$A$4))</f>
        <v>&lt;Ctry&gt;</v>
      </c>
      <c r="D932" s="22" t="str">
        <f>IF('Definition sheet'!E932="","",CONCATENATE('fixed values'!$A$1,'Definition sheet'!E932,'fixed values'!$A$2))</f>
        <v>[0..1]</v>
      </c>
      <c r="E932" s="22" t="str">
        <f>IF('Definition sheet'!F932="","",CONCATENATE('fixed values'!$A$1,'Definition sheet'!F932,'fixed values'!$A$2))</f>
        <v>[0..1]</v>
      </c>
      <c r="F932" s="14" t="str">
        <f>IF('Input Data'!G932="","",IF('Definition sheet'!G932="PARENT","",'Input Data'!G932))</f>
        <v>CountryCode</v>
      </c>
      <c r="G932" s="12" t="str">
        <f>IF('Input Data'!I932="","",'Input Data'!I932)</f>
        <v>NotUsed</v>
      </c>
      <c r="H932" s="12" t="str">
        <f>IF($G:$G="NotUsed","",IF('Input Data'!J932="","",'Input Data'!J932))</f>
        <v/>
      </c>
      <c r="I932" s="12" t="str">
        <f>IF($G:$G="","",IF('Input Data'!K932="","",'Input Data'!K932))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32" s="12" t="str">
        <f>IF($G:$G="","",IF('Input Data'!L932="","",'Input Data'!L932))</f>
        <v/>
      </c>
      <c r="K932" s="12" t="str">
        <f>IF($G:$G="","",IF('Input Data'!M932="","",'Input Data'!M932))</f>
        <v/>
      </c>
      <c r="L932" s="12" t="str">
        <f>IF($G:$G="","",IF('Input Data'!N932="","",'Input Data'!N932))</f>
        <v/>
      </c>
      <c r="M932" s="12" t="str">
        <f>IF($G:$G="","",IF('Input Data'!O932="","",'Input Data'!O932))</f>
        <v/>
      </c>
      <c r="N932" s="12" t="str">
        <f>IF($G:$G="","",IF('Input Data'!P932="","",'Input Data'!P932))</f>
        <v/>
      </c>
      <c r="O932" s="12">
        <f>IF($G:$G="","",IF('Input Data'!Q932="","",'Input Data'!Q932))</f>
        <v>2018</v>
      </c>
    </row>
    <row r="933" spans="1:15" x14ac:dyDescent="0.25">
      <c r="A933" s="13" t="str">
        <f>IF('Definition sheet'!H933="","",'Definition sheet'!H933)</f>
        <v>3.559</v>
      </c>
      <c r="B933" s="14" t="str">
        <f>IF('Definition sheet'!C933="","",'Definition sheet'!C933)</f>
        <v>++++++AddressLine</v>
      </c>
      <c r="C933" s="13" t="str">
        <f>IF('Definition sheet'!D933="","",CONCATENATE('fixed values'!$A$3,'Definition sheet'!D933,'fixed values'!$A$4))</f>
        <v>&lt;AdrLine&gt;</v>
      </c>
      <c r="D933" s="22" t="str">
        <f>IF('Definition sheet'!E933="","",CONCATENATE('fixed values'!$A$1,'Definition sheet'!E933,'fixed values'!$A$2))</f>
        <v>[0..7]</v>
      </c>
      <c r="E933" s="22" t="str">
        <f>IF('Definition sheet'!F933="","",CONCATENATE('fixed values'!$A$1,'Definition sheet'!F933,'fixed values'!$A$2))</f>
        <v>[0..7]</v>
      </c>
      <c r="F933" s="14" t="str">
        <f>IF('Input Data'!G933="","",IF('Definition sheet'!G933="PARENT","",'Input Data'!G933))</f>
        <v>Max70Text</v>
      </c>
      <c r="G933" s="12" t="str">
        <f>IF('Input Data'!I933="","",'Input Data'!I933)</f>
        <v>NotUsed</v>
      </c>
      <c r="H933" s="12" t="str">
        <f>IF($G:$G="NotUsed","",IF('Input Data'!J933="","",'Input Data'!J933))</f>
        <v/>
      </c>
      <c r="I933" s="12" t="str">
        <f>IF($G:$G="","",IF('Input Data'!K933="","",'Input Data'!K933))</f>
        <v/>
      </c>
      <c r="J933" s="12" t="str">
        <f>IF($G:$G="","",IF('Input Data'!L933="","",'Input Data'!L933))</f>
        <v/>
      </c>
      <c r="K933" s="12" t="str">
        <f>IF($G:$G="","",IF('Input Data'!M933="","",'Input Data'!M933))</f>
        <v/>
      </c>
      <c r="L933" s="12" t="str">
        <f>IF($G:$G="","",IF('Input Data'!N933="","",'Input Data'!N933))</f>
        <v/>
      </c>
      <c r="M933" s="12" t="str">
        <f>IF($G:$G="","",IF('Input Data'!O933="","",'Input Data'!O933))</f>
        <v/>
      </c>
      <c r="N933" s="12" t="str">
        <f>IF($G:$G="","",IF('Input Data'!P933="","",'Input Data'!P933))</f>
        <v/>
      </c>
      <c r="O933" s="12">
        <f>IF($G:$G="","",IF('Input Data'!Q933="","",'Input Data'!Q933))</f>
        <v>2018</v>
      </c>
    </row>
    <row r="934" spans="1:15" ht="120" x14ac:dyDescent="0.25">
      <c r="A934" s="13" t="str">
        <f>IF('Definition sheet'!H934="","",'Definition sheet'!H934)</f>
        <v>3.560</v>
      </c>
      <c r="B934" s="14" t="str">
        <f>IF('Definition sheet'!C934="","",'Definition sheet'!C934)</f>
        <v>+++IntermediaryAgent1</v>
      </c>
      <c r="C934" s="13" t="str">
        <f>IF('Definition sheet'!D934="","",CONCATENATE('fixed values'!$A$3,'Definition sheet'!D934,'fixed values'!$A$4))</f>
        <v>&lt;IntrmyAgt1&gt;</v>
      </c>
      <c r="D934" s="22" t="str">
        <f>IF('Definition sheet'!E934="","",CONCATENATE('fixed values'!$A$1,'Definition sheet'!E934,'fixed values'!$A$2))</f>
        <v>[0..1]</v>
      </c>
      <c r="E934" s="22" t="str">
        <f>IF('Definition sheet'!F934="","",CONCATENATE('fixed values'!$A$1,'Definition sheet'!F934,'fixed values'!$A$2))</f>
        <v>[0..1]</v>
      </c>
      <c r="F934" s="14" t="str">
        <f>IF('Input Data'!G934="","",IF('Definition sheet'!G934="PARENT","",'Input Data'!G934))</f>
        <v/>
      </c>
      <c r="G934" s="12" t="str">
        <f>IF('Input Data'!I934="","",'Input Data'!I934)</f>
        <v>Used</v>
      </c>
      <c r="H934" s="12" t="str">
        <f>IF($G:$G="NotUsed","",IF('Input Data'!J934="","",'Input Data'!J934))</f>
        <v>Agent between the debtor's agent and the creditor's agent.
Usage: If more than one intermediary agent is present, then IntermediaryAgent1 identifies the agent between the DebtorAgent and the IntermediaryAgent2.</v>
      </c>
      <c r="I934" s="12" t="str">
        <f>IF($G:$G="","",IF('Input Data'!K934="","",'Input Data'!K934))</f>
        <v/>
      </c>
      <c r="J934" s="12" t="str">
        <f>IF($G:$G="","",IF('Input Data'!L934="","",'Input Data'!L934))</f>
        <v/>
      </c>
      <c r="K934" s="12" t="str">
        <f>IF($G:$G="","",IF('Input Data'!M934="","",'Input Data'!M934))</f>
        <v/>
      </c>
      <c r="L934" s="12" t="str">
        <f>IF($G:$G="","",IF('Input Data'!N934="","",'Input Data'!N934))</f>
        <v/>
      </c>
      <c r="M934" s="12" t="str">
        <f>IF($G:$G="","",IF('Input Data'!O934="","",'Input Data'!O934))</f>
        <v/>
      </c>
      <c r="N934" s="12" t="str">
        <f>IF($G:$G="","",IF('Input Data'!P934="","",'Input Data'!P934))</f>
        <v/>
      </c>
      <c r="O934" s="12">
        <f>IF($G:$G="","",IF('Input Data'!Q934="","",'Input Data'!Q934))</f>
        <v>2018</v>
      </c>
    </row>
    <row r="935" spans="1:15" ht="60" x14ac:dyDescent="0.25">
      <c r="A935" s="13" t="str">
        <f>IF('Definition sheet'!H935="","",'Definition sheet'!H935)</f>
        <v>3.561</v>
      </c>
      <c r="B935" s="14" t="str">
        <f>IF('Definition sheet'!C935="","",'Definition sheet'!C935)</f>
        <v>++++FinancialInstitutionIdentification</v>
      </c>
      <c r="C935" s="13" t="str">
        <f>IF('Definition sheet'!D935="","",CONCATENATE('fixed values'!$A$3,'Definition sheet'!D935,'fixed values'!$A$4))</f>
        <v>&lt;FinInstnId&gt;</v>
      </c>
      <c r="D935" s="22" t="str">
        <f>IF('Definition sheet'!E935="","",CONCATENATE('fixed values'!$A$1,'Definition sheet'!E935,'fixed values'!$A$2))</f>
        <v>[1..1]</v>
      </c>
      <c r="E935" s="22" t="str">
        <f>IF('Definition sheet'!F935="","",CONCATENATE('fixed values'!$A$1,'Definition sheet'!F935,'fixed values'!$A$2))</f>
        <v>[1..1]</v>
      </c>
      <c r="F935" s="14" t="str">
        <f>IF('Input Data'!G935="","",IF('Definition sheet'!G935="PARENT","",'Input Data'!G935))</f>
        <v/>
      </c>
      <c r="G935" s="12" t="str">
        <f>IF('Input Data'!I935="","",'Input Data'!I935)</f>
        <v>Used</v>
      </c>
      <c r="H935" s="12" t="str">
        <f>IF($G:$G="NotUsed","",IF('Input Data'!J935="","",'Input Data'!J935))</f>
        <v>Unique and unambiguous identification of a financial institution, as assigned under an internationally recognised or proprietary identification scheme.</v>
      </c>
      <c r="I935" s="12" t="str">
        <f>IF($G:$G="","",IF('Input Data'!K935="","",'Input Data'!K935))</f>
        <v/>
      </c>
      <c r="J935" s="12" t="str">
        <f>IF($G:$G="","",IF('Input Data'!L935="","",'Input Data'!L935))</f>
        <v/>
      </c>
      <c r="K935" s="12" t="str">
        <f>IF($G:$G="","",IF('Input Data'!M935="","",'Input Data'!M935))</f>
        <v/>
      </c>
      <c r="L935" s="12" t="str">
        <f>IF($G:$G="","",IF('Input Data'!N935="","",'Input Data'!N935))</f>
        <v/>
      </c>
      <c r="M935" s="12" t="str">
        <f>IF($G:$G="","",IF('Input Data'!O935="","",'Input Data'!O935))</f>
        <v/>
      </c>
      <c r="N935" s="12" t="str">
        <f>IF($G:$G="","",IF('Input Data'!P935="","",'Input Data'!P935))</f>
        <v/>
      </c>
      <c r="O935" s="12">
        <f>IF($G:$G="","",IF('Input Data'!Q935="","",'Input Data'!Q935))</f>
        <v>2018</v>
      </c>
    </row>
    <row r="936" spans="1:15" ht="75" x14ac:dyDescent="0.25">
      <c r="A936" s="13" t="str">
        <f>IF('Definition sheet'!H936="","",'Definition sheet'!H936)</f>
        <v>3.562</v>
      </c>
      <c r="B936" s="14" t="str">
        <f>IF('Definition sheet'!C936="","",'Definition sheet'!C936)</f>
        <v>+++++BICFI</v>
      </c>
      <c r="C936" s="13" t="str">
        <f>IF('Definition sheet'!D936="","",CONCATENATE('fixed values'!$A$3,'Definition sheet'!D936,'fixed values'!$A$4))</f>
        <v>&lt;BICFI&gt;</v>
      </c>
      <c r="D936" s="22" t="str">
        <f>IF('Definition sheet'!E936="","",CONCATENATE('fixed values'!$A$1,'Definition sheet'!E936,'fixed values'!$A$2))</f>
        <v>[0..1]</v>
      </c>
      <c r="E936" s="22" t="str">
        <f>IF('Definition sheet'!F936="","",CONCATENATE('fixed values'!$A$1,'Definition sheet'!F936,'fixed values'!$A$2))</f>
        <v>[0..1]</v>
      </c>
      <c r="F936" s="14" t="str">
        <f>IF('Input Data'!G936="","",IF('Definition sheet'!G936="PARENT","",'Input Data'!G936))</f>
        <v>BICFIIdentifier</v>
      </c>
      <c r="G936" s="12" t="str">
        <f>IF('Input Data'!I936="","",'Input Data'!I936)</f>
        <v>Used</v>
      </c>
      <c r="H936" s="12" t="str">
        <f>IF($G:$G="NotUsed","",IF('Input Data'!J936="","",'Input Data'!J936))</f>
        <v>Code allocated to a financial institution by the ISO 9362 Registration Authority as described in ISO 9362 "Banking - Banking telecommunication messages - Business identifier code (BIC)".</v>
      </c>
      <c r="I936" s="12" t="str">
        <f>IF($G:$G="","",IF('Input Data'!K936="","",'Input Data'!K936))</f>
        <v/>
      </c>
      <c r="J936" s="12" t="str">
        <f>IF($G:$G="","",IF('Input Data'!L936="","",'Input Data'!L936))</f>
        <v/>
      </c>
      <c r="K936" s="12" t="str">
        <f>IF($G:$G="","",IF('Input Data'!M936="","",'Input Data'!M936))</f>
        <v/>
      </c>
      <c r="L936" s="12" t="str">
        <f>IF($G:$G="","",IF('Input Data'!N936="","",'Input Data'!N936))</f>
        <v/>
      </c>
      <c r="M936" s="12" t="str">
        <f>IF($G:$G="","",IF('Input Data'!O936="","",'Input Data'!O936))</f>
        <v/>
      </c>
      <c r="N936" s="12" t="str">
        <f>IF($G:$G="","",IF('Input Data'!P936="","",'Input Data'!P936))</f>
        <v/>
      </c>
      <c r="O936" s="12">
        <f>IF($G:$G="","",IF('Input Data'!Q936="","",'Input Data'!Q936))</f>
        <v>2018</v>
      </c>
    </row>
    <row r="937" spans="1:15" ht="30" x14ac:dyDescent="0.25">
      <c r="A937" s="13" t="str">
        <f>IF('Definition sheet'!H937="","",'Definition sheet'!H937)</f>
        <v>3.563</v>
      </c>
      <c r="B937" s="14" t="str">
        <f>IF('Definition sheet'!C937="","",'Definition sheet'!C937)</f>
        <v>+++++ClearingSystemMemberIdentification</v>
      </c>
      <c r="C937" s="13" t="str">
        <f>IF('Definition sheet'!D937="","",CONCATENATE('fixed values'!$A$3,'Definition sheet'!D937,'fixed values'!$A$4))</f>
        <v>&lt;ClrSysMmbId&gt;</v>
      </c>
      <c r="D937" s="22" t="str">
        <f>IF('Definition sheet'!E937="","",CONCATENATE('fixed values'!$A$1,'Definition sheet'!E937,'fixed values'!$A$2))</f>
        <v>[0..1]</v>
      </c>
      <c r="E937" s="22" t="str">
        <f>IF('Definition sheet'!F937="","",CONCATENATE('fixed values'!$A$1,'Definition sheet'!F937,'fixed values'!$A$2))</f>
        <v>[0..1]</v>
      </c>
      <c r="F937" s="14" t="str">
        <f>IF('Input Data'!G937="","",IF('Definition sheet'!G937="PARENT","",'Input Data'!G937))</f>
        <v/>
      </c>
      <c r="G937" s="12" t="str">
        <f>IF('Input Data'!I937="","",'Input Data'!I937)</f>
        <v>Used</v>
      </c>
      <c r="H937" s="12" t="str">
        <f>IF($G:$G="NotUsed","",IF('Input Data'!J937="","",'Input Data'!J937))</f>
        <v>Information used to identify a member within a clearing system.</v>
      </c>
      <c r="I937" s="12" t="str">
        <f>IF($G:$G="","",IF('Input Data'!K937="","",'Input Data'!K937))</f>
        <v/>
      </c>
      <c r="J937" s="12" t="str">
        <f>IF($G:$G="","",IF('Input Data'!L937="","",'Input Data'!L937))</f>
        <v/>
      </c>
      <c r="K937" s="12" t="str">
        <f>IF($G:$G="","",IF('Input Data'!M937="","",'Input Data'!M937))</f>
        <v/>
      </c>
      <c r="L937" s="12" t="str">
        <f>IF($G:$G="","",IF('Input Data'!N937="","",'Input Data'!N937))</f>
        <v/>
      </c>
      <c r="M937" s="12" t="str">
        <f>IF($G:$G="","",IF('Input Data'!O937="","",'Input Data'!O937))</f>
        <v/>
      </c>
      <c r="N937" s="12" t="str">
        <f>IF($G:$G="","",IF('Input Data'!P937="","",'Input Data'!P937))</f>
        <v/>
      </c>
      <c r="O937" s="12">
        <f>IF($G:$G="","",IF('Input Data'!Q937="","",'Input Data'!Q937))</f>
        <v>2018</v>
      </c>
    </row>
    <row r="938" spans="1:15" ht="60" x14ac:dyDescent="0.25">
      <c r="A938" s="13" t="str">
        <f>IF('Definition sheet'!H938="","",'Definition sheet'!H938)</f>
        <v>3.564</v>
      </c>
      <c r="B938" s="14" t="str">
        <f>IF('Definition sheet'!C938="","",'Definition sheet'!C938)</f>
        <v>++++++ClearingSystemIdentification</v>
      </c>
      <c r="C938" s="13" t="str">
        <f>IF('Definition sheet'!D938="","",CONCATENATE('fixed values'!$A$3,'Definition sheet'!D938,'fixed values'!$A$4))</f>
        <v>&lt;ClrSysId&gt;</v>
      </c>
      <c r="D938" s="22" t="str">
        <f>IF('Definition sheet'!E938="","",CONCATENATE('fixed values'!$A$1,'Definition sheet'!E938,'fixed values'!$A$2))</f>
        <v>[0..1]</v>
      </c>
      <c r="E938" s="22" t="str">
        <f>IF('Definition sheet'!F938="","",CONCATENATE('fixed values'!$A$1,'Definition sheet'!F938,'fixed values'!$A$2))</f>
        <v>[0..1]</v>
      </c>
      <c r="F938" s="14" t="str">
        <f>IF('Input Data'!G938="","",IF('Definition sheet'!G938="PARENT","",'Input Data'!G938))</f>
        <v/>
      </c>
      <c r="G938" s="12" t="str">
        <f>IF('Input Data'!I938="","",'Input Data'!I938)</f>
        <v>Used</v>
      </c>
      <c r="H938" s="12" t="str">
        <f>IF($G:$G="NotUsed","",IF('Input Data'!J938="","",'Input Data'!J938))</f>
        <v>Specification of a pre-agreed offering between clearing agents or the channel through which the payment instruction is processed.</v>
      </c>
      <c r="I938" s="12" t="str">
        <f>IF($G:$G="","",IF('Input Data'!K938="","",'Input Data'!K938))</f>
        <v/>
      </c>
      <c r="J938" s="12" t="str">
        <f>IF($G:$G="","",IF('Input Data'!L938="","",'Input Data'!L938))</f>
        <v/>
      </c>
      <c r="K938" s="12" t="str">
        <f>IF($G:$G="","",IF('Input Data'!M938="","",'Input Data'!M938))</f>
        <v/>
      </c>
      <c r="L938" s="12" t="str">
        <f>IF($G:$G="","",IF('Input Data'!N938="","",'Input Data'!N938))</f>
        <v/>
      </c>
      <c r="M938" s="12" t="str">
        <f>IF($G:$G="","",IF('Input Data'!O938="","",'Input Data'!O938))</f>
        <v/>
      </c>
      <c r="N938" s="12" t="str">
        <f>IF($G:$G="","",IF('Input Data'!P938="","",'Input Data'!P938))</f>
        <v/>
      </c>
      <c r="O938" s="12">
        <f>IF($G:$G="","",IF('Input Data'!Q938="","",'Input Data'!Q938))</f>
        <v>2018</v>
      </c>
    </row>
    <row r="939" spans="1:15" ht="390" x14ac:dyDescent="0.25">
      <c r="A939" s="13" t="str">
        <f>IF('Definition sheet'!H939="","",'Definition sheet'!H939)</f>
        <v>3.565</v>
      </c>
      <c r="B939" s="14" t="str">
        <f>IF('Definition sheet'!C939="","",'Definition sheet'!C939)</f>
        <v>+++++++Code</v>
      </c>
      <c r="C939" s="13" t="str">
        <f>IF('Definition sheet'!D939="","",CONCATENATE('fixed values'!$A$3,'Definition sheet'!D939,'fixed values'!$A$4))</f>
        <v>&lt;Cd&gt;</v>
      </c>
      <c r="D939" s="22" t="str">
        <f>IF('Definition sheet'!E939="","",CONCATENATE('fixed values'!$A$1,'Definition sheet'!E939,'fixed values'!$A$2))</f>
        <v>[1..1]</v>
      </c>
      <c r="E939" s="22" t="str">
        <f>IF('Definition sheet'!F939="","",CONCATENATE('fixed values'!$A$1,'Definition sheet'!F939,'fixed values'!$A$2))</f>
        <v>[1..1]</v>
      </c>
      <c r="F939" s="14" t="str">
        <f>IF('Input Data'!G939="","",IF('Definition sheet'!G939="PARENT","",'Input Data'!G939))</f>
        <v>ExternalClearingSystemIdentification1Code</v>
      </c>
      <c r="G939" s="12" t="str">
        <f>IF('Input Data'!I939="","",'Input Data'!I939)</f>
        <v>Used</v>
      </c>
      <c r="H939" s="12" t="str">
        <f>IF($G:$G="NotUsed","",IF('Input Data'!J939="","",'Input Data'!J939))</f>
        <v>Identification of a clearing system, in a coded form as published in an external list.</v>
      </c>
      <c r="I939" s="12" t="str">
        <f>IF($G:$G="","",IF('Input Data'!K939="","",'Input Data'!K939))</f>
        <v>ATBLZ
AUBSB
CACPA
CHBCC
CHSIC
CNAPS
DEBLZ
ESNCC
GBDSC
GRBIC
HKNCC
IENCC
INFSC
ITNCC
JPZGN
NZNCC
PLKNR
PTNCC
RUCBC
SESBA
SGIBG
THCBC
TWNCC
USABA
USPID
ZANCC</v>
      </c>
      <c r="J939" s="12" t="str">
        <f>IF($G:$G="","",IF('Input Data'!L939="","",'Input Data'!L939))</f>
        <v/>
      </c>
      <c r="K939" s="12" t="str">
        <f>IF($G:$G="","",IF('Input Data'!M939="","",'Input Data'!M939))</f>
        <v/>
      </c>
      <c r="L939" s="12" t="str">
        <f>IF($G:$G="","",IF('Input Data'!N939="","",'Input Data'!N939))</f>
        <v/>
      </c>
      <c r="M939" s="12" t="str">
        <f>IF($G:$G="","",IF('Input Data'!O939="","",'Input Data'!O939))</f>
        <v/>
      </c>
      <c r="N939" s="12" t="str">
        <f>IF($G:$G="","",IF('Input Data'!P939="","",'Input Data'!P939))</f>
        <v/>
      </c>
      <c r="O939" s="12">
        <f>IF($G:$G="","",IF('Input Data'!Q939="","",'Input Data'!Q939))</f>
        <v>2018</v>
      </c>
    </row>
    <row r="940" spans="1:15" x14ac:dyDescent="0.25">
      <c r="A940" s="13" t="str">
        <f>IF('Definition sheet'!H940="","",'Definition sheet'!H940)</f>
        <v>3.566</v>
      </c>
      <c r="B940" s="14" t="str">
        <f>IF('Definition sheet'!C940="","",'Definition sheet'!C940)</f>
        <v>+++++++Proprietary</v>
      </c>
      <c r="C940" s="13" t="str">
        <f>IF('Definition sheet'!D940="","",CONCATENATE('fixed values'!$A$3,'Definition sheet'!D940,'fixed values'!$A$4))</f>
        <v>&lt;Prtry&gt;</v>
      </c>
      <c r="D940" s="22" t="str">
        <f>IF('Definition sheet'!E940="","",CONCATENATE('fixed values'!$A$1,'Definition sheet'!E940,'fixed values'!$A$2))</f>
        <v>[1..1]</v>
      </c>
      <c r="E940" s="22" t="str">
        <f>IF('Definition sheet'!F940="","",CONCATENATE('fixed values'!$A$1,'Definition sheet'!F940,'fixed values'!$A$2))</f>
        <v>[1..1]</v>
      </c>
      <c r="F940" s="14" t="str">
        <f>IF('Input Data'!G940="","",IF('Definition sheet'!G940="PARENT","",'Input Data'!G940))</f>
        <v>Max35Text</v>
      </c>
      <c r="G940" s="12" t="str">
        <f>IF('Input Data'!I940="","",'Input Data'!I940)</f>
        <v>NotUsed</v>
      </c>
      <c r="H940" s="12" t="str">
        <f>IF($G:$G="NotUsed","",IF('Input Data'!J940="","",'Input Data'!J940))</f>
        <v/>
      </c>
      <c r="I940" s="12" t="str">
        <f>IF($G:$G="","",IF('Input Data'!K940="","",'Input Data'!K940))</f>
        <v/>
      </c>
      <c r="J940" s="12" t="str">
        <f>IF($G:$G="","",IF('Input Data'!L940="","",'Input Data'!L940))</f>
        <v/>
      </c>
      <c r="K940" s="12" t="str">
        <f>IF($G:$G="","",IF('Input Data'!M940="","",'Input Data'!M940))</f>
        <v/>
      </c>
      <c r="L940" s="12" t="str">
        <f>IF($G:$G="","",IF('Input Data'!N940="","",'Input Data'!N940))</f>
        <v/>
      </c>
      <c r="M940" s="12" t="str">
        <f>IF($G:$G="","",IF('Input Data'!O940="","",'Input Data'!O940))</f>
        <v/>
      </c>
      <c r="N940" s="12" t="str">
        <f>IF($G:$G="","",IF('Input Data'!P940="","",'Input Data'!P940))</f>
        <v/>
      </c>
      <c r="O940" s="12">
        <f>IF($G:$G="","",IF('Input Data'!Q940="","",'Input Data'!Q940))</f>
        <v>2018</v>
      </c>
    </row>
    <row r="941" spans="1:15" ht="30" x14ac:dyDescent="0.25">
      <c r="A941" s="13" t="str">
        <f>IF('Definition sheet'!H941="","",'Definition sheet'!H941)</f>
        <v>3.567</v>
      </c>
      <c r="B941" s="14" t="str">
        <f>IF('Definition sheet'!C941="","",'Definition sheet'!C941)</f>
        <v>++++++MemberIdentification</v>
      </c>
      <c r="C941" s="13" t="str">
        <f>IF('Definition sheet'!D941="","",CONCATENATE('fixed values'!$A$3,'Definition sheet'!D941,'fixed values'!$A$4))</f>
        <v>&lt;MmbId&gt;</v>
      </c>
      <c r="D941" s="22" t="str">
        <f>IF('Definition sheet'!E941="","",CONCATENATE('fixed values'!$A$1,'Definition sheet'!E941,'fixed values'!$A$2))</f>
        <v>[1..1]</v>
      </c>
      <c r="E941" s="22" t="str">
        <f>IF('Definition sheet'!F941="","",CONCATENATE('fixed values'!$A$1,'Definition sheet'!F941,'fixed values'!$A$2))</f>
        <v>[1..1]</v>
      </c>
      <c r="F941" s="14" t="str">
        <f>IF('Input Data'!G941="","",IF('Definition sheet'!G941="PARENT","",'Input Data'!G941))</f>
        <v>Max35Text</v>
      </c>
      <c r="G941" s="12" t="str">
        <f>IF('Input Data'!I941="","",'Input Data'!I941)</f>
        <v>Used</v>
      </c>
      <c r="H941" s="12" t="str">
        <f>IF($G:$G="NotUsed","",IF('Input Data'!J941="","",'Input Data'!J941))</f>
        <v>Identification of a member of a clearing system.</v>
      </c>
      <c r="I941" s="12" t="str">
        <f>IF($G:$G="","",IF('Input Data'!K941="","",'Input Data'!K941))</f>
        <v/>
      </c>
      <c r="J941" s="12" t="str">
        <f>IF($G:$G="","",IF('Input Data'!L941="","",'Input Data'!L941))</f>
        <v/>
      </c>
      <c r="K941" s="12" t="str">
        <f>IF($G:$G="","",IF('Input Data'!M941="","",'Input Data'!M941))</f>
        <v/>
      </c>
      <c r="L941" s="12" t="str">
        <f>IF($G:$G="","",IF('Input Data'!N941="","",'Input Data'!N941))</f>
        <v/>
      </c>
      <c r="M941" s="12" t="str">
        <f>IF($G:$G="","",IF('Input Data'!O941="","",'Input Data'!O941))</f>
        <v/>
      </c>
      <c r="N941" s="12" t="str">
        <f>IF($G:$G="","",IF('Input Data'!P941="","",'Input Data'!P941))</f>
        <v/>
      </c>
      <c r="O941" s="12">
        <f>IF($G:$G="","",IF('Input Data'!Q941="","",'Input Data'!Q941))</f>
        <v>2018</v>
      </c>
    </row>
    <row r="942" spans="1:15" x14ac:dyDescent="0.25">
      <c r="A942" s="13" t="str">
        <f>IF('Definition sheet'!H942="","",'Definition sheet'!H942)</f>
        <v>3.568</v>
      </c>
      <c r="B942" s="14" t="str">
        <f>IF('Definition sheet'!C942="","",'Definition sheet'!C942)</f>
        <v>+++++Name</v>
      </c>
      <c r="C942" s="13" t="str">
        <f>IF('Definition sheet'!D942="","",CONCATENATE('fixed values'!$A$3,'Definition sheet'!D942,'fixed values'!$A$4))</f>
        <v>&lt;Nm&gt;</v>
      </c>
      <c r="D942" s="22" t="str">
        <f>IF('Definition sheet'!E942="","",CONCATENATE('fixed values'!$A$1,'Definition sheet'!E942,'fixed values'!$A$2))</f>
        <v>[0..1]</v>
      </c>
      <c r="E942" s="22" t="str">
        <f>IF('Definition sheet'!F942="","",CONCATENATE('fixed values'!$A$1,'Definition sheet'!F942,'fixed values'!$A$2))</f>
        <v>[0..1]</v>
      </c>
      <c r="F942" s="14" t="str">
        <f>IF('Input Data'!G942="","",IF('Definition sheet'!G942="PARENT","",'Input Data'!G942))</f>
        <v>Max140Text</v>
      </c>
      <c r="G942" s="12" t="str">
        <f>IF('Input Data'!I942="","",'Input Data'!I942)</f>
        <v>NotUsed</v>
      </c>
      <c r="H942" s="12" t="str">
        <f>IF($G:$G="NotUsed","",IF('Input Data'!J942="","",'Input Data'!J942))</f>
        <v/>
      </c>
      <c r="I942" s="12" t="str">
        <f>IF($G:$G="","",IF('Input Data'!K942="","",'Input Data'!K942))</f>
        <v/>
      </c>
      <c r="J942" s="12" t="str">
        <f>IF($G:$G="","",IF('Input Data'!L942="","",'Input Data'!L942))</f>
        <v/>
      </c>
      <c r="K942" s="12" t="str">
        <f>IF($G:$G="","",IF('Input Data'!M942="","",'Input Data'!M942))</f>
        <v/>
      </c>
      <c r="L942" s="12" t="str">
        <f>IF($G:$G="","",IF('Input Data'!N942="","",'Input Data'!N942))</f>
        <v/>
      </c>
      <c r="M942" s="12" t="str">
        <f>IF($G:$G="","",IF('Input Data'!O942="","",'Input Data'!O942))</f>
        <v/>
      </c>
      <c r="N942" s="12" t="str">
        <f>IF($G:$G="","",IF('Input Data'!P942="","",'Input Data'!P942))</f>
        <v/>
      </c>
      <c r="O942" s="12">
        <f>IF($G:$G="","",IF('Input Data'!Q942="","",'Input Data'!Q942))</f>
        <v>2018</v>
      </c>
    </row>
    <row r="943" spans="1:15" x14ac:dyDescent="0.25">
      <c r="A943" s="13" t="str">
        <f>IF('Definition sheet'!H943="","",'Definition sheet'!H943)</f>
        <v>3.569</v>
      </c>
      <c r="B943" s="14" t="str">
        <f>IF('Definition sheet'!C943="","",'Definition sheet'!C943)</f>
        <v>+++++PostalAddress</v>
      </c>
      <c r="C943" s="13" t="str">
        <f>IF('Definition sheet'!D943="","",CONCATENATE('fixed values'!$A$3,'Definition sheet'!D943,'fixed values'!$A$4))</f>
        <v>&lt;PstlAdr&gt;</v>
      </c>
      <c r="D943" s="22" t="str">
        <f>IF('Definition sheet'!E943="","",CONCATENATE('fixed values'!$A$1,'Definition sheet'!E943,'fixed values'!$A$2))</f>
        <v>[0..1]</v>
      </c>
      <c r="E943" s="22" t="str">
        <f>IF('Definition sheet'!F943="","",CONCATENATE('fixed values'!$A$1,'Definition sheet'!F943,'fixed values'!$A$2))</f>
        <v>[0..1]</v>
      </c>
      <c r="F943" s="14" t="str">
        <f>IF('Input Data'!G943="","",IF('Definition sheet'!G943="PARENT","",'Input Data'!G943))</f>
        <v/>
      </c>
      <c r="G943" s="12" t="str">
        <f>IF('Input Data'!I943="","",'Input Data'!I943)</f>
        <v>NotUsed</v>
      </c>
      <c r="H943" s="12" t="str">
        <f>IF($G:$G="NotUsed","",IF('Input Data'!J943="","",'Input Data'!J943))</f>
        <v/>
      </c>
      <c r="I943" s="12" t="str">
        <f>IF($G:$G="","",IF('Input Data'!K943="","",'Input Data'!K943))</f>
        <v/>
      </c>
      <c r="J943" s="12" t="str">
        <f>IF($G:$G="","",IF('Input Data'!L943="","",'Input Data'!L943))</f>
        <v/>
      </c>
      <c r="K943" s="12" t="str">
        <f>IF($G:$G="","",IF('Input Data'!M943="","",'Input Data'!M943))</f>
        <v/>
      </c>
      <c r="L943" s="12" t="str">
        <f>IF($G:$G="","",IF('Input Data'!N943="","",'Input Data'!N943))</f>
        <v/>
      </c>
      <c r="M943" s="12" t="str">
        <f>IF($G:$G="","",IF('Input Data'!O943="","",'Input Data'!O943))</f>
        <v/>
      </c>
      <c r="N943" s="12" t="str">
        <f>IF($G:$G="","",IF('Input Data'!P943="","",'Input Data'!P943))</f>
        <v/>
      </c>
      <c r="O943" s="12">
        <f>IF($G:$G="","",IF('Input Data'!Q943="","",'Input Data'!Q943))</f>
        <v>2018</v>
      </c>
    </row>
    <row r="944" spans="1:15" ht="90" x14ac:dyDescent="0.25">
      <c r="A944" s="13" t="str">
        <f>IF('Definition sheet'!H944="","",'Definition sheet'!H944)</f>
        <v>3.570</v>
      </c>
      <c r="B944" s="14" t="str">
        <f>IF('Definition sheet'!C944="","",'Definition sheet'!C944)</f>
        <v>++++++AddressType</v>
      </c>
      <c r="C944" s="13" t="str">
        <f>IF('Definition sheet'!D944="","",CONCATENATE('fixed values'!$A$3,'Definition sheet'!D944,'fixed values'!$A$4))</f>
        <v>&lt;AdrTp&gt;</v>
      </c>
      <c r="D944" s="22" t="str">
        <f>IF('Definition sheet'!E944="","",CONCATENATE('fixed values'!$A$1,'Definition sheet'!E944,'fixed values'!$A$2))</f>
        <v>[0..1]</v>
      </c>
      <c r="E944" s="22" t="str">
        <f>IF('Definition sheet'!F944="","",CONCATENATE('fixed values'!$A$1,'Definition sheet'!F944,'fixed values'!$A$2))</f>
        <v>[0..1]</v>
      </c>
      <c r="F944" s="14" t="str">
        <f>IF('Input Data'!G944="","",IF('Definition sheet'!G944="PARENT","",'Input Data'!G944))</f>
        <v>AddressType2Code</v>
      </c>
      <c r="G944" s="12" t="str">
        <f>IF('Input Data'!I944="","",'Input Data'!I944)</f>
        <v>NotUsed</v>
      </c>
      <c r="H944" s="12" t="str">
        <f>IF($G:$G="NotUsed","",IF('Input Data'!J944="","",'Input Data'!J944))</f>
        <v/>
      </c>
      <c r="I944" s="12" t="str">
        <f>IF($G:$G="","",IF('Input Data'!K944="","",'Input Data'!K944))</f>
        <v>ADDR
BIZZ
DLVY
HOME
MLTO
PBOX</v>
      </c>
      <c r="J944" s="12" t="str">
        <f>IF($G:$G="","",IF('Input Data'!L944="","",'Input Data'!L944))</f>
        <v/>
      </c>
      <c r="K944" s="12" t="str">
        <f>IF($G:$G="","",IF('Input Data'!M944="","",'Input Data'!M944))</f>
        <v/>
      </c>
      <c r="L944" s="12" t="str">
        <f>IF($G:$G="","",IF('Input Data'!N944="","",'Input Data'!N944))</f>
        <v/>
      </c>
      <c r="M944" s="12" t="str">
        <f>IF($G:$G="","",IF('Input Data'!O944="","",'Input Data'!O944))</f>
        <v/>
      </c>
      <c r="N944" s="12" t="str">
        <f>IF($G:$G="","",IF('Input Data'!P944="","",'Input Data'!P944))</f>
        <v/>
      </c>
      <c r="O944" s="12">
        <f>IF($G:$G="","",IF('Input Data'!Q944="","",'Input Data'!Q944))</f>
        <v>2018</v>
      </c>
    </row>
    <row r="945" spans="1:15" x14ac:dyDescent="0.25">
      <c r="A945" s="13" t="str">
        <f>IF('Definition sheet'!H945="","",'Definition sheet'!H945)</f>
        <v>3.571</v>
      </c>
      <c r="B945" s="14" t="str">
        <f>IF('Definition sheet'!C945="","",'Definition sheet'!C945)</f>
        <v>++++++Department</v>
      </c>
      <c r="C945" s="13" t="str">
        <f>IF('Definition sheet'!D945="","",CONCATENATE('fixed values'!$A$3,'Definition sheet'!D945,'fixed values'!$A$4))</f>
        <v>&lt;Dept&gt;</v>
      </c>
      <c r="D945" s="22" t="str">
        <f>IF('Definition sheet'!E945="","",CONCATENATE('fixed values'!$A$1,'Definition sheet'!E945,'fixed values'!$A$2))</f>
        <v>[0..1]</v>
      </c>
      <c r="E945" s="22" t="str">
        <f>IF('Definition sheet'!F945="","",CONCATENATE('fixed values'!$A$1,'Definition sheet'!F945,'fixed values'!$A$2))</f>
        <v>[0..1]</v>
      </c>
      <c r="F945" s="14" t="str">
        <f>IF('Input Data'!G945="","",IF('Definition sheet'!G945="PARENT","",'Input Data'!G945))</f>
        <v>Max70Text</v>
      </c>
      <c r="G945" s="12" t="str">
        <f>IF('Input Data'!I945="","",'Input Data'!I945)</f>
        <v>NotUsed</v>
      </c>
      <c r="H945" s="12" t="str">
        <f>IF($G:$G="NotUsed","",IF('Input Data'!J945="","",'Input Data'!J945))</f>
        <v/>
      </c>
      <c r="I945" s="12" t="str">
        <f>IF($G:$G="","",IF('Input Data'!K945="","",'Input Data'!K945))</f>
        <v/>
      </c>
      <c r="J945" s="12" t="str">
        <f>IF($G:$G="","",IF('Input Data'!L945="","",'Input Data'!L945))</f>
        <v/>
      </c>
      <c r="K945" s="12" t="str">
        <f>IF($G:$G="","",IF('Input Data'!M945="","",'Input Data'!M945))</f>
        <v/>
      </c>
      <c r="L945" s="12" t="str">
        <f>IF($G:$G="","",IF('Input Data'!N945="","",'Input Data'!N945))</f>
        <v/>
      </c>
      <c r="M945" s="12" t="str">
        <f>IF($G:$G="","",IF('Input Data'!O945="","",'Input Data'!O945))</f>
        <v/>
      </c>
      <c r="N945" s="12" t="str">
        <f>IF($G:$G="","",IF('Input Data'!P945="","",'Input Data'!P945))</f>
        <v/>
      </c>
      <c r="O945" s="12">
        <f>IF($G:$G="","",IF('Input Data'!Q945="","",'Input Data'!Q945))</f>
        <v>2018</v>
      </c>
    </row>
    <row r="946" spans="1:15" x14ac:dyDescent="0.25">
      <c r="A946" s="13" t="str">
        <f>IF('Definition sheet'!H946="","",'Definition sheet'!H946)</f>
        <v>3.572</v>
      </c>
      <c r="B946" s="14" t="str">
        <f>IF('Definition sheet'!C946="","",'Definition sheet'!C946)</f>
        <v>++++++SubDepartment</v>
      </c>
      <c r="C946" s="13" t="str">
        <f>IF('Definition sheet'!D946="","",CONCATENATE('fixed values'!$A$3,'Definition sheet'!D946,'fixed values'!$A$4))</f>
        <v>&lt;SubDept&gt;</v>
      </c>
      <c r="D946" s="22" t="str">
        <f>IF('Definition sheet'!E946="","",CONCATENATE('fixed values'!$A$1,'Definition sheet'!E946,'fixed values'!$A$2))</f>
        <v>[0..1]</v>
      </c>
      <c r="E946" s="22" t="str">
        <f>IF('Definition sheet'!F946="","",CONCATENATE('fixed values'!$A$1,'Definition sheet'!F946,'fixed values'!$A$2))</f>
        <v>[0..1]</v>
      </c>
      <c r="F946" s="14" t="str">
        <f>IF('Input Data'!G946="","",IF('Definition sheet'!G946="PARENT","",'Input Data'!G946))</f>
        <v>Max70Text</v>
      </c>
      <c r="G946" s="12" t="str">
        <f>IF('Input Data'!I946="","",'Input Data'!I946)</f>
        <v>NotUsed</v>
      </c>
      <c r="H946" s="12" t="str">
        <f>IF($G:$G="NotUsed","",IF('Input Data'!J946="","",'Input Data'!J946))</f>
        <v/>
      </c>
      <c r="I946" s="12" t="str">
        <f>IF($G:$G="","",IF('Input Data'!K946="","",'Input Data'!K946))</f>
        <v/>
      </c>
      <c r="J946" s="12" t="str">
        <f>IF($G:$G="","",IF('Input Data'!L946="","",'Input Data'!L946))</f>
        <v/>
      </c>
      <c r="K946" s="12" t="str">
        <f>IF($G:$G="","",IF('Input Data'!M946="","",'Input Data'!M946))</f>
        <v/>
      </c>
      <c r="L946" s="12" t="str">
        <f>IF($G:$G="","",IF('Input Data'!N946="","",'Input Data'!N946))</f>
        <v/>
      </c>
      <c r="M946" s="12" t="str">
        <f>IF($G:$G="","",IF('Input Data'!O946="","",'Input Data'!O946))</f>
        <v/>
      </c>
      <c r="N946" s="12" t="str">
        <f>IF($G:$G="","",IF('Input Data'!P946="","",'Input Data'!P946))</f>
        <v/>
      </c>
      <c r="O946" s="12">
        <f>IF($G:$G="","",IF('Input Data'!Q946="","",'Input Data'!Q946))</f>
        <v>2018</v>
      </c>
    </row>
    <row r="947" spans="1:15" x14ac:dyDescent="0.25">
      <c r="A947" s="13" t="str">
        <f>IF('Definition sheet'!H947="","",'Definition sheet'!H947)</f>
        <v>3.573</v>
      </c>
      <c r="B947" s="14" t="str">
        <f>IF('Definition sheet'!C947="","",'Definition sheet'!C947)</f>
        <v>++++++StreetName</v>
      </c>
      <c r="C947" s="13" t="str">
        <f>IF('Definition sheet'!D947="","",CONCATENATE('fixed values'!$A$3,'Definition sheet'!D947,'fixed values'!$A$4))</f>
        <v>&lt;StrtNm&gt;</v>
      </c>
      <c r="D947" s="22" t="str">
        <f>IF('Definition sheet'!E947="","",CONCATENATE('fixed values'!$A$1,'Definition sheet'!E947,'fixed values'!$A$2))</f>
        <v>[0..1]</v>
      </c>
      <c r="E947" s="22" t="str">
        <f>IF('Definition sheet'!F947="","",CONCATENATE('fixed values'!$A$1,'Definition sheet'!F947,'fixed values'!$A$2))</f>
        <v>[0..1]</v>
      </c>
      <c r="F947" s="14" t="str">
        <f>IF('Input Data'!G947="","",IF('Definition sheet'!G947="PARENT","",'Input Data'!G947))</f>
        <v>Max70Text</v>
      </c>
      <c r="G947" s="12" t="str">
        <f>IF('Input Data'!I947="","",'Input Data'!I947)</f>
        <v>NotUsed</v>
      </c>
      <c r="H947" s="12" t="str">
        <f>IF($G:$G="NotUsed","",IF('Input Data'!J947="","",'Input Data'!J947))</f>
        <v/>
      </c>
      <c r="I947" s="12" t="str">
        <f>IF($G:$G="","",IF('Input Data'!K947="","",'Input Data'!K947))</f>
        <v/>
      </c>
      <c r="J947" s="12" t="str">
        <f>IF($G:$G="","",IF('Input Data'!L947="","",'Input Data'!L947))</f>
        <v/>
      </c>
      <c r="K947" s="12" t="str">
        <f>IF($G:$G="","",IF('Input Data'!M947="","",'Input Data'!M947))</f>
        <v/>
      </c>
      <c r="L947" s="12" t="str">
        <f>IF($G:$G="","",IF('Input Data'!N947="","",'Input Data'!N947))</f>
        <v/>
      </c>
      <c r="M947" s="12" t="str">
        <f>IF($G:$G="","",IF('Input Data'!O947="","",'Input Data'!O947))</f>
        <v/>
      </c>
      <c r="N947" s="12" t="str">
        <f>IF($G:$G="","",IF('Input Data'!P947="","",'Input Data'!P947))</f>
        <v/>
      </c>
      <c r="O947" s="12">
        <f>IF($G:$G="","",IF('Input Data'!Q947="","",'Input Data'!Q947))</f>
        <v>2018</v>
      </c>
    </row>
    <row r="948" spans="1:15" x14ac:dyDescent="0.25">
      <c r="A948" s="13" t="str">
        <f>IF('Definition sheet'!H948="","",'Definition sheet'!H948)</f>
        <v>3.574</v>
      </c>
      <c r="B948" s="14" t="str">
        <f>IF('Definition sheet'!C948="","",'Definition sheet'!C948)</f>
        <v>++++++BuildingNumber</v>
      </c>
      <c r="C948" s="13" t="str">
        <f>IF('Definition sheet'!D948="","",CONCATENATE('fixed values'!$A$3,'Definition sheet'!D948,'fixed values'!$A$4))</f>
        <v>&lt;BldgNb&gt;</v>
      </c>
      <c r="D948" s="22" t="str">
        <f>IF('Definition sheet'!E948="","",CONCATENATE('fixed values'!$A$1,'Definition sheet'!E948,'fixed values'!$A$2))</f>
        <v>[0..1]</v>
      </c>
      <c r="E948" s="22" t="str">
        <f>IF('Definition sheet'!F948="","",CONCATENATE('fixed values'!$A$1,'Definition sheet'!F948,'fixed values'!$A$2))</f>
        <v>[0..1]</v>
      </c>
      <c r="F948" s="14" t="str">
        <f>IF('Input Data'!G948="","",IF('Definition sheet'!G948="PARENT","",'Input Data'!G948))</f>
        <v>Max16Text</v>
      </c>
      <c r="G948" s="12" t="str">
        <f>IF('Input Data'!I948="","",'Input Data'!I948)</f>
        <v>NotUsed</v>
      </c>
      <c r="H948" s="12" t="str">
        <f>IF($G:$G="NotUsed","",IF('Input Data'!J948="","",'Input Data'!J948))</f>
        <v/>
      </c>
      <c r="I948" s="12" t="str">
        <f>IF($G:$G="","",IF('Input Data'!K948="","",'Input Data'!K948))</f>
        <v/>
      </c>
      <c r="J948" s="12" t="str">
        <f>IF($G:$G="","",IF('Input Data'!L948="","",'Input Data'!L948))</f>
        <v/>
      </c>
      <c r="K948" s="12" t="str">
        <f>IF($G:$G="","",IF('Input Data'!M948="","",'Input Data'!M948))</f>
        <v/>
      </c>
      <c r="L948" s="12" t="str">
        <f>IF($G:$G="","",IF('Input Data'!N948="","",'Input Data'!N948))</f>
        <v/>
      </c>
      <c r="M948" s="12" t="str">
        <f>IF($G:$G="","",IF('Input Data'!O948="","",'Input Data'!O948))</f>
        <v/>
      </c>
      <c r="N948" s="12" t="str">
        <f>IF($G:$G="","",IF('Input Data'!P948="","",'Input Data'!P948))</f>
        <v/>
      </c>
      <c r="O948" s="12">
        <f>IF($G:$G="","",IF('Input Data'!Q948="","",'Input Data'!Q948))</f>
        <v>2018</v>
      </c>
    </row>
    <row r="949" spans="1:15" x14ac:dyDescent="0.25">
      <c r="A949" s="13" t="str">
        <f>IF('Definition sheet'!H949="","",'Definition sheet'!H949)</f>
        <v>3.575</v>
      </c>
      <c r="B949" s="14" t="str">
        <f>IF('Definition sheet'!C949="","",'Definition sheet'!C949)</f>
        <v>++++++PostCode</v>
      </c>
      <c r="C949" s="13" t="str">
        <f>IF('Definition sheet'!D949="","",CONCATENATE('fixed values'!$A$3,'Definition sheet'!D949,'fixed values'!$A$4))</f>
        <v>&lt;PstCd&gt;</v>
      </c>
      <c r="D949" s="22" t="str">
        <f>IF('Definition sheet'!E949="","",CONCATENATE('fixed values'!$A$1,'Definition sheet'!E949,'fixed values'!$A$2))</f>
        <v>[0..1]</v>
      </c>
      <c r="E949" s="22" t="str">
        <f>IF('Definition sheet'!F949="","",CONCATENATE('fixed values'!$A$1,'Definition sheet'!F949,'fixed values'!$A$2))</f>
        <v>[0..1]</v>
      </c>
      <c r="F949" s="14" t="str">
        <f>IF('Input Data'!G949="","",IF('Definition sheet'!G949="PARENT","",'Input Data'!G949))</f>
        <v>Max16Text</v>
      </c>
      <c r="G949" s="12" t="str">
        <f>IF('Input Data'!I949="","",'Input Data'!I949)</f>
        <v>NotUsed</v>
      </c>
      <c r="H949" s="12" t="str">
        <f>IF($G:$G="NotUsed","",IF('Input Data'!J949="","",'Input Data'!J949))</f>
        <v/>
      </c>
      <c r="I949" s="12" t="str">
        <f>IF($G:$G="","",IF('Input Data'!K949="","",'Input Data'!K949))</f>
        <v/>
      </c>
      <c r="J949" s="12" t="str">
        <f>IF($G:$G="","",IF('Input Data'!L949="","",'Input Data'!L949))</f>
        <v/>
      </c>
      <c r="K949" s="12" t="str">
        <f>IF($G:$G="","",IF('Input Data'!M949="","",'Input Data'!M949))</f>
        <v/>
      </c>
      <c r="L949" s="12" t="str">
        <f>IF($G:$G="","",IF('Input Data'!N949="","",'Input Data'!N949))</f>
        <v/>
      </c>
      <c r="M949" s="12" t="str">
        <f>IF($G:$G="","",IF('Input Data'!O949="","",'Input Data'!O949))</f>
        <v/>
      </c>
      <c r="N949" s="12" t="str">
        <f>IF($G:$G="","",IF('Input Data'!P949="","",'Input Data'!P949))</f>
        <v/>
      </c>
      <c r="O949" s="12">
        <f>IF($G:$G="","",IF('Input Data'!Q949="","",'Input Data'!Q949))</f>
        <v>2018</v>
      </c>
    </row>
    <row r="950" spans="1:15" x14ac:dyDescent="0.25">
      <c r="A950" s="13" t="str">
        <f>IF('Definition sheet'!H950="","",'Definition sheet'!H950)</f>
        <v>3.576</v>
      </c>
      <c r="B950" s="14" t="str">
        <f>IF('Definition sheet'!C950="","",'Definition sheet'!C950)</f>
        <v>++++++TownName</v>
      </c>
      <c r="C950" s="13" t="str">
        <f>IF('Definition sheet'!D950="","",CONCATENATE('fixed values'!$A$3,'Definition sheet'!D950,'fixed values'!$A$4))</f>
        <v>&lt;TwnNm&gt;</v>
      </c>
      <c r="D950" s="22" t="str">
        <f>IF('Definition sheet'!E950="","",CONCATENATE('fixed values'!$A$1,'Definition sheet'!E950,'fixed values'!$A$2))</f>
        <v>[0..1]</v>
      </c>
      <c r="E950" s="22" t="str">
        <f>IF('Definition sheet'!F950="","",CONCATENATE('fixed values'!$A$1,'Definition sheet'!F950,'fixed values'!$A$2))</f>
        <v>[0..1]</v>
      </c>
      <c r="F950" s="14" t="str">
        <f>IF('Input Data'!G950="","",IF('Definition sheet'!G950="PARENT","",'Input Data'!G950))</f>
        <v>Max35Text</v>
      </c>
      <c r="G950" s="12" t="str">
        <f>IF('Input Data'!I950="","",'Input Data'!I950)</f>
        <v>NotUsed</v>
      </c>
      <c r="H950" s="12" t="str">
        <f>IF($G:$G="NotUsed","",IF('Input Data'!J950="","",'Input Data'!J950))</f>
        <v/>
      </c>
      <c r="I950" s="12" t="str">
        <f>IF($G:$G="","",IF('Input Data'!K950="","",'Input Data'!K950))</f>
        <v/>
      </c>
      <c r="J950" s="12" t="str">
        <f>IF($G:$G="","",IF('Input Data'!L950="","",'Input Data'!L950))</f>
        <v/>
      </c>
      <c r="K950" s="12" t="str">
        <f>IF($G:$G="","",IF('Input Data'!M950="","",'Input Data'!M950))</f>
        <v/>
      </c>
      <c r="L950" s="12" t="str">
        <f>IF($G:$G="","",IF('Input Data'!N950="","",'Input Data'!N950))</f>
        <v/>
      </c>
      <c r="M950" s="12" t="str">
        <f>IF($G:$G="","",IF('Input Data'!O950="","",'Input Data'!O950))</f>
        <v/>
      </c>
      <c r="N950" s="12" t="str">
        <f>IF($G:$G="","",IF('Input Data'!P950="","",'Input Data'!P950))</f>
        <v/>
      </c>
      <c r="O950" s="12">
        <f>IF($G:$G="","",IF('Input Data'!Q950="","",'Input Data'!Q950))</f>
        <v>2018</v>
      </c>
    </row>
    <row r="951" spans="1:15" x14ac:dyDescent="0.25">
      <c r="A951" s="13" t="str">
        <f>IF('Definition sheet'!H951="","",'Definition sheet'!H951)</f>
        <v>3.577</v>
      </c>
      <c r="B951" s="14" t="str">
        <f>IF('Definition sheet'!C951="","",'Definition sheet'!C951)</f>
        <v>++++++CountrySubDivision</v>
      </c>
      <c r="C951" s="13" t="str">
        <f>IF('Definition sheet'!D951="","",CONCATENATE('fixed values'!$A$3,'Definition sheet'!D951,'fixed values'!$A$4))</f>
        <v>&lt;CtrySubDvsn&gt;</v>
      </c>
      <c r="D951" s="22" t="str">
        <f>IF('Definition sheet'!E951="","",CONCATENATE('fixed values'!$A$1,'Definition sheet'!E951,'fixed values'!$A$2))</f>
        <v>[0..1]</v>
      </c>
      <c r="E951" s="22" t="str">
        <f>IF('Definition sheet'!F951="","",CONCATENATE('fixed values'!$A$1,'Definition sheet'!F951,'fixed values'!$A$2))</f>
        <v>[0..1]</v>
      </c>
      <c r="F951" s="14" t="str">
        <f>IF('Input Data'!G951="","",IF('Definition sheet'!G951="PARENT","",'Input Data'!G951))</f>
        <v>Max35Text</v>
      </c>
      <c r="G951" s="12" t="str">
        <f>IF('Input Data'!I951="","",'Input Data'!I951)</f>
        <v>NotUsed</v>
      </c>
      <c r="H951" s="12" t="str">
        <f>IF($G:$G="NotUsed","",IF('Input Data'!J951="","",'Input Data'!J951))</f>
        <v/>
      </c>
      <c r="I951" s="12" t="str">
        <f>IF($G:$G="","",IF('Input Data'!K951="","",'Input Data'!K951))</f>
        <v/>
      </c>
      <c r="J951" s="12" t="str">
        <f>IF($G:$G="","",IF('Input Data'!L951="","",'Input Data'!L951))</f>
        <v/>
      </c>
      <c r="K951" s="12" t="str">
        <f>IF($G:$G="","",IF('Input Data'!M951="","",'Input Data'!M951))</f>
        <v/>
      </c>
      <c r="L951" s="12" t="str">
        <f>IF($G:$G="","",IF('Input Data'!N951="","",'Input Data'!N951))</f>
        <v/>
      </c>
      <c r="M951" s="12" t="str">
        <f>IF($G:$G="","",IF('Input Data'!O951="","",'Input Data'!O951))</f>
        <v/>
      </c>
      <c r="N951" s="12" t="str">
        <f>IF($G:$G="","",IF('Input Data'!P951="","",'Input Data'!P951))</f>
        <v/>
      </c>
      <c r="O951" s="12">
        <f>IF($G:$G="","",IF('Input Data'!Q951="","",'Input Data'!Q951))</f>
        <v>2018</v>
      </c>
    </row>
    <row r="952" spans="1:15" ht="409.5" x14ac:dyDescent="0.25">
      <c r="A952" s="13" t="str">
        <f>IF('Definition sheet'!H952="","",'Definition sheet'!H952)</f>
        <v>3.578</v>
      </c>
      <c r="B952" s="14" t="str">
        <f>IF('Definition sheet'!C952="","",'Definition sheet'!C952)</f>
        <v>++++++Countrynamecode</v>
      </c>
      <c r="C952" s="13" t="str">
        <f>IF('Definition sheet'!D952="","",CONCATENATE('fixed values'!$A$3,'Definition sheet'!D952,'fixed values'!$A$4))</f>
        <v>&lt;Ctry&gt;</v>
      </c>
      <c r="D952" s="22" t="str">
        <f>IF('Definition sheet'!E952="","",CONCATENATE('fixed values'!$A$1,'Definition sheet'!E952,'fixed values'!$A$2))</f>
        <v>[0..1]</v>
      </c>
      <c r="E952" s="22" t="str">
        <f>IF('Definition sheet'!F952="","",CONCATENATE('fixed values'!$A$1,'Definition sheet'!F952,'fixed values'!$A$2))</f>
        <v>[0..1]</v>
      </c>
      <c r="F952" s="14" t="str">
        <f>IF('Input Data'!G952="","",IF('Definition sheet'!G952="PARENT","",'Input Data'!G952))</f>
        <v>CountryCode</v>
      </c>
      <c r="G952" s="12" t="str">
        <f>IF('Input Data'!I952="","",'Input Data'!I952)</f>
        <v>NotUsed</v>
      </c>
      <c r="H952" s="12" t="str">
        <f>IF($G:$G="NotUsed","",IF('Input Data'!J952="","",'Input Data'!J952))</f>
        <v/>
      </c>
      <c r="I952" s="12" t="str">
        <f>IF($G:$G="","",IF('Input Data'!K952="","",'Input Data'!K952))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52" s="12" t="str">
        <f>IF($G:$G="","",IF('Input Data'!L952="","",'Input Data'!L952))</f>
        <v/>
      </c>
      <c r="K952" s="12" t="str">
        <f>IF($G:$G="","",IF('Input Data'!M952="","",'Input Data'!M952))</f>
        <v/>
      </c>
      <c r="L952" s="12" t="str">
        <f>IF($G:$G="","",IF('Input Data'!N952="","",'Input Data'!N952))</f>
        <v/>
      </c>
      <c r="M952" s="12" t="str">
        <f>IF($G:$G="","",IF('Input Data'!O952="","",'Input Data'!O952))</f>
        <v/>
      </c>
      <c r="N952" s="12" t="str">
        <f>IF($G:$G="","",IF('Input Data'!P952="","",'Input Data'!P952))</f>
        <v/>
      </c>
      <c r="O952" s="12">
        <f>IF($G:$G="","",IF('Input Data'!Q952="","",'Input Data'!Q952))</f>
        <v>2018</v>
      </c>
    </row>
    <row r="953" spans="1:15" ht="409.5" x14ac:dyDescent="0.25">
      <c r="A953" s="13" t="str">
        <f>IF('Definition sheet'!H953="","",'Definition sheet'!H953)</f>
        <v>3.578</v>
      </c>
      <c r="B953" s="14" t="str">
        <f>IF('Definition sheet'!C953="","",'Definition sheet'!C953)</f>
        <v>++++++Country</v>
      </c>
      <c r="C953" s="13" t="str">
        <f>IF('Definition sheet'!D953="","",CONCATENATE('fixed values'!$A$3,'Definition sheet'!D953,'fixed values'!$A$4))</f>
        <v>&lt;Ctry&gt;</v>
      </c>
      <c r="D953" s="22" t="str">
        <f>IF('Definition sheet'!E953="","",CONCATENATE('fixed values'!$A$1,'Definition sheet'!E953,'fixed values'!$A$2))</f>
        <v>[0..1]</v>
      </c>
      <c r="E953" s="22" t="str">
        <f>IF('Definition sheet'!F953="","",CONCATENATE('fixed values'!$A$1,'Definition sheet'!F953,'fixed values'!$A$2))</f>
        <v>[0..1]</v>
      </c>
      <c r="F953" s="14" t="str">
        <f>IF('Input Data'!G953="","",IF('Definition sheet'!G953="PARENT","",'Input Data'!G953))</f>
        <v>CountryCode</v>
      </c>
      <c r="G953" s="12" t="str">
        <f>IF('Input Data'!I953="","",'Input Data'!I953)</f>
        <v>NotUsed</v>
      </c>
      <c r="H953" s="12" t="str">
        <f>IF($G:$G="NotUsed","",IF('Input Data'!J953="","",'Input Data'!J953))</f>
        <v/>
      </c>
      <c r="I953" s="12" t="str">
        <f>IF($G:$G="","",IF('Input Data'!K953="","",'Input Data'!K953))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53" s="12" t="str">
        <f>IF($G:$G="","",IF('Input Data'!L953="","",'Input Data'!L953))</f>
        <v/>
      </c>
      <c r="K953" s="12" t="str">
        <f>IF($G:$G="","",IF('Input Data'!M953="","",'Input Data'!M953))</f>
        <v/>
      </c>
      <c r="L953" s="12" t="str">
        <f>IF($G:$G="","",IF('Input Data'!N953="","",'Input Data'!N953))</f>
        <v/>
      </c>
      <c r="M953" s="12" t="str">
        <f>IF($G:$G="","",IF('Input Data'!O953="","",'Input Data'!O953))</f>
        <v/>
      </c>
      <c r="N953" s="12" t="str">
        <f>IF($G:$G="","",IF('Input Data'!P953="","",'Input Data'!P953))</f>
        <v/>
      </c>
      <c r="O953" s="12">
        <f>IF($G:$G="","",IF('Input Data'!Q953="","",'Input Data'!Q953))</f>
        <v>2018</v>
      </c>
    </row>
    <row r="954" spans="1:15" x14ac:dyDescent="0.25">
      <c r="A954" s="13" t="str">
        <f>IF('Definition sheet'!H954="","",'Definition sheet'!H954)</f>
        <v>3.579</v>
      </c>
      <c r="B954" s="14" t="str">
        <f>IF('Definition sheet'!C954="","",'Definition sheet'!C954)</f>
        <v>++++++AddressLine</v>
      </c>
      <c r="C954" s="13" t="str">
        <f>IF('Definition sheet'!D954="","",CONCATENATE('fixed values'!$A$3,'Definition sheet'!D954,'fixed values'!$A$4))</f>
        <v>&lt;AdrLine&gt;</v>
      </c>
      <c r="D954" s="22" t="str">
        <f>IF('Definition sheet'!E954="","",CONCATENATE('fixed values'!$A$1,'Definition sheet'!E954,'fixed values'!$A$2))</f>
        <v>[0..7]</v>
      </c>
      <c r="E954" s="22" t="str">
        <f>IF('Definition sheet'!F954="","",CONCATENATE('fixed values'!$A$1,'Definition sheet'!F954,'fixed values'!$A$2))</f>
        <v>[0..7]</v>
      </c>
      <c r="F954" s="14" t="str">
        <f>IF('Input Data'!G954="","",IF('Definition sheet'!G954="PARENT","",'Input Data'!G954))</f>
        <v>Max70Text</v>
      </c>
      <c r="G954" s="12" t="str">
        <f>IF('Input Data'!I954="","",'Input Data'!I954)</f>
        <v>NotUsed</v>
      </c>
      <c r="H954" s="12" t="str">
        <f>IF($G:$G="NotUsed","",IF('Input Data'!J954="","",'Input Data'!J954))</f>
        <v/>
      </c>
      <c r="I954" s="12" t="str">
        <f>IF($G:$G="","",IF('Input Data'!K954="","",'Input Data'!K954))</f>
        <v/>
      </c>
      <c r="J954" s="12" t="str">
        <f>IF($G:$G="","",IF('Input Data'!L954="","",'Input Data'!L954))</f>
        <v/>
      </c>
      <c r="K954" s="12" t="str">
        <f>IF($G:$G="","",IF('Input Data'!M954="","",'Input Data'!M954))</f>
        <v/>
      </c>
      <c r="L954" s="12" t="str">
        <f>IF($G:$G="","",IF('Input Data'!N954="","",'Input Data'!N954))</f>
        <v/>
      </c>
      <c r="M954" s="12" t="str">
        <f>IF($G:$G="","",IF('Input Data'!O954="","",'Input Data'!O954))</f>
        <v/>
      </c>
      <c r="N954" s="12" t="str">
        <f>IF($G:$G="","",IF('Input Data'!P954="","",'Input Data'!P954))</f>
        <v/>
      </c>
      <c r="O954" s="12">
        <f>IF($G:$G="","",IF('Input Data'!Q954="","",'Input Data'!Q954))</f>
        <v>2018</v>
      </c>
    </row>
    <row r="955" spans="1:15" x14ac:dyDescent="0.25">
      <c r="A955" s="13" t="str">
        <f>IF('Definition sheet'!H955="","",'Definition sheet'!H955)</f>
        <v>3.580</v>
      </c>
      <c r="B955" s="14" t="str">
        <f>IF('Definition sheet'!C955="","",'Definition sheet'!C955)</f>
        <v>+++++Other</v>
      </c>
      <c r="C955" s="13" t="str">
        <f>IF('Definition sheet'!D955="","",CONCATENATE('fixed values'!$A$3,'Definition sheet'!D955,'fixed values'!$A$4))</f>
        <v>&lt;Othr&gt;</v>
      </c>
      <c r="D955" s="22" t="str">
        <f>IF('Definition sheet'!E955="","",CONCATENATE('fixed values'!$A$1,'Definition sheet'!E955,'fixed values'!$A$2))</f>
        <v>[0..1]</v>
      </c>
      <c r="E955" s="22" t="str">
        <f>IF('Definition sheet'!F955="","",CONCATENATE('fixed values'!$A$1,'Definition sheet'!F955,'fixed values'!$A$2))</f>
        <v>[0..1]</v>
      </c>
      <c r="F955" s="14" t="str">
        <f>IF('Input Data'!G955="","",IF('Definition sheet'!G955="PARENT","",'Input Data'!G955))</f>
        <v/>
      </c>
      <c r="G955" s="12" t="str">
        <f>IF('Input Data'!I955="","",'Input Data'!I955)</f>
        <v>NotUsed</v>
      </c>
      <c r="H955" s="12" t="str">
        <f>IF($G:$G="NotUsed","",IF('Input Data'!J955="","",'Input Data'!J955))</f>
        <v/>
      </c>
      <c r="I955" s="12" t="str">
        <f>IF($G:$G="","",IF('Input Data'!K955="","",'Input Data'!K955))</f>
        <v/>
      </c>
      <c r="J955" s="12" t="str">
        <f>IF($G:$G="","",IF('Input Data'!L955="","",'Input Data'!L955))</f>
        <v/>
      </c>
      <c r="K955" s="12" t="str">
        <f>IF($G:$G="","",IF('Input Data'!M955="","",'Input Data'!M955))</f>
        <v/>
      </c>
      <c r="L955" s="12" t="str">
        <f>IF($G:$G="","",IF('Input Data'!N955="","",'Input Data'!N955))</f>
        <v/>
      </c>
      <c r="M955" s="12" t="str">
        <f>IF($G:$G="","",IF('Input Data'!O955="","",'Input Data'!O955))</f>
        <v/>
      </c>
      <c r="N955" s="12" t="str">
        <f>IF($G:$G="","",IF('Input Data'!P955="","",'Input Data'!P955))</f>
        <v/>
      </c>
      <c r="O955" s="12">
        <f>IF($G:$G="","",IF('Input Data'!Q955="","",'Input Data'!Q955))</f>
        <v>2018</v>
      </c>
    </row>
    <row r="956" spans="1:15" x14ac:dyDescent="0.25">
      <c r="A956" s="13" t="str">
        <f>IF('Definition sheet'!H956="","",'Definition sheet'!H956)</f>
        <v>3.581</v>
      </c>
      <c r="B956" s="14" t="str">
        <f>IF('Definition sheet'!C956="","",'Definition sheet'!C956)</f>
        <v>++++++Identification</v>
      </c>
      <c r="C956" s="13" t="str">
        <f>IF('Definition sheet'!D956="","",CONCATENATE('fixed values'!$A$3,'Definition sheet'!D956,'fixed values'!$A$4))</f>
        <v>&lt;Id&gt;</v>
      </c>
      <c r="D956" s="22" t="str">
        <f>IF('Definition sheet'!E956="","",CONCATENATE('fixed values'!$A$1,'Definition sheet'!E956,'fixed values'!$A$2))</f>
        <v>[1..1]</v>
      </c>
      <c r="E956" s="22" t="str">
        <f>IF('Definition sheet'!F956="","",CONCATENATE('fixed values'!$A$1,'Definition sheet'!F956,'fixed values'!$A$2))</f>
        <v>[1..1]</v>
      </c>
      <c r="F956" s="14" t="str">
        <f>IF('Input Data'!G956="","",IF('Definition sheet'!G956="PARENT","",'Input Data'!G956))</f>
        <v>Max35Text</v>
      </c>
      <c r="G956" s="12" t="str">
        <f>IF('Input Data'!I956="","",'Input Data'!I956)</f>
        <v>NotUsed</v>
      </c>
      <c r="H956" s="12" t="str">
        <f>IF($G:$G="NotUsed","",IF('Input Data'!J956="","",'Input Data'!J956))</f>
        <v/>
      </c>
      <c r="I956" s="12" t="str">
        <f>IF($G:$G="","",IF('Input Data'!K956="","",'Input Data'!K956))</f>
        <v/>
      </c>
      <c r="J956" s="12" t="str">
        <f>IF($G:$G="","",IF('Input Data'!L956="","",'Input Data'!L956))</f>
        <v/>
      </c>
      <c r="K956" s="12" t="str">
        <f>IF($G:$G="","",IF('Input Data'!M956="","",'Input Data'!M956))</f>
        <v/>
      </c>
      <c r="L956" s="12" t="str">
        <f>IF($G:$G="","",IF('Input Data'!N956="","",'Input Data'!N956))</f>
        <v/>
      </c>
      <c r="M956" s="12" t="str">
        <f>IF($G:$G="","",IF('Input Data'!O956="","",'Input Data'!O956))</f>
        <v/>
      </c>
      <c r="N956" s="12" t="str">
        <f>IF($G:$G="","",IF('Input Data'!P956="","",'Input Data'!P956))</f>
        <v/>
      </c>
      <c r="O956" s="12">
        <f>IF($G:$G="","",IF('Input Data'!Q956="","",'Input Data'!Q956))</f>
        <v>2018</v>
      </c>
    </row>
    <row r="957" spans="1:15" x14ac:dyDescent="0.25">
      <c r="A957" s="13" t="str">
        <f>IF('Definition sheet'!H957="","",'Definition sheet'!H957)</f>
        <v>3.582</v>
      </c>
      <c r="B957" s="14" t="str">
        <f>IF('Definition sheet'!C957="","",'Definition sheet'!C957)</f>
        <v>++++++SchemeName</v>
      </c>
      <c r="C957" s="13" t="str">
        <f>IF('Definition sheet'!D957="","",CONCATENATE('fixed values'!$A$3,'Definition sheet'!D957,'fixed values'!$A$4))</f>
        <v>&lt;SchmeNm&gt;</v>
      </c>
      <c r="D957" s="22" t="str">
        <f>IF('Definition sheet'!E957="","",CONCATENATE('fixed values'!$A$1,'Definition sheet'!E957,'fixed values'!$A$2))</f>
        <v>[0..1]</v>
      </c>
      <c r="E957" s="22" t="str">
        <f>IF('Definition sheet'!F957="","",CONCATENATE('fixed values'!$A$1,'Definition sheet'!F957,'fixed values'!$A$2))</f>
        <v>[0..1]</v>
      </c>
      <c r="F957" s="14" t="str">
        <f>IF('Input Data'!G957="","",IF('Definition sheet'!G957="PARENT","",'Input Data'!G957))</f>
        <v/>
      </c>
      <c r="G957" s="12" t="str">
        <f>IF('Input Data'!I957="","",'Input Data'!I957)</f>
        <v>NotUsed</v>
      </c>
      <c r="H957" s="12" t="str">
        <f>IF($G:$G="NotUsed","",IF('Input Data'!J957="","",'Input Data'!J957))</f>
        <v/>
      </c>
      <c r="I957" s="12" t="str">
        <f>IF($G:$G="","",IF('Input Data'!K957="","",'Input Data'!K957))</f>
        <v/>
      </c>
      <c r="J957" s="12" t="str">
        <f>IF($G:$G="","",IF('Input Data'!L957="","",'Input Data'!L957))</f>
        <v/>
      </c>
      <c r="K957" s="12" t="str">
        <f>IF($G:$G="","",IF('Input Data'!M957="","",'Input Data'!M957))</f>
        <v/>
      </c>
      <c r="L957" s="12" t="str">
        <f>IF($G:$G="","",IF('Input Data'!N957="","",'Input Data'!N957))</f>
        <v/>
      </c>
      <c r="M957" s="12" t="str">
        <f>IF($G:$G="","",IF('Input Data'!O957="","",'Input Data'!O957))</f>
        <v/>
      </c>
      <c r="N957" s="12" t="str">
        <f>IF($G:$G="","",IF('Input Data'!P957="","",'Input Data'!P957))</f>
        <v/>
      </c>
      <c r="O957" s="12">
        <f>IF($G:$G="","",IF('Input Data'!Q957="","",'Input Data'!Q957))</f>
        <v>2018</v>
      </c>
    </row>
    <row r="958" spans="1:15" ht="45" x14ac:dyDescent="0.25">
      <c r="A958" s="13" t="str">
        <f>IF('Definition sheet'!H958="","",'Definition sheet'!H958)</f>
        <v>3.583</v>
      </c>
      <c r="B958" s="14" t="str">
        <f>IF('Definition sheet'!C958="","",'Definition sheet'!C958)</f>
        <v>+++++++Code</v>
      </c>
      <c r="C958" s="13" t="str">
        <f>IF('Definition sheet'!D958="","",CONCATENATE('fixed values'!$A$3,'Definition sheet'!D958,'fixed values'!$A$4))</f>
        <v>&lt;Cd&gt;</v>
      </c>
      <c r="D958" s="22" t="str">
        <f>IF('Definition sheet'!E958="","",CONCATENATE('fixed values'!$A$1,'Definition sheet'!E958,'fixed values'!$A$2))</f>
        <v>[1..1]</v>
      </c>
      <c r="E958" s="22" t="str">
        <f>IF('Definition sheet'!F958="","",CONCATENATE('fixed values'!$A$1,'Definition sheet'!F958,'fixed values'!$A$2))</f>
        <v>[1..1]</v>
      </c>
      <c r="F958" s="14" t="str">
        <f>IF('Input Data'!G958="","",IF('Definition sheet'!G958="PARENT","",'Input Data'!G958))</f>
        <v>ExternalFinancialInstitutionIdentification1Code</v>
      </c>
      <c r="G958" s="12" t="str">
        <f>IF('Input Data'!I958="","",'Input Data'!I958)</f>
        <v>NotUsed</v>
      </c>
      <c r="H958" s="12" t="str">
        <f>IF($G:$G="NotUsed","",IF('Input Data'!J958="","",'Input Data'!J958))</f>
        <v/>
      </c>
      <c r="I958" s="12" t="str">
        <f>IF($G:$G="","",IF('Input Data'!K958="","",'Input Data'!K958))</f>
        <v/>
      </c>
      <c r="J958" s="12" t="str">
        <f>IF($G:$G="","",IF('Input Data'!L958="","",'Input Data'!L958))</f>
        <v/>
      </c>
      <c r="K958" s="12" t="str">
        <f>IF($G:$G="","",IF('Input Data'!M958="","",'Input Data'!M958))</f>
        <v/>
      </c>
      <c r="L958" s="12" t="str">
        <f>IF($G:$G="","",IF('Input Data'!N958="","",'Input Data'!N958))</f>
        <v/>
      </c>
      <c r="M958" s="12" t="str">
        <f>IF($G:$G="","",IF('Input Data'!O958="","",'Input Data'!O958))</f>
        <v/>
      </c>
      <c r="N958" s="12" t="str">
        <f>IF($G:$G="","",IF('Input Data'!P958="","",'Input Data'!P958))</f>
        <v/>
      </c>
      <c r="O958" s="12">
        <f>IF($G:$G="","",IF('Input Data'!Q958="","",'Input Data'!Q958))</f>
        <v>2018</v>
      </c>
    </row>
    <row r="959" spans="1:15" x14ac:dyDescent="0.25">
      <c r="A959" s="13" t="str">
        <f>IF('Definition sheet'!H959="","",'Definition sheet'!H959)</f>
        <v>3.584</v>
      </c>
      <c r="B959" s="14" t="str">
        <f>IF('Definition sheet'!C959="","",'Definition sheet'!C959)</f>
        <v>+++++++Proprietary</v>
      </c>
      <c r="C959" s="13" t="str">
        <f>IF('Definition sheet'!D959="","",CONCATENATE('fixed values'!$A$3,'Definition sheet'!D959,'fixed values'!$A$4))</f>
        <v>&lt;Prtry&gt;</v>
      </c>
      <c r="D959" s="22" t="str">
        <f>IF('Definition sheet'!E959="","",CONCATENATE('fixed values'!$A$1,'Definition sheet'!E959,'fixed values'!$A$2))</f>
        <v>[1..1]</v>
      </c>
      <c r="E959" s="22" t="str">
        <f>IF('Definition sheet'!F959="","",CONCATENATE('fixed values'!$A$1,'Definition sheet'!F959,'fixed values'!$A$2))</f>
        <v>[1..1]</v>
      </c>
      <c r="F959" s="14" t="str">
        <f>IF('Input Data'!G959="","",IF('Definition sheet'!G959="PARENT","",'Input Data'!G959))</f>
        <v>Max35Text</v>
      </c>
      <c r="G959" s="12" t="str">
        <f>IF('Input Data'!I959="","",'Input Data'!I959)</f>
        <v>NotUsed</v>
      </c>
      <c r="H959" s="12" t="str">
        <f>IF($G:$G="NotUsed","",IF('Input Data'!J959="","",'Input Data'!J959))</f>
        <v/>
      </c>
      <c r="I959" s="12" t="str">
        <f>IF($G:$G="","",IF('Input Data'!K959="","",'Input Data'!K959))</f>
        <v/>
      </c>
      <c r="J959" s="12" t="str">
        <f>IF($G:$G="","",IF('Input Data'!L959="","",'Input Data'!L959))</f>
        <v/>
      </c>
      <c r="K959" s="12" t="str">
        <f>IF($G:$G="","",IF('Input Data'!M959="","",'Input Data'!M959))</f>
        <v/>
      </c>
      <c r="L959" s="12" t="str">
        <f>IF($G:$G="","",IF('Input Data'!N959="","",'Input Data'!N959))</f>
        <v/>
      </c>
      <c r="M959" s="12" t="str">
        <f>IF($G:$G="","",IF('Input Data'!O959="","",'Input Data'!O959))</f>
        <v/>
      </c>
      <c r="N959" s="12" t="str">
        <f>IF($G:$G="","",IF('Input Data'!P959="","",'Input Data'!P959))</f>
        <v/>
      </c>
      <c r="O959" s="12">
        <f>IF($G:$G="","",IF('Input Data'!Q959="","",'Input Data'!Q959))</f>
        <v>2018</v>
      </c>
    </row>
    <row r="960" spans="1:15" x14ac:dyDescent="0.25">
      <c r="A960" s="13" t="str">
        <f>IF('Definition sheet'!H960="","",'Definition sheet'!H960)</f>
        <v>3.585</v>
      </c>
      <c r="B960" s="14" t="str">
        <f>IF('Definition sheet'!C960="","",'Definition sheet'!C960)</f>
        <v>++++++Issuer</v>
      </c>
      <c r="C960" s="13" t="str">
        <f>IF('Definition sheet'!D960="","",CONCATENATE('fixed values'!$A$3,'Definition sheet'!D960,'fixed values'!$A$4))</f>
        <v>&lt;Issr&gt;</v>
      </c>
      <c r="D960" s="22" t="str">
        <f>IF('Definition sheet'!E960="","",CONCATENATE('fixed values'!$A$1,'Definition sheet'!E960,'fixed values'!$A$2))</f>
        <v>[0..1]</v>
      </c>
      <c r="E960" s="22" t="str">
        <f>IF('Definition sheet'!F960="","",CONCATENATE('fixed values'!$A$1,'Definition sheet'!F960,'fixed values'!$A$2))</f>
        <v>[0..1]</v>
      </c>
      <c r="F960" s="14" t="str">
        <f>IF('Input Data'!G960="","",IF('Definition sheet'!G960="PARENT","",'Input Data'!G960))</f>
        <v>Max35Text</v>
      </c>
      <c r="G960" s="12" t="str">
        <f>IF('Input Data'!I960="","",'Input Data'!I960)</f>
        <v>NotUsed</v>
      </c>
      <c r="H960" s="12" t="str">
        <f>IF($G:$G="NotUsed","",IF('Input Data'!J960="","",'Input Data'!J960))</f>
        <v/>
      </c>
      <c r="I960" s="12" t="str">
        <f>IF($G:$G="","",IF('Input Data'!K960="","",'Input Data'!K960))</f>
        <v/>
      </c>
      <c r="J960" s="12" t="str">
        <f>IF($G:$G="","",IF('Input Data'!L960="","",'Input Data'!L960))</f>
        <v/>
      </c>
      <c r="K960" s="12" t="str">
        <f>IF($G:$G="","",IF('Input Data'!M960="","",'Input Data'!M960))</f>
        <v/>
      </c>
      <c r="L960" s="12" t="str">
        <f>IF($G:$G="","",IF('Input Data'!N960="","",'Input Data'!N960))</f>
        <v/>
      </c>
      <c r="M960" s="12" t="str">
        <f>IF($G:$G="","",IF('Input Data'!O960="","",'Input Data'!O960))</f>
        <v/>
      </c>
      <c r="N960" s="12" t="str">
        <f>IF($G:$G="","",IF('Input Data'!P960="","",'Input Data'!P960))</f>
        <v/>
      </c>
      <c r="O960" s="12">
        <f>IF($G:$G="","",IF('Input Data'!Q960="","",'Input Data'!Q960))</f>
        <v>2018</v>
      </c>
    </row>
    <row r="961" spans="1:15" x14ac:dyDescent="0.25">
      <c r="A961" s="13" t="str">
        <f>IF('Definition sheet'!H961="","",'Definition sheet'!H961)</f>
        <v>3.586</v>
      </c>
      <c r="B961" s="14" t="str">
        <f>IF('Definition sheet'!C961="","",'Definition sheet'!C961)</f>
        <v>++++BranchIdentification</v>
      </c>
      <c r="C961" s="13" t="str">
        <f>IF('Definition sheet'!D961="","",CONCATENATE('fixed values'!$A$3,'Definition sheet'!D961,'fixed values'!$A$4))</f>
        <v>&lt;BrnchId&gt;</v>
      </c>
      <c r="D961" s="22" t="str">
        <f>IF('Definition sheet'!E961="","",CONCATENATE('fixed values'!$A$1,'Definition sheet'!E961,'fixed values'!$A$2))</f>
        <v>[0..1]</v>
      </c>
      <c r="E961" s="22" t="str">
        <f>IF('Definition sheet'!F961="","",CONCATENATE('fixed values'!$A$1,'Definition sheet'!F961,'fixed values'!$A$2))</f>
        <v>[0..1]</v>
      </c>
      <c r="F961" s="14" t="str">
        <f>IF('Input Data'!G961="","",IF('Definition sheet'!G961="PARENT","",'Input Data'!G961))</f>
        <v/>
      </c>
      <c r="G961" s="12" t="str">
        <f>IF('Input Data'!I961="","",'Input Data'!I961)</f>
        <v>NotUsed</v>
      </c>
      <c r="H961" s="12" t="str">
        <f>IF($G:$G="NotUsed","",IF('Input Data'!J961="","",'Input Data'!J961))</f>
        <v/>
      </c>
      <c r="I961" s="12" t="str">
        <f>IF($G:$G="","",IF('Input Data'!K961="","",'Input Data'!K961))</f>
        <v/>
      </c>
      <c r="J961" s="12" t="str">
        <f>IF($G:$G="","",IF('Input Data'!L961="","",'Input Data'!L961))</f>
        <v/>
      </c>
      <c r="K961" s="12" t="str">
        <f>IF($G:$G="","",IF('Input Data'!M961="","",'Input Data'!M961))</f>
        <v/>
      </c>
      <c r="L961" s="12" t="str">
        <f>IF($G:$G="","",IF('Input Data'!N961="","",'Input Data'!N961))</f>
        <v/>
      </c>
      <c r="M961" s="12" t="str">
        <f>IF($G:$G="","",IF('Input Data'!O961="","",'Input Data'!O961))</f>
        <v/>
      </c>
      <c r="N961" s="12" t="str">
        <f>IF($G:$G="","",IF('Input Data'!P961="","",'Input Data'!P961))</f>
        <v/>
      </c>
      <c r="O961" s="12">
        <f>IF($G:$G="","",IF('Input Data'!Q961="","",'Input Data'!Q961))</f>
        <v>2018</v>
      </c>
    </row>
    <row r="962" spans="1:15" x14ac:dyDescent="0.25">
      <c r="A962" s="13" t="str">
        <f>IF('Definition sheet'!H962="","",'Definition sheet'!H962)</f>
        <v>3.587</v>
      </c>
      <c r="B962" s="14" t="str">
        <f>IF('Definition sheet'!C962="","",'Definition sheet'!C962)</f>
        <v>+++++Identification</v>
      </c>
      <c r="C962" s="13" t="str">
        <f>IF('Definition sheet'!D962="","",CONCATENATE('fixed values'!$A$3,'Definition sheet'!D962,'fixed values'!$A$4))</f>
        <v>&lt;Id&gt;</v>
      </c>
      <c r="D962" s="22" t="str">
        <f>IF('Definition sheet'!E962="","",CONCATENATE('fixed values'!$A$1,'Definition sheet'!E962,'fixed values'!$A$2))</f>
        <v>[0..1]</v>
      </c>
      <c r="E962" s="22" t="str">
        <f>IF('Definition sheet'!F962="","",CONCATENATE('fixed values'!$A$1,'Definition sheet'!F962,'fixed values'!$A$2))</f>
        <v>[0..1]</v>
      </c>
      <c r="F962" s="14" t="str">
        <f>IF('Input Data'!G962="","",IF('Definition sheet'!G962="PARENT","",'Input Data'!G962))</f>
        <v>Max35Text</v>
      </c>
      <c r="G962" s="12" t="str">
        <f>IF('Input Data'!I962="","",'Input Data'!I962)</f>
        <v>NotUsed</v>
      </c>
      <c r="H962" s="12" t="str">
        <f>IF($G:$G="NotUsed","",IF('Input Data'!J962="","",'Input Data'!J962))</f>
        <v/>
      </c>
      <c r="I962" s="12" t="str">
        <f>IF($G:$G="","",IF('Input Data'!K962="","",'Input Data'!K962))</f>
        <v/>
      </c>
      <c r="J962" s="12" t="str">
        <f>IF($G:$G="","",IF('Input Data'!L962="","",'Input Data'!L962))</f>
        <v/>
      </c>
      <c r="K962" s="12" t="str">
        <f>IF($G:$G="","",IF('Input Data'!M962="","",'Input Data'!M962))</f>
        <v/>
      </c>
      <c r="L962" s="12" t="str">
        <f>IF($G:$G="","",IF('Input Data'!N962="","",'Input Data'!N962))</f>
        <v/>
      </c>
      <c r="M962" s="12" t="str">
        <f>IF($G:$G="","",IF('Input Data'!O962="","",'Input Data'!O962))</f>
        <v/>
      </c>
      <c r="N962" s="12" t="str">
        <f>IF($G:$G="","",IF('Input Data'!P962="","",'Input Data'!P962))</f>
        <v/>
      </c>
      <c r="O962" s="12">
        <f>IF($G:$G="","",IF('Input Data'!Q962="","",'Input Data'!Q962))</f>
        <v>2018</v>
      </c>
    </row>
    <row r="963" spans="1:15" x14ac:dyDescent="0.25">
      <c r="A963" s="13" t="str">
        <f>IF('Definition sheet'!H963="","",'Definition sheet'!H963)</f>
        <v>3.588</v>
      </c>
      <c r="B963" s="14" t="str">
        <f>IF('Definition sheet'!C963="","",'Definition sheet'!C963)</f>
        <v>+++++Name</v>
      </c>
      <c r="C963" s="13" t="str">
        <f>IF('Definition sheet'!D963="","",CONCATENATE('fixed values'!$A$3,'Definition sheet'!D963,'fixed values'!$A$4))</f>
        <v>&lt;Nm&gt;</v>
      </c>
      <c r="D963" s="22" t="str">
        <f>IF('Definition sheet'!E963="","",CONCATENATE('fixed values'!$A$1,'Definition sheet'!E963,'fixed values'!$A$2))</f>
        <v>[0..1]</v>
      </c>
      <c r="E963" s="22" t="str">
        <f>IF('Definition sheet'!F963="","",CONCATENATE('fixed values'!$A$1,'Definition sheet'!F963,'fixed values'!$A$2))</f>
        <v>[0..1]</v>
      </c>
      <c r="F963" s="14" t="str">
        <f>IF('Input Data'!G963="","",IF('Definition sheet'!G963="PARENT","",'Input Data'!G963))</f>
        <v>Max140Text</v>
      </c>
      <c r="G963" s="12" t="str">
        <f>IF('Input Data'!I963="","",'Input Data'!I963)</f>
        <v>NotUsed</v>
      </c>
      <c r="H963" s="12" t="str">
        <f>IF($G:$G="NotUsed","",IF('Input Data'!J963="","",'Input Data'!J963))</f>
        <v/>
      </c>
      <c r="I963" s="12" t="str">
        <f>IF($G:$G="","",IF('Input Data'!K963="","",'Input Data'!K963))</f>
        <v/>
      </c>
      <c r="J963" s="12" t="str">
        <f>IF($G:$G="","",IF('Input Data'!L963="","",'Input Data'!L963))</f>
        <v/>
      </c>
      <c r="K963" s="12" t="str">
        <f>IF($G:$G="","",IF('Input Data'!M963="","",'Input Data'!M963))</f>
        <v/>
      </c>
      <c r="L963" s="12" t="str">
        <f>IF($G:$G="","",IF('Input Data'!N963="","",'Input Data'!N963))</f>
        <v/>
      </c>
      <c r="M963" s="12" t="str">
        <f>IF($G:$G="","",IF('Input Data'!O963="","",'Input Data'!O963))</f>
        <v/>
      </c>
      <c r="N963" s="12" t="str">
        <f>IF($G:$G="","",IF('Input Data'!P963="","",'Input Data'!P963))</f>
        <v/>
      </c>
      <c r="O963" s="12">
        <f>IF($G:$G="","",IF('Input Data'!Q963="","",'Input Data'!Q963))</f>
        <v>2018</v>
      </c>
    </row>
    <row r="964" spans="1:15" x14ac:dyDescent="0.25">
      <c r="A964" s="13" t="str">
        <f>IF('Definition sheet'!H964="","",'Definition sheet'!H964)</f>
        <v>3.589</v>
      </c>
      <c r="B964" s="14" t="str">
        <f>IF('Definition sheet'!C964="","",'Definition sheet'!C964)</f>
        <v>+++++PostalAddress</v>
      </c>
      <c r="C964" s="13" t="str">
        <f>IF('Definition sheet'!D964="","",CONCATENATE('fixed values'!$A$3,'Definition sheet'!D964,'fixed values'!$A$4))</f>
        <v>&lt;PstlAdr&gt;</v>
      </c>
      <c r="D964" s="22" t="str">
        <f>IF('Definition sheet'!E964="","",CONCATENATE('fixed values'!$A$1,'Definition sheet'!E964,'fixed values'!$A$2))</f>
        <v>[0..1]</v>
      </c>
      <c r="E964" s="22" t="str">
        <f>IF('Definition sheet'!F964="","",CONCATENATE('fixed values'!$A$1,'Definition sheet'!F964,'fixed values'!$A$2))</f>
        <v>[0..1]</v>
      </c>
      <c r="F964" s="14" t="str">
        <f>IF('Input Data'!G964="","",IF('Definition sheet'!G964="PARENT","",'Input Data'!G964))</f>
        <v/>
      </c>
      <c r="G964" s="12" t="str">
        <f>IF('Input Data'!I964="","",'Input Data'!I964)</f>
        <v>NotUsed</v>
      </c>
      <c r="H964" s="12" t="str">
        <f>IF($G:$G="NotUsed","",IF('Input Data'!J964="","",'Input Data'!J964))</f>
        <v/>
      </c>
      <c r="I964" s="12" t="str">
        <f>IF($G:$G="","",IF('Input Data'!K964="","",'Input Data'!K964))</f>
        <v/>
      </c>
      <c r="J964" s="12" t="str">
        <f>IF($G:$G="","",IF('Input Data'!L964="","",'Input Data'!L964))</f>
        <v/>
      </c>
      <c r="K964" s="12" t="str">
        <f>IF($G:$G="","",IF('Input Data'!M964="","",'Input Data'!M964))</f>
        <v/>
      </c>
      <c r="L964" s="12" t="str">
        <f>IF($G:$G="","",IF('Input Data'!N964="","",'Input Data'!N964))</f>
        <v/>
      </c>
      <c r="M964" s="12" t="str">
        <f>IF($G:$G="","",IF('Input Data'!O964="","",'Input Data'!O964))</f>
        <v/>
      </c>
      <c r="N964" s="12" t="str">
        <f>IF($G:$G="","",IF('Input Data'!P964="","",'Input Data'!P964))</f>
        <v/>
      </c>
      <c r="O964" s="12">
        <f>IF($G:$G="","",IF('Input Data'!Q964="","",'Input Data'!Q964))</f>
        <v>2018</v>
      </c>
    </row>
    <row r="965" spans="1:15" ht="90" x14ac:dyDescent="0.25">
      <c r="A965" s="13" t="str">
        <f>IF('Definition sheet'!H965="","",'Definition sheet'!H965)</f>
        <v>3.590</v>
      </c>
      <c r="B965" s="14" t="str">
        <f>IF('Definition sheet'!C965="","",'Definition sheet'!C965)</f>
        <v>++++++AddressType</v>
      </c>
      <c r="C965" s="13" t="str">
        <f>IF('Definition sheet'!D965="","",CONCATENATE('fixed values'!$A$3,'Definition sheet'!D965,'fixed values'!$A$4))</f>
        <v>&lt;AdrTp&gt;</v>
      </c>
      <c r="D965" s="22" t="str">
        <f>IF('Definition sheet'!E965="","",CONCATENATE('fixed values'!$A$1,'Definition sheet'!E965,'fixed values'!$A$2))</f>
        <v>[0..1]</v>
      </c>
      <c r="E965" s="22" t="str">
        <f>IF('Definition sheet'!F965="","",CONCATENATE('fixed values'!$A$1,'Definition sheet'!F965,'fixed values'!$A$2))</f>
        <v>[0..1]</v>
      </c>
      <c r="F965" s="14" t="str">
        <f>IF('Input Data'!G965="","",IF('Definition sheet'!G965="PARENT","",'Input Data'!G965))</f>
        <v>AddressType2Code</v>
      </c>
      <c r="G965" s="12" t="str">
        <f>IF('Input Data'!I965="","",'Input Data'!I965)</f>
        <v>NotUsed</v>
      </c>
      <c r="H965" s="12" t="str">
        <f>IF($G:$G="NotUsed","",IF('Input Data'!J965="","",'Input Data'!J965))</f>
        <v/>
      </c>
      <c r="I965" s="12" t="str">
        <f>IF($G:$G="","",IF('Input Data'!K965="","",'Input Data'!K965))</f>
        <v>ADDR
BIZZ
DLVY
HOME
MLTO
PBOX</v>
      </c>
      <c r="J965" s="12" t="str">
        <f>IF($G:$G="","",IF('Input Data'!L965="","",'Input Data'!L965))</f>
        <v/>
      </c>
      <c r="K965" s="12" t="str">
        <f>IF($G:$G="","",IF('Input Data'!M965="","",'Input Data'!M965))</f>
        <v/>
      </c>
      <c r="L965" s="12" t="str">
        <f>IF($G:$G="","",IF('Input Data'!N965="","",'Input Data'!N965))</f>
        <v/>
      </c>
      <c r="M965" s="12" t="str">
        <f>IF($G:$G="","",IF('Input Data'!O965="","",'Input Data'!O965))</f>
        <v/>
      </c>
      <c r="N965" s="12" t="str">
        <f>IF($G:$G="","",IF('Input Data'!P965="","",'Input Data'!P965))</f>
        <v/>
      </c>
      <c r="O965" s="12">
        <f>IF($G:$G="","",IF('Input Data'!Q965="","",'Input Data'!Q965))</f>
        <v>2018</v>
      </c>
    </row>
    <row r="966" spans="1:15" x14ac:dyDescent="0.25">
      <c r="A966" s="13" t="str">
        <f>IF('Definition sheet'!H966="","",'Definition sheet'!H966)</f>
        <v>3.591</v>
      </c>
      <c r="B966" s="14" t="str">
        <f>IF('Definition sheet'!C966="","",'Definition sheet'!C966)</f>
        <v>++++++Department</v>
      </c>
      <c r="C966" s="13" t="str">
        <f>IF('Definition sheet'!D966="","",CONCATENATE('fixed values'!$A$3,'Definition sheet'!D966,'fixed values'!$A$4))</f>
        <v>&lt;Dept&gt;</v>
      </c>
      <c r="D966" s="22" t="str">
        <f>IF('Definition sheet'!E966="","",CONCATENATE('fixed values'!$A$1,'Definition sheet'!E966,'fixed values'!$A$2))</f>
        <v>[0..1]</v>
      </c>
      <c r="E966" s="22" t="str">
        <f>IF('Definition sheet'!F966="","",CONCATENATE('fixed values'!$A$1,'Definition sheet'!F966,'fixed values'!$A$2))</f>
        <v>[0..1]</v>
      </c>
      <c r="F966" s="14" t="str">
        <f>IF('Input Data'!G966="","",IF('Definition sheet'!G966="PARENT","",'Input Data'!G966))</f>
        <v>Max70Text</v>
      </c>
      <c r="G966" s="12" t="str">
        <f>IF('Input Data'!I966="","",'Input Data'!I966)</f>
        <v>NotUsed</v>
      </c>
      <c r="H966" s="12" t="str">
        <f>IF($G:$G="NotUsed","",IF('Input Data'!J966="","",'Input Data'!J966))</f>
        <v/>
      </c>
      <c r="I966" s="12" t="str">
        <f>IF($G:$G="","",IF('Input Data'!K966="","",'Input Data'!K966))</f>
        <v/>
      </c>
      <c r="J966" s="12" t="str">
        <f>IF($G:$G="","",IF('Input Data'!L966="","",'Input Data'!L966))</f>
        <v/>
      </c>
      <c r="K966" s="12" t="str">
        <f>IF($G:$G="","",IF('Input Data'!M966="","",'Input Data'!M966))</f>
        <v/>
      </c>
      <c r="L966" s="12" t="str">
        <f>IF($G:$G="","",IF('Input Data'!N966="","",'Input Data'!N966))</f>
        <v/>
      </c>
      <c r="M966" s="12" t="str">
        <f>IF($G:$G="","",IF('Input Data'!O966="","",'Input Data'!O966))</f>
        <v/>
      </c>
      <c r="N966" s="12" t="str">
        <f>IF($G:$G="","",IF('Input Data'!P966="","",'Input Data'!P966))</f>
        <v/>
      </c>
      <c r="O966" s="12">
        <f>IF($G:$G="","",IF('Input Data'!Q966="","",'Input Data'!Q966))</f>
        <v>2018</v>
      </c>
    </row>
    <row r="967" spans="1:15" x14ac:dyDescent="0.25">
      <c r="A967" s="13" t="str">
        <f>IF('Definition sheet'!H967="","",'Definition sheet'!H967)</f>
        <v>3.592</v>
      </c>
      <c r="B967" s="14" t="str">
        <f>IF('Definition sheet'!C967="","",'Definition sheet'!C967)</f>
        <v>++++++SubDepartment</v>
      </c>
      <c r="C967" s="13" t="str">
        <f>IF('Definition sheet'!D967="","",CONCATENATE('fixed values'!$A$3,'Definition sheet'!D967,'fixed values'!$A$4))</f>
        <v>&lt;SubDept&gt;</v>
      </c>
      <c r="D967" s="22" t="str">
        <f>IF('Definition sheet'!E967="","",CONCATENATE('fixed values'!$A$1,'Definition sheet'!E967,'fixed values'!$A$2))</f>
        <v>[0..1]</v>
      </c>
      <c r="E967" s="22" t="str">
        <f>IF('Definition sheet'!F967="","",CONCATENATE('fixed values'!$A$1,'Definition sheet'!F967,'fixed values'!$A$2))</f>
        <v>[0..1]</v>
      </c>
      <c r="F967" s="14" t="str">
        <f>IF('Input Data'!G967="","",IF('Definition sheet'!G967="PARENT","",'Input Data'!G967))</f>
        <v>Max70Text</v>
      </c>
      <c r="G967" s="12" t="str">
        <f>IF('Input Data'!I967="","",'Input Data'!I967)</f>
        <v>NotUsed</v>
      </c>
      <c r="H967" s="12" t="str">
        <f>IF($G:$G="NotUsed","",IF('Input Data'!J967="","",'Input Data'!J967))</f>
        <v/>
      </c>
      <c r="I967" s="12" t="str">
        <f>IF($G:$G="","",IF('Input Data'!K967="","",'Input Data'!K967))</f>
        <v/>
      </c>
      <c r="J967" s="12" t="str">
        <f>IF($G:$G="","",IF('Input Data'!L967="","",'Input Data'!L967))</f>
        <v/>
      </c>
      <c r="K967" s="12" t="str">
        <f>IF($G:$G="","",IF('Input Data'!M967="","",'Input Data'!M967))</f>
        <v/>
      </c>
      <c r="L967" s="12" t="str">
        <f>IF($G:$G="","",IF('Input Data'!N967="","",'Input Data'!N967))</f>
        <v/>
      </c>
      <c r="M967" s="12" t="str">
        <f>IF($G:$G="","",IF('Input Data'!O967="","",'Input Data'!O967))</f>
        <v/>
      </c>
      <c r="N967" s="12" t="str">
        <f>IF($G:$G="","",IF('Input Data'!P967="","",'Input Data'!P967))</f>
        <v/>
      </c>
      <c r="O967" s="12">
        <f>IF($G:$G="","",IF('Input Data'!Q967="","",'Input Data'!Q967))</f>
        <v>2018</v>
      </c>
    </row>
    <row r="968" spans="1:15" x14ac:dyDescent="0.25">
      <c r="A968" s="13" t="str">
        <f>IF('Definition sheet'!H968="","",'Definition sheet'!H968)</f>
        <v>3.593</v>
      </c>
      <c r="B968" s="14" t="str">
        <f>IF('Definition sheet'!C968="","",'Definition sheet'!C968)</f>
        <v>++++++StreetName</v>
      </c>
      <c r="C968" s="13" t="str">
        <f>IF('Definition sheet'!D968="","",CONCATENATE('fixed values'!$A$3,'Definition sheet'!D968,'fixed values'!$A$4))</f>
        <v>&lt;StrtNm&gt;</v>
      </c>
      <c r="D968" s="22" t="str">
        <f>IF('Definition sheet'!E968="","",CONCATENATE('fixed values'!$A$1,'Definition sheet'!E968,'fixed values'!$A$2))</f>
        <v>[0..1]</v>
      </c>
      <c r="E968" s="22" t="str">
        <f>IF('Definition sheet'!F968="","",CONCATENATE('fixed values'!$A$1,'Definition sheet'!F968,'fixed values'!$A$2))</f>
        <v>[0..1]</v>
      </c>
      <c r="F968" s="14" t="str">
        <f>IF('Input Data'!G968="","",IF('Definition sheet'!G968="PARENT","",'Input Data'!G968))</f>
        <v>Max70Text</v>
      </c>
      <c r="G968" s="12" t="str">
        <f>IF('Input Data'!I968="","",'Input Data'!I968)</f>
        <v>NotUsed</v>
      </c>
      <c r="H968" s="12" t="str">
        <f>IF($G:$G="NotUsed","",IF('Input Data'!J968="","",'Input Data'!J968))</f>
        <v/>
      </c>
      <c r="I968" s="12" t="str">
        <f>IF($G:$G="","",IF('Input Data'!K968="","",'Input Data'!K968))</f>
        <v/>
      </c>
      <c r="J968" s="12" t="str">
        <f>IF($G:$G="","",IF('Input Data'!L968="","",'Input Data'!L968))</f>
        <v/>
      </c>
      <c r="K968" s="12" t="str">
        <f>IF($G:$G="","",IF('Input Data'!M968="","",'Input Data'!M968))</f>
        <v/>
      </c>
      <c r="L968" s="12" t="str">
        <f>IF($G:$G="","",IF('Input Data'!N968="","",'Input Data'!N968))</f>
        <v/>
      </c>
      <c r="M968" s="12" t="str">
        <f>IF($G:$G="","",IF('Input Data'!O968="","",'Input Data'!O968))</f>
        <v/>
      </c>
      <c r="N968" s="12" t="str">
        <f>IF($G:$G="","",IF('Input Data'!P968="","",'Input Data'!P968))</f>
        <v/>
      </c>
      <c r="O968" s="12">
        <f>IF($G:$G="","",IF('Input Data'!Q968="","",'Input Data'!Q968))</f>
        <v>2018</v>
      </c>
    </row>
    <row r="969" spans="1:15" x14ac:dyDescent="0.25">
      <c r="A969" s="13" t="str">
        <f>IF('Definition sheet'!H969="","",'Definition sheet'!H969)</f>
        <v>3.594</v>
      </c>
      <c r="B969" s="14" t="str">
        <f>IF('Definition sheet'!C969="","",'Definition sheet'!C969)</f>
        <v>++++++BuildingNumber</v>
      </c>
      <c r="C969" s="13" t="str">
        <f>IF('Definition sheet'!D969="","",CONCATENATE('fixed values'!$A$3,'Definition sheet'!D969,'fixed values'!$A$4))</f>
        <v>&lt;BldgNb&gt;</v>
      </c>
      <c r="D969" s="22" t="str">
        <f>IF('Definition sheet'!E969="","",CONCATENATE('fixed values'!$A$1,'Definition sheet'!E969,'fixed values'!$A$2))</f>
        <v>[0..1]</v>
      </c>
      <c r="E969" s="22" t="str">
        <f>IF('Definition sheet'!F969="","",CONCATENATE('fixed values'!$A$1,'Definition sheet'!F969,'fixed values'!$A$2))</f>
        <v>[0..1]</v>
      </c>
      <c r="F969" s="14" t="str">
        <f>IF('Input Data'!G969="","",IF('Definition sheet'!G969="PARENT","",'Input Data'!G969))</f>
        <v>Max16Text</v>
      </c>
      <c r="G969" s="12" t="str">
        <f>IF('Input Data'!I969="","",'Input Data'!I969)</f>
        <v>NotUsed</v>
      </c>
      <c r="H969" s="12" t="str">
        <f>IF($G:$G="NotUsed","",IF('Input Data'!J969="","",'Input Data'!J969))</f>
        <v/>
      </c>
      <c r="I969" s="12" t="str">
        <f>IF($G:$G="","",IF('Input Data'!K969="","",'Input Data'!K969))</f>
        <v/>
      </c>
      <c r="J969" s="12" t="str">
        <f>IF($G:$G="","",IF('Input Data'!L969="","",'Input Data'!L969))</f>
        <v/>
      </c>
      <c r="K969" s="12" t="str">
        <f>IF($G:$G="","",IF('Input Data'!M969="","",'Input Data'!M969))</f>
        <v/>
      </c>
      <c r="L969" s="12" t="str">
        <f>IF($G:$G="","",IF('Input Data'!N969="","",'Input Data'!N969))</f>
        <v/>
      </c>
      <c r="M969" s="12" t="str">
        <f>IF($G:$G="","",IF('Input Data'!O969="","",'Input Data'!O969))</f>
        <v/>
      </c>
      <c r="N969" s="12" t="str">
        <f>IF($G:$G="","",IF('Input Data'!P969="","",'Input Data'!P969))</f>
        <v/>
      </c>
      <c r="O969" s="12">
        <f>IF($G:$G="","",IF('Input Data'!Q969="","",'Input Data'!Q969))</f>
        <v>2018</v>
      </c>
    </row>
    <row r="970" spans="1:15" x14ac:dyDescent="0.25">
      <c r="A970" s="13" t="str">
        <f>IF('Definition sheet'!H970="","",'Definition sheet'!H970)</f>
        <v>3.595</v>
      </c>
      <c r="B970" s="14" t="str">
        <f>IF('Definition sheet'!C970="","",'Definition sheet'!C970)</f>
        <v>++++++PostCode</v>
      </c>
      <c r="C970" s="13" t="str">
        <f>IF('Definition sheet'!D970="","",CONCATENATE('fixed values'!$A$3,'Definition sheet'!D970,'fixed values'!$A$4))</f>
        <v>&lt;PstCd&gt;</v>
      </c>
      <c r="D970" s="22" t="str">
        <f>IF('Definition sheet'!E970="","",CONCATENATE('fixed values'!$A$1,'Definition sheet'!E970,'fixed values'!$A$2))</f>
        <v>[0..1]</v>
      </c>
      <c r="E970" s="22" t="str">
        <f>IF('Definition sheet'!F970="","",CONCATENATE('fixed values'!$A$1,'Definition sheet'!F970,'fixed values'!$A$2))</f>
        <v>[0..1]</v>
      </c>
      <c r="F970" s="14" t="str">
        <f>IF('Input Data'!G970="","",IF('Definition sheet'!G970="PARENT","",'Input Data'!G970))</f>
        <v>Max16Text</v>
      </c>
      <c r="G970" s="12" t="str">
        <f>IF('Input Data'!I970="","",'Input Data'!I970)</f>
        <v>NotUsed</v>
      </c>
      <c r="H970" s="12" t="str">
        <f>IF($G:$G="NotUsed","",IF('Input Data'!J970="","",'Input Data'!J970))</f>
        <v/>
      </c>
      <c r="I970" s="12" t="str">
        <f>IF($G:$G="","",IF('Input Data'!K970="","",'Input Data'!K970))</f>
        <v/>
      </c>
      <c r="J970" s="12" t="str">
        <f>IF($G:$G="","",IF('Input Data'!L970="","",'Input Data'!L970))</f>
        <v/>
      </c>
      <c r="K970" s="12" t="str">
        <f>IF($G:$G="","",IF('Input Data'!M970="","",'Input Data'!M970))</f>
        <v/>
      </c>
      <c r="L970" s="12" t="str">
        <f>IF($G:$G="","",IF('Input Data'!N970="","",'Input Data'!N970))</f>
        <v/>
      </c>
      <c r="M970" s="12" t="str">
        <f>IF($G:$G="","",IF('Input Data'!O970="","",'Input Data'!O970))</f>
        <v/>
      </c>
      <c r="N970" s="12" t="str">
        <f>IF($G:$G="","",IF('Input Data'!P970="","",'Input Data'!P970))</f>
        <v/>
      </c>
      <c r="O970" s="12">
        <f>IF($G:$G="","",IF('Input Data'!Q970="","",'Input Data'!Q970))</f>
        <v>2018</v>
      </c>
    </row>
    <row r="971" spans="1:15" x14ac:dyDescent="0.25">
      <c r="A971" s="13" t="str">
        <f>IF('Definition sheet'!H971="","",'Definition sheet'!H971)</f>
        <v>3.596</v>
      </c>
      <c r="B971" s="14" t="str">
        <f>IF('Definition sheet'!C971="","",'Definition sheet'!C971)</f>
        <v>++++++TownName</v>
      </c>
      <c r="C971" s="13" t="str">
        <f>IF('Definition sheet'!D971="","",CONCATENATE('fixed values'!$A$3,'Definition sheet'!D971,'fixed values'!$A$4))</f>
        <v>&lt;TwnNm&gt;</v>
      </c>
      <c r="D971" s="22" t="str">
        <f>IF('Definition sheet'!E971="","",CONCATENATE('fixed values'!$A$1,'Definition sheet'!E971,'fixed values'!$A$2))</f>
        <v>[0..1]</v>
      </c>
      <c r="E971" s="22" t="str">
        <f>IF('Definition sheet'!F971="","",CONCATENATE('fixed values'!$A$1,'Definition sheet'!F971,'fixed values'!$A$2))</f>
        <v>[0..1]</v>
      </c>
      <c r="F971" s="14" t="str">
        <f>IF('Input Data'!G971="","",IF('Definition sheet'!G971="PARENT","",'Input Data'!G971))</f>
        <v>Max35Text</v>
      </c>
      <c r="G971" s="12" t="str">
        <f>IF('Input Data'!I971="","",'Input Data'!I971)</f>
        <v>NotUsed</v>
      </c>
      <c r="H971" s="12" t="str">
        <f>IF($G:$G="NotUsed","",IF('Input Data'!J971="","",'Input Data'!J971))</f>
        <v/>
      </c>
      <c r="I971" s="12" t="str">
        <f>IF($G:$G="","",IF('Input Data'!K971="","",'Input Data'!K971))</f>
        <v/>
      </c>
      <c r="J971" s="12" t="str">
        <f>IF($G:$G="","",IF('Input Data'!L971="","",'Input Data'!L971))</f>
        <v/>
      </c>
      <c r="K971" s="12" t="str">
        <f>IF($G:$G="","",IF('Input Data'!M971="","",'Input Data'!M971))</f>
        <v/>
      </c>
      <c r="L971" s="12" t="str">
        <f>IF($G:$G="","",IF('Input Data'!N971="","",'Input Data'!N971))</f>
        <v/>
      </c>
      <c r="M971" s="12" t="str">
        <f>IF($G:$G="","",IF('Input Data'!O971="","",'Input Data'!O971))</f>
        <v/>
      </c>
      <c r="N971" s="12" t="str">
        <f>IF($G:$G="","",IF('Input Data'!P971="","",'Input Data'!P971))</f>
        <v/>
      </c>
      <c r="O971" s="12">
        <f>IF($G:$G="","",IF('Input Data'!Q971="","",'Input Data'!Q971))</f>
        <v>2018</v>
      </c>
    </row>
    <row r="972" spans="1:15" x14ac:dyDescent="0.25">
      <c r="A972" s="13" t="str">
        <f>IF('Definition sheet'!H972="","",'Definition sheet'!H972)</f>
        <v>3.597</v>
      </c>
      <c r="B972" s="14" t="str">
        <f>IF('Definition sheet'!C972="","",'Definition sheet'!C972)</f>
        <v>++++++CountrySubDivision</v>
      </c>
      <c r="C972" s="13" t="str">
        <f>IF('Definition sheet'!D972="","",CONCATENATE('fixed values'!$A$3,'Definition sheet'!D972,'fixed values'!$A$4))</f>
        <v>&lt;CtrySubDvsn&gt;</v>
      </c>
      <c r="D972" s="22" t="str">
        <f>IF('Definition sheet'!E972="","",CONCATENATE('fixed values'!$A$1,'Definition sheet'!E972,'fixed values'!$A$2))</f>
        <v>[0..1]</v>
      </c>
      <c r="E972" s="22" t="str">
        <f>IF('Definition sheet'!F972="","",CONCATENATE('fixed values'!$A$1,'Definition sheet'!F972,'fixed values'!$A$2))</f>
        <v>[0..1]</v>
      </c>
      <c r="F972" s="14" t="str">
        <f>IF('Input Data'!G972="","",IF('Definition sheet'!G972="PARENT","",'Input Data'!G972))</f>
        <v>Max35Text</v>
      </c>
      <c r="G972" s="12" t="str">
        <f>IF('Input Data'!I972="","",'Input Data'!I972)</f>
        <v>NotUsed</v>
      </c>
      <c r="H972" s="12" t="str">
        <f>IF($G:$G="NotUsed","",IF('Input Data'!J972="","",'Input Data'!J972))</f>
        <v/>
      </c>
      <c r="I972" s="12" t="str">
        <f>IF($G:$G="","",IF('Input Data'!K972="","",'Input Data'!K972))</f>
        <v/>
      </c>
      <c r="J972" s="12" t="str">
        <f>IF($G:$G="","",IF('Input Data'!L972="","",'Input Data'!L972))</f>
        <v/>
      </c>
      <c r="K972" s="12" t="str">
        <f>IF($G:$G="","",IF('Input Data'!M972="","",'Input Data'!M972))</f>
        <v/>
      </c>
      <c r="L972" s="12" t="str">
        <f>IF($G:$G="","",IF('Input Data'!N972="","",'Input Data'!N972))</f>
        <v/>
      </c>
      <c r="M972" s="12" t="str">
        <f>IF($G:$G="","",IF('Input Data'!O972="","",'Input Data'!O972))</f>
        <v/>
      </c>
      <c r="N972" s="12" t="str">
        <f>IF($G:$G="","",IF('Input Data'!P972="","",'Input Data'!P972))</f>
        <v/>
      </c>
      <c r="O972" s="12">
        <f>IF($G:$G="","",IF('Input Data'!Q972="","",'Input Data'!Q972))</f>
        <v>2018</v>
      </c>
    </row>
    <row r="973" spans="1:15" ht="409.5" x14ac:dyDescent="0.25">
      <c r="A973" s="13" t="str">
        <f>IF('Definition sheet'!H973="","",'Definition sheet'!H973)</f>
        <v>3.598</v>
      </c>
      <c r="B973" s="14" t="str">
        <f>IF('Definition sheet'!C973="","",'Definition sheet'!C973)</f>
        <v>++++++Countrynamecode</v>
      </c>
      <c r="C973" s="13" t="str">
        <f>IF('Definition sheet'!D973="","",CONCATENATE('fixed values'!$A$3,'Definition sheet'!D973,'fixed values'!$A$4))</f>
        <v>&lt;Ctry&gt;</v>
      </c>
      <c r="D973" s="22" t="str">
        <f>IF('Definition sheet'!E973="","",CONCATENATE('fixed values'!$A$1,'Definition sheet'!E973,'fixed values'!$A$2))</f>
        <v>[0..1]</v>
      </c>
      <c r="E973" s="22" t="str">
        <f>IF('Definition sheet'!F973="","",CONCATENATE('fixed values'!$A$1,'Definition sheet'!F973,'fixed values'!$A$2))</f>
        <v>[0..1]</v>
      </c>
      <c r="F973" s="14" t="str">
        <f>IF('Input Data'!G973="","",IF('Definition sheet'!G973="PARENT","",'Input Data'!G973))</f>
        <v>CountryCode</v>
      </c>
      <c r="G973" s="12" t="str">
        <f>IF('Input Data'!I973="","",'Input Data'!I973)</f>
        <v>NotUsed</v>
      </c>
      <c r="H973" s="12" t="str">
        <f>IF($G:$G="NotUsed","",IF('Input Data'!J973="","",'Input Data'!J973))</f>
        <v/>
      </c>
      <c r="I973" s="12" t="str">
        <f>IF($G:$G="","",IF('Input Data'!K973="","",'Input Data'!K973))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73" s="12" t="str">
        <f>IF($G:$G="","",IF('Input Data'!L973="","",'Input Data'!L973))</f>
        <v/>
      </c>
      <c r="K973" s="12" t="str">
        <f>IF($G:$G="","",IF('Input Data'!M973="","",'Input Data'!M973))</f>
        <v/>
      </c>
      <c r="L973" s="12" t="str">
        <f>IF($G:$G="","",IF('Input Data'!N973="","",'Input Data'!N973))</f>
        <v/>
      </c>
      <c r="M973" s="12" t="str">
        <f>IF($G:$G="","",IF('Input Data'!O973="","",'Input Data'!O973))</f>
        <v/>
      </c>
      <c r="N973" s="12" t="str">
        <f>IF($G:$G="","",IF('Input Data'!P973="","",'Input Data'!P973))</f>
        <v/>
      </c>
      <c r="O973" s="12">
        <f>IF($G:$G="","",IF('Input Data'!Q973="","",'Input Data'!Q973))</f>
        <v>2018</v>
      </c>
    </row>
    <row r="974" spans="1:15" ht="409.5" x14ac:dyDescent="0.25">
      <c r="A974" s="13" t="str">
        <f>IF('Definition sheet'!H974="","",'Definition sheet'!H974)</f>
        <v>3.598</v>
      </c>
      <c r="B974" s="14" t="str">
        <f>IF('Definition sheet'!C974="","",'Definition sheet'!C974)</f>
        <v>++++++Country</v>
      </c>
      <c r="C974" s="13" t="str">
        <f>IF('Definition sheet'!D974="","",CONCATENATE('fixed values'!$A$3,'Definition sheet'!D974,'fixed values'!$A$4))</f>
        <v>&lt;Ctry&gt;</v>
      </c>
      <c r="D974" s="22" t="str">
        <f>IF('Definition sheet'!E974="","",CONCATENATE('fixed values'!$A$1,'Definition sheet'!E974,'fixed values'!$A$2))</f>
        <v>[0..1]</v>
      </c>
      <c r="E974" s="22" t="str">
        <f>IF('Definition sheet'!F974="","",CONCATENATE('fixed values'!$A$1,'Definition sheet'!F974,'fixed values'!$A$2))</f>
        <v>[0..1]</v>
      </c>
      <c r="F974" s="14" t="str">
        <f>IF('Input Data'!G974="","",IF('Definition sheet'!G974="PARENT","",'Input Data'!G974))</f>
        <v>CountryCode</v>
      </c>
      <c r="G974" s="12" t="str">
        <f>IF('Input Data'!I974="","",'Input Data'!I974)</f>
        <v>NotUsed</v>
      </c>
      <c r="H974" s="12" t="str">
        <f>IF($G:$G="NotUsed","",IF('Input Data'!J974="","",'Input Data'!J974))</f>
        <v/>
      </c>
      <c r="I974" s="12" t="str">
        <f>IF($G:$G="","",IF('Input Data'!K974="","",'Input Data'!K974))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74" s="12" t="str">
        <f>IF($G:$G="","",IF('Input Data'!L974="","",'Input Data'!L974))</f>
        <v/>
      </c>
      <c r="K974" s="12" t="str">
        <f>IF($G:$G="","",IF('Input Data'!M974="","",'Input Data'!M974))</f>
        <v/>
      </c>
      <c r="L974" s="12" t="str">
        <f>IF($G:$G="","",IF('Input Data'!N974="","",'Input Data'!N974))</f>
        <v/>
      </c>
      <c r="M974" s="12" t="str">
        <f>IF($G:$G="","",IF('Input Data'!O974="","",'Input Data'!O974))</f>
        <v/>
      </c>
      <c r="N974" s="12" t="str">
        <f>IF($G:$G="","",IF('Input Data'!P974="","",'Input Data'!P974))</f>
        <v/>
      </c>
      <c r="O974" s="12">
        <f>IF($G:$G="","",IF('Input Data'!Q974="","",'Input Data'!Q974))</f>
        <v>2018</v>
      </c>
    </row>
    <row r="975" spans="1:15" x14ac:dyDescent="0.25">
      <c r="A975" s="13" t="str">
        <f>IF('Definition sheet'!H975="","",'Definition sheet'!H975)</f>
        <v>3.599</v>
      </c>
      <c r="B975" s="14" t="str">
        <f>IF('Definition sheet'!C975="","",'Definition sheet'!C975)</f>
        <v>++++++AddressLine</v>
      </c>
      <c r="C975" s="13" t="str">
        <f>IF('Definition sheet'!D975="","",CONCATENATE('fixed values'!$A$3,'Definition sheet'!D975,'fixed values'!$A$4))</f>
        <v>&lt;AdrLine&gt;</v>
      </c>
      <c r="D975" s="22" t="str">
        <f>IF('Definition sheet'!E975="","",CONCATENATE('fixed values'!$A$1,'Definition sheet'!E975,'fixed values'!$A$2))</f>
        <v>[0..7]</v>
      </c>
      <c r="E975" s="22" t="str">
        <f>IF('Definition sheet'!F975="","",CONCATENATE('fixed values'!$A$1,'Definition sheet'!F975,'fixed values'!$A$2))</f>
        <v>[0..7]</v>
      </c>
      <c r="F975" s="14" t="str">
        <f>IF('Input Data'!G975="","",IF('Definition sheet'!G975="PARENT","",'Input Data'!G975))</f>
        <v>Max70Text</v>
      </c>
      <c r="G975" s="12" t="str">
        <f>IF('Input Data'!I975="","",'Input Data'!I975)</f>
        <v>NotUsed</v>
      </c>
      <c r="H975" s="12" t="str">
        <f>IF($G:$G="NotUsed","",IF('Input Data'!J975="","",'Input Data'!J975))</f>
        <v/>
      </c>
      <c r="I975" s="12" t="str">
        <f>IF($G:$G="","",IF('Input Data'!K975="","",'Input Data'!K975))</f>
        <v/>
      </c>
      <c r="J975" s="12" t="str">
        <f>IF($G:$G="","",IF('Input Data'!L975="","",'Input Data'!L975))</f>
        <v/>
      </c>
      <c r="K975" s="12" t="str">
        <f>IF($G:$G="","",IF('Input Data'!M975="","",'Input Data'!M975))</f>
        <v/>
      </c>
      <c r="L975" s="12" t="str">
        <f>IF($G:$G="","",IF('Input Data'!N975="","",'Input Data'!N975))</f>
        <v/>
      </c>
      <c r="M975" s="12" t="str">
        <f>IF($G:$G="","",IF('Input Data'!O975="","",'Input Data'!O975))</f>
        <v/>
      </c>
      <c r="N975" s="12" t="str">
        <f>IF($G:$G="","",IF('Input Data'!P975="","",'Input Data'!P975))</f>
        <v/>
      </c>
      <c r="O975" s="12">
        <f>IF($G:$G="","",IF('Input Data'!Q975="","",'Input Data'!Q975))</f>
        <v>2018</v>
      </c>
    </row>
    <row r="976" spans="1:15" ht="120" x14ac:dyDescent="0.25">
      <c r="A976" s="13" t="str">
        <f>IF('Definition sheet'!H976="","",'Definition sheet'!H976)</f>
        <v>3.600</v>
      </c>
      <c r="B976" s="14" t="str">
        <f>IF('Definition sheet'!C976="","",'Definition sheet'!C976)</f>
        <v>+++IntermediaryAgent2</v>
      </c>
      <c r="C976" s="13" t="str">
        <f>IF('Definition sheet'!D976="","",CONCATENATE('fixed values'!$A$3,'Definition sheet'!D976,'fixed values'!$A$4))</f>
        <v>&lt;IntrmyAgt2&gt;</v>
      </c>
      <c r="D976" s="22" t="str">
        <f>IF('Definition sheet'!E976="","",CONCATENATE('fixed values'!$A$1,'Definition sheet'!E976,'fixed values'!$A$2))</f>
        <v>[0..1]</v>
      </c>
      <c r="E976" s="22" t="str">
        <f>IF('Definition sheet'!F976="","",CONCATENATE('fixed values'!$A$1,'Definition sheet'!F976,'fixed values'!$A$2))</f>
        <v>[0..1]</v>
      </c>
      <c r="F976" s="14" t="str">
        <f>IF('Input Data'!G976="","",IF('Definition sheet'!G976="PARENT","",'Input Data'!G976))</f>
        <v/>
      </c>
      <c r="G976" s="12" t="str">
        <f>IF('Input Data'!I976="","",'Input Data'!I976)</f>
        <v>Used</v>
      </c>
      <c r="H976" s="12" t="str">
        <f>IF($G:$G="NotUsed","",IF('Input Data'!J976="","",'Input Data'!J976))</f>
        <v>Agent between the debtor's agent and the creditor's agent.
Usage: If more than two intermediary agents are present, then IntermediaryAgent2 identifies the agent between the IntermediaryAgent1 and the IntermediaryAgent3.</v>
      </c>
      <c r="I976" s="12" t="str">
        <f>IF($G:$G="","",IF('Input Data'!K976="","",'Input Data'!K976))</f>
        <v/>
      </c>
      <c r="J976" s="12" t="str">
        <f>IF($G:$G="","",IF('Input Data'!L976="","",'Input Data'!L976))</f>
        <v/>
      </c>
      <c r="K976" s="12" t="str">
        <f>IF($G:$G="","",IF('Input Data'!M976="","",'Input Data'!M976))</f>
        <v/>
      </c>
      <c r="L976" s="12" t="str">
        <f>IF($G:$G="","",IF('Input Data'!N976="","",'Input Data'!N976))</f>
        <v/>
      </c>
      <c r="M976" s="12" t="str">
        <f>IF($G:$G="","",IF('Input Data'!O976="","",'Input Data'!O976))</f>
        <v/>
      </c>
      <c r="N976" s="12" t="str">
        <f>IF($G:$G="","",IF('Input Data'!P976="","",'Input Data'!P976))</f>
        <v/>
      </c>
      <c r="O976" s="12">
        <f>IF($G:$G="","",IF('Input Data'!Q976="","",'Input Data'!Q976))</f>
        <v>2018</v>
      </c>
    </row>
    <row r="977" spans="1:15" ht="60" x14ac:dyDescent="0.25">
      <c r="A977" s="13" t="str">
        <f>IF('Definition sheet'!H977="","",'Definition sheet'!H977)</f>
        <v>3.601</v>
      </c>
      <c r="B977" s="14" t="str">
        <f>IF('Definition sheet'!C977="","",'Definition sheet'!C977)</f>
        <v>++++FinancialInstitutionIdentification</v>
      </c>
      <c r="C977" s="13" t="str">
        <f>IF('Definition sheet'!D977="","",CONCATENATE('fixed values'!$A$3,'Definition sheet'!D977,'fixed values'!$A$4))</f>
        <v>&lt;FinInstnId&gt;</v>
      </c>
      <c r="D977" s="22" t="str">
        <f>IF('Definition sheet'!E977="","",CONCATENATE('fixed values'!$A$1,'Definition sheet'!E977,'fixed values'!$A$2))</f>
        <v>[1..1]</v>
      </c>
      <c r="E977" s="22" t="str">
        <f>IF('Definition sheet'!F977="","",CONCATENATE('fixed values'!$A$1,'Definition sheet'!F977,'fixed values'!$A$2))</f>
        <v>[1..1]</v>
      </c>
      <c r="F977" s="14" t="str">
        <f>IF('Input Data'!G977="","",IF('Definition sheet'!G977="PARENT","",'Input Data'!G977))</f>
        <v/>
      </c>
      <c r="G977" s="12" t="str">
        <f>IF('Input Data'!I977="","",'Input Data'!I977)</f>
        <v>Used</v>
      </c>
      <c r="H977" s="12" t="str">
        <f>IF($G:$G="NotUsed","",IF('Input Data'!J977="","",'Input Data'!J977))</f>
        <v>Unique and unambiguous identification of a financial institution, as assigned under an internationally recognised or proprietary identification scheme.</v>
      </c>
      <c r="I977" s="12" t="str">
        <f>IF($G:$G="","",IF('Input Data'!K977="","",'Input Data'!K977))</f>
        <v/>
      </c>
      <c r="J977" s="12" t="str">
        <f>IF($G:$G="","",IF('Input Data'!L977="","",'Input Data'!L977))</f>
        <v/>
      </c>
      <c r="K977" s="12" t="str">
        <f>IF($G:$G="","",IF('Input Data'!M977="","",'Input Data'!M977))</f>
        <v/>
      </c>
      <c r="L977" s="12" t="str">
        <f>IF($G:$G="","",IF('Input Data'!N977="","",'Input Data'!N977))</f>
        <v/>
      </c>
      <c r="M977" s="12" t="str">
        <f>IF($G:$G="","",IF('Input Data'!O977="","",'Input Data'!O977))</f>
        <v/>
      </c>
      <c r="N977" s="12" t="str">
        <f>IF($G:$G="","",IF('Input Data'!P977="","",'Input Data'!P977))</f>
        <v/>
      </c>
      <c r="O977" s="12">
        <f>IF($G:$G="","",IF('Input Data'!Q977="","",'Input Data'!Q977))</f>
        <v>2018</v>
      </c>
    </row>
    <row r="978" spans="1:15" ht="75" x14ac:dyDescent="0.25">
      <c r="A978" s="13" t="str">
        <f>IF('Definition sheet'!H978="","",'Definition sheet'!H978)</f>
        <v>3.602</v>
      </c>
      <c r="B978" s="14" t="str">
        <f>IF('Definition sheet'!C978="","",'Definition sheet'!C978)</f>
        <v>+++++BICFI</v>
      </c>
      <c r="C978" s="13" t="str">
        <f>IF('Definition sheet'!D978="","",CONCATENATE('fixed values'!$A$3,'Definition sheet'!D978,'fixed values'!$A$4))</f>
        <v>&lt;BICFI&gt;</v>
      </c>
      <c r="D978" s="22" t="str">
        <f>IF('Definition sheet'!E978="","",CONCATENATE('fixed values'!$A$1,'Definition sheet'!E978,'fixed values'!$A$2))</f>
        <v>[0..1]</v>
      </c>
      <c r="E978" s="22" t="str">
        <f>IF('Definition sheet'!F978="","",CONCATENATE('fixed values'!$A$1,'Definition sheet'!F978,'fixed values'!$A$2))</f>
        <v>[0..1]</v>
      </c>
      <c r="F978" s="14" t="str">
        <f>IF('Input Data'!G978="","",IF('Definition sheet'!G978="PARENT","",'Input Data'!G978))</f>
        <v>BICFIIdentifier</v>
      </c>
      <c r="G978" s="12" t="str">
        <f>IF('Input Data'!I978="","",'Input Data'!I978)</f>
        <v>Used</v>
      </c>
      <c r="H978" s="12" t="str">
        <f>IF($G:$G="NotUsed","",IF('Input Data'!J978="","",'Input Data'!J978))</f>
        <v>Code allocated to a financial institution by the ISO 9362 Registration Authority as described in ISO 9362 "Banking - Banking telecommunication messages - Business identifier code (BIC)".</v>
      </c>
      <c r="I978" s="12" t="str">
        <f>IF($G:$G="","",IF('Input Data'!K978="","",'Input Data'!K978))</f>
        <v/>
      </c>
      <c r="J978" s="12" t="str">
        <f>IF($G:$G="","",IF('Input Data'!L978="","",'Input Data'!L978))</f>
        <v/>
      </c>
      <c r="K978" s="12" t="str">
        <f>IF($G:$G="","",IF('Input Data'!M978="","",'Input Data'!M978))</f>
        <v/>
      </c>
      <c r="L978" s="12" t="str">
        <f>IF($G:$G="","",IF('Input Data'!N978="","",'Input Data'!N978))</f>
        <v/>
      </c>
      <c r="M978" s="12" t="str">
        <f>IF($G:$G="","",IF('Input Data'!O978="","",'Input Data'!O978))</f>
        <v/>
      </c>
      <c r="N978" s="12" t="str">
        <f>IF($G:$G="","",IF('Input Data'!P978="","",'Input Data'!P978))</f>
        <v/>
      </c>
      <c r="O978" s="12">
        <f>IF($G:$G="","",IF('Input Data'!Q978="","",'Input Data'!Q978))</f>
        <v>2018</v>
      </c>
    </row>
    <row r="979" spans="1:15" ht="30" x14ac:dyDescent="0.25">
      <c r="A979" s="13" t="str">
        <f>IF('Definition sheet'!H979="","",'Definition sheet'!H979)</f>
        <v>3.603</v>
      </c>
      <c r="B979" s="14" t="str">
        <f>IF('Definition sheet'!C979="","",'Definition sheet'!C979)</f>
        <v>+++++ClearingSystemMemberIdentification</v>
      </c>
      <c r="C979" s="13" t="str">
        <f>IF('Definition sheet'!D979="","",CONCATENATE('fixed values'!$A$3,'Definition sheet'!D979,'fixed values'!$A$4))</f>
        <v>&lt;ClrSysMmbId&gt;</v>
      </c>
      <c r="D979" s="22" t="str">
        <f>IF('Definition sheet'!E979="","",CONCATENATE('fixed values'!$A$1,'Definition sheet'!E979,'fixed values'!$A$2))</f>
        <v>[0..1]</v>
      </c>
      <c r="E979" s="22" t="str">
        <f>IF('Definition sheet'!F979="","",CONCATENATE('fixed values'!$A$1,'Definition sheet'!F979,'fixed values'!$A$2))</f>
        <v>[0..1]</v>
      </c>
      <c r="F979" s="14" t="str">
        <f>IF('Input Data'!G979="","",IF('Definition sheet'!G979="PARENT","",'Input Data'!G979))</f>
        <v/>
      </c>
      <c r="G979" s="12" t="str">
        <f>IF('Input Data'!I979="","",'Input Data'!I979)</f>
        <v>Used</v>
      </c>
      <c r="H979" s="12" t="str">
        <f>IF($G:$G="NotUsed","",IF('Input Data'!J979="","",'Input Data'!J979))</f>
        <v>Information used to identify a member within a clearing system.</v>
      </c>
      <c r="I979" s="12" t="str">
        <f>IF($G:$G="","",IF('Input Data'!K979="","",'Input Data'!K979))</f>
        <v/>
      </c>
      <c r="J979" s="12" t="str">
        <f>IF($G:$G="","",IF('Input Data'!L979="","",'Input Data'!L979))</f>
        <v/>
      </c>
      <c r="K979" s="12" t="str">
        <f>IF($G:$G="","",IF('Input Data'!M979="","",'Input Data'!M979))</f>
        <v/>
      </c>
      <c r="L979" s="12" t="str">
        <f>IF($G:$G="","",IF('Input Data'!N979="","",'Input Data'!N979))</f>
        <v/>
      </c>
      <c r="M979" s="12" t="str">
        <f>IF($G:$G="","",IF('Input Data'!O979="","",'Input Data'!O979))</f>
        <v/>
      </c>
      <c r="N979" s="12" t="str">
        <f>IF($G:$G="","",IF('Input Data'!P979="","",'Input Data'!P979))</f>
        <v/>
      </c>
      <c r="O979" s="12">
        <f>IF($G:$G="","",IF('Input Data'!Q979="","",'Input Data'!Q979))</f>
        <v>2018</v>
      </c>
    </row>
    <row r="980" spans="1:15" ht="60" x14ac:dyDescent="0.25">
      <c r="A980" s="13" t="str">
        <f>IF('Definition sheet'!H980="","",'Definition sheet'!H980)</f>
        <v>3.604</v>
      </c>
      <c r="B980" s="14" t="str">
        <f>IF('Definition sheet'!C980="","",'Definition sheet'!C980)</f>
        <v>++++++ClearingSystemIdentification</v>
      </c>
      <c r="C980" s="13" t="str">
        <f>IF('Definition sheet'!D980="","",CONCATENATE('fixed values'!$A$3,'Definition sheet'!D980,'fixed values'!$A$4))</f>
        <v>&lt;ClrSysId&gt;</v>
      </c>
      <c r="D980" s="22" t="str">
        <f>IF('Definition sheet'!E980="","",CONCATENATE('fixed values'!$A$1,'Definition sheet'!E980,'fixed values'!$A$2))</f>
        <v>[0..1]</v>
      </c>
      <c r="E980" s="22" t="str">
        <f>IF('Definition sheet'!F980="","",CONCATENATE('fixed values'!$A$1,'Definition sheet'!F980,'fixed values'!$A$2))</f>
        <v>[0..1]</v>
      </c>
      <c r="F980" s="14" t="str">
        <f>IF('Input Data'!G980="","",IF('Definition sheet'!G980="PARENT","",'Input Data'!G980))</f>
        <v/>
      </c>
      <c r="G980" s="12" t="str">
        <f>IF('Input Data'!I980="","",'Input Data'!I980)</f>
        <v>Used</v>
      </c>
      <c r="H980" s="12" t="str">
        <f>IF($G:$G="NotUsed","",IF('Input Data'!J980="","",'Input Data'!J980))</f>
        <v>Specification of a pre-agreed offering between clearing agents or the channel through which the payment instruction is processed.</v>
      </c>
      <c r="I980" s="12" t="str">
        <f>IF($G:$G="","",IF('Input Data'!K980="","",'Input Data'!K980))</f>
        <v/>
      </c>
      <c r="J980" s="12" t="str">
        <f>IF($G:$G="","",IF('Input Data'!L980="","",'Input Data'!L980))</f>
        <v/>
      </c>
      <c r="K980" s="12" t="str">
        <f>IF($G:$G="","",IF('Input Data'!M980="","",'Input Data'!M980))</f>
        <v/>
      </c>
      <c r="L980" s="12" t="str">
        <f>IF($G:$G="","",IF('Input Data'!N980="","",'Input Data'!N980))</f>
        <v/>
      </c>
      <c r="M980" s="12" t="str">
        <f>IF($G:$G="","",IF('Input Data'!O980="","",'Input Data'!O980))</f>
        <v/>
      </c>
      <c r="N980" s="12" t="str">
        <f>IF($G:$G="","",IF('Input Data'!P980="","",'Input Data'!P980))</f>
        <v/>
      </c>
      <c r="O980" s="12">
        <f>IF($G:$G="","",IF('Input Data'!Q980="","",'Input Data'!Q980))</f>
        <v>2018</v>
      </c>
    </row>
    <row r="981" spans="1:15" ht="390" x14ac:dyDescent="0.25">
      <c r="A981" s="13" t="str">
        <f>IF('Definition sheet'!H981="","",'Definition sheet'!H981)</f>
        <v>3.605</v>
      </c>
      <c r="B981" s="14" t="str">
        <f>IF('Definition sheet'!C981="","",'Definition sheet'!C981)</f>
        <v>+++++++Code</v>
      </c>
      <c r="C981" s="13" t="str">
        <f>IF('Definition sheet'!D981="","",CONCATENATE('fixed values'!$A$3,'Definition sheet'!D981,'fixed values'!$A$4))</f>
        <v>&lt;Cd&gt;</v>
      </c>
      <c r="D981" s="22" t="str">
        <f>IF('Definition sheet'!E981="","",CONCATENATE('fixed values'!$A$1,'Definition sheet'!E981,'fixed values'!$A$2))</f>
        <v>[1..1]</v>
      </c>
      <c r="E981" s="22" t="str">
        <f>IF('Definition sheet'!F981="","",CONCATENATE('fixed values'!$A$1,'Definition sheet'!F981,'fixed values'!$A$2))</f>
        <v>[1..1]</v>
      </c>
      <c r="F981" s="14" t="str">
        <f>IF('Input Data'!G981="","",IF('Definition sheet'!G981="PARENT","",'Input Data'!G981))</f>
        <v>ExternalClearingSystemIdentification1Code</v>
      </c>
      <c r="G981" s="12" t="str">
        <f>IF('Input Data'!I981="","",'Input Data'!I981)</f>
        <v>Used</v>
      </c>
      <c r="H981" s="12" t="str">
        <f>IF($G:$G="NotUsed","",IF('Input Data'!J981="","",'Input Data'!J981))</f>
        <v>Identification of a clearing system, in a coded form as published in an external list.</v>
      </c>
      <c r="I981" s="12" t="str">
        <f>IF($G:$G="","",IF('Input Data'!K981="","",'Input Data'!K981))</f>
        <v>ATBLZ
AUBSB
CACPA
CHBCC
CHSIC
CNAPS
DEBLZ
ESNCC
GBDSC
GRBIC
HKNCC
IENCC
INFSC
ITNCC
JPZGN
NZNCC
PLKNR
PTNCC
RUCBC
SESBA
SGIBG
THCBC
TWNCC
USABA
USPID
ZANCC</v>
      </c>
      <c r="J981" s="12" t="str">
        <f>IF($G:$G="","",IF('Input Data'!L981="","",'Input Data'!L981))</f>
        <v/>
      </c>
      <c r="K981" s="12" t="str">
        <f>IF($G:$G="","",IF('Input Data'!M981="","",'Input Data'!M981))</f>
        <v/>
      </c>
      <c r="L981" s="12" t="str">
        <f>IF($G:$G="","",IF('Input Data'!N981="","",'Input Data'!N981))</f>
        <v/>
      </c>
      <c r="M981" s="12" t="str">
        <f>IF($G:$G="","",IF('Input Data'!O981="","",'Input Data'!O981))</f>
        <v/>
      </c>
      <c r="N981" s="12" t="str">
        <f>IF($G:$G="","",IF('Input Data'!P981="","",'Input Data'!P981))</f>
        <v/>
      </c>
      <c r="O981" s="12">
        <f>IF($G:$G="","",IF('Input Data'!Q981="","",'Input Data'!Q981))</f>
        <v>2018</v>
      </c>
    </row>
    <row r="982" spans="1:15" x14ac:dyDescent="0.25">
      <c r="A982" s="13" t="str">
        <f>IF('Definition sheet'!H982="","",'Definition sheet'!H982)</f>
        <v>3.606</v>
      </c>
      <c r="B982" s="14" t="str">
        <f>IF('Definition sheet'!C982="","",'Definition sheet'!C982)</f>
        <v>+++++++Proprietary</v>
      </c>
      <c r="C982" s="13" t="str">
        <f>IF('Definition sheet'!D982="","",CONCATENATE('fixed values'!$A$3,'Definition sheet'!D982,'fixed values'!$A$4))</f>
        <v>&lt;Prtry&gt;</v>
      </c>
      <c r="D982" s="22" t="str">
        <f>IF('Definition sheet'!E982="","",CONCATENATE('fixed values'!$A$1,'Definition sheet'!E982,'fixed values'!$A$2))</f>
        <v>[1..1]</v>
      </c>
      <c r="E982" s="22" t="str">
        <f>IF('Definition sheet'!F982="","",CONCATENATE('fixed values'!$A$1,'Definition sheet'!F982,'fixed values'!$A$2))</f>
        <v>[1..1]</v>
      </c>
      <c r="F982" s="14" t="str">
        <f>IF('Input Data'!G982="","",IF('Definition sheet'!G982="PARENT","",'Input Data'!G982))</f>
        <v>Max35Text</v>
      </c>
      <c r="G982" s="12" t="str">
        <f>IF('Input Data'!I982="","",'Input Data'!I982)</f>
        <v>NotUsed</v>
      </c>
      <c r="H982" s="12" t="str">
        <f>IF($G:$G="NotUsed","",IF('Input Data'!J982="","",'Input Data'!J982))</f>
        <v/>
      </c>
      <c r="I982" s="12" t="str">
        <f>IF($G:$G="","",IF('Input Data'!K982="","",'Input Data'!K982))</f>
        <v/>
      </c>
      <c r="J982" s="12" t="str">
        <f>IF($G:$G="","",IF('Input Data'!L982="","",'Input Data'!L982))</f>
        <v/>
      </c>
      <c r="K982" s="12" t="str">
        <f>IF($G:$G="","",IF('Input Data'!M982="","",'Input Data'!M982))</f>
        <v/>
      </c>
      <c r="L982" s="12" t="str">
        <f>IF($G:$G="","",IF('Input Data'!N982="","",'Input Data'!N982))</f>
        <v/>
      </c>
      <c r="M982" s="12" t="str">
        <f>IF($G:$G="","",IF('Input Data'!O982="","",'Input Data'!O982))</f>
        <v/>
      </c>
      <c r="N982" s="12" t="str">
        <f>IF($G:$G="","",IF('Input Data'!P982="","",'Input Data'!P982))</f>
        <v/>
      </c>
      <c r="O982" s="12">
        <f>IF($G:$G="","",IF('Input Data'!Q982="","",'Input Data'!Q982))</f>
        <v>2018</v>
      </c>
    </row>
    <row r="983" spans="1:15" ht="30" x14ac:dyDescent="0.25">
      <c r="A983" s="13" t="str">
        <f>IF('Definition sheet'!H983="","",'Definition sheet'!H983)</f>
        <v>3.607</v>
      </c>
      <c r="B983" s="14" t="str">
        <f>IF('Definition sheet'!C983="","",'Definition sheet'!C983)</f>
        <v>++++++MemberIdentification</v>
      </c>
      <c r="C983" s="13" t="str">
        <f>IF('Definition sheet'!D983="","",CONCATENATE('fixed values'!$A$3,'Definition sheet'!D983,'fixed values'!$A$4))</f>
        <v>&lt;MmbId&gt;</v>
      </c>
      <c r="D983" s="22" t="str">
        <f>IF('Definition sheet'!E983="","",CONCATENATE('fixed values'!$A$1,'Definition sheet'!E983,'fixed values'!$A$2))</f>
        <v>[1..1]</v>
      </c>
      <c r="E983" s="22" t="str">
        <f>IF('Definition sheet'!F983="","",CONCATENATE('fixed values'!$A$1,'Definition sheet'!F983,'fixed values'!$A$2))</f>
        <v>[1..1]</v>
      </c>
      <c r="F983" s="14" t="str">
        <f>IF('Input Data'!G983="","",IF('Definition sheet'!G983="PARENT","",'Input Data'!G983))</f>
        <v>Max35Text</v>
      </c>
      <c r="G983" s="12" t="str">
        <f>IF('Input Data'!I983="","",'Input Data'!I983)</f>
        <v>Used</v>
      </c>
      <c r="H983" s="12" t="str">
        <f>IF($G:$G="NotUsed","",IF('Input Data'!J983="","",'Input Data'!J983))</f>
        <v>Identification of a member of a clearing system.</v>
      </c>
      <c r="I983" s="12" t="str">
        <f>IF($G:$G="","",IF('Input Data'!K983="","",'Input Data'!K983))</f>
        <v/>
      </c>
      <c r="J983" s="12" t="str">
        <f>IF($G:$G="","",IF('Input Data'!L983="","",'Input Data'!L983))</f>
        <v/>
      </c>
      <c r="K983" s="12" t="str">
        <f>IF($G:$G="","",IF('Input Data'!M983="","",'Input Data'!M983))</f>
        <v/>
      </c>
      <c r="L983" s="12" t="str">
        <f>IF($G:$G="","",IF('Input Data'!N983="","",'Input Data'!N983))</f>
        <v/>
      </c>
      <c r="M983" s="12" t="str">
        <f>IF($G:$G="","",IF('Input Data'!O983="","",'Input Data'!O983))</f>
        <v/>
      </c>
      <c r="N983" s="12" t="str">
        <f>IF($G:$G="","",IF('Input Data'!P983="","",'Input Data'!P983))</f>
        <v/>
      </c>
      <c r="O983" s="12">
        <f>IF($G:$G="","",IF('Input Data'!Q983="","",'Input Data'!Q983))</f>
        <v>2018</v>
      </c>
    </row>
    <row r="984" spans="1:15" x14ac:dyDescent="0.25">
      <c r="A984" s="13" t="str">
        <f>IF('Definition sheet'!H984="","",'Definition sheet'!H984)</f>
        <v>3.608</v>
      </c>
      <c r="B984" s="14" t="str">
        <f>IF('Definition sheet'!C984="","",'Definition sheet'!C984)</f>
        <v>+++++Name</v>
      </c>
      <c r="C984" s="13" t="str">
        <f>IF('Definition sheet'!D984="","",CONCATENATE('fixed values'!$A$3,'Definition sheet'!D984,'fixed values'!$A$4))</f>
        <v>&lt;Nm&gt;</v>
      </c>
      <c r="D984" s="22" t="str">
        <f>IF('Definition sheet'!E984="","",CONCATENATE('fixed values'!$A$1,'Definition sheet'!E984,'fixed values'!$A$2))</f>
        <v>[0..1]</v>
      </c>
      <c r="E984" s="22" t="str">
        <f>IF('Definition sheet'!F984="","",CONCATENATE('fixed values'!$A$1,'Definition sheet'!F984,'fixed values'!$A$2))</f>
        <v>[0..1]</v>
      </c>
      <c r="F984" s="14" t="str">
        <f>IF('Input Data'!G984="","",IF('Definition sheet'!G984="PARENT","",'Input Data'!G984))</f>
        <v>Max140Text</v>
      </c>
      <c r="G984" s="12" t="str">
        <f>IF('Input Data'!I984="","",'Input Data'!I984)</f>
        <v>NotUsed</v>
      </c>
      <c r="H984" s="12" t="str">
        <f>IF($G:$G="NotUsed","",IF('Input Data'!J984="","",'Input Data'!J984))</f>
        <v/>
      </c>
      <c r="I984" s="12" t="str">
        <f>IF($G:$G="","",IF('Input Data'!K984="","",'Input Data'!K984))</f>
        <v/>
      </c>
      <c r="J984" s="12" t="str">
        <f>IF($G:$G="","",IF('Input Data'!L984="","",'Input Data'!L984))</f>
        <v/>
      </c>
      <c r="K984" s="12" t="str">
        <f>IF($G:$G="","",IF('Input Data'!M984="","",'Input Data'!M984))</f>
        <v/>
      </c>
      <c r="L984" s="12" t="str">
        <f>IF($G:$G="","",IF('Input Data'!N984="","",'Input Data'!N984))</f>
        <v/>
      </c>
      <c r="M984" s="12" t="str">
        <f>IF($G:$G="","",IF('Input Data'!O984="","",'Input Data'!O984))</f>
        <v/>
      </c>
      <c r="N984" s="12" t="str">
        <f>IF($G:$G="","",IF('Input Data'!P984="","",'Input Data'!P984))</f>
        <v/>
      </c>
      <c r="O984" s="12">
        <f>IF($G:$G="","",IF('Input Data'!Q984="","",'Input Data'!Q984))</f>
        <v>2018</v>
      </c>
    </row>
    <row r="985" spans="1:15" x14ac:dyDescent="0.25">
      <c r="A985" s="13" t="str">
        <f>IF('Definition sheet'!H985="","",'Definition sheet'!H985)</f>
        <v>3.609</v>
      </c>
      <c r="B985" s="14" t="str">
        <f>IF('Definition sheet'!C985="","",'Definition sheet'!C985)</f>
        <v>+++++PostalAddress</v>
      </c>
      <c r="C985" s="13" t="str">
        <f>IF('Definition sheet'!D985="","",CONCATENATE('fixed values'!$A$3,'Definition sheet'!D985,'fixed values'!$A$4))</f>
        <v>&lt;PstlAdr&gt;</v>
      </c>
      <c r="D985" s="22" t="str">
        <f>IF('Definition sheet'!E985="","",CONCATENATE('fixed values'!$A$1,'Definition sheet'!E985,'fixed values'!$A$2))</f>
        <v>[0..1]</v>
      </c>
      <c r="E985" s="22" t="str">
        <f>IF('Definition sheet'!F985="","",CONCATENATE('fixed values'!$A$1,'Definition sheet'!F985,'fixed values'!$A$2))</f>
        <v>[0..1]</v>
      </c>
      <c r="F985" s="14" t="str">
        <f>IF('Input Data'!G985="","",IF('Definition sheet'!G985="PARENT","",'Input Data'!G985))</f>
        <v/>
      </c>
      <c r="G985" s="12" t="str">
        <f>IF('Input Data'!I985="","",'Input Data'!I985)</f>
        <v>NotUsed</v>
      </c>
      <c r="H985" s="12" t="str">
        <f>IF($G:$G="NotUsed","",IF('Input Data'!J985="","",'Input Data'!J985))</f>
        <v/>
      </c>
      <c r="I985" s="12" t="str">
        <f>IF($G:$G="","",IF('Input Data'!K985="","",'Input Data'!K985))</f>
        <v/>
      </c>
      <c r="J985" s="12" t="str">
        <f>IF($G:$G="","",IF('Input Data'!L985="","",'Input Data'!L985))</f>
        <v/>
      </c>
      <c r="K985" s="12" t="str">
        <f>IF($G:$G="","",IF('Input Data'!M985="","",'Input Data'!M985))</f>
        <v/>
      </c>
      <c r="L985" s="12" t="str">
        <f>IF($G:$G="","",IF('Input Data'!N985="","",'Input Data'!N985))</f>
        <v/>
      </c>
      <c r="M985" s="12" t="str">
        <f>IF($G:$G="","",IF('Input Data'!O985="","",'Input Data'!O985))</f>
        <v/>
      </c>
      <c r="N985" s="12" t="str">
        <f>IF($G:$G="","",IF('Input Data'!P985="","",'Input Data'!P985))</f>
        <v/>
      </c>
      <c r="O985" s="12">
        <f>IF($G:$G="","",IF('Input Data'!Q985="","",'Input Data'!Q985))</f>
        <v>2018</v>
      </c>
    </row>
    <row r="986" spans="1:15" ht="90" x14ac:dyDescent="0.25">
      <c r="A986" s="13" t="str">
        <f>IF('Definition sheet'!H986="","",'Definition sheet'!H986)</f>
        <v>3.610</v>
      </c>
      <c r="B986" s="14" t="str">
        <f>IF('Definition sheet'!C986="","",'Definition sheet'!C986)</f>
        <v>++++++AddressType</v>
      </c>
      <c r="C986" s="13" t="str">
        <f>IF('Definition sheet'!D986="","",CONCATENATE('fixed values'!$A$3,'Definition sheet'!D986,'fixed values'!$A$4))</f>
        <v>&lt;AdrTp&gt;</v>
      </c>
      <c r="D986" s="22" t="str">
        <f>IF('Definition sheet'!E986="","",CONCATENATE('fixed values'!$A$1,'Definition sheet'!E986,'fixed values'!$A$2))</f>
        <v>[0..1]</v>
      </c>
      <c r="E986" s="22" t="str">
        <f>IF('Definition sheet'!F986="","",CONCATENATE('fixed values'!$A$1,'Definition sheet'!F986,'fixed values'!$A$2))</f>
        <v>[0..1]</v>
      </c>
      <c r="F986" s="14" t="str">
        <f>IF('Input Data'!G986="","",IF('Definition sheet'!G986="PARENT","",'Input Data'!G986))</f>
        <v>AddressType2Code</v>
      </c>
      <c r="G986" s="12" t="str">
        <f>IF('Input Data'!I986="","",'Input Data'!I986)</f>
        <v>NotUsed</v>
      </c>
      <c r="H986" s="12" t="str">
        <f>IF($G:$G="NotUsed","",IF('Input Data'!J986="","",'Input Data'!J986))</f>
        <v/>
      </c>
      <c r="I986" s="12" t="str">
        <f>IF($G:$G="","",IF('Input Data'!K986="","",'Input Data'!K986))</f>
        <v>ADDR
BIZZ
DLVY
HOME
MLTO
PBOX</v>
      </c>
      <c r="J986" s="12" t="str">
        <f>IF($G:$G="","",IF('Input Data'!L986="","",'Input Data'!L986))</f>
        <v/>
      </c>
      <c r="K986" s="12" t="str">
        <f>IF($G:$G="","",IF('Input Data'!M986="","",'Input Data'!M986))</f>
        <v/>
      </c>
      <c r="L986" s="12" t="str">
        <f>IF($G:$G="","",IF('Input Data'!N986="","",'Input Data'!N986))</f>
        <v/>
      </c>
      <c r="M986" s="12" t="str">
        <f>IF($G:$G="","",IF('Input Data'!O986="","",'Input Data'!O986))</f>
        <v/>
      </c>
      <c r="N986" s="12" t="str">
        <f>IF($G:$G="","",IF('Input Data'!P986="","",'Input Data'!P986))</f>
        <v/>
      </c>
      <c r="O986" s="12">
        <f>IF($G:$G="","",IF('Input Data'!Q986="","",'Input Data'!Q986))</f>
        <v>2018</v>
      </c>
    </row>
    <row r="987" spans="1:15" x14ac:dyDescent="0.25">
      <c r="A987" s="13" t="str">
        <f>IF('Definition sheet'!H987="","",'Definition sheet'!H987)</f>
        <v>3.611</v>
      </c>
      <c r="B987" s="14" t="str">
        <f>IF('Definition sheet'!C987="","",'Definition sheet'!C987)</f>
        <v>++++++Department</v>
      </c>
      <c r="C987" s="13" t="str">
        <f>IF('Definition sheet'!D987="","",CONCATENATE('fixed values'!$A$3,'Definition sheet'!D987,'fixed values'!$A$4))</f>
        <v>&lt;Dept&gt;</v>
      </c>
      <c r="D987" s="22" t="str">
        <f>IF('Definition sheet'!E987="","",CONCATENATE('fixed values'!$A$1,'Definition sheet'!E987,'fixed values'!$A$2))</f>
        <v>[0..1]</v>
      </c>
      <c r="E987" s="22" t="str">
        <f>IF('Definition sheet'!F987="","",CONCATENATE('fixed values'!$A$1,'Definition sheet'!F987,'fixed values'!$A$2))</f>
        <v>[0..1]</v>
      </c>
      <c r="F987" s="14" t="str">
        <f>IF('Input Data'!G987="","",IF('Definition sheet'!G987="PARENT","",'Input Data'!G987))</f>
        <v>Max70Text</v>
      </c>
      <c r="G987" s="12" t="str">
        <f>IF('Input Data'!I987="","",'Input Data'!I987)</f>
        <v>NotUsed</v>
      </c>
      <c r="H987" s="12" t="str">
        <f>IF($G:$G="NotUsed","",IF('Input Data'!J987="","",'Input Data'!J987))</f>
        <v/>
      </c>
      <c r="I987" s="12" t="str">
        <f>IF($G:$G="","",IF('Input Data'!K987="","",'Input Data'!K987))</f>
        <v/>
      </c>
      <c r="J987" s="12" t="str">
        <f>IF($G:$G="","",IF('Input Data'!L987="","",'Input Data'!L987))</f>
        <v/>
      </c>
      <c r="K987" s="12" t="str">
        <f>IF($G:$G="","",IF('Input Data'!M987="","",'Input Data'!M987))</f>
        <v/>
      </c>
      <c r="L987" s="12" t="str">
        <f>IF($G:$G="","",IF('Input Data'!N987="","",'Input Data'!N987))</f>
        <v/>
      </c>
      <c r="M987" s="12" t="str">
        <f>IF($G:$G="","",IF('Input Data'!O987="","",'Input Data'!O987))</f>
        <v/>
      </c>
      <c r="N987" s="12" t="str">
        <f>IF($G:$G="","",IF('Input Data'!P987="","",'Input Data'!P987))</f>
        <v/>
      </c>
      <c r="O987" s="12">
        <f>IF($G:$G="","",IF('Input Data'!Q987="","",'Input Data'!Q987))</f>
        <v>2018</v>
      </c>
    </row>
    <row r="988" spans="1:15" x14ac:dyDescent="0.25">
      <c r="A988" s="13" t="str">
        <f>IF('Definition sheet'!H988="","",'Definition sheet'!H988)</f>
        <v>3.612</v>
      </c>
      <c r="B988" s="14" t="str">
        <f>IF('Definition sheet'!C988="","",'Definition sheet'!C988)</f>
        <v>++++++SubDepartment</v>
      </c>
      <c r="C988" s="13" t="str">
        <f>IF('Definition sheet'!D988="","",CONCATENATE('fixed values'!$A$3,'Definition sheet'!D988,'fixed values'!$A$4))</f>
        <v>&lt;SubDept&gt;</v>
      </c>
      <c r="D988" s="22" t="str">
        <f>IF('Definition sheet'!E988="","",CONCATENATE('fixed values'!$A$1,'Definition sheet'!E988,'fixed values'!$A$2))</f>
        <v>[0..1]</v>
      </c>
      <c r="E988" s="22" t="str">
        <f>IF('Definition sheet'!F988="","",CONCATENATE('fixed values'!$A$1,'Definition sheet'!F988,'fixed values'!$A$2))</f>
        <v>[0..1]</v>
      </c>
      <c r="F988" s="14" t="str">
        <f>IF('Input Data'!G988="","",IF('Definition sheet'!G988="PARENT","",'Input Data'!G988))</f>
        <v>Max70Text</v>
      </c>
      <c r="G988" s="12" t="str">
        <f>IF('Input Data'!I988="","",'Input Data'!I988)</f>
        <v>NotUsed</v>
      </c>
      <c r="H988" s="12" t="str">
        <f>IF($G:$G="NotUsed","",IF('Input Data'!J988="","",'Input Data'!J988))</f>
        <v/>
      </c>
      <c r="I988" s="12" t="str">
        <f>IF($G:$G="","",IF('Input Data'!K988="","",'Input Data'!K988))</f>
        <v/>
      </c>
      <c r="J988" s="12" t="str">
        <f>IF($G:$G="","",IF('Input Data'!L988="","",'Input Data'!L988))</f>
        <v/>
      </c>
      <c r="K988" s="12" t="str">
        <f>IF($G:$G="","",IF('Input Data'!M988="","",'Input Data'!M988))</f>
        <v/>
      </c>
      <c r="L988" s="12" t="str">
        <f>IF($G:$G="","",IF('Input Data'!N988="","",'Input Data'!N988))</f>
        <v/>
      </c>
      <c r="M988" s="12" t="str">
        <f>IF($G:$G="","",IF('Input Data'!O988="","",'Input Data'!O988))</f>
        <v/>
      </c>
      <c r="N988" s="12" t="str">
        <f>IF($G:$G="","",IF('Input Data'!P988="","",'Input Data'!P988))</f>
        <v/>
      </c>
      <c r="O988" s="12">
        <f>IF($G:$G="","",IF('Input Data'!Q988="","",'Input Data'!Q988))</f>
        <v>2018</v>
      </c>
    </row>
    <row r="989" spans="1:15" x14ac:dyDescent="0.25">
      <c r="A989" s="13" t="str">
        <f>IF('Definition sheet'!H989="","",'Definition sheet'!H989)</f>
        <v>3.613</v>
      </c>
      <c r="B989" s="14" t="str">
        <f>IF('Definition sheet'!C989="","",'Definition sheet'!C989)</f>
        <v>++++++StreetName</v>
      </c>
      <c r="C989" s="13" t="str">
        <f>IF('Definition sheet'!D989="","",CONCATENATE('fixed values'!$A$3,'Definition sheet'!D989,'fixed values'!$A$4))</f>
        <v>&lt;StrtNm&gt;</v>
      </c>
      <c r="D989" s="22" t="str">
        <f>IF('Definition sheet'!E989="","",CONCATENATE('fixed values'!$A$1,'Definition sheet'!E989,'fixed values'!$A$2))</f>
        <v>[0..1]</v>
      </c>
      <c r="E989" s="22" t="str">
        <f>IF('Definition sheet'!F989="","",CONCATENATE('fixed values'!$A$1,'Definition sheet'!F989,'fixed values'!$A$2))</f>
        <v>[0..1]</v>
      </c>
      <c r="F989" s="14" t="str">
        <f>IF('Input Data'!G989="","",IF('Definition sheet'!G989="PARENT","",'Input Data'!G989))</f>
        <v>Max70Text</v>
      </c>
      <c r="G989" s="12" t="str">
        <f>IF('Input Data'!I989="","",'Input Data'!I989)</f>
        <v>NotUsed</v>
      </c>
      <c r="H989" s="12" t="str">
        <f>IF($G:$G="NotUsed","",IF('Input Data'!J989="","",'Input Data'!J989))</f>
        <v/>
      </c>
      <c r="I989" s="12" t="str">
        <f>IF($G:$G="","",IF('Input Data'!K989="","",'Input Data'!K989))</f>
        <v/>
      </c>
      <c r="J989" s="12" t="str">
        <f>IF($G:$G="","",IF('Input Data'!L989="","",'Input Data'!L989))</f>
        <v/>
      </c>
      <c r="K989" s="12" t="str">
        <f>IF($G:$G="","",IF('Input Data'!M989="","",'Input Data'!M989))</f>
        <v/>
      </c>
      <c r="L989" s="12" t="str">
        <f>IF($G:$G="","",IF('Input Data'!N989="","",'Input Data'!N989))</f>
        <v/>
      </c>
      <c r="M989" s="12" t="str">
        <f>IF($G:$G="","",IF('Input Data'!O989="","",'Input Data'!O989))</f>
        <v/>
      </c>
      <c r="N989" s="12" t="str">
        <f>IF($G:$G="","",IF('Input Data'!P989="","",'Input Data'!P989))</f>
        <v/>
      </c>
      <c r="O989" s="12">
        <f>IF($G:$G="","",IF('Input Data'!Q989="","",'Input Data'!Q989))</f>
        <v>2018</v>
      </c>
    </row>
    <row r="990" spans="1:15" x14ac:dyDescent="0.25">
      <c r="A990" s="13" t="str">
        <f>IF('Definition sheet'!H990="","",'Definition sheet'!H990)</f>
        <v>3.614</v>
      </c>
      <c r="B990" s="14" t="str">
        <f>IF('Definition sheet'!C990="","",'Definition sheet'!C990)</f>
        <v>++++++BuildingNumber</v>
      </c>
      <c r="C990" s="13" t="str">
        <f>IF('Definition sheet'!D990="","",CONCATENATE('fixed values'!$A$3,'Definition sheet'!D990,'fixed values'!$A$4))</f>
        <v>&lt;BldgNb&gt;</v>
      </c>
      <c r="D990" s="22" t="str">
        <f>IF('Definition sheet'!E990="","",CONCATENATE('fixed values'!$A$1,'Definition sheet'!E990,'fixed values'!$A$2))</f>
        <v>[0..1]</v>
      </c>
      <c r="E990" s="22" t="str">
        <f>IF('Definition sheet'!F990="","",CONCATENATE('fixed values'!$A$1,'Definition sheet'!F990,'fixed values'!$A$2))</f>
        <v>[0..1]</v>
      </c>
      <c r="F990" s="14" t="str">
        <f>IF('Input Data'!G990="","",IF('Definition sheet'!G990="PARENT","",'Input Data'!G990))</f>
        <v>Max16Text</v>
      </c>
      <c r="G990" s="12" t="str">
        <f>IF('Input Data'!I990="","",'Input Data'!I990)</f>
        <v>NotUsed</v>
      </c>
      <c r="H990" s="12" t="str">
        <f>IF($G:$G="NotUsed","",IF('Input Data'!J990="","",'Input Data'!J990))</f>
        <v/>
      </c>
      <c r="I990" s="12" t="str">
        <f>IF($G:$G="","",IF('Input Data'!K990="","",'Input Data'!K990))</f>
        <v/>
      </c>
      <c r="J990" s="12" t="str">
        <f>IF($G:$G="","",IF('Input Data'!L990="","",'Input Data'!L990))</f>
        <v/>
      </c>
      <c r="K990" s="12" t="str">
        <f>IF($G:$G="","",IF('Input Data'!M990="","",'Input Data'!M990))</f>
        <v/>
      </c>
      <c r="L990" s="12" t="str">
        <f>IF($G:$G="","",IF('Input Data'!N990="","",'Input Data'!N990))</f>
        <v/>
      </c>
      <c r="M990" s="12" t="str">
        <f>IF($G:$G="","",IF('Input Data'!O990="","",'Input Data'!O990))</f>
        <v/>
      </c>
      <c r="N990" s="12" t="str">
        <f>IF($G:$G="","",IF('Input Data'!P990="","",'Input Data'!P990))</f>
        <v/>
      </c>
      <c r="O990" s="12">
        <f>IF($G:$G="","",IF('Input Data'!Q990="","",'Input Data'!Q990))</f>
        <v>2018</v>
      </c>
    </row>
    <row r="991" spans="1:15" x14ac:dyDescent="0.25">
      <c r="A991" s="13" t="str">
        <f>IF('Definition sheet'!H991="","",'Definition sheet'!H991)</f>
        <v>3.615</v>
      </c>
      <c r="B991" s="14" t="str">
        <f>IF('Definition sheet'!C991="","",'Definition sheet'!C991)</f>
        <v>++++++PostCode</v>
      </c>
      <c r="C991" s="13" t="str">
        <f>IF('Definition sheet'!D991="","",CONCATENATE('fixed values'!$A$3,'Definition sheet'!D991,'fixed values'!$A$4))</f>
        <v>&lt;PstCd&gt;</v>
      </c>
      <c r="D991" s="22" t="str">
        <f>IF('Definition sheet'!E991="","",CONCATENATE('fixed values'!$A$1,'Definition sheet'!E991,'fixed values'!$A$2))</f>
        <v>[0..1]</v>
      </c>
      <c r="E991" s="22" t="str">
        <f>IF('Definition sheet'!F991="","",CONCATENATE('fixed values'!$A$1,'Definition sheet'!F991,'fixed values'!$A$2))</f>
        <v>[0..1]</v>
      </c>
      <c r="F991" s="14" t="str">
        <f>IF('Input Data'!G991="","",IF('Definition sheet'!G991="PARENT","",'Input Data'!G991))</f>
        <v>Max16Text</v>
      </c>
      <c r="G991" s="12" t="str">
        <f>IF('Input Data'!I991="","",'Input Data'!I991)</f>
        <v>NotUsed</v>
      </c>
      <c r="H991" s="12" t="str">
        <f>IF($G:$G="NotUsed","",IF('Input Data'!J991="","",'Input Data'!J991))</f>
        <v/>
      </c>
      <c r="I991" s="12" t="str">
        <f>IF($G:$G="","",IF('Input Data'!K991="","",'Input Data'!K991))</f>
        <v/>
      </c>
      <c r="J991" s="12" t="str">
        <f>IF($G:$G="","",IF('Input Data'!L991="","",'Input Data'!L991))</f>
        <v/>
      </c>
      <c r="K991" s="12" t="str">
        <f>IF($G:$G="","",IF('Input Data'!M991="","",'Input Data'!M991))</f>
        <v/>
      </c>
      <c r="L991" s="12" t="str">
        <f>IF($G:$G="","",IF('Input Data'!N991="","",'Input Data'!N991))</f>
        <v/>
      </c>
      <c r="M991" s="12" t="str">
        <f>IF($G:$G="","",IF('Input Data'!O991="","",'Input Data'!O991))</f>
        <v/>
      </c>
      <c r="N991" s="12" t="str">
        <f>IF($G:$G="","",IF('Input Data'!P991="","",'Input Data'!P991))</f>
        <v/>
      </c>
      <c r="O991" s="12">
        <f>IF($G:$G="","",IF('Input Data'!Q991="","",'Input Data'!Q991))</f>
        <v>2018</v>
      </c>
    </row>
    <row r="992" spans="1:15" x14ac:dyDescent="0.25">
      <c r="A992" s="13" t="str">
        <f>IF('Definition sheet'!H992="","",'Definition sheet'!H992)</f>
        <v>3.616</v>
      </c>
      <c r="B992" s="14" t="str">
        <f>IF('Definition sheet'!C992="","",'Definition sheet'!C992)</f>
        <v>++++++TownName</v>
      </c>
      <c r="C992" s="13" t="str">
        <f>IF('Definition sheet'!D992="","",CONCATENATE('fixed values'!$A$3,'Definition sheet'!D992,'fixed values'!$A$4))</f>
        <v>&lt;TwnNm&gt;</v>
      </c>
      <c r="D992" s="22" t="str">
        <f>IF('Definition sheet'!E992="","",CONCATENATE('fixed values'!$A$1,'Definition sheet'!E992,'fixed values'!$A$2))</f>
        <v>[0..1]</v>
      </c>
      <c r="E992" s="22" t="str">
        <f>IF('Definition sheet'!F992="","",CONCATENATE('fixed values'!$A$1,'Definition sheet'!F992,'fixed values'!$A$2))</f>
        <v>[0..1]</v>
      </c>
      <c r="F992" s="14" t="str">
        <f>IF('Input Data'!G992="","",IF('Definition sheet'!G992="PARENT","",'Input Data'!G992))</f>
        <v>Max35Text</v>
      </c>
      <c r="G992" s="12" t="str">
        <f>IF('Input Data'!I992="","",'Input Data'!I992)</f>
        <v>NotUsed</v>
      </c>
      <c r="H992" s="12" t="str">
        <f>IF($G:$G="NotUsed","",IF('Input Data'!J992="","",'Input Data'!J992))</f>
        <v/>
      </c>
      <c r="I992" s="12" t="str">
        <f>IF($G:$G="","",IF('Input Data'!K992="","",'Input Data'!K992))</f>
        <v/>
      </c>
      <c r="J992" s="12" t="str">
        <f>IF($G:$G="","",IF('Input Data'!L992="","",'Input Data'!L992))</f>
        <v/>
      </c>
      <c r="K992" s="12" t="str">
        <f>IF($G:$G="","",IF('Input Data'!M992="","",'Input Data'!M992))</f>
        <v/>
      </c>
      <c r="L992" s="12" t="str">
        <f>IF($G:$G="","",IF('Input Data'!N992="","",'Input Data'!N992))</f>
        <v/>
      </c>
      <c r="M992" s="12" t="str">
        <f>IF($G:$G="","",IF('Input Data'!O992="","",'Input Data'!O992))</f>
        <v/>
      </c>
      <c r="N992" s="12" t="str">
        <f>IF($G:$G="","",IF('Input Data'!P992="","",'Input Data'!P992))</f>
        <v/>
      </c>
      <c r="O992" s="12">
        <f>IF($G:$G="","",IF('Input Data'!Q992="","",'Input Data'!Q992))</f>
        <v>2018</v>
      </c>
    </row>
    <row r="993" spans="1:15" x14ac:dyDescent="0.25">
      <c r="A993" s="13" t="str">
        <f>IF('Definition sheet'!H993="","",'Definition sheet'!H993)</f>
        <v>3.617</v>
      </c>
      <c r="B993" s="14" t="str">
        <f>IF('Definition sheet'!C993="","",'Definition sheet'!C993)</f>
        <v>++++++CountrySubDivision</v>
      </c>
      <c r="C993" s="13" t="str">
        <f>IF('Definition sheet'!D993="","",CONCATENATE('fixed values'!$A$3,'Definition sheet'!D993,'fixed values'!$A$4))</f>
        <v>&lt;CtrySubDvsn&gt;</v>
      </c>
      <c r="D993" s="22" t="str">
        <f>IF('Definition sheet'!E993="","",CONCATENATE('fixed values'!$A$1,'Definition sheet'!E993,'fixed values'!$A$2))</f>
        <v>[0..1]</v>
      </c>
      <c r="E993" s="22" t="str">
        <f>IF('Definition sheet'!F993="","",CONCATENATE('fixed values'!$A$1,'Definition sheet'!F993,'fixed values'!$A$2))</f>
        <v>[0..1]</v>
      </c>
      <c r="F993" s="14" t="str">
        <f>IF('Input Data'!G993="","",IF('Definition sheet'!G993="PARENT","",'Input Data'!G993))</f>
        <v>Max35Text</v>
      </c>
      <c r="G993" s="12" t="str">
        <f>IF('Input Data'!I993="","",'Input Data'!I993)</f>
        <v>NotUsed</v>
      </c>
      <c r="H993" s="12" t="str">
        <f>IF($G:$G="NotUsed","",IF('Input Data'!J993="","",'Input Data'!J993))</f>
        <v/>
      </c>
      <c r="I993" s="12" t="str">
        <f>IF($G:$G="","",IF('Input Data'!K993="","",'Input Data'!K993))</f>
        <v/>
      </c>
      <c r="J993" s="12" t="str">
        <f>IF($G:$G="","",IF('Input Data'!L993="","",'Input Data'!L993))</f>
        <v/>
      </c>
      <c r="K993" s="12" t="str">
        <f>IF($G:$G="","",IF('Input Data'!M993="","",'Input Data'!M993))</f>
        <v/>
      </c>
      <c r="L993" s="12" t="str">
        <f>IF($G:$G="","",IF('Input Data'!N993="","",'Input Data'!N993))</f>
        <v/>
      </c>
      <c r="M993" s="12" t="str">
        <f>IF($G:$G="","",IF('Input Data'!O993="","",'Input Data'!O993))</f>
        <v/>
      </c>
      <c r="N993" s="12" t="str">
        <f>IF($G:$G="","",IF('Input Data'!P993="","",'Input Data'!P993))</f>
        <v/>
      </c>
      <c r="O993" s="12">
        <f>IF($G:$G="","",IF('Input Data'!Q993="","",'Input Data'!Q993))</f>
        <v>2018</v>
      </c>
    </row>
    <row r="994" spans="1:15" ht="409.5" x14ac:dyDescent="0.25">
      <c r="A994" s="13" t="str">
        <f>IF('Definition sheet'!H994="","",'Definition sheet'!H994)</f>
        <v>3.618</v>
      </c>
      <c r="B994" s="14" t="str">
        <f>IF('Definition sheet'!C994="","",'Definition sheet'!C994)</f>
        <v>++++++Countrynamecode</v>
      </c>
      <c r="C994" s="13" t="str">
        <f>IF('Definition sheet'!D994="","",CONCATENATE('fixed values'!$A$3,'Definition sheet'!D994,'fixed values'!$A$4))</f>
        <v>&lt;Ctry&gt;</v>
      </c>
      <c r="D994" s="22" t="str">
        <f>IF('Definition sheet'!E994="","",CONCATENATE('fixed values'!$A$1,'Definition sheet'!E994,'fixed values'!$A$2))</f>
        <v>[0..1]</v>
      </c>
      <c r="E994" s="22" t="str">
        <f>IF('Definition sheet'!F994="","",CONCATENATE('fixed values'!$A$1,'Definition sheet'!F994,'fixed values'!$A$2))</f>
        <v>[0..1]</v>
      </c>
      <c r="F994" s="14" t="str">
        <f>IF('Input Data'!G994="","",IF('Definition sheet'!G994="PARENT","",'Input Data'!G994))</f>
        <v>CountryCode</v>
      </c>
      <c r="G994" s="12" t="str">
        <f>IF('Input Data'!I994="","",'Input Data'!I994)</f>
        <v>NotUsed</v>
      </c>
      <c r="H994" s="12" t="str">
        <f>IF($G:$G="NotUsed","",IF('Input Data'!J994="","",'Input Data'!J994))</f>
        <v/>
      </c>
      <c r="I994" s="12" t="str">
        <f>IF($G:$G="","",IF('Input Data'!K994="","",'Input Data'!K994))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94" s="12" t="str">
        <f>IF($G:$G="","",IF('Input Data'!L994="","",'Input Data'!L994))</f>
        <v/>
      </c>
      <c r="K994" s="12" t="str">
        <f>IF($G:$G="","",IF('Input Data'!M994="","",'Input Data'!M994))</f>
        <v/>
      </c>
      <c r="L994" s="12" t="str">
        <f>IF($G:$G="","",IF('Input Data'!N994="","",'Input Data'!N994))</f>
        <v/>
      </c>
      <c r="M994" s="12" t="str">
        <f>IF($G:$G="","",IF('Input Data'!O994="","",'Input Data'!O994))</f>
        <v/>
      </c>
      <c r="N994" s="12" t="str">
        <f>IF($G:$G="","",IF('Input Data'!P994="","",'Input Data'!P994))</f>
        <v/>
      </c>
      <c r="O994" s="12">
        <f>IF($G:$G="","",IF('Input Data'!Q994="","",'Input Data'!Q994))</f>
        <v>2018</v>
      </c>
    </row>
    <row r="995" spans="1:15" ht="409.5" x14ac:dyDescent="0.25">
      <c r="A995" s="13" t="str">
        <f>IF('Definition sheet'!H995="","",'Definition sheet'!H995)</f>
        <v>3.618</v>
      </c>
      <c r="B995" s="14" t="str">
        <f>IF('Definition sheet'!C995="","",'Definition sheet'!C995)</f>
        <v>++++++Country</v>
      </c>
      <c r="C995" s="13" t="str">
        <f>IF('Definition sheet'!D995="","",CONCATENATE('fixed values'!$A$3,'Definition sheet'!D995,'fixed values'!$A$4))</f>
        <v>&lt;Ctry&gt;</v>
      </c>
      <c r="D995" s="22" t="str">
        <f>IF('Definition sheet'!E995="","",CONCATENATE('fixed values'!$A$1,'Definition sheet'!E995,'fixed values'!$A$2))</f>
        <v>[0..1]</v>
      </c>
      <c r="E995" s="22" t="str">
        <f>IF('Definition sheet'!F995="","",CONCATENATE('fixed values'!$A$1,'Definition sheet'!F995,'fixed values'!$A$2))</f>
        <v>[0..1]</v>
      </c>
      <c r="F995" s="14" t="str">
        <f>IF('Input Data'!G995="","",IF('Definition sheet'!G995="PARENT","",'Input Data'!G995))</f>
        <v>CountryCode</v>
      </c>
      <c r="G995" s="12" t="str">
        <f>IF('Input Data'!I995="","",'Input Data'!I995)</f>
        <v>NotUsed</v>
      </c>
      <c r="H995" s="12" t="str">
        <f>IF($G:$G="NotUsed","",IF('Input Data'!J995="","",'Input Data'!J995))</f>
        <v/>
      </c>
      <c r="I995" s="12" t="str">
        <f>IF($G:$G="","",IF('Input Data'!K995="","",'Input Data'!K995))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995" s="12" t="str">
        <f>IF($G:$G="","",IF('Input Data'!L995="","",'Input Data'!L995))</f>
        <v/>
      </c>
      <c r="K995" s="12" t="str">
        <f>IF($G:$G="","",IF('Input Data'!M995="","",'Input Data'!M995))</f>
        <v/>
      </c>
      <c r="L995" s="12" t="str">
        <f>IF($G:$G="","",IF('Input Data'!N995="","",'Input Data'!N995))</f>
        <v/>
      </c>
      <c r="M995" s="12" t="str">
        <f>IF($G:$G="","",IF('Input Data'!O995="","",'Input Data'!O995))</f>
        <v/>
      </c>
      <c r="N995" s="12" t="str">
        <f>IF($G:$G="","",IF('Input Data'!P995="","",'Input Data'!P995))</f>
        <v/>
      </c>
      <c r="O995" s="12">
        <f>IF($G:$G="","",IF('Input Data'!Q995="","",'Input Data'!Q995))</f>
        <v>2018</v>
      </c>
    </row>
    <row r="996" spans="1:15" x14ac:dyDescent="0.25">
      <c r="A996" s="13" t="str">
        <f>IF('Definition sheet'!H996="","",'Definition sheet'!H996)</f>
        <v>3.619</v>
      </c>
      <c r="B996" s="14" t="str">
        <f>IF('Definition sheet'!C996="","",'Definition sheet'!C996)</f>
        <v>++++++AddressLine</v>
      </c>
      <c r="C996" s="13" t="str">
        <f>IF('Definition sheet'!D996="","",CONCATENATE('fixed values'!$A$3,'Definition sheet'!D996,'fixed values'!$A$4))</f>
        <v>&lt;AdrLine&gt;</v>
      </c>
      <c r="D996" s="22" t="str">
        <f>IF('Definition sheet'!E996="","",CONCATENATE('fixed values'!$A$1,'Definition sheet'!E996,'fixed values'!$A$2))</f>
        <v>[0..7]</v>
      </c>
      <c r="E996" s="22" t="str">
        <f>IF('Definition sheet'!F996="","",CONCATENATE('fixed values'!$A$1,'Definition sheet'!F996,'fixed values'!$A$2))</f>
        <v>[0..7]</v>
      </c>
      <c r="F996" s="14" t="str">
        <f>IF('Input Data'!G996="","",IF('Definition sheet'!G996="PARENT","",'Input Data'!G996))</f>
        <v>Max70Text</v>
      </c>
      <c r="G996" s="12" t="str">
        <f>IF('Input Data'!I996="","",'Input Data'!I996)</f>
        <v>NotUsed</v>
      </c>
      <c r="H996" s="12" t="str">
        <f>IF($G:$G="NotUsed","",IF('Input Data'!J996="","",'Input Data'!J996))</f>
        <v/>
      </c>
      <c r="I996" s="12" t="str">
        <f>IF($G:$G="","",IF('Input Data'!K996="","",'Input Data'!K996))</f>
        <v/>
      </c>
      <c r="J996" s="12" t="str">
        <f>IF($G:$G="","",IF('Input Data'!L996="","",'Input Data'!L996))</f>
        <v/>
      </c>
      <c r="K996" s="12" t="str">
        <f>IF($G:$G="","",IF('Input Data'!M996="","",'Input Data'!M996))</f>
        <v/>
      </c>
      <c r="L996" s="12" t="str">
        <f>IF($G:$G="","",IF('Input Data'!N996="","",'Input Data'!N996))</f>
        <v/>
      </c>
      <c r="M996" s="12" t="str">
        <f>IF($G:$G="","",IF('Input Data'!O996="","",'Input Data'!O996))</f>
        <v/>
      </c>
      <c r="N996" s="12" t="str">
        <f>IF($G:$G="","",IF('Input Data'!P996="","",'Input Data'!P996))</f>
        <v/>
      </c>
      <c r="O996" s="12">
        <f>IF($G:$G="","",IF('Input Data'!Q996="","",'Input Data'!Q996))</f>
        <v>2018</v>
      </c>
    </row>
    <row r="997" spans="1:15" x14ac:dyDescent="0.25">
      <c r="A997" s="13" t="str">
        <f>IF('Definition sheet'!H997="","",'Definition sheet'!H997)</f>
        <v>3.620</v>
      </c>
      <c r="B997" s="14" t="str">
        <f>IF('Definition sheet'!C997="","",'Definition sheet'!C997)</f>
        <v>+++++Other</v>
      </c>
      <c r="C997" s="13" t="str">
        <f>IF('Definition sheet'!D997="","",CONCATENATE('fixed values'!$A$3,'Definition sheet'!D997,'fixed values'!$A$4))</f>
        <v>&lt;Othr&gt;</v>
      </c>
      <c r="D997" s="22" t="str">
        <f>IF('Definition sheet'!E997="","",CONCATENATE('fixed values'!$A$1,'Definition sheet'!E997,'fixed values'!$A$2))</f>
        <v>[0..1]</v>
      </c>
      <c r="E997" s="22" t="str">
        <f>IF('Definition sheet'!F997="","",CONCATENATE('fixed values'!$A$1,'Definition sheet'!F997,'fixed values'!$A$2))</f>
        <v>[0..1]</v>
      </c>
      <c r="F997" s="14" t="str">
        <f>IF('Input Data'!G997="","",IF('Definition sheet'!G997="PARENT","",'Input Data'!G997))</f>
        <v/>
      </c>
      <c r="G997" s="12" t="str">
        <f>IF('Input Data'!I997="","",'Input Data'!I997)</f>
        <v>NotUsed</v>
      </c>
      <c r="H997" s="12" t="str">
        <f>IF($G:$G="NotUsed","",IF('Input Data'!J997="","",'Input Data'!J997))</f>
        <v/>
      </c>
      <c r="I997" s="12" t="str">
        <f>IF($G:$G="","",IF('Input Data'!K997="","",'Input Data'!K997))</f>
        <v/>
      </c>
      <c r="J997" s="12" t="str">
        <f>IF($G:$G="","",IF('Input Data'!L997="","",'Input Data'!L997))</f>
        <v/>
      </c>
      <c r="K997" s="12" t="str">
        <f>IF($G:$G="","",IF('Input Data'!M997="","",'Input Data'!M997))</f>
        <v/>
      </c>
      <c r="L997" s="12" t="str">
        <f>IF($G:$G="","",IF('Input Data'!N997="","",'Input Data'!N997))</f>
        <v/>
      </c>
      <c r="M997" s="12" t="str">
        <f>IF($G:$G="","",IF('Input Data'!O997="","",'Input Data'!O997))</f>
        <v/>
      </c>
      <c r="N997" s="12" t="str">
        <f>IF($G:$G="","",IF('Input Data'!P997="","",'Input Data'!P997))</f>
        <v/>
      </c>
      <c r="O997" s="12">
        <f>IF($G:$G="","",IF('Input Data'!Q997="","",'Input Data'!Q997))</f>
        <v>2018</v>
      </c>
    </row>
    <row r="998" spans="1:15" x14ac:dyDescent="0.25">
      <c r="A998" s="13" t="str">
        <f>IF('Definition sheet'!H998="","",'Definition sheet'!H998)</f>
        <v>3.621</v>
      </c>
      <c r="B998" s="14" t="str">
        <f>IF('Definition sheet'!C998="","",'Definition sheet'!C998)</f>
        <v>++++++Identification</v>
      </c>
      <c r="C998" s="13" t="str">
        <f>IF('Definition sheet'!D998="","",CONCATENATE('fixed values'!$A$3,'Definition sheet'!D998,'fixed values'!$A$4))</f>
        <v>&lt;Id&gt;</v>
      </c>
      <c r="D998" s="22" t="str">
        <f>IF('Definition sheet'!E998="","",CONCATENATE('fixed values'!$A$1,'Definition sheet'!E998,'fixed values'!$A$2))</f>
        <v>[1..1]</v>
      </c>
      <c r="E998" s="22" t="str">
        <f>IF('Definition sheet'!F998="","",CONCATENATE('fixed values'!$A$1,'Definition sheet'!F998,'fixed values'!$A$2))</f>
        <v>[1..1]</v>
      </c>
      <c r="F998" s="14" t="str">
        <f>IF('Input Data'!G998="","",IF('Definition sheet'!G998="PARENT","",'Input Data'!G998))</f>
        <v>Max35Text</v>
      </c>
      <c r="G998" s="12" t="str">
        <f>IF('Input Data'!I998="","",'Input Data'!I998)</f>
        <v>NotUsed</v>
      </c>
      <c r="H998" s="12" t="str">
        <f>IF($G:$G="NotUsed","",IF('Input Data'!J998="","",'Input Data'!J998))</f>
        <v/>
      </c>
      <c r="I998" s="12" t="str">
        <f>IF($G:$G="","",IF('Input Data'!K998="","",'Input Data'!K998))</f>
        <v/>
      </c>
      <c r="J998" s="12" t="str">
        <f>IF($G:$G="","",IF('Input Data'!L998="","",'Input Data'!L998))</f>
        <v/>
      </c>
      <c r="K998" s="12" t="str">
        <f>IF($G:$G="","",IF('Input Data'!M998="","",'Input Data'!M998))</f>
        <v/>
      </c>
      <c r="L998" s="12" t="str">
        <f>IF($G:$G="","",IF('Input Data'!N998="","",'Input Data'!N998))</f>
        <v/>
      </c>
      <c r="M998" s="12" t="str">
        <f>IF($G:$G="","",IF('Input Data'!O998="","",'Input Data'!O998))</f>
        <v/>
      </c>
      <c r="N998" s="12" t="str">
        <f>IF($G:$G="","",IF('Input Data'!P998="","",'Input Data'!P998))</f>
        <v/>
      </c>
      <c r="O998" s="12">
        <f>IF($G:$G="","",IF('Input Data'!Q998="","",'Input Data'!Q998))</f>
        <v>2018</v>
      </c>
    </row>
    <row r="999" spans="1:15" x14ac:dyDescent="0.25">
      <c r="A999" s="13" t="str">
        <f>IF('Definition sheet'!H999="","",'Definition sheet'!H999)</f>
        <v>3.622</v>
      </c>
      <c r="B999" s="14" t="str">
        <f>IF('Definition sheet'!C999="","",'Definition sheet'!C999)</f>
        <v>++++++SchemeName</v>
      </c>
      <c r="C999" s="13" t="str">
        <f>IF('Definition sheet'!D999="","",CONCATENATE('fixed values'!$A$3,'Definition sheet'!D999,'fixed values'!$A$4))</f>
        <v>&lt;SchmeNm&gt;</v>
      </c>
      <c r="D999" s="22" t="str">
        <f>IF('Definition sheet'!E999="","",CONCATENATE('fixed values'!$A$1,'Definition sheet'!E999,'fixed values'!$A$2))</f>
        <v>[0..1]</v>
      </c>
      <c r="E999" s="22" t="str">
        <f>IF('Definition sheet'!F999="","",CONCATENATE('fixed values'!$A$1,'Definition sheet'!F999,'fixed values'!$A$2))</f>
        <v>[0..1]</v>
      </c>
      <c r="F999" s="14" t="str">
        <f>IF('Input Data'!G999="","",IF('Definition sheet'!G999="PARENT","",'Input Data'!G999))</f>
        <v/>
      </c>
      <c r="G999" s="12" t="str">
        <f>IF('Input Data'!I999="","",'Input Data'!I999)</f>
        <v>NotUsed</v>
      </c>
      <c r="H999" s="12" t="str">
        <f>IF($G:$G="NotUsed","",IF('Input Data'!J999="","",'Input Data'!J999))</f>
        <v/>
      </c>
      <c r="I999" s="12" t="str">
        <f>IF($G:$G="","",IF('Input Data'!K999="","",'Input Data'!K999))</f>
        <v/>
      </c>
      <c r="J999" s="12" t="str">
        <f>IF($G:$G="","",IF('Input Data'!L999="","",'Input Data'!L999))</f>
        <v/>
      </c>
      <c r="K999" s="12" t="str">
        <f>IF($G:$G="","",IF('Input Data'!M999="","",'Input Data'!M999))</f>
        <v/>
      </c>
      <c r="L999" s="12" t="str">
        <f>IF($G:$G="","",IF('Input Data'!N999="","",'Input Data'!N999))</f>
        <v/>
      </c>
      <c r="M999" s="12" t="str">
        <f>IF($G:$G="","",IF('Input Data'!O999="","",'Input Data'!O999))</f>
        <v/>
      </c>
      <c r="N999" s="12" t="str">
        <f>IF($G:$G="","",IF('Input Data'!P999="","",'Input Data'!P999))</f>
        <v/>
      </c>
      <c r="O999" s="12">
        <f>IF($G:$G="","",IF('Input Data'!Q999="","",'Input Data'!Q999))</f>
        <v>2018</v>
      </c>
    </row>
    <row r="1000" spans="1:15" ht="45" x14ac:dyDescent="0.25">
      <c r="A1000" s="13" t="str">
        <f>IF('Definition sheet'!H1000="","",'Definition sheet'!H1000)</f>
        <v>3.623</v>
      </c>
      <c r="B1000" s="14" t="str">
        <f>IF('Definition sheet'!C1000="","",'Definition sheet'!C1000)</f>
        <v>+++++++Code</v>
      </c>
      <c r="C1000" s="13" t="str">
        <f>IF('Definition sheet'!D1000="","",CONCATENATE('fixed values'!$A$3,'Definition sheet'!D1000,'fixed values'!$A$4))</f>
        <v>&lt;Cd&gt;</v>
      </c>
      <c r="D1000" s="22" t="str">
        <f>IF('Definition sheet'!E1000="","",CONCATENATE('fixed values'!$A$1,'Definition sheet'!E1000,'fixed values'!$A$2))</f>
        <v>[1..1]</v>
      </c>
      <c r="E1000" s="22" t="str">
        <f>IF('Definition sheet'!F1000="","",CONCATENATE('fixed values'!$A$1,'Definition sheet'!F1000,'fixed values'!$A$2))</f>
        <v>[1..1]</v>
      </c>
      <c r="F1000" s="14" t="str">
        <f>IF('Input Data'!G1000="","",IF('Definition sheet'!G1000="PARENT","",'Input Data'!G1000))</f>
        <v>ExternalFinancialInstitutionIdentification1Code</v>
      </c>
      <c r="G1000" s="12" t="str">
        <f>IF('Input Data'!I1000="","",'Input Data'!I1000)</f>
        <v>NotUsed</v>
      </c>
      <c r="H1000" s="12" t="str">
        <f>IF($G:$G="NotUsed","",IF('Input Data'!J1000="","",'Input Data'!J1000))</f>
        <v/>
      </c>
      <c r="I1000" s="12" t="str">
        <f>IF($G:$G="","",IF('Input Data'!K1000="","",'Input Data'!K1000))</f>
        <v/>
      </c>
      <c r="J1000" s="12" t="str">
        <f>IF($G:$G="","",IF('Input Data'!L1000="","",'Input Data'!L1000))</f>
        <v/>
      </c>
      <c r="K1000" s="12" t="str">
        <f>IF($G:$G="","",IF('Input Data'!M1000="","",'Input Data'!M1000))</f>
        <v/>
      </c>
      <c r="L1000" s="12" t="str">
        <f>IF($G:$G="","",IF('Input Data'!N1000="","",'Input Data'!N1000))</f>
        <v/>
      </c>
      <c r="M1000" s="12" t="str">
        <f>IF($G:$G="","",IF('Input Data'!O1000="","",'Input Data'!O1000))</f>
        <v/>
      </c>
      <c r="N1000" s="12" t="str">
        <f>IF($G:$G="","",IF('Input Data'!P1000="","",'Input Data'!P1000))</f>
        <v/>
      </c>
      <c r="O1000" s="12">
        <f>IF($G:$G="","",IF('Input Data'!Q1000="","",'Input Data'!Q1000))</f>
        <v>2018</v>
      </c>
    </row>
    <row r="1001" spans="1:15" x14ac:dyDescent="0.25">
      <c r="A1001" s="13" t="str">
        <f>IF('Definition sheet'!H1001="","",'Definition sheet'!H1001)</f>
        <v>3.624</v>
      </c>
      <c r="B1001" s="14" t="str">
        <f>IF('Definition sheet'!C1001="","",'Definition sheet'!C1001)</f>
        <v>+++++++Proprietary</v>
      </c>
      <c r="C1001" s="13" t="str">
        <f>IF('Definition sheet'!D1001="","",CONCATENATE('fixed values'!$A$3,'Definition sheet'!D1001,'fixed values'!$A$4))</f>
        <v>&lt;Prtry&gt;</v>
      </c>
      <c r="D1001" s="22" t="str">
        <f>IF('Definition sheet'!E1001="","",CONCATENATE('fixed values'!$A$1,'Definition sheet'!E1001,'fixed values'!$A$2))</f>
        <v>[1..1]</v>
      </c>
      <c r="E1001" s="22" t="str">
        <f>IF('Definition sheet'!F1001="","",CONCATENATE('fixed values'!$A$1,'Definition sheet'!F1001,'fixed values'!$A$2))</f>
        <v>[1..1]</v>
      </c>
      <c r="F1001" s="14" t="str">
        <f>IF('Input Data'!G1001="","",IF('Definition sheet'!G1001="PARENT","",'Input Data'!G1001))</f>
        <v>Max35Text</v>
      </c>
      <c r="G1001" s="12" t="str">
        <f>IF('Input Data'!I1001="","",'Input Data'!I1001)</f>
        <v>NotUsed</v>
      </c>
      <c r="H1001" s="12" t="str">
        <f>IF($G:$G="NotUsed","",IF('Input Data'!J1001="","",'Input Data'!J1001))</f>
        <v/>
      </c>
      <c r="I1001" s="12" t="str">
        <f>IF($G:$G="","",IF('Input Data'!K1001="","",'Input Data'!K1001))</f>
        <v/>
      </c>
      <c r="J1001" s="12" t="str">
        <f>IF($G:$G="","",IF('Input Data'!L1001="","",'Input Data'!L1001))</f>
        <v/>
      </c>
      <c r="K1001" s="12" t="str">
        <f>IF($G:$G="","",IF('Input Data'!M1001="","",'Input Data'!M1001))</f>
        <v/>
      </c>
      <c r="L1001" s="12" t="str">
        <f>IF($G:$G="","",IF('Input Data'!N1001="","",'Input Data'!N1001))</f>
        <v/>
      </c>
      <c r="M1001" s="12" t="str">
        <f>IF($G:$G="","",IF('Input Data'!O1001="","",'Input Data'!O1001))</f>
        <v/>
      </c>
      <c r="N1001" s="12" t="str">
        <f>IF($G:$G="","",IF('Input Data'!P1001="","",'Input Data'!P1001))</f>
        <v/>
      </c>
      <c r="O1001" s="12">
        <f>IF($G:$G="","",IF('Input Data'!Q1001="","",'Input Data'!Q1001))</f>
        <v>2018</v>
      </c>
    </row>
    <row r="1002" spans="1:15" x14ac:dyDescent="0.25">
      <c r="A1002" s="13" t="str">
        <f>IF('Definition sheet'!H1002="","",'Definition sheet'!H1002)</f>
        <v>3.625</v>
      </c>
      <c r="B1002" s="14" t="str">
        <f>IF('Definition sheet'!C1002="","",'Definition sheet'!C1002)</f>
        <v>++++++Issuer</v>
      </c>
      <c r="C1002" s="13" t="str">
        <f>IF('Definition sheet'!D1002="","",CONCATENATE('fixed values'!$A$3,'Definition sheet'!D1002,'fixed values'!$A$4))</f>
        <v>&lt;Issr&gt;</v>
      </c>
      <c r="D1002" s="22" t="str">
        <f>IF('Definition sheet'!E1002="","",CONCATENATE('fixed values'!$A$1,'Definition sheet'!E1002,'fixed values'!$A$2))</f>
        <v>[0..1]</v>
      </c>
      <c r="E1002" s="22" t="str">
        <f>IF('Definition sheet'!F1002="","",CONCATENATE('fixed values'!$A$1,'Definition sheet'!F1002,'fixed values'!$A$2))</f>
        <v>[0..1]</v>
      </c>
      <c r="F1002" s="14" t="str">
        <f>IF('Input Data'!G1002="","",IF('Definition sheet'!G1002="PARENT","",'Input Data'!G1002))</f>
        <v>Max35Text</v>
      </c>
      <c r="G1002" s="12" t="str">
        <f>IF('Input Data'!I1002="","",'Input Data'!I1002)</f>
        <v>NotUsed</v>
      </c>
      <c r="H1002" s="12" t="str">
        <f>IF($G:$G="NotUsed","",IF('Input Data'!J1002="","",'Input Data'!J1002))</f>
        <v/>
      </c>
      <c r="I1002" s="12" t="str">
        <f>IF($G:$G="","",IF('Input Data'!K1002="","",'Input Data'!K1002))</f>
        <v/>
      </c>
      <c r="J1002" s="12" t="str">
        <f>IF($G:$G="","",IF('Input Data'!L1002="","",'Input Data'!L1002))</f>
        <v/>
      </c>
      <c r="K1002" s="12" t="str">
        <f>IF($G:$G="","",IF('Input Data'!M1002="","",'Input Data'!M1002))</f>
        <v/>
      </c>
      <c r="L1002" s="12" t="str">
        <f>IF($G:$G="","",IF('Input Data'!N1002="","",'Input Data'!N1002))</f>
        <v/>
      </c>
      <c r="M1002" s="12" t="str">
        <f>IF($G:$G="","",IF('Input Data'!O1002="","",'Input Data'!O1002))</f>
        <v/>
      </c>
      <c r="N1002" s="12" t="str">
        <f>IF($G:$G="","",IF('Input Data'!P1002="","",'Input Data'!P1002))</f>
        <v/>
      </c>
      <c r="O1002" s="12">
        <f>IF($G:$G="","",IF('Input Data'!Q1002="","",'Input Data'!Q1002))</f>
        <v>2018</v>
      </c>
    </row>
    <row r="1003" spans="1:15" x14ac:dyDescent="0.25">
      <c r="A1003" s="13" t="str">
        <f>IF('Definition sheet'!H1003="","",'Definition sheet'!H1003)</f>
        <v>3.626</v>
      </c>
      <c r="B1003" s="14" t="str">
        <f>IF('Definition sheet'!C1003="","",'Definition sheet'!C1003)</f>
        <v>++++BranchIdentification</v>
      </c>
      <c r="C1003" s="13" t="str">
        <f>IF('Definition sheet'!D1003="","",CONCATENATE('fixed values'!$A$3,'Definition sheet'!D1003,'fixed values'!$A$4))</f>
        <v>&lt;BrnchId&gt;</v>
      </c>
      <c r="D1003" s="22" t="str">
        <f>IF('Definition sheet'!E1003="","",CONCATENATE('fixed values'!$A$1,'Definition sheet'!E1003,'fixed values'!$A$2))</f>
        <v>[0..1]</v>
      </c>
      <c r="E1003" s="22" t="str">
        <f>IF('Definition sheet'!F1003="","",CONCATENATE('fixed values'!$A$1,'Definition sheet'!F1003,'fixed values'!$A$2))</f>
        <v>[0..1]</v>
      </c>
      <c r="F1003" s="14" t="str">
        <f>IF('Input Data'!G1003="","",IF('Definition sheet'!G1003="PARENT","",'Input Data'!G1003))</f>
        <v/>
      </c>
      <c r="G1003" s="12" t="str">
        <f>IF('Input Data'!I1003="","",'Input Data'!I1003)</f>
        <v>NotUsed</v>
      </c>
      <c r="H1003" s="12" t="str">
        <f>IF($G:$G="NotUsed","",IF('Input Data'!J1003="","",'Input Data'!J1003))</f>
        <v/>
      </c>
      <c r="I1003" s="12" t="str">
        <f>IF($G:$G="","",IF('Input Data'!K1003="","",'Input Data'!K1003))</f>
        <v/>
      </c>
      <c r="J1003" s="12" t="str">
        <f>IF($G:$G="","",IF('Input Data'!L1003="","",'Input Data'!L1003))</f>
        <v/>
      </c>
      <c r="K1003" s="12" t="str">
        <f>IF($G:$G="","",IF('Input Data'!M1003="","",'Input Data'!M1003))</f>
        <v/>
      </c>
      <c r="L1003" s="12" t="str">
        <f>IF($G:$G="","",IF('Input Data'!N1003="","",'Input Data'!N1003))</f>
        <v/>
      </c>
      <c r="M1003" s="12" t="str">
        <f>IF($G:$G="","",IF('Input Data'!O1003="","",'Input Data'!O1003))</f>
        <v/>
      </c>
      <c r="N1003" s="12" t="str">
        <f>IF($G:$G="","",IF('Input Data'!P1003="","",'Input Data'!P1003))</f>
        <v/>
      </c>
      <c r="O1003" s="12">
        <f>IF($G:$G="","",IF('Input Data'!Q1003="","",'Input Data'!Q1003))</f>
        <v>2018</v>
      </c>
    </row>
    <row r="1004" spans="1:15" x14ac:dyDescent="0.25">
      <c r="A1004" s="13" t="str">
        <f>IF('Definition sheet'!H1004="","",'Definition sheet'!H1004)</f>
        <v>3.627</v>
      </c>
      <c r="B1004" s="14" t="str">
        <f>IF('Definition sheet'!C1004="","",'Definition sheet'!C1004)</f>
        <v>+++++Identification</v>
      </c>
      <c r="C1004" s="13" t="str">
        <f>IF('Definition sheet'!D1004="","",CONCATENATE('fixed values'!$A$3,'Definition sheet'!D1004,'fixed values'!$A$4))</f>
        <v>&lt;Id&gt;</v>
      </c>
      <c r="D1004" s="22" t="str">
        <f>IF('Definition sheet'!E1004="","",CONCATENATE('fixed values'!$A$1,'Definition sheet'!E1004,'fixed values'!$A$2))</f>
        <v>[0..1]</v>
      </c>
      <c r="E1004" s="22" t="str">
        <f>IF('Definition sheet'!F1004="","",CONCATENATE('fixed values'!$A$1,'Definition sheet'!F1004,'fixed values'!$A$2))</f>
        <v>[0..1]</v>
      </c>
      <c r="F1004" s="14" t="str">
        <f>IF('Input Data'!G1004="","",IF('Definition sheet'!G1004="PARENT","",'Input Data'!G1004))</f>
        <v>Max35Text</v>
      </c>
      <c r="G1004" s="12" t="str">
        <f>IF('Input Data'!I1004="","",'Input Data'!I1004)</f>
        <v>NotUsed</v>
      </c>
      <c r="H1004" s="12" t="str">
        <f>IF($G:$G="NotUsed","",IF('Input Data'!J1004="","",'Input Data'!J1004))</f>
        <v/>
      </c>
      <c r="I1004" s="12" t="str">
        <f>IF($G:$G="","",IF('Input Data'!K1004="","",'Input Data'!K1004))</f>
        <v/>
      </c>
      <c r="J1004" s="12" t="str">
        <f>IF($G:$G="","",IF('Input Data'!L1004="","",'Input Data'!L1004))</f>
        <v/>
      </c>
      <c r="K1004" s="12" t="str">
        <f>IF($G:$G="","",IF('Input Data'!M1004="","",'Input Data'!M1004))</f>
        <v/>
      </c>
      <c r="L1004" s="12" t="str">
        <f>IF($G:$G="","",IF('Input Data'!N1004="","",'Input Data'!N1004))</f>
        <v/>
      </c>
      <c r="M1004" s="12" t="str">
        <f>IF($G:$G="","",IF('Input Data'!O1004="","",'Input Data'!O1004))</f>
        <v/>
      </c>
      <c r="N1004" s="12" t="str">
        <f>IF($G:$G="","",IF('Input Data'!P1004="","",'Input Data'!P1004))</f>
        <v/>
      </c>
      <c r="O1004" s="12">
        <f>IF($G:$G="","",IF('Input Data'!Q1004="","",'Input Data'!Q1004))</f>
        <v>2018</v>
      </c>
    </row>
    <row r="1005" spans="1:15" x14ac:dyDescent="0.25">
      <c r="A1005" s="13" t="str">
        <f>IF('Definition sheet'!H1005="","",'Definition sheet'!H1005)</f>
        <v>3.628</v>
      </c>
      <c r="B1005" s="14" t="str">
        <f>IF('Definition sheet'!C1005="","",'Definition sheet'!C1005)</f>
        <v>+++++Name</v>
      </c>
      <c r="C1005" s="13" t="str">
        <f>IF('Definition sheet'!D1005="","",CONCATENATE('fixed values'!$A$3,'Definition sheet'!D1005,'fixed values'!$A$4))</f>
        <v>&lt;Nm&gt;</v>
      </c>
      <c r="D1005" s="22" t="str">
        <f>IF('Definition sheet'!E1005="","",CONCATENATE('fixed values'!$A$1,'Definition sheet'!E1005,'fixed values'!$A$2))</f>
        <v>[0..1]</v>
      </c>
      <c r="E1005" s="22" t="str">
        <f>IF('Definition sheet'!F1005="","",CONCATENATE('fixed values'!$A$1,'Definition sheet'!F1005,'fixed values'!$A$2))</f>
        <v>[0..1]</v>
      </c>
      <c r="F1005" s="14" t="str">
        <f>IF('Input Data'!G1005="","",IF('Definition sheet'!G1005="PARENT","",'Input Data'!G1005))</f>
        <v>Max140Text</v>
      </c>
      <c r="G1005" s="12" t="str">
        <f>IF('Input Data'!I1005="","",'Input Data'!I1005)</f>
        <v>NotUsed</v>
      </c>
      <c r="H1005" s="12" t="str">
        <f>IF($G:$G="NotUsed","",IF('Input Data'!J1005="","",'Input Data'!J1005))</f>
        <v/>
      </c>
      <c r="I1005" s="12" t="str">
        <f>IF($G:$G="","",IF('Input Data'!K1005="","",'Input Data'!K1005))</f>
        <v/>
      </c>
      <c r="J1005" s="12" t="str">
        <f>IF($G:$G="","",IF('Input Data'!L1005="","",'Input Data'!L1005))</f>
        <v/>
      </c>
      <c r="K1005" s="12" t="str">
        <f>IF($G:$G="","",IF('Input Data'!M1005="","",'Input Data'!M1005))</f>
        <v/>
      </c>
      <c r="L1005" s="12" t="str">
        <f>IF($G:$G="","",IF('Input Data'!N1005="","",'Input Data'!N1005))</f>
        <v/>
      </c>
      <c r="M1005" s="12" t="str">
        <f>IF($G:$G="","",IF('Input Data'!O1005="","",'Input Data'!O1005))</f>
        <v/>
      </c>
      <c r="N1005" s="12" t="str">
        <f>IF($G:$G="","",IF('Input Data'!P1005="","",'Input Data'!P1005))</f>
        <v/>
      </c>
      <c r="O1005" s="12">
        <f>IF($G:$G="","",IF('Input Data'!Q1005="","",'Input Data'!Q1005))</f>
        <v>2018</v>
      </c>
    </row>
    <row r="1006" spans="1:15" x14ac:dyDescent="0.25">
      <c r="A1006" s="13" t="str">
        <f>IF('Definition sheet'!H1006="","",'Definition sheet'!H1006)</f>
        <v>3.629</v>
      </c>
      <c r="B1006" s="14" t="str">
        <f>IF('Definition sheet'!C1006="","",'Definition sheet'!C1006)</f>
        <v>+++++PostalAddress</v>
      </c>
      <c r="C1006" s="13" t="str">
        <f>IF('Definition sheet'!D1006="","",CONCATENATE('fixed values'!$A$3,'Definition sheet'!D1006,'fixed values'!$A$4))</f>
        <v>&lt;PstlAdr&gt;</v>
      </c>
      <c r="D1006" s="22" t="str">
        <f>IF('Definition sheet'!E1006="","",CONCATENATE('fixed values'!$A$1,'Definition sheet'!E1006,'fixed values'!$A$2))</f>
        <v>[0..1]</v>
      </c>
      <c r="E1006" s="22" t="str">
        <f>IF('Definition sheet'!F1006="","",CONCATENATE('fixed values'!$A$1,'Definition sheet'!F1006,'fixed values'!$A$2))</f>
        <v>[0..1]</v>
      </c>
      <c r="F1006" s="14" t="str">
        <f>IF('Input Data'!G1006="","",IF('Definition sheet'!G1006="PARENT","",'Input Data'!G1006))</f>
        <v/>
      </c>
      <c r="G1006" s="12" t="str">
        <f>IF('Input Data'!I1006="","",'Input Data'!I1006)</f>
        <v>NotUsed</v>
      </c>
      <c r="H1006" s="12" t="str">
        <f>IF($G:$G="NotUsed","",IF('Input Data'!J1006="","",'Input Data'!J1006))</f>
        <v/>
      </c>
      <c r="I1006" s="12" t="str">
        <f>IF($G:$G="","",IF('Input Data'!K1006="","",'Input Data'!K1006))</f>
        <v/>
      </c>
      <c r="J1006" s="12" t="str">
        <f>IF($G:$G="","",IF('Input Data'!L1006="","",'Input Data'!L1006))</f>
        <v/>
      </c>
      <c r="K1006" s="12" t="str">
        <f>IF($G:$G="","",IF('Input Data'!M1006="","",'Input Data'!M1006))</f>
        <v/>
      </c>
      <c r="L1006" s="12" t="str">
        <f>IF($G:$G="","",IF('Input Data'!N1006="","",'Input Data'!N1006))</f>
        <v/>
      </c>
      <c r="M1006" s="12" t="str">
        <f>IF($G:$G="","",IF('Input Data'!O1006="","",'Input Data'!O1006))</f>
        <v/>
      </c>
      <c r="N1006" s="12" t="str">
        <f>IF($G:$G="","",IF('Input Data'!P1006="","",'Input Data'!P1006))</f>
        <v/>
      </c>
      <c r="O1006" s="12">
        <f>IF($G:$G="","",IF('Input Data'!Q1006="","",'Input Data'!Q1006))</f>
        <v>2018</v>
      </c>
    </row>
    <row r="1007" spans="1:15" ht="90" x14ac:dyDescent="0.25">
      <c r="A1007" s="13" t="str">
        <f>IF('Definition sheet'!H1007="","",'Definition sheet'!H1007)</f>
        <v>3.630</v>
      </c>
      <c r="B1007" s="14" t="str">
        <f>IF('Definition sheet'!C1007="","",'Definition sheet'!C1007)</f>
        <v>++++++AddressType</v>
      </c>
      <c r="C1007" s="13" t="str">
        <f>IF('Definition sheet'!D1007="","",CONCATENATE('fixed values'!$A$3,'Definition sheet'!D1007,'fixed values'!$A$4))</f>
        <v>&lt;AdrTp&gt;</v>
      </c>
      <c r="D1007" s="22" t="str">
        <f>IF('Definition sheet'!E1007="","",CONCATENATE('fixed values'!$A$1,'Definition sheet'!E1007,'fixed values'!$A$2))</f>
        <v>[0..1]</v>
      </c>
      <c r="E1007" s="22" t="str">
        <f>IF('Definition sheet'!F1007="","",CONCATENATE('fixed values'!$A$1,'Definition sheet'!F1007,'fixed values'!$A$2))</f>
        <v>[0..1]</v>
      </c>
      <c r="F1007" s="14" t="str">
        <f>IF('Input Data'!G1007="","",IF('Definition sheet'!G1007="PARENT","",'Input Data'!G1007))</f>
        <v>AddressType2Code</v>
      </c>
      <c r="G1007" s="12" t="str">
        <f>IF('Input Data'!I1007="","",'Input Data'!I1007)</f>
        <v>NotUsed</v>
      </c>
      <c r="H1007" s="12" t="str">
        <f>IF($G:$G="NotUsed","",IF('Input Data'!J1007="","",'Input Data'!J1007))</f>
        <v/>
      </c>
      <c r="I1007" s="12" t="str">
        <f>IF($G:$G="","",IF('Input Data'!K1007="","",'Input Data'!K1007))</f>
        <v>ADDR
BIZZ
DLVY
HOME
MLTO
PBOX</v>
      </c>
      <c r="J1007" s="12" t="str">
        <f>IF($G:$G="","",IF('Input Data'!L1007="","",'Input Data'!L1007))</f>
        <v/>
      </c>
      <c r="K1007" s="12" t="str">
        <f>IF($G:$G="","",IF('Input Data'!M1007="","",'Input Data'!M1007))</f>
        <v/>
      </c>
      <c r="L1007" s="12" t="str">
        <f>IF($G:$G="","",IF('Input Data'!N1007="","",'Input Data'!N1007))</f>
        <v/>
      </c>
      <c r="M1007" s="12" t="str">
        <f>IF($G:$G="","",IF('Input Data'!O1007="","",'Input Data'!O1007))</f>
        <v/>
      </c>
      <c r="N1007" s="12" t="str">
        <f>IF($G:$G="","",IF('Input Data'!P1007="","",'Input Data'!P1007))</f>
        <v/>
      </c>
      <c r="O1007" s="12">
        <f>IF($G:$G="","",IF('Input Data'!Q1007="","",'Input Data'!Q1007))</f>
        <v>2018</v>
      </c>
    </row>
    <row r="1008" spans="1:15" x14ac:dyDescent="0.25">
      <c r="A1008" s="13" t="str">
        <f>IF('Definition sheet'!H1008="","",'Definition sheet'!H1008)</f>
        <v>3.631</v>
      </c>
      <c r="B1008" s="14" t="str">
        <f>IF('Definition sheet'!C1008="","",'Definition sheet'!C1008)</f>
        <v>++++++Department</v>
      </c>
      <c r="C1008" s="13" t="str">
        <f>IF('Definition sheet'!D1008="","",CONCATENATE('fixed values'!$A$3,'Definition sheet'!D1008,'fixed values'!$A$4))</f>
        <v>&lt;Dept&gt;</v>
      </c>
      <c r="D1008" s="22" t="str">
        <f>IF('Definition sheet'!E1008="","",CONCATENATE('fixed values'!$A$1,'Definition sheet'!E1008,'fixed values'!$A$2))</f>
        <v>[0..1]</v>
      </c>
      <c r="E1008" s="22" t="str">
        <f>IF('Definition sheet'!F1008="","",CONCATENATE('fixed values'!$A$1,'Definition sheet'!F1008,'fixed values'!$A$2))</f>
        <v>[0..1]</v>
      </c>
      <c r="F1008" s="14" t="str">
        <f>IF('Input Data'!G1008="","",IF('Definition sheet'!G1008="PARENT","",'Input Data'!G1008))</f>
        <v>Max70Text</v>
      </c>
      <c r="G1008" s="12" t="str">
        <f>IF('Input Data'!I1008="","",'Input Data'!I1008)</f>
        <v>NotUsed</v>
      </c>
      <c r="H1008" s="12" t="str">
        <f>IF($G:$G="NotUsed","",IF('Input Data'!J1008="","",'Input Data'!J1008))</f>
        <v/>
      </c>
      <c r="I1008" s="12" t="str">
        <f>IF($G:$G="","",IF('Input Data'!K1008="","",'Input Data'!K1008))</f>
        <v/>
      </c>
      <c r="J1008" s="12" t="str">
        <f>IF($G:$G="","",IF('Input Data'!L1008="","",'Input Data'!L1008))</f>
        <v/>
      </c>
      <c r="K1008" s="12" t="str">
        <f>IF($G:$G="","",IF('Input Data'!M1008="","",'Input Data'!M1008))</f>
        <v/>
      </c>
      <c r="L1008" s="12" t="str">
        <f>IF($G:$G="","",IF('Input Data'!N1008="","",'Input Data'!N1008))</f>
        <v/>
      </c>
      <c r="M1008" s="12" t="str">
        <f>IF($G:$G="","",IF('Input Data'!O1008="","",'Input Data'!O1008))</f>
        <v/>
      </c>
      <c r="N1008" s="12" t="str">
        <f>IF($G:$G="","",IF('Input Data'!P1008="","",'Input Data'!P1008))</f>
        <v/>
      </c>
      <c r="O1008" s="12">
        <f>IF($G:$G="","",IF('Input Data'!Q1008="","",'Input Data'!Q1008))</f>
        <v>2018</v>
      </c>
    </row>
    <row r="1009" spans="1:15" x14ac:dyDescent="0.25">
      <c r="A1009" s="13" t="str">
        <f>IF('Definition sheet'!H1009="","",'Definition sheet'!H1009)</f>
        <v>3.632</v>
      </c>
      <c r="B1009" s="14" t="str">
        <f>IF('Definition sheet'!C1009="","",'Definition sheet'!C1009)</f>
        <v>++++++SubDepartment</v>
      </c>
      <c r="C1009" s="13" t="str">
        <f>IF('Definition sheet'!D1009="","",CONCATENATE('fixed values'!$A$3,'Definition sheet'!D1009,'fixed values'!$A$4))</f>
        <v>&lt;SubDept&gt;</v>
      </c>
      <c r="D1009" s="22" t="str">
        <f>IF('Definition sheet'!E1009="","",CONCATENATE('fixed values'!$A$1,'Definition sheet'!E1009,'fixed values'!$A$2))</f>
        <v>[0..1]</v>
      </c>
      <c r="E1009" s="22" t="str">
        <f>IF('Definition sheet'!F1009="","",CONCATENATE('fixed values'!$A$1,'Definition sheet'!F1009,'fixed values'!$A$2))</f>
        <v>[0..1]</v>
      </c>
      <c r="F1009" s="14" t="str">
        <f>IF('Input Data'!G1009="","",IF('Definition sheet'!G1009="PARENT","",'Input Data'!G1009))</f>
        <v>Max70Text</v>
      </c>
      <c r="G1009" s="12" t="str">
        <f>IF('Input Data'!I1009="","",'Input Data'!I1009)</f>
        <v>NotUsed</v>
      </c>
      <c r="H1009" s="12" t="str">
        <f>IF($G:$G="NotUsed","",IF('Input Data'!J1009="","",'Input Data'!J1009))</f>
        <v/>
      </c>
      <c r="I1009" s="12" t="str">
        <f>IF($G:$G="","",IF('Input Data'!K1009="","",'Input Data'!K1009))</f>
        <v/>
      </c>
      <c r="J1009" s="12" t="str">
        <f>IF($G:$G="","",IF('Input Data'!L1009="","",'Input Data'!L1009))</f>
        <v/>
      </c>
      <c r="K1009" s="12" t="str">
        <f>IF($G:$G="","",IF('Input Data'!M1009="","",'Input Data'!M1009))</f>
        <v/>
      </c>
      <c r="L1009" s="12" t="str">
        <f>IF($G:$G="","",IF('Input Data'!N1009="","",'Input Data'!N1009))</f>
        <v/>
      </c>
      <c r="M1009" s="12" t="str">
        <f>IF($G:$G="","",IF('Input Data'!O1009="","",'Input Data'!O1009))</f>
        <v/>
      </c>
      <c r="N1009" s="12" t="str">
        <f>IF($G:$G="","",IF('Input Data'!P1009="","",'Input Data'!P1009))</f>
        <v/>
      </c>
      <c r="O1009" s="12">
        <f>IF($G:$G="","",IF('Input Data'!Q1009="","",'Input Data'!Q1009))</f>
        <v>2018</v>
      </c>
    </row>
    <row r="1010" spans="1:15" x14ac:dyDescent="0.25">
      <c r="A1010" s="13" t="str">
        <f>IF('Definition sheet'!H1010="","",'Definition sheet'!H1010)</f>
        <v>3.633</v>
      </c>
      <c r="B1010" s="14" t="str">
        <f>IF('Definition sheet'!C1010="","",'Definition sheet'!C1010)</f>
        <v>++++++StreetName</v>
      </c>
      <c r="C1010" s="13" t="str">
        <f>IF('Definition sheet'!D1010="","",CONCATENATE('fixed values'!$A$3,'Definition sheet'!D1010,'fixed values'!$A$4))</f>
        <v>&lt;StrtNm&gt;</v>
      </c>
      <c r="D1010" s="22" t="str">
        <f>IF('Definition sheet'!E1010="","",CONCATENATE('fixed values'!$A$1,'Definition sheet'!E1010,'fixed values'!$A$2))</f>
        <v>[0..1]</v>
      </c>
      <c r="E1010" s="22" t="str">
        <f>IF('Definition sheet'!F1010="","",CONCATENATE('fixed values'!$A$1,'Definition sheet'!F1010,'fixed values'!$A$2))</f>
        <v>[0..1]</v>
      </c>
      <c r="F1010" s="14" t="str">
        <f>IF('Input Data'!G1010="","",IF('Definition sheet'!G1010="PARENT","",'Input Data'!G1010))</f>
        <v>Max70Text</v>
      </c>
      <c r="G1010" s="12" t="str">
        <f>IF('Input Data'!I1010="","",'Input Data'!I1010)</f>
        <v>NotUsed</v>
      </c>
      <c r="H1010" s="12" t="str">
        <f>IF($G:$G="NotUsed","",IF('Input Data'!J1010="","",'Input Data'!J1010))</f>
        <v/>
      </c>
      <c r="I1010" s="12" t="str">
        <f>IF($G:$G="","",IF('Input Data'!K1010="","",'Input Data'!K1010))</f>
        <v/>
      </c>
      <c r="J1010" s="12" t="str">
        <f>IF($G:$G="","",IF('Input Data'!L1010="","",'Input Data'!L1010))</f>
        <v/>
      </c>
      <c r="K1010" s="12" t="str">
        <f>IF($G:$G="","",IF('Input Data'!M1010="","",'Input Data'!M1010))</f>
        <v/>
      </c>
      <c r="L1010" s="12" t="str">
        <f>IF($G:$G="","",IF('Input Data'!N1010="","",'Input Data'!N1010))</f>
        <v/>
      </c>
      <c r="M1010" s="12" t="str">
        <f>IF($G:$G="","",IF('Input Data'!O1010="","",'Input Data'!O1010))</f>
        <v/>
      </c>
      <c r="N1010" s="12" t="str">
        <f>IF($G:$G="","",IF('Input Data'!P1010="","",'Input Data'!P1010))</f>
        <v/>
      </c>
      <c r="O1010" s="12">
        <f>IF($G:$G="","",IF('Input Data'!Q1010="","",'Input Data'!Q1010))</f>
        <v>2018</v>
      </c>
    </row>
    <row r="1011" spans="1:15" x14ac:dyDescent="0.25">
      <c r="A1011" s="13" t="str">
        <f>IF('Definition sheet'!H1011="","",'Definition sheet'!H1011)</f>
        <v>3.634</v>
      </c>
      <c r="B1011" s="14" t="str">
        <f>IF('Definition sheet'!C1011="","",'Definition sheet'!C1011)</f>
        <v>++++++BuildingNumber</v>
      </c>
      <c r="C1011" s="13" t="str">
        <f>IF('Definition sheet'!D1011="","",CONCATENATE('fixed values'!$A$3,'Definition sheet'!D1011,'fixed values'!$A$4))</f>
        <v>&lt;BldgNb&gt;</v>
      </c>
      <c r="D1011" s="22" t="str">
        <f>IF('Definition sheet'!E1011="","",CONCATENATE('fixed values'!$A$1,'Definition sheet'!E1011,'fixed values'!$A$2))</f>
        <v>[0..1]</v>
      </c>
      <c r="E1011" s="22" t="str">
        <f>IF('Definition sheet'!F1011="","",CONCATENATE('fixed values'!$A$1,'Definition sheet'!F1011,'fixed values'!$A$2))</f>
        <v>[0..1]</v>
      </c>
      <c r="F1011" s="14" t="str">
        <f>IF('Input Data'!G1011="","",IF('Definition sheet'!G1011="PARENT","",'Input Data'!G1011))</f>
        <v>Max16Text</v>
      </c>
      <c r="G1011" s="12" t="str">
        <f>IF('Input Data'!I1011="","",'Input Data'!I1011)</f>
        <v>NotUsed</v>
      </c>
      <c r="H1011" s="12" t="str">
        <f>IF($G:$G="NotUsed","",IF('Input Data'!J1011="","",'Input Data'!J1011))</f>
        <v/>
      </c>
      <c r="I1011" s="12" t="str">
        <f>IF($G:$G="","",IF('Input Data'!K1011="","",'Input Data'!K1011))</f>
        <v/>
      </c>
      <c r="J1011" s="12" t="str">
        <f>IF($G:$G="","",IF('Input Data'!L1011="","",'Input Data'!L1011))</f>
        <v/>
      </c>
      <c r="K1011" s="12" t="str">
        <f>IF($G:$G="","",IF('Input Data'!M1011="","",'Input Data'!M1011))</f>
        <v/>
      </c>
      <c r="L1011" s="12" t="str">
        <f>IF($G:$G="","",IF('Input Data'!N1011="","",'Input Data'!N1011))</f>
        <v/>
      </c>
      <c r="M1011" s="12" t="str">
        <f>IF($G:$G="","",IF('Input Data'!O1011="","",'Input Data'!O1011))</f>
        <v/>
      </c>
      <c r="N1011" s="12" t="str">
        <f>IF($G:$G="","",IF('Input Data'!P1011="","",'Input Data'!P1011))</f>
        <v/>
      </c>
      <c r="O1011" s="12">
        <f>IF($G:$G="","",IF('Input Data'!Q1011="","",'Input Data'!Q1011))</f>
        <v>2018</v>
      </c>
    </row>
    <row r="1012" spans="1:15" x14ac:dyDescent="0.25">
      <c r="A1012" s="13" t="str">
        <f>IF('Definition sheet'!H1012="","",'Definition sheet'!H1012)</f>
        <v>3.635</v>
      </c>
      <c r="B1012" s="14" t="str">
        <f>IF('Definition sheet'!C1012="","",'Definition sheet'!C1012)</f>
        <v>++++++PostCode</v>
      </c>
      <c r="C1012" s="13" t="str">
        <f>IF('Definition sheet'!D1012="","",CONCATENATE('fixed values'!$A$3,'Definition sheet'!D1012,'fixed values'!$A$4))</f>
        <v>&lt;PstCd&gt;</v>
      </c>
      <c r="D1012" s="22" t="str">
        <f>IF('Definition sheet'!E1012="","",CONCATENATE('fixed values'!$A$1,'Definition sheet'!E1012,'fixed values'!$A$2))</f>
        <v>[0..1]</v>
      </c>
      <c r="E1012" s="22" t="str">
        <f>IF('Definition sheet'!F1012="","",CONCATENATE('fixed values'!$A$1,'Definition sheet'!F1012,'fixed values'!$A$2))</f>
        <v>[0..1]</v>
      </c>
      <c r="F1012" s="14" t="str">
        <f>IF('Input Data'!G1012="","",IF('Definition sheet'!G1012="PARENT","",'Input Data'!G1012))</f>
        <v>Max16Text</v>
      </c>
      <c r="G1012" s="12" t="str">
        <f>IF('Input Data'!I1012="","",'Input Data'!I1012)</f>
        <v>NotUsed</v>
      </c>
      <c r="H1012" s="12" t="str">
        <f>IF($G:$G="NotUsed","",IF('Input Data'!J1012="","",'Input Data'!J1012))</f>
        <v/>
      </c>
      <c r="I1012" s="12" t="str">
        <f>IF($G:$G="","",IF('Input Data'!K1012="","",'Input Data'!K1012))</f>
        <v/>
      </c>
      <c r="J1012" s="12" t="str">
        <f>IF($G:$G="","",IF('Input Data'!L1012="","",'Input Data'!L1012))</f>
        <v/>
      </c>
      <c r="K1012" s="12" t="str">
        <f>IF($G:$G="","",IF('Input Data'!M1012="","",'Input Data'!M1012))</f>
        <v/>
      </c>
      <c r="L1012" s="12" t="str">
        <f>IF($G:$G="","",IF('Input Data'!N1012="","",'Input Data'!N1012))</f>
        <v/>
      </c>
      <c r="M1012" s="12" t="str">
        <f>IF($G:$G="","",IF('Input Data'!O1012="","",'Input Data'!O1012))</f>
        <v/>
      </c>
      <c r="N1012" s="12" t="str">
        <f>IF($G:$G="","",IF('Input Data'!P1012="","",'Input Data'!P1012))</f>
        <v/>
      </c>
      <c r="O1012" s="12">
        <f>IF($G:$G="","",IF('Input Data'!Q1012="","",'Input Data'!Q1012))</f>
        <v>2018</v>
      </c>
    </row>
    <row r="1013" spans="1:15" x14ac:dyDescent="0.25">
      <c r="A1013" s="13" t="str">
        <f>IF('Definition sheet'!H1013="","",'Definition sheet'!H1013)</f>
        <v>3.636</v>
      </c>
      <c r="B1013" s="14" t="str">
        <f>IF('Definition sheet'!C1013="","",'Definition sheet'!C1013)</f>
        <v>++++++TownName</v>
      </c>
      <c r="C1013" s="13" t="str">
        <f>IF('Definition sheet'!D1013="","",CONCATENATE('fixed values'!$A$3,'Definition sheet'!D1013,'fixed values'!$A$4))</f>
        <v>&lt;TwnNm&gt;</v>
      </c>
      <c r="D1013" s="22" t="str">
        <f>IF('Definition sheet'!E1013="","",CONCATENATE('fixed values'!$A$1,'Definition sheet'!E1013,'fixed values'!$A$2))</f>
        <v>[0..1]</v>
      </c>
      <c r="E1013" s="22" t="str">
        <f>IF('Definition sheet'!F1013="","",CONCATENATE('fixed values'!$A$1,'Definition sheet'!F1013,'fixed values'!$A$2))</f>
        <v>[0..1]</v>
      </c>
      <c r="F1013" s="14" t="str">
        <f>IF('Input Data'!G1013="","",IF('Definition sheet'!G1013="PARENT","",'Input Data'!G1013))</f>
        <v>Max35Text</v>
      </c>
      <c r="G1013" s="12" t="str">
        <f>IF('Input Data'!I1013="","",'Input Data'!I1013)</f>
        <v>NotUsed</v>
      </c>
      <c r="H1013" s="12" t="str">
        <f>IF($G:$G="NotUsed","",IF('Input Data'!J1013="","",'Input Data'!J1013))</f>
        <v/>
      </c>
      <c r="I1013" s="12" t="str">
        <f>IF($G:$G="","",IF('Input Data'!K1013="","",'Input Data'!K1013))</f>
        <v/>
      </c>
      <c r="J1013" s="12" t="str">
        <f>IF($G:$G="","",IF('Input Data'!L1013="","",'Input Data'!L1013))</f>
        <v/>
      </c>
      <c r="K1013" s="12" t="str">
        <f>IF($G:$G="","",IF('Input Data'!M1013="","",'Input Data'!M1013))</f>
        <v/>
      </c>
      <c r="L1013" s="12" t="str">
        <f>IF($G:$G="","",IF('Input Data'!N1013="","",'Input Data'!N1013))</f>
        <v/>
      </c>
      <c r="M1013" s="12" t="str">
        <f>IF($G:$G="","",IF('Input Data'!O1013="","",'Input Data'!O1013))</f>
        <v/>
      </c>
      <c r="N1013" s="12" t="str">
        <f>IF($G:$G="","",IF('Input Data'!P1013="","",'Input Data'!P1013))</f>
        <v/>
      </c>
      <c r="O1013" s="12">
        <f>IF($G:$G="","",IF('Input Data'!Q1013="","",'Input Data'!Q1013))</f>
        <v>2018</v>
      </c>
    </row>
    <row r="1014" spans="1:15" x14ac:dyDescent="0.25">
      <c r="A1014" s="13" t="str">
        <f>IF('Definition sheet'!H1014="","",'Definition sheet'!H1014)</f>
        <v>3.637</v>
      </c>
      <c r="B1014" s="14" t="str">
        <f>IF('Definition sheet'!C1014="","",'Definition sheet'!C1014)</f>
        <v>++++++CountrySubDivision</v>
      </c>
      <c r="C1014" s="13" t="str">
        <f>IF('Definition sheet'!D1014="","",CONCATENATE('fixed values'!$A$3,'Definition sheet'!D1014,'fixed values'!$A$4))</f>
        <v>&lt;CtrySubDvsn&gt;</v>
      </c>
      <c r="D1014" s="22" t="str">
        <f>IF('Definition sheet'!E1014="","",CONCATENATE('fixed values'!$A$1,'Definition sheet'!E1014,'fixed values'!$A$2))</f>
        <v>[0..1]</v>
      </c>
      <c r="E1014" s="22" t="str">
        <f>IF('Definition sheet'!F1014="","",CONCATENATE('fixed values'!$A$1,'Definition sheet'!F1014,'fixed values'!$A$2))</f>
        <v>[0..1]</v>
      </c>
      <c r="F1014" s="14" t="str">
        <f>IF('Input Data'!G1014="","",IF('Definition sheet'!G1014="PARENT","",'Input Data'!G1014))</f>
        <v>Max35Text</v>
      </c>
      <c r="G1014" s="12" t="str">
        <f>IF('Input Data'!I1014="","",'Input Data'!I1014)</f>
        <v>NotUsed</v>
      </c>
      <c r="H1014" s="12" t="str">
        <f>IF($G:$G="NotUsed","",IF('Input Data'!J1014="","",'Input Data'!J1014))</f>
        <v/>
      </c>
      <c r="I1014" s="12" t="str">
        <f>IF($G:$G="","",IF('Input Data'!K1014="","",'Input Data'!K1014))</f>
        <v/>
      </c>
      <c r="J1014" s="12" t="str">
        <f>IF($G:$G="","",IF('Input Data'!L1014="","",'Input Data'!L1014))</f>
        <v/>
      </c>
      <c r="K1014" s="12" t="str">
        <f>IF($G:$G="","",IF('Input Data'!M1014="","",'Input Data'!M1014))</f>
        <v/>
      </c>
      <c r="L1014" s="12" t="str">
        <f>IF($G:$G="","",IF('Input Data'!N1014="","",'Input Data'!N1014))</f>
        <v/>
      </c>
      <c r="M1014" s="12" t="str">
        <f>IF($G:$G="","",IF('Input Data'!O1014="","",'Input Data'!O1014))</f>
        <v/>
      </c>
      <c r="N1014" s="12" t="str">
        <f>IF($G:$G="","",IF('Input Data'!P1014="","",'Input Data'!P1014))</f>
        <v/>
      </c>
      <c r="O1014" s="12">
        <f>IF($G:$G="","",IF('Input Data'!Q1014="","",'Input Data'!Q1014))</f>
        <v>2018</v>
      </c>
    </row>
    <row r="1015" spans="1:15" ht="409.5" x14ac:dyDescent="0.25">
      <c r="A1015" s="13" t="str">
        <f>IF('Definition sheet'!H1015="","",'Definition sheet'!H1015)</f>
        <v>3.638</v>
      </c>
      <c r="B1015" s="14" t="str">
        <f>IF('Definition sheet'!C1015="","",'Definition sheet'!C1015)</f>
        <v>++++++Countrynamecode</v>
      </c>
      <c r="C1015" s="13" t="str">
        <f>IF('Definition sheet'!D1015="","",CONCATENATE('fixed values'!$A$3,'Definition sheet'!D1015,'fixed values'!$A$4))</f>
        <v>&lt;Ctry&gt;</v>
      </c>
      <c r="D1015" s="22" t="str">
        <f>IF('Definition sheet'!E1015="","",CONCATENATE('fixed values'!$A$1,'Definition sheet'!E1015,'fixed values'!$A$2))</f>
        <v>[0..1]</v>
      </c>
      <c r="E1015" s="22" t="str">
        <f>IF('Definition sheet'!F1015="","",CONCATENATE('fixed values'!$A$1,'Definition sheet'!F1015,'fixed values'!$A$2))</f>
        <v>[0..1]</v>
      </c>
      <c r="F1015" s="14" t="str">
        <f>IF('Input Data'!G1015="","",IF('Definition sheet'!G1015="PARENT","",'Input Data'!G1015))</f>
        <v>CountryCode</v>
      </c>
      <c r="G1015" s="12" t="str">
        <f>IF('Input Data'!I1015="","",'Input Data'!I1015)</f>
        <v>NotUsed</v>
      </c>
      <c r="H1015" s="12" t="str">
        <f>IF($G:$G="NotUsed","",IF('Input Data'!J1015="","",'Input Data'!J1015))</f>
        <v/>
      </c>
      <c r="I1015" s="12" t="str">
        <f>IF($G:$G="","",IF('Input Data'!K1015="","",'Input Data'!K1015))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15" s="12" t="str">
        <f>IF($G:$G="","",IF('Input Data'!L1015="","",'Input Data'!L1015))</f>
        <v/>
      </c>
      <c r="K1015" s="12" t="str">
        <f>IF($G:$G="","",IF('Input Data'!M1015="","",'Input Data'!M1015))</f>
        <v/>
      </c>
      <c r="L1015" s="12" t="str">
        <f>IF($G:$G="","",IF('Input Data'!N1015="","",'Input Data'!N1015))</f>
        <v/>
      </c>
      <c r="M1015" s="12" t="str">
        <f>IF($G:$G="","",IF('Input Data'!O1015="","",'Input Data'!O1015))</f>
        <v/>
      </c>
      <c r="N1015" s="12" t="str">
        <f>IF($G:$G="","",IF('Input Data'!P1015="","",'Input Data'!P1015))</f>
        <v/>
      </c>
      <c r="O1015" s="12">
        <f>IF($G:$G="","",IF('Input Data'!Q1015="","",'Input Data'!Q1015))</f>
        <v>2018</v>
      </c>
    </row>
    <row r="1016" spans="1:15" ht="409.5" x14ac:dyDescent="0.25">
      <c r="A1016" s="13" t="str">
        <f>IF('Definition sheet'!H1016="","",'Definition sheet'!H1016)</f>
        <v>3.638</v>
      </c>
      <c r="B1016" s="14" t="str">
        <f>IF('Definition sheet'!C1016="","",'Definition sheet'!C1016)</f>
        <v>++++++Country</v>
      </c>
      <c r="C1016" s="13" t="str">
        <f>IF('Definition sheet'!D1016="","",CONCATENATE('fixed values'!$A$3,'Definition sheet'!D1016,'fixed values'!$A$4))</f>
        <v>&lt;Ctry&gt;</v>
      </c>
      <c r="D1016" s="22" t="str">
        <f>IF('Definition sheet'!E1016="","",CONCATENATE('fixed values'!$A$1,'Definition sheet'!E1016,'fixed values'!$A$2))</f>
        <v>[0..1]</v>
      </c>
      <c r="E1016" s="22" t="str">
        <f>IF('Definition sheet'!F1016="","",CONCATENATE('fixed values'!$A$1,'Definition sheet'!F1016,'fixed values'!$A$2))</f>
        <v>[0..1]</v>
      </c>
      <c r="F1016" s="14" t="str">
        <f>IF('Input Data'!G1016="","",IF('Definition sheet'!G1016="PARENT","",'Input Data'!G1016))</f>
        <v>CountryCode</v>
      </c>
      <c r="G1016" s="12" t="str">
        <f>IF('Input Data'!I1016="","",'Input Data'!I1016)</f>
        <v>NotUsed</v>
      </c>
      <c r="H1016" s="12" t="str">
        <f>IF($G:$G="NotUsed","",IF('Input Data'!J1016="","",'Input Data'!J1016))</f>
        <v/>
      </c>
      <c r="I1016" s="12" t="str">
        <f>IF($G:$G="","",IF('Input Data'!K1016="","",'Input Data'!K1016))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16" s="12" t="str">
        <f>IF($G:$G="","",IF('Input Data'!L1016="","",'Input Data'!L1016))</f>
        <v/>
      </c>
      <c r="K1016" s="12" t="str">
        <f>IF($G:$G="","",IF('Input Data'!M1016="","",'Input Data'!M1016))</f>
        <v/>
      </c>
      <c r="L1016" s="12" t="str">
        <f>IF($G:$G="","",IF('Input Data'!N1016="","",'Input Data'!N1016))</f>
        <v/>
      </c>
      <c r="M1016" s="12" t="str">
        <f>IF($G:$G="","",IF('Input Data'!O1016="","",'Input Data'!O1016))</f>
        <v/>
      </c>
      <c r="N1016" s="12" t="str">
        <f>IF($G:$G="","",IF('Input Data'!P1016="","",'Input Data'!P1016))</f>
        <v/>
      </c>
      <c r="O1016" s="12">
        <f>IF($G:$G="","",IF('Input Data'!Q1016="","",'Input Data'!Q1016))</f>
        <v>2018</v>
      </c>
    </row>
    <row r="1017" spans="1:15" x14ac:dyDescent="0.25">
      <c r="A1017" s="13" t="str">
        <f>IF('Definition sheet'!H1017="","",'Definition sheet'!H1017)</f>
        <v>3.639</v>
      </c>
      <c r="B1017" s="14" t="str">
        <f>IF('Definition sheet'!C1017="","",'Definition sheet'!C1017)</f>
        <v>++++++AddressLine</v>
      </c>
      <c r="C1017" s="13" t="str">
        <f>IF('Definition sheet'!D1017="","",CONCATENATE('fixed values'!$A$3,'Definition sheet'!D1017,'fixed values'!$A$4))</f>
        <v>&lt;AdrLine&gt;</v>
      </c>
      <c r="D1017" s="22" t="str">
        <f>IF('Definition sheet'!E1017="","",CONCATENATE('fixed values'!$A$1,'Definition sheet'!E1017,'fixed values'!$A$2))</f>
        <v>[0..7]</v>
      </c>
      <c r="E1017" s="22" t="str">
        <f>IF('Definition sheet'!F1017="","",CONCATENATE('fixed values'!$A$1,'Definition sheet'!F1017,'fixed values'!$A$2))</f>
        <v>[0..7]</v>
      </c>
      <c r="F1017" s="14" t="str">
        <f>IF('Input Data'!G1017="","",IF('Definition sheet'!G1017="PARENT","",'Input Data'!G1017))</f>
        <v>Max70Text</v>
      </c>
      <c r="G1017" s="12" t="str">
        <f>IF('Input Data'!I1017="","",'Input Data'!I1017)</f>
        <v>NotUsed</v>
      </c>
      <c r="H1017" s="12" t="str">
        <f>IF($G:$G="NotUsed","",IF('Input Data'!J1017="","",'Input Data'!J1017))</f>
        <v/>
      </c>
      <c r="I1017" s="12" t="str">
        <f>IF($G:$G="","",IF('Input Data'!K1017="","",'Input Data'!K1017))</f>
        <v/>
      </c>
      <c r="J1017" s="12" t="str">
        <f>IF($G:$G="","",IF('Input Data'!L1017="","",'Input Data'!L1017))</f>
        <v/>
      </c>
      <c r="K1017" s="12" t="str">
        <f>IF($G:$G="","",IF('Input Data'!M1017="","",'Input Data'!M1017))</f>
        <v/>
      </c>
      <c r="L1017" s="12" t="str">
        <f>IF($G:$G="","",IF('Input Data'!N1017="","",'Input Data'!N1017))</f>
        <v/>
      </c>
      <c r="M1017" s="12" t="str">
        <f>IF($G:$G="","",IF('Input Data'!O1017="","",'Input Data'!O1017))</f>
        <v/>
      </c>
      <c r="N1017" s="12" t="str">
        <f>IF($G:$G="","",IF('Input Data'!P1017="","",'Input Data'!P1017))</f>
        <v/>
      </c>
      <c r="O1017" s="12">
        <f>IF($G:$G="","",IF('Input Data'!Q1017="","",'Input Data'!Q1017))</f>
        <v>2018</v>
      </c>
    </row>
    <row r="1018" spans="1:15" ht="105" x14ac:dyDescent="0.25">
      <c r="A1018" s="13" t="str">
        <f>IF('Definition sheet'!H1018="","",'Definition sheet'!H1018)</f>
        <v>3.640</v>
      </c>
      <c r="B1018" s="14" t="str">
        <f>IF('Definition sheet'!C1018="","",'Definition sheet'!C1018)</f>
        <v>+++IntermediaryAgent3</v>
      </c>
      <c r="C1018" s="13" t="str">
        <f>IF('Definition sheet'!D1018="","",CONCATENATE('fixed values'!$A$3,'Definition sheet'!D1018,'fixed values'!$A$4))</f>
        <v>&lt;IntrmyAgt3&gt;</v>
      </c>
      <c r="D1018" s="22" t="str">
        <f>IF('Definition sheet'!E1018="","",CONCATENATE('fixed values'!$A$1,'Definition sheet'!E1018,'fixed values'!$A$2))</f>
        <v>[0..1]</v>
      </c>
      <c r="E1018" s="22" t="str">
        <f>IF('Definition sheet'!F1018="","",CONCATENATE('fixed values'!$A$1,'Definition sheet'!F1018,'fixed values'!$A$2))</f>
        <v>[0..1]</v>
      </c>
      <c r="F1018" s="14" t="str">
        <f>IF('Input Data'!G1018="","",IF('Definition sheet'!G1018="PARENT","",'Input Data'!G1018))</f>
        <v/>
      </c>
      <c r="G1018" s="12" t="str">
        <f>IF('Input Data'!I1018="","",'Input Data'!I1018)</f>
        <v>Used</v>
      </c>
      <c r="H1018" s="12" t="str">
        <f>IF($G:$G="NotUsed","",IF('Input Data'!J1018="","",'Input Data'!J1018))</f>
        <v>Agent between the debtor's agent and the creditor's agent.
Usage: If IntermediaryAgent3 is present, then it identifies the agent between the IntermediaryAgent 2 and the CreditorAgent.</v>
      </c>
      <c r="I1018" s="12" t="str">
        <f>IF($G:$G="","",IF('Input Data'!K1018="","",'Input Data'!K1018))</f>
        <v/>
      </c>
      <c r="J1018" s="12" t="str">
        <f>IF($G:$G="","",IF('Input Data'!L1018="","",'Input Data'!L1018))</f>
        <v/>
      </c>
      <c r="K1018" s="12" t="str">
        <f>IF($G:$G="","",IF('Input Data'!M1018="","",'Input Data'!M1018))</f>
        <v/>
      </c>
      <c r="L1018" s="12" t="str">
        <f>IF($G:$G="","",IF('Input Data'!N1018="","",'Input Data'!N1018))</f>
        <v/>
      </c>
      <c r="M1018" s="12" t="str">
        <f>IF($G:$G="","",IF('Input Data'!O1018="","",'Input Data'!O1018))</f>
        <v/>
      </c>
      <c r="N1018" s="12" t="str">
        <f>IF($G:$G="","",IF('Input Data'!P1018="","",'Input Data'!P1018))</f>
        <v/>
      </c>
      <c r="O1018" s="12">
        <f>IF($G:$G="","",IF('Input Data'!Q1018="","",'Input Data'!Q1018))</f>
        <v>2018</v>
      </c>
    </row>
    <row r="1019" spans="1:15" ht="60" x14ac:dyDescent="0.25">
      <c r="A1019" s="13" t="str">
        <f>IF('Definition sheet'!H1019="","",'Definition sheet'!H1019)</f>
        <v>3.641</v>
      </c>
      <c r="B1019" s="14" t="str">
        <f>IF('Definition sheet'!C1019="","",'Definition sheet'!C1019)</f>
        <v>++++FinancialInstitutionIdentification</v>
      </c>
      <c r="C1019" s="13" t="str">
        <f>IF('Definition sheet'!D1019="","",CONCATENATE('fixed values'!$A$3,'Definition sheet'!D1019,'fixed values'!$A$4))</f>
        <v>&lt;FinInstnId&gt;</v>
      </c>
      <c r="D1019" s="22" t="str">
        <f>IF('Definition sheet'!E1019="","",CONCATENATE('fixed values'!$A$1,'Definition sheet'!E1019,'fixed values'!$A$2))</f>
        <v>[1..1]</v>
      </c>
      <c r="E1019" s="22" t="str">
        <f>IF('Definition sheet'!F1019="","",CONCATENATE('fixed values'!$A$1,'Definition sheet'!F1019,'fixed values'!$A$2))</f>
        <v>[1..1]</v>
      </c>
      <c r="F1019" s="14" t="str">
        <f>IF('Input Data'!G1019="","",IF('Definition sheet'!G1019="PARENT","",'Input Data'!G1019))</f>
        <v/>
      </c>
      <c r="G1019" s="12" t="str">
        <f>IF('Input Data'!I1019="","",'Input Data'!I1019)</f>
        <v>Used</v>
      </c>
      <c r="H1019" s="12" t="str">
        <f>IF($G:$G="NotUsed","",IF('Input Data'!J1019="","",'Input Data'!J1019))</f>
        <v>Unique and unambiguous identification of a financial institution, as assigned under an internationally recognised or proprietary identification scheme.</v>
      </c>
      <c r="I1019" s="12" t="str">
        <f>IF($G:$G="","",IF('Input Data'!K1019="","",'Input Data'!K1019))</f>
        <v/>
      </c>
      <c r="J1019" s="12" t="str">
        <f>IF($G:$G="","",IF('Input Data'!L1019="","",'Input Data'!L1019))</f>
        <v/>
      </c>
      <c r="K1019" s="12" t="str">
        <f>IF($G:$G="","",IF('Input Data'!M1019="","",'Input Data'!M1019))</f>
        <v/>
      </c>
      <c r="L1019" s="12" t="str">
        <f>IF($G:$G="","",IF('Input Data'!N1019="","",'Input Data'!N1019))</f>
        <v/>
      </c>
      <c r="M1019" s="12" t="str">
        <f>IF($G:$G="","",IF('Input Data'!O1019="","",'Input Data'!O1019))</f>
        <v/>
      </c>
      <c r="N1019" s="12" t="str">
        <f>IF($G:$G="","",IF('Input Data'!P1019="","",'Input Data'!P1019))</f>
        <v/>
      </c>
      <c r="O1019" s="12">
        <f>IF($G:$G="","",IF('Input Data'!Q1019="","",'Input Data'!Q1019))</f>
        <v>2018</v>
      </c>
    </row>
    <row r="1020" spans="1:15" ht="75" x14ac:dyDescent="0.25">
      <c r="A1020" s="13" t="str">
        <f>IF('Definition sheet'!H1020="","",'Definition sheet'!H1020)</f>
        <v>3.642</v>
      </c>
      <c r="B1020" s="14" t="str">
        <f>IF('Definition sheet'!C1020="","",'Definition sheet'!C1020)</f>
        <v>+++++BICFI</v>
      </c>
      <c r="C1020" s="13" t="str">
        <f>IF('Definition sheet'!D1020="","",CONCATENATE('fixed values'!$A$3,'Definition sheet'!D1020,'fixed values'!$A$4))</f>
        <v>&lt;BICFI&gt;</v>
      </c>
      <c r="D1020" s="22" t="str">
        <f>IF('Definition sheet'!E1020="","",CONCATENATE('fixed values'!$A$1,'Definition sheet'!E1020,'fixed values'!$A$2))</f>
        <v>[0..1]</v>
      </c>
      <c r="E1020" s="22" t="str">
        <f>IF('Definition sheet'!F1020="","",CONCATENATE('fixed values'!$A$1,'Definition sheet'!F1020,'fixed values'!$A$2))</f>
        <v>[0..1]</v>
      </c>
      <c r="F1020" s="14" t="str">
        <f>IF('Input Data'!G1020="","",IF('Definition sheet'!G1020="PARENT","",'Input Data'!G1020))</f>
        <v>BICFIIdentifier</v>
      </c>
      <c r="G1020" s="12" t="str">
        <f>IF('Input Data'!I1020="","",'Input Data'!I1020)</f>
        <v>Used</v>
      </c>
      <c r="H1020" s="12" t="str">
        <f>IF($G:$G="NotUsed","",IF('Input Data'!J1020="","",'Input Data'!J1020))</f>
        <v>Code allocated to a financial institution by the ISO 9362 Registration Authority as described in ISO 9362 "Banking - Banking telecommunication messages - Business identifier code (BIC)".</v>
      </c>
      <c r="I1020" s="12" t="str">
        <f>IF($G:$G="","",IF('Input Data'!K1020="","",'Input Data'!K1020))</f>
        <v/>
      </c>
      <c r="J1020" s="12" t="str">
        <f>IF($G:$G="","",IF('Input Data'!L1020="","",'Input Data'!L1020))</f>
        <v/>
      </c>
      <c r="K1020" s="12" t="str">
        <f>IF($G:$G="","",IF('Input Data'!M1020="","",'Input Data'!M1020))</f>
        <v/>
      </c>
      <c r="L1020" s="12" t="str">
        <f>IF($G:$G="","",IF('Input Data'!N1020="","",'Input Data'!N1020))</f>
        <v/>
      </c>
      <c r="M1020" s="12" t="str">
        <f>IF($G:$G="","",IF('Input Data'!O1020="","",'Input Data'!O1020))</f>
        <v/>
      </c>
      <c r="N1020" s="12" t="str">
        <f>IF($G:$G="","",IF('Input Data'!P1020="","",'Input Data'!P1020))</f>
        <v/>
      </c>
      <c r="O1020" s="12">
        <f>IF($G:$G="","",IF('Input Data'!Q1020="","",'Input Data'!Q1020))</f>
        <v>2018</v>
      </c>
    </row>
    <row r="1021" spans="1:15" ht="30" x14ac:dyDescent="0.25">
      <c r="A1021" s="13" t="str">
        <f>IF('Definition sheet'!H1021="","",'Definition sheet'!H1021)</f>
        <v>3.643</v>
      </c>
      <c r="B1021" s="14" t="str">
        <f>IF('Definition sheet'!C1021="","",'Definition sheet'!C1021)</f>
        <v>+++++ClearingSystemMemberIdentification</v>
      </c>
      <c r="C1021" s="13" t="str">
        <f>IF('Definition sheet'!D1021="","",CONCATENATE('fixed values'!$A$3,'Definition sheet'!D1021,'fixed values'!$A$4))</f>
        <v>&lt;ClrSysMmbId&gt;</v>
      </c>
      <c r="D1021" s="22" t="str">
        <f>IF('Definition sheet'!E1021="","",CONCATENATE('fixed values'!$A$1,'Definition sheet'!E1021,'fixed values'!$A$2))</f>
        <v>[0..1]</v>
      </c>
      <c r="E1021" s="22" t="str">
        <f>IF('Definition sheet'!F1021="","",CONCATENATE('fixed values'!$A$1,'Definition sheet'!F1021,'fixed values'!$A$2))</f>
        <v>[0..1]</v>
      </c>
      <c r="F1021" s="14" t="str">
        <f>IF('Input Data'!G1021="","",IF('Definition sheet'!G1021="PARENT","",'Input Data'!G1021))</f>
        <v/>
      </c>
      <c r="G1021" s="12" t="str">
        <f>IF('Input Data'!I1021="","",'Input Data'!I1021)</f>
        <v>Used</v>
      </c>
      <c r="H1021" s="12" t="str">
        <f>IF($G:$G="NotUsed","",IF('Input Data'!J1021="","",'Input Data'!J1021))</f>
        <v>Information used to identify a member within a clearing system.</v>
      </c>
      <c r="I1021" s="12" t="str">
        <f>IF($G:$G="","",IF('Input Data'!K1021="","",'Input Data'!K1021))</f>
        <v/>
      </c>
      <c r="J1021" s="12" t="str">
        <f>IF($G:$G="","",IF('Input Data'!L1021="","",'Input Data'!L1021))</f>
        <v/>
      </c>
      <c r="K1021" s="12" t="str">
        <f>IF($G:$G="","",IF('Input Data'!M1021="","",'Input Data'!M1021))</f>
        <v/>
      </c>
      <c r="L1021" s="12" t="str">
        <f>IF($G:$G="","",IF('Input Data'!N1021="","",'Input Data'!N1021))</f>
        <v/>
      </c>
      <c r="M1021" s="12" t="str">
        <f>IF($G:$G="","",IF('Input Data'!O1021="","",'Input Data'!O1021))</f>
        <v/>
      </c>
      <c r="N1021" s="12" t="str">
        <f>IF($G:$G="","",IF('Input Data'!P1021="","",'Input Data'!P1021))</f>
        <v/>
      </c>
      <c r="O1021" s="12">
        <f>IF($G:$G="","",IF('Input Data'!Q1021="","",'Input Data'!Q1021))</f>
        <v>2018</v>
      </c>
    </row>
    <row r="1022" spans="1:15" ht="60" x14ac:dyDescent="0.25">
      <c r="A1022" s="13" t="str">
        <f>IF('Definition sheet'!H1022="","",'Definition sheet'!H1022)</f>
        <v>3.644</v>
      </c>
      <c r="B1022" s="14" t="str">
        <f>IF('Definition sheet'!C1022="","",'Definition sheet'!C1022)</f>
        <v>++++++ClearingSystemIdentification</v>
      </c>
      <c r="C1022" s="13" t="str">
        <f>IF('Definition sheet'!D1022="","",CONCATENATE('fixed values'!$A$3,'Definition sheet'!D1022,'fixed values'!$A$4))</f>
        <v>&lt;ClrSysId&gt;</v>
      </c>
      <c r="D1022" s="22" t="str">
        <f>IF('Definition sheet'!E1022="","",CONCATENATE('fixed values'!$A$1,'Definition sheet'!E1022,'fixed values'!$A$2))</f>
        <v>[0..1]</v>
      </c>
      <c r="E1022" s="22" t="str">
        <f>IF('Definition sheet'!F1022="","",CONCATENATE('fixed values'!$A$1,'Definition sheet'!F1022,'fixed values'!$A$2))</f>
        <v>[0..1]</v>
      </c>
      <c r="F1022" s="14" t="str">
        <f>IF('Input Data'!G1022="","",IF('Definition sheet'!G1022="PARENT","",'Input Data'!G1022))</f>
        <v/>
      </c>
      <c r="G1022" s="12" t="str">
        <f>IF('Input Data'!I1022="","",'Input Data'!I1022)</f>
        <v>Used</v>
      </c>
      <c r="H1022" s="12" t="str">
        <f>IF($G:$G="NotUsed","",IF('Input Data'!J1022="","",'Input Data'!J1022))</f>
        <v>Specification of a pre-agreed offering between clearing agents or the channel through which the payment instruction is processed.</v>
      </c>
      <c r="I1022" s="12" t="str">
        <f>IF($G:$G="","",IF('Input Data'!K1022="","",'Input Data'!K1022))</f>
        <v/>
      </c>
      <c r="J1022" s="12" t="str">
        <f>IF($G:$G="","",IF('Input Data'!L1022="","",'Input Data'!L1022))</f>
        <v/>
      </c>
      <c r="K1022" s="12" t="str">
        <f>IF($G:$G="","",IF('Input Data'!M1022="","",'Input Data'!M1022))</f>
        <v/>
      </c>
      <c r="L1022" s="12" t="str">
        <f>IF($G:$G="","",IF('Input Data'!N1022="","",'Input Data'!N1022))</f>
        <v/>
      </c>
      <c r="M1022" s="12" t="str">
        <f>IF($G:$G="","",IF('Input Data'!O1022="","",'Input Data'!O1022))</f>
        <v/>
      </c>
      <c r="N1022" s="12" t="str">
        <f>IF($G:$G="","",IF('Input Data'!P1022="","",'Input Data'!P1022))</f>
        <v/>
      </c>
      <c r="O1022" s="12">
        <f>IF($G:$G="","",IF('Input Data'!Q1022="","",'Input Data'!Q1022))</f>
        <v>2018</v>
      </c>
    </row>
    <row r="1023" spans="1:15" ht="390" x14ac:dyDescent="0.25">
      <c r="A1023" s="13" t="str">
        <f>IF('Definition sheet'!H1023="","",'Definition sheet'!H1023)</f>
        <v>3.645</v>
      </c>
      <c r="B1023" s="14" t="str">
        <f>IF('Definition sheet'!C1023="","",'Definition sheet'!C1023)</f>
        <v>+++++++Code</v>
      </c>
      <c r="C1023" s="13" t="str">
        <f>IF('Definition sheet'!D1023="","",CONCATENATE('fixed values'!$A$3,'Definition sheet'!D1023,'fixed values'!$A$4))</f>
        <v>&lt;Cd&gt;</v>
      </c>
      <c r="D1023" s="22" t="str">
        <f>IF('Definition sheet'!E1023="","",CONCATENATE('fixed values'!$A$1,'Definition sheet'!E1023,'fixed values'!$A$2))</f>
        <v>[1..1]</v>
      </c>
      <c r="E1023" s="22" t="str">
        <f>IF('Definition sheet'!F1023="","",CONCATENATE('fixed values'!$A$1,'Definition sheet'!F1023,'fixed values'!$A$2))</f>
        <v>[1..1]</v>
      </c>
      <c r="F1023" s="14" t="str">
        <f>IF('Input Data'!G1023="","",IF('Definition sheet'!G1023="PARENT","",'Input Data'!G1023))</f>
        <v>ExternalClearingSystemIdentification1Code</v>
      </c>
      <c r="G1023" s="12" t="str">
        <f>IF('Input Data'!I1023="","",'Input Data'!I1023)</f>
        <v>Used</v>
      </c>
      <c r="H1023" s="12" t="str">
        <f>IF($G:$G="NotUsed","",IF('Input Data'!J1023="","",'Input Data'!J1023))</f>
        <v>Identification of a clearing system, in a coded form as published in an external list.</v>
      </c>
      <c r="I1023" s="12" t="str">
        <f>IF($G:$G="","",IF('Input Data'!K1023="","",'Input Data'!K1023))</f>
        <v>ATBLZ
AUBSB
CACPA
CHBCC
CHSIC
CNAPS
DEBLZ
ESNCC
GBDSC
GRBIC
HKNCC
IENCC
INFSC
ITNCC
JPZGN
NZNCC
PLKNR
PTNCC
RUCBC
SESBA
SGIBG
THCBC
TWNCC
USABA
USPID
ZANCC</v>
      </c>
      <c r="J1023" s="12" t="str">
        <f>IF($G:$G="","",IF('Input Data'!L1023="","",'Input Data'!L1023))</f>
        <v/>
      </c>
      <c r="K1023" s="12" t="str">
        <f>IF($G:$G="","",IF('Input Data'!M1023="","",'Input Data'!M1023))</f>
        <v/>
      </c>
      <c r="L1023" s="12" t="str">
        <f>IF($G:$G="","",IF('Input Data'!N1023="","",'Input Data'!N1023))</f>
        <v/>
      </c>
      <c r="M1023" s="12" t="str">
        <f>IF($G:$G="","",IF('Input Data'!O1023="","",'Input Data'!O1023))</f>
        <v/>
      </c>
      <c r="N1023" s="12" t="str">
        <f>IF($G:$G="","",IF('Input Data'!P1023="","",'Input Data'!P1023))</f>
        <v/>
      </c>
      <c r="O1023" s="12">
        <f>IF($G:$G="","",IF('Input Data'!Q1023="","",'Input Data'!Q1023))</f>
        <v>2018</v>
      </c>
    </row>
    <row r="1024" spans="1:15" x14ac:dyDescent="0.25">
      <c r="A1024" s="13" t="str">
        <f>IF('Definition sheet'!H1024="","",'Definition sheet'!H1024)</f>
        <v>3.646</v>
      </c>
      <c r="B1024" s="14" t="str">
        <f>IF('Definition sheet'!C1024="","",'Definition sheet'!C1024)</f>
        <v>+++++++Proprietary</v>
      </c>
      <c r="C1024" s="13" t="str">
        <f>IF('Definition sheet'!D1024="","",CONCATENATE('fixed values'!$A$3,'Definition sheet'!D1024,'fixed values'!$A$4))</f>
        <v>&lt;Prtry&gt;</v>
      </c>
      <c r="D1024" s="22" t="str">
        <f>IF('Definition sheet'!E1024="","",CONCATENATE('fixed values'!$A$1,'Definition sheet'!E1024,'fixed values'!$A$2))</f>
        <v>[1..1]</v>
      </c>
      <c r="E1024" s="22" t="str">
        <f>IF('Definition sheet'!F1024="","",CONCATENATE('fixed values'!$A$1,'Definition sheet'!F1024,'fixed values'!$A$2))</f>
        <v>[1..1]</v>
      </c>
      <c r="F1024" s="14" t="str">
        <f>IF('Input Data'!G1024="","",IF('Definition sheet'!G1024="PARENT","",'Input Data'!G1024))</f>
        <v>Max35Text</v>
      </c>
      <c r="G1024" s="12" t="str">
        <f>IF('Input Data'!I1024="","",'Input Data'!I1024)</f>
        <v>NotUsed</v>
      </c>
      <c r="H1024" s="12" t="str">
        <f>IF($G:$G="NotUsed","",IF('Input Data'!J1024="","",'Input Data'!J1024))</f>
        <v/>
      </c>
      <c r="I1024" s="12" t="str">
        <f>IF($G:$G="","",IF('Input Data'!K1024="","",'Input Data'!K1024))</f>
        <v/>
      </c>
      <c r="J1024" s="12" t="str">
        <f>IF($G:$G="","",IF('Input Data'!L1024="","",'Input Data'!L1024))</f>
        <v/>
      </c>
      <c r="K1024" s="12" t="str">
        <f>IF($G:$G="","",IF('Input Data'!M1024="","",'Input Data'!M1024))</f>
        <v/>
      </c>
      <c r="L1024" s="12" t="str">
        <f>IF($G:$G="","",IF('Input Data'!N1024="","",'Input Data'!N1024))</f>
        <v/>
      </c>
      <c r="M1024" s="12" t="str">
        <f>IF($G:$G="","",IF('Input Data'!O1024="","",'Input Data'!O1024))</f>
        <v/>
      </c>
      <c r="N1024" s="12" t="str">
        <f>IF($G:$G="","",IF('Input Data'!P1024="","",'Input Data'!P1024))</f>
        <v/>
      </c>
      <c r="O1024" s="12">
        <f>IF($G:$G="","",IF('Input Data'!Q1024="","",'Input Data'!Q1024))</f>
        <v>2018</v>
      </c>
    </row>
    <row r="1025" spans="1:15" ht="30" x14ac:dyDescent="0.25">
      <c r="A1025" s="13" t="str">
        <f>IF('Definition sheet'!H1025="","",'Definition sheet'!H1025)</f>
        <v>3.647</v>
      </c>
      <c r="B1025" s="14" t="str">
        <f>IF('Definition sheet'!C1025="","",'Definition sheet'!C1025)</f>
        <v>++++++MemberIdentification</v>
      </c>
      <c r="C1025" s="13" t="str">
        <f>IF('Definition sheet'!D1025="","",CONCATENATE('fixed values'!$A$3,'Definition sheet'!D1025,'fixed values'!$A$4))</f>
        <v>&lt;MmbId&gt;</v>
      </c>
      <c r="D1025" s="22" t="str">
        <f>IF('Definition sheet'!E1025="","",CONCATENATE('fixed values'!$A$1,'Definition sheet'!E1025,'fixed values'!$A$2))</f>
        <v>[1..1]</v>
      </c>
      <c r="E1025" s="22" t="str">
        <f>IF('Definition sheet'!F1025="","",CONCATENATE('fixed values'!$A$1,'Definition sheet'!F1025,'fixed values'!$A$2))</f>
        <v>[1..1]</v>
      </c>
      <c r="F1025" s="14" t="str">
        <f>IF('Input Data'!G1025="","",IF('Definition sheet'!G1025="PARENT","",'Input Data'!G1025))</f>
        <v>Max35Text</v>
      </c>
      <c r="G1025" s="12" t="str">
        <f>IF('Input Data'!I1025="","",'Input Data'!I1025)</f>
        <v>Used</v>
      </c>
      <c r="H1025" s="12" t="str">
        <f>IF($G:$G="NotUsed","",IF('Input Data'!J1025="","",'Input Data'!J1025))</f>
        <v>Identification of a member of a clearing system.</v>
      </c>
      <c r="I1025" s="12" t="str">
        <f>IF($G:$G="","",IF('Input Data'!K1025="","",'Input Data'!K1025))</f>
        <v/>
      </c>
      <c r="J1025" s="12" t="str">
        <f>IF($G:$G="","",IF('Input Data'!L1025="","",'Input Data'!L1025))</f>
        <v/>
      </c>
      <c r="K1025" s="12" t="str">
        <f>IF($G:$G="","",IF('Input Data'!M1025="","",'Input Data'!M1025))</f>
        <v/>
      </c>
      <c r="L1025" s="12" t="str">
        <f>IF($G:$G="","",IF('Input Data'!N1025="","",'Input Data'!N1025))</f>
        <v/>
      </c>
      <c r="M1025" s="12" t="str">
        <f>IF($G:$G="","",IF('Input Data'!O1025="","",'Input Data'!O1025))</f>
        <v/>
      </c>
      <c r="N1025" s="12" t="str">
        <f>IF($G:$G="","",IF('Input Data'!P1025="","",'Input Data'!P1025))</f>
        <v/>
      </c>
      <c r="O1025" s="12">
        <f>IF($G:$G="","",IF('Input Data'!Q1025="","",'Input Data'!Q1025))</f>
        <v>2018</v>
      </c>
    </row>
    <row r="1026" spans="1:15" x14ac:dyDescent="0.25">
      <c r="A1026" s="13" t="str">
        <f>IF('Definition sheet'!H1026="","",'Definition sheet'!H1026)</f>
        <v>3.648</v>
      </c>
      <c r="B1026" s="14" t="str">
        <f>IF('Definition sheet'!C1026="","",'Definition sheet'!C1026)</f>
        <v>+++++Name</v>
      </c>
      <c r="C1026" s="13" t="str">
        <f>IF('Definition sheet'!D1026="","",CONCATENATE('fixed values'!$A$3,'Definition sheet'!D1026,'fixed values'!$A$4))</f>
        <v>&lt;Nm&gt;</v>
      </c>
      <c r="D1026" s="22" t="str">
        <f>IF('Definition sheet'!E1026="","",CONCATENATE('fixed values'!$A$1,'Definition sheet'!E1026,'fixed values'!$A$2))</f>
        <v>[0..1]</v>
      </c>
      <c r="E1026" s="22" t="str">
        <f>IF('Definition sheet'!F1026="","",CONCATENATE('fixed values'!$A$1,'Definition sheet'!F1026,'fixed values'!$A$2))</f>
        <v>[0..1]</v>
      </c>
      <c r="F1026" s="14" t="str">
        <f>IF('Input Data'!G1026="","",IF('Definition sheet'!G1026="PARENT","",'Input Data'!G1026))</f>
        <v>Max140Text</v>
      </c>
      <c r="G1026" s="12" t="str">
        <f>IF('Input Data'!I1026="","",'Input Data'!I1026)</f>
        <v>NotUsed</v>
      </c>
      <c r="H1026" s="12" t="str">
        <f>IF($G:$G="NotUsed","",IF('Input Data'!J1026="","",'Input Data'!J1026))</f>
        <v/>
      </c>
      <c r="I1026" s="12" t="str">
        <f>IF($G:$G="","",IF('Input Data'!K1026="","",'Input Data'!K1026))</f>
        <v/>
      </c>
      <c r="J1026" s="12" t="str">
        <f>IF($G:$G="","",IF('Input Data'!L1026="","",'Input Data'!L1026))</f>
        <v/>
      </c>
      <c r="K1026" s="12" t="str">
        <f>IF($G:$G="","",IF('Input Data'!M1026="","",'Input Data'!M1026))</f>
        <v/>
      </c>
      <c r="L1026" s="12" t="str">
        <f>IF($G:$G="","",IF('Input Data'!N1026="","",'Input Data'!N1026))</f>
        <v/>
      </c>
      <c r="M1026" s="12" t="str">
        <f>IF($G:$G="","",IF('Input Data'!O1026="","",'Input Data'!O1026))</f>
        <v/>
      </c>
      <c r="N1026" s="12" t="str">
        <f>IF($G:$G="","",IF('Input Data'!P1026="","",'Input Data'!P1026))</f>
        <v/>
      </c>
      <c r="O1026" s="12">
        <f>IF($G:$G="","",IF('Input Data'!Q1026="","",'Input Data'!Q1026))</f>
        <v>2018</v>
      </c>
    </row>
    <row r="1027" spans="1:15" x14ac:dyDescent="0.25">
      <c r="A1027" s="13" t="str">
        <f>IF('Definition sheet'!H1027="","",'Definition sheet'!H1027)</f>
        <v>3.649</v>
      </c>
      <c r="B1027" s="14" t="str">
        <f>IF('Definition sheet'!C1027="","",'Definition sheet'!C1027)</f>
        <v>+++++PostalAddress</v>
      </c>
      <c r="C1027" s="13" t="str">
        <f>IF('Definition sheet'!D1027="","",CONCATENATE('fixed values'!$A$3,'Definition sheet'!D1027,'fixed values'!$A$4))</f>
        <v>&lt;PstlAdr&gt;</v>
      </c>
      <c r="D1027" s="22" t="str">
        <f>IF('Definition sheet'!E1027="","",CONCATENATE('fixed values'!$A$1,'Definition sheet'!E1027,'fixed values'!$A$2))</f>
        <v>[0..1]</v>
      </c>
      <c r="E1027" s="22" t="str">
        <f>IF('Definition sheet'!F1027="","",CONCATENATE('fixed values'!$A$1,'Definition sheet'!F1027,'fixed values'!$A$2))</f>
        <v>[0..1]</v>
      </c>
      <c r="F1027" s="14" t="str">
        <f>IF('Input Data'!G1027="","",IF('Definition sheet'!G1027="PARENT","",'Input Data'!G1027))</f>
        <v/>
      </c>
      <c r="G1027" s="12" t="str">
        <f>IF('Input Data'!I1027="","",'Input Data'!I1027)</f>
        <v>NotUsed</v>
      </c>
      <c r="H1027" s="12" t="str">
        <f>IF($G:$G="NotUsed","",IF('Input Data'!J1027="","",'Input Data'!J1027))</f>
        <v/>
      </c>
      <c r="I1027" s="12" t="str">
        <f>IF($G:$G="","",IF('Input Data'!K1027="","",'Input Data'!K1027))</f>
        <v/>
      </c>
      <c r="J1027" s="12" t="str">
        <f>IF($G:$G="","",IF('Input Data'!L1027="","",'Input Data'!L1027))</f>
        <v/>
      </c>
      <c r="K1027" s="12" t="str">
        <f>IF($G:$G="","",IF('Input Data'!M1027="","",'Input Data'!M1027))</f>
        <v/>
      </c>
      <c r="L1027" s="12" t="str">
        <f>IF($G:$G="","",IF('Input Data'!N1027="","",'Input Data'!N1027))</f>
        <v/>
      </c>
      <c r="M1027" s="12" t="str">
        <f>IF($G:$G="","",IF('Input Data'!O1027="","",'Input Data'!O1027))</f>
        <v/>
      </c>
      <c r="N1027" s="12" t="str">
        <f>IF($G:$G="","",IF('Input Data'!P1027="","",'Input Data'!P1027))</f>
        <v/>
      </c>
      <c r="O1027" s="12">
        <f>IF($G:$G="","",IF('Input Data'!Q1027="","",'Input Data'!Q1027))</f>
        <v>2018</v>
      </c>
    </row>
    <row r="1028" spans="1:15" ht="90" x14ac:dyDescent="0.25">
      <c r="A1028" s="13" t="str">
        <f>IF('Definition sheet'!H1028="","",'Definition sheet'!H1028)</f>
        <v>3.650</v>
      </c>
      <c r="B1028" s="14" t="str">
        <f>IF('Definition sheet'!C1028="","",'Definition sheet'!C1028)</f>
        <v>++++++AddressType</v>
      </c>
      <c r="C1028" s="13" t="str">
        <f>IF('Definition sheet'!D1028="","",CONCATENATE('fixed values'!$A$3,'Definition sheet'!D1028,'fixed values'!$A$4))</f>
        <v>&lt;AdrTp&gt;</v>
      </c>
      <c r="D1028" s="22" t="str">
        <f>IF('Definition sheet'!E1028="","",CONCATENATE('fixed values'!$A$1,'Definition sheet'!E1028,'fixed values'!$A$2))</f>
        <v>[0..1]</v>
      </c>
      <c r="E1028" s="22" t="str">
        <f>IF('Definition sheet'!F1028="","",CONCATENATE('fixed values'!$A$1,'Definition sheet'!F1028,'fixed values'!$A$2))</f>
        <v>[0..1]</v>
      </c>
      <c r="F1028" s="14" t="str">
        <f>IF('Input Data'!G1028="","",IF('Definition sheet'!G1028="PARENT","",'Input Data'!G1028))</f>
        <v>AddressType2Code</v>
      </c>
      <c r="G1028" s="12" t="str">
        <f>IF('Input Data'!I1028="","",'Input Data'!I1028)</f>
        <v>NotUsed</v>
      </c>
      <c r="H1028" s="12" t="str">
        <f>IF($G:$G="NotUsed","",IF('Input Data'!J1028="","",'Input Data'!J1028))</f>
        <v/>
      </c>
      <c r="I1028" s="12" t="str">
        <f>IF($G:$G="","",IF('Input Data'!K1028="","",'Input Data'!K1028))</f>
        <v>ADDR
BIZZ
DLVY
HOME
MLTO
PBOX</v>
      </c>
      <c r="J1028" s="12" t="str">
        <f>IF($G:$G="","",IF('Input Data'!L1028="","",'Input Data'!L1028))</f>
        <v/>
      </c>
      <c r="K1028" s="12" t="str">
        <f>IF($G:$G="","",IF('Input Data'!M1028="","",'Input Data'!M1028))</f>
        <v/>
      </c>
      <c r="L1028" s="12" t="str">
        <f>IF($G:$G="","",IF('Input Data'!N1028="","",'Input Data'!N1028))</f>
        <v/>
      </c>
      <c r="M1028" s="12" t="str">
        <f>IF($G:$G="","",IF('Input Data'!O1028="","",'Input Data'!O1028))</f>
        <v/>
      </c>
      <c r="N1028" s="12" t="str">
        <f>IF($G:$G="","",IF('Input Data'!P1028="","",'Input Data'!P1028))</f>
        <v/>
      </c>
      <c r="O1028" s="12">
        <f>IF($G:$G="","",IF('Input Data'!Q1028="","",'Input Data'!Q1028))</f>
        <v>2018</v>
      </c>
    </row>
    <row r="1029" spans="1:15" x14ac:dyDescent="0.25">
      <c r="A1029" s="13" t="str">
        <f>IF('Definition sheet'!H1029="","",'Definition sheet'!H1029)</f>
        <v>3.651</v>
      </c>
      <c r="B1029" s="14" t="str">
        <f>IF('Definition sheet'!C1029="","",'Definition sheet'!C1029)</f>
        <v>++++++Department</v>
      </c>
      <c r="C1029" s="13" t="str">
        <f>IF('Definition sheet'!D1029="","",CONCATENATE('fixed values'!$A$3,'Definition sheet'!D1029,'fixed values'!$A$4))</f>
        <v>&lt;Dept&gt;</v>
      </c>
      <c r="D1029" s="22" t="str">
        <f>IF('Definition sheet'!E1029="","",CONCATENATE('fixed values'!$A$1,'Definition sheet'!E1029,'fixed values'!$A$2))</f>
        <v>[0..1]</v>
      </c>
      <c r="E1029" s="22" t="str">
        <f>IF('Definition sheet'!F1029="","",CONCATENATE('fixed values'!$A$1,'Definition sheet'!F1029,'fixed values'!$A$2))</f>
        <v>[0..1]</v>
      </c>
      <c r="F1029" s="14" t="str">
        <f>IF('Input Data'!G1029="","",IF('Definition sheet'!G1029="PARENT","",'Input Data'!G1029))</f>
        <v>Max70Text</v>
      </c>
      <c r="G1029" s="12" t="str">
        <f>IF('Input Data'!I1029="","",'Input Data'!I1029)</f>
        <v>NotUsed</v>
      </c>
      <c r="H1029" s="12" t="str">
        <f>IF($G:$G="NotUsed","",IF('Input Data'!J1029="","",'Input Data'!J1029))</f>
        <v/>
      </c>
      <c r="I1029" s="12" t="str">
        <f>IF($G:$G="","",IF('Input Data'!K1029="","",'Input Data'!K1029))</f>
        <v/>
      </c>
      <c r="J1029" s="12" t="str">
        <f>IF($G:$G="","",IF('Input Data'!L1029="","",'Input Data'!L1029))</f>
        <v/>
      </c>
      <c r="K1029" s="12" t="str">
        <f>IF($G:$G="","",IF('Input Data'!M1029="","",'Input Data'!M1029))</f>
        <v/>
      </c>
      <c r="L1029" s="12" t="str">
        <f>IF($G:$G="","",IF('Input Data'!N1029="","",'Input Data'!N1029))</f>
        <v/>
      </c>
      <c r="M1029" s="12" t="str">
        <f>IF($G:$G="","",IF('Input Data'!O1029="","",'Input Data'!O1029))</f>
        <v/>
      </c>
      <c r="N1029" s="12" t="str">
        <f>IF($G:$G="","",IF('Input Data'!P1029="","",'Input Data'!P1029))</f>
        <v/>
      </c>
      <c r="O1029" s="12">
        <f>IF($G:$G="","",IF('Input Data'!Q1029="","",'Input Data'!Q1029))</f>
        <v>2018</v>
      </c>
    </row>
    <row r="1030" spans="1:15" x14ac:dyDescent="0.25">
      <c r="A1030" s="13" t="str">
        <f>IF('Definition sheet'!H1030="","",'Definition sheet'!H1030)</f>
        <v>3.652</v>
      </c>
      <c r="B1030" s="14" t="str">
        <f>IF('Definition sheet'!C1030="","",'Definition sheet'!C1030)</f>
        <v>++++++SubDepartment</v>
      </c>
      <c r="C1030" s="13" t="str">
        <f>IF('Definition sheet'!D1030="","",CONCATENATE('fixed values'!$A$3,'Definition sheet'!D1030,'fixed values'!$A$4))</f>
        <v>&lt;SubDept&gt;</v>
      </c>
      <c r="D1030" s="22" t="str">
        <f>IF('Definition sheet'!E1030="","",CONCATENATE('fixed values'!$A$1,'Definition sheet'!E1030,'fixed values'!$A$2))</f>
        <v>[0..1]</v>
      </c>
      <c r="E1030" s="22" t="str">
        <f>IF('Definition sheet'!F1030="","",CONCATENATE('fixed values'!$A$1,'Definition sheet'!F1030,'fixed values'!$A$2))</f>
        <v>[0..1]</v>
      </c>
      <c r="F1030" s="14" t="str">
        <f>IF('Input Data'!G1030="","",IF('Definition sheet'!G1030="PARENT","",'Input Data'!G1030))</f>
        <v>Max70Text</v>
      </c>
      <c r="G1030" s="12" t="str">
        <f>IF('Input Data'!I1030="","",'Input Data'!I1030)</f>
        <v>NotUsed</v>
      </c>
      <c r="H1030" s="12" t="str">
        <f>IF($G:$G="NotUsed","",IF('Input Data'!J1030="","",'Input Data'!J1030))</f>
        <v/>
      </c>
      <c r="I1030" s="12" t="str">
        <f>IF($G:$G="","",IF('Input Data'!K1030="","",'Input Data'!K1030))</f>
        <v/>
      </c>
      <c r="J1030" s="12" t="str">
        <f>IF($G:$G="","",IF('Input Data'!L1030="","",'Input Data'!L1030))</f>
        <v/>
      </c>
      <c r="K1030" s="12" t="str">
        <f>IF($G:$G="","",IF('Input Data'!M1030="","",'Input Data'!M1030))</f>
        <v/>
      </c>
      <c r="L1030" s="12" t="str">
        <f>IF($G:$G="","",IF('Input Data'!N1030="","",'Input Data'!N1030))</f>
        <v/>
      </c>
      <c r="M1030" s="12" t="str">
        <f>IF($G:$G="","",IF('Input Data'!O1030="","",'Input Data'!O1030))</f>
        <v/>
      </c>
      <c r="N1030" s="12" t="str">
        <f>IF($G:$G="","",IF('Input Data'!P1030="","",'Input Data'!P1030))</f>
        <v/>
      </c>
      <c r="O1030" s="12">
        <f>IF($G:$G="","",IF('Input Data'!Q1030="","",'Input Data'!Q1030))</f>
        <v>2018</v>
      </c>
    </row>
    <row r="1031" spans="1:15" x14ac:dyDescent="0.25">
      <c r="A1031" s="13" t="str">
        <f>IF('Definition sheet'!H1031="","",'Definition sheet'!H1031)</f>
        <v>3.653</v>
      </c>
      <c r="B1031" s="14" t="str">
        <f>IF('Definition sheet'!C1031="","",'Definition sheet'!C1031)</f>
        <v>++++++StreetName</v>
      </c>
      <c r="C1031" s="13" t="str">
        <f>IF('Definition sheet'!D1031="","",CONCATENATE('fixed values'!$A$3,'Definition sheet'!D1031,'fixed values'!$A$4))</f>
        <v>&lt;StrtNm&gt;</v>
      </c>
      <c r="D1031" s="22" t="str">
        <f>IF('Definition sheet'!E1031="","",CONCATENATE('fixed values'!$A$1,'Definition sheet'!E1031,'fixed values'!$A$2))</f>
        <v>[0..1]</v>
      </c>
      <c r="E1031" s="22" t="str">
        <f>IF('Definition sheet'!F1031="","",CONCATENATE('fixed values'!$A$1,'Definition sheet'!F1031,'fixed values'!$A$2))</f>
        <v>[0..1]</v>
      </c>
      <c r="F1031" s="14" t="str">
        <f>IF('Input Data'!G1031="","",IF('Definition sheet'!G1031="PARENT","",'Input Data'!G1031))</f>
        <v>Max70Text</v>
      </c>
      <c r="G1031" s="12" t="str">
        <f>IF('Input Data'!I1031="","",'Input Data'!I1031)</f>
        <v>NotUsed</v>
      </c>
      <c r="H1031" s="12" t="str">
        <f>IF($G:$G="NotUsed","",IF('Input Data'!J1031="","",'Input Data'!J1031))</f>
        <v/>
      </c>
      <c r="I1031" s="12" t="str">
        <f>IF($G:$G="","",IF('Input Data'!K1031="","",'Input Data'!K1031))</f>
        <v/>
      </c>
      <c r="J1031" s="12" t="str">
        <f>IF($G:$G="","",IF('Input Data'!L1031="","",'Input Data'!L1031))</f>
        <v/>
      </c>
      <c r="K1031" s="12" t="str">
        <f>IF($G:$G="","",IF('Input Data'!M1031="","",'Input Data'!M1031))</f>
        <v/>
      </c>
      <c r="L1031" s="12" t="str">
        <f>IF($G:$G="","",IF('Input Data'!N1031="","",'Input Data'!N1031))</f>
        <v/>
      </c>
      <c r="M1031" s="12" t="str">
        <f>IF($G:$G="","",IF('Input Data'!O1031="","",'Input Data'!O1031))</f>
        <v/>
      </c>
      <c r="N1031" s="12" t="str">
        <f>IF($G:$G="","",IF('Input Data'!P1031="","",'Input Data'!P1031))</f>
        <v/>
      </c>
      <c r="O1031" s="12">
        <f>IF($G:$G="","",IF('Input Data'!Q1031="","",'Input Data'!Q1031))</f>
        <v>2018</v>
      </c>
    </row>
    <row r="1032" spans="1:15" x14ac:dyDescent="0.25">
      <c r="A1032" s="13" t="str">
        <f>IF('Definition sheet'!H1032="","",'Definition sheet'!H1032)</f>
        <v>3.654</v>
      </c>
      <c r="B1032" s="14" t="str">
        <f>IF('Definition sheet'!C1032="","",'Definition sheet'!C1032)</f>
        <v>++++++BuildingNumber</v>
      </c>
      <c r="C1032" s="13" t="str">
        <f>IF('Definition sheet'!D1032="","",CONCATENATE('fixed values'!$A$3,'Definition sheet'!D1032,'fixed values'!$A$4))</f>
        <v>&lt;BldgNb&gt;</v>
      </c>
      <c r="D1032" s="22" t="str">
        <f>IF('Definition sheet'!E1032="","",CONCATENATE('fixed values'!$A$1,'Definition sheet'!E1032,'fixed values'!$A$2))</f>
        <v>[0..1]</v>
      </c>
      <c r="E1032" s="22" t="str">
        <f>IF('Definition sheet'!F1032="","",CONCATENATE('fixed values'!$A$1,'Definition sheet'!F1032,'fixed values'!$A$2))</f>
        <v>[0..1]</v>
      </c>
      <c r="F1032" s="14" t="str">
        <f>IF('Input Data'!G1032="","",IF('Definition sheet'!G1032="PARENT","",'Input Data'!G1032))</f>
        <v>Max16Text</v>
      </c>
      <c r="G1032" s="12" t="str">
        <f>IF('Input Data'!I1032="","",'Input Data'!I1032)</f>
        <v>NotUsed</v>
      </c>
      <c r="H1032" s="12" t="str">
        <f>IF($G:$G="NotUsed","",IF('Input Data'!J1032="","",'Input Data'!J1032))</f>
        <v/>
      </c>
      <c r="I1032" s="12" t="str">
        <f>IF($G:$G="","",IF('Input Data'!K1032="","",'Input Data'!K1032))</f>
        <v/>
      </c>
      <c r="J1032" s="12" t="str">
        <f>IF($G:$G="","",IF('Input Data'!L1032="","",'Input Data'!L1032))</f>
        <v/>
      </c>
      <c r="K1032" s="12" t="str">
        <f>IF($G:$G="","",IF('Input Data'!M1032="","",'Input Data'!M1032))</f>
        <v/>
      </c>
      <c r="L1032" s="12" t="str">
        <f>IF($G:$G="","",IF('Input Data'!N1032="","",'Input Data'!N1032))</f>
        <v/>
      </c>
      <c r="M1032" s="12" t="str">
        <f>IF($G:$G="","",IF('Input Data'!O1032="","",'Input Data'!O1032))</f>
        <v/>
      </c>
      <c r="N1032" s="12" t="str">
        <f>IF($G:$G="","",IF('Input Data'!P1032="","",'Input Data'!P1032))</f>
        <v/>
      </c>
      <c r="O1032" s="12">
        <f>IF($G:$G="","",IF('Input Data'!Q1032="","",'Input Data'!Q1032))</f>
        <v>2018</v>
      </c>
    </row>
    <row r="1033" spans="1:15" x14ac:dyDescent="0.25">
      <c r="A1033" s="13" t="str">
        <f>IF('Definition sheet'!H1033="","",'Definition sheet'!H1033)</f>
        <v>3.655</v>
      </c>
      <c r="B1033" s="14" t="str">
        <f>IF('Definition sheet'!C1033="","",'Definition sheet'!C1033)</f>
        <v>++++++PostCode</v>
      </c>
      <c r="C1033" s="13" t="str">
        <f>IF('Definition sheet'!D1033="","",CONCATENATE('fixed values'!$A$3,'Definition sheet'!D1033,'fixed values'!$A$4))</f>
        <v>&lt;PstCd&gt;</v>
      </c>
      <c r="D1033" s="22" t="str">
        <f>IF('Definition sheet'!E1033="","",CONCATENATE('fixed values'!$A$1,'Definition sheet'!E1033,'fixed values'!$A$2))</f>
        <v>[0..1]</v>
      </c>
      <c r="E1033" s="22" t="str">
        <f>IF('Definition sheet'!F1033="","",CONCATENATE('fixed values'!$A$1,'Definition sheet'!F1033,'fixed values'!$A$2))</f>
        <v>[0..1]</v>
      </c>
      <c r="F1033" s="14" t="str">
        <f>IF('Input Data'!G1033="","",IF('Definition sheet'!G1033="PARENT","",'Input Data'!G1033))</f>
        <v>Max16Text</v>
      </c>
      <c r="G1033" s="12" t="str">
        <f>IF('Input Data'!I1033="","",'Input Data'!I1033)</f>
        <v>NotUsed</v>
      </c>
      <c r="H1033" s="12" t="str">
        <f>IF($G:$G="NotUsed","",IF('Input Data'!J1033="","",'Input Data'!J1033))</f>
        <v/>
      </c>
      <c r="I1033" s="12" t="str">
        <f>IF($G:$G="","",IF('Input Data'!K1033="","",'Input Data'!K1033))</f>
        <v/>
      </c>
      <c r="J1033" s="12" t="str">
        <f>IF($G:$G="","",IF('Input Data'!L1033="","",'Input Data'!L1033))</f>
        <v/>
      </c>
      <c r="K1033" s="12" t="str">
        <f>IF($G:$G="","",IF('Input Data'!M1033="","",'Input Data'!M1033))</f>
        <v/>
      </c>
      <c r="L1033" s="12" t="str">
        <f>IF($G:$G="","",IF('Input Data'!N1033="","",'Input Data'!N1033))</f>
        <v/>
      </c>
      <c r="M1033" s="12" t="str">
        <f>IF($G:$G="","",IF('Input Data'!O1033="","",'Input Data'!O1033))</f>
        <v/>
      </c>
      <c r="N1033" s="12" t="str">
        <f>IF($G:$G="","",IF('Input Data'!P1033="","",'Input Data'!P1033))</f>
        <v/>
      </c>
      <c r="O1033" s="12">
        <f>IF($G:$G="","",IF('Input Data'!Q1033="","",'Input Data'!Q1033))</f>
        <v>2018</v>
      </c>
    </row>
    <row r="1034" spans="1:15" x14ac:dyDescent="0.25">
      <c r="A1034" s="13" t="str">
        <f>IF('Definition sheet'!H1034="","",'Definition sheet'!H1034)</f>
        <v>3.656</v>
      </c>
      <c r="B1034" s="14" t="str">
        <f>IF('Definition sheet'!C1034="","",'Definition sheet'!C1034)</f>
        <v>++++++TownName</v>
      </c>
      <c r="C1034" s="13" t="str">
        <f>IF('Definition sheet'!D1034="","",CONCATENATE('fixed values'!$A$3,'Definition sheet'!D1034,'fixed values'!$A$4))</f>
        <v>&lt;TwnNm&gt;</v>
      </c>
      <c r="D1034" s="22" t="str">
        <f>IF('Definition sheet'!E1034="","",CONCATENATE('fixed values'!$A$1,'Definition sheet'!E1034,'fixed values'!$A$2))</f>
        <v>[0..1]</v>
      </c>
      <c r="E1034" s="22" t="str">
        <f>IF('Definition sheet'!F1034="","",CONCATENATE('fixed values'!$A$1,'Definition sheet'!F1034,'fixed values'!$A$2))</f>
        <v>[0..1]</v>
      </c>
      <c r="F1034" s="14" t="str">
        <f>IF('Input Data'!G1034="","",IF('Definition sheet'!G1034="PARENT","",'Input Data'!G1034))</f>
        <v>Max35Text</v>
      </c>
      <c r="G1034" s="12" t="str">
        <f>IF('Input Data'!I1034="","",'Input Data'!I1034)</f>
        <v>NotUsed</v>
      </c>
      <c r="H1034" s="12" t="str">
        <f>IF($G:$G="NotUsed","",IF('Input Data'!J1034="","",'Input Data'!J1034))</f>
        <v/>
      </c>
      <c r="I1034" s="12" t="str">
        <f>IF($G:$G="","",IF('Input Data'!K1034="","",'Input Data'!K1034))</f>
        <v/>
      </c>
      <c r="J1034" s="12" t="str">
        <f>IF($G:$G="","",IF('Input Data'!L1034="","",'Input Data'!L1034))</f>
        <v/>
      </c>
      <c r="K1034" s="12" t="str">
        <f>IF($G:$G="","",IF('Input Data'!M1034="","",'Input Data'!M1034))</f>
        <v/>
      </c>
      <c r="L1034" s="12" t="str">
        <f>IF($G:$G="","",IF('Input Data'!N1034="","",'Input Data'!N1034))</f>
        <v/>
      </c>
      <c r="M1034" s="12" t="str">
        <f>IF($G:$G="","",IF('Input Data'!O1034="","",'Input Data'!O1034))</f>
        <v/>
      </c>
      <c r="N1034" s="12" t="str">
        <f>IF($G:$G="","",IF('Input Data'!P1034="","",'Input Data'!P1034))</f>
        <v/>
      </c>
      <c r="O1034" s="12">
        <f>IF($G:$G="","",IF('Input Data'!Q1034="","",'Input Data'!Q1034))</f>
        <v>2018</v>
      </c>
    </row>
    <row r="1035" spans="1:15" x14ac:dyDescent="0.25">
      <c r="A1035" s="13" t="str">
        <f>IF('Definition sheet'!H1035="","",'Definition sheet'!H1035)</f>
        <v>3.657</v>
      </c>
      <c r="B1035" s="14" t="str">
        <f>IF('Definition sheet'!C1035="","",'Definition sheet'!C1035)</f>
        <v>++++++CountrySubDivision</v>
      </c>
      <c r="C1035" s="13" t="str">
        <f>IF('Definition sheet'!D1035="","",CONCATENATE('fixed values'!$A$3,'Definition sheet'!D1035,'fixed values'!$A$4))</f>
        <v>&lt;CtrySubDvsn&gt;</v>
      </c>
      <c r="D1035" s="22" t="str">
        <f>IF('Definition sheet'!E1035="","",CONCATENATE('fixed values'!$A$1,'Definition sheet'!E1035,'fixed values'!$A$2))</f>
        <v>[0..1]</v>
      </c>
      <c r="E1035" s="22" t="str">
        <f>IF('Definition sheet'!F1035="","",CONCATENATE('fixed values'!$A$1,'Definition sheet'!F1035,'fixed values'!$A$2))</f>
        <v>[0..1]</v>
      </c>
      <c r="F1035" s="14" t="str">
        <f>IF('Input Data'!G1035="","",IF('Definition sheet'!G1035="PARENT","",'Input Data'!G1035))</f>
        <v>Max35Text</v>
      </c>
      <c r="G1035" s="12" t="str">
        <f>IF('Input Data'!I1035="","",'Input Data'!I1035)</f>
        <v>NotUsed</v>
      </c>
      <c r="H1035" s="12" t="str">
        <f>IF($G:$G="NotUsed","",IF('Input Data'!J1035="","",'Input Data'!J1035))</f>
        <v/>
      </c>
      <c r="I1035" s="12" t="str">
        <f>IF($G:$G="","",IF('Input Data'!K1035="","",'Input Data'!K1035))</f>
        <v/>
      </c>
      <c r="J1035" s="12" t="str">
        <f>IF($G:$G="","",IF('Input Data'!L1035="","",'Input Data'!L1035))</f>
        <v/>
      </c>
      <c r="K1035" s="12" t="str">
        <f>IF($G:$G="","",IF('Input Data'!M1035="","",'Input Data'!M1035))</f>
        <v/>
      </c>
      <c r="L1035" s="12" t="str">
        <f>IF($G:$G="","",IF('Input Data'!N1035="","",'Input Data'!N1035))</f>
        <v/>
      </c>
      <c r="M1035" s="12" t="str">
        <f>IF($G:$G="","",IF('Input Data'!O1035="","",'Input Data'!O1035))</f>
        <v/>
      </c>
      <c r="N1035" s="12" t="str">
        <f>IF($G:$G="","",IF('Input Data'!P1035="","",'Input Data'!P1035))</f>
        <v/>
      </c>
      <c r="O1035" s="12">
        <f>IF($G:$G="","",IF('Input Data'!Q1035="","",'Input Data'!Q1035))</f>
        <v>2018</v>
      </c>
    </row>
    <row r="1036" spans="1:15" ht="409.5" x14ac:dyDescent="0.25">
      <c r="A1036" s="13" t="str">
        <f>IF('Definition sheet'!H1036="","",'Definition sheet'!H1036)</f>
        <v>3.658</v>
      </c>
      <c r="B1036" s="14" t="str">
        <f>IF('Definition sheet'!C1036="","",'Definition sheet'!C1036)</f>
        <v>++++++Countrynamecode</v>
      </c>
      <c r="C1036" s="13" t="str">
        <f>IF('Definition sheet'!D1036="","",CONCATENATE('fixed values'!$A$3,'Definition sheet'!D1036,'fixed values'!$A$4))</f>
        <v>&lt;Ctry&gt;</v>
      </c>
      <c r="D1036" s="22" t="str">
        <f>IF('Definition sheet'!E1036="","",CONCATENATE('fixed values'!$A$1,'Definition sheet'!E1036,'fixed values'!$A$2))</f>
        <v>[0..1]</v>
      </c>
      <c r="E1036" s="22" t="str">
        <f>IF('Definition sheet'!F1036="","",CONCATENATE('fixed values'!$A$1,'Definition sheet'!F1036,'fixed values'!$A$2))</f>
        <v>[0..1]</v>
      </c>
      <c r="F1036" s="14" t="str">
        <f>IF('Input Data'!G1036="","",IF('Definition sheet'!G1036="PARENT","",'Input Data'!G1036))</f>
        <v>CountryCode</v>
      </c>
      <c r="G1036" s="12" t="str">
        <f>IF('Input Data'!I1036="","",'Input Data'!I1036)</f>
        <v>NotUsed</v>
      </c>
      <c r="H1036" s="12" t="str">
        <f>IF($G:$G="NotUsed","",IF('Input Data'!J1036="","",'Input Data'!J1036))</f>
        <v/>
      </c>
      <c r="I1036" s="12" t="str">
        <f>IF($G:$G="","",IF('Input Data'!K1036="","",'Input Data'!K1036))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36" s="12" t="str">
        <f>IF($G:$G="","",IF('Input Data'!L1036="","",'Input Data'!L1036))</f>
        <v/>
      </c>
      <c r="K1036" s="12" t="str">
        <f>IF($G:$G="","",IF('Input Data'!M1036="","",'Input Data'!M1036))</f>
        <v/>
      </c>
      <c r="L1036" s="12" t="str">
        <f>IF($G:$G="","",IF('Input Data'!N1036="","",'Input Data'!N1036))</f>
        <v/>
      </c>
      <c r="M1036" s="12" t="str">
        <f>IF($G:$G="","",IF('Input Data'!O1036="","",'Input Data'!O1036))</f>
        <v/>
      </c>
      <c r="N1036" s="12" t="str">
        <f>IF($G:$G="","",IF('Input Data'!P1036="","",'Input Data'!P1036))</f>
        <v/>
      </c>
      <c r="O1036" s="12">
        <f>IF($G:$G="","",IF('Input Data'!Q1036="","",'Input Data'!Q1036))</f>
        <v>2018</v>
      </c>
    </row>
    <row r="1037" spans="1:15" ht="409.5" x14ac:dyDescent="0.25">
      <c r="A1037" s="13" t="str">
        <f>IF('Definition sheet'!H1037="","",'Definition sheet'!H1037)</f>
        <v>3.658</v>
      </c>
      <c r="B1037" s="14" t="str">
        <f>IF('Definition sheet'!C1037="","",'Definition sheet'!C1037)</f>
        <v>++++++Country</v>
      </c>
      <c r="C1037" s="13" t="str">
        <f>IF('Definition sheet'!D1037="","",CONCATENATE('fixed values'!$A$3,'Definition sheet'!D1037,'fixed values'!$A$4))</f>
        <v>&lt;Ctry&gt;</v>
      </c>
      <c r="D1037" s="22" t="str">
        <f>IF('Definition sheet'!E1037="","",CONCATENATE('fixed values'!$A$1,'Definition sheet'!E1037,'fixed values'!$A$2))</f>
        <v>[0..1]</v>
      </c>
      <c r="E1037" s="22" t="str">
        <f>IF('Definition sheet'!F1037="","",CONCATENATE('fixed values'!$A$1,'Definition sheet'!F1037,'fixed values'!$A$2))</f>
        <v>[0..1]</v>
      </c>
      <c r="F1037" s="14" t="str">
        <f>IF('Input Data'!G1037="","",IF('Definition sheet'!G1037="PARENT","",'Input Data'!G1037))</f>
        <v>CountryCode</v>
      </c>
      <c r="G1037" s="12" t="str">
        <f>IF('Input Data'!I1037="","",'Input Data'!I1037)</f>
        <v>NotUsed</v>
      </c>
      <c r="H1037" s="12" t="str">
        <f>IF($G:$G="NotUsed","",IF('Input Data'!J1037="","",'Input Data'!J1037))</f>
        <v/>
      </c>
      <c r="I1037" s="12" t="str">
        <f>IF($G:$G="","",IF('Input Data'!K1037="","",'Input Data'!K1037))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37" s="12" t="str">
        <f>IF($G:$G="","",IF('Input Data'!L1037="","",'Input Data'!L1037))</f>
        <v/>
      </c>
      <c r="K1037" s="12" t="str">
        <f>IF($G:$G="","",IF('Input Data'!M1037="","",'Input Data'!M1037))</f>
        <v/>
      </c>
      <c r="L1037" s="12" t="str">
        <f>IF($G:$G="","",IF('Input Data'!N1037="","",'Input Data'!N1037))</f>
        <v/>
      </c>
      <c r="M1037" s="12" t="str">
        <f>IF($G:$G="","",IF('Input Data'!O1037="","",'Input Data'!O1037))</f>
        <v/>
      </c>
      <c r="N1037" s="12" t="str">
        <f>IF($G:$G="","",IF('Input Data'!P1037="","",'Input Data'!P1037))</f>
        <v/>
      </c>
      <c r="O1037" s="12">
        <f>IF($G:$G="","",IF('Input Data'!Q1037="","",'Input Data'!Q1037))</f>
        <v>2018</v>
      </c>
    </row>
    <row r="1038" spans="1:15" x14ac:dyDescent="0.25">
      <c r="A1038" s="13" t="str">
        <f>IF('Definition sheet'!H1038="","",'Definition sheet'!H1038)</f>
        <v>3.659</v>
      </c>
      <c r="B1038" s="14" t="str">
        <f>IF('Definition sheet'!C1038="","",'Definition sheet'!C1038)</f>
        <v>++++++AddressLine</v>
      </c>
      <c r="C1038" s="13" t="str">
        <f>IF('Definition sheet'!D1038="","",CONCATENATE('fixed values'!$A$3,'Definition sheet'!D1038,'fixed values'!$A$4))</f>
        <v>&lt;AdrLine&gt;</v>
      </c>
      <c r="D1038" s="22" t="str">
        <f>IF('Definition sheet'!E1038="","",CONCATENATE('fixed values'!$A$1,'Definition sheet'!E1038,'fixed values'!$A$2))</f>
        <v>[0..7]</v>
      </c>
      <c r="E1038" s="22" t="str">
        <f>IF('Definition sheet'!F1038="","",CONCATENATE('fixed values'!$A$1,'Definition sheet'!F1038,'fixed values'!$A$2))</f>
        <v>[0..7]</v>
      </c>
      <c r="F1038" s="14" t="str">
        <f>IF('Input Data'!G1038="","",IF('Definition sheet'!G1038="PARENT","",'Input Data'!G1038))</f>
        <v>Max70Text</v>
      </c>
      <c r="G1038" s="12" t="str">
        <f>IF('Input Data'!I1038="","",'Input Data'!I1038)</f>
        <v>NotUsed</v>
      </c>
      <c r="H1038" s="12" t="str">
        <f>IF($G:$G="NotUsed","",IF('Input Data'!J1038="","",'Input Data'!J1038))</f>
        <v/>
      </c>
      <c r="I1038" s="12" t="str">
        <f>IF($G:$G="","",IF('Input Data'!K1038="","",'Input Data'!K1038))</f>
        <v/>
      </c>
      <c r="J1038" s="12" t="str">
        <f>IF($G:$G="","",IF('Input Data'!L1038="","",'Input Data'!L1038))</f>
        <v/>
      </c>
      <c r="K1038" s="12" t="str">
        <f>IF($G:$G="","",IF('Input Data'!M1038="","",'Input Data'!M1038))</f>
        <v/>
      </c>
      <c r="L1038" s="12" t="str">
        <f>IF($G:$G="","",IF('Input Data'!N1038="","",'Input Data'!N1038))</f>
        <v/>
      </c>
      <c r="M1038" s="12" t="str">
        <f>IF($G:$G="","",IF('Input Data'!O1038="","",'Input Data'!O1038))</f>
        <v/>
      </c>
      <c r="N1038" s="12" t="str">
        <f>IF($G:$G="","",IF('Input Data'!P1038="","",'Input Data'!P1038))</f>
        <v/>
      </c>
      <c r="O1038" s="12">
        <f>IF($G:$G="","",IF('Input Data'!Q1038="","",'Input Data'!Q1038))</f>
        <v>2018</v>
      </c>
    </row>
    <row r="1039" spans="1:15" x14ac:dyDescent="0.25">
      <c r="A1039" s="13" t="str">
        <f>IF('Definition sheet'!H1039="","",'Definition sheet'!H1039)</f>
        <v>3.660</v>
      </c>
      <c r="B1039" s="14" t="str">
        <f>IF('Definition sheet'!C1039="","",'Definition sheet'!C1039)</f>
        <v>+++++Other</v>
      </c>
      <c r="C1039" s="13" t="str">
        <f>IF('Definition sheet'!D1039="","",CONCATENATE('fixed values'!$A$3,'Definition sheet'!D1039,'fixed values'!$A$4))</f>
        <v>&lt;Othr&gt;</v>
      </c>
      <c r="D1039" s="22" t="str">
        <f>IF('Definition sheet'!E1039="","",CONCATENATE('fixed values'!$A$1,'Definition sheet'!E1039,'fixed values'!$A$2))</f>
        <v>[0..1]</v>
      </c>
      <c r="E1039" s="22" t="str">
        <f>IF('Definition sheet'!F1039="","",CONCATENATE('fixed values'!$A$1,'Definition sheet'!F1039,'fixed values'!$A$2))</f>
        <v>[0..1]</v>
      </c>
      <c r="F1039" s="14" t="str">
        <f>IF('Input Data'!G1039="","",IF('Definition sheet'!G1039="PARENT","",'Input Data'!G1039))</f>
        <v/>
      </c>
      <c r="G1039" s="12" t="str">
        <f>IF('Input Data'!I1039="","",'Input Data'!I1039)</f>
        <v>NotUsed</v>
      </c>
      <c r="H1039" s="12" t="str">
        <f>IF($G:$G="NotUsed","",IF('Input Data'!J1039="","",'Input Data'!J1039))</f>
        <v/>
      </c>
      <c r="I1039" s="12" t="str">
        <f>IF($G:$G="","",IF('Input Data'!K1039="","",'Input Data'!K1039))</f>
        <v/>
      </c>
      <c r="J1039" s="12" t="str">
        <f>IF($G:$G="","",IF('Input Data'!L1039="","",'Input Data'!L1039))</f>
        <v/>
      </c>
      <c r="K1039" s="12" t="str">
        <f>IF($G:$G="","",IF('Input Data'!M1039="","",'Input Data'!M1039))</f>
        <v/>
      </c>
      <c r="L1039" s="12" t="str">
        <f>IF($G:$G="","",IF('Input Data'!N1039="","",'Input Data'!N1039))</f>
        <v/>
      </c>
      <c r="M1039" s="12" t="str">
        <f>IF($G:$G="","",IF('Input Data'!O1039="","",'Input Data'!O1039))</f>
        <v/>
      </c>
      <c r="N1039" s="12" t="str">
        <f>IF($G:$G="","",IF('Input Data'!P1039="","",'Input Data'!P1039))</f>
        <v/>
      </c>
      <c r="O1039" s="12">
        <f>IF($G:$G="","",IF('Input Data'!Q1039="","",'Input Data'!Q1039))</f>
        <v>2018</v>
      </c>
    </row>
    <row r="1040" spans="1:15" x14ac:dyDescent="0.25">
      <c r="A1040" s="13" t="str">
        <f>IF('Definition sheet'!H1040="","",'Definition sheet'!H1040)</f>
        <v>3.661</v>
      </c>
      <c r="B1040" s="14" t="str">
        <f>IF('Definition sheet'!C1040="","",'Definition sheet'!C1040)</f>
        <v>++++++Identification</v>
      </c>
      <c r="C1040" s="13" t="str">
        <f>IF('Definition sheet'!D1040="","",CONCATENATE('fixed values'!$A$3,'Definition sheet'!D1040,'fixed values'!$A$4))</f>
        <v>&lt;Id&gt;</v>
      </c>
      <c r="D1040" s="22" t="str">
        <f>IF('Definition sheet'!E1040="","",CONCATENATE('fixed values'!$A$1,'Definition sheet'!E1040,'fixed values'!$A$2))</f>
        <v>[1..1]</v>
      </c>
      <c r="E1040" s="22" t="str">
        <f>IF('Definition sheet'!F1040="","",CONCATENATE('fixed values'!$A$1,'Definition sheet'!F1040,'fixed values'!$A$2))</f>
        <v>[1..1]</v>
      </c>
      <c r="F1040" s="14" t="str">
        <f>IF('Input Data'!G1040="","",IF('Definition sheet'!G1040="PARENT","",'Input Data'!G1040))</f>
        <v>Max35Text</v>
      </c>
      <c r="G1040" s="12" t="str">
        <f>IF('Input Data'!I1040="","",'Input Data'!I1040)</f>
        <v>NotUsed</v>
      </c>
      <c r="H1040" s="12" t="str">
        <f>IF($G:$G="NotUsed","",IF('Input Data'!J1040="","",'Input Data'!J1040))</f>
        <v/>
      </c>
      <c r="I1040" s="12" t="str">
        <f>IF($G:$G="","",IF('Input Data'!K1040="","",'Input Data'!K1040))</f>
        <v/>
      </c>
      <c r="J1040" s="12" t="str">
        <f>IF($G:$G="","",IF('Input Data'!L1040="","",'Input Data'!L1040))</f>
        <v/>
      </c>
      <c r="K1040" s="12" t="str">
        <f>IF($G:$G="","",IF('Input Data'!M1040="","",'Input Data'!M1040))</f>
        <v/>
      </c>
      <c r="L1040" s="12" t="str">
        <f>IF($G:$G="","",IF('Input Data'!N1040="","",'Input Data'!N1040))</f>
        <v/>
      </c>
      <c r="M1040" s="12" t="str">
        <f>IF($G:$G="","",IF('Input Data'!O1040="","",'Input Data'!O1040))</f>
        <v/>
      </c>
      <c r="N1040" s="12" t="str">
        <f>IF($G:$G="","",IF('Input Data'!P1040="","",'Input Data'!P1040))</f>
        <v/>
      </c>
      <c r="O1040" s="12">
        <f>IF($G:$G="","",IF('Input Data'!Q1040="","",'Input Data'!Q1040))</f>
        <v>2018</v>
      </c>
    </row>
    <row r="1041" spans="1:15" x14ac:dyDescent="0.25">
      <c r="A1041" s="13" t="str">
        <f>IF('Definition sheet'!H1041="","",'Definition sheet'!H1041)</f>
        <v>3.662</v>
      </c>
      <c r="B1041" s="14" t="str">
        <f>IF('Definition sheet'!C1041="","",'Definition sheet'!C1041)</f>
        <v>++++++SchemeName</v>
      </c>
      <c r="C1041" s="13" t="str">
        <f>IF('Definition sheet'!D1041="","",CONCATENATE('fixed values'!$A$3,'Definition sheet'!D1041,'fixed values'!$A$4))</f>
        <v>&lt;SchmeNm&gt;</v>
      </c>
      <c r="D1041" s="22" t="str">
        <f>IF('Definition sheet'!E1041="","",CONCATENATE('fixed values'!$A$1,'Definition sheet'!E1041,'fixed values'!$A$2))</f>
        <v>[0..1]</v>
      </c>
      <c r="E1041" s="22" t="str">
        <f>IF('Definition sheet'!F1041="","",CONCATENATE('fixed values'!$A$1,'Definition sheet'!F1041,'fixed values'!$A$2))</f>
        <v>[0..1]</v>
      </c>
      <c r="F1041" s="14" t="str">
        <f>IF('Input Data'!G1041="","",IF('Definition sheet'!G1041="PARENT","",'Input Data'!G1041))</f>
        <v/>
      </c>
      <c r="G1041" s="12" t="str">
        <f>IF('Input Data'!I1041="","",'Input Data'!I1041)</f>
        <v>NotUsed</v>
      </c>
      <c r="H1041" s="12" t="str">
        <f>IF($G:$G="NotUsed","",IF('Input Data'!J1041="","",'Input Data'!J1041))</f>
        <v/>
      </c>
      <c r="I1041" s="12" t="str">
        <f>IF($G:$G="","",IF('Input Data'!K1041="","",'Input Data'!K1041))</f>
        <v/>
      </c>
      <c r="J1041" s="12" t="str">
        <f>IF($G:$G="","",IF('Input Data'!L1041="","",'Input Data'!L1041))</f>
        <v/>
      </c>
      <c r="K1041" s="12" t="str">
        <f>IF($G:$G="","",IF('Input Data'!M1041="","",'Input Data'!M1041))</f>
        <v/>
      </c>
      <c r="L1041" s="12" t="str">
        <f>IF($G:$G="","",IF('Input Data'!N1041="","",'Input Data'!N1041))</f>
        <v/>
      </c>
      <c r="M1041" s="12" t="str">
        <f>IF($G:$G="","",IF('Input Data'!O1041="","",'Input Data'!O1041))</f>
        <v/>
      </c>
      <c r="N1041" s="12" t="str">
        <f>IF($G:$G="","",IF('Input Data'!P1041="","",'Input Data'!P1041))</f>
        <v/>
      </c>
      <c r="O1041" s="12">
        <f>IF($G:$G="","",IF('Input Data'!Q1041="","",'Input Data'!Q1041))</f>
        <v>2018</v>
      </c>
    </row>
    <row r="1042" spans="1:15" ht="45" x14ac:dyDescent="0.25">
      <c r="A1042" s="13" t="str">
        <f>IF('Definition sheet'!H1042="","",'Definition sheet'!H1042)</f>
        <v>3.663</v>
      </c>
      <c r="B1042" s="14" t="str">
        <f>IF('Definition sheet'!C1042="","",'Definition sheet'!C1042)</f>
        <v>+++++++Code</v>
      </c>
      <c r="C1042" s="13" t="str">
        <f>IF('Definition sheet'!D1042="","",CONCATENATE('fixed values'!$A$3,'Definition sheet'!D1042,'fixed values'!$A$4))</f>
        <v>&lt;Cd&gt;</v>
      </c>
      <c r="D1042" s="22" t="str">
        <f>IF('Definition sheet'!E1042="","",CONCATENATE('fixed values'!$A$1,'Definition sheet'!E1042,'fixed values'!$A$2))</f>
        <v>[1..1]</v>
      </c>
      <c r="E1042" s="22" t="str">
        <f>IF('Definition sheet'!F1042="","",CONCATENATE('fixed values'!$A$1,'Definition sheet'!F1042,'fixed values'!$A$2))</f>
        <v>[1..1]</v>
      </c>
      <c r="F1042" s="14" t="str">
        <f>IF('Input Data'!G1042="","",IF('Definition sheet'!G1042="PARENT","",'Input Data'!G1042))</f>
        <v>ExternalFinancialInstitutionIdentification1Code</v>
      </c>
      <c r="G1042" s="12" t="str">
        <f>IF('Input Data'!I1042="","",'Input Data'!I1042)</f>
        <v>NotUsed</v>
      </c>
      <c r="H1042" s="12" t="str">
        <f>IF($G:$G="NotUsed","",IF('Input Data'!J1042="","",'Input Data'!J1042))</f>
        <v/>
      </c>
      <c r="I1042" s="12" t="str">
        <f>IF($G:$G="","",IF('Input Data'!K1042="","",'Input Data'!K1042))</f>
        <v/>
      </c>
      <c r="J1042" s="12" t="str">
        <f>IF($G:$G="","",IF('Input Data'!L1042="","",'Input Data'!L1042))</f>
        <v/>
      </c>
      <c r="K1042" s="12" t="str">
        <f>IF($G:$G="","",IF('Input Data'!M1042="","",'Input Data'!M1042))</f>
        <v/>
      </c>
      <c r="L1042" s="12" t="str">
        <f>IF($G:$G="","",IF('Input Data'!N1042="","",'Input Data'!N1042))</f>
        <v/>
      </c>
      <c r="M1042" s="12" t="str">
        <f>IF($G:$G="","",IF('Input Data'!O1042="","",'Input Data'!O1042))</f>
        <v/>
      </c>
      <c r="N1042" s="12" t="str">
        <f>IF($G:$G="","",IF('Input Data'!P1042="","",'Input Data'!P1042))</f>
        <v/>
      </c>
      <c r="O1042" s="12">
        <f>IF($G:$G="","",IF('Input Data'!Q1042="","",'Input Data'!Q1042))</f>
        <v>2018</v>
      </c>
    </row>
    <row r="1043" spans="1:15" x14ac:dyDescent="0.25">
      <c r="A1043" s="13" t="str">
        <f>IF('Definition sheet'!H1043="","",'Definition sheet'!H1043)</f>
        <v>3.664</v>
      </c>
      <c r="B1043" s="14" t="str">
        <f>IF('Definition sheet'!C1043="","",'Definition sheet'!C1043)</f>
        <v>+++++++Proprietary</v>
      </c>
      <c r="C1043" s="13" t="str">
        <f>IF('Definition sheet'!D1043="","",CONCATENATE('fixed values'!$A$3,'Definition sheet'!D1043,'fixed values'!$A$4))</f>
        <v>&lt;Prtry&gt;</v>
      </c>
      <c r="D1043" s="22" t="str">
        <f>IF('Definition sheet'!E1043="","",CONCATENATE('fixed values'!$A$1,'Definition sheet'!E1043,'fixed values'!$A$2))</f>
        <v>[1..1]</v>
      </c>
      <c r="E1043" s="22" t="str">
        <f>IF('Definition sheet'!F1043="","",CONCATENATE('fixed values'!$A$1,'Definition sheet'!F1043,'fixed values'!$A$2))</f>
        <v>[1..1]</v>
      </c>
      <c r="F1043" s="14" t="str">
        <f>IF('Input Data'!G1043="","",IF('Definition sheet'!G1043="PARENT","",'Input Data'!G1043))</f>
        <v>Max35Text</v>
      </c>
      <c r="G1043" s="12" t="str">
        <f>IF('Input Data'!I1043="","",'Input Data'!I1043)</f>
        <v>NotUsed</v>
      </c>
      <c r="H1043" s="12" t="str">
        <f>IF($G:$G="NotUsed","",IF('Input Data'!J1043="","",'Input Data'!J1043))</f>
        <v/>
      </c>
      <c r="I1043" s="12" t="str">
        <f>IF($G:$G="","",IF('Input Data'!K1043="","",'Input Data'!K1043))</f>
        <v/>
      </c>
      <c r="J1043" s="12" t="str">
        <f>IF($G:$G="","",IF('Input Data'!L1043="","",'Input Data'!L1043))</f>
        <v/>
      </c>
      <c r="K1043" s="12" t="str">
        <f>IF($G:$G="","",IF('Input Data'!M1043="","",'Input Data'!M1043))</f>
        <v/>
      </c>
      <c r="L1043" s="12" t="str">
        <f>IF($G:$G="","",IF('Input Data'!N1043="","",'Input Data'!N1043))</f>
        <v/>
      </c>
      <c r="M1043" s="12" t="str">
        <f>IF($G:$G="","",IF('Input Data'!O1043="","",'Input Data'!O1043))</f>
        <v/>
      </c>
      <c r="N1043" s="12" t="str">
        <f>IF($G:$G="","",IF('Input Data'!P1043="","",'Input Data'!P1043))</f>
        <v/>
      </c>
      <c r="O1043" s="12">
        <f>IF($G:$G="","",IF('Input Data'!Q1043="","",'Input Data'!Q1043))</f>
        <v>2018</v>
      </c>
    </row>
    <row r="1044" spans="1:15" x14ac:dyDescent="0.25">
      <c r="A1044" s="13" t="str">
        <f>IF('Definition sheet'!H1044="","",'Definition sheet'!H1044)</f>
        <v>3.665</v>
      </c>
      <c r="B1044" s="14" t="str">
        <f>IF('Definition sheet'!C1044="","",'Definition sheet'!C1044)</f>
        <v>++++++Issuer</v>
      </c>
      <c r="C1044" s="13" t="str">
        <f>IF('Definition sheet'!D1044="","",CONCATENATE('fixed values'!$A$3,'Definition sheet'!D1044,'fixed values'!$A$4))</f>
        <v>&lt;Issr&gt;</v>
      </c>
      <c r="D1044" s="22" t="str">
        <f>IF('Definition sheet'!E1044="","",CONCATENATE('fixed values'!$A$1,'Definition sheet'!E1044,'fixed values'!$A$2))</f>
        <v>[0..1]</v>
      </c>
      <c r="E1044" s="22" t="str">
        <f>IF('Definition sheet'!F1044="","",CONCATENATE('fixed values'!$A$1,'Definition sheet'!F1044,'fixed values'!$A$2))</f>
        <v>[0..1]</v>
      </c>
      <c r="F1044" s="14" t="str">
        <f>IF('Input Data'!G1044="","",IF('Definition sheet'!G1044="PARENT","",'Input Data'!G1044))</f>
        <v>Max35Text</v>
      </c>
      <c r="G1044" s="12" t="str">
        <f>IF('Input Data'!I1044="","",'Input Data'!I1044)</f>
        <v>NotUsed</v>
      </c>
      <c r="H1044" s="12" t="str">
        <f>IF($G:$G="NotUsed","",IF('Input Data'!J1044="","",'Input Data'!J1044))</f>
        <v/>
      </c>
      <c r="I1044" s="12" t="str">
        <f>IF($G:$G="","",IF('Input Data'!K1044="","",'Input Data'!K1044))</f>
        <v/>
      </c>
      <c r="J1044" s="12" t="str">
        <f>IF($G:$G="","",IF('Input Data'!L1044="","",'Input Data'!L1044))</f>
        <v/>
      </c>
      <c r="K1044" s="12" t="str">
        <f>IF($G:$G="","",IF('Input Data'!M1044="","",'Input Data'!M1044))</f>
        <v/>
      </c>
      <c r="L1044" s="12" t="str">
        <f>IF($G:$G="","",IF('Input Data'!N1044="","",'Input Data'!N1044))</f>
        <v/>
      </c>
      <c r="M1044" s="12" t="str">
        <f>IF($G:$G="","",IF('Input Data'!O1044="","",'Input Data'!O1044))</f>
        <v/>
      </c>
      <c r="N1044" s="12" t="str">
        <f>IF($G:$G="","",IF('Input Data'!P1044="","",'Input Data'!P1044))</f>
        <v/>
      </c>
      <c r="O1044" s="12">
        <f>IF($G:$G="","",IF('Input Data'!Q1044="","",'Input Data'!Q1044))</f>
        <v>2018</v>
      </c>
    </row>
    <row r="1045" spans="1:15" x14ac:dyDescent="0.25">
      <c r="A1045" s="13" t="str">
        <f>IF('Definition sheet'!H1045="","",'Definition sheet'!H1045)</f>
        <v>3.666</v>
      </c>
      <c r="B1045" s="14" t="str">
        <f>IF('Definition sheet'!C1045="","",'Definition sheet'!C1045)</f>
        <v>++++BranchIdentification</v>
      </c>
      <c r="C1045" s="13" t="str">
        <f>IF('Definition sheet'!D1045="","",CONCATENATE('fixed values'!$A$3,'Definition sheet'!D1045,'fixed values'!$A$4))</f>
        <v>&lt;BrnchId&gt;</v>
      </c>
      <c r="D1045" s="22" t="str">
        <f>IF('Definition sheet'!E1045="","",CONCATENATE('fixed values'!$A$1,'Definition sheet'!E1045,'fixed values'!$A$2))</f>
        <v>[0..1]</v>
      </c>
      <c r="E1045" s="22" t="str">
        <f>IF('Definition sheet'!F1045="","",CONCATENATE('fixed values'!$A$1,'Definition sheet'!F1045,'fixed values'!$A$2))</f>
        <v>[0..1]</v>
      </c>
      <c r="F1045" s="14" t="str">
        <f>IF('Input Data'!G1045="","",IF('Definition sheet'!G1045="PARENT","",'Input Data'!G1045))</f>
        <v/>
      </c>
      <c r="G1045" s="12" t="str">
        <f>IF('Input Data'!I1045="","",'Input Data'!I1045)</f>
        <v>NotUsed</v>
      </c>
      <c r="H1045" s="12" t="str">
        <f>IF($G:$G="NotUsed","",IF('Input Data'!J1045="","",'Input Data'!J1045))</f>
        <v/>
      </c>
      <c r="I1045" s="12" t="str">
        <f>IF($G:$G="","",IF('Input Data'!K1045="","",'Input Data'!K1045))</f>
        <v/>
      </c>
      <c r="J1045" s="12" t="str">
        <f>IF($G:$G="","",IF('Input Data'!L1045="","",'Input Data'!L1045))</f>
        <v/>
      </c>
      <c r="K1045" s="12" t="str">
        <f>IF($G:$G="","",IF('Input Data'!M1045="","",'Input Data'!M1045))</f>
        <v/>
      </c>
      <c r="L1045" s="12" t="str">
        <f>IF($G:$G="","",IF('Input Data'!N1045="","",'Input Data'!N1045))</f>
        <v/>
      </c>
      <c r="M1045" s="12" t="str">
        <f>IF($G:$G="","",IF('Input Data'!O1045="","",'Input Data'!O1045))</f>
        <v/>
      </c>
      <c r="N1045" s="12" t="str">
        <f>IF($G:$G="","",IF('Input Data'!P1045="","",'Input Data'!P1045))</f>
        <v/>
      </c>
      <c r="O1045" s="12">
        <f>IF($G:$G="","",IF('Input Data'!Q1045="","",'Input Data'!Q1045))</f>
        <v>2018</v>
      </c>
    </row>
    <row r="1046" spans="1:15" x14ac:dyDescent="0.25">
      <c r="A1046" s="13" t="str">
        <f>IF('Definition sheet'!H1046="","",'Definition sheet'!H1046)</f>
        <v>3.667</v>
      </c>
      <c r="B1046" s="14" t="str">
        <f>IF('Definition sheet'!C1046="","",'Definition sheet'!C1046)</f>
        <v>+++++Identification</v>
      </c>
      <c r="C1046" s="13" t="str">
        <f>IF('Definition sheet'!D1046="","",CONCATENATE('fixed values'!$A$3,'Definition sheet'!D1046,'fixed values'!$A$4))</f>
        <v>&lt;Id&gt;</v>
      </c>
      <c r="D1046" s="22" t="str">
        <f>IF('Definition sheet'!E1046="","",CONCATENATE('fixed values'!$A$1,'Definition sheet'!E1046,'fixed values'!$A$2))</f>
        <v>[0..1]</v>
      </c>
      <c r="E1046" s="22" t="str">
        <f>IF('Definition sheet'!F1046="","",CONCATENATE('fixed values'!$A$1,'Definition sheet'!F1046,'fixed values'!$A$2))</f>
        <v>[0..1]</v>
      </c>
      <c r="F1046" s="14" t="str">
        <f>IF('Input Data'!G1046="","",IF('Definition sheet'!G1046="PARENT","",'Input Data'!G1046))</f>
        <v>Max35Text</v>
      </c>
      <c r="G1046" s="12" t="str">
        <f>IF('Input Data'!I1046="","",'Input Data'!I1046)</f>
        <v>NotUsed</v>
      </c>
      <c r="H1046" s="12" t="str">
        <f>IF($G:$G="NotUsed","",IF('Input Data'!J1046="","",'Input Data'!J1046))</f>
        <v/>
      </c>
      <c r="I1046" s="12" t="str">
        <f>IF($G:$G="","",IF('Input Data'!K1046="","",'Input Data'!K1046))</f>
        <v/>
      </c>
      <c r="J1046" s="12" t="str">
        <f>IF($G:$G="","",IF('Input Data'!L1046="","",'Input Data'!L1046))</f>
        <v/>
      </c>
      <c r="K1046" s="12" t="str">
        <f>IF($G:$G="","",IF('Input Data'!M1046="","",'Input Data'!M1046))</f>
        <v/>
      </c>
      <c r="L1046" s="12" t="str">
        <f>IF($G:$G="","",IF('Input Data'!N1046="","",'Input Data'!N1046))</f>
        <v/>
      </c>
      <c r="M1046" s="12" t="str">
        <f>IF($G:$G="","",IF('Input Data'!O1046="","",'Input Data'!O1046))</f>
        <v/>
      </c>
      <c r="N1046" s="12" t="str">
        <f>IF($G:$G="","",IF('Input Data'!P1046="","",'Input Data'!P1046))</f>
        <v/>
      </c>
      <c r="O1046" s="12">
        <f>IF($G:$G="","",IF('Input Data'!Q1046="","",'Input Data'!Q1046))</f>
        <v>2018</v>
      </c>
    </row>
    <row r="1047" spans="1:15" x14ac:dyDescent="0.25">
      <c r="A1047" s="13" t="str">
        <f>IF('Definition sheet'!H1047="","",'Definition sheet'!H1047)</f>
        <v>3.668</v>
      </c>
      <c r="B1047" s="14" t="str">
        <f>IF('Definition sheet'!C1047="","",'Definition sheet'!C1047)</f>
        <v>+++++Name</v>
      </c>
      <c r="C1047" s="13" t="str">
        <f>IF('Definition sheet'!D1047="","",CONCATENATE('fixed values'!$A$3,'Definition sheet'!D1047,'fixed values'!$A$4))</f>
        <v>&lt;Nm&gt;</v>
      </c>
      <c r="D1047" s="22" t="str">
        <f>IF('Definition sheet'!E1047="","",CONCATENATE('fixed values'!$A$1,'Definition sheet'!E1047,'fixed values'!$A$2))</f>
        <v>[0..1]</v>
      </c>
      <c r="E1047" s="22" t="str">
        <f>IF('Definition sheet'!F1047="","",CONCATENATE('fixed values'!$A$1,'Definition sheet'!F1047,'fixed values'!$A$2))</f>
        <v>[0..1]</v>
      </c>
      <c r="F1047" s="14" t="str">
        <f>IF('Input Data'!G1047="","",IF('Definition sheet'!G1047="PARENT","",'Input Data'!G1047))</f>
        <v>Max140Text</v>
      </c>
      <c r="G1047" s="12" t="str">
        <f>IF('Input Data'!I1047="","",'Input Data'!I1047)</f>
        <v>NotUsed</v>
      </c>
      <c r="H1047" s="12" t="str">
        <f>IF($G:$G="NotUsed","",IF('Input Data'!J1047="","",'Input Data'!J1047))</f>
        <v/>
      </c>
      <c r="I1047" s="12" t="str">
        <f>IF($G:$G="","",IF('Input Data'!K1047="","",'Input Data'!K1047))</f>
        <v/>
      </c>
      <c r="J1047" s="12" t="str">
        <f>IF($G:$G="","",IF('Input Data'!L1047="","",'Input Data'!L1047))</f>
        <v/>
      </c>
      <c r="K1047" s="12" t="str">
        <f>IF($G:$G="","",IF('Input Data'!M1047="","",'Input Data'!M1047))</f>
        <v/>
      </c>
      <c r="L1047" s="12" t="str">
        <f>IF($G:$G="","",IF('Input Data'!N1047="","",'Input Data'!N1047))</f>
        <v/>
      </c>
      <c r="M1047" s="12" t="str">
        <f>IF($G:$G="","",IF('Input Data'!O1047="","",'Input Data'!O1047))</f>
        <v/>
      </c>
      <c r="N1047" s="12" t="str">
        <f>IF($G:$G="","",IF('Input Data'!P1047="","",'Input Data'!P1047))</f>
        <v/>
      </c>
      <c r="O1047" s="12">
        <f>IF($G:$G="","",IF('Input Data'!Q1047="","",'Input Data'!Q1047))</f>
        <v>2018</v>
      </c>
    </row>
    <row r="1048" spans="1:15" x14ac:dyDescent="0.25">
      <c r="A1048" s="13" t="str">
        <f>IF('Definition sheet'!H1048="","",'Definition sheet'!H1048)</f>
        <v>3.669</v>
      </c>
      <c r="B1048" s="14" t="str">
        <f>IF('Definition sheet'!C1048="","",'Definition sheet'!C1048)</f>
        <v>+++++PostalAddress</v>
      </c>
      <c r="C1048" s="13" t="str">
        <f>IF('Definition sheet'!D1048="","",CONCATENATE('fixed values'!$A$3,'Definition sheet'!D1048,'fixed values'!$A$4))</f>
        <v>&lt;PstlAdr&gt;</v>
      </c>
      <c r="D1048" s="22" t="str">
        <f>IF('Definition sheet'!E1048="","",CONCATENATE('fixed values'!$A$1,'Definition sheet'!E1048,'fixed values'!$A$2))</f>
        <v>[0..1]</v>
      </c>
      <c r="E1048" s="22" t="str">
        <f>IF('Definition sheet'!F1048="","",CONCATENATE('fixed values'!$A$1,'Definition sheet'!F1048,'fixed values'!$A$2))</f>
        <v>[0..1]</v>
      </c>
      <c r="F1048" s="14" t="str">
        <f>IF('Input Data'!G1048="","",IF('Definition sheet'!G1048="PARENT","",'Input Data'!G1048))</f>
        <v/>
      </c>
      <c r="G1048" s="12" t="str">
        <f>IF('Input Data'!I1048="","",'Input Data'!I1048)</f>
        <v>NotUsed</v>
      </c>
      <c r="H1048" s="12" t="str">
        <f>IF($G:$G="NotUsed","",IF('Input Data'!J1048="","",'Input Data'!J1048))</f>
        <v/>
      </c>
      <c r="I1048" s="12" t="str">
        <f>IF($G:$G="","",IF('Input Data'!K1048="","",'Input Data'!K1048))</f>
        <v/>
      </c>
      <c r="J1048" s="12" t="str">
        <f>IF($G:$G="","",IF('Input Data'!L1048="","",'Input Data'!L1048))</f>
        <v/>
      </c>
      <c r="K1048" s="12" t="str">
        <f>IF($G:$G="","",IF('Input Data'!M1048="","",'Input Data'!M1048))</f>
        <v/>
      </c>
      <c r="L1048" s="12" t="str">
        <f>IF($G:$G="","",IF('Input Data'!N1048="","",'Input Data'!N1048))</f>
        <v/>
      </c>
      <c r="M1048" s="12" t="str">
        <f>IF($G:$G="","",IF('Input Data'!O1048="","",'Input Data'!O1048))</f>
        <v/>
      </c>
      <c r="N1048" s="12" t="str">
        <f>IF($G:$G="","",IF('Input Data'!P1048="","",'Input Data'!P1048))</f>
        <v/>
      </c>
      <c r="O1048" s="12">
        <f>IF($G:$G="","",IF('Input Data'!Q1048="","",'Input Data'!Q1048))</f>
        <v>2018</v>
      </c>
    </row>
    <row r="1049" spans="1:15" ht="90" x14ac:dyDescent="0.25">
      <c r="A1049" s="13" t="str">
        <f>IF('Definition sheet'!H1049="","",'Definition sheet'!H1049)</f>
        <v>3.670</v>
      </c>
      <c r="B1049" s="14" t="str">
        <f>IF('Definition sheet'!C1049="","",'Definition sheet'!C1049)</f>
        <v>++++++AddressType</v>
      </c>
      <c r="C1049" s="13" t="str">
        <f>IF('Definition sheet'!D1049="","",CONCATENATE('fixed values'!$A$3,'Definition sheet'!D1049,'fixed values'!$A$4))</f>
        <v>&lt;AdrTp&gt;</v>
      </c>
      <c r="D1049" s="22" t="str">
        <f>IF('Definition sheet'!E1049="","",CONCATENATE('fixed values'!$A$1,'Definition sheet'!E1049,'fixed values'!$A$2))</f>
        <v>[0..1]</v>
      </c>
      <c r="E1049" s="22" t="str">
        <f>IF('Definition sheet'!F1049="","",CONCATENATE('fixed values'!$A$1,'Definition sheet'!F1049,'fixed values'!$A$2))</f>
        <v>[0..1]</v>
      </c>
      <c r="F1049" s="14" t="str">
        <f>IF('Input Data'!G1049="","",IF('Definition sheet'!G1049="PARENT","",'Input Data'!G1049))</f>
        <v>AddressType2Code</v>
      </c>
      <c r="G1049" s="12" t="str">
        <f>IF('Input Data'!I1049="","",'Input Data'!I1049)</f>
        <v>NotUsed</v>
      </c>
      <c r="H1049" s="12" t="str">
        <f>IF($G:$G="NotUsed","",IF('Input Data'!J1049="","",'Input Data'!J1049))</f>
        <v/>
      </c>
      <c r="I1049" s="12" t="str">
        <f>IF($G:$G="","",IF('Input Data'!K1049="","",'Input Data'!K1049))</f>
        <v>ADDR
BIZZ
DLVY
HOME
MLTO
PBOX</v>
      </c>
      <c r="J1049" s="12" t="str">
        <f>IF($G:$G="","",IF('Input Data'!L1049="","",'Input Data'!L1049))</f>
        <v/>
      </c>
      <c r="K1049" s="12" t="str">
        <f>IF($G:$G="","",IF('Input Data'!M1049="","",'Input Data'!M1049))</f>
        <v/>
      </c>
      <c r="L1049" s="12" t="str">
        <f>IF($G:$G="","",IF('Input Data'!N1049="","",'Input Data'!N1049))</f>
        <v/>
      </c>
      <c r="M1049" s="12" t="str">
        <f>IF($G:$G="","",IF('Input Data'!O1049="","",'Input Data'!O1049))</f>
        <v/>
      </c>
      <c r="N1049" s="12" t="str">
        <f>IF($G:$G="","",IF('Input Data'!P1049="","",'Input Data'!P1049))</f>
        <v/>
      </c>
      <c r="O1049" s="12">
        <f>IF($G:$G="","",IF('Input Data'!Q1049="","",'Input Data'!Q1049))</f>
        <v>2018</v>
      </c>
    </row>
    <row r="1050" spans="1:15" x14ac:dyDescent="0.25">
      <c r="A1050" s="13" t="str">
        <f>IF('Definition sheet'!H1050="","",'Definition sheet'!H1050)</f>
        <v>3.671</v>
      </c>
      <c r="B1050" s="14" t="str">
        <f>IF('Definition sheet'!C1050="","",'Definition sheet'!C1050)</f>
        <v>++++++Department</v>
      </c>
      <c r="C1050" s="13" t="str">
        <f>IF('Definition sheet'!D1050="","",CONCATENATE('fixed values'!$A$3,'Definition sheet'!D1050,'fixed values'!$A$4))</f>
        <v>&lt;Dept&gt;</v>
      </c>
      <c r="D1050" s="22" t="str">
        <f>IF('Definition sheet'!E1050="","",CONCATENATE('fixed values'!$A$1,'Definition sheet'!E1050,'fixed values'!$A$2))</f>
        <v>[0..1]</v>
      </c>
      <c r="E1050" s="22" t="str">
        <f>IF('Definition sheet'!F1050="","",CONCATENATE('fixed values'!$A$1,'Definition sheet'!F1050,'fixed values'!$A$2))</f>
        <v>[0..1]</v>
      </c>
      <c r="F1050" s="14" t="str">
        <f>IF('Input Data'!G1050="","",IF('Definition sheet'!G1050="PARENT","",'Input Data'!G1050))</f>
        <v>Max70Text</v>
      </c>
      <c r="G1050" s="12" t="str">
        <f>IF('Input Data'!I1050="","",'Input Data'!I1050)</f>
        <v>NotUsed</v>
      </c>
      <c r="H1050" s="12" t="str">
        <f>IF($G:$G="NotUsed","",IF('Input Data'!J1050="","",'Input Data'!J1050))</f>
        <v/>
      </c>
      <c r="I1050" s="12" t="str">
        <f>IF($G:$G="","",IF('Input Data'!K1050="","",'Input Data'!K1050))</f>
        <v/>
      </c>
      <c r="J1050" s="12" t="str">
        <f>IF($G:$G="","",IF('Input Data'!L1050="","",'Input Data'!L1050))</f>
        <v/>
      </c>
      <c r="K1050" s="12" t="str">
        <f>IF($G:$G="","",IF('Input Data'!M1050="","",'Input Data'!M1050))</f>
        <v/>
      </c>
      <c r="L1050" s="12" t="str">
        <f>IF($G:$G="","",IF('Input Data'!N1050="","",'Input Data'!N1050))</f>
        <v/>
      </c>
      <c r="M1050" s="12" t="str">
        <f>IF($G:$G="","",IF('Input Data'!O1050="","",'Input Data'!O1050))</f>
        <v/>
      </c>
      <c r="N1050" s="12" t="str">
        <f>IF($G:$G="","",IF('Input Data'!P1050="","",'Input Data'!P1050))</f>
        <v/>
      </c>
      <c r="O1050" s="12">
        <f>IF($G:$G="","",IF('Input Data'!Q1050="","",'Input Data'!Q1050))</f>
        <v>2018</v>
      </c>
    </row>
    <row r="1051" spans="1:15" x14ac:dyDescent="0.25">
      <c r="A1051" s="13" t="str">
        <f>IF('Definition sheet'!H1051="","",'Definition sheet'!H1051)</f>
        <v>3.672</v>
      </c>
      <c r="B1051" s="14" t="str">
        <f>IF('Definition sheet'!C1051="","",'Definition sheet'!C1051)</f>
        <v>++++++SubDepartment</v>
      </c>
      <c r="C1051" s="13" t="str">
        <f>IF('Definition sheet'!D1051="","",CONCATENATE('fixed values'!$A$3,'Definition sheet'!D1051,'fixed values'!$A$4))</f>
        <v>&lt;SubDept&gt;</v>
      </c>
      <c r="D1051" s="22" t="str">
        <f>IF('Definition sheet'!E1051="","",CONCATENATE('fixed values'!$A$1,'Definition sheet'!E1051,'fixed values'!$A$2))</f>
        <v>[0..1]</v>
      </c>
      <c r="E1051" s="22" t="str">
        <f>IF('Definition sheet'!F1051="","",CONCATENATE('fixed values'!$A$1,'Definition sheet'!F1051,'fixed values'!$A$2))</f>
        <v>[0..1]</v>
      </c>
      <c r="F1051" s="14" t="str">
        <f>IF('Input Data'!G1051="","",IF('Definition sheet'!G1051="PARENT","",'Input Data'!G1051))</f>
        <v>Max70Text</v>
      </c>
      <c r="G1051" s="12" t="str">
        <f>IF('Input Data'!I1051="","",'Input Data'!I1051)</f>
        <v>NotUsed</v>
      </c>
      <c r="H1051" s="12" t="str">
        <f>IF($G:$G="NotUsed","",IF('Input Data'!J1051="","",'Input Data'!J1051))</f>
        <v/>
      </c>
      <c r="I1051" s="12" t="str">
        <f>IF($G:$G="","",IF('Input Data'!K1051="","",'Input Data'!K1051))</f>
        <v/>
      </c>
      <c r="J1051" s="12" t="str">
        <f>IF($G:$G="","",IF('Input Data'!L1051="","",'Input Data'!L1051))</f>
        <v/>
      </c>
      <c r="K1051" s="12" t="str">
        <f>IF($G:$G="","",IF('Input Data'!M1051="","",'Input Data'!M1051))</f>
        <v/>
      </c>
      <c r="L1051" s="12" t="str">
        <f>IF($G:$G="","",IF('Input Data'!N1051="","",'Input Data'!N1051))</f>
        <v/>
      </c>
      <c r="M1051" s="12" t="str">
        <f>IF($G:$G="","",IF('Input Data'!O1051="","",'Input Data'!O1051))</f>
        <v/>
      </c>
      <c r="N1051" s="12" t="str">
        <f>IF($G:$G="","",IF('Input Data'!P1051="","",'Input Data'!P1051))</f>
        <v/>
      </c>
      <c r="O1051" s="12">
        <f>IF($G:$G="","",IF('Input Data'!Q1051="","",'Input Data'!Q1051))</f>
        <v>2018</v>
      </c>
    </row>
    <row r="1052" spans="1:15" x14ac:dyDescent="0.25">
      <c r="A1052" s="13" t="str">
        <f>IF('Definition sheet'!H1052="","",'Definition sheet'!H1052)</f>
        <v>3.673</v>
      </c>
      <c r="B1052" s="14" t="str">
        <f>IF('Definition sheet'!C1052="","",'Definition sheet'!C1052)</f>
        <v>++++++StreetName</v>
      </c>
      <c r="C1052" s="13" t="str">
        <f>IF('Definition sheet'!D1052="","",CONCATENATE('fixed values'!$A$3,'Definition sheet'!D1052,'fixed values'!$A$4))</f>
        <v>&lt;StrtNm&gt;</v>
      </c>
      <c r="D1052" s="22" t="str">
        <f>IF('Definition sheet'!E1052="","",CONCATENATE('fixed values'!$A$1,'Definition sheet'!E1052,'fixed values'!$A$2))</f>
        <v>[0..1]</v>
      </c>
      <c r="E1052" s="22" t="str">
        <f>IF('Definition sheet'!F1052="","",CONCATENATE('fixed values'!$A$1,'Definition sheet'!F1052,'fixed values'!$A$2))</f>
        <v>[0..1]</v>
      </c>
      <c r="F1052" s="14" t="str">
        <f>IF('Input Data'!G1052="","",IF('Definition sheet'!G1052="PARENT","",'Input Data'!G1052))</f>
        <v>Max70Text</v>
      </c>
      <c r="G1052" s="12" t="str">
        <f>IF('Input Data'!I1052="","",'Input Data'!I1052)</f>
        <v>NotUsed</v>
      </c>
      <c r="H1052" s="12" t="str">
        <f>IF($G:$G="NotUsed","",IF('Input Data'!J1052="","",'Input Data'!J1052))</f>
        <v/>
      </c>
      <c r="I1052" s="12" t="str">
        <f>IF($G:$G="","",IF('Input Data'!K1052="","",'Input Data'!K1052))</f>
        <v/>
      </c>
      <c r="J1052" s="12" t="str">
        <f>IF($G:$G="","",IF('Input Data'!L1052="","",'Input Data'!L1052))</f>
        <v/>
      </c>
      <c r="K1052" s="12" t="str">
        <f>IF($G:$G="","",IF('Input Data'!M1052="","",'Input Data'!M1052))</f>
        <v/>
      </c>
      <c r="L1052" s="12" t="str">
        <f>IF($G:$G="","",IF('Input Data'!N1052="","",'Input Data'!N1052))</f>
        <v/>
      </c>
      <c r="M1052" s="12" t="str">
        <f>IF($G:$G="","",IF('Input Data'!O1052="","",'Input Data'!O1052))</f>
        <v/>
      </c>
      <c r="N1052" s="12" t="str">
        <f>IF($G:$G="","",IF('Input Data'!P1052="","",'Input Data'!P1052))</f>
        <v/>
      </c>
      <c r="O1052" s="12">
        <f>IF($G:$G="","",IF('Input Data'!Q1052="","",'Input Data'!Q1052))</f>
        <v>2018</v>
      </c>
    </row>
    <row r="1053" spans="1:15" x14ac:dyDescent="0.25">
      <c r="A1053" s="13" t="str">
        <f>IF('Definition sheet'!H1053="","",'Definition sheet'!H1053)</f>
        <v>3.674</v>
      </c>
      <c r="B1053" s="14" t="str">
        <f>IF('Definition sheet'!C1053="","",'Definition sheet'!C1053)</f>
        <v>++++++BuildingNumber</v>
      </c>
      <c r="C1053" s="13" t="str">
        <f>IF('Definition sheet'!D1053="","",CONCATENATE('fixed values'!$A$3,'Definition sheet'!D1053,'fixed values'!$A$4))</f>
        <v>&lt;BldgNb&gt;</v>
      </c>
      <c r="D1053" s="22" t="str">
        <f>IF('Definition sheet'!E1053="","",CONCATENATE('fixed values'!$A$1,'Definition sheet'!E1053,'fixed values'!$A$2))</f>
        <v>[0..1]</v>
      </c>
      <c r="E1053" s="22" t="str">
        <f>IF('Definition sheet'!F1053="","",CONCATENATE('fixed values'!$A$1,'Definition sheet'!F1053,'fixed values'!$A$2))</f>
        <v>[0..1]</v>
      </c>
      <c r="F1053" s="14" t="str">
        <f>IF('Input Data'!G1053="","",IF('Definition sheet'!G1053="PARENT","",'Input Data'!G1053))</f>
        <v>Max16Text</v>
      </c>
      <c r="G1053" s="12" t="str">
        <f>IF('Input Data'!I1053="","",'Input Data'!I1053)</f>
        <v>NotUsed</v>
      </c>
      <c r="H1053" s="12" t="str">
        <f>IF($G:$G="NotUsed","",IF('Input Data'!J1053="","",'Input Data'!J1053))</f>
        <v/>
      </c>
      <c r="I1053" s="12" t="str">
        <f>IF($G:$G="","",IF('Input Data'!K1053="","",'Input Data'!K1053))</f>
        <v/>
      </c>
      <c r="J1053" s="12" t="str">
        <f>IF($G:$G="","",IF('Input Data'!L1053="","",'Input Data'!L1053))</f>
        <v/>
      </c>
      <c r="K1053" s="12" t="str">
        <f>IF($G:$G="","",IF('Input Data'!M1053="","",'Input Data'!M1053))</f>
        <v/>
      </c>
      <c r="L1053" s="12" t="str">
        <f>IF($G:$G="","",IF('Input Data'!N1053="","",'Input Data'!N1053))</f>
        <v/>
      </c>
      <c r="M1053" s="12" t="str">
        <f>IF($G:$G="","",IF('Input Data'!O1053="","",'Input Data'!O1053))</f>
        <v/>
      </c>
      <c r="N1053" s="12" t="str">
        <f>IF($G:$G="","",IF('Input Data'!P1053="","",'Input Data'!P1053))</f>
        <v/>
      </c>
      <c r="O1053" s="12">
        <f>IF($G:$G="","",IF('Input Data'!Q1053="","",'Input Data'!Q1053))</f>
        <v>2018</v>
      </c>
    </row>
    <row r="1054" spans="1:15" x14ac:dyDescent="0.25">
      <c r="A1054" s="13" t="str">
        <f>IF('Definition sheet'!H1054="","",'Definition sheet'!H1054)</f>
        <v>3.675</v>
      </c>
      <c r="B1054" s="14" t="str">
        <f>IF('Definition sheet'!C1054="","",'Definition sheet'!C1054)</f>
        <v>++++++PostCode</v>
      </c>
      <c r="C1054" s="13" t="str">
        <f>IF('Definition sheet'!D1054="","",CONCATENATE('fixed values'!$A$3,'Definition sheet'!D1054,'fixed values'!$A$4))</f>
        <v>&lt;PstCd&gt;</v>
      </c>
      <c r="D1054" s="22" t="str">
        <f>IF('Definition sheet'!E1054="","",CONCATENATE('fixed values'!$A$1,'Definition sheet'!E1054,'fixed values'!$A$2))</f>
        <v>[0..1]</v>
      </c>
      <c r="E1054" s="22" t="str">
        <f>IF('Definition sheet'!F1054="","",CONCATENATE('fixed values'!$A$1,'Definition sheet'!F1054,'fixed values'!$A$2))</f>
        <v>[0..1]</v>
      </c>
      <c r="F1054" s="14" t="str">
        <f>IF('Input Data'!G1054="","",IF('Definition sheet'!G1054="PARENT","",'Input Data'!G1054))</f>
        <v>Max16Text</v>
      </c>
      <c r="G1054" s="12" t="str">
        <f>IF('Input Data'!I1054="","",'Input Data'!I1054)</f>
        <v>NotUsed</v>
      </c>
      <c r="H1054" s="12" t="str">
        <f>IF($G:$G="NotUsed","",IF('Input Data'!J1054="","",'Input Data'!J1054))</f>
        <v/>
      </c>
      <c r="I1054" s="12" t="str">
        <f>IF($G:$G="","",IF('Input Data'!K1054="","",'Input Data'!K1054))</f>
        <v/>
      </c>
      <c r="J1054" s="12" t="str">
        <f>IF($G:$G="","",IF('Input Data'!L1054="","",'Input Data'!L1054))</f>
        <v/>
      </c>
      <c r="K1054" s="12" t="str">
        <f>IF($G:$G="","",IF('Input Data'!M1054="","",'Input Data'!M1054))</f>
        <v/>
      </c>
      <c r="L1054" s="12" t="str">
        <f>IF($G:$G="","",IF('Input Data'!N1054="","",'Input Data'!N1054))</f>
        <v/>
      </c>
      <c r="M1054" s="12" t="str">
        <f>IF($G:$G="","",IF('Input Data'!O1054="","",'Input Data'!O1054))</f>
        <v/>
      </c>
      <c r="N1054" s="12" t="str">
        <f>IF($G:$G="","",IF('Input Data'!P1054="","",'Input Data'!P1054))</f>
        <v/>
      </c>
      <c r="O1054" s="12">
        <f>IF($G:$G="","",IF('Input Data'!Q1054="","",'Input Data'!Q1054))</f>
        <v>2018</v>
      </c>
    </row>
    <row r="1055" spans="1:15" x14ac:dyDescent="0.25">
      <c r="A1055" s="13" t="str">
        <f>IF('Definition sheet'!H1055="","",'Definition sheet'!H1055)</f>
        <v>3.676</v>
      </c>
      <c r="B1055" s="14" t="str">
        <f>IF('Definition sheet'!C1055="","",'Definition sheet'!C1055)</f>
        <v>++++++TownName</v>
      </c>
      <c r="C1055" s="13" t="str">
        <f>IF('Definition sheet'!D1055="","",CONCATENATE('fixed values'!$A$3,'Definition sheet'!D1055,'fixed values'!$A$4))</f>
        <v>&lt;TwnNm&gt;</v>
      </c>
      <c r="D1055" s="22" t="str">
        <f>IF('Definition sheet'!E1055="","",CONCATENATE('fixed values'!$A$1,'Definition sheet'!E1055,'fixed values'!$A$2))</f>
        <v>[0..1]</v>
      </c>
      <c r="E1055" s="22" t="str">
        <f>IF('Definition sheet'!F1055="","",CONCATENATE('fixed values'!$A$1,'Definition sheet'!F1055,'fixed values'!$A$2))</f>
        <v>[0..1]</v>
      </c>
      <c r="F1055" s="14" t="str">
        <f>IF('Input Data'!G1055="","",IF('Definition sheet'!G1055="PARENT","",'Input Data'!G1055))</f>
        <v>Max35Text</v>
      </c>
      <c r="G1055" s="12" t="str">
        <f>IF('Input Data'!I1055="","",'Input Data'!I1055)</f>
        <v>NotUsed</v>
      </c>
      <c r="H1055" s="12" t="str">
        <f>IF($G:$G="NotUsed","",IF('Input Data'!J1055="","",'Input Data'!J1055))</f>
        <v/>
      </c>
      <c r="I1055" s="12" t="str">
        <f>IF($G:$G="","",IF('Input Data'!K1055="","",'Input Data'!K1055))</f>
        <v/>
      </c>
      <c r="J1055" s="12" t="str">
        <f>IF($G:$G="","",IF('Input Data'!L1055="","",'Input Data'!L1055))</f>
        <v/>
      </c>
      <c r="K1055" s="12" t="str">
        <f>IF($G:$G="","",IF('Input Data'!M1055="","",'Input Data'!M1055))</f>
        <v/>
      </c>
      <c r="L1055" s="12" t="str">
        <f>IF($G:$G="","",IF('Input Data'!N1055="","",'Input Data'!N1055))</f>
        <v/>
      </c>
      <c r="M1055" s="12" t="str">
        <f>IF($G:$G="","",IF('Input Data'!O1055="","",'Input Data'!O1055))</f>
        <v/>
      </c>
      <c r="N1055" s="12" t="str">
        <f>IF($G:$G="","",IF('Input Data'!P1055="","",'Input Data'!P1055))</f>
        <v/>
      </c>
      <c r="O1055" s="12">
        <f>IF($G:$G="","",IF('Input Data'!Q1055="","",'Input Data'!Q1055))</f>
        <v>2018</v>
      </c>
    </row>
    <row r="1056" spans="1:15" x14ac:dyDescent="0.25">
      <c r="A1056" s="13" t="str">
        <f>IF('Definition sheet'!H1056="","",'Definition sheet'!H1056)</f>
        <v>3.677</v>
      </c>
      <c r="B1056" s="14" t="str">
        <f>IF('Definition sheet'!C1056="","",'Definition sheet'!C1056)</f>
        <v>++++++CountrySubDivision</v>
      </c>
      <c r="C1056" s="13" t="str">
        <f>IF('Definition sheet'!D1056="","",CONCATENATE('fixed values'!$A$3,'Definition sheet'!D1056,'fixed values'!$A$4))</f>
        <v>&lt;CtrySubDvsn&gt;</v>
      </c>
      <c r="D1056" s="22" t="str">
        <f>IF('Definition sheet'!E1056="","",CONCATENATE('fixed values'!$A$1,'Definition sheet'!E1056,'fixed values'!$A$2))</f>
        <v>[0..1]</v>
      </c>
      <c r="E1056" s="22" t="str">
        <f>IF('Definition sheet'!F1056="","",CONCATENATE('fixed values'!$A$1,'Definition sheet'!F1056,'fixed values'!$A$2))</f>
        <v>[0..1]</v>
      </c>
      <c r="F1056" s="14" t="str">
        <f>IF('Input Data'!G1056="","",IF('Definition sheet'!G1056="PARENT","",'Input Data'!G1056))</f>
        <v>Max35Text</v>
      </c>
      <c r="G1056" s="12" t="str">
        <f>IF('Input Data'!I1056="","",'Input Data'!I1056)</f>
        <v>NotUsed</v>
      </c>
      <c r="H1056" s="12" t="str">
        <f>IF($G:$G="NotUsed","",IF('Input Data'!J1056="","",'Input Data'!J1056))</f>
        <v/>
      </c>
      <c r="I1056" s="12" t="str">
        <f>IF($G:$G="","",IF('Input Data'!K1056="","",'Input Data'!K1056))</f>
        <v/>
      </c>
      <c r="J1056" s="12" t="str">
        <f>IF($G:$G="","",IF('Input Data'!L1056="","",'Input Data'!L1056))</f>
        <v/>
      </c>
      <c r="K1056" s="12" t="str">
        <f>IF($G:$G="","",IF('Input Data'!M1056="","",'Input Data'!M1056))</f>
        <v/>
      </c>
      <c r="L1056" s="12" t="str">
        <f>IF($G:$G="","",IF('Input Data'!N1056="","",'Input Data'!N1056))</f>
        <v/>
      </c>
      <c r="M1056" s="12" t="str">
        <f>IF($G:$G="","",IF('Input Data'!O1056="","",'Input Data'!O1056))</f>
        <v/>
      </c>
      <c r="N1056" s="12" t="str">
        <f>IF($G:$G="","",IF('Input Data'!P1056="","",'Input Data'!P1056))</f>
        <v/>
      </c>
      <c r="O1056" s="12">
        <f>IF($G:$G="","",IF('Input Data'!Q1056="","",'Input Data'!Q1056))</f>
        <v>2018</v>
      </c>
    </row>
    <row r="1057" spans="1:15" ht="409.5" x14ac:dyDescent="0.25">
      <c r="A1057" s="13" t="str">
        <f>IF('Definition sheet'!H1057="","",'Definition sheet'!H1057)</f>
        <v>3.678</v>
      </c>
      <c r="B1057" s="14" t="str">
        <f>IF('Definition sheet'!C1057="","",'Definition sheet'!C1057)</f>
        <v>++++++Countrynamecode</v>
      </c>
      <c r="C1057" s="13" t="str">
        <f>IF('Definition sheet'!D1057="","",CONCATENATE('fixed values'!$A$3,'Definition sheet'!D1057,'fixed values'!$A$4))</f>
        <v>&lt;Ctry&gt;</v>
      </c>
      <c r="D1057" s="22" t="str">
        <f>IF('Definition sheet'!E1057="","",CONCATENATE('fixed values'!$A$1,'Definition sheet'!E1057,'fixed values'!$A$2))</f>
        <v>[0..1]</v>
      </c>
      <c r="E1057" s="22" t="str">
        <f>IF('Definition sheet'!F1057="","",CONCATENATE('fixed values'!$A$1,'Definition sheet'!F1057,'fixed values'!$A$2))</f>
        <v>[0..1]</v>
      </c>
      <c r="F1057" s="14" t="str">
        <f>IF('Input Data'!G1057="","",IF('Definition sheet'!G1057="PARENT","",'Input Data'!G1057))</f>
        <v>CountryCode</v>
      </c>
      <c r="G1057" s="12" t="str">
        <f>IF('Input Data'!I1057="","",'Input Data'!I1057)</f>
        <v>NotUsed</v>
      </c>
      <c r="H1057" s="12" t="str">
        <f>IF($G:$G="NotUsed","",IF('Input Data'!J1057="","",'Input Data'!J1057))</f>
        <v/>
      </c>
      <c r="I1057" s="12" t="str">
        <f>IF($G:$G="","",IF('Input Data'!K1057="","",'Input Data'!K1057))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57" s="12" t="str">
        <f>IF($G:$G="","",IF('Input Data'!L1057="","",'Input Data'!L1057))</f>
        <v/>
      </c>
      <c r="K1057" s="12" t="str">
        <f>IF($G:$G="","",IF('Input Data'!M1057="","",'Input Data'!M1057))</f>
        <v/>
      </c>
      <c r="L1057" s="12" t="str">
        <f>IF($G:$G="","",IF('Input Data'!N1057="","",'Input Data'!N1057))</f>
        <v/>
      </c>
      <c r="M1057" s="12" t="str">
        <f>IF($G:$G="","",IF('Input Data'!O1057="","",'Input Data'!O1057))</f>
        <v/>
      </c>
      <c r="N1057" s="12" t="str">
        <f>IF($G:$G="","",IF('Input Data'!P1057="","",'Input Data'!P1057))</f>
        <v/>
      </c>
      <c r="O1057" s="12">
        <f>IF($G:$G="","",IF('Input Data'!Q1057="","",'Input Data'!Q1057))</f>
        <v>2018</v>
      </c>
    </row>
    <row r="1058" spans="1:15" ht="409.5" x14ac:dyDescent="0.25">
      <c r="A1058" s="13" t="str">
        <f>IF('Definition sheet'!H1058="","",'Definition sheet'!H1058)</f>
        <v>3.678</v>
      </c>
      <c r="B1058" s="14" t="str">
        <f>IF('Definition sheet'!C1058="","",'Definition sheet'!C1058)</f>
        <v>++++++Country</v>
      </c>
      <c r="C1058" s="13" t="str">
        <f>IF('Definition sheet'!D1058="","",CONCATENATE('fixed values'!$A$3,'Definition sheet'!D1058,'fixed values'!$A$4))</f>
        <v>&lt;Ctry&gt;</v>
      </c>
      <c r="D1058" s="22" t="str">
        <f>IF('Definition sheet'!E1058="","",CONCATENATE('fixed values'!$A$1,'Definition sheet'!E1058,'fixed values'!$A$2))</f>
        <v>[0..1]</v>
      </c>
      <c r="E1058" s="22" t="str">
        <f>IF('Definition sheet'!F1058="","",CONCATENATE('fixed values'!$A$1,'Definition sheet'!F1058,'fixed values'!$A$2))</f>
        <v>[0..1]</v>
      </c>
      <c r="F1058" s="14" t="str">
        <f>IF('Input Data'!G1058="","",IF('Definition sheet'!G1058="PARENT","",'Input Data'!G1058))</f>
        <v>CountryCode</v>
      </c>
      <c r="G1058" s="12" t="str">
        <f>IF('Input Data'!I1058="","",'Input Data'!I1058)</f>
        <v>NotUsed</v>
      </c>
      <c r="H1058" s="12" t="str">
        <f>IF($G:$G="NotUsed","",IF('Input Data'!J1058="","",'Input Data'!J1058))</f>
        <v/>
      </c>
      <c r="I1058" s="12" t="str">
        <f>IF($G:$G="","",IF('Input Data'!K1058="","",'Input Data'!K1058))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58" s="12" t="str">
        <f>IF($G:$G="","",IF('Input Data'!L1058="","",'Input Data'!L1058))</f>
        <v/>
      </c>
      <c r="K1058" s="12" t="str">
        <f>IF($G:$G="","",IF('Input Data'!M1058="","",'Input Data'!M1058))</f>
        <v/>
      </c>
      <c r="L1058" s="12" t="str">
        <f>IF($G:$G="","",IF('Input Data'!N1058="","",'Input Data'!N1058))</f>
        <v/>
      </c>
      <c r="M1058" s="12" t="str">
        <f>IF($G:$G="","",IF('Input Data'!O1058="","",'Input Data'!O1058))</f>
        <v/>
      </c>
      <c r="N1058" s="12" t="str">
        <f>IF($G:$G="","",IF('Input Data'!P1058="","",'Input Data'!P1058))</f>
        <v/>
      </c>
      <c r="O1058" s="12">
        <f>IF($G:$G="","",IF('Input Data'!Q1058="","",'Input Data'!Q1058))</f>
        <v>2018</v>
      </c>
    </row>
    <row r="1059" spans="1:15" x14ac:dyDescent="0.25">
      <c r="A1059" s="13" t="str">
        <f>IF('Definition sheet'!H1059="","",'Definition sheet'!H1059)</f>
        <v>3.679</v>
      </c>
      <c r="B1059" s="14" t="str">
        <f>IF('Definition sheet'!C1059="","",'Definition sheet'!C1059)</f>
        <v>++++++AddressLine</v>
      </c>
      <c r="C1059" s="13" t="str">
        <f>IF('Definition sheet'!D1059="","",CONCATENATE('fixed values'!$A$3,'Definition sheet'!D1059,'fixed values'!$A$4))</f>
        <v>&lt;AdrLine&gt;</v>
      </c>
      <c r="D1059" s="22" t="str">
        <f>IF('Definition sheet'!E1059="","",CONCATENATE('fixed values'!$A$1,'Definition sheet'!E1059,'fixed values'!$A$2))</f>
        <v>[0..7]</v>
      </c>
      <c r="E1059" s="22" t="str">
        <f>IF('Definition sheet'!F1059="","",CONCATENATE('fixed values'!$A$1,'Definition sheet'!F1059,'fixed values'!$A$2))</f>
        <v>[0..7]</v>
      </c>
      <c r="F1059" s="14" t="str">
        <f>IF('Input Data'!G1059="","",IF('Definition sheet'!G1059="PARENT","",'Input Data'!G1059))</f>
        <v>Max70Text</v>
      </c>
      <c r="G1059" s="12" t="str">
        <f>IF('Input Data'!I1059="","",'Input Data'!I1059)</f>
        <v>NotUsed</v>
      </c>
      <c r="H1059" s="12" t="str">
        <f>IF($G:$G="NotUsed","",IF('Input Data'!J1059="","",'Input Data'!J1059))</f>
        <v/>
      </c>
      <c r="I1059" s="12" t="str">
        <f>IF($G:$G="","",IF('Input Data'!K1059="","",'Input Data'!K1059))</f>
        <v/>
      </c>
      <c r="J1059" s="12" t="str">
        <f>IF($G:$G="","",IF('Input Data'!L1059="","",'Input Data'!L1059))</f>
        <v/>
      </c>
      <c r="K1059" s="12" t="str">
        <f>IF($G:$G="","",IF('Input Data'!M1059="","",'Input Data'!M1059))</f>
        <v/>
      </c>
      <c r="L1059" s="12" t="str">
        <f>IF($G:$G="","",IF('Input Data'!N1059="","",'Input Data'!N1059))</f>
        <v/>
      </c>
      <c r="M1059" s="12" t="str">
        <f>IF($G:$G="","",IF('Input Data'!O1059="","",'Input Data'!O1059))</f>
        <v/>
      </c>
      <c r="N1059" s="12" t="str">
        <f>IF($G:$G="","",IF('Input Data'!P1059="","",'Input Data'!P1059))</f>
        <v/>
      </c>
      <c r="O1059" s="12">
        <f>IF($G:$G="","",IF('Input Data'!Q1059="","",'Input Data'!Q1059))</f>
        <v>2018</v>
      </c>
    </row>
    <row r="1060" spans="1:15" ht="30" x14ac:dyDescent="0.25">
      <c r="A1060" s="13" t="str">
        <f>IF('Definition sheet'!H1060="","",'Definition sheet'!H1060)</f>
        <v>3.680</v>
      </c>
      <c r="B1060" s="14" t="str">
        <f>IF('Definition sheet'!C1060="","",'Definition sheet'!C1060)</f>
        <v>+++CreditorAgent</v>
      </c>
      <c r="C1060" s="13" t="str">
        <f>IF('Definition sheet'!D1060="","",CONCATENATE('fixed values'!$A$3,'Definition sheet'!D1060,'fixed values'!$A$4))</f>
        <v>&lt;CdtrAgt&gt;</v>
      </c>
      <c r="D1060" s="22" t="str">
        <f>IF('Definition sheet'!E1060="","",CONCATENATE('fixed values'!$A$1,'Definition sheet'!E1060,'fixed values'!$A$2))</f>
        <v>[0..1]</v>
      </c>
      <c r="E1060" s="22" t="str">
        <f>IF('Definition sheet'!F1060="","",CONCATENATE('fixed values'!$A$1,'Definition sheet'!F1060,'fixed values'!$A$2))</f>
        <v>[0..1]</v>
      </c>
      <c r="F1060" s="14" t="str">
        <f>IF('Input Data'!G1060="","",IF('Definition sheet'!G1060="PARENT","",'Input Data'!G1060))</f>
        <v/>
      </c>
      <c r="G1060" s="12" t="str">
        <f>IF('Input Data'!I1060="","",'Input Data'!I1060)</f>
        <v>Used</v>
      </c>
      <c r="H1060" s="12" t="str">
        <f>IF($G:$G="NotUsed","",IF('Input Data'!J1060="","",'Input Data'!J1060))</f>
        <v>Financial institution servicing an account for the creditor.</v>
      </c>
      <c r="I1060" s="12" t="str">
        <f>IF($G:$G="","",IF('Input Data'!K1060="","",'Input Data'!K1060))</f>
        <v/>
      </c>
      <c r="J1060" s="12" t="str">
        <f>IF($G:$G="","",IF('Input Data'!L1060="","",'Input Data'!L1060))</f>
        <v/>
      </c>
      <c r="K1060" s="12" t="str">
        <f>IF($G:$G="","",IF('Input Data'!M1060="","",'Input Data'!M1060))</f>
        <v/>
      </c>
      <c r="L1060" s="12" t="str">
        <f>IF($G:$G="","",IF('Input Data'!N1060="","",'Input Data'!N1060))</f>
        <v/>
      </c>
      <c r="M1060" s="12" t="str">
        <f>IF($G:$G="","",IF('Input Data'!O1060="","",'Input Data'!O1060))</f>
        <v/>
      </c>
      <c r="N1060" s="12" t="str">
        <f>IF($G:$G="","",IF('Input Data'!P1060="","",'Input Data'!P1060))</f>
        <v/>
      </c>
      <c r="O1060" s="12">
        <f>IF($G:$G="","",IF('Input Data'!Q1060="","",'Input Data'!Q1060))</f>
        <v>2018</v>
      </c>
    </row>
    <row r="1061" spans="1:15" ht="60" x14ac:dyDescent="0.25">
      <c r="A1061" s="13" t="str">
        <f>IF('Definition sheet'!H1061="","",'Definition sheet'!H1061)</f>
        <v>3.681</v>
      </c>
      <c r="B1061" s="14" t="str">
        <f>IF('Definition sheet'!C1061="","",'Definition sheet'!C1061)</f>
        <v>++++FinancialInstitutionIdentification</v>
      </c>
      <c r="C1061" s="13" t="str">
        <f>IF('Definition sheet'!D1061="","",CONCATENATE('fixed values'!$A$3,'Definition sheet'!D1061,'fixed values'!$A$4))</f>
        <v>&lt;FinInstnId&gt;</v>
      </c>
      <c r="D1061" s="22" t="str">
        <f>IF('Definition sheet'!E1061="","",CONCATENATE('fixed values'!$A$1,'Definition sheet'!E1061,'fixed values'!$A$2))</f>
        <v>[1..1]</v>
      </c>
      <c r="E1061" s="22" t="str">
        <f>IF('Definition sheet'!F1061="","",CONCATENATE('fixed values'!$A$1,'Definition sheet'!F1061,'fixed values'!$A$2))</f>
        <v>[1..1]</v>
      </c>
      <c r="F1061" s="14" t="str">
        <f>IF('Input Data'!G1061="","",IF('Definition sheet'!G1061="PARENT","",'Input Data'!G1061))</f>
        <v/>
      </c>
      <c r="G1061" s="12" t="str">
        <f>IF('Input Data'!I1061="","",'Input Data'!I1061)</f>
        <v>Used</v>
      </c>
      <c r="H1061" s="12" t="str">
        <f>IF($G:$G="NotUsed","",IF('Input Data'!J1061="","",'Input Data'!J1061))</f>
        <v>Unique and unambiguous identification of a financial institution, as assigned under an internationally recognised or proprietary identification scheme.</v>
      </c>
      <c r="I1061" s="12" t="str">
        <f>IF($G:$G="","",IF('Input Data'!K1061="","",'Input Data'!K1061))</f>
        <v/>
      </c>
      <c r="J1061" s="12" t="str">
        <f>IF($G:$G="","",IF('Input Data'!L1061="","",'Input Data'!L1061))</f>
        <v/>
      </c>
      <c r="K1061" s="12" t="str">
        <f>IF($G:$G="","",IF('Input Data'!M1061="","",'Input Data'!M1061))</f>
        <v/>
      </c>
      <c r="L1061" s="12" t="str">
        <f>IF($G:$G="","",IF('Input Data'!N1061="","",'Input Data'!N1061))</f>
        <v/>
      </c>
      <c r="M1061" s="12" t="str">
        <f>IF($G:$G="","",IF('Input Data'!O1061="","",'Input Data'!O1061))</f>
        <v/>
      </c>
      <c r="N1061" s="12" t="str">
        <f>IF($G:$G="","",IF('Input Data'!P1061="","",'Input Data'!P1061))</f>
        <v/>
      </c>
      <c r="O1061" s="12">
        <f>IF($G:$G="","",IF('Input Data'!Q1061="","",'Input Data'!Q1061))</f>
        <v>2018</v>
      </c>
    </row>
    <row r="1062" spans="1:15" ht="75" x14ac:dyDescent="0.25">
      <c r="A1062" s="13" t="str">
        <f>IF('Definition sheet'!H1062="","",'Definition sheet'!H1062)</f>
        <v>3.682</v>
      </c>
      <c r="B1062" s="14" t="str">
        <f>IF('Definition sheet'!C1062="","",'Definition sheet'!C1062)</f>
        <v>+++++BICFI</v>
      </c>
      <c r="C1062" s="13" t="str">
        <f>IF('Definition sheet'!D1062="","",CONCATENATE('fixed values'!$A$3,'Definition sheet'!D1062,'fixed values'!$A$4))</f>
        <v>&lt;BICFI&gt;</v>
      </c>
      <c r="D1062" s="22" t="str">
        <f>IF('Definition sheet'!E1062="","",CONCATENATE('fixed values'!$A$1,'Definition sheet'!E1062,'fixed values'!$A$2))</f>
        <v>[0..1]</v>
      </c>
      <c r="E1062" s="22" t="str">
        <f>IF('Definition sheet'!F1062="","",CONCATENATE('fixed values'!$A$1,'Definition sheet'!F1062,'fixed values'!$A$2))</f>
        <v>[0..1]</v>
      </c>
      <c r="F1062" s="14" t="str">
        <f>IF('Input Data'!G1062="","",IF('Definition sheet'!G1062="PARENT","",'Input Data'!G1062))</f>
        <v>BICFIIdentifier</v>
      </c>
      <c r="G1062" s="12" t="str">
        <f>IF('Input Data'!I1062="","",'Input Data'!I1062)</f>
        <v>Used</v>
      </c>
      <c r="H1062" s="12" t="str">
        <f>IF($G:$G="NotUsed","",IF('Input Data'!J1062="","",'Input Data'!J1062))</f>
        <v>Code allocated to a financial institution by the ISO 9362 Registration Authority as described in ISO 9362 "Banking - Banking telecommunication messages - Business identifier code (BIC)".</v>
      </c>
      <c r="I1062" s="12" t="str">
        <f>IF($G:$G="","",IF('Input Data'!K1062="","",'Input Data'!K1062))</f>
        <v/>
      </c>
      <c r="J1062" s="12" t="str">
        <f>IF($G:$G="","",IF('Input Data'!L1062="","",'Input Data'!L1062))</f>
        <v/>
      </c>
      <c r="K1062" s="12" t="str">
        <f>IF($G:$G="","",IF('Input Data'!M1062="","",'Input Data'!M1062))</f>
        <v/>
      </c>
      <c r="L1062" s="12" t="str">
        <f>IF($G:$G="","",IF('Input Data'!N1062="","",'Input Data'!N1062))</f>
        <v/>
      </c>
      <c r="M1062" s="12" t="str">
        <f>IF($G:$G="","",IF('Input Data'!O1062="","",'Input Data'!O1062))</f>
        <v/>
      </c>
      <c r="N1062" s="12" t="str">
        <f>IF($G:$G="","",IF('Input Data'!P1062="","",'Input Data'!P1062))</f>
        <v/>
      </c>
      <c r="O1062" s="12">
        <f>IF($G:$G="","",IF('Input Data'!Q1062="","",'Input Data'!Q1062))</f>
        <v>2018</v>
      </c>
    </row>
    <row r="1063" spans="1:15" ht="30" x14ac:dyDescent="0.25">
      <c r="A1063" s="13" t="str">
        <f>IF('Definition sheet'!H1063="","",'Definition sheet'!H1063)</f>
        <v>3.683</v>
      </c>
      <c r="B1063" s="14" t="str">
        <f>IF('Definition sheet'!C1063="","",'Definition sheet'!C1063)</f>
        <v>+++++ClearingSystemMemberIdentification</v>
      </c>
      <c r="C1063" s="13" t="str">
        <f>IF('Definition sheet'!D1063="","",CONCATENATE('fixed values'!$A$3,'Definition sheet'!D1063,'fixed values'!$A$4))</f>
        <v>&lt;ClrSysMmbId&gt;</v>
      </c>
      <c r="D1063" s="22" t="str">
        <f>IF('Definition sheet'!E1063="","",CONCATENATE('fixed values'!$A$1,'Definition sheet'!E1063,'fixed values'!$A$2))</f>
        <v>[0..1]</v>
      </c>
      <c r="E1063" s="22" t="str">
        <f>IF('Definition sheet'!F1063="","",CONCATENATE('fixed values'!$A$1,'Definition sheet'!F1063,'fixed values'!$A$2))</f>
        <v>[0..1]</v>
      </c>
      <c r="F1063" s="14" t="str">
        <f>IF('Input Data'!G1063="","",IF('Definition sheet'!G1063="PARENT","",'Input Data'!G1063))</f>
        <v/>
      </c>
      <c r="G1063" s="12" t="str">
        <f>IF('Input Data'!I1063="","",'Input Data'!I1063)</f>
        <v>Used</v>
      </c>
      <c r="H1063" s="12" t="str">
        <f>IF($G:$G="NotUsed","",IF('Input Data'!J1063="","",'Input Data'!J1063))</f>
        <v>Information used to identify a member within a clearing system.</v>
      </c>
      <c r="I1063" s="12" t="str">
        <f>IF($G:$G="","",IF('Input Data'!K1063="","",'Input Data'!K1063))</f>
        <v/>
      </c>
      <c r="J1063" s="12" t="str">
        <f>IF($G:$G="","",IF('Input Data'!L1063="","",'Input Data'!L1063))</f>
        <v/>
      </c>
      <c r="K1063" s="12" t="str">
        <f>IF($G:$G="","",IF('Input Data'!M1063="","",'Input Data'!M1063))</f>
        <v/>
      </c>
      <c r="L1063" s="12" t="str">
        <f>IF($G:$G="","",IF('Input Data'!N1063="","",'Input Data'!N1063))</f>
        <v/>
      </c>
      <c r="M1063" s="12" t="str">
        <f>IF($G:$G="","",IF('Input Data'!O1063="","",'Input Data'!O1063))</f>
        <v/>
      </c>
      <c r="N1063" s="12" t="str">
        <f>IF($G:$G="","",IF('Input Data'!P1063="","",'Input Data'!P1063))</f>
        <v/>
      </c>
      <c r="O1063" s="12">
        <f>IF($G:$G="","",IF('Input Data'!Q1063="","",'Input Data'!Q1063))</f>
        <v>2018</v>
      </c>
    </row>
    <row r="1064" spans="1:15" ht="60" x14ac:dyDescent="0.25">
      <c r="A1064" s="13" t="str">
        <f>IF('Definition sheet'!H1064="","",'Definition sheet'!H1064)</f>
        <v>3.684</v>
      </c>
      <c r="B1064" s="14" t="str">
        <f>IF('Definition sheet'!C1064="","",'Definition sheet'!C1064)</f>
        <v>++++++ClearingSystemIdentification</v>
      </c>
      <c r="C1064" s="13" t="str">
        <f>IF('Definition sheet'!D1064="","",CONCATENATE('fixed values'!$A$3,'Definition sheet'!D1064,'fixed values'!$A$4))</f>
        <v>&lt;ClrSysId&gt;</v>
      </c>
      <c r="D1064" s="22" t="str">
        <f>IF('Definition sheet'!E1064="","",CONCATENATE('fixed values'!$A$1,'Definition sheet'!E1064,'fixed values'!$A$2))</f>
        <v>[0..1]</v>
      </c>
      <c r="E1064" s="22" t="str">
        <f>IF('Definition sheet'!F1064="","",CONCATENATE('fixed values'!$A$1,'Definition sheet'!F1064,'fixed values'!$A$2))</f>
        <v>[0..1]</v>
      </c>
      <c r="F1064" s="14" t="str">
        <f>IF('Input Data'!G1064="","",IF('Definition sheet'!G1064="PARENT","",'Input Data'!G1064))</f>
        <v/>
      </c>
      <c r="G1064" s="12" t="str">
        <f>IF('Input Data'!I1064="","",'Input Data'!I1064)</f>
        <v>Used</v>
      </c>
      <c r="H1064" s="12" t="str">
        <f>IF($G:$G="NotUsed","",IF('Input Data'!J1064="","",'Input Data'!J1064))</f>
        <v>Specification of a pre-agreed offering between clearing agents or the channel through which the payment instruction is processed.</v>
      </c>
      <c r="I1064" s="12" t="str">
        <f>IF($G:$G="","",IF('Input Data'!K1064="","",'Input Data'!K1064))</f>
        <v/>
      </c>
      <c r="J1064" s="12" t="str">
        <f>IF($G:$G="","",IF('Input Data'!L1064="","",'Input Data'!L1064))</f>
        <v/>
      </c>
      <c r="K1064" s="12" t="str">
        <f>IF($G:$G="","",IF('Input Data'!M1064="","",'Input Data'!M1064))</f>
        <v/>
      </c>
      <c r="L1064" s="12" t="str">
        <f>IF($G:$G="","",IF('Input Data'!N1064="","",'Input Data'!N1064))</f>
        <v/>
      </c>
      <c r="M1064" s="12" t="str">
        <f>IF($G:$G="","",IF('Input Data'!O1064="","",'Input Data'!O1064))</f>
        <v/>
      </c>
      <c r="N1064" s="12" t="str">
        <f>IF($G:$G="","",IF('Input Data'!P1064="","",'Input Data'!P1064))</f>
        <v/>
      </c>
      <c r="O1064" s="12">
        <f>IF($G:$G="","",IF('Input Data'!Q1064="","",'Input Data'!Q1064))</f>
        <v>2018</v>
      </c>
    </row>
    <row r="1065" spans="1:15" ht="390" x14ac:dyDescent="0.25">
      <c r="A1065" s="13" t="str">
        <f>IF('Definition sheet'!H1065="","",'Definition sheet'!H1065)</f>
        <v>3.685</v>
      </c>
      <c r="B1065" s="14" t="str">
        <f>IF('Definition sheet'!C1065="","",'Definition sheet'!C1065)</f>
        <v>+++++++Code</v>
      </c>
      <c r="C1065" s="13" t="str">
        <f>IF('Definition sheet'!D1065="","",CONCATENATE('fixed values'!$A$3,'Definition sheet'!D1065,'fixed values'!$A$4))</f>
        <v>&lt;Cd&gt;</v>
      </c>
      <c r="D1065" s="22" t="str">
        <f>IF('Definition sheet'!E1065="","",CONCATENATE('fixed values'!$A$1,'Definition sheet'!E1065,'fixed values'!$A$2))</f>
        <v>[1..1]</v>
      </c>
      <c r="E1065" s="22" t="str">
        <f>IF('Definition sheet'!F1065="","",CONCATENATE('fixed values'!$A$1,'Definition sheet'!F1065,'fixed values'!$A$2))</f>
        <v>[1..1]</v>
      </c>
      <c r="F1065" s="14" t="str">
        <f>IF('Input Data'!G1065="","",IF('Definition sheet'!G1065="PARENT","",'Input Data'!G1065))</f>
        <v>ExternalClearingSystemIdentification1Code</v>
      </c>
      <c r="G1065" s="12" t="str">
        <f>IF('Input Data'!I1065="","",'Input Data'!I1065)</f>
        <v>Used</v>
      </c>
      <c r="H1065" s="12" t="str">
        <f>IF($G:$G="NotUsed","",IF('Input Data'!J1065="","",'Input Data'!J1065))</f>
        <v>Identification of a clearing system, in a coded form as published in an external list.</v>
      </c>
      <c r="I1065" s="12" t="str">
        <f>IF($G:$G="","",IF('Input Data'!K1065="","",'Input Data'!K1065))</f>
        <v>ATBLZ
AUBSB
CACPA
CHBCC
CHSIC
CNAPS
DEBLZ
ESNCC
GBDSC
GRBIC
HKNCC
IENCC
INFSC
ITNCC
JPZGN
NZNCC
PLKNR
PTNCC
RUCBC
SESBA
SGIBG
THCBC
TWNCC
USABA
USPID
ZANCC</v>
      </c>
      <c r="J1065" s="12" t="str">
        <f>IF($G:$G="","",IF('Input Data'!L1065="","",'Input Data'!L1065))</f>
        <v/>
      </c>
      <c r="K1065" s="12" t="str">
        <f>IF($G:$G="","",IF('Input Data'!M1065="","",'Input Data'!M1065))</f>
        <v/>
      </c>
      <c r="L1065" s="12" t="str">
        <f>IF($G:$G="","",IF('Input Data'!N1065="","",'Input Data'!N1065))</f>
        <v/>
      </c>
      <c r="M1065" s="12" t="str">
        <f>IF($G:$G="","",IF('Input Data'!O1065="","",'Input Data'!O1065))</f>
        <v/>
      </c>
      <c r="N1065" s="12" t="str">
        <f>IF($G:$G="","",IF('Input Data'!P1065="","",'Input Data'!P1065))</f>
        <v/>
      </c>
      <c r="O1065" s="12">
        <f>IF($G:$G="","",IF('Input Data'!Q1065="","",'Input Data'!Q1065))</f>
        <v>2018</v>
      </c>
    </row>
    <row r="1066" spans="1:15" x14ac:dyDescent="0.25">
      <c r="A1066" s="13" t="str">
        <f>IF('Definition sheet'!H1066="","",'Definition sheet'!H1066)</f>
        <v>3.686</v>
      </c>
      <c r="B1066" s="14" t="str">
        <f>IF('Definition sheet'!C1066="","",'Definition sheet'!C1066)</f>
        <v>+++++++Proprietary</v>
      </c>
      <c r="C1066" s="13" t="str">
        <f>IF('Definition sheet'!D1066="","",CONCATENATE('fixed values'!$A$3,'Definition sheet'!D1066,'fixed values'!$A$4))</f>
        <v>&lt;Prtry&gt;</v>
      </c>
      <c r="D1066" s="22" t="str">
        <f>IF('Definition sheet'!E1066="","",CONCATENATE('fixed values'!$A$1,'Definition sheet'!E1066,'fixed values'!$A$2))</f>
        <v>[1..1]</v>
      </c>
      <c r="E1066" s="22" t="str">
        <f>IF('Definition sheet'!F1066="","",CONCATENATE('fixed values'!$A$1,'Definition sheet'!F1066,'fixed values'!$A$2))</f>
        <v>[1..1]</v>
      </c>
      <c r="F1066" s="14" t="str">
        <f>IF('Input Data'!G1066="","",IF('Definition sheet'!G1066="PARENT","",'Input Data'!G1066))</f>
        <v>Max35Text</v>
      </c>
      <c r="G1066" s="12" t="str">
        <f>IF('Input Data'!I1066="","",'Input Data'!I1066)</f>
        <v>NotUsed</v>
      </c>
      <c r="H1066" s="12" t="str">
        <f>IF($G:$G="NotUsed","",IF('Input Data'!J1066="","",'Input Data'!J1066))</f>
        <v/>
      </c>
      <c r="I1066" s="12" t="str">
        <f>IF($G:$G="","",IF('Input Data'!K1066="","",'Input Data'!K1066))</f>
        <v/>
      </c>
      <c r="J1066" s="12" t="str">
        <f>IF($G:$G="","",IF('Input Data'!L1066="","",'Input Data'!L1066))</f>
        <v/>
      </c>
      <c r="K1066" s="12" t="str">
        <f>IF($G:$G="","",IF('Input Data'!M1066="","",'Input Data'!M1066))</f>
        <v/>
      </c>
      <c r="L1066" s="12" t="str">
        <f>IF($G:$G="","",IF('Input Data'!N1066="","",'Input Data'!N1066))</f>
        <v/>
      </c>
      <c r="M1066" s="12" t="str">
        <f>IF($G:$G="","",IF('Input Data'!O1066="","",'Input Data'!O1066))</f>
        <v/>
      </c>
      <c r="N1066" s="12" t="str">
        <f>IF($G:$G="","",IF('Input Data'!P1066="","",'Input Data'!P1066))</f>
        <v/>
      </c>
      <c r="O1066" s="12">
        <f>IF($G:$G="","",IF('Input Data'!Q1066="","",'Input Data'!Q1066))</f>
        <v>2018</v>
      </c>
    </row>
    <row r="1067" spans="1:15" ht="30" x14ac:dyDescent="0.25">
      <c r="A1067" s="13" t="str">
        <f>IF('Definition sheet'!H1067="","",'Definition sheet'!H1067)</f>
        <v>3.687</v>
      </c>
      <c r="B1067" s="14" t="str">
        <f>IF('Definition sheet'!C1067="","",'Definition sheet'!C1067)</f>
        <v>++++++MemberIdentification</v>
      </c>
      <c r="C1067" s="13" t="str">
        <f>IF('Definition sheet'!D1067="","",CONCATENATE('fixed values'!$A$3,'Definition sheet'!D1067,'fixed values'!$A$4))</f>
        <v>&lt;MmbId&gt;</v>
      </c>
      <c r="D1067" s="22" t="str">
        <f>IF('Definition sheet'!E1067="","",CONCATENATE('fixed values'!$A$1,'Definition sheet'!E1067,'fixed values'!$A$2))</f>
        <v>[1..1]</v>
      </c>
      <c r="E1067" s="22" t="str">
        <f>IF('Definition sheet'!F1067="","",CONCATENATE('fixed values'!$A$1,'Definition sheet'!F1067,'fixed values'!$A$2))</f>
        <v>[1..1]</v>
      </c>
      <c r="F1067" s="14" t="str">
        <f>IF('Input Data'!G1067="","",IF('Definition sheet'!G1067="PARENT","",'Input Data'!G1067))</f>
        <v>Max35Text</v>
      </c>
      <c r="G1067" s="12" t="str">
        <f>IF('Input Data'!I1067="","",'Input Data'!I1067)</f>
        <v>Used</v>
      </c>
      <c r="H1067" s="12" t="str">
        <f>IF($G:$G="NotUsed","",IF('Input Data'!J1067="","",'Input Data'!J1067))</f>
        <v>Identification of a member of a clearing system.</v>
      </c>
      <c r="I1067" s="12" t="str">
        <f>IF($G:$G="","",IF('Input Data'!K1067="","",'Input Data'!K1067))</f>
        <v/>
      </c>
      <c r="J1067" s="12" t="str">
        <f>IF($G:$G="","",IF('Input Data'!L1067="","",'Input Data'!L1067))</f>
        <v/>
      </c>
      <c r="K1067" s="12" t="str">
        <f>IF($G:$G="","",IF('Input Data'!M1067="","",'Input Data'!M1067))</f>
        <v/>
      </c>
      <c r="L1067" s="12" t="str">
        <f>IF($G:$G="","",IF('Input Data'!N1067="","",'Input Data'!N1067))</f>
        <v/>
      </c>
      <c r="M1067" s="12" t="str">
        <f>IF($G:$G="","",IF('Input Data'!O1067="","",'Input Data'!O1067))</f>
        <v/>
      </c>
      <c r="N1067" s="12" t="str">
        <f>IF($G:$G="","",IF('Input Data'!P1067="","",'Input Data'!P1067))</f>
        <v/>
      </c>
      <c r="O1067" s="12">
        <f>IF($G:$G="","",IF('Input Data'!Q1067="","",'Input Data'!Q1067))</f>
        <v>2018</v>
      </c>
    </row>
    <row r="1068" spans="1:15" x14ac:dyDescent="0.25">
      <c r="A1068" s="13" t="str">
        <f>IF('Definition sheet'!H1068="","",'Definition sheet'!H1068)</f>
        <v>3.688</v>
      </c>
      <c r="B1068" s="14" t="str">
        <f>IF('Definition sheet'!C1068="","",'Definition sheet'!C1068)</f>
        <v>+++++Name</v>
      </c>
      <c r="C1068" s="13" t="str">
        <f>IF('Definition sheet'!D1068="","",CONCATENATE('fixed values'!$A$3,'Definition sheet'!D1068,'fixed values'!$A$4))</f>
        <v>&lt;Nm&gt;</v>
      </c>
      <c r="D1068" s="22" t="str">
        <f>IF('Definition sheet'!E1068="","",CONCATENATE('fixed values'!$A$1,'Definition sheet'!E1068,'fixed values'!$A$2))</f>
        <v>[0..1]</v>
      </c>
      <c r="E1068" s="22" t="str">
        <f>IF('Definition sheet'!F1068="","",CONCATENATE('fixed values'!$A$1,'Definition sheet'!F1068,'fixed values'!$A$2))</f>
        <v>[0..1]</v>
      </c>
      <c r="F1068" s="14" t="str">
        <f>IF('Input Data'!G1068="","",IF('Definition sheet'!G1068="PARENT","",'Input Data'!G1068))</f>
        <v>Max140Text</v>
      </c>
      <c r="G1068" s="12" t="str">
        <f>IF('Input Data'!I1068="","",'Input Data'!I1068)</f>
        <v>NotUsed</v>
      </c>
      <c r="H1068" s="12" t="str">
        <f>IF($G:$G="NotUsed","",IF('Input Data'!J1068="","",'Input Data'!J1068))</f>
        <v/>
      </c>
      <c r="I1068" s="12" t="str">
        <f>IF($G:$G="","",IF('Input Data'!K1068="","",'Input Data'!K1068))</f>
        <v/>
      </c>
      <c r="J1068" s="12" t="str">
        <f>IF($G:$G="","",IF('Input Data'!L1068="","",'Input Data'!L1068))</f>
        <v/>
      </c>
      <c r="K1068" s="12" t="str">
        <f>IF($G:$G="","",IF('Input Data'!M1068="","",'Input Data'!M1068))</f>
        <v/>
      </c>
      <c r="L1068" s="12" t="str">
        <f>IF($G:$G="","",IF('Input Data'!N1068="","",'Input Data'!N1068))</f>
        <v/>
      </c>
      <c r="M1068" s="12" t="str">
        <f>IF($G:$G="","",IF('Input Data'!O1068="","",'Input Data'!O1068))</f>
        <v/>
      </c>
      <c r="N1068" s="12" t="str">
        <f>IF($G:$G="","",IF('Input Data'!P1068="","",'Input Data'!P1068))</f>
        <v/>
      </c>
      <c r="O1068" s="12">
        <f>IF($G:$G="","",IF('Input Data'!Q1068="","",'Input Data'!Q1068))</f>
        <v>2018</v>
      </c>
    </row>
    <row r="1069" spans="1:15" x14ac:dyDescent="0.25">
      <c r="A1069" s="13" t="str">
        <f>IF('Definition sheet'!H1069="","",'Definition sheet'!H1069)</f>
        <v>3.689</v>
      </c>
      <c r="B1069" s="14" t="str">
        <f>IF('Definition sheet'!C1069="","",'Definition sheet'!C1069)</f>
        <v>+++++PostalAddress</v>
      </c>
      <c r="C1069" s="13" t="str">
        <f>IF('Definition sheet'!D1069="","",CONCATENATE('fixed values'!$A$3,'Definition sheet'!D1069,'fixed values'!$A$4))</f>
        <v>&lt;PstlAdr&gt;</v>
      </c>
      <c r="D1069" s="22" t="str">
        <f>IF('Definition sheet'!E1069="","",CONCATENATE('fixed values'!$A$1,'Definition sheet'!E1069,'fixed values'!$A$2))</f>
        <v>[0..1]</v>
      </c>
      <c r="E1069" s="22" t="str">
        <f>IF('Definition sheet'!F1069="","",CONCATENATE('fixed values'!$A$1,'Definition sheet'!F1069,'fixed values'!$A$2))</f>
        <v>[0..1]</v>
      </c>
      <c r="F1069" s="14" t="str">
        <f>IF('Input Data'!G1069="","",IF('Definition sheet'!G1069="PARENT","",'Input Data'!G1069))</f>
        <v/>
      </c>
      <c r="G1069" s="12" t="str">
        <f>IF('Input Data'!I1069="","",'Input Data'!I1069)</f>
        <v>NotUsed</v>
      </c>
      <c r="H1069" s="12" t="str">
        <f>IF($G:$G="NotUsed","",IF('Input Data'!J1069="","",'Input Data'!J1069))</f>
        <v/>
      </c>
      <c r="I1069" s="12" t="str">
        <f>IF($G:$G="","",IF('Input Data'!K1069="","",'Input Data'!K1069))</f>
        <v/>
      </c>
      <c r="J1069" s="12" t="str">
        <f>IF($G:$G="","",IF('Input Data'!L1069="","",'Input Data'!L1069))</f>
        <v/>
      </c>
      <c r="K1069" s="12" t="str">
        <f>IF($G:$G="","",IF('Input Data'!M1069="","",'Input Data'!M1069))</f>
        <v/>
      </c>
      <c r="L1069" s="12" t="str">
        <f>IF($G:$G="","",IF('Input Data'!N1069="","",'Input Data'!N1069))</f>
        <v/>
      </c>
      <c r="M1069" s="12" t="str">
        <f>IF($G:$G="","",IF('Input Data'!O1069="","",'Input Data'!O1069))</f>
        <v/>
      </c>
      <c r="N1069" s="12" t="str">
        <f>IF($G:$G="","",IF('Input Data'!P1069="","",'Input Data'!P1069))</f>
        <v/>
      </c>
      <c r="O1069" s="12">
        <f>IF($G:$G="","",IF('Input Data'!Q1069="","",'Input Data'!Q1069))</f>
        <v>2018</v>
      </c>
    </row>
    <row r="1070" spans="1:15" ht="90" x14ac:dyDescent="0.25">
      <c r="A1070" s="13" t="str">
        <f>IF('Definition sheet'!H1070="","",'Definition sheet'!H1070)</f>
        <v>3.690</v>
      </c>
      <c r="B1070" s="14" t="str">
        <f>IF('Definition sheet'!C1070="","",'Definition sheet'!C1070)</f>
        <v>++++++AddressType</v>
      </c>
      <c r="C1070" s="13" t="str">
        <f>IF('Definition sheet'!D1070="","",CONCATENATE('fixed values'!$A$3,'Definition sheet'!D1070,'fixed values'!$A$4))</f>
        <v>&lt;AdrTp&gt;</v>
      </c>
      <c r="D1070" s="22" t="str">
        <f>IF('Definition sheet'!E1070="","",CONCATENATE('fixed values'!$A$1,'Definition sheet'!E1070,'fixed values'!$A$2))</f>
        <v>[0..1]</v>
      </c>
      <c r="E1070" s="22" t="str">
        <f>IF('Definition sheet'!F1070="","",CONCATENATE('fixed values'!$A$1,'Definition sheet'!F1070,'fixed values'!$A$2))</f>
        <v>[0..1]</v>
      </c>
      <c r="F1070" s="14" t="str">
        <f>IF('Input Data'!G1070="","",IF('Definition sheet'!G1070="PARENT","",'Input Data'!G1070))</f>
        <v>AddressType2Code</v>
      </c>
      <c r="G1070" s="12" t="str">
        <f>IF('Input Data'!I1070="","",'Input Data'!I1070)</f>
        <v>NotUsed</v>
      </c>
      <c r="H1070" s="12" t="str">
        <f>IF($G:$G="NotUsed","",IF('Input Data'!J1070="","",'Input Data'!J1070))</f>
        <v/>
      </c>
      <c r="I1070" s="12" t="str">
        <f>IF($G:$G="","",IF('Input Data'!K1070="","",'Input Data'!K1070))</f>
        <v>ADDR
BIZZ
DLVY
HOME
MLTO
PBOX</v>
      </c>
      <c r="J1070" s="12" t="str">
        <f>IF($G:$G="","",IF('Input Data'!L1070="","",'Input Data'!L1070))</f>
        <v/>
      </c>
      <c r="K1070" s="12" t="str">
        <f>IF($G:$G="","",IF('Input Data'!M1070="","",'Input Data'!M1070))</f>
        <v/>
      </c>
      <c r="L1070" s="12" t="str">
        <f>IF($G:$G="","",IF('Input Data'!N1070="","",'Input Data'!N1070))</f>
        <v/>
      </c>
      <c r="M1070" s="12" t="str">
        <f>IF($G:$G="","",IF('Input Data'!O1070="","",'Input Data'!O1070))</f>
        <v/>
      </c>
      <c r="N1070" s="12" t="str">
        <f>IF($G:$G="","",IF('Input Data'!P1070="","",'Input Data'!P1070))</f>
        <v/>
      </c>
      <c r="O1070" s="12">
        <f>IF($G:$G="","",IF('Input Data'!Q1070="","",'Input Data'!Q1070))</f>
        <v>2018</v>
      </c>
    </row>
    <row r="1071" spans="1:15" x14ac:dyDescent="0.25">
      <c r="A1071" s="13" t="str">
        <f>IF('Definition sheet'!H1071="","",'Definition sheet'!H1071)</f>
        <v>3.691</v>
      </c>
      <c r="B1071" s="14" t="str">
        <f>IF('Definition sheet'!C1071="","",'Definition sheet'!C1071)</f>
        <v>++++++Department</v>
      </c>
      <c r="C1071" s="13" t="str">
        <f>IF('Definition sheet'!D1071="","",CONCATENATE('fixed values'!$A$3,'Definition sheet'!D1071,'fixed values'!$A$4))</f>
        <v>&lt;Dept&gt;</v>
      </c>
      <c r="D1071" s="22" t="str">
        <f>IF('Definition sheet'!E1071="","",CONCATENATE('fixed values'!$A$1,'Definition sheet'!E1071,'fixed values'!$A$2))</f>
        <v>[0..1]</v>
      </c>
      <c r="E1071" s="22" t="str">
        <f>IF('Definition sheet'!F1071="","",CONCATENATE('fixed values'!$A$1,'Definition sheet'!F1071,'fixed values'!$A$2))</f>
        <v>[0..1]</v>
      </c>
      <c r="F1071" s="14" t="str">
        <f>IF('Input Data'!G1071="","",IF('Definition sheet'!G1071="PARENT","",'Input Data'!G1071))</f>
        <v>Max70Text</v>
      </c>
      <c r="G1071" s="12" t="str">
        <f>IF('Input Data'!I1071="","",'Input Data'!I1071)</f>
        <v>NotUsed</v>
      </c>
      <c r="H1071" s="12" t="str">
        <f>IF($G:$G="NotUsed","",IF('Input Data'!J1071="","",'Input Data'!J1071))</f>
        <v/>
      </c>
      <c r="I1071" s="12" t="str">
        <f>IF($G:$G="","",IF('Input Data'!K1071="","",'Input Data'!K1071))</f>
        <v/>
      </c>
      <c r="J1071" s="12" t="str">
        <f>IF($G:$G="","",IF('Input Data'!L1071="","",'Input Data'!L1071))</f>
        <v/>
      </c>
      <c r="K1071" s="12" t="str">
        <f>IF($G:$G="","",IF('Input Data'!M1071="","",'Input Data'!M1071))</f>
        <v/>
      </c>
      <c r="L1071" s="12" t="str">
        <f>IF($G:$G="","",IF('Input Data'!N1071="","",'Input Data'!N1071))</f>
        <v/>
      </c>
      <c r="M1071" s="12" t="str">
        <f>IF($G:$G="","",IF('Input Data'!O1071="","",'Input Data'!O1071))</f>
        <v/>
      </c>
      <c r="N1071" s="12" t="str">
        <f>IF($G:$G="","",IF('Input Data'!P1071="","",'Input Data'!P1071))</f>
        <v/>
      </c>
      <c r="O1071" s="12">
        <f>IF($G:$G="","",IF('Input Data'!Q1071="","",'Input Data'!Q1071))</f>
        <v>2018</v>
      </c>
    </row>
    <row r="1072" spans="1:15" x14ac:dyDescent="0.25">
      <c r="A1072" s="13" t="str">
        <f>IF('Definition sheet'!H1072="","",'Definition sheet'!H1072)</f>
        <v>3.692</v>
      </c>
      <c r="B1072" s="14" t="str">
        <f>IF('Definition sheet'!C1072="","",'Definition sheet'!C1072)</f>
        <v>++++++SubDepartment</v>
      </c>
      <c r="C1072" s="13" t="str">
        <f>IF('Definition sheet'!D1072="","",CONCATENATE('fixed values'!$A$3,'Definition sheet'!D1072,'fixed values'!$A$4))</f>
        <v>&lt;SubDept&gt;</v>
      </c>
      <c r="D1072" s="22" t="str">
        <f>IF('Definition sheet'!E1072="","",CONCATENATE('fixed values'!$A$1,'Definition sheet'!E1072,'fixed values'!$A$2))</f>
        <v>[0..1]</v>
      </c>
      <c r="E1072" s="22" t="str">
        <f>IF('Definition sheet'!F1072="","",CONCATENATE('fixed values'!$A$1,'Definition sheet'!F1072,'fixed values'!$A$2))</f>
        <v>[0..1]</v>
      </c>
      <c r="F1072" s="14" t="str">
        <f>IF('Input Data'!G1072="","",IF('Definition sheet'!G1072="PARENT","",'Input Data'!G1072))</f>
        <v>Max70Text</v>
      </c>
      <c r="G1072" s="12" t="str">
        <f>IF('Input Data'!I1072="","",'Input Data'!I1072)</f>
        <v>NotUsed</v>
      </c>
      <c r="H1072" s="12" t="str">
        <f>IF($G:$G="NotUsed","",IF('Input Data'!J1072="","",'Input Data'!J1072))</f>
        <v/>
      </c>
      <c r="I1072" s="12" t="str">
        <f>IF($G:$G="","",IF('Input Data'!K1072="","",'Input Data'!K1072))</f>
        <v/>
      </c>
      <c r="J1072" s="12" t="str">
        <f>IF($G:$G="","",IF('Input Data'!L1072="","",'Input Data'!L1072))</f>
        <v/>
      </c>
      <c r="K1072" s="12" t="str">
        <f>IF($G:$G="","",IF('Input Data'!M1072="","",'Input Data'!M1072))</f>
        <v/>
      </c>
      <c r="L1072" s="12" t="str">
        <f>IF($G:$G="","",IF('Input Data'!N1072="","",'Input Data'!N1072))</f>
        <v/>
      </c>
      <c r="M1072" s="12" t="str">
        <f>IF($G:$G="","",IF('Input Data'!O1072="","",'Input Data'!O1072))</f>
        <v/>
      </c>
      <c r="N1072" s="12" t="str">
        <f>IF($G:$G="","",IF('Input Data'!P1072="","",'Input Data'!P1072))</f>
        <v/>
      </c>
      <c r="O1072" s="12">
        <f>IF($G:$G="","",IF('Input Data'!Q1072="","",'Input Data'!Q1072))</f>
        <v>2018</v>
      </c>
    </row>
    <row r="1073" spans="1:15" x14ac:dyDescent="0.25">
      <c r="A1073" s="13" t="str">
        <f>IF('Definition sheet'!H1073="","",'Definition sheet'!H1073)</f>
        <v>3.693</v>
      </c>
      <c r="B1073" s="14" t="str">
        <f>IF('Definition sheet'!C1073="","",'Definition sheet'!C1073)</f>
        <v>++++++StreetName</v>
      </c>
      <c r="C1073" s="13" t="str">
        <f>IF('Definition sheet'!D1073="","",CONCATENATE('fixed values'!$A$3,'Definition sheet'!D1073,'fixed values'!$A$4))</f>
        <v>&lt;StrtNm&gt;</v>
      </c>
      <c r="D1073" s="22" t="str">
        <f>IF('Definition sheet'!E1073="","",CONCATENATE('fixed values'!$A$1,'Definition sheet'!E1073,'fixed values'!$A$2))</f>
        <v>[0..1]</v>
      </c>
      <c r="E1073" s="22" t="str">
        <f>IF('Definition sheet'!F1073="","",CONCATENATE('fixed values'!$A$1,'Definition sheet'!F1073,'fixed values'!$A$2))</f>
        <v>[0..1]</v>
      </c>
      <c r="F1073" s="14" t="str">
        <f>IF('Input Data'!G1073="","",IF('Definition sheet'!G1073="PARENT","",'Input Data'!G1073))</f>
        <v>Max70Text</v>
      </c>
      <c r="G1073" s="12" t="str">
        <f>IF('Input Data'!I1073="","",'Input Data'!I1073)</f>
        <v>NotUsed</v>
      </c>
      <c r="H1073" s="12" t="str">
        <f>IF($G:$G="NotUsed","",IF('Input Data'!J1073="","",'Input Data'!J1073))</f>
        <v/>
      </c>
      <c r="I1073" s="12" t="str">
        <f>IF($G:$G="","",IF('Input Data'!K1073="","",'Input Data'!K1073))</f>
        <v/>
      </c>
      <c r="J1073" s="12" t="str">
        <f>IF($G:$G="","",IF('Input Data'!L1073="","",'Input Data'!L1073))</f>
        <v/>
      </c>
      <c r="K1073" s="12" t="str">
        <f>IF($G:$G="","",IF('Input Data'!M1073="","",'Input Data'!M1073))</f>
        <v/>
      </c>
      <c r="L1073" s="12" t="str">
        <f>IF($G:$G="","",IF('Input Data'!N1073="","",'Input Data'!N1073))</f>
        <v/>
      </c>
      <c r="M1073" s="12" t="str">
        <f>IF($G:$G="","",IF('Input Data'!O1073="","",'Input Data'!O1073))</f>
        <v/>
      </c>
      <c r="N1073" s="12" t="str">
        <f>IF($G:$G="","",IF('Input Data'!P1073="","",'Input Data'!P1073))</f>
        <v/>
      </c>
      <c r="O1073" s="12">
        <f>IF($G:$G="","",IF('Input Data'!Q1073="","",'Input Data'!Q1073))</f>
        <v>2018</v>
      </c>
    </row>
    <row r="1074" spans="1:15" x14ac:dyDescent="0.25">
      <c r="A1074" s="13" t="str">
        <f>IF('Definition sheet'!H1074="","",'Definition sheet'!H1074)</f>
        <v>3.694</v>
      </c>
      <c r="B1074" s="14" t="str">
        <f>IF('Definition sheet'!C1074="","",'Definition sheet'!C1074)</f>
        <v>++++++BuildingNumber</v>
      </c>
      <c r="C1074" s="13" t="str">
        <f>IF('Definition sheet'!D1074="","",CONCATENATE('fixed values'!$A$3,'Definition sheet'!D1074,'fixed values'!$A$4))</f>
        <v>&lt;BldgNb&gt;</v>
      </c>
      <c r="D1074" s="22" t="str">
        <f>IF('Definition sheet'!E1074="","",CONCATENATE('fixed values'!$A$1,'Definition sheet'!E1074,'fixed values'!$A$2))</f>
        <v>[0..1]</v>
      </c>
      <c r="E1074" s="22" t="str">
        <f>IF('Definition sheet'!F1074="","",CONCATENATE('fixed values'!$A$1,'Definition sheet'!F1074,'fixed values'!$A$2))</f>
        <v>[0..1]</v>
      </c>
      <c r="F1074" s="14" t="str">
        <f>IF('Input Data'!G1074="","",IF('Definition sheet'!G1074="PARENT","",'Input Data'!G1074))</f>
        <v>Max16Text</v>
      </c>
      <c r="G1074" s="12" t="str">
        <f>IF('Input Data'!I1074="","",'Input Data'!I1074)</f>
        <v>NotUsed</v>
      </c>
      <c r="H1074" s="12" t="str">
        <f>IF($G:$G="NotUsed","",IF('Input Data'!J1074="","",'Input Data'!J1074))</f>
        <v/>
      </c>
      <c r="I1074" s="12" t="str">
        <f>IF($G:$G="","",IF('Input Data'!K1074="","",'Input Data'!K1074))</f>
        <v/>
      </c>
      <c r="J1074" s="12" t="str">
        <f>IF($G:$G="","",IF('Input Data'!L1074="","",'Input Data'!L1074))</f>
        <v/>
      </c>
      <c r="K1074" s="12" t="str">
        <f>IF($G:$G="","",IF('Input Data'!M1074="","",'Input Data'!M1074))</f>
        <v/>
      </c>
      <c r="L1074" s="12" t="str">
        <f>IF($G:$G="","",IF('Input Data'!N1074="","",'Input Data'!N1074))</f>
        <v/>
      </c>
      <c r="M1074" s="12" t="str">
        <f>IF($G:$G="","",IF('Input Data'!O1074="","",'Input Data'!O1074))</f>
        <v/>
      </c>
      <c r="N1074" s="12" t="str">
        <f>IF($G:$G="","",IF('Input Data'!P1074="","",'Input Data'!P1074))</f>
        <v/>
      </c>
      <c r="O1074" s="12">
        <f>IF($G:$G="","",IF('Input Data'!Q1074="","",'Input Data'!Q1074))</f>
        <v>2018</v>
      </c>
    </row>
    <row r="1075" spans="1:15" x14ac:dyDescent="0.25">
      <c r="A1075" s="13" t="str">
        <f>IF('Definition sheet'!H1075="","",'Definition sheet'!H1075)</f>
        <v>3.695</v>
      </c>
      <c r="B1075" s="14" t="str">
        <f>IF('Definition sheet'!C1075="","",'Definition sheet'!C1075)</f>
        <v>++++++PostCode</v>
      </c>
      <c r="C1075" s="13" t="str">
        <f>IF('Definition sheet'!D1075="","",CONCATENATE('fixed values'!$A$3,'Definition sheet'!D1075,'fixed values'!$A$4))</f>
        <v>&lt;PstCd&gt;</v>
      </c>
      <c r="D1075" s="22" t="str">
        <f>IF('Definition sheet'!E1075="","",CONCATENATE('fixed values'!$A$1,'Definition sheet'!E1075,'fixed values'!$A$2))</f>
        <v>[0..1]</v>
      </c>
      <c r="E1075" s="22" t="str">
        <f>IF('Definition sheet'!F1075="","",CONCATENATE('fixed values'!$A$1,'Definition sheet'!F1075,'fixed values'!$A$2))</f>
        <v>[0..1]</v>
      </c>
      <c r="F1075" s="14" t="str">
        <f>IF('Input Data'!G1075="","",IF('Definition sheet'!G1075="PARENT","",'Input Data'!G1075))</f>
        <v>Max16Text</v>
      </c>
      <c r="G1075" s="12" t="str">
        <f>IF('Input Data'!I1075="","",'Input Data'!I1075)</f>
        <v>NotUsed</v>
      </c>
      <c r="H1075" s="12" t="str">
        <f>IF($G:$G="NotUsed","",IF('Input Data'!J1075="","",'Input Data'!J1075))</f>
        <v/>
      </c>
      <c r="I1075" s="12" t="str">
        <f>IF($G:$G="","",IF('Input Data'!K1075="","",'Input Data'!K1075))</f>
        <v/>
      </c>
      <c r="J1075" s="12" t="str">
        <f>IF($G:$G="","",IF('Input Data'!L1075="","",'Input Data'!L1075))</f>
        <v/>
      </c>
      <c r="K1075" s="12" t="str">
        <f>IF($G:$G="","",IF('Input Data'!M1075="","",'Input Data'!M1075))</f>
        <v/>
      </c>
      <c r="L1075" s="12" t="str">
        <f>IF($G:$G="","",IF('Input Data'!N1075="","",'Input Data'!N1075))</f>
        <v/>
      </c>
      <c r="M1075" s="12" t="str">
        <f>IF($G:$G="","",IF('Input Data'!O1075="","",'Input Data'!O1075))</f>
        <v/>
      </c>
      <c r="N1075" s="12" t="str">
        <f>IF($G:$G="","",IF('Input Data'!P1075="","",'Input Data'!P1075))</f>
        <v/>
      </c>
      <c r="O1075" s="12">
        <f>IF($G:$G="","",IF('Input Data'!Q1075="","",'Input Data'!Q1075))</f>
        <v>2018</v>
      </c>
    </row>
    <row r="1076" spans="1:15" x14ac:dyDescent="0.25">
      <c r="A1076" s="13" t="str">
        <f>IF('Definition sheet'!H1076="","",'Definition sheet'!H1076)</f>
        <v>3.696</v>
      </c>
      <c r="B1076" s="14" t="str">
        <f>IF('Definition sheet'!C1076="","",'Definition sheet'!C1076)</f>
        <v>++++++TownName</v>
      </c>
      <c r="C1076" s="13" t="str">
        <f>IF('Definition sheet'!D1076="","",CONCATENATE('fixed values'!$A$3,'Definition sheet'!D1076,'fixed values'!$A$4))</f>
        <v>&lt;TwnNm&gt;</v>
      </c>
      <c r="D1076" s="22" t="str">
        <f>IF('Definition sheet'!E1076="","",CONCATENATE('fixed values'!$A$1,'Definition sheet'!E1076,'fixed values'!$A$2))</f>
        <v>[0..1]</v>
      </c>
      <c r="E1076" s="22" t="str">
        <f>IF('Definition sheet'!F1076="","",CONCATENATE('fixed values'!$A$1,'Definition sheet'!F1076,'fixed values'!$A$2))</f>
        <v>[0..1]</v>
      </c>
      <c r="F1076" s="14" t="str">
        <f>IF('Input Data'!G1076="","",IF('Definition sheet'!G1076="PARENT","",'Input Data'!G1076))</f>
        <v>Max35Text</v>
      </c>
      <c r="G1076" s="12" t="str">
        <f>IF('Input Data'!I1076="","",'Input Data'!I1076)</f>
        <v>NotUsed</v>
      </c>
      <c r="H1076" s="12" t="str">
        <f>IF($G:$G="NotUsed","",IF('Input Data'!J1076="","",'Input Data'!J1076))</f>
        <v/>
      </c>
      <c r="I1076" s="12" t="str">
        <f>IF($G:$G="","",IF('Input Data'!K1076="","",'Input Data'!K1076))</f>
        <v/>
      </c>
      <c r="J1076" s="12" t="str">
        <f>IF($G:$G="","",IF('Input Data'!L1076="","",'Input Data'!L1076))</f>
        <v/>
      </c>
      <c r="K1076" s="12" t="str">
        <f>IF($G:$G="","",IF('Input Data'!M1076="","",'Input Data'!M1076))</f>
        <v/>
      </c>
      <c r="L1076" s="12" t="str">
        <f>IF($G:$G="","",IF('Input Data'!N1076="","",'Input Data'!N1076))</f>
        <v/>
      </c>
      <c r="M1076" s="12" t="str">
        <f>IF($G:$G="","",IF('Input Data'!O1076="","",'Input Data'!O1076))</f>
        <v/>
      </c>
      <c r="N1076" s="12" t="str">
        <f>IF($G:$G="","",IF('Input Data'!P1076="","",'Input Data'!P1076))</f>
        <v/>
      </c>
      <c r="O1076" s="12">
        <f>IF($G:$G="","",IF('Input Data'!Q1076="","",'Input Data'!Q1076))</f>
        <v>2018</v>
      </c>
    </row>
    <row r="1077" spans="1:15" x14ac:dyDescent="0.25">
      <c r="A1077" s="13" t="str">
        <f>IF('Definition sheet'!H1077="","",'Definition sheet'!H1077)</f>
        <v>3.697</v>
      </c>
      <c r="B1077" s="14" t="str">
        <f>IF('Definition sheet'!C1077="","",'Definition sheet'!C1077)</f>
        <v>++++++CountrySubDivision</v>
      </c>
      <c r="C1077" s="13" t="str">
        <f>IF('Definition sheet'!D1077="","",CONCATENATE('fixed values'!$A$3,'Definition sheet'!D1077,'fixed values'!$A$4))</f>
        <v>&lt;CtrySubDvsn&gt;</v>
      </c>
      <c r="D1077" s="22" t="str">
        <f>IF('Definition sheet'!E1077="","",CONCATENATE('fixed values'!$A$1,'Definition sheet'!E1077,'fixed values'!$A$2))</f>
        <v>[0..1]</v>
      </c>
      <c r="E1077" s="22" t="str">
        <f>IF('Definition sheet'!F1077="","",CONCATENATE('fixed values'!$A$1,'Definition sheet'!F1077,'fixed values'!$A$2))</f>
        <v>[0..1]</v>
      </c>
      <c r="F1077" s="14" t="str">
        <f>IF('Input Data'!G1077="","",IF('Definition sheet'!G1077="PARENT","",'Input Data'!G1077))</f>
        <v>Max35Text</v>
      </c>
      <c r="G1077" s="12" t="str">
        <f>IF('Input Data'!I1077="","",'Input Data'!I1077)</f>
        <v>NotUsed</v>
      </c>
      <c r="H1077" s="12" t="str">
        <f>IF($G:$G="NotUsed","",IF('Input Data'!J1077="","",'Input Data'!J1077))</f>
        <v/>
      </c>
      <c r="I1077" s="12" t="str">
        <f>IF($G:$G="","",IF('Input Data'!K1077="","",'Input Data'!K1077))</f>
        <v/>
      </c>
      <c r="J1077" s="12" t="str">
        <f>IF($G:$G="","",IF('Input Data'!L1077="","",'Input Data'!L1077))</f>
        <v/>
      </c>
      <c r="K1077" s="12" t="str">
        <f>IF($G:$G="","",IF('Input Data'!M1077="","",'Input Data'!M1077))</f>
        <v/>
      </c>
      <c r="L1077" s="12" t="str">
        <f>IF($G:$G="","",IF('Input Data'!N1077="","",'Input Data'!N1077))</f>
        <v/>
      </c>
      <c r="M1077" s="12" t="str">
        <f>IF($G:$G="","",IF('Input Data'!O1077="","",'Input Data'!O1077))</f>
        <v/>
      </c>
      <c r="N1077" s="12" t="str">
        <f>IF($G:$G="","",IF('Input Data'!P1077="","",'Input Data'!P1077))</f>
        <v/>
      </c>
      <c r="O1077" s="12">
        <f>IF($G:$G="","",IF('Input Data'!Q1077="","",'Input Data'!Q1077))</f>
        <v>2018</v>
      </c>
    </row>
    <row r="1078" spans="1:15" ht="409.5" x14ac:dyDescent="0.25">
      <c r="A1078" s="13" t="str">
        <f>IF('Definition sheet'!H1078="","",'Definition sheet'!H1078)</f>
        <v>3.698</v>
      </c>
      <c r="B1078" s="14" t="str">
        <f>IF('Definition sheet'!C1078="","",'Definition sheet'!C1078)</f>
        <v>++++++Countrynamecode</v>
      </c>
      <c r="C1078" s="13" t="str">
        <f>IF('Definition sheet'!D1078="","",CONCATENATE('fixed values'!$A$3,'Definition sheet'!D1078,'fixed values'!$A$4))</f>
        <v>&lt;Ctry&gt;</v>
      </c>
      <c r="D1078" s="22" t="str">
        <f>IF('Definition sheet'!E1078="","",CONCATENATE('fixed values'!$A$1,'Definition sheet'!E1078,'fixed values'!$A$2))</f>
        <v>[0..1]</v>
      </c>
      <c r="E1078" s="22" t="str">
        <f>IF('Definition sheet'!F1078="","",CONCATENATE('fixed values'!$A$1,'Definition sheet'!F1078,'fixed values'!$A$2))</f>
        <v>[0..1]</v>
      </c>
      <c r="F1078" s="14" t="str">
        <f>IF('Input Data'!G1078="","",IF('Definition sheet'!G1078="PARENT","",'Input Data'!G1078))</f>
        <v>CountryCode</v>
      </c>
      <c r="G1078" s="12" t="str">
        <f>IF('Input Data'!I1078="","",'Input Data'!I1078)</f>
        <v>NotUsed</v>
      </c>
      <c r="H1078" s="12" t="str">
        <f>IF($G:$G="NotUsed","",IF('Input Data'!J1078="","",'Input Data'!J1078))</f>
        <v/>
      </c>
      <c r="I1078" s="12" t="str">
        <f>IF($G:$G="","",IF('Input Data'!K1078="","",'Input Data'!K1078))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78" s="12" t="str">
        <f>IF($G:$G="","",IF('Input Data'!L1078="","",'Input Data'!L1078))</f>
        <v/>
      </c>
      <c r="K1078" s="12" t="str">
        <f>IF($G:$G="","",IF('Input Data'!M1078="","",'Input Data'!M1078))</f>
        <v/>
      </c>
      <c r="L1078" s="12" t="str">
        <f>IF($G:$G="","",IF('Input Data'!N1078="","",'Input Data'!N1078))</f>
        <v/>
      </c>
      <c r="M1078" s="12" t="str">
        <f>IF($G:$G="","",IF('Input Data'!O1078="","",'Input Data'!O1078))</f>
        <v/>
      </c>
      <c r="N1078" s="12" t="str">
        <f>IF($G:$G="","",IF('Input Data'!P1078="","",'Input Data'!P1078))</f>
        <v/>
      </c>
      <c r="O1078" s="12">
        <f>IF($G:$G="","",IF('Input Data'!Q1078="","",'Input Data'!Q1078))</f>
        <v>2018</v>
      </c>
    </row>
    <row r="1079" spans="1:15" ht="409.5" x14ac:dyDescent="0.25">
      <c r="A1079" s="13" t="str">
        <f>IF('Definition sheet'!H1079="","",'Definition sheet'!H1079)</f>
        <v>3.698</v>
      </c>
      <c r="B1079" s="14" t="str">
        <f>IF('Definition sheet'!C1079="","",'Definition sheet'!C1079)</f>
        <v>++++++Country</v>
      </c>
      <c r="C1079" s="13" t="str">
        <f>IF('Definition sheet'!D1079="","",CONCATENATE('fixed values'!$A$3,'Definition sheet'!D1079,'fixed values'!$A$4))</f>
        <v>&lt;Ctry&gt;</v>
      </c>
      <c r="D1079" s="22" t="str">
        <f>IF('Definition sheet'!E1079="","",CONCATENATE('fixed values'!$A$1,'Definition sheet'!E1079,'fixed values'!$A$2))</f>
        <v>[0..1]</v>
      </c>
      <c r="E1079" s="22" t="str">
        <f>IF('Definition sheet'!F1079="","",CONCATENATE('fixed values'!$A$1,'Definition sheet'!F1079,'fixed values'!$A$2))</f>
        <v>[0..1]</v>
      </c>
      <c r="F1079" s="14" t="str">
        <f>IF('Input Data'!G1079="","",IF('Definition sheet'!G1079="PARENT","",'Input Data'!G1079))</f>
        <v>CountryCode</v>
      </c>
      <c r="G1079" s="12" t="str">
        <f>IF('Input Data'!I1079="","",'Input Data'!I1079)</f>
        <v>NotUsed</v>
      </c>
      <c r="H1079" s="12" t="str">
        <f>IF($G:$G="NotUsed","",IF('Input Data'!J1079="","",'Input Data'!J1079))</f>
        <v/>
      </c>
      <c r="I1079" s="12" t="str">
        <f>IF($G:$G="","",IF('Input Data'!K1079="","",'Input Data'!K1079))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79" s="12" t="str">
        <f>IF($G:$G="","",IF('Input Data'!L1079="","",'Input Data'!L1079))</f>
        <v/>
      </c>
      <c r="K1079" s="12" t="str">
        <f>IF($G:$G="","",IF('Input Data'!M1079="","",'Input Data'!M1079))</f>
        <v/>
      </c>
      <c r="L1079" s="12" t="str">
        <f>IF($G:$G="","",IF('Input Data'!N1079="","",'Input Data'!N1079))</f>
        <v/>
      </c>
      <c r="M1079" s="12" t="str">
        <f>IF($G:$G="","",IF('Input Data'!O1079="","",'Input Data'!O1079))</f>
        <v/>
      </c>
      <c r="N1079" s="12" t="str">
        <f>IF($G:$G="","",IF('Input Data'!P1079="","",'Input Data'!P1079))</f>
        <v/>
      </c>
      <c r="O1079" s="12">
        <f>IF($G:$G="","",IF('Input Data'!Q1079="","",'Input Data'!Q1079))</f>
        <v>2018</v>
      </c>
    </row>
    <row r="1080" spans="1:15" x14ac:dyDescent="0.25">
      <c r="A1080" s="13" t="str">
        <f>IF('Definition sheet'!H1080="","",'Definition sheet'!H1080)</f>
        <v>3.699</v>
      </c>
      <c r="B1080" s="14" t="str">
        <f>IF('Definition sheet'!C1080="","",'Definition sheet'!C1080)</f>
        <v>++++++AddressLine</v>
      </c>
      <c r="C1080" s="13" t="str">
        <f>IF('Definition sheet'!D1080="","",CONCATENATE('fixed values'!$A$3,'Definition sheet'!D1080,'fixed values'!$A$4))</f>
        <v>&lt;AdrLine&gt;</v>
      </c>
      <c r="D1080" s="22" t="str">
        <f>IF('Definition sheet'!E1080="","",CONCATENATE('fixed values'!$A$1,'Definition sheet'!E1080,'fixed values'!$A$2))</f>
        <v>[0..7]</v>
      </c>
      <c r="E1080" s="22" t="str">
        <f>IF('Definition sheet'!F1080="","",CONCATENATE('fixed values'!$A$1,'Definition sheet'!F1080,'fixed values'!$A$2))</f>
        <v>[0..7]</v>
      </c>
      <c r="F1080" s="14" t="str">
        <f>IF('Input Data'!G1080="","",IF('Definition sheet'!G1080="PARENT","",'Input Data'!G1080))</f>
        <v>Max70Text</v>
      </c>
      <c r="G1080" s="12" t="str">
        <f>IF('Input Data'!I1080="","",'Input Data'!I1080)</f>
        <v>NotUsed</v>
      </c>
      <c r="H1080" s="12" t="str">
        <f>IF($G:$G="NotUsed","",IF('Input Data'!J1080="","",'Input Data'!J1080))</f>
        <v/>
      </c>
      <c r="I1080" s="12" t="str">
        <f>IF($G:$G="","",IF('Input Data'!K1080="","",'Input Data'!K1080))</f>
        <v/>
      </c>
      <c r="J1080" s="12" t="str">
        <f>IF($G:$G="","",IF('Input Data'!L1080="","",'Input Data'!L1080))</f>
        <v/>
      </c>
      <c r="K1080" s="12" t="str">
        <f>IF($G:$G="","",IF('Input Data'!M1080="","",'Input Data'!M1080))</f>
        <v/>
      </c>
      <c r="L1080" s="12" t="str">
        <f>IF($G:$G="","",IF('Input Data'!N1080="","",'Input Data'!N1080))</f>
        <v/>
      </c>
      <c r="M1080" s="12" t="str">
        <f>IF($G:$G="","",IF('Input Data'!O1080="","",'Input Data'!O1080))</f>
        <v/>
      </c>
      <c r="N1080" s="12" t="str">
        <f>IF($G:$G="","",IF('Input Data'!P1080="","",'Input Data'!P1080))</f>
        <v/>
      </c>
      <c r="O1080" s="12">
        <f>IF($G:$G="","",IF('Input Data'!Q1080="","",'Input Data'!Q1080))</f>
        <v>2018</v>
      </c>
    </row>
    <row r="1081" spans="1:15" x14ac:dyDescent="0.25">
      <c r="A1081" s="13" t="str">
        <f>IF('Definition sheet'!H1081="","",'Definition sheet'!H1081)</f>
        <v>3.700</v>
      </c>
      <c r="B1081" s="14" t="str">
        <f>IF('Definition sheet'!C1081="","",'Definition sheet'!C1081)</f>
        <v>+++++Other</v>
      </c>
      <c r="C1081" s="13" t="str">
        <f>IF('Definition sheet'!D1081="","",CONCATENATE('fixed values'!$A$3,'Definition sheet'!D1081,'fixed values'!$A$4))</f>
        <v>&lt;Othr&gt;</v>
      </c>
      <c r="D1081" s="22" t="str">
        <f>IF('Definition sheet'!E1081="","",CONCATENATE('fixed values'!$A$1,'Definition sheet'!E1081,'fixed values'!$A$2))</f>
        <v>[0..1]</v>
      </c>
      <c r="E1081" s="22" t="str">
        <f>IF('Definition sheet'!F1081="","",CONCATENATE('fixed values'!$A$1,'Definition sheet'!F1081,'fixed values'!$A$2))</f>
        <v>[0..1]</v>
      </c>
      <c r="F1081" s="14" t="str">
        <f>IF('Input Data'!G1081="","",IF('Definition sheet'!G1081="PARENT","",'Input Data'!G1081))</f>
        <v/>
      </c>
      <c r="G1081" s="12" t="str">
        <f>IF('Input Data'!I1081="","",'Input Data'!I1081)</f>
        <v>NotUsed</v>
      </c>
      <c r="H1081" s="12" t="str">
        <f>IF($G:$G="NotUsed","",IF('Input Data'!J1081="","",'Input Data'!J1081))</f>
        <v/>
      </c>
      <c r="I1081" s="12" t="str">
        <f>IF($G:$G="","",IF('Input Data'!K1081="","",'Input Data'!K1081))</f>
        <v/>
      </c>
      <c r="J1081" s="12" t="str">
        <f>IF($G:$G="","",IF('Input Data'!L1081="","",'Input Data'!L1081))</f>
        <v/>
      </c>
      <c r="K1081" s="12" t="str">
        <f>IF($G:$G="","",IF('Input Data'!M1081="","",'Input Data'!M1081))</f>
        <v/>
      </c>
      <c r="L1081" s="12" t="str">
        <f>IF($G:$G="","",IF('Input Data'!N1081="","",'Input Data'!N1081))</f>
        <v/>
      </c>
      <c r="M1081" s="12" t="str">
        <f>IF($G:$G="","",IF('Input Data'!O1081="","",'Input Data'!O1081))</f>
        <v/>
      </c>
      <c r="N1081" s="12" t="str">
        <f>IF($G:$G="","",IF('Input Data'!P1081="","",'Input Data'!P1081))</f>
        <v/>
      </c>
      <c r="O1081" s="12">
        <f>IF($G:$G="","",IF('Input Data'!Q1081="","",'Input Data'!Q1081))</f>
        <v>2018</v>
      </c>
    </row>
    <row r="1082" spans="1:15" x14ac:dyDescent="0.25">
      <c r="A1082" s="13" t="str">
        <f>IF('Definition sheet'!H1082="","",'Definition sheet'!H1082)</f>
        <v>3.701</v>
      </c>
      <c r="B1082" s="14" t="str">
        <f>IF('Definition sheet'!C1082="","",'Definition sheet'!C1082)</f>
        <v>++++++Identification</v>
      </c>
      <c r="C1082" s="13" t="str">
        <f>IF('Definition sheet'!D1082="","",CONCATENATE('fixed values'!$A$3,'Definition sheet'!D1082,'fixed values'!$A$4))</f>
        <v>&lt;Id&gt;</v>
      </c>
      <c r="D1082" s="22" t="str">
        <f>IF('Definition sheet'!E1082="","",CONCATENATE('fixed values'!$A$1,'Definition sheet'!E1082,'fixed values'!$A$2))</f>
        <v>[1..1]</v>
      </c>
      <c r="E1082" s="22" t="str">
        <f>IF('Definition sheet'!F1082="","",CONCATENATE('fixed values'!$A$1,'Definition sheet'!F1082,'fixed values'!$A$2))</f>
        <v>[1..1]</v>
      </c>
      <c r="F1082" s="14" t="str">
        <f>IF('Input Data'!G1082="","",IF('Definition sheet'!G1082="PARENT","",'Input Data'!G1082))</f>
        <v>Max35Text</v>
      </c>
      <c r="G1082" s="12" t="str">
        <f>IF('Input Data'!I1082="","",'Input Data'!I1082)</f>
        <v>NotUsed</v>
      </c>
      <c r="H1082" s="12" t="str">
        <f>IF($G:$G="NotUsed","",IF('Input Data'!J1082="","",'Input Data'!J1082))</f>
        <v/>
      </c>
      <c r="I1082" s="12" t="str">
        <f>IF($G:$G="","",IF('Input Data'!K1082="","",'Input Data'!K1082))</f>
        <v/>
      </c>
      <c r="J1082" s="12" t="str">
        <f>IF($G:$G="","",IF('Input Data'!L1082="","",'Input Data'!L1082))</f>
        <v/>
      </c>
      <c r="K1082" s="12" t="str">
        <f>IF($G:$G="","",IF('Input Data'!M1082="","",'Input Data'!M1082))</f>
        <v/>
      </c>
      <c r="L1082" s="12" t="str">
        <f>IF($G:$G="","",IF('Input Data'!N1082="","",'Input Data'!N1082))</f>
        <v/>
      </c>
      <c r="M1082" s="12" t="str">
        <f>IF($G:$G="","",IF('Input Data'!O1082="","",'Input Data'!O1082))</f>
        <v/>
      </c>
      <c r="N1082" s="12" t="str">
        <f>IF($G:$G="","",IF('Input Data'!P1082="","",'Input Data'!P1082))</f>
        <v/>
      </c>
      <c r="O1082" s="12">
        <f>IF($G:$G="","",IF('Input Data'!Q1082="","",'Input Data'!Q1082))</f>
        <v>2018</v>
      </c>
    </row>
    <row r="1083" spans="1:15" x14ac:dyDescent="0.25">
      <c r="A1083" s="13" t="str">
        <f>IF('Definition sheet'!H1083="","",'Definition sheet'!H1083)</f>
        <v>3.702</v>
      </c>
      <c r="B1083" s="14" t="str">
        <f>IF('Definition sheet'!C1083="","",'Definition sheet'!C1083)</f>
        <v>++++++SchemeName</v>
      </c>
      <c r="C1083" s="13" t="str">
        <f>IF('Definition sheet'!D1083="","",CONCATENATE('fixed values'!$A$3,'Definition sheet'!D1083,'fixed values'!$A$4))</f>
        <v>&lt;SchmeNm&gt;</v>
      </c>
      <c r="D1083" s="22" t="str">
        <f>IF('Definition sheet'!E1083="","",CONCATENATE('fixed values'!$A$1,'Definition sheet'!E1083,'fixed values'!$A$2))</f>
        <v>[0..1]</v>
      </c>
      <c r="E1083" s="22" t="str">
        <f>IF('Definition sheet'!F1083="","",CONCATENATE('fixed values'!$A$1,'Definition sheet'!F1083,'fixed values'!$A$2))</f>
        <v>[0..1]</v>
      </c>
      <c r="F1083" s="14" t="str">
        <f>IF('Input Data'!G1083="","",IF('Definition sheet'!G1083="PARENT","",'Input Data'!G1083))</f>
        <v/>
      </c>
      <c r="G1083" s="12" t="str">
        <f>IF('Input Data'!I1083="","",'Input Data'!I1083)</f>
        <v>NotUsed</v>
      </c>
      <c r="H1083" s="12" t="str">
        <f>IF($G:$G="NotUsed","",IF('Input Data'!J1083="","",'Input Data'!J1083))</f>
        <v/>
      </c>
      <c r="I1083" s="12" t="str">
        <f>IF($G:$G="","",IF('Input Data'!K1083="","",'Input Data'!K1083))</f>
        <v/>
      </c>
      <c r="J1083" s="12" t="str">
        <f>IF($G:$G="","",IF('Input Data'!L1083="","",'Input Data'!L1083))</f>
        <v/>
      </c>
      <c r="K1083" s="12" t="str">
        <f>IF($G:$G="","",IF('Input Data'!M1083="","",'Input Data'!M1083))</f>
        <v/>
      </c>
      <c r="L1083" s="12" t="str">
        <f>IF($G:$G="","",IF('Input Data'!N1083="","",'Input Data'!N1083))</f>
        <v/>
      </c>
      <c r="M1083" s="12" t="str">
        <f>IF($G:$G="","",IF('Input Data'!O1083="","",'Input Data'!O1083))</f>
        <v/>
      </c>
      <c r="N1083" s="12" t="str">
        <f>IF($G:$G="","",IF('Input Data'!P1083="","",'Input Data'!P1083))</f>
        <v/>
      </c>
      <c r="O1083" s="12">
        <f>IF($G:$G="","",IF('Input Data'!Q1083="","",'Input Data'!Q1083))</f>
        <v>2018</v>
      </c>
    </row>
    <row r="1084" spans="1:15" ht="45" x14ac:dyDescent="0.25">
      <c r="A1084" s="13" t="str">
        <f>IF('Definition sheet'!H1084="","",'Definition sheet'!H1084)</f>
        <v>3.703</v>
      </c>
      <c r="B1084" s="14" t="str">
        <f>IF('Definition sheet'!C1084="","",'Definition sheet'!C1084)</f>
        <v>+++++++Code</v>
      </c>
      <c r="C1084" s="13" t="str">
        <f>IF('Definition sheet'!D1084="","",CONCATENATE('fixed values'!$A$3,'Definition sheet'!D1084,'fixed values'!$A$4))</f>
        <v>&lt;Cd&gt;</v>
      </c>
      <c r="D1084" s="22" t="str">
        <f>IF('Definition sheet'!E1084="","",CONCATENATE('fixed values'!$A$1,'Definition sheet'!E1084,'fixed values'!$A$2))</f>
        <v>[1..1]</v>
      </c>
      <c r="E1084" s="22" t="str">
        <f>IF('Definition sheet'!F1084="","",CONCATENATE('fixed values'!$A$1,'Definition sheet'!F1084,'fixed values'!$A$2))</f>
        <v>[1..1]</v>
      </c>
      <c r="F1084" s="14" t="str">
        <f>IF('Input Data'!G1084="","",IF('Definition sheet'!G1084="PARENT","",'Input Data'!G1084))</f>
        <v>ExternalFinancialInstitutionIdentification1Code</v>
      </c>
      <c r="G1084" s="12" t="str">
        <f>IF('Input Data'!I1084="","",'Input Data'!I1084)</f>
        <v>NotUsed</v>
      </c>
      <c r="H1084" s="12" t="str">
        <f>IF($G:$G="NotUsed","",IF('Input Data'!J1084="","",'Input Data'!J1084))</f>
        <v/>
      </c>
      <c r="I1084" s="12" t="str">
        <f>IF($G:$G="","",IF('Input Data'!K1084="","",'Input Data'!K1084))</f>
        <v/>
      </c>
      <c r="J1084" s="12" t="str">
        <f>IF($G:$G="","",IF('Input Data'!L1084="","",'Input Data'!L1084))</f>
        <v/>
      </c>
      <c r="K1084" s="12" t="str">
        <f>IF($G:$G="","",IF('Input Data'!M1084="","",'Input Data'!M1084))</f>
        <v/>
      </c>
      <c r="L1084" s="12" t="str">
        <f>IF($G:$G="","",IF('Input Data'!N1084="","",'Input Data'!N1084))</f>
        <v/>
      </c>
      <c r="M1084" s="12" t="str">
        <f>IF($G:$G="","",IF('Input Data'!O1084="","",'Input Data'!O1084))</f>
        <v/>
      </c>
      <c r="N1084" s="12" t="str">
        <f>IF($G:$G="","",IF('Input Data'!P1084="","",'Input Data'!P1084))</f>
        <v/>
      </c>
      <c r="O1084" s="12">
        <f>IF($G:$G="","",IF('Input Data'!Q1084="","",'Input Data'!Q1084))</f>
        <v>2018</v>
      </c>
    </row>
    <row r="1085" spans="1:15" x14ac:dyDescent="0.25">
      <c r="A1085" s="13" t="str">
        <f>IF('Definition sheet'!H1085="","",'Definition sheet'!H1085)</f>
        <v>3.704</v>
      </c>
      <c r="B1085" s="14" t="str">
        <f>IF('Definition sheet'!C1085="","",'Definition sheet'!C1085)</f>
        <v>+++++++Proprietary</v>
      </c>
      <c r="C1085" s="13" t="str">
        <f>IF('Definition sheet'!D1085="","",CONCATENATE('fixed values'!$A$3,'Definition sheet'!D1085,'fixed values'!$A$4))</f>
        <v>&lt;Prtry&gt;</v>
      </c>
      <c r="D1085" s="22" t="str">
        <f>IF('Definition sheet'!E1085="","",CONCATENATE('fixed values'!$A$1,'Definition sheet'!E1085,'fixed values'!$A$2))</f>
        <v>[1..1]</v>
      </c>
      <c r="E1085" s="22" t="str">
        <f>IF('Definition sheet'!F1085="","",CONCATENATE('fixed values'!$A$1,'Definition sheet'!F1085,'fixed values'!$A$2))</f>
        <v>[1..1]</v>
      </c>
      <c r="F1085" s="14" t="str">
        <f>IF('Input Data'!G1085="","",IF('Definition sheet'!G1085="PARENT","",'Input Data'!G1085))</f>
        <v>Max35Text</v>
      </c>
      <c r="G1085" s="12" t="str">
        <f>IF('Input Data'!I1085="","",'Input Data'!I1085)</f>
        <v>NotUsed</v>
      </c>
      <c r="H1085" s="12" t="str">
        <f>IF($G:$G="NotUsed","",IF('Input Data'!J1085="","",'Input Data'!J1085))</f>
        <v/>
      </c>
      <c r="I1085" s="12" t="str">
        <f>IF($G:$G="","",IF('Input Data'!K1085="","",'Input Data'!K1085))</f>
        <v/>
      </c>
      <c r="J1085" s="12" t="str">
        <f>IF($G:$G="","",IF('Input Data'!L1085="","",'Input Data'!L1085))</f>
        <v/>
      </c>
      <c r="K1085" s="12" t="str">
        <f>IF($G:$G="","",IF('Input Data'!M1085="","",'Input Data'!M1085))</f>
        <v/>
      </c>
      <c r="L1085" s="12" t="str">
        <f>IF($G:$G="","",IF('Input Data'!N1085="","",'Input Data'!N1085))</f>
        <v/>
      </c>
      <c r="M1085" s="12" t="str">
        <f>IF($G:$G="","",IF('Input Data'!O1085="","",'Input Data'!O1085))</f>
        <v/>
      </c>
      <c r="N1085" s="12" t="str">
        <f>IF($G:$G="","",IF('Input Data'!P1085="","",'Input Data'!P1085))</f>
        <v/>
      </c>
      <c r="O1085" s="12">
        <f>IF($G:$G="","",IF('Input Data'!Q1085="","",'Input Data'!Q1085))</f>
        <v>2018</v>
      </c>
    </row>
    <row r="1086" spans="1:15" x14ac:dyDescent="0.25">
      <c r="A1086" s="13" t="str">
        <f>IF('Definition sheet'!H1086="","",'Definition sheet'!H1086)</f>
        <v>3.705</v>
      </c>
      <c r="B1086" s="14" t="str">
        <f>IF('Definition sheet'!C1086="","",'Definition sheet'!C1086)</f>
        <v>++++++Issuer</v>
      </c>
      <c r="C1086" s="13" t="str">
        <f>IF('Definition sheet'!D1086="","",CONCATENATE('fixed values'!$A$3,'Definition sheet'!D1086,'fixed values'!$A$4))</f>
        <v>&lt;Issr&gt;</v>
      </c>
      <c r="D1086" s="22" t="str">
        <f>IF('Definition sheet'!E1086="","",CONCATENATE('fixed values'!$A$1,'Definition sheet'!E1086,'fixed values'!$A$2))</f>
        <v>[0..1]</v>
      </c>
      <c r="E1086" s="22" t="str">
        <f>IF('Definition sheet'!F1086="","",CONCATENATE('fixed values'!$A$1,'Definition sheet'!F1086,'fixed values'!$A$2))</f>
        <v>[0..1]</v>
      </c>
      <c r="F1086" s="14" t="str">
        <f>IF('Input Data'!G1086="","",IF('Definition sheet'!G1086="PARENT","",'Input Data'!G1086))</f>
        <v>Max35Text</v>
      </c>
      <c r="G1086" s="12" t="str">
        <f>IF('Input Data'!I1086="","",'Input Data'!I1086)</f>
        <v>NotUsed</v>
      </c>
      <c r="H1086" s="12" t="str">
        <f>IF($G:$G="NotUsed","",IF('Input Data'!J1086="","",'Input Data'!J1086))</f>
        <v/>
      </c>
      <c r="I1086" s="12" t="str">
        <f>IF($G:$G="","",IF('Input Data'!K1086="","",'Input Data'!K1086))</f>
        <v/>
      </c>
      <c r="J1086" s="12" t="str">
        <f>IF($G:$G="","",IF('Input Data'!L1086="","",'Input Data'!L1086))</f>
        <v/>
      </c>
      <c r="K1086" s="12" t="str">
        <f>IF($G:$G="","",IF('Input Data'!M1086="","",'Input Data'!M1086))</f>
        <v/>
      </c>
      <c r="L1086" s="12" t="str">
        <f>IF($G:$G="","",IF('Input Data'!N1086="","",'Input Data'!N1086))</f>
        <v/>
      </c>
      <c r="M1086" s="12" t="str">
        <f>IF($G:$G="","",IF('Input Data'!O1086="","",'Input Data'!O1086))</f>
        <v/>
      </c>
      <c r="N1086" s="12" t="str">
        <f>IF($G:$G="","",IF('Input Data'!P1086="","",'Input Data'!P1086))</f>
        <v/>
      </c>
      <c r="O1086" s="12">
        <f>IF($G:$G="","",IF('Input Data'!Q1086="","",'Input Data'!Q1086))</f>
        <v>2018</v>
      </c>
    </row>
    <row r="1087" spans="1:15" x14ac:dyDescent="0.25">
      <c r="A1087" s="13" t="str">
        <f>IF('Definition sheet'!H1087="","",'Definition sheet'!H1087)</f>
        <v>3.706</v>
      </c>
      <c r="B1087" s="14" t="str">
        <f>IF('Definition sheet'!C1087="","",'Definition sheet'!C1087)</f>
        <v>++++BranchIdentification</v>
      </c>
      <c r="C1087" s="13" t="str">
        <f>IF('Definition sheet'!D1087="","",CONCATENATE('fixed values'!$A$3,'Definition sheet'!D1087,'fixed values'!$A$4))</f>
        <v>&lt;BrnchId&gt;</v>
      </c>
      <c r="D1087" s="22" t="str">
        <f>IF('Definition sheet'!E1087="","",CONCATENATE('fixed values'!$A$1,'Definition sheet'!E1087,'fixed values'!$A$2))</f>
        <v>[0..1]</v>
      </c>
      <c r="E1087" s="22" t="str">
        <f>IF('Definition sheet'!F1087="","",CONCATENATE('fixed values'!$A$1,'Definition sheet'!F1087,'fixed values'!$A$2))</f>
        <v>[0..1]</v>
      </c>
      <c r="F1087" s="14" t="str">
        <f>IF('Input Data'!G1087="","",IF('Definition sheet'!G1087="PARENT","",'Input Data'!G1087))</f>
        <v/>
      </c>
      <c r="G1087" s="12" t="str">
        <f>IF('Input Data'!I1087="","",'Input Data'!I1087)</f>
        <v>NotUsed</v>
      </c>
      <c r="H1087" s="12" t="str">
        <f>IF($G:$G="NotUsed","",IF('Input Data'!J1087="","",'Input Data'!J1087))</f>
        <v/>
      </c>
      <c r="I1087" s="12" t="str">
        <f>IF($G:$G="","",IF('Input Data'!K1087="","",'Input Data'!K1087))</f>
        <v/>
      </c>
      <c r="J1087" s="12" t="str">
        <f>IF($G:$G="","",IF('Input Data'!L1087="","",'Input Data'!L1087))</f>
        <v/>
      </c>
      <c r="K1087" s="12" t="str">
        <f>IF($G:$G="","",IF('Input Data'!M1087="","",'Input Data'!M1087))</f>
        <v/>
      </c>
      <c r="L1087" s="12" t="str">
        <f>IF($G:$G="","",IF('Input Data'!N1087="","",'Input Data'!N1087))</f>
        <v/>
      </c>
      <c r="M1087" s="12" t="str">
        <f>IF($G:$G="","",IF('Input Data'!O1087="","",'Input Data'!O1087))</f>
        <v/>
      </c>
      <c r="N1087" s="12" t="str">
        <f>IF($G:$G="","",IF('Input Data'!P1087="","",'Input Data'!P1087))</f>
        <v/>
      </c>
      <c r="O1087" s="12">
        <f>IF($G:$G="","",IF('Input Data'!Q1087="","",'Input Data'!Q1087))</f>
        <v>2018</v>
      </c>
    </row>
    <row r="1088" spans="1:15" x14ac:dyDescent="0.25">
      <c r="A1088" s="13" t="str">
        <f>IF('Definition sheet'!H1088="","",'Definition sheet'!H1088)</f>
        <v>3.707</v>
      </c>
      <c r="B1088" s="14" t="str">
        <f>IF('Definition sheet'!C1088="","",'Definition sheet'!C1088)</f>
        <v>+++++Identification</v>
      </c>
      <c r="C1088" s="13" t="str">
        <f>IF('Definition sheet'!D1088="","",CONCATENATE('fixed values'!$A$3,'Definition sheet'!D1088,'fixed values'!$A$4))</f>
        <v>&lt;Id&gt;</v>
      </c>
      <c r="D1088" s="22" t="str">
        <f>IF('Definition sheet'!E1088="","",CONCATENATE('fixed values'!$A$1,'Definition sheet'!E1088,'fixed values'!$A$2))</f>
        <v>[0..1]</v>
      </c>
      <c r="E1088" s="22" t="str">
        <f>IF('Definition sheet'!F1088="","",CONCATENATE('fixed values'!$A$1,'Definition sheet'!F1088,'fixed values'!$A$2))</f>
        <v>[0..1]</v>
      </c>
      <c r="F1088" s="14" t="str">
        <f>IF('Input Data'!G1088="","",IF('Definition sheet'!G1088="PARENT","",'Input Data'!G1088))</f>
        <v>Max35Text</v>
      </c>
      <c r="G1088" s="12" t="str">
        <f>IF('Input Data'!I1088="","",'Input Data'!I1088)</f>
        <v>NotUsed</v>
      </c>
      <c r="H1088" s="12" t="str">
        <f>IF($G:$G="NotUsed","",IF('Input Data'!J1088="","",'Input Data'!J1088))</f>
        <v/>
      </c>
      <c r="I1088" s="12" t="str">
        <f>IF($G:$G="","",IF('Input Data'!K1088="","",'Input Data'!K1088))</f>
        <v/>
      </c>
      <c r="J1088" s="12" t="str">
        <f>IF($G:$G="","",IF('Input Data'!L1088="","",'Input Data'!L1088))</f>
        <v/>
      </c>
      <c r="K1088" s="12" t="str">
        <f>IF($G:$G="","",IF('Input Data'!M1088="","",'Input Data'!M1088))</f>
        <v/>
      </c>
      <c r="L1088" s="12" t="str">
        <f>IF($G:$G="","",IF('Input Data'!N1088="","",'Input Data'!N1088))</f>
        <v/>
      </c>
      <c r="M1088" s="12" t="str">
        <f>IF($G:$G="","",IF('Input Data'!O1088="","",'Input Data'!O1088))</f>
        <v/>
      </c>
      <c r="N1088" s="12" t="str">
        <f>IF($G:$G="","",IF('Input Data'!P1088="","",'Input Data'!P1088))</f>
        <v/>
      </c>
      <c r="O1088" s="12">
        <f>IF($G:$G="","",IF('Input Data'!Q1088="","",'Input Data'!Q1088))</f>
        <v>2018</v>
      </c>
    </row>
    <row r="1089" spans="1:15" x14ac:dyDescent="0.25">
      <c r="A1089" s="13" t="str">
        <f>IF('Definition sheet'!H1089="","",'Definition sheet'!H1089)</f>
        <v>3.708</v>
      </c>
      <c r="B1089" s="14" t="str">
        <f>IF('Definition sheet'!C1089="","",'Definition sheet'!C1089)</f>
        <v>+++++Name</v>
      </c>
      <c r="C1089" s="13" t="str">
        <f>IF('Definition sheet'!D1089="","",CONCATENATE('fixed values'!$A$3,'Definition sheet'!D1089,'fixed values'!$A$4))</f>
        <v>&lt;Nm&gt;</v>
      </c>
      <c r="D1089" s="22" t="str">
        <f>IF('Definition sheet'!E1089="","",CONCATENATE('fixed values'!$A$1,'Definition sheet'!E1089,'fixed values'!$A$2))</f>
        <v>[0..1]</v>
      </c>
      <c r="E1089" s="22" t="str">
        <f>IF('Definition sheet'!F1089="","",CONCATENATE('fixed values'!$A$1,'Definition sheet'!F1089,'fixed values'!$A$2))</f>
        <v>[0..1]</v>
      </c>
      <c r="F1089" s="14" t="str">
        <f>IF('Input Data'!G1089="","",IF('Definition sheet'!G1089="PARENT","",'Input Data'!G1089))</f>
        <v>Max140Text</v>
      </c>
      <c r="G1089" s="12" t="str">
        <f>IF('Input Data'!I1089="","",'Input Data'!I1089)</f>
        <v>NotUsed</v>
      </c>
      <c r="H1089" s="12" t="str">
        <f>IF($G:$G="NotUsed","",IF('Input Data'!J1089="","",'Input Data'!J1089))</f>
        <v/>
      </c>
      <c r="I1089" s="12" t="str">
        <f>IF($G:$G="","",IF('Input Data'!K1089="","",'Input Data'!K1089))</f>
        <v/>
      </c>
      <c r="J1089" s="12" t="str">
        <f>IF($G:$G="","",IF('Input Data'!L1089="","",'Input Data'!L1089))</f>
        <v/>
      </c>
      <c r="K1089" s="12" t="str">
        <f>IF($G:$G="","",IF('Input Data'!M1089="","",'Input Data'!M1089))</f>
        <v/>
      </c>
      <c r="L1089" s="12" t="str">
        <f>IF($G:$G="","",IF('Input Data'!N1089="","",'Input Data'!N1089))</f>
        <v/>
      </c>
      <c r="M1089" s="12" t="str">
        <f>IF($G:$G="","",IF('Input Data'!O1089="","",'Input Data'!O1089))</f>
        <v/>
      </c>
      <c r="N1089" s="12" t="str">
        <f>IF($G:$G="","",IF('Input Data'!P1089="","",'Input Data'!P1089))</f>
        <v/>
      </c>
      <c r="O1089" s="12">
        <f>IF($G:$G="","",IF('Input Data'!Q1089="","",'Input Data'!Q1089))</f>
        <v>2018</v>
      </c>
    </row>
    <row r="1090" spans="1:15" x14ac:dyDescent="0.25">
      <c r="A1090" s="13" t="str">
        <f>IF('Definition sheet'!H1090="","",'Definition sheet'!H1090)</f>
        <v>3.709</v>
      </c>
      <c r="B1090" s="14" t="str">
        <f>IF('Definition sheet'!C1090="","",'Definition sheet'!C1090)</f>
        <v>+++++PostalAddress</v>
      </c>
      <c r="C1090" s="13" t="str">
        <f>IF('Definition sheet'!D1090="","",CONCATENATE('fixed values'!$A$3,'Definition sheet'!D1090,'fixed values'!$A$4))</f>
        <v>&lt;PstlAdr&gt;</v>
      </c>
      <c r="D1090" s="22" t="str">
        <f>IF('Definition sheet'!E1090="","",CONCATENATE('fixed values'!$A$1,'Definition sheet'!E1090,'fixed values'!$A$2))</f>
        <v>[0..1]</v>
      </c>
      <c r="E1090" s="22" t="str">
        <f>IF('Definition sheet'!F1090="","",CONCATENATE('fixed values'!$A$1,'Definition sheet'!F1090,'fixed values'!$A$2))</f>
        <v>[0..1]</v>
      </c>
      <c r="F1090" s="14" t="str">
        <f>IF('Input Data'!G1090="","",IF('Definition sheet'!G1090="PARENT","",'Input Data'!G1090))</f>
        <v/>
      </c>
      <c r="G1090" s="12" t="str">
        <f>IF('Input Data'!I1090="","",'Input Data'!I1090)</f>
        <v>NotUsed</v>
      </c>
      <c r="H1090" s="12" t="str">
        <f>IF($G:$G="NotUsed","",IF('Input Data'!J1090="","",'Input Data'!J1090))</f>
        <v/>
      </c>
      <c r="I1090" s="12" t="str">
        <f>IF($G:$G="","",IF('Input Data'!K1090="","",'Input Data'!K1090))</f>
        <v/>
      </c>
      <c r="J1090" s="12" t="str">
        <f>IF($G:$G="","",IF('Input Data'!L1090="","",'Input Data'!L1090))</f>
        <v/>
      </c>
      <c r="K1090" s="12" t="str">
        <f>IF($G:$G="","",IF('Input Data'!M1090="","",'Input Data'!M1090))</f>
        <v/>
      </c>
      <c r="L1090" s="12" t="str">
        <f>IF($G:$G="","",IF('Input Data'!N1090="","",'Input Data'!N1090))</f>
        <v/>
      </c>
      <c r="M1090" s="12" t="str">
        <f>IF($G:$G="","",IF('Input Data'!O1090="","",'Input Data'!O1090))</f>
        <v/>
      </c>
      <c r="N1090" s="12" t="str">
        <f>IF($G:$G="","",IF('Input Data'!P1090="","",'Input Data'!P1090))</f>
        <v/>
      </c>
      <c r="O1090" s="12">
        <f>IF($G:$G="","",IF('Input Data'!Q1090="","",'Input Data'!Q1090))</f>
        <v>2018</v>
      </c>
    </row>
    <row r="1091" spans="1:15" ht="90" x14ac:dyDescent="0.25">
      <c r="A1091" s="13" t="str">
        <f>IF('Definition sheet'!H1091="","",'Definition sheet'!H1091)</f>
        <v>3.710</v>
      </c>
      <c r="B1091" s="14" t="str">
        <f>IF('Definition sheet'!C1091="","",'Definition sheet'!C1091)</f>
        <v>++++++AddressType</v>
      </c>
      <c r="C1091" s="13" t="str">
        <f>IF('Definition sheet'!D1091="","",CONCATENATE('fixed values'!$A$3,'Definition sheet'!D1091,'fixed values'!$A$4))</f>
        <v>&lt;AdrTp&gt;</v>
      </c>
      <c r="D1091" s="22" t="str">
        <f>IF('Definition sheet'!E1091="","",CONCATENATE('fixed values'!$A$1,'Definition sheet'!E1091,'fixed values'!$A$2))</f>
        <v>[0..1]</v>
      </c>
      <c r="E1091" s="22" t="str">
        <f>IF('Definition sheet'!F1091="","",CONCATENATE('fixed values'!$A$1,'Definition sheet'!F1091,'fixed values'!$A$2))</f>
        <v>[0..1]</v>
      </c>
      <c r="F1091" s="14" t="str">
        <f>IF('Input Data'!G1091="","",IF('Definition sheet'!G1091="PARENT","",'Input Data'!G1091))</f>
        <v>AddressType2Code</v>
      </c>
      <c r="G1091" s="12" t="str">
        <f>IF('Input Data'!I1091="","",'Input Data'!I1091)</f>
        <v>NotUsed</v>
      </c>
      <c r="H1091" s="12" t="str">
        <f>IF($G:$G="NotUsed","",IF('Input Data'!J1091="","",'Input Data'!J1091))</f>
        <v/>
      </c>
      <c r="I1091" s="12" t="str">
        <f>IF($G:$G="","",IF('Input Data'!K1091="","",'Input Data'!K1091))</f>
        <v>ADDR
BIZZ
DLVY
HOME
MLTO
PBOX</v>
      </c>
      <c r="J1091" s="12" t="str">
        <f>IF($G:$G="","",IF('Input Data'!L1091="","",'Input Data'!L1091))</f>
        <v/>
      </c>
      <c r="K1091" s="12" t="str">
        <f>IF($G:$G="","",IF('Input Data'!M1091="","",'Input Data'!M1091))</f>
        <v/>
      </c>
      <c r="L1091" s="12" t="str">
        <f>IF($G:$G="","",IF('Input Data'!N1091="","",'Input Data'!N1091))</f>
        <v/>
      </c>
      <c r="M1091" s="12" t="str">
        <f>IF($G:$G="","",IF('Input Data'!O1091="","",'Input Data'!O1091))</f>
        <v/>
      </c>
      <c r="N1091" s="12" t="str">
        <f>IF($G:$G="","",IF('Input Data'!P1091="","",'Input Data'!P1091))</f>
        <v/>
      </c>
      <c r="O1091" s="12">
        <f>IF($G:$G="","",IF('Input Data'!Q1091="","",'Input Data'!Q1091))</f>
        <v>2018</v>
      </c>
    </row>
    <row r="1092" spans="1:15" x14ac:dyDescent="0.25">
      <c r="A1092" s="13" t="str">
        <f>IF('Definition sheet'!H1092="","",'Definition sheet'!H1092)</f>
        <v>3.711</v>
      </c>
      <c r="B1092" s="14" t="str">
        <f>IF('Definition sheet'!C1092="","",'Definition sheet'!C1092)</f>
        <v>++++++Department</v>
      </c>
      <c r="C1092" s="13" t="str">
        <f>IF('Definition sheet'!D1092="","",CONCATENATE('fixed values'!$A$3,'Definition sheet'!D1092,'fixed values'!$A$4))</f>
        <v>&lt;Dept&gt;</v>
      </c>
      <c r="D1092" s="22" t="str">
        <f>IF('Definition sheet'!E1092="","",CONCATENATE('fixed values'!$A$1,'Definition sheet'!E1092,'fixed values'!$A$2))</f>
        <v>[0..1]</v>
      </c>
      <c r="E1092" s="22" t="str">
        <f>IF('Definition sheet'!F1092="","",CONCATENATE('fixed values'!$A$1,'Definition sheet'!F1092,'fixed values'!$A$2))</f>
        <v>[0..1]</v>
      </c>
      <c r="F1092" s="14" t="str">
        <f>IF('Input Data'!G1092="","",IF('Definition sheet'!G1092="PARENT","",'Input Data'!G1092))</f>
        <v>Max70Text</v>
      </c>
      <c r="G1092" s="12" t="str">
        <f>IF('Input Data'!I1092="","",'Input Data'!I1092)</f>
        <v>NotUsed</v>
      </c>
      <c r="H1092" s="12" t="str">
        <f>IF($G:$G="NotUsed","",IF('Input Data'!J1092="","",'Input Data'!J1092))</f>
        <v/>
      </c>
      <c r="I1092" s="12" t="str">
        <f>IF($G:$G="","",IF('Input Data'!K1092="","",'Input Data'!K1092))</f>
        <v/>
      </c>
      <c r="J1092" s="12" t="str">
        <f>IF($G:$G="","",IF('Input Data'!L1092="","",'Input Data'!L1092))</f>
        <v/>
      </c>
      <c r="K1092" s="12" t="str">
        <f>IF($G:$G="","",IF('Input Data'!M1092="","",'Input Data'!M1092))</f>
        <v/>
      </c>
      <c r="L1092" s="12" t="str">
        <f>IF($G:$G="","",IF('Input Data'!N1092="","",'Input Data'!N1092))</f>
        <v/>
      </c>
      <c r="M1092" s="12" t="str">
        <f>IF($G:$G="","",IF('Input Data'!O1092="","",'Input Data'!O1092))</f>
        <v/>
      </c>
      <c r="N1092" s="12" t="str">
        <f>IF($G:$G="","",IF('Input Data'!P1092="","",'Input Data'!P1092))</f>
        <v/>
      </c>
      <c r="O1092" s="12">
        <f>IF($G:$G="","",IF('Input Data'!Q1092="","",'Input Data'!Q1092))</f>
        <v>2018</v>
      </c>
    </row>
    <row r="1093" spans="1:15" x14ac:dyDescent="0.25">
      <c r="A1093" s="13" t="str">
        <f>IF('Definition sheet'!H1093="","",'Definition sheet'!H1093)</f>
        <v>3.712</v>
      </c>
      <c r="B1093" s="14" t="str">
        <f>IF('Definition sheet'!C1093="","",'Definition sheet'!C1093)</f>
        <v>++++++SubDepartment</v>
      </c>
      <c r="C1093" s="13" t="str">
        <f>IF('Definition sheet'!D1093="","",CONCATENATE('fixed values'!$A$3,'Definition sheet'!D1093,'fixed values'!$A$4))</f>
        <v>&lt;SubDept&gt;</v>
      </c>
      <c r="D1093" s="22" t="str">
        <f>IF('Definition sheet'!E1093="","",CONCATENATE('fixed values'!$A$1,'Definition sheet'!E1093,'fixed values'!$A$2))</f>
        <v>[0..1]</v>
      </c>
      <c r="E1093" s="22" t="str">
        <f>IF('Definition sheet'!F1093="","",CONCATENATE('fixed values'!$A$1,'Definition sheet'!F1093,'fixed values'!$A$2))</f>
        <v>[0..1]</v>
      </c>
      <c r="F1093" s="14" t="str">
        <f>IF('Input Data'!G1093="","",IF('Definition sheet'!G1093="PARENT","",'Input Data'!G1093))</f>
        <v>Max70Text</v>
      </c>
      <c r="G1093" s="12" t="str">
        <f>IF('Input Data'!I1093="","",'Input Data'!I1093)</f>
        <v>NotUsed</v>
      </c>
      <c r="H1093" s="12" t="str">
        <f>IF($G:$G="NotUsed","",IF('Input Data'!J1093="","",'Input Data'!J1093))</f>
        <v/>
      </c>
      <c r="I1093" s="12" t="str">
        <f>IF($G:$G="","",IF('Input Data'!K1093="","",'Input Data'!K1093))</f>
        <v/>
      </c>
      <c r="J1093" s="12" t="str">
        <f>IF($G:$G="","",IF('Input Data'!L1093="","",'Input Data'!L1093))</f>
        <v/>
      </c>
      <c r="K1093" s="12" t="str">
        <f>IF($G:$G="","",IF('Input Data'!M1093="","",'Input Data'!M1093))</f>
        <v/>
      </c>
      <c r="L1093" s="12" t="str">
        <f>IF($G:$G="","",IF('Input Data'!N1093="","",'Input Data'!N1093))</f>
        <v/>
      </c>
      <c r="M1093" s="12" t="str">
        <f>IF($G:$G="","",IF('Input Data'!O1093="","",'Input Data'!O1093))</f>
        <v/>
      </c>
      <c r="N1093" s="12" t="str">
        <f>IF($G:$G="","",IF('Input Data'!P1093="","",'Input Data'!P1093))</f>
        <v/>
      </c>
      <c r="O1093" s="12">
        <f>IF($G:$G="","",IF('Input Data'!Q1093="","",'Input Data'!Q1093))</f>
        <v>2018</v>
      </c>
    </row>
    <row r="1094" spans="1:15" x14ac:dyDescent="0.25">
      <c r="A1094" s="13" t="str">
        <f>IF('Definition sheet'!H1094="","",'Definition sheet'!H1094)</f>
        <v>3.713</v>
      </c>
      <c r="B1094" s="14" t="str">
        <f>IF('Definition sheet'!C1094="","",'Definition sheet'!C1094)</f>
        <v>++++++StreetName</v>
      </c>
      <c r="C1094" s="13" t="str">
        <f>IF('Definition sheet'!D1094="","",CONCATENATE('fixed values'!$A$3,'Definition sheet'!D1094,'fixed values'!$A$4))</f>
        <v>&lt;StrtNm&gt;</v>
      </c>
      <c r="D1094" s="22" t="str">
        <f>IF('Definition sheet'!E1094="","",CONCATENATE('fixed values'!$A$1,'Definition sheet'!E1094,'fixed values'!$A$2))</f>
        <v>[0..1]</v>
      </c>
      <c r="E1094" s="22" t="str">
        <f>IF('Definition sheet'!F1094="","",CONCATENATE('fixed values'!$A$1,'Definition sheet'!F1094,'fixed values'!$A$2))</f>
        <v>[0..1]</v>
      </c>
      <c r="F1094" s="14" t="str">
        <f>IF('Input Data'!G1094="","",IF('Definition sheet'!G1094="PARENT","",'Input Data'!G1094))</f>
        <v>Max70Text</v>
      </c>
      <c r="G1094" s="12" t="str">
        <f>IF('Input Data'!I1094="","",'Input Data'!I1094)</f>
        <v>NotUsed</v>
      </c>
      <c r="H1094" s="12" t="str">
        <f>IF($G:$G="NotUsed","",IF('Input Data'!J1094="","",'Input Data'!J1094))</f>
        <v/>
      </c>
      <c r="I1094" s="12" t="str">
        <f>IF($G:$G="","",IF('Input Data'!K1094="","",'Input Data'!K1094))</f>
        <v/>
      </c>
      <c r="J1094" s="12" t="str">
        <f>IF($G:$G="","",IF('Input Data'!L1094="","",'Input Data'!L1094))</f>
        <v/>
      </c>
      <c r="K1094" s="12" t="str">
        <f>IF($G:$G="","",IF('Input Data'!M1094="","",'Input Data'!M1094))</f>
        <v/>
      </c>
      <c r="L1094" s="12" t="str">
        <f>IF($G:$G="","",IF('Input Data'!N1094="","",'Input Data'!N1094))</f>
        <v/>
      </c>
      <c r="M1094" s="12" t="str">
        <f>IF($G:$G="","",IF('Input Data'!O1094="","",'Input Data'!O1094))</f>
        <v/>
      </c>
      <c r="N1094" s="12" t="str">
        <f>IF($G:$G="","",IF('Input Data'!P1094="","",'Input Data'!P1094))</f>
        <v/>
      </c>
      <c r="O1094" s="12">
        <f>IF($G:$G="","",IF('Input Data'!Q1094="","",'Input Data'!Q1094))</f>
        <v>2018</v>
      </c>
    </row>
    <row r="1095" spans="1:15" x14ac:dyDescent="0.25">
      <c r="A1095" s="13" t="str">
        <f>IF('Definition sheet'!H1095="","",'Definition sheet'!H1095)</f>
        <v>3.714</v>
      </c>
      <c r="B1095" s="14" t="str">
        <f>IF('Definition sheet'!C1095="","",'Definition sheet'!C1095)</f>
        <v>++++++BuildingNumber</v>
      </c>
      <c r="C1095" s="13" t="str">
        <f>IF('Definition sheet'!D1095="","",CONCATENATE('fixed values'!$A$3,'Definition sheet'!D1095,'fixed values'!$A$4))</f>
        <v>&lt;BldgNb&gt;</v>
      </c>
      <c r="D1095" s="22" t="str">
        <f>IF('Definition sheet'!E1095="","",CONCATENATE('fixed values'!$A$1,'Definition sheet'!E1095,'fixed values'!$A$2))</f>
        <v>[0..1]</v>
      </c>
      <c r="E1095" s="22" t="str">
        <f>IF('Definition sheet'!F1095="","",CONCATENATE('fixed values'!$A$1,'Definition sheet'!F1095,'fixed values'!$A$2))</f>
        <v>[0..1]</v>
      </c>
      <c r="F1095" s="14" t="str">
        <f>IF('Input Data'!G1095="","",IF('Definition sheet'!G1095="PARENT","",'Input Data'!G1095))</f>
        <v>Max16Text</v>
      </c>
      <c r="G1095" s="12" t="str">
        <f>IF('Input Data'!I1095="","",'Input Data'!I1095)</f>
        <v>NotUsed</v>
      </c>
      <c r="H1095" s="12" t="str">
        <f>IF($G:$G="NotUsed","",IF('Input Data'!J1095="","",'Input Data'!J1095))</f>
        <v/>
      </c>
      <c r="I1095" s="12" t="str">
        <f>IF($G:$G="","",IF('Input Data'!K1095="","",'Input Data'!K1095))</f>
        <v/>
      </c>
      <c r="J1095" s="12" t="str">
        <f>IF($G:$G="","",IF('Input Data'!L1095="","",'Input Data'!L1095))</f>
        <v/>
      </c>
      <c r="K1095" s="12" t="str">
        <f>IF($G:$G="","",IF('Input Data'!M1095="","",'Input Data'!M1095))</f>
        <v/>
      </c>
      <c r="L1095" s="12" t="str">
        <f>IF($G:$G="","",IF('Input Data'!N1095="","",'Input Data'!N1095))</f>
        <v/>
      </c>
      <c r="M1095" s="12" t="str">
        <f>IF($G:$G="","",IF('Input Data'!O1095="","",'Input Data'!O1095))</f>
        <v/>
      </c>
      <c r="N1095" s="12" t="str">
        <f>IF($G:$G="","",IF('Input Data'!P1095="","",'Input Data'!P1095))</f>
        <v/>
      </c>
      <c r="O1095" s="12">
        <f>IF($G:$G="","",IF('Input Data'!Q1095="","",'Input Data'!Q1095))</f>
        <v>2018</v>
      </c>
    </row>
    <row r="1096" spans="1:15" x14ac:dyDescent="0.25">
      <c r="A1096" s="13" t="str">
        <f>IF('Definition sheet'!H1096="","",'Definition sheet'!H1096)</f>
        <v>3.715</v>
      </c>
      <c r="B1096" s="14" t="str">
        <f>IF('Definition sheet'!C1096="","",'Definition sheet'!C1096)</f>
        <v>++++++PostCode</v>
      </c>
      <c r="C1096" s="13" t="str">
        <f>IF('Definition sheet'!D1096="","",CONCATENATE('fixed values'!$A$3,'Definition sheet'!D1096,'fixed values'!$A$4))</f>
        <v>&lt;PstCd&gt;</v>
      </c>
      <c r="D1096" s="22" t="str">
        <f>IF('Definition sheet'!E1096="","",CONCATENATE('fixed values'!$A$1,'Definition sheet'!E1096,'fixed values'!$A$2))</f>
        <v>[0..1]</v>
      </c>
      <c r="E1096" s="22" t="str">
        <f>IF('Definition sheet'!F1096="","",CONCATENATE('fixed values'!$A$1,'Definition sheet'!F1096,'fixed values'!$A$2))</f>
        <v>[0..1]</v>
      </c>
      <c r="F1096" s="14" t="str">
        <f>IF('Input Data'!G1096="","",IF('Definition sheet'!G1096="PARENT","",'Input Data'!G1096))</f>
        <v>Max16Text</v>
      </c>
      <c r="G1096" s="12" t="str">
        <f>IF('Input Data'!I1096="","",'Input Data'!I1096)</f>
        <v>NotUsed</v>
      </c>
      <c r="H1096" s="12" t="str">
        <f>IF($G:$G="NotUsed","",IF('Input Data'!J1096="","",'Input Data'!J1096))</f>
        <v/>
      </c>
      <c r="I1096" s="12" t="str">
        <f>IF($G:$G="","",IF('Input Data'!K1096="","",'Input Data'!K1096))</f>
        <v/>
      </c>
      <c r="J1096" s="12" t="str">
        <f>IF($G:$G="","",IF('Input Data'!L1096="","",'Input Data'!L1096))</f>
        <v/>
      </c>
      <c r="K1096" s="12" t="str">
        <f>IF($G:$G="","",IF('Input Data'!M1096="","",'Input Data'!M1096))</f>
        <v/>
      </c>
      <c r="L1096" s="12" t="str">
        <f>IF($G:$G="","",IF('Input Data'!N1096="","",'Input Data'!N1096))</f>
        <v/>
      </c>
      <c r="M1096" s="12" t="str">
        <f>IF($G:$G="","",IF('Input Data'!O1096="","",'Input Data'!O1096))</f>
        <v/>
      </c>
      <c r="N1096" s="12" t="str">
        <f>IF($G:$G="","",IF('Input Data'!P1096="","",'Input Data'!P1096))</f>
        <v/>
      </c>
      <c r="O1096" s="12">
        <f>IF($G:$G="","",IF('Input Data'!Q1096="","",'Input Data'!Q1096))</f>
        <v>2018</v>
      </c>
    </row>
    <row r="1097" spans="1:15" x14ac:dyDescent="0.25">
      <c r="A1097" s="13" t="str">
        <f>IF('Definition sheet'!H1097="","",'Definition sheet'!H1097)</f>
        <v>3.716</v>
      </c>
      <c r="B1097" s="14" t="str">
        <f>IF('Definition sheet'!C1097="","",'Definition sheet'!C1097)</f>
        <v>++++++TownName</v>
      </c>
      <c r="C1097" s="13" t="str">
        <f>IF('Definition sheet'!D1097="","",CONCATENATE('fixed values'!$A$3,'Definition sheet'!D1097,'fixed values'!$A$4))</f>
        <v>&lt;TwnNm&gt;</v>
      </c>
      <c r="D1097" s="22" t="str">
        <f>IF('Definition sheet'!E1097="","",CONCATENATE('fixed values'!$A$1,'Definition sheet'!E1097,'fixed values'!$A$2))</f>
        <v>[0..1]</v>
      </c>
      <c r="E1097" s="22" t="str">
        <f>IF('Definition sheet'!F1097="","",CONCATENATE('fixed values'!$A$1,'Definition sheet'!F1097,'fixed values'!$A$2))</f>
        <v>[0..1]</v>
      </c>
      <c r="F1097" s="14" t="str">
        <f>IF('Input Data'!G1097="","",IF('Definition sheet'!G1097="PARENT","",'Input Data'!G1097))</f>
        <v>Max35Text</v>
      </c>
      <c r="G1097" s="12" t="str">
        <f>IF('Input Data'!I1097="","",'Input Data'!I1097)</f>
        <v>NotUsed</v>
      </c>
      <c r="H1097" s="12" t="str">
        <f>IF($G:$G="NotUsed","",IF('Input Data'!J1097="","",'Input Data'!J1097))</f>
        <v/>
      </c>
      <c r="I1097" s="12" t="str">
        <f>IF($G:$G="","",IF('Input Data'!K1097="","",'Input Data'!K1097))</f>
        <v/>
      </c>
      <c r="J1097" s="12" t="str">
        <f>IF($G:$G="","",IF('Input Data'!L1097="","",'Input Data'!L1097))</f>
        <v/>
      </c>
      <c r="K1097" s="12" t="str">
        <f>IF($G:$G="","",IF('Input Data'!M1097="","",'Input Data'!M1097))</f>
        <v/>
      </c>
      <c r="L1097" s="12" t="str">
        <f>IF($G:$G="","",IF('Input Data'!N1097="","",'Input Data'!N1097))</f>
        <v/>
      </c>
      <c r="M1097" s="12" t="str">
        <f>IF($G:$G="","",IF('Input Data'!O1097="","",'Input Data'!O1097))</f>
        <v/>
      </c>
      <c r="N1097" s="12" t="str">
        <f>IF($G:$G="","",IF('Input Data'!P1097="","",'Input Data'!P1097))</f>
        <v/>
      </c>
      <c r="O1097" s="12">
        <f>IF($G:$G="","",IF('Input Data'!Q1097="","",'Input Data'!Q1097))</f>
        <v>2018</v>
      </c>
    </row>
    <row r="1098" spans="1:15" x14ac:dyDescent="0.25">
      <c r="A1098" s="13" t="str">
        <f>IF('Definition sheet'!H1098="","",'Definition sheet'!H1098)</f>
        <v>3.717</v>
      </c>
      <c r="B1098" s="14" t="str">
        <f>IF('Definition sheet'!C1098="","",'Definition sheet'!C1098)</f>
        <v>++++++CountrySubDivision</v>
      </c>
      <c r="C1098" s="13" t="str">
        <f>IF('Definition sheet'!D1098="","",CONCATENATE('fixed values'!$A$3,'Definition sheet'!D1098,'fixed values'!$A$4))</f>
        <v>&lt;CtrySubDvsn&gt;</v>
      </c>
      <c r="D1098" s="22" t="str">
        <f>IF('Definition sheet'!E1098="","",CONCATENATE('fixed values'!$A$1,'Definition sheet'!E1098,'fixed values'!$A$2))</f>
        <v>[0..1]</v>
      </c>
      <c r="E1098" s="22" t="str">
        <f>IF('Definition sheet'!F1098="","",CONCATENATE('fixed values'!$A$1,'Definition sheet'!F1098,'fixed values'!$A$2))</f>
        <v>[0..1]</v>
      </c>
      <c r="F1098" s="14" t="str">
        <f>IF('Input Data'!G1098="","",IF('Definition sheet'!G1098="PARENT","",'Input Data'!G1098))</f>
        <v>Max35Text</v>
      </c>
      <c r="G1098" s="12" t="str">
        <f>IF('Input Data'!I1098="","",'Input Data'!I1098)</f>
        <v>NotUsed</v>
      </c>
      <c r="H1098" s="12" t="str">
        <f>IF($G:$G="NotUsed","",IF('Input Data'!J1098="","",'Input Data'!J1098))</f>
        <v/>
      </c>
      <c r="I1098" s="12" t="str">
        <f>IF($G:$G="","",IF('Input Data'!K1098="","",'Input Data'!K1098))</f>
        <v/>
      </c>
      <c r="J1098" s="12" t="str">
        <f>IF($G:$G="","",IF('Input Data'!L1098="","",'Input Data'!L1098))</f>
        <v/>
      </c>
      <c r="K1098" s="12" t="str">
        <f>IF($G:$G="","",IF('Input Data'!M1098="","",'Input Data'!M1098))</f>
        <v/>
      </c>
      <c r="L1098" s="12" t="str">
        <f>IF($G:$G="","",IF('Input Data'!N1098="","",'Input Data'!N1098))</f>
        <v/>
      </c>
      <c r="M1098" s="12" t="str">
        <f>IF($G:$G="","",IF('Input Data'!O1098="","",'Input Data'!O1098))</f>
        <v/>
      </c>
      <c r="N1098" s="12" t="str">
        <f>IF($G:$G="","",IF('Input Data'!P1098="","",'Input Data'!P1098))</f>
        <v/>
      </c>
      <c r="O1098" s="12">
        <f>IF($G:$G="","",IF('Input Data'!Q1098="","",'Input Data'!Q1098))</f>
        <v>2018</v>
      </c>
    </row>
    <row r="1099" spans="1:15" ht="409.5" x14ac:dyDescent="0.25">
      <c r="A1099" s="13" t="str">
        <f>IF('Definition sheet'!H1099="","",'Definition sheet'!H1099)</f>
        <v>3.718</v>
      </c>
      <c r="B1099" s="14" t="str">
        <f>IF('Definition sheet'!C1099="","",'Definition sheet'!C1099)</f>
        <v>++++++Countrynamecode</v>
      </c>
      <c r="C1099" s="13" t="str">
        <f>IF('Definition sheet'!D1099="","",CONCATENATE('fixed values'!$A$3,'Definition sheet'!D1099,'fixed values'!$A$4))</f>
        <v>&lt;Ctry&gt;</v>
      </c>
      <c r="D1099" s="22" t="str">
        <f>IF('Definition sheet'!E1099="","",CONCATENATE('fixed values'!$A$1,'Definition sheet'!E1099,'fixed values'!$A$2))</f>
        <v>[0..1]</v>
      </c>
      <c r="E1099" s="22" t="str">
        <f>IF('Definition sheet'!F1099="","",CONCATENATE('fixed values'!$A$1,'Definition sheet'!F1099,'fixed values'!$A$2))</f>
        <v>[0..1]</v>
      </c>
      <c r="F1099" s="14" t="str">
        <f>IF('Input Data'!G1099="","",IF('Definition sheet'!G1099="PARENT","",'Input Data'!G1099))</f>
        <v>CountryCode</v>
      </c>
      <c r="G1099" s="12" t="str">
        <f>IF('Input Data'!I1099="","",'Input Data'!I1099)</f>
        <v>NotUsed</v>
      </c>
      <c r="H1099" s="12" t="str">
        <f>IF($G:$G="NotUsed","",IF('Input Data'!J1099="","",'Input Data'!J1099))</f>
        <v/>
      </c>
      <c r="I1099" s="12" t="str">
        <f>IF($G:$G="","",IF('Input Data'!K1099="","",'Input Data'!K1099))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099" s="12" t="str">
        <f>IF($G:$G="","",IF('Input Data'!L1099="","",'Input Data'!L1099))</f>
        <v/>
      </c>
      <c r="K1099" s="12" t="str">
        <f>IF($G:$G="","",IF('Input Data'!M1099="","",'Input Data'!M1099))</f>
        <v/>
      </c>
      <c r="L1099" s="12" t="str">
        <f>IF($G:$G="","",IF('Input Data'!N1099="","",'Input Data'!N1099))</f>
        <v/>
      </c>
      <c r="M1099" s="12" t="str">
        <f>IF($G:$G="","",IF('Input Data'!O1099="","",'Input Data'!O1099))</f>
        <v/>
      </c>
      <c r="N1099" s="12" t="str">
        <f>IF($G:$G="","",IF('Input Data'!P1099="","",'Input Data'!P1099))</f>
        <v/>
      </c>
      <c r="O1099" s="12">
        <f>IF($G:$G="","",IF('Input Data'!Q1099="","",'Input Data'!Q1099))</f>
        <v>2018</v>
      </c>
    </row>
    <row r="1100" spans="1:15" ht="409.5" x14ac:dyDescent="0.25">
      <c r="A1100" s="13" t="str">
        <f>IF('Definition sheet'!H1100="","",'Definition sheet'!H1100)</f>
        <v>3.718</v>
      </c>
      <c r="B1100" s="14" t="str">
        <f>IF('Definition sheet'!C1100="","",'Definition sheet'!C1100)</f>
        <v>++++++Country</v>
      </c>
      <c r="C1100" s="13" t="str">
        <f>IF('Definition sheet'!D1100="","",CONCATENATE('fixed values'!$A$3,'Definition sheet'!D1100,'fixed values'!$A$4))</f>
        <v>&lt;Ctry&gt;</v>
      </c>
      <c r="D1100" s="22" t="str">
        <f>IF('Definition sheet'!E1100="","",CONCATENATE('fixed values'!$A$1,'Definition sheet'!E1100,'fixed values'!$A$2))</f>
        <v>[0..1]</v>
      </c>
      <c r="E1100" s="22" t="str">
        <f>IF('Definition sheet'!F1100="","",CONCATENATE('fixed values'!$A$1,'Definition sheet'!F1100,'fixed values'!$A$2))</f>
        <v>[0..1]</v>
      </c>
      <c r="F1100" s="14" t="str">
        <f>IF('Input Data'!G1100="","",IF('Definition sheet'!G1100="PARENT","",'Input Data'!G1100))</f>
        <v>CountryCode</v>
      </c>
      <c r="G1100" s="12" t="str">
        <f>IF('Input Data'!I1100="","",'Input Data'!I1100)</f>
        <v>NotUsed</v>
      </c>
      <c r="H1100" s="12" t="str">
        <f>IF($G:$G="NotUsed","",IF('Input Data'!J1100="","",'Input Data'!J1100))</f>
        <v/>
      </c>
      <c r="I1100" s="12" t="str">
        <f>IF($G:$G="","",IF('Input Data'!K1100="","",'Input Data'!K1100))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00" s="12" t="str">
        <f>IF($G:$G="","",IF('Input Data'!L1100="","",'Input Data'!L1100))</f>
        <v/>
      </c>
      <c r="K1100" s="12" t="str">
        <f>IF($G:$G="","",IF('Input Data'!M1100="","",'Input Data'!M1100))</f>
        <v/>
      </c>
      <c r="L1100" s="12" t="str">
        <f>IF($G:$G="","",IF('Input Data'!N1100="","",'Input Data'!N1100))</f>
        <v/>
      </c>
      <c r="M1100" s="12" t="str">
        <f>IF($G:$G="","",IF('Input Data'!O1100="","",'Input Data'!O1100))</f>
        <v/>
      </c>
      <c r="N1100" s="12" t="str">
        <f>IF($G:$G="","",IF('Input Data'!P1100="","",'Input Data'!P1100))</f>
        <v/>
      </c>
      <c r="O1100" s="12">
        <f>IF($G:$G="","",IF('Input Data'!Q1100="","",'Input Data'!Q1100))</f>
        <v>2018</v>
      </c>
    </row>
    <row r="1101" spans="1:15" x14ac:dyDescent="0.25">
      <c r="A1101" s="13" t="str">
        <f>IF('Definition sheet'!H1101="","",'Definition sheet'!H1101)</f>
        <v>3.719</v>
      </c>
      <c r="B1101" s="14" t="str">
        <f>IF('Definition sheet'!C1101="","",'Definition sheet'!C1101)</f>
        <v>++++++AddressLine</v>
      </c>
      <c r="C1101" s="13" t="str">
        <f>IF('Definition sheet'!D1101="","",CONCATENATE('fixed values'!$A$3,'Definition sheet'!D1101,'fixed values'!$A$4))</f>
        <v>&lt;AdrLine&gt;</v>
      </c>
      <c r="D1101" s="22" t="str">
        <f>IF('Definition sheet'!E1101="","",CONCATENATE('fixed values'!$A$1,'Definition sheet'!E1101,'fixed values'!$A$2))</f>
        <v>[0..7]</v>
      </c>
      <c r="E1101" s="22" t="str">
        <f>IF('Definition sheet'!F1101="","",CONCATENATE('fixed values'!$A$1,'Definition sheet'!F1101,'fixed values'!$A$2))</f>
        <v>[0..7]</v>
      </c>
      <c r="F1101" s="14" t="str">
        <f>IF('Input Data'!G1101="","",IF('Definition sheet'!G1101="PARENT","",'Input Data'!G1101))</f>
        <v>Max70Text</v>
      </c>
      <c r="G1101" s="12" t="str">
        <f>IF('Input Data'!I1101="","",'Input Data'!I1101)</f>
        <v>NotUsed</v>
      </c>
      <c r="H1101" s="12" t="str">
        <f>IF($G:$G="NotUsed","",IF('Input Data'!J1101="","",'Input Data'!J1101))</f>
        <v/>
      </c>
      <c r="I1101" s="12" t="str">
        <f>IF($G:$G="","",IF('Input Data'!K1101="","",'Input Data'!K1101))</f>
        <v/>
      </c>
      <c r="J1101" s="12" t="str">
        <f>IF($G:$G="","",IF('Input Data'!L1101="","",'Input Data'!L1101))</f>
        <v/>
      </c>
      <c r="K1101" s="12" t="str">
        <f>IF($G:$G="","",IF('Input Data'!M1101="","",'Input Data'!M1101))</f>
        <v/>
      </c>
      <c r="L1101" s="12" t="str">
        <f>IF($G:$G="","",IF('Input Data'!N1101="","",'Input Data'!N1101))</f>
        <v/>
      </c>
      <c r="M1101" s="12" t="str">
        <f>IF($G:$G="","",IF('Input Data'!O1101="","",'Input Data'!O1101))</f>
        <v/>
      </c>
      <c r="N1101" s="12" t="str">
        <f>IF($G:$G="","",IF('Input Data'!P1101="","",'Input Data'!P1101))</f>
        <v/>
      </c>
      <c r="O1101" s="12">
        <f>IF($G:$G="","",IF('Input Data'!Q1101="","",'Input Data'!Q1101))</f>
        <v>2018</v>
      </c>
    </row>
    <row r="1102" spans="1:15" ht="30" x14ac:dyDescent="0.25">
      <c r="A1102" s="13" t="str">
        <f>IF('Definition sheet'!H1102="","",'Definition sheet'!H1102)</f>
        <v>3.720</v>
      </c>
      <c r="B1102" s="14" t="str">
        <f>IF('Definition sheet'!C1102="","",'Definition sheet'!C1102)</f>
        <v>+++Creditor</v>
      </c>
      <c r="C1102" s="13" t="str">
        <f>IF('Definition sheet'!D1102="","",CONCATENATE('fixed values'!$A$3,'Definition sheet'!D1102,'fixed values'!$A$4))</f>
        <v>&lt;Cdtr&gt;</v>
      </c>
      <c r="D1102" s="22" t="str">
        <f>IF('Definition sheet'!E1102="","",CONCATENATE('fixed values'!$A$1,'Definition sheet'!E1102,'fixed values'!$A$2))</f>
        <v>[1..1]</v>
      </c>
      <c r="E1102" s="22" t="str">
        <f>IF('Definition sheet'!F1102="","",CONCATENATE('fixed values'!$A$1,'Definition sheet'!F1102,'fixed values'!$A$2))</f>
        <v>[1..1]</v>
      </c>
      <c r="F1102" s="14" t="str">
        <f>IF('Input Data'!G1102="","",IF('Definition sheet'!G1102="PARENT","",'Input Data'!G1102))</f>
        <v/>
      </c>
      <c r="G1102" s="12" t="str">
        <f>IF('Input Data'!I1102="","",'Input Data'!I1102)</f>
        <v>Used</v>
      </c>
      <c r="H1102" s="12" t="str">
        <f>IF($G:$G="NotUsed","",IF('Input Data'!J1102="","",'Input Data'!J1102))</f>
        <v>Party to which an amount of money is due.</v>
      </c>
      <c r="I1102" s="12" t="str">
        <f>IF($G:$G="","",IF('Input Data'!K1102="","",'Input Data'!K1102))</f>
        <v/>
      </c>
      <c r="J1102" s="12" t="str">
        <f>IF($G:$G="","",IF('Input Data'!L1102="","",'Input Data'!L1102))</f>
        <v/>
      </c>
      <c r="K1102" s="12" t="str">
        <f>IF($G:$G="","",IF('Input Data'!M1102="","",'Input Data'!M1102))</f>
        <v/>
      </c>
      <c r="L1102" s="12" t="str">
        <f>IF($G:$G="","",IF('Input Data'!N1102="","",'Input Data'!N1102))</f>
        <v/>
      </c>
      <c r="M1102" s="12" t="str">
        <f>IF($G:$G="","",IF('Input Data'!O1102="","",'Input Data'!O1102))</f>
        <v/>
      </c>
      <c r="N1102" s="12" t="str">
        <f>IF($G:$G="","",IF('Input Data'!P1102="","",'Input Data'!P1102))</f>
        <v/>
      </c>
      <c r="O1102" s="12">
        <f>IF($G:$G="","",IF('Input Data'!Q1102="","",'Input Data'!Q1102))</f>
        <v>2018</v>
      </c>
    </row>
    <row r="1103" spans="1:15" ht="30" x14ac:dyDescent="0.25">
      <c r="A1103" s="13" t="str">
        <f>IF('Definition sheet'!H1103="","",'Definition sheet'!H1103)</f>
        <v>3.721</v>
      </c>
      <c r="B1103" s="14" t="str">
        <f>IF('Definition sheet'!C1103="","",'Definition sheet'!C1103)</f>
        <v>++++Party</v>
      </c>
      <c r="C1103" s="13" t="str">
        <f>IF('Definition sheet'!D1103="","",CONCATENATE('fixed values'!$A$3,'Definition sheet'!D1103,'fixed values'!$A$4))</f>
        <v>&lt;Pty&gt;</v>
      </c>
      <c r="D1103" s="22" t="str">
        <f>IF('Definition sheet'!E1103="","",CONCATENATE('fixed values'!$A$1,'Definition sheet'!E1103,'fixed values'!$A$2))</f>
        <v>[1..1]</v>
      </c>
      <c r="E1103" s="22" t="str">
        <f>IF('Definition sheet'!F1103="","",CONCATENATE('fixed values'!$A$1,'Definition sheet'!F1103,'fixed values'!$A$2))</f>
        <v>[1..1]</v>
      </c>
      <c r="F1103" s="14" t="str">
        <f>IF('Input Data'!G1103="","",IF('Definition sheet'!G1103="PARENT","",'Input Data'!G1103))</f>
        <v/>
      </c>
      <c r="G1103" s="12" t="str">
        <f>IF('Input Data'!I1103="","",'Input Data'!I1103)</f>
        <v>Used</v>
      </c>
      <c r="H1103" s="12" t="str">
        <f>IF($G:$G="NotUsed","",IF('Input Data'!J1103="","",'Input Data'!J1103))</f>
        <v>Identification of a person or an organisation.</v>
      </c>
      <c r="I1103" s="12" t="str">
        <f>IF($G:$G="","",IF('Input Data'!K1103="","",'Input Data'!K1103))</f>
        <v/>
      </c>
      <c r="J1103" s="12" t="str">
        <f>IF($G:$G="","",IF('Input Data'!L1103="","",'Input Data'!L1103))</f>
        <v/>
      </c>
      <c r="K1103" s="12" t="str">
        <f>IF($G:$G="","",IF('Input Data'!M1103="","",'Input Data'!M1103))</f>
        <v/>
      </c>
      <c r="L1103" s="12" t="str">
        <f>IF($G:$G="","",IF('Input Data'!N1103="","",'Input Data'!N1103))</f>
        <v/>
      </c>
      <c r="M1103" s="12" t="str">
        <f>IF($G:$G="","",IF('Input Data'!O1103="","",'Input Data'!O1103))</f>
        <v/>
      </c>
      <c r="N1103" s="12" t="str">
        <f>IF($G:$G="","",IF('Input Data'!P1103="","",'Input Data'!P1103))</f>
        <v/>
      </c>
      <c r="O1103" s="12">
        <f>IF($G:$G="","",IF('Input Data'!Q1103="","",'Input Data'!Q1103))</f>
        <v>2018</v>
      </c>
    </row>
    <row r="1104" spans="1:15" ht="45" x14ac:dyDescent="0.25">
      <c r="A1104" s="13" t="str">
        <f>IF('Definition sheet'!H1104="","",'Definition sheet'!H1104)</f>
        <v>3.722</v>
      </c>
      <c r="B1104" s="14" t="str">
        <f>IF('Definition sheet'!C1104="","",'Definition sheet'!C1104)</f>
        <v>+++++Name</v>
      </c>
      <c r="C1104" s="13" t="str">
        <f>IF('Definition sheet'!D1104="","",CONCATENATE('fixed values'!$A$3,'Definition sheet'!D1104,'fixed values'!$A$4))</f>
        <v>&lt;Nm&gt;</v>
      </c>
      <c r="D1104" s="22" t="str">
        <f>IF('Definition sheet'!E1104="","",CONCATENATE('fixed values'!$A$1,'Definition sheet'!E1104,'fixed values'!$A$2))</f>
        <v>[0..1]</v>
      </c>
      <c r="E1104" s="22" t="str">
        <f>IF('Definition sheet'!F1104="","",CONCATENATE('fixed values'!$A$1,'Definition sheet'!F1104,'fixed values'!$A$2))</f>
        <v>[0..1]</v>
      </c>
      <c r="F1104" s="14" t="str">
        <f>IF('Input Data'!G1104="","",IF('Definition sheet'!G1104="PARENT","",'Input Data'!G1104))</f>
        <v>Max140Text</v>
      </c>
      <c r="G1104" s="12" t="str">
        <f>IF('Input Data'!I1104="","",'Input Data'!I1104)</f>
        <v>Used</v>
      </c>
      <c r="H1104" s="12" t="str">
        <f>IF($G:$G="NotUsed","",IF('Input Data'!J1104="","",'Input Data'!J1104))</f>
        <v>Name by which a party is known and which is usually used to identify that party.</v>
      </c>
      <c r="I1104" s="12" t="str">
        <f>IF($G:$G="","",IF('Input Data'!K1104="","",'Input Data'!K1104))</f>
        <v/>
      </c>
      <c r="J1104" s="12" t="str">
        <f>IF($G:$G="","",IF('Input Data'!L1104="","",'Input Data'!L1104))</f>
        <v/>
      </c>
      <c r="K1104" s="12" t="str">
        <f>IF($G:$G="","",IF('Input Data'!M1104="","",'Input Data'!M1104))</f>
        <v/>
      </c>
      <c r="L1104" s="12" t="str">
        <f>IF($G:$G="","",IF('Input Data'!N1104="","",'Input Data'!N1104))</f>
        <v/>
      </c>
      <c r="M1104" s="12" t="str">
        <f>IF($G:$G="","",IF('Input Data'!O1104="","",'Input Data'!O1104))</f>
        <v/>
      </c>
      <c r="N1104" s="12" t="str">
        <f>IF($G:$G="","",IF('Input Data'!P1104="","",'Input Data'!P1104))</f>
        <v/>
      </c>
      <c r="O1104" s="12">
        <f>IF($G:$G="","",IF('Input Data'!Q1104="","",'Input Data'!Q1104))</f>
        <v>2018</v>
      </c>
    </row>
    <row r="1105" spans="1:15" ht="45" x14ac:dyDescent="0.25">
      <c r="A1105" s="13" t="str">
        <f>IF('Definition sheet'!H1105="","",'Definition sheet'!H1105)</f>
        <v>3.723</v>
      </c>
      <c r="B1105" s="14" t="str">
        <f>IF('Definition sheet'!C1105="","",'Definition sheet'!C1105)</f>
        <v>+++++PostalAddress</v>
      </c>
      <c r="C1105" s="13" t="str">
        <f>IF('Definition sheet'!D1105="","",CONCATENATE('fixed values'!$A$3,'Definition sheet'!D1105,'fixed values'!$A$4))</f>
        <v>&lt;PstlAdr&gt;</v>
      </c>
      <c r="D1105" s="22" t="str">
        <f>IF('Definition sheet'!E1105="","",CONCATENATE('fixed values'!$A$1,'Definition sheet'!E1105,'fixed values'!$A$2))</f>
        <v>[0..1]</v>
      </c>
      <c r="E1105" s="22" t="str">
        <f>IF('Definition sheet'!F1105="","",CONCATENATE('fixed values'!$A$1,'Definition sheet'!F1105,'fixed values'!$A$2))</f>
        <v>[0..1]</v>
      </c>
      <c r="F1105" s="14" t="str">
        <f>IF('Input Data'!G1105="","",IF('Definition sheet'!G1105="PARENT","",'Input Data'!G1105))</f>
        <v/>
      </c>
      <c r="G1105" s="12" t="str">
        <f>IF('Input Data'!I1105="","",'Input Data'!I1105)</f>
        <v>Used</v>
      </c>
      <c r="H1105" s="12" t="str">
        <f>IF($G:$G="NotUsed","",IF('Input Data'!J1105="","",'Input Data'!J1105))</f>
        <v>Information that locates and identifies a specific address, as defined by postal services.</v>
      </c>
      <c r="I1105" s="12" t="str">
        <f>IF($G:$G="","",IF('Input Data'!K1105="","",'Input Data'!K1105))</f>
        <v/>
      </c>
      <c r="J1105" s="12" t="str">
        <f>IF($G:$G="","",IF('Input Data'!L1105="","",'Input Data'!L1105))</f>
        <v/>
      </c>
      <c r="K1105" s="12" t="str">
        <f>IF($G:$G="","",IF('Input Data'!M1105="","",'Input Data'!M1105))</f>
        <v/>
      </c>
      <c r="L1105" s="12" t="str">
        <f>IF($G:$G="","",IF('Input Data'!N1105="","",'Input Data'!N1105))</f>
        <v/>
      </c>
      <c r="M1105" s="12" t="str">
        <f>IF($G:$G="","",IF('Input Data'!O1105="","",'Input Data'!O1105))</f>
        <v/>
      </c>
      <c r="N1105" s="12" t="str">
        <f>IF($G:$G="","",IF('Input Data'!P1105="","",'Input Data'!P1105))</f>
        <v/>
      </c>
      <c r="O1105" s="12">
        <f>IF($G:$G="","",IF('Input Data'!Q1105="","",'Input Data'!Q1105))</f>
        <v>2018</v>
      </c>
    </row>
    <row r="1106" spans="1:15" ht="90" x14ac:dyDescent="0.25">
      <c r="A1106" s="13" t="str">
        <f>IF('Definition sheet'!H1106="","",'Definition sheet'!H1106)</f>
        <v>3.724</v>
      </c>
      <c r="B1106" s="14" t="str">
        <f>IF('Definition sheet'!C1106="","",'Definition sheet'!C1106)</f>
        <v>++++++AddressType</v>
      </c>
      <c r="C1106" s="13" t="str">
        <f>IF('Definition sheet'!D1106="","",CONCATENATE('fixed values'!$A$3,'Definition sheet'!D1106,'fixed values'!$A$4))</f>
        <v>&lt;AdrTp&gt;</v>
      </c>
      <c r="D1106" s="22" t="str">
        <f>IF('Definition sheet'!E1106="","",CONCATENATE('fixed values'!$A$1,'Definition sheet'!E1106,'fixed values'!$A$2))</f>
        <v>[0..1]</v>
      </c>
      <c r="E1106" s="22" t="str">
        <f>IF('Definition sheet'!F1106="","",CONCATENATE('fixed values'!$A$1,'Definition sheet'!F1106,'fixed values'!$A$2))</f>
        <v>[0..1]</v>
      </c>
      <c r="F1106" s="14" t="str">
        <f>IF('Input Data'!G1106="","",IF('Definition sheet'!G1106="PARENT","",'Input Data'!G1106))</f>
        <v>AddressType2Code</v>
      </c>
      <c r="G1106" s="12" t="str">
        <f>IF('Input Data'!I1106="","",'Input Data'!I1106)</f>
        <v>Used</v>
      </c>
      <c r="H1106" s="12" t="str">
        <f>IF($G:$G="NotUsed","",IF('Input Data'!J1106="","",'Input Data'!J1106))</f>
        <v>Identifies the nature of the postal address.</v>
      </c>
      <c r="I1106" s="12" t="str">
        <f>IF($G:$G="","",IF('Input Data'!K1106="","",'Input Data'!K1106))</f>
        <v>ADDR
BIZZ
DLVY
HOME
MLTO
PBOX</v>
      </c>
      <c r="J1106" s="12" t="str">
        <f>IF($G:$G="","",IF('Input Data'!L1106="","",'Input Data'!L1106))</f>
        <v/>
      </c>
      <c r="K1106" s="12" t="str">
        <f>IF($G:$G="","",IF('Input Data'!M1106="","",'Input Data'!M1106))</f>
        <v/>
      </c>
      <c r="L1106" s="12" t="str">
        <f>IF($G:$G="","",IF('Input Data'!N1106="","",'Input Data'!N1106))</f>
        <v/>
      </c>
      <c r="M1106" s="12" t="str">
        <f>IF($G:$G="","",IF('Input Data'!O1106="","",'Input Data'!O1106))</f>
        <v/>
      </c>
      <c r="N1106" s="12" t="str">
        <f>IF($G:$G="","",IF('Input Data'!P1106="","",'Input Data'!P1106))</f>
        <v/>
      </c>
      <c r="O1106" s="12">
        <f>IF($G:$G="","",IF('Input Data'!Q1106="","",'Input Data'!Q1106))</f>
        <v>2018</v>
      </c>
    </row>
    <row r="1107" spans="1:15" ht="30" x14ac:dyDescent="0.25">
      <c r="A1107" s="13" t="str">
        <f>IF('Definition sheet'!H1107="","",'Definition sheet'!H1107)</f>
        <v>3.725</v>
      </c>
      <c r="B1107" s="14" t="str">
        <f>IF('Definition sheet'!C1107="","",'Definition sheet'!C1107)</f>
        <v>++++++Department</v>
      </c>
      <c r="C1107" s="13" t="str">
        <f>IF('Definition sheet'!D1107="","",CONCATENATE('fixed values'!$A$3,'Definition sheet'!D1107,'fixed values'!$A$4))</f>
        <v>&lt;Dept&gt;</v>
      </c>
      <c r="D1107" s="22" t="str">
        <f>IF('Definition sheet'!E1107="","",CONCATENATE('fixed values'!$A$1,'Definition sheet'!E1107,'fixed values'!$A$2))</f>
        <v>[0..1]</v>
      </c>
      <c r="E1107" s="22" t="str">
        <f>IF('Definition sheet'!F1107="","",CONCATENATE('fixed values'!$A$1,'Definition sheet'!F1107,'fixed values'!$A$2))</f>
        <v>[0..1]</v>
      </c>
      <c r="F1107" s="14" t="str">
        <f>IF('Input Data'!G1107="","",IF('Definition sheet'!G1107="PARENT","",'Input Data'!G1107))</f>
        <v>Max70Text</v>
      </c>
      <c r="G1107" s="12" t="str">
        <f>IF('Input Data'!I1107="","",'Input Data'!I1107)</f>
        <v>Used</v>
      </c>
      <c r="H1107" s="12" t="str">
        <f>IF($G:$G="NotUsed","",IF('Input Data'!J1107="","",'Input Data'!J1107))</f>
        <v>Identification of a division of a large organisation or building.</v>
      </c>
      <c r="I1107" s="12" t="str">
        <f>IF($G:$G="","",IF('Input Data'!K1107="","",'Input Data'!K1107))</f>
        <v/>
      </c>
      <c r="J1107" s="12" t="str">
        <f>IF($G:$G="","",IF('Input Data'!L1107="","",'Input Data'!L1107))</f>
        <v/>
      </c>
      <c r="K1107" s="12" t="str">
        <f>IF($G:$G="","",IF('Input Data'!M1107="","",'Input Data'!M1107))</f>
        <v/>
      </c>
      <c r="L1107" s="12" t="str">
        <f>IF($G:$G="","",IF('Input Data'!N1107="","",'Input Data'!N1107))</f>
        <v/>
      </c>
      <c r="M1107" s="12" t="str">
        <f>IF($G:$G="","",IF('Input Data'!O1107="","",'Input Data'!O1107))</f>
        <v/>
      </c>
      <c r="N1107" s="12" t="str">
        <f>IF($G:$G="","",IF('Input Data'!P1107="","",'Input Data'!P1107))</f>
        <v/>
      </c>
      <c r="O1107" s="12">
        <f>IF($G:$G="","",IF('Input Data'!Q1107="","",'Input Data'!Q1107))</f>
        <v>2018</v>
      </c>
    </row>
    <row r="1108" spans="1:15" ht="30" x14ac:dyDescent="0.25">
      <c r="A1108" s="13" t="str">
        <f>IF('Definition sheet'!H1108="","",'Definition sheet'!H1108)</f>
        <v>3.726</v>
      </c>
      <c r="B1108" s="14" t="str">
        <f>IF('Definition sheet'!C1108="","",'Definition sheet'!C1108)</f>
        <v>++++++SubDepartment</v>
      </c>
      <c r="C1108" s="13" t="str">
        <f>IF('Definition sheet'!D1108="","",CONCATENATE('fixed values'!$A$3,'Definition sheet'!D1108,'fixed values'!$A$4))</f>
        <v>&lt;SubDept&gt;</v>
      </c>
      <c r="D1108" s="22" t="str">
        <f>IF('Definition sheet'!E1108="","",CONCATENATE('fixed values'!$A$1,'Definition sheet'!E1108,'fixed values'!$A$2))</f>
        <v>[0..1]</v>
      </c>
      <c r="E1108" s="22" t="str">
        <f>IF('Definition sheet'!F1108="","",CONCATENATE('fixed values'!$A$1,'Definition sheet'!F1108,'fixed values'!$A$2))</f>
        <v>[0..1]</v>
      </c>
      <c r="F1108" s="14" t="str">
        <f>IF('Input Data'!G1108="","",IF('Definition sheet'!G1108="PARENT","",'Input Data'!G1108))</f>
        <v>Max70Text</v>
      </c>
      <c r="G1108" s="12" t="str">
        <f>IF('Input Data'!I1108="","",'Input Data'!I1108)</f>
        <v>Used</v>
      </c>
      <c r="H1108" s="12" t="str">
        <f>IF($G:$G="NotUsed","",IF('Input Data'!J1108="","",'Input Data'!J1108))</f>
        <v>Identification of a sub-division of a large organisation or building.</v>
      </c>
      <c r="I1108" s="12" t="str">
        <f>IF($G:$G="","",IF('Input Data'!K1108="","",'Input Data'!K1108))</f>
        <v/>
      </c>
      <c r="J1108" s="12" t="str">
        <f>IF($G:$G="","",IF('Input Data'!L1108="","",'Input Data'!L1108))</f>
        <v/>
      </c>
      <c r="K1108" s="12" t="str">
        <f>IF($G:$G="","",IF('Input Data'!M1108="","",'Input Data'!M1108))</f>
        <v/>
      </c>
      <c r="L1108" s="12" t="str">
        <f>IF($G:$G="","",IF('Input Data'!N1108="","",'Input Data'!N1108))</f>
        <v/>
      </c>
      <c r="M1108" s="12" t="str">
        <f>IF($G:$G="","",IF('Input Data'!O1108="","",'Input Data'!O1108))</f>
        <v/>
      </c>
      <c r="N1108" s="12" t="str">
        <f>IF($G:$G="","",IF('Input Data'!P1108="","",'Input Data'!P1108))</f>
        <v/>
      </c>
      <c r="O1108" s="12">
        <f>IF($G:$G="","",IF('Input Data'!Q1108="","",'Input Data'!Q1108))</f>
        <v>2018</v>
      </c>
    </row>
    <row r="1109" spans="1:15" x14ac:dyDescent="0.25">
      <c r="A1109" s="13" t="str">
        <f>IF('Definition sheet'!H1109="","",'Definition sheet'!H1109)</f>
        <v>3.727</v>
      </c>
      <c r="B1109" s="14" t="str">
        <f>IF('Definition sheet'!C1109="","",'Definition sheet'!C1109)</f>
        <v>++++++StreetName</v>
      </c>
      <c r="C1109" s="13" t="str">
        <f>IF('Definition sheet'!D1109="","",CONCATENATE('fixed values'!$A$3,'Definition sheet'!D1109,'fixed values'!$A$4))</f>
        <v>&lt;StrtNm&gt;</v>
      </c>
      <c r="D1109" s="22" t="str">
        <f>IF('Definition sheet'!E1109="","",CONCATENATE('fixed values'!$A$1,'Definition sheet'!E1109,'fixed values'!$A$2))</f>
        <v>[0..1]</v>
      </c>
      <c r="E1109" s="22" t="str">
        <f>IF('Definition sheet'!F1109="","",CONCATENATE('fixed values'!$A$1,'Definition sheet'!F1109,'fixed values'!$A$2))</f>
        <v>[0..1]</v>
      </c>
      <c r="F1109" s="14" t="str">
        <f>IF('Input Data'!G1109="","",IF('Definition sheet'!G1109="PARENT","",'Input Data'!G1109))</f>
        <v>Max70Text</v>
      </c>
      <c r="G1109" s="12" t="str">
        <f>IF('Input Data'!I1109="","",'Input Data'!I1109)</f>
        <v>Used</v>
      </c>
      <c r="H1109" s="12" t="str">
        <f>IF($G:$G="NotUsed","",IF('Input Data'!J1109="","",'Input Data'!J1109))</f>
        <v>Name of a street or thoroughfare.</v>
      </c>
      <c r="I1109" s="12" t="str">
        <f>IF($G:$G="","",IF('Input Data'!K1109="","",'Input Data'!K1109))</f>
        <v/>
      </c>
      <c r="J1109" s="12" t="str">
        <f>IF($G:$G="","",IF('Input Data'!L1109="","",'Input Data'!L1109))</f>
        <v/>
      </c>
      <c r="K1109" s="12" t="str">
        <f>IF($G:$G="","",IF('Input Data'!M1109="","",'Input Data'!M1109))</f>
        <v/>
      </c>
      <c r="L1109" s="12" t="str">
        <f>IF($G:$G="","",IF('Input Data'!N1109="","",'Input Data'!N1109))</f>
        <v/>
      </c>
      <c r="M1109" s="12" t="str">
        <f>IF($G:$G="","",IF('Input Data'!O1109="","",'Input Data'!O1109))</f>
        <v/>
      </c>
      <c r="N1109" s="12" t="str">
        <f>IF($G:$G="","",IF('Input Data'!P1109="","",'Input Data'!P1109))</f>
        <v/>
      </c>
      <c r="O1109" s="12">
        <f>IF($G:$G="","",IF('Input Data'!Q1109="","",'Input Data'!Q1109))</f>
        <v>2018</v>
      </c>
    </row>
    <row r="1110" spans="1:15" ht="30" x14ac:dyDescent="0.25">
      <c r="A1110" s="13" t="str">
        <f>IF('Definition sheet'!H1110="","",'Definition sheet'!H1110)</f>
        <v>3.728</v>
      </c>
      <c r="B1110" s="14" t="str">
        <f>IF('Definition sheet'!C1110="","",'Definition sheet'!C1110)</f>
        <v>++++++BuildingNumber</v>
      </c>
      <c r="C1110" s="13" t="str">
        <f>IF('Definition sheet'!D1110="","",CONCATENATE('fixed values'!$A$3,'Definition sheet'!D1110,'fixed values'!$A$4))</f>
        <v>&lt;BldgNb&gt;</v>
      </c>
      <c r="D1110" s="22" t="str">
        <f>IF('Definition sheet'!E1110="","",CONCATENATE('fixed values'!$A$1,'Definition sheet'!E1110,'fixed values'!$A$2))</f>
        <v>[0..1]</v>
      </c>
      <c r="E1110" s="22" t="str">
        <f>IF('Definition sheet'!F1110="","",CONCATENATE('fixed values'!$A$1,'Definition sheet'!F1110,'fixed values'!$A$2))</f>
        <v>[0..1]</v>
      </c>
      <c r="F1110" s="14" t="str">
        <f>IF('Input Data'!G1110="","",IF('Definition sheet'!G1110="PARENT","",'Input Data'!G1110))</f>
        <v>Max16Text</v>
      </c>
      <c r="G1110" s="12" t="str">
        <f>IF('Input Data'!I1110="","",'Input Data'!I1110)</f>
        <v>Used</v>
      </c>
      <c r="H1110" s="12" t="str">
        <f>IF($G:$G="NotUsed","",IF('Input Data'!J1110="","",'Input Data'!J1110))</f>
        <v>Number that identifies the position of a building on a street.</v>
      </c>
      <c r="I1110" s="12" t="str">
        <f>IF($G:$G="","",IF('Input Data'!K1110="","",'Input Data'!K1110))</f>
        <v/>
      </c>
      <c r="J1110" s="12" t="str">
        <f>IF($G:$G="","",IF('Input Data'!L1110="","",'Input Data'!L1110))</f>
        <v/>
      </c>
      <c r="K1110" s="12" t="str">
        <f>IF($G:$G="","",IF('Input Data'!M1110="","",'Input Data'!M1110))</f>
        <v/>
      </c>
      <c r="L1110" s="12" t="str">
        <f>IF($G:$G="","",IF('Input Data'!N1110="","",'Input Data'!N1110))</f>
        <v/>
      </c>
      <c r="M1110" s="12" t="str">
        <f>IF($G:$G="","",IF('Input Data'!O1110="","",'Input Data'!O1110))</f>
        <v/>
      </c>
      <c r="N1110" s="12" t="str">
        <f>IF($G:$G="","",IF('Input Data'!P1110="","",'Input Data'!P1110))</f>
        <v/>
      </c>
      <c r="O1110" s="12">
        <f>IF($G:$G="","",IF('Input Data'!Q1110="","",'Input Data'!Q1110))</f>
        <v>2018</v>
      </c>
    </row>
    <row r="1111" spans="1:15" ht="45" x14ac:dyDescent="0.25">
      <c r="A1111" s="13" t="str">
        <f>IF('Definition sheet'!H1111="","",'Definition sheet'!H1111)</f>
        <v>3.729</v>
      </c>
      <c r="B1111" s="14" t="str">
        <f>IF('Definition sheet'!C1111="","",'Definition sheet'!C1111)</f>
        <v>++++++PostCode</v>
      </c>
      <c r="C1111" s="13" t="str">
        <f>IF('Definition sheet'!D1111="","",CONCATENATE('fixed values'!$A$3,'Definition sheet'!D1111,'fixed values'!$A$4))</f>
        <v>&lt;PstCd&gt;</v>
      </c>
      <c r="D1111" s="22" t="str">
        <f>IF('Definition sheet'!E1111="","",CONCATENATE('fixed values'!$A$1,'Definition sheet'!E1111,'fixed values'!$A$2))</f>
        <v>[0..1]</v>
      </c>
      <c r="E1111" s="22" t="str">
        <f>IF('Definition sheet'!F1111="","",CONCATENATE('fixed values'!$A$1,'Definition sheet'!F1111,'fixed values'!$A$2))</f>
        <v>[0..1]</v>
      </c>
      <c r="F1111" s="14" t="str">
        <f>IF('Input Data'!G1111="","",IF('Definition sheet'!G1111="PARENT","",'Input Data'!G1111))</f>
        <v>Max16Text</v>
      </c>
      <c r="G1111" s="12" t="str">
        <f>IF('Input Data'!I1111="","",'Input Data'!I1111)</f>
        <v>Used</v>
      </c>
      <c r="H1111" s="12" t="str">
        <f>IF($G:$G="NotUsed","",IF('Input Data'!J1111="","",'Input Data'!J1111))</f>
        <v>Identifier consisting of a group of letters and/or numbers that is added to a postal address to assist the sorting of mail.</v>
      </c>
      <c r="I1111" s="12" t="str">
        <f>IF($G:$G="","",IF('Input Data'!K1111="","",'Input Data'!K1111))</f>
        <v/>
      </c>
      <c r="J1111" s="12" t="str">
        <f>IF($G:$G="","",IF('Input Data'!L1111="","",'Input Data'!L1111))</f>
        <v/>
      </c>
      <c r="K1111" s="12" t="str">
        <f>IF($G:$G="","",IF('Input Data'!M1111="","",'Input Data'!M1111))</f>
        <v/>
      </c>
      <c r="L1111" s="12" t="str">
        <f>IF($G:$G="","",IF('Input Data'!N1111="","",'Input Data'!N1111))</f>
        <v/>
      </c>
      <c r="M1111" s="12" t="str">
        <f>IF($G:$G="","",IF('Input Data'!O1111="","",'Input Data'!O1111))</f>
        <v/>
      </c>
      <c r="N1111" s="12" t="str">
        <f>IF($G:$G="","",IF('Input Data'!P1111="","",'Input Data'!P1111))</f>
        <v/>
      </c>
      <c r="O1111" s="12">
        <f>IF($G:$G="","",IF('Input Data'!Q1111="","",'Input Data'!Q1111))</f>
        <v>2018</v>
      </c>
    </row>
    <row r="1112" spans="1:15" ht="30" x14ac:dyDescent="0.25">
      <c r="A1112" s="13" t="str">
        <f>IF('Definition sheet'!H1112="","",'Definition sheet'!H1112)</f>
        <v>3.730</v>
      </c>
      <c r="B1112" s="14" t="str">
        <f>IF('Definition sheet'!C1112="","",'Definition sheet'!C1112)</f>
        <v>++++++TownName</v>
      </c>
      <c r="C1112" s="13" t="str">
        <f>IF('Definition sheet'!D1112="","",CONCATENATE('fixed values'!$A$3,'Definition sheet'!D1112,'fixed values'!$A$4))</f>
        <v>&lt;TwnNm&gt;</v>
      </c>
      <c r="D1112" s="22" t="str">
        <f>IF('Definition sheet'!E1112="","",CONCATENATE('fixed values'!$A$1,'Definition sheet'!E1112,'fixed values'!$A$2))</f>
        <v>[0..1]</v>
      </c>
      <c r="E1112" s="22" t="str">
        <f>IF('Definition sheet'!F1112="","",CONCATENATE('fixed values'!$A$1,'Definition sheet'!F1112,'fixed values'!$A$2))</f>
        <v>[0..1]</v>
      </c>
      <c r="F1112" s="14" t="str">
        <f>IF('Input Data'!G1112="","",IF('Definition sheet'!G1112="PARENT","",'Input Data'!G1112))</f>
        <v>Max35Text</v>
      </c>
      <c r="G1112" s="12" t="str">
        <f>IF('Input Data'!I1112="","",'Input Data'!I1112)</f>
        <v>Used</v>
      </c>
      <c r="H1112" s="12" t="str">
        <f>IF($G:$G="NotUsed","",IF('Input Data'!J1112="","",'Input Data'!J1112))</f>
        <v>Name of a built-up area, with defined boundaries, and a local government.</v>
      </c>
      <c r="I1112" s="12" t="str">
        <f>IF($G:$G="","",IF('Input Data'!K1112="","",'Input Data'!K1112))</f>
        <v/>
      </c>
      <c r="J1112" s="12" t="str">
        <f>IF($G:$G="","",IF('Input Data'!L1112="","",'Input Data'!L1112))</f>
        <v/>
      </c>
      <c r="K1112" s="12" t="str">
        <f>IF($G:$G="","",IF('Input Data'!M1112="","",'Input Data'!M1112))</f>
        <v/>
      </c>
      <c r="L1112" s="12" t="str">
        <f>IF($G:$G="","",IF('Input Data'!N1112="","",'Input Data'!N1112))</f>
        <v/>
      </c>
      <c r="M1112" s="12" t="str">
        <f>IF($G:$G="","",IF('Input Data'!O1112="","",'Input Data'!O1112))</f>
        <v/>
      </c>
      <c r="N1112" s="12" t="str">
        <f>IF($G:$G="","",IF('Input Data'!P1112="","",'Input Data'!P1112))</f>
        <v/>
      </c>
      <c r="O1112" s="12">
        <f>IF($G:$G="","",IF('Input Data'!Q1112="","",'Input Data'!Q1112))</f>
        <v>2018</v>
      </c>
    </row>
    <row r="1113" spans="1:15" ht="30" x14ac:dyDescent="0.25">
      <c r="A1113" s="13" t="str">
        <f>IF('Definition sheet'!H1113="","",'Definition sheet'!H1113)</f>
        <v>3.731</v>
      </c>
      <c r="B1113" s="14" t="str">
        <f>IF('Definition sheet'!C1113="","",'Definition sheet'!C1113)</f>
        <v>++++++CountrySubDivision</v>
      </c>
      <c r="C1113" s="13" t="str">
        <f>IF('Definition sheet'!D1113="","",CONCATENATE('fixed values'!$A$3,'Definition sheet'!D1113,'fixed values'!$A$4))</f>
        <v>&lt;CtrySubDvsn&gt;</v>
      </c>
      <c r="D1113" s="22" t="str">
        <f>IF('Definition sheet'!E1113="","",CONCATENATE('fixed values'!$A$1,'Definition sheet'!E1113,'fixed values'!$A$2))</f>
        <v>[0..1]</v>
      </c>
      <c r="E1113" s="22" t="str">
        <f>IF('Definition sheet'!F1113="","",CONCATENATE('fixed values'!$A$1,'Definition sheet'!F1113,'fixed values'!$A$2))</f>
        <v>[0..1]</v>
      </c>
      <c r="F1113" s="14" t="str">
        <f>IF('Input Data'!G1113="","",IF('Definition sheet'!G1113="PARENT","",'Input Data'!G1113))</f>
        <v>Max35Text</v>
      </c>
      <c r="G1113" s="12" t="str">
        <f>IF('Input Data'!I1113="","",'Input Data'!I1113)</f>
        <v>Used</v>
      </c>
      <c r="H1113" s="12" t="str">
        <f>IF($G:$G="NotUsed","",IF('Input Data'!J1113="","",'Input Data'!J1113))</f>
        <v>Identifies a subdivision of a country such as state, region, county.</v>
      </c>
      <c r="I1113" s="12" t="str">
        <f>IF($G:$G="","",IF('Input Data'!K1113="","",'Input Data'!K1113))</f>
        <v/>
      </c>
      <c r="J1113" s="12" t="str">
        <f>IF($G:$G="","",IF('Input Data'!L1113="","",'Input Data'!L1113))</f>
        <v/>
      </c>
      <c r="K1113" s="12" t="str">
        <f>IF($G:$G="","",IF('Input Data'!M1113="","",'Input Data'!M1113))</f>
        <v/>
      </c>
      <c r="L1113" s="12" t="str">
        <f>IF($G:$G="","",IF('Input Data'!N1113="","",'Input Data'!N1113))</f>
        <v/>
      </c>
      <c r="M1113" s="12" t="str">
        <f>IF($G:$G="","",IF('Input Data'!O1113="","",'Input Data'!O1113))</f>
        <v/>
      </c>
      <c r="N1113" s="12" t="str">
        <f>IF($G:$G="","",IF('Input Data'!P1113="","",'Input Data'!P1113))</f>
        <v/>
      </c>
      <c r="O1113" s="12">
        <f>IF($G:$G="","",IF('Input Data'!Q1113="","",'Input Data'!Q1113))</f>
        <v>2018</v>
      </c>
    </row>
    <row r="1114" spans="1:15" ht="409.5" x14ac:dyDescent="0.25">
      <c r="A1114" s="13" t="str">
        <f>IF('Definition sheet'!H1114="","",'Definition sheet'!H1114)</f>
        <v>3.732</v>
      </c>
      <c r="B1114" s="14" t="str">
        <f>IF('Definition sheet'!C1114="","",'Definition sheet'!C1114)</f>
        <v>++++++Countrynamecode</v>
      </c>
      <c r="C1114" s="13" t="str">
        <f>IF('Definition sheet'!D1114="","",CONCATENATE('fixed values'!$A$3,'Definition sheet'!D1114,'fixed values'!$A$4))</f>
        <v>&lt;Ctry&gt;</v>
      </c>
      <c r="D1114" s="22" t="str">
        <f>IF('Definition sheet'!E1114="","",CONCATENATE('fixed values'!$A$1,'Definition sheet'!E1114,'fixed values'!$A$2))</f>
        <v>[0..1]</v>
      </c>
      <c r="E1114" s="22" t="str">
        <f>IF('Definition sheet'!F1114="","",CONCATENATE('fixed values'!$A$1,'Definition sheet'!F1114,'fixed values'!$A$2))</f>
        <v>[0..1]</v>
      </c>
      <c r="F1114" s="14" t="str">
        <f>IF('Input Data'!G1114="","",IF('Definition sheet'!G1114="PARENT","",'Input Data'!G1114))</f>
        <v>CountryCode</v>
      </c>
      <c r="G1114" s="12" t="str">
        <f>IF('Input Data'!I1114="","",'Input Data'!I1114)</f>
        <v>Used</v>
      </c>
      <c r="H1114" s="12" t="str">
        <f>IF($G:$G="NotUsed","",IF('Input Data'!J1114="","",'Input Data'!J1114))</f>
        <v>Nation with its own government.</v>
      </c>
      <c r="I1114" s="12" t="str">
        <f>IF($G:$G="","",IF('Input Data'!K1114="","",'Input Data'!K1114))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14" s="12" t="str">
        <f>IF($G:$G="","",IF('Input Data'!L1114="","",'Input Data'!L1114))</f>
        <v/>
      </c>
      <c r="K1114" s="12" t="str">
        <f>IF($G:$G="","",IF('Input Data'!M1114="","",'Input Data'!M1114))</f>
        <v/>
      </c>
      <c r="L1114" s="12" t="str">
        <f>IF($G:$G="","",IF('Input Data'!N1114="","",'Input Data'!N1114))</f>
        <v/>
      </c>
      <c r="M1114" s="12" t="str">
        <f>IF($G:$G="","",IF('Input Data'!O1114="","",'Input Data'!O1114))</f>
        <v/>
      </c>
      <c r="N1114" s="12" t="str">
        <f>IF($G:$G="","",IF('Input Data'!P1114="","",'Input Data'!P1114))</f>
        <v/>
      </c>
      <c r="O1114" s="12">
        <f>IF($G:$G="","",IF('Input Data'!Q1114="","",'Input Data'!Q1114))</f>
        <v>2018</v>
      </c>
    </row>
    <row r="1115" spans="1:15" ht="409.5" x14ac:dyDescent="0.25">
      <c r="A1115" s="13" t="str">
        <f>IF('Definition sheet'!H1115="","",'Definition sheet'!H1115)</f>
        <v>3.732</v>
      </c>
      <c r="B1115" s="14" t="str">
        <f>IF('Definition sheet'!C1115="","",'Definition sheet'!C1115)</f>
        <v>++++++Country</v>
      </c>
      <c r="C1115" s="13" t="str">
        <f>IF('Definition sheet'!D1115="","",CONCATENATE('fixed values'!$A$3,'Definition sheet'!D1115,'fixed values'!$A$4))</f>
        <v>&lt;Ctry&gt;</v>
      </c>
      <c r="D1115" s="22" t="str">
        <f>IF('Definition sheet'!E1115="","",CONCATENATE('fixed values'!$A$1,'Definition sheet'!E1115,'fixed values'!$A$2))</f>
        <v>[0..1]</v>
      </c>
      <c r="E1115" s="22" t="str">
        <f>IF('Definition sheet'!F1115="","",CONCATENATE('fixed values'!$A$1,'Definition sheet'!F1115,'fixed values'!$A$2))</f>
        <v>[0..1]</v>
      </c>
      <c r="F1115" s="14" t="str">
        <f>IF('Input Data'!G1115="","",IF('Definition sheet'!G1115="PARENT","",'Input Data'!G1115))</f>
        <v>CountryCode</v>
      </c>
      <c r="G1115" s="12" t="str">
        <f>IF('Input Data'!I1115="","",'Input Data'!I1115)</f>
        <v>Used</v>
      </c>
      <c r="H1115" s="12" t="str">
        <f>IF($G:$G="NotUsed","",IF('Input Data'!J1115="","",'Input Data'!J1115))</f>
        <v>Nation with its own government.</v>
      </c>
      <c r="I1115" s="12" t="str">
        <f>IF($G:$G="","",IF('Input Data'!K1115="","",'Input Data'!K1115))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15" s="12" t="str">
        <f>IF($G:$G="","",IF('Input Data'!L1115="","",'Input Data'!L1115))</f>
        <v/>
      </c>
      <c r="K1115" s="12" t="str">
        <f>IF($G:$G="","",IF('Input Data'!M1115="","",'Input Data'!M1115))</f>
        <v/>
      </c>
      <c r="L1115" s="12" t="str">
        <f>IF($G:$G="","",IF('Input Data'!N1115="","",'Input Data'!N1115))</f>
        <v/>
      </c>
      <c r="M1115" s="12" t="str">
        <f>IF($G:$G="","",IF('Input Data'!O1115="","",'Input Data'!O1115))</f>
        <v/>
      </c>
      <c r="N1115" s="12" t="str">
        <f>IF($G:$G="","",IF('Input Data'!P1115="","",'Input Data'!P1115))</f>
        <v/>
      </c>
      <c r="O1115" s="12">
        <f>IF($G:$G="","",IF('Input Data'!Q1115="","",'Input Data'!Q1115))</f>
        <v>2018</v>
      </c>
    </row>
    <row r="1116" spans="1:15" ht="45" x14ac:dyDescent="0.25">
      <c r="A1116" s="13" t="str">
        <f>IF('Definition sheet'!H1116="","",'Definition sheet'!H1116)</f>
        <v>3.733</v>
      </c>
      <c r="B1116" s="14" t="str">
        <f>IF('Definition sheet'!C1116="","",'Definition sheet'!C1116)</f>
        <v>++++++AddressLine</v>
      </c>
      <c r="C1116" s="13" t="str">
        <f>IF('Definition sheet'!D1116="","",CONCATENATE('fixed values'!$A$3,'Definition sheet'!D1116,'fixed values'!$A$4))</f>
        <v>&lt;AdrLine&gt;</v>
      </c>
      <c r="D1116" s="22" t="str">
        <f>IF('Definition sheet'!E1116="","",CONCATENATE('fixed values'!$A$1,'Definition sheet'!E1116,'fixed values'!$A$2))</f>
        <v>[0..7]</v>
      </c>
      <c r="E1116" s="22" t="str">
        <f>IF('Definition sheet'!F1116="","",CONCATENATE('fixed values'!$A$1,'Definition sheet'!F1116,'fixed values'!$A$2))</f>
        <v>[0..7]</v>
      </c>
      <c r="F1116" s="14" t="str">
        <f>IF('Input Data'!G1116="","",IF('Definition sheet'!G1116="PARENT","",'Input Data'!G1116))</f>
        <v>Max70Text</v>
      </c>
      <c r="G1116" s="12" t="str">
        <f>IF('Input Data'!I1116="","",'Input Data'!I1116)</f>
        <v>Used</v>
      </c>
      <c r="H1116" s="12" t="str">
        <f>IF($G:$G="NotUsed","",IF('Input Data'!J1116="","",'Input Data'!J1116))</f>
        <v>Information that locates and identifies a specific address, as defined by postal services, presented in free format text.</v>
      </c>
      <c r="I1116" s="12" t="str">
        <f>IF($G:$G="","",IF('Input Data'!K1116="","",'Input Data'!K1116))</f>
        <v/>
      </c>
      <c r="J1116" s="12" t="str">
        <f>IF($G:$G="","",IF('Input Data'!L1116="","",'Input Data'!L1116))</f>
        <v/>
      </c>
      <c r="K1116" s="12" t="str">
        <f>IF($G:$G="","",IF('Input Data'!M1116="","",'Input Data'!M1116))</f>
        <v/>
      </c>
      <c r="L1116" s="12" t="str">
        <f>IF($G:$G="","",IF('Input Data'!N1116="","",'Input Data'!N1116))</f>
        <v/>
      </c>
      <c r="M1116" s="12" t="str">
        <f>IF($G:$G="","",IF('Input Data'!O1116="","",'Input Data'!O1116))</f>
        <v/>
      </c>
      <c r="N1116" s="12" t="str">
        <f>IF($G:$G="","",IF('Input Data'!P1116="","",'Input Data'!P1116))</f>
        <v/>
      </c>
      <c r="O1116" s="12">
        <f>IF($G:$G="","",IF('Input Data'!Q1116="","",'Input Data'!Q1116))</f>
        <v>2018</v>
      </c>
    </row>
    <row r="1117" spans="1:15" ht="30" x14ac:dyDescent="0.25">
      <c r="A1117" s="13" t="str">
        <f>IF('Definition sheet'!H1117="","",'Definition sheet'!H1117)</f>
        <v>3.734</v>
      </c>
      <c r="B1117" s="14" t="str">
        <f>IF('Definition sheet'!C1117="","",'Definition sheet'!C1117)</f>
        <v>+++++Identification</v>
      </c>
      <c r="C1117" s="13" t="str">
        <f>IF('Definition sheet'!D1117="","",CONCATENATE('fixed values'!$A$3,'Definition sheet'!D1117,'fixed values'!$A$4))</f>
        <v>&lt;Id&gt;</v>
      </c>
      <c r="D1117" s="22" t="str">
        <f>IF('Definition sheet'!E1117="","",CONCATENATE('fixed values'!$A$1,'Definition sheet'!E1117,'fixed values'!$A$2))</f>
        <v>[0..1]</v>
      </c>
      <c r="E1117" s="22" t="str">
        <f>IF('Definition sheet'!F1117="","",CONCATENATE('fixed values'!$A$1,'Definition sheet'!F1117,'fixed values'!$A$2))</f>
        <v>[0..1]</v>
      </c>
      <c r="F1117" s="14" t="str">
        <f>IF('Input Data'!G1117="","",IF('Definition sheet'!G1117="PARENT","",'Input Data'!G1117))</f>
        <v/>
      </c>
      <c r="G1117" s="12" t="str">
        <f>IF('Input Data'!I1117="","",'Input Data'!I1117)</f>
        <v>Used</v>
      </c>
      <c r="H1117" s="12" t="str">
        <f>IF($G:$G="NotUsed","",IF('Input Data'!J1117="","",'Input Data'!J1117))</f>
        <v>Unique and unambiguous identification of a party.</v>
      </c>
      <c r="I1117" s="12" t="str">
        <f>IF($G:$G="","",IF('Input Data'!K1117="","",'Input Data'!K1117))</f>
        <v/>
      </c>
      <c r="J1117" s="12" t="str">
        <f>IF($G:$G="","",IF('Input Data'!L1117="","",'Input Data'!L1117))</f>
        <v/>
      </c>
      <c r="K1117" s="12" t="str">
        <f>IF($G:$G="","",IF('Input Data'!M1117="","",'Input Data'!M1117))</f>
        <v/>
      </c>
      <c r="L1117" s="12" t="str">
        <f>IF($G:$G="","",IF('Input Data'!N1117="","",'Input Data'!N1117))</f>
        <v/>
      </c>
      <c r="M1117" s="12" t="str">
        <f>IF($G:$G="","",IF('Input Data'!O1117="","",'Input Data'!O1117))</f>
        <v/>
      </c>
      <c r="N1117" s="12" t="str">
        <f>IF($G:$G="","",IF('Input Data'!P1117="","",'Input Data'!P1117))</f>
        <v/>
      </c>
      <c r="O1117" s="12">
        <f>IF($G:$G="","",IF('Input Data'!Q1117="","",'Input Data'!Q1117))</f>
        <v>2018</v>
      </c>
    </row>
    <row r="1118" spans="1:15" ht="30" x14ac:dyDescent="0.25">
      <c r="A1118" s="13" t="str">
        <f>IF('Definition sheet'!H1118="","",'Definition sheet'!H1118)</f>
        <v>3.735</v>
      </c>
      <c r="B1118" s="14" t="str">
        <f>IF('Definition sheet'!C1118="","",'Definition sheet'!C1118)</f>
        <v>++++++OrganisationIdentification</v>
      </c>
      <c r="C1118" s="13" t="str">
        <f>IF('Definition sheet'!D1118="","",CONCATENATE('fixed values'!$A$3,'Definition sheet'!D1118,'fixed values'!$A$4))</f>
        <v>&lt;OrgId&gt;</v>
      </c>
      <c r="D1118" s="22" t="str">
        <f>IF('Definition sheet'!E1118="","",CONCATENATE('fixed values'!$A$1,'Definition sheet'!E1118,'fixed values'!$A$2))</f>
        <v>[1..1]</v>
      </c>
      <c r="E1118" s="22" t="str">
        <f>IF('Definition sheet'!F1118="","",CONCATENATE('fixed values'!$A$1,'Definition sheet'!F1118,'fixed values'!$A$2))</f>
        <v>[1..1]</v>
      </c>
      <c r="F1118" s="14" t="str">
        <f>IF('Input Data'!G1118="","",IF('Definition sheet'!G1118="PARENT","",'Input Data'!G1118))</f>
        <v/>
      </c>
      <c r="G1118" s="12" t="str">
        <f>IF('Input Data'!I1118="","",'Input Data'!I1118)</f>
        <v>Used</v>
      </c>
      <c r="H1118" s="12" t="str">
        <f>IF($G:$G="NotUsed","",IF('Input Data'!J1118="","",'Input Data'!J1118))</f>
        <v>Unique and unambiguous way to identify an organisation.</v>
      </c>
      <c r="I1118" s="12" t="str">
        <f>IF($G:$G="","",IF('Input Data'!K1118="","",'Input Data'!K1118))</f>
        <v/>
      </c>
      <c r="J1118" s="12" t="str">
        <f>IF($G:$G="","",IF('Input Data'!L1118="","",'Input Data'!L1118))</f>
        <v/>
      </c>
      <c r="K1118" s="12" t="str">
        <f>IF($G:$G="","",IF('Input Data'!M1118="","",'Input Data'!M1118))</f>
        <v/>
      </c>
      <c r="L1118" s="12" t="str">
        <f>IF($G:$G="","",IF('Input Data'!N1118="","",'Input Data'!N1118))</f>
        <v/>
      </c>
      <c r="M1118" s="12" t="str">
        <f>IF($G:$G="","",IF('Input Data'!O1118="","",'Input Data'!O1118))</f>
        <v/>
      </c>
      <c r="N1118" s="12" t="str">
        <f>IF($G:$G="","",IF('Input Data'!P1118="","",'Input Data'!P1118))</f>
        <v/>
      </c>
      <c r="O1118" s="12">
        <f>IF($G:$G="","",IF('Input Data'!Q1118="","",'Input Data'!Q1118))</f>
        <v>2018</v>
      </c>
    </row>
    <row r="1119" spans="1:15" ht="90" x14ac:dyDescent="0.25">
      <c r="A1119" s="13" t="str">
        <f>IF('Definition sheet'!H1119="","",'Definition sheet'!H1119)</f>
        <v>3.736</v>
      </c>
      <c r="B1119" s="14" t="str">
        <f>IF('Definition sheet'!C1119="","",'Definition sheet'!C1119)</f>
        <v>+++++++AnyBIC</v>
      </c>
      <c r="C1119" s="13" t="str">
        <f>IF('Definition sheet'!D1119="","",CONCATENATE('fixed values'!$A$3,'Definition sheet'!D1119,'fixed values'!$A$4))</f>
        <v>&lt;AnyBIC&gt;</v>
      </c>
      <c r="D1119" s="22" t="str">
        <f>IF('Definition sheet'!E1119="","",CONCATENATE('fixed values'!$A$1,'Definition sheet'!E1119,'fixed values'!$A$2))</f>
        <v>[0..1]</v>
      </c>
      <c r="E1119" s="22" t="str">
        <f>IF('Definition sheet'!F1119="","",CONCATENATE('fixed values'!$A$1,'Definition sheet'!F1119,'fixed values'!$A$2))</f>
        <v>[0..1]</v>
      </c>
      <c r="F1119" s="14" t="str">
        <f>IF('Input Data'!G1119="","",IF('Definition sheet'!G1119="PARENT","",'Input Data'!G1119))</f>
        <v>AnyBICIdentifier</v>
      </c>
      <c r="G1119" s="12" t="str">
        <f>IF('Input Data'!I1119="","",'Input Data'!I1119)</f>
        <v>Used</v>
      </c>
      <c r="H1119" s="12" t="str">
        <f>IF($G:$G="NotUsed","",IF('Input Data'!J1119="","",'Input Data'!J1119))</f>
        <v>Code allocated to a financial institution or non financial institution by the ISO 9362 Registration Authority as described in ISO 9362 "Banking - Banking telecommunication messages - Business identifier code (BIC)".</v>
      </c>
      <c r="I1119" s="12" t="str">
        <f>IF($G:$G="","",IF('Input Data'!K1119="","",'Input Data'!K1119))</f>
        <v/>
      </c>
      <c r="J1119" s="12" t="str">
        <f>IF($G:$G="","",IF('Input Data'!L1119="","",'Input Data'!L1119))</f>
        <v/>
      </c>
      <c r="K1119" s="12" t="str">
        <f>IF($G:$G="","",IF('Input Data'!M1119="","",'Input Data'!M1119))</f>
        <v/>
      </c>
      <c r="L1119" s="12" t="str">
        <f>IF($G:$G="","",IF('Input Data'!N1119="","",'Input Data'!N1119))</f>
        <v/>
      </c>
      <c r="M1119" s="12" t="str">
        <f>IF($G:$G="","",IF('Input Data'!O1119="","",'Input Data'!O1119))</f>
        <v/>
      </c>
      <c r="N1119" s="12" t="str">
        <f>IF($G:$G="","",IF('Input Data'!P1119="","",'Input Data'!P1119))</f>
        <v/>
      </c>
      <c r="O1119" s="12">
        <f>IF($G:$G="","",IF('Input Data'!Q1119="","",'Input Data'!Q1119))</f>
        <v>2018</v>
      </c>
    </row>
    <row r="1120" spans="1:15" ht="45" x14ac:dyDescent="0.25">
      <c r="A1120" s="13" t="str">
        <f>IF('Definition sheet'!H1120="","",'Definition sheet'!H1120)</f>
        <v>3.737</v>
      </c>
      <c r="B1120" s="14" t="str">
        <f>IF('Definition sheet'!C1120="","",'Definition sheet'!C1120)</f>
        <v>+++++++Other</v>
      </c>
      <c r="C1120" s="13" t="str">
        <f>IF('Definition sheet'!D1120="","",CONCATENATE('fixed values'!$A$3,'Definition sheet'!D1120,'fixed values'!$A$4))</f>
        <v>&lt;Othr&gt;</v>
      </c>
      <c r="D1120" s="22" t="str">
        <f>IF('Definition sheet'!E1120="","",CONCATENATE('fixed values'!$A$1,'Definition sheet'!E1120,'fixed values'!$A$2))</f>
        <v>[0..n]</v>
      </c>
      <c r="E1120" s="22" t="str">
        <f>IF('Definition sheet'!F1120="","",CONCATENATE('fixed values'!$A$1,'Definition sheet'!F1120,'fixed values'!$A$2))</f>
        <v>[0..n]</v>
      </c>
      <c r="F1120" s="14" t="str">
        <f>IF('Input Data'!G1120="","",IF('Definition sheet'!G1120="PARENT","",'Input Data'!G1120))</f>
        <v/>
      </c>
      <c r="G1120" s="12" t="str">
        <f>IF('Input Data'!I1120="","",'Input Data'!I1120)</f>
        <v>Used</v>
      </c>
      <c r="H1120" s="12" t="str">
        <f>IF($G:$G="NotUsed","",IF('Input Data'!J1120="","",'Input Data'!J1120))</f>
        <v>Unique identification of an organisation, as assigned by an institution, using an identification scheme.</v>
      </c>
      <c r="I1120" s="12" t="str">
        <f>IF($G:$G="","",IF('Input Data'!K1120="","",'Input Data'!K1120))</f>
        <v/>
      </c>
      <c r="J1120" s="12" t="str">
        <f>IF($G:$G="","",IF('Input Data'!L1120="","",'Input Data'!L1120))</f>
        <v/>
      </c>
      <c r="K1120" s="12" t="str">
        <f>IF($G:$G="","",IF('Input Data'!M1120="","",'Input Data'!M1120))</f>
        <v/>
      </c>
      <c r="L1120" s="12" t="str">
        <f>IF($G:$G="","",IF('Input Data'!N1120="","",'Input Data'!N1120))</f>
        <v/>
      </c>
      <c r="M1120" s="12" t="str">
        <f>IF($G:$G="","",IF('Input Data'!O1120="","",'Input Data'!O1120))</f>
        <v/>
      </c>
      <c r="N1120" s="12" t="str">
        <f>IF($G:$G="","",IF('Input Data'!P1120="","",'Input Data'!P1120))</f>
        <v/>
      </c>
      <c r="O1120" s="12">
        <f>IF($G:$G="","",IF('Input Data'!Q1120="","",'Input Data'!Q1120))</f>
        <v>2018</v>
      </c>
    </row>
    <row r="1121" spans="1:15" x14ac:dyDescent="0.25">
      <c r="A1121" s="13" t="str">
        <f>IF('Definition sheet'!H1121="","",'Definition sheet'!H1121)</f>
        <v>3.738</v>
      </c>
      <c r="B1121" s="14" t="str">
        <f>IF('Definition sheet'!C1121="","",'Definition sheet'!C1121)</f>
        <v>++++++++Identification</v>
      </c>
      <c r="C1121" s="13" t="str">
        <f>IF('Definition sheet'!D1121="","",CONCATENATE('fixed values'!$A$3,'Definition sheet'!D1121,'fixed values'!$A$4))</f>
        <v>&lt;Id&gt;</v>
      </c>
      <c r="D1121" s="22" t="str">
        <f>IF('Definition sheet'!E1121="","",CONCATENATE('fixed values'!$A$1,'Definition sheet'!E1121,'fixed values'!$A$2))</f>
        <v>[1..1]</v>
      </c>
      <c r="E1121" s="22" t="str">
        <f>IF('Definition sheet'!F1121="","",CONCATENATE('fixed values'!$A$1,'Definition sheet'!F1121,'fixed values'!$A$2))</f>
        <v>[1..1]</v>
      </c>
      <c r="F1121" s="14" t="str">
        <f>IF('Input Data'!G1121="","",IF('Definition sheet'!G1121="PARENT","",'Input Data'!G1121))</f>
        <v>Max35Text</v>
      </c>
      <c r="G1121" s="12" t="str">
        <f>IF('Input Data'!I1121="","",'Input Data'!I1121)</f>
        <v>Used</v>
      </c>
      <c r="H1121" s="12" t="str">
        <f>IF($G:$G="NotUsed","",IF('Input Data'!J1121="","",'Input Data'!J1121))</f>
        <v>Identification assigned by an institution.</v>
      </c>
      <c r="I1121" s="12" t="str">
        <f>IF($G:$G="","",IF('Input Data'!K1121="","",'Input Data'!K1121))</f>
        <v/>
      </c>
      <c r="J1121" s="12" t="str">
        <f>IF($G:$G="","",IF('Input Data'!L1121="","",'Input Data'!L1121))</f>
        <v/>
      </c>
      <c r="K1121" s="12" t="str">
        <f>IF($G:$G="","",IF('Input Data'!M1121="","",'Input Data'!M1121))</f>
        <v/>
      </c>
      <c r="L1121" s="12" t="str">
        <f>IF($G:$G="","",IF('Input Data'!N1121="","",'Input Data'!N1121))</f>
        <v/>
      </c>
      <c r="M1121" s="12" t="str">
        <f>IF($G:$G="","",IF('Input Data'!O1121="","",'Input Data'!O1121))</f>
        <v/>
      </c>
      <c r="N1121" s="12" t="str">
        <f>IF($G:$G="","",IF('Input Data'!P1121="","",'Input Data'!P1121))</f>
        <v/>
      </c>
      <c r="O1121" s="12">
        <f>IF($G:$G="","",IF('Input Data'!Q1121="","",'Input Data'!Q1121))</f>
        <v>2018</v>
      </c>
    </row>
    <row r="1122" spans="1:15" x14ac:dyDescent="0.25">
      <c r="A1122" s="13" t="str">
        <f>IF('Definition sheet'!H1122="","",'Definition sheet'!H1122)</f>
        <v>3.739</v>
      </c>
      <c r="B1122" s="14" t="str">
        <f>IF('Definition sheet'!C1122="","",'Definition sheet'!C1122)</f>
        <v>++++++++SchemeName</v>
      </c>
      <c r="C1122" s="13" t="str">
        <f>IF('Definition sheet'!D1122="","",CONCATENATE('fixed values'!$A$3,'Definition sheet'!D1122,'fixed values'!$A$4))</f>
        <v>&lt;SchmeNm&gt;</v>
      </c>
      <c r="D1122" s="22" t="str">
        <f>IF('Definition sheet'!E1122="","",CONCATENATE('fixed values'!$A$1,'Definition sheet'!E1122,'fixed values'!$A$2))</f>
        <v>[0..1]</v>
      </c>
      <c r="E1122" s="22" t="str">
        <f>IF('Definition sheet'!F1122="","",CONCATENATE('fixed values'!$A$1,'Definition sheet'!F1122,'fixed values'!$A$2))</f>
        <v>[0..1]</v>
      </c>
      <c r="F1122" s="14" t="str">
        <f>IF('Input Data'!G1122="","",IF('Definition sheet'!G1122="PARENT","",'Input Data'!G1122))</f>
        <v/>
      </c>
      <c r="G1122" s="12" t="str">
        <f>IF('Input Data'!I1122="","",'Input Data'!I1122)</f>
        <v>NotUsed</v>
      </c>
      <c r="H1122" s="12" t="str">
        <f>IF($G:$G="NotUsed","",IF('Input Data'!J1122="","",'Input Data'!J1122))</f>
        <v/>
      </c>
      <c r="I1122" s="12" t="str">
        <f>IF($G:$G="","",IF('Input Data'!K1122="","",'Input Data'!K1122))</f>
        <v/>
      </c>
      <c r="J1122" s="12" t="str">
        <f>IF($G:$G="","",IF('Input Data'!L1122="","",'Input Data'!L1122))</f>
        <v/>
      </c>
      <c r="K1122" s="12" t="str">
        <f>IF($G:$G="","",IF('Input Data'!M1122="","",'Input Data'!M1122))</f>
        <v/>
      </c>
      <c r="L1122" s="12" t="str">
        <f>IF($G:$G="","",IF('Input Data'!N1122="","",'Input Data'!N1122))</f>
        <v/>
      </c>
      <c r="M1122" s="12" t="str">
        <f>IF($G:$G="","",IF('Input Data'!O1122="","",'Input Data'!O1122))</f>
        <v/>
      </c>
      <c r="N1122" s="12" t="str">
        <f>IF($G:$G="","",IF('Input Data'!P1122="","",'Input Data'!P1122))</f>
        <v/>
      </c>
      <c r="O1122" s="12">
        <f>IF($G:$G="","",IF('Input Data'!Q1122="","",'Input Data'!Q1122))</f>
        <v>2018</v>
      </c>
    </row>
    <row r="1123" spans="1:15" ht="180" x14ac:dyDescent="0.25">
      <c r="A1123" s="13" t="str">
        <f>IF('Definition sheet'!H1123="","",'Definition sheet'!H1123)</f>
        <v>3.740</v>
      </c>
      <c r="B1123" s="14" t="str">
        <f>IF('Definition sheet'!C1123="","",'Definition sheet'!C1123)</f>
        <v>+++++++++Code</v>
      </c>
      <c r="C1123" s="13" t="str">
        <f>IF('Definition sheet'!D1123="","",CONCATENATE('fixed values'!$A$3,'Definition sheet'!D1123,'fixed values'!$A$4))</f>
        <v>&lt;Cd&gt;</v>
      </c>
      <c r="D1123" s="22" t="str">
        <f>IF('Definition sheet'!E1123="","",CONCATENATE('fixed values'!$A$1,'Definition sheet'!E1123,'fixed values'!$A$2))</f>
        <v>[1..1]</v>
      </c>
      <c r="E1123" s="22" t="str">
        <f>IF('Definition sheet'!F1123="","",CONCATENATE('fixed values'!$A$1,'Definition sheet'!F1123,'fixed values'!$A$2))</f>
        <v>[1..1]</v>
      </c>
      <c r="F1123" s="14" t="str">
        <f>IF('Input Data'!G1123="","",IF('Definition sheet'!G1123="PARENT","",'Input Data'!G1123))</f>
        <v>ExternalOrganisationIdentification1Code</v>
      </c>
      <c r="G1123" s="12" t="str">
        <f>IF('Input Data'!I1123="","",'Input Data'!I1123)</f>
        <v>NotUsed</v>
      </c>
      <c r="H1123" s="12" t="str">
        <f>IF($G:$G="NotUsed","",IF('Input Data'!J1123="","",'Input Data'!J1123))</f>
        <v/>
      </c>
      <c r="I1123" s="12" t="str">
        <f>IF($G:$G="","",IF('Input Data'!K1123="","",'Input Data'!K1123))</f>
        <v>BANK
CBID
CHID
CINC
COID
CUST
DUNS
EMPL
GS1G
SREN
SRET
TXID</v>
      </c>
      <c r="J1123" s="12" t="str">
        <f>IF($G:$G="","",IF('Input Data'!L1123="","",'Input Data'!L1123))</f>
        <v/>
      </c>
      <c r="K1123" s="12" t="str">
        <f>IF($G:$G="","",IF('Input Data'!M1123="","",'Input Data'!M1123))</f>
        <v/>
      </c>
      <c r="L1123" s="12" t="str">
        <f>IF($G:$G="","",IF('Input Data'!N1123="","",'Input Data'!N1123))</f>
        <v/>
      </c>
      <c r="M1123" s="12" t="str">
        <f>IF($G:$G="","",IF('Input Data'!O1123="","",'Input Data'!O1123))</f>
        <v/>
      </c>
      <c r="N1123" s="12" t="str">
        <f>IF($G:$G="","",IF('Input Data'!P1123="","",'Input Data'!P1123))</f>
        <v/>
      </c>
      <c r="O1123" s="12">
        <f>IF($G:$G="","",IF('Input Data'!Q1123="","",'Input Data'!Q1123))</f>
        <v>2018</v>
      </c>
    </row>
    <row r="1124" spans="1:15" x14ac:dyDescent="0.25">
      <c r="A1124" s="13" t="str">
        <f>IF('Definition sheet'!H1124="","",'Definition sheet'!H1124)</f>
        <v>3.741</v>
      </c>
      <c r="B1124" s="14" t="str">
        <f>IF('Definition sheet'!C1124="","",'Definition sheet'!C1124)</f>
        <v>+++++++++Proprietary</v>
      </c>
      <c r="C1124" s="13" t="str">
        <f>IF('Definition sheet'!D1124="","",CONCATENATE('fixed values'!$A$3,'Definition sheet'!D1124,'fixed values'!$A$4))</f>
        <v>&lt;Prtry&gt;</v>
      </c>
      <c r="D1124" s="22" t="str">
        <f>IF('Definition sheet'!E1124="","",CONCATENATE('fixed values'!$A$1,'Definition sheet'!E1124,'fixed values'!$A$2))</f>
        <v>[1..1]</v>
      </c>
      <c r="E1124" s="22" t="str">
        <f>IF('Definition sheet'!F1124="","",CONCATENATE('fixed values'!$A$1,'Definition sheet'!F1124,'fixed values'!$A$2))</f>
        <v>[1..1]</v>
      </c>
      <c r="F1124" s="14" t="str">
        <f>IF('Input Data'!G1124="","",IF('Definition sheet'!G1124="PARENT","",'Input Data'!G1124))</f>
        <v>Max35Text</v>
      </c>
      <c r="G1124" s="12" t="str">
        <f>IF('Input Data'!I1124="","",'Input Data'!I1124)</f>
        <v>NotUsed</v>
      </c>
      <c r="H1124" s="12" t="str">
        <f>IF($G:$G="NotUsed","",IF('Input Data'!J1124="","",'Input Data'!J1124))</f>
        <v/>
      </c>
      <c r="I1124" s="12" t="str">
        <f>IF($G:$G="","",IF('Input Data'!K1124="","",'Input Data'!K1124))</f>
        <v/>
      </c>
      <c r="J1124" s="12" t="str">
        <f>IF($G:$G="","",IF('Input Data'!L1124="","",'Input Data'!L1124))</f>
        <v/>
      </c>
      <c r="K1124" s="12" t="str">
        <f>IF($G:$G="","",IF('Input Data'!M1124="","",'Input Data'!M1124))</f>
        <v/>
      </c>
      <c r="L1124" s="12" t="str">
        <f>IF($G:$G="","",IF('Input Data'!N1124="","",'Input Data'!N1124))</f>
        <v/>
      </c>
      <c r="M1124" s="12" t="str">
        <f>IF($G:$G="","",IF('Input Data'!O1124="","",'Input Data'!O1124))</f>
        <v/>
      </c>
      <c r="N1124" s="12" t="str">
        <f>IF($G:$G="","",IF('Input Data'!P1124="","",'Input Data'!P1124))</f>
        <v/>
      </c>
      <c r="O1124" s="12">
        <f>IF($G:$G="","",IF('Input Data'!Q1124="","",'Input Data'!Q1124))</f>
        <v>2018</v>
      </c>
    </row>
    <row r="1125" spans="1:15" x14ac:dyDescent="0.25">
      <c r="A1125" s="13" t="str">
        <f>IF('Definition sheet'!H1125="","",'Definition sheet'!H1125)</f>
        <v>3.742</v>
      </c>
      <c r="B1125" s="14" t="str">
        <f>IF('Definition sheet'!C1125="","",'Definition sheet'!C1125)</f>
        <v>++++++++Issuer</v>
      </c>
      <c r="C1125" s="13" t="str">
        <f>IF('Definition sheet'!D1125="","",CONCATENATE('fixed values'!$A$3,'Definition sheet'!D1125,'fixed values'!$A$4))</f>
        <v>&lt;Issr&gt;</v>
      </c>
      <c r="D1125" s="22" t="str">
        <f>IF('Definition sheet'!E1125="","",CONCATENATE('fixed values'!$A$1,'Definition sheet'!E1125,'fixed values'!$A$2))</f>
        <v>[0..1]</v>
      </c>
      <c r="E1125" s="22" t="str">
        <f>IF('Definition sheet'!F1125="","",CONCATENATE('fixed values'!$A$1,'Definition sheet'!F1125,'fixed values'!$A$2))</f>
        <v>[0..1]</v>
      </c>
      <c r="F1125" s="14" t="str">
        <f>IF('Input Data'!G1125="","",IF('Definition sheet'!G1125="PARENT","",'Input Data'!G1125))</f>
        <v>Max35Text</v>
      </c>
      <c r="G1125" s="12" t="str">
        <f>IF('Input Data'!I1125="","",'Input Data'!I1125)</f>
        <v>Used</v>
      </c>
      <c r="H1125" s="12" t="str">
        <f>IF($G:$G="NotUsed","",IF('Input Data'!J1125="","",'Input Data'!J1125))</f>
        <v>Entity that assigns the identification.</v>
      </c>
      <c r="I1125" s="12" t="str">
        <f>IF($G:$G="","",IF('Input Data'!K1125="","",'Input Data'!K1125))</f>
        <v/>
      </c>
      <c r="J1125" s="12" t="str">
        <f>IF($G:$G="","",IF('Input Data'!L1125="","",'Input Data'!L1125))</f>
        <v/>
      </c>
      <c r="K1125" s="12" t="str">
        <f>IF($G:$G="","",IF('Input Data'!M1125="","",'Input Data'!M1125))</f>
        <v/>
      </c>
      <c r="L1125" s="12" t="str">
        <f>IF($G:$G="","",IF('Input Data'!N1125="","",'Input Data'!N1125))</f>
        <v/>
      </c>
      <c r="M1125" s="12" t="str">
        <f>IF($G:$G="","",IF('Input Data'!O1125="","",'Input Data'!O1125))</f>
        <v/>
      </c>
      <c r="N1125" s="12" t="str">
        <f>IF($G:$G="","",IF('Input Data'!P1125="","",'Input Data'!P1125))</f>
        <v/>
      </c>
      <c r="O1125" s="12">
        <f>IF($G:$G="","",IF('Input Data'!Q1125="","",'Input Data'!Q1125))</f>
        <v>2018</v>
      </c>
    </row>
    <row r="1126" spans="1:15" ht="30" x14ac:dyDescent="0.25">
      <c r="A1126" s="13" t="str">
        <f>IF('Definition sheet'!H1126="","",'Definition sheet'!H1126)</f>
        <v>3.743</v>
      </c>
      <c r="B1126" s="14" t="str">
        <f>IF('Definition sheet'!C1126="","",'Definition sheet'!C1126)</f>
        <v>++++++PrivateIdentification</v>
      </c>
      <c r="C1126" s="13" t="str">
        <f>IF('Definition sheet'!D1126="","",CONCATENATE('fixed values'!$A$3,'Definition sheet'!D1126,'fixed values'!$A$4))</f>
        <v>&lt;PrvtId&gt;</v>
      </c>
      <c r="D1126" s="22" t="str">
        <f>IF('Definition sheet'!E1126="","",CONCATENATE('fixed values'!$A$1,'Definition sheet'!E1126,'fixed values'!$A$2))</f>
        <v>[1..1]</v>
      </c>
      <c r="E1126" s="22" t="str">
        <f>IF('Definition sheet'!F1126="","",CONCATENATE('fixed values'!$A$1,'Definition sheet'!F1126,'fixed values'!$A$2))</f>
        <v>[1..1]</v>
      </c>
      <c r="F1126" s="14" t="str">
        <f>IF('Input Data'!G1126="","",IF('Definition sheet'!G1126="PARENT","",'Input Data'!G1126))</f>
        <v/>
      </c>
      <c r="G1126" s="12" t="str">
        <f>IF('Input Data'!I1126="","",'Input Data'!I1126)</f>
        <v>Used</v>
      </c>
      <c r="H1126" s="12" t="str">
        <f>IF($G:$G="NotUsed","",IF('Input Data'!J1126="","",'Input Data'!J1126))</f>
        <v>Unique and unambiguous identification of a person, for example a passport.</v>
      </c>
      <c r="I1126" s="12" t="str">
        <f>IF($G:$G="","",IF('Input Data'!K1126="","",'Input Data'!K1126))</f>
        <v/>
      </c>
      <c r="J1126" s="12" t="str">
        <f>IF($G:$G="","",IF('Input Data'!L1126="","",'Input Data'!L1126))</f>
        <v/>
      </c>
      <c r="K1126" s="12" t="str">
        <f>IF($G:$G="","",IF('Input Data'!M1126="","",'Input Data'!M1126))</f>
        <v/>
      </c>
      <c r="L1126" s="12" t="str">
        <f>IF($G:$G="","",IF('Input Data'!N1126="","",'Input Data'!N1126))</f>
        <v/>
      </c>
      <c r="M1126" s="12" t="str">
        <f>IF($G:$G="","",IF('Input Data'!O1126="","",'Input Data'!O1126))</f>
        <v/>
      </c>
      <c r="N1126" s="12" t="str">
        <f>IF($G:$G="","",IF('Input Data'!P1126="","",'Input Data'!P1126))</f>
        <v/>
      </c>
      <c r="O1126" s="12">
        <f>IF($G:$G="","",IF('Input Data'!Q1126="","",'Input Data'!Q1126))</f>
        <v>2018</v>
      </c>
    </row>
    <row r="1127" spans="1:15" x14ac:dyDescent="0.25">
      <c r="A1127" s="13" t="str">
        <f>IF('Definition sheet'!H1127="","",'Definition sheet'!H1127)</f>
        <v>3.744</v>
      </c>
      <c r="B1127" s="14" t="str">
        <f>IF('Definition sheet'!C1127="","",'Definition sheet'!C1127)</f>
        <v>+++++++DateAndPlaceOfBirth</v>
      </c>
      <c r="C1127" s="13" t="str">
        <f>IF('Definition sheet'!D1127="","",CONCATENATE('fixed values'!$A$3,'Definition sheet'!D1127,'fixed values'!$A$4))</f>
        <v>&lt;DtAndPlcOfBirth&gt;</v>
      </c>
      <c r="D1127" s="22" t="str">
        <f>IF('Definition sheet'!E1127="","",CONCATENATE('fixed values'!$A$1,'Definition sheet'!E1127,'fixed values'!$A$2))</f>
        <v>[0..1]</v>
      </c>
      <c r="E1127" s="22" t="str">
        <f>IF('Definition sheet'!F1127="","",CONCATENATE('fixed values'!$A$1,'Definition sheet'!F1127,'fixed values'!$A$2))</f>
        <v>[0..1]</v>
      </c>
      <c r="F1127" s="14" t="str">
        <f>IF('Input Data'!G1127="","",IF('Definition sheet'!G1127="PARENT","",'Input Data'!G1127))</f>
        <v/>
      </c>
      <c r="G1127" s="12" t="str">
        <f>IF('Input Data'!I1127="","",'Input Data'!I1127)</f>
        <v>Used</v>
      </c>
      <c r="H1127" s="12" t="str">
        <f>IF($G:$G="NotUsed","",IF('Input Data'!J1127="","",'Input Data'!J1127))</f>
        <v>Date and place of birth of a person.</v>
      </c>
      <c r="I1127" s="12" t="str">
        <f>IF($G:$G="","",IF('Input Data'!K1127="","",'Input Data'!K1127))</f>
        <v/>
      </c>
      <c r="J1127" s="12" t="str">
        <f>IF($G:$G="","",IF('Input Data'!L1127="","",'Input Data'!L1127))</f>
        <v/>
      </c>
      <c r="K1127" s="12" t="str">
        <f>IF($G:$G="","",IF('Input Data'!M1127="","",'Input Data'!M1127))</f>
        <v/>
      </c>
      <c r="L1127" s="12" t="str">
        <f>IF($G:$G="","",IF('Input Data'!N1127="","",'Input Data'!N1127))</f>
        <v/>
      </c>
      <c r="M1127" s="12" t="str">
        <f>IF($G:$G="","",IF('Input Data'!O1127="","",'Input Data'!O1127))</f>
        <v/>
      </c>
      <c r="N1127" s="12" t="str">
        <f>IF($G:$G="","",IF('Input Data'!P1127="","",'Input Data'!P1127))</f>
        <v/>
      </c>
      <c r="O1127" s="12">
        <f>IF($G:$G="","",IF('Input Data'!Q1127="","",'Input Data'!Q1127))</f>
        <v>2018</v>
      </c>
    </row>
    <row r="1128" spans="1:15" x14ac:dyDescent="0.25">
      <c r="A1128" s="13" t="str">
        <f>IF('Definition sheet'!H1128="","",'Definition sheet'!H1128)</f>
        <v>3.745</v>
      </c>
      <c r="B1128" s="14" t="str">
        <f>IF('Definition sheet'!C1128="","",'Definition sheet'!C1128)</f>
        <v>++++++++BirthDate</v>
      </c>
      <c r="C1128" s="13" t="str">
        <f>IF('Definition sheet'!D1128="","",CONCATENATE('fixed values'!$A$3,'Definition sheet'!D1128,'fixed values'!$A$4))</f>
        <v>&lt;BirthDt&gt;</v>
      </c>
      <c r="D1128" s="22" t="str">
        <f>IF('Definition sheet'!E1128="","",CONCATENATE('fixed values'!$A$1,'Definition sheet'!E1128,'fixed values'!$A$2))</f>
        <v>[1..1]</v>
      </c>
      <c r="E1128" s="22" t="str">
        <f>IF('Definition sheet'!F1128="","",CONCATENATE('fixed values'!$A$1,'Definition sheet'!F1128,'fixed values'!$A$2))</f>
        <v>[1..1]</v>
      </c>
      <c r="F1128" s="14" t="str">
        <f>IF('Input Data'!G1128="","",IF('Definition sheet'!G1128="PARENT","",'Input Data'!G1128))</f>
        <v>ISODate</v>
      </c>
      <c r="G1128" s="12" t="str">
        <f>IF('Input Data'!I1128="","",'Input Data'!I1128)</f>
        <v>Used</v>
      </c>
      <c r="H1128" s="12" t="str">
        <f>IF($G:$G="NotUsed","",IF('Input Data'!J1128="","",'Input Data'!J1128))</f>
        <v>Date on which a person is born.</v>
      </c>
      <c r="I1128" s="12" t="str">
        <f>IF($G:$G="","",IF('Input Data'!K1128="","",'Input Data'!K1128))</f>
        <v/>
      </c>
      <c r="J1128" s="12" t="str">
        <f>IF($G:$G="","",IF('Input Data'!L1128="","",'Input Data'!L1128))</f>
        <v/>
      </c>
      <c r="K1128" s="12" t="str">
        <f>IF($G:$G="","",IF('Input Data'!M1128="","",'Input Data'!M1128))</f>
        <v/>
      </c>
      <c r="L1128" s="12" t="str">
        <f>IF($G:$G="","",IF('Input Data'!N1128="","",'Input Data'!N1128))</f>
        <v/>
      </c>
      <c r="M1128" s="12" t="str">
        <f>IF($G:$G="","",IF('Input Data'!O1128="","",'Input Data'!O1128))</f>
        <v/>
      </c>
      <c r="N1128" s="12" t="str">
        <f>IF($G:$G="","",IF('Input Data'!P1128="","",'Input Data'!P1128))</f>
        <v/>
      </c>
      <c r="O1128" s="12">
        <f>IF($G:$G="","",IF('Input Data'!Q1128="","",'Input Data'!Q1128))</f>
        <v>2018</v>
      </c>
    </row>
    <row r="1129" spans="1:15" x14ac:dyDescent="0.25">
      <c r="A1129" s="13" t="str">
        <f>IF('Definition sheet'!H1129="","",'Definition sheet'!H1129)</f>
        <v>3.746</v>
      </c>
      <c r="B1129" s="14" t="str">
        <f>IF('Definition sheet'!C1129="","",'Definition sheet'!C1129)</f>
        <v>++++++++ProvinceOfBirth</v>
      </c>
      <c r="C1129" s="13" t="str">
        <f>IF('Definition sheet'!D1129="","",CONCATENATE('fixed values'!$A$3,'Definition sheet'!D1129,'fixed values'!$A$4))</f>
        <v>&lt;PrvcOfBirth&gt;</v>
      </c>
      <c r="D1129" s="22" t="str">
        <f>IF('Definition sheet'!E1129="","",CONCATENATE('fixed values'!$A$1,'Definition sheet'!E1129,'fixed values'!$A$2))</f>
        <v>[0..1]</v>
      </c>
      <c r="E1129" s="22" t="str">
        <f>IF('Definition sheet'!F1129="","",CONCATENATE('fixed values'!$A$1,'Definition sheet'!F1129,'fixed values'!$A$2))</f>
        <v>[0..1]</v>
      </c>
      <c r="F1129" s="14" t="str">
        <f>IF('Input Data'!G1129="","",IF('Definition sheet'!G1129="PARENT","",'Input Data'!G1129))</f>
        <v>Max35Text</v>
      </c>
      <c r="G1129" s="12" t="str">
        <f>IF('Input Data'!I1129="","",'Input Data'!I1129)</f>
        <v>Used</v>
      </c>
      <c r="H1129" s="12" t="str">
        <f>IF($G:$G="NotUsed","",IF('Input Data'!J1129="","",'Input Data'!J1129))</f>
        <v>Province where a person was born.</v>
      </c>
      <c r="I1129" s="12" t="str">
        <f>IF($G:$G="","",IF('Input Data'!K1129="","",'Input Data'!K1129))</f>
        <v/>
      </c>
      <c r="J1129" s="12" t="str">
        <f>IF($G:$G="","",IF('Input Data'!L1129="","",'Input Data'!L1129))</f>
        <v/>
      </c>
      <c r="K1129" s="12" t="str">
        <f>IF($G:$G="","",IF('Input Data'!M1129="","",'Input Data'!M1129))</f>
        <v/>
      </c>
      <c r="L1129" s="12" t="str">
        <f>IF($G:$G="","",IF('Input Data'!N1129="","",'Input Data'!N1129))</f>
        <v/>
      </c>
      <c r="M1129" s="12" t="str">
        <f>IF($G:$G="","",IF('Input Data'!O1129="","",'Input Data'!O1129))</f>
        <v/>
      </c>
      <c r="N1129" s="12" t="str">
        <f>IF($G:$G="","",IF('Input Data'!P1129="","",'Input Data'!P1129))</f>
        <v/>
      </c>
      <c r="O1129" s="12">
        <f>IF($G:$G="","",IF('Input Data'!Q1129="","",'Input Data'!Q1129))</f>
        <v>2018</v>
      </c>
    </row>
    <row r="1130" spans="1:15" x14ac:dyDescent="0.25">
      <c r="A1130" s="13" t="str">
        <f>IF('Definition sheet'!H1130="","",'Definition sheet'!H1130)</f>
        <v>3.747</v>
      </c>
      <c r="B1130" s="14" t="str">
        <f>IF('Definition sheet'!C1130="","",'Definition sheet'!C1130)</f>
        <v>++++++++CityOfBirth</v>
      </c>
      <c r="C1130" s="13" t="str">
        <f>IF('Definition sheet'!D1130="","",CONCATENATE('fixed values'!$A$3,'Definition sheet'!D1130,'fixed values'!$A$4))</f>
        <v>&lt;CityOfBirth&gt;</v>
      </c>
      <c r="D1130" s="22" t="str">
        <f>IF('Definition sheet'!E1130="","",CONCATENATE('fixed values'!$A$1,'Definition sheet'!E1130,'fixed values'!$A$2))</f>
        <v>[1..1]</v>
      </c>
      <c r="E1130" s="22" t="str">
        <f>IF('Definition sheet'!F1130="","",CONCATENATE('fixed values'!$A$1,'Definition sheet'!F1130,'fixed values'!$A$2))</f>
        <v>[1..1]</v>
      </c>
      <c r="F1130" s="14" t="str">
        <f>IF('Input Data'!G1130="","",IF('Definition sheet'!G1130="PARENT","",'Input Data'!G1130))</f>
        <v>Max35Text</v>
      </c>
      <c r="G1130" s="12" t="str">
        <f>IF('Input Data'!I1130="","",'Input Data'!I1130)</f>
        <v>Used</v>
      </c>
      <c r="H1130" s="12" t="str">
        <f>IF($G:$G="NotUsed","",IF('Input Data'!J1130="","",'Input Data'!J1130))</f>
        <v>City where a person was born.</v>
      </c>
      <c r="I1130" s="12" t="str">
        <f>IF($G:$G="","",IF('Input Data'!K1130="","",'Input Data'!K1130))</f>
        <v/>
      </c>
      <c r="J1130" s="12" t="str">
        <f>IF($G:$G="","",IF('Input Data'!L1130="","",'Input Data'!L1130))</f>
        <v/>
      </c>
      <c r="K1130" s="12" t="str">
        <f>IF($G:$G="","",IF('Input Data'!M1130="","",'Input Data'!M1130))</f>
        <v/>
      </c>
      <c r="L1130" s="12" t="str">
        <f>IF($G:$G="","",IF('Input Data'!N1130="","",'Input Data'!N1130))</f>
        <v/>
      </c>
      <c r="M1130" s="12" t="str">
        <f>IF($G:$G="","",IF('Input Data'!O1130="","",'Input Data'!O1130))</f>
        <v/>
      </c>
      <c r="N1130" s="12" t="str">
        <f>IF($G:$G="","",IF('Input Data'!P1130="","",'Input Data'!P1130))</f>
        <v/>
      </c>
      <c r="O1130" s="12">
        <f>IF($G:$G="","",IF('Input Data'!Q1130="","",'Input Data'!Q1130))</f>
        <v>2018</v>
      </c>
    </row>
    <row r="1131" spans="1:15" ht="409.5" x14ac:dyDescent="0.25">
      <c r="A1131" s="13" t="str">
        <f>IF('Definition sheet'!H1131="","",'Definition sheet'!H1131)</f>
        <v>3.748</v>
      </c>
      <c r="B1131" s="14" t="str">
        <f>IF('Definition sheet'!C1131="","",'Definition sheet'!C1131)</f>
        <v>++++++++Countrynamecode</v>
      </c>
      <c r="C1131" s="13" t="str">
        <f>IF('Definition sheet'!D1131="","",CONCATENATE('fixed values'!$A$3,'Definition sheet'!D1131,'fixed values'!$A$4))</f>
        <v>&lt;CtryOfBirth&gt;</v>
      </c>
      <c r="D1131" s="22" t="str">
        <f>IF('Definition sheet'!E1131="","",CONCATENATE('fixed values'!$A$1,'Definition sheet'!E1131,'fixed values'!$A$2))</f>
        <v>[1..1]</v>
      </c>
      <c r="E1131" s="22" t="str">
        <f>IF('Definition sheet'!F1131="","",CONCATENATE('fixed values'!$A$1,'Definition sheet'!F1131,'fixed values'!$A$2))</f>
        <v>[1..1]</v>
      </c>
      <c r="F1131" s="14" t="str">
        <f>IF('Input Data'!G1131="","",IF('Definition sheet'!G1131="PARENT","",'Input Data'!G1131))</f>
        <v>CountryCode</v>
      </c>
      <c r="G1131" s="12" t="str">
        <f>IF('Input Data'!I1131="","",'Input Data'!I1131)</f>
        <v>Used</v>
      </c>
      <c r="H1131" s="12" t="str">
        <f>IF($G:$G="NotUsed","",IF('Input Data'!J1131="","",'Input Data'!J1131))</f>
        <v>Country where a person was born.</v>
      </c>
      <c r="I1131" s="12" t="str">
        <f>IF($G:$G="","",IF('Input Data'!K1131="","",'Input Data'!K1131))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31" s="12" t="str">
        <f>IF($G:$G="","",IF('Input Data'!L1131="","",'Input Data'!L1131))</f>
        <v/>
      </c>
      <c r="K1131" s="12" t="str">
        <f>IF($G:$G="","",IF('Input Data'!M1131="","",'Input Data'!M1131))</f>
        <v/>
      </c>
      <c r="L1131" s="12" t="str">
        <f>IF($G:$G="","",IF('Input Data'!N1131="","",'Input Data'!N1131))</f>
        <v/>
      </c>
      <c r="M1131" s="12" t="str">
        <f>IF($G:$G="","",IF('Input Data'!O1131="","",'Input Data'!O1131))</f>
        <v/>
      </c>
      <c r="N1131" s="12" t="str">
        <f>IF($G:$G="","",IF('Input Data'!P1131="","",'Input Data'!P1131))</f>
        <v/>
      </c>
      <c r="O1131" s="12">
        <f>IF($G:$G="","",IF('Input Data'!Q1131="","",'Input Data'!Q1131))</f>
        <v>2018</v>
      </c>
    </row>
    <row r="1132" spans="1:15" ht="409.5" x14ac:dyDescent="0.25">
      <c r="A1132" s="13" t="str">
        <f>IF('Definition sheet'!H1132="","",'Definition sheet'!H1132)</f>
        <v>3.748</v>
      </c>
      <c r="B1132" s="14" t="str">
        <f>IF('Definition sheet'!C1132="","",'Definition sheet'!C1132)</f>
        <v>++++++++CountryOfBirth</v>
      </c>
      <c r="C1132" s="13" t="str">
        <f>IF('Definition sheet'!D1132="","",CONCATENATE('fixed values'!$A$3,'Definition sheet'!D1132,'fixed values'!$A$4))</f>
        <v>&lt;CtryOfBirth&gt;</v>
      </c>
      <c r="D1132" s="22" t="str">
        <f>IF('Definition sheet'!E1132="","",CONCATENATE('fixed values'!$A$1,'Definition sheet'!E1132,'fixed values'!$A$2))</f>
        <v>[1..1]</v>
      </c>
      <c r="E1132" s="22" t="str">
        <f>IF('Definition sheet'!F1132="","",CONCATENATE('fixed values'!$A$1,'Definition sheet'!F1132,'fixed values'!$A$2))</f>
        <v>[1..1]</v>
      </c>
      <c r="F1132" s="14" t="str">
        <f>IF('Input Data'!G1132="","",IF('Definition sheet'!G1132="PARENT","",'Input Data'!G1132))</f>
        <v>CountryCode</v>
      </c>
      <c r="G1132" s="12" t="str">
        <f>IF('Input Data'!I1132="","",'Input Data'!I1132)</f>
        <v>Used</v>
      </c>
      <c r="H1132" s="12" t="str">
        <f>IF($G:$G="NotUsed","",IF('Input Data'!J1132="","",'Input Data'!J1132))</f>
        <v>Country where a person was born.</v>
      </c>
      <c r="I1132" s="12" t="str">
        <f>IF($G:$G="","",IF('Input Data'!K1132="","",'Input Data'!K1132))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32" s="12" t="str">
        <f>IF($G:$G="","",IF('Input Data'!L1132="","",'Input Data'!L1132))</f>
        <v/>
      </c>
      <c r="K1132" s="12" t="str">
        <f>IF($G:$G="","",IF('Input Data'!M1132="","",'Input Data'!M1132))</f>
        <v/>
      </c>
      <c r="L1132" s="12" t="str">
        <f>IF($G:$G="","",IF('Input Data'!N1132="","",'Input Data'!N1132))</f>
        <v/>
      </c>
      <c r="M1132" s="12" t="str">
        <f>IF($G:$G="","",IF('Input Data'!O1132="","",'Input Data'!O1132))</f>
        <v/>
      </c>
      <c r="N1132" s="12" t="str">
        <f>IF($G:$G="","",IF('Input Data'!P1132="","",'Input Data'!P1132))</f>
        <v/>
      </c>
      <c r="O1132" s="12">
        <f>IF($G:$G="","",IF('Input Data'!Q1132="","",'Input Data'!Q1132))</f>
        <v>2018</v>
      </c>
    </row>
    <row r="1133" spans="1:15" ht="45" x14ac:dyDescent="0.25">
      <c r="A1133" s="13" t="str">
        <f>IF('Definition sheet'!H1133="","",'Definition sheet'!H1133)</f>
        <v>3.749</v>
      </c>
      <c r="B1133" s="14" t="str">
        <f>IF('Definition sheet'!C1133="","",'Definition sheet'!C1133)</f>
        <v>+++++++Other</v>
      </c>
      <c r="C1133" s="13" t="str">
        <f>IF('Definition sheet'!D1133="","",CONCATENATE('fixed values'!$A$3,'Definition sheet'!D1133,'fixed values'!$A$4))</f>
        <v>&lt;Othr&gt;</v>
      </c>
      <c r="D1133" s="22" t="str">
        <f>IF('Definition sheet'!E1133="","",CONCATENATE('fixed values'!$A$1,'Definition sheet'!E1133,'fixed values'!$A$2))</f>
        <v>[0..n]</v>
      </c>
      <c r="E1133" s="22" t="str">
        <f>IF('Definition sheet'!F1133="","",CONCATENATE('fixed values'!$A$1,'Definition sheet'!F1133,'fixed values'!$A$2))</f>
        <v>[0..n]</v>
      </c>
      <c r="F1133" s="14" t="str">
        <f>IF('Input Data'!G1133="","",IF('Definition sheet'!G1133="PARENT","",'Input Data'!G1133))</f>
        <v/>
      </c>
      <c r="G1133" s="12" t="str">
        <f>IF('Input Data'!I1133="","",'Input Data'!I1133)</f>
        <v>Used</v>
      </c>
      <c r="H1133" s="12" t="str">
        <f>IF($G:$G="NotUsed","",IF('Input Data'!J1133="","",'Input Data'!J1133))</f>
        <v>Unique identification of a person, as assigned by an institution, using an identification scheme.</v>
      </c>
      <c r="I1133" s="12" t="str">
        <f>IF($G:$G="","",IF('Input Data'!K1133="","",'Input Data'!K1133))</f>
        <v/>
      </c>
      <c r="J1133" s="12" t="str">
        <f>IF($G:$G="","",IF('Input Data'!L1133="","",'Input Data'!L1133))</f>
        <v/>
      </c>
      <c r="K1133" s="12" t="str">
        <f>IF($G:$G="","",IF('Input Data'!M1133="","",'Input Data'!M1133))</f>
        <v/>
      </c>
      <c r="L1133" s="12" t="str">
        <f>IF($G:$G="","",IF('Input Data'!N1133="","",'Input Data'!N1133))</f>
        <v/>
      </c>
      <c r="M1133" s="12" t="str">
        <f>IF($G:$G="","",IF('Input Data'!O1133="","",'Input Data'!O1133))</f>
        <v/>
      </c>
      <c r="N1133" s="12" t="str">
        <f>IF($G:$G="","",IF('Input Data'!P1133="","",'Input Data'!P1133))</f>
        <v/>
      </c>
      <c r="O1133" s="12">
        <f>IF($G:$G="","",IF('Input Data'!Q1133="","",'Input Data'!Q1133))</f>
        <v>2018</v>
      </c>
    </row>
    <row r="1134" spans="1:15" ht="30" x14ac:dyDescent="0.25">
      <c r="A1134" s="13" t="str">
        <f>IF('Definition sheet'!H1134="","",'Definition sheet'!H1134)</f>
        <v>3.750</v>
      </c>
      <c r="B1134" s="14" t="str">
        <f>IF('Definition sheet'!C1134="","",'Definition sheet'!C1134)</f>
        <v>++++++++Identification</v>
      </c>
      <c r="C1134" s="13" t="str">
        <f>IF('Definition sheet'!D1134="","",CONCATENATE('fixed values'!$A$3,'Definition sheet'!D1134,'fixed values'!$A$4))</f>
        <v>&lt;Id&gt;</v>
      </c>
      <c r="D1134" s="22" t="str">
        <f>IF('Definition sheet'!E1134="","",CONCATENATE('fixed values'!$A$1,'Definition sheet'!E1134,'fixed values'!$A$2))</f>
        <v>[1..1]</v>
      </c>
      <c r="E1134" s="22" t="str">
        <f>IF('Definition sheet'!F1134="","",CONCATENATE('fixed values'!$A$1,'Definition sheet'!F1134,'fixed values'!$A$2))</f>
        <v>[1..1]</v>
      </c>
      <c r="F1134" s="14" t="str">
        <f>IF('Input Data'!G1134="","",IF('Definition sheet'!G1134="PARENT","",'Input Data'!G1134))</f>
        <v>Max35Text</v>
      </c>
      <c r="G1134" s="12" t="str">
        <f>IF('Input Data'!I1134="","",'Input Data'!I1134)</f>
        <v>Used</v>
      </c>
      <c r="H1134" s="12" t="str">
        <f>IF($G:$G="NotUsed","",IF('Input Data'!J1134="","",'Input Data'!J1134))</f>
        <v>Unique and unambiguous identification of a person.</v>
      </c>
      <c r="I1134" s="12" t="str">
        <f>IF($G:$G="","",IF('Input Data'!K1134="","",'Input Data'!K1134))</f>
        <v/>
      </c>
      <c r="J1134" s="12" t="str">
        <f>IF($G:$G="","",IF('Input Data'!L1134="","",'Input Data'!L1134))</f>
        <v/>
      </c>
      <c r="K1134" s="12" t="str">
        <f>IF($G:$G="","",IF('Input Data'!M1134="","",'Input Data'!M1134))</f>
        <v/>
      </c>
      <c r="L1134" s="12" t="str">
        <f>IF($G:$G="","",IF('Input Data'!N1134="","",'Input Data'!N1134))</f>
        <v/>
      </c>
      <c r="M1134" s="12" t="str">
        <f>IF($G:$G="","",IF('Input Data'!O1134="","",'Input Data'!O1134))</f>
        <v/>
      </c>
      <c r="N1134" s="12" t="str">
        <f>IF($G:$G="","",IF('Input Data'!P1134="","",'Input Data'!P1134))</f>
        <v/>
      </c>
      <c r="O1134" s="12">
        <f>IF($G:$G="","",IF('Input Data'!Q1134="","",'Input Data'!Q1134))</f>
        <v>2018</v>
      </c>
    </row>
    <row r="1135" spans="1:15" x14ac:dyDescent="0.25">
      <c r="A1135" s="13" t="str">
        <f>IF('Definition sheet'!H1135="","",'Definition sheet'!H1135)</f>
        <v>3.751</v>
      </c>
      <c r="B1135" s="14" t="str">
        <f>IF('Definition sheet'!C1135="","",'Definition sheet'!C1135)</f>
        <v>++++++++SchemeName</v>
      </c>
      <c r="C1135" s="13" t="str">
        <f>IF('Definition sheet'!D1135="","",CONCATENATE('fixed values'!$A$3,'Definition sheet'!D1135,'fixed values'!$A$4))</f>
        <v>&lt;SchmeNm&gt;</v>
      </c>
      <c r="D1135" s="22" t="str">
        <f>IF('Definition sheet'!E1135="","",CONCATENATE('fixed values'!$A$1,'Definition sheet'!E1135,'fixed values'!$A$2))</f>
        <v>[0..1]</v>
      </c>
      <c r="E1135" s="22" t="str">
        <f>IF('Definition sheet'!F1135="","",CONCATENATE('fixed values'!$A$1,'Definition sheet'!F1135,'fixed values'!$A$2))</f>
        <v>[0..1]</v>
      </c>
      <c r="F1135" s="14" t="str">
        <f>IF('Input Data'!G1135="","",IF('Definition sheet'!G1135="PARENT","",'Input Data'!G1135))</f>
        <v/>
      </c>
      <c r="G1135" s="12" t="str">
        <f>IF('Input Data'!I1135="","",'Input Data'!I1135)</f>
        <v>Used</v>
      </c>
      <c r="H1135" s="12" t="str">
        <f>IF($G:$G="NotUsed","",IF('Input Data'!J1135="","",'Input Data'!J1135))</f>
        <v>Name of the identification scheme.</v>
      </c>
      <c r="I1135" s="12" t="str">
        <f>IF($G:$G="","",IF('Input Data'!K1135="","",'Input Data'!K1135))</f>
        <v/>
      </c>
      <c r="J1135" s="12" t="str">
        <f>IF($G:$G="","",IF('Input Data'!L1135="","",'Input Data'!L1135))</f>
        <v/>
      </c>
      <c r="K1135" s="12" t="str">
        <f>IF($G:$G="","",IF('Input Data'!M1135="","",'Input Data'!M1135))</f>
        <v/>
      </c>
      <c r="L1135" s="12" t="str">
        <f>IF($G:$G="","",IF('Input Data'!N1135="","",'Input Data'!N1135))</f>
        <v/>
      </c>
      <c r="M1135" s="12" t="str">
        <f>IF($G:$G="","",IF('Input Data'!O1135="","",'Input Data'!O1135))</f>
        <v/>
      </c>
      <c r="N1135" s="12" t="str">
        <f>IF($G:$G="","",IF('Input Data'!P1135="","",'Input Data'!P1135))</f>
        <v/>
      </c>
      <c r="O1135" s="12">
        <f>IF($G:$G="","",IF('Input Data'!Q1135="","",'Input Data'!Q1135))</f>
        <v>2018</v>
      </c>
    </row>
    <row r="1136" spans="1:15" ht="120" x14ac:dyDescent="0.25">
      <c r="A1136" s="13" t="str">
        <f>IF('Definition sheet'!H1136="","",'Definition sheet'!H1136)</f>
        <v>3.752</v>
      </c>
      <c r="B1136" s="14" t="str">
        <f>IF('Definition sheet'!C1136="","",'Definition sheet'!C1136)</f>
        <v>+++++++++Code</v>
      </c>
      <c r="C1136" s="13" t="str">
        <f>IF('Definition sheet'!D1136="","",CONCATENATE('fixed values'!$A$3,'Definition sheet'!D1136,'fixed values'!$A$4))</f>
        <v>&lt;Cd&gt;</v>
      </c>
      <c r="D1136" s="22" t="str">
        <f>IF('Definition sheet'!E1136="","",CONCATENATE('fixed values'!$A$1,'Definition sheet'!E1136,'fixed values'!$A$2))</f>
        <v>[1..1]</v>
      </c>
      <c r="E1136" s="22" t="str">
        <f>IF('Definition sheet'!F1136="","",CONCATENATE('fixed values'!$A$1,'Definition sheet'!F1136,'fixed values'!$A$2))</f>
        <v>[1..1]</v>
      </c>
      <c r="F1136" s="14" t="str">
        <f>IF('Input Data'!G1136="","",IF('Definition sheet'!G1136="PARENT","",'Input Data'!G1136))</f>
        <v>ExternalPersonIdentification1Code</v>
      </c>
      <c r="G1136" s="12" t="str">
        <f>IF('Input Data'!I1136="","",'Input Data'!I1136)</f>
        <v>Used</v>
      </c>
      <c r="H1136" s="12" t="str">
        <f>IF($G:$G="NotUsed","",IF('Input Data'!J1136="","",'Input Data'!J1136))</f>
        <v>Name of the identification scheme, in a coded form as published in an external list.</v>
      </c>
      <c r="I1136" s="12" t="str">
        <f>IF($G:$G="","",IF('Input Data'!K1136="","",'Input Data'!K1136))</f>
        <v>ARNU
CCPT
CUST
DRLC
EMPL
NIDN
SOSE
TXID</v>
      </c>
      <c r="J1136" s="12" t="str">
        <f>IF($G:$G="","",IF('Input Data'!L1136="","",'Input Data'!L1136))</f>
        <v/>
      </c>
      <c r="K1136" s="12" t="str">
        <f>IF($G:$G="","",IF('Input Data'!M1136="","",'Input Data'!M1136))</f>
        <v/>
      </c>
      <c r="L1136" s="12" t="str">
        <f>IF($G:$G="","",IF('Input Data'!N1136="","",'Input Data'!N1136))</f>
        <v/>
      </c>
      <c r="M1136" s="12" t="str">
        <f>IF($G:$G="","",IF('Input Data'!O1136="","",'Input Data'!O1136))</f>
        <v/>
      </c>
      <c r="N1136" s="12" t="str">
        <f>IF($G:$G="","",IF('Input Data'!P1136="","",'Input Data'!P1136))</f>
        <v/>
      </c>
      <c r="O1136" s="12">
        <f>IF($G:$G="","",IF('Input Data'!Q1136="","",'Input Data'!Q1136))</f>
        <v>2018</v>
      </c>
    </row>
    <row r="1137" spans="1:15" ht="30" x14ac:dyDescent="0.25">
      <c r="A1137" s="13" t="str">
        <f>IF('Definition sheet'!H1137="","",'Definition sheet'!H1137)</f>
        <v>3.753</v>
      </c>
      <c r="B1137" s="14" t="str">
        <f>IF('Definition sheet'!C1137="","",'Definition sheet'!C1137)</f>
        <v>+++++++++Proprietary</v>
      </c>
      <c r="C1137" s="13" t="str">
        <f>IF('Definition sheet'!D1137="","",CONCATENATE('fixed values'!$A$3,'Definition sheet'!D1137,'fixed values'!$A$4))</f>
        <v>&lt;Prtry&gt;</v>
      </c>
      <c r="D1137" s="22" t="str">
        <f>IF('Definition sheet'!E1137="","",CONCATENATE('fixed values'!$A$1,'Definition sheet'!E1137,'fixed values'!$A$2))</f>
        <v>[1..1]</v>
      </c>
      <c r="E1137" s="22" t="str">
        <f>IF('Definition sheet'!F1137="","",CONCATENATE('fixed values'!$A$1,'Definition sheet'!F1137,'fixed values'!$A$2))</f>
        <v>[1..1]</v>
      </c>
      <c r="F1137" s="14" t="str">
        <f>IF('Input Data'!G1137="","",IF('Definition sheet'!G1137="PARENT","",'Input Data'!G1137))</f>
        <v>Max35Text</v>
      </c>
      <c r="G1137" s="12" t="str">
        <f>IF('Input Data'!I1137="","",'Input Data'!I1137)</f>
        <v>Used</v>
      </c>
      <c r="H1137" s="12" t="str">
        <f>IF($G:$G="NotUsed","",IF('Input Data'!J1137="","",'Input Data'!J1137))</f>
        <v>Name of the identification scheme, in a free text form.</v>
      </c>
      <c r="I1137" s="12" t="str">
        <f>IF($G:$G="","",IF('Input Data'!K1137="","",'Input Data'!K1137))</f>
        <v/>
      </c>
      <c r="J1137" s="12" t="str">
        <f>IF($G:$G="","",IF('Input Data'!L1137="","",'Input Data'!L1137))</f>
        <v/>
      </c>
      <c r="K1137" s="12" t="str">
        <f>IF($G:$G="","",IF('Input Data'!M1137="","",'Input Data'!M1137))</f>
        <v/>
      </c>
      <c r="L1137" s="12" t="str">
        <f>IF($G:$G="","",IF('Input Data'!N1137="","",'Input Data'!N1137))</f>
        <v/>
      </c>
      <c r="M1137" s="12" t="str">
        <f>IF($G:$G="","",IF('Input Data'!O1137="","",'Input Data'!O1137))</f>
        <v/>
      </c>
      <c r="N1137" s="12" t="str">
        <f>IF($G:$G="","",IF('Input Data'!P1137="","",'Input Data'!P1137))</f>
        <v/>
      </c>
      <c r="O1137" s="12">
        <f>IF($G:$G="","",IF('Input Data'!Q1137="","",'Input Data'!Q1137))</f>
        <v>2018</v>
      </c>
    </row>
    <row r="1138" spans="1:15" x14ac:dyDescent="0.25">
      <c r="A1138" s="13" t="str">
        <f>IF('Definition sheet'!H1138="","",'Definition sheet'!H1138)</f>
        <v>3.754</v>
      </c>
      <c r="B1138" s="14" t="str">
        <f>IF('Definition sheet'!C1138="","",'Definition sheet'!C1138)</f>
        <v>++++++++Issuer</v>
      </c>
      <c r="C1138" s="13" t="str">
        <f>IF('Definition sheet'!D1138="","",CONCATENATE('fixed values'!$A$3,'Definition sheet'!D1138,'fixed values'!$A$4))</f>
        <v>&lt;Issr&gt;</v>
      </c>
      <c r="D1138" s="22" t="str">
        <f>IF('Definition sheet'!E1138="","",CONCATENATE('fixed values'!$A$1,'Definition sheet'!E1138,'fixed values'!$A$2))</f>
        <v>[0..1]</v>
      </c>
      <c r="E1138" s="22" t="str">
        <f>IF('Definition sheet'!F1138="","",CONCATENATE('fixed values'!$A$1,'Definition sheet'!F1138,'fixed values'!$A$2))</f>
        <v>[0..1]</v>
      </c>
      <c r="F1138" s="14" t="str">
        <f>IF('Input Data'!G1138="","",IF('Definition sheet'!G1138="PARENT","",'Input Data'!G1138))</f>
        <v>Max35Text</v>
      </c>
      <c r="G1138" s="12" t="str">
        <f>IF('Input Data'!I1138="","",'Input Data'!I1138)</f>
        <v>Used</v>
      </c>
      <c r="H1138" s="12" t="str">
        <f>IF($G:$G="NotUsed","",IF('Input Data'!J1138="","",'Input Data'!J1138))</f>
        <v>Entity that assigns the identification.</v>
      </c>
      <c r="I1138" s="12" t="str">
        <f>IF($G:$G="","",IF('Input Data'!K1138="","",'Input Data'!K1138))</f>
        <v/>
      </c>
      <c r="J1138" s="12" t="str">
        <f>IF($G:$G="","",IF('Input Data'!L1138="","",'Input Data'!L1138))</f>
        <v/>
      </c>
      <c r="K1138" s="12" t="str">
        <f>IF($G:$G="","",IF('Input Data'!M1138="","",'Input Data'!M1138))</f>
        <v/>
      </c>
      <c r="L1138" s="12" t="str">
        <f>IF($G:$G="","",IF('Input Data'!N1138="","",'Input Data'!N1138))</f>
        <v/>
      </c>
      <c r="M1138" s="12" t="str">
        <f>IF($G:$G="","",IF('Input Data'!O1138="","",'Input Data'!O1138))</f>
        <v/>
      </c>
      <c r="N1138" s="12" t="str">
        <f>IF($G:$G="","",IF('Input Data'!P1138="","",'Input Data'!P1138))</f>
        <v/>
      </c>
      <c r="O1138" s="12">
        <f>IF($G:$G="","",IF('Input Data'!Q1138="","",'Input Data'!Q1138))</f>
        <v>2018</v>
      </c>
    </row>
    <row r="1139" spans="1:15" ht="409.5" x14ac:dyDescent="0.25">
      <c r="A1139" s="13" t="str">
        <f>IF('Definition sheet'!H1139="","",'Definition sheet'!H1139)</f>
        <v>3.755</v>
      </c>
      <c r="B1139" s="14" t="str">
        <f>IF('Definition sheet'!C1139="","",'Definition sheet'!C1139)</f>
        <v>+++++Countrynamecode</v>
      </c>
      <c r="C1139" s="13" t="str">
        <f>IF('Definition sheet'!D1139="","",CONCATENATE('fixed values'!$A$3,'Definition sheet'!D1139,'fixed values'!$A$4))</f>
        <v>&lt;CtryOfRes&gt;</v>
      </c>
      <c r="D1139" s="22" t="str">
        <f>IF('Definition sheet'!E1139="","",CONCATENATE('fixed values'!$A$1,'Definition sheet'!E1139,'fixed values'!$A$2))</f>
        <v>[0..1]</v>
      </c>
      <c r="E1139" s="22" t="str">
        <f>IF('Definition sheet'!F1139="","",CONCATENATE('fixed values'!$A$1,'Definition sheet'!F1139,'fixed values'!$A$2))</f>
        <v>[0..1]</v>
      </c>
      <c r="F1139" s="14" t="str">
        <f>IF('Input Data'!G1139="","",IF('Definition sheet'!G1139="PARENT","",'Input Data'!G1139))</f>
        <v>CountryCode</v>
      </c>
      <c r="G1139" s="12" t="str">
        <f>IF('Input Data'!I1139="","",'Input Data'!I1139)</f>
        <v>Used</v>
      </c>
      <c r="H1139" s="12" t="str">
        <f>IF($G:$G="NotUsed","",IF('Input Data'!J1139="","",'Input Data'!J1139))</f>
        <v>Country in which a person resides (the place of a person's home). In the case of a company, it is the country from which the affairs of that company are directed.</v>
      </c>
      <c r="I1139" s="12" t="str">
        <f>IF($G:$G="","",IF('Input Data'!K1139="","",'Input Data'!K1139))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39" s="12" t="str">
        <f>IF($G:$G="","",IF('Input Data'!L1139="","",'Input Data'!L1139))</f>
        <v/>
      </c>
      <c r="K1139" s="12" t="str">
        <f>IF($G:$G="","",IF('Input Data'!M1139="","",'Input Data'!M1139))</f>
        <v/>
      </c>
      <c r="L1139" s="12" t="str">
        <f>IF($G:$G="","",IF('Input Data'!N1139="","",'Input Data'!N1139))</f>
        <v/>
      </c>
      <c r="M1139" s="12" t="str">
        <f>IF($G:$G="","",IF('Input Data'!O1139="","",'Input Data'!O1139))</f>
        <v/>
      </c>
      <c r="N1139" s="12" t="str">
        <f>IF($G:$G="","",IF('Input Data'!P1139="","",'Input Data'!P1139))</f>
        <v/>
      </c>
      <c r="O1139" s="12">
        <f>IF($G:$G="","",IF('Input Data'!Q1139="","",'Input Data'!Q1139))</f>
        <v>2018</v>
      </c>
    </row>
    <row r="1140" spans="1:15" ht="409.5" x14ac:dyDescent="0.25">
      <c r="A1140" s="13" t="str">
        <f>IF('Definition sheet'!H1140="","",'Definition sheet'!H1140)</f>
        <v>3.755</v>
      </c>
      <c r="B1140" s="14" t="str">
        <f>IF('Definition sheet'!C1140="","",'Definition sheet'!C1140)</f>
        <v>+++++CountryOfResidence</v>
      </c>
      <c r="C1140" s="13" t="str">
        <f>IF('Definition sheet'!D1140="","",CONCATENATE('fixed values'!$A$3,'Definition sheet'!D1140,'fixed values'!$A$4))</f>
        <v>&lt;CtryOfRes&gt;</v>
      </c>
      <c r="D1140" s="22" t="str">
        <f>IF('Definition sheet'!E1140="","",CONCATENATE('fixed values'!$A$1,'Definition sheet'!E1140,'fixed values'!$A$2))</f>
        <v>[0..1]</v>
      </c>
      <c r="E1140" s="22" t="str">
        <f>IF('Definition sheet'!F1140="","",CONCATENATE('fixed values'!$A$1,'Definition sheet'!F1140,'fixed values'!$A$2))</f>
        <v>[0..1]</v>
      </c>
      <c r="F1140" s="14" t="str">
        <f>IF('Input Data'!G1140="","",IF('Definition sheet'!G1140="PARENT","",'Input Data'!G1140))</f>
        <v>CountryCode</v>
      </c>
      <c r="G1140" s="12" t="str">
        <f>IF('Input Data'!I1140="","",'Input Data'!I1140)</f>
        <v>Used</v>
      </c>
      <c r="H1140" s="12" t="str">
        <f>IF($G:$G="NotUsed","",IF('Input Data'!J1140="","",'Input Data'!J1140))</f>
        <v>Country in which a person resides (the place of a person's home). In the case of a company, it is the country from which the affairs of that company are directed.</v>
      </c>
      <c r="I1140" s="12" t="str">
        <f>IF($G:$G="","",IF('Input Data'!K1140="","",'Input Data'!K1140))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40" s="12" t="str">
        <f>IF($G:$G="","",IF('Input Data'!L1140="","",'Input Data'!L1140))</f>
        <v/>
      </c>
      <c r="K1140" s="12" t="str">
        <f>IF($G:$G="","",IF('Input Data'!M1140="","",'Input Data'!M1140))</f>
        <v/>
      </c>
      <c r="L1140" s="12" t="str">
        <f>IF($G:$G="","",IF('Input Data'!N1140="","",'Input Data'!N1140))</f>
        <v/>
      </c>
      <c r="M1140" s="12" t="str">
        <f>IF($G:$G="","",IF('Input Data'!O1140="","",'Input Data'!O1140))</f>
        <v/>
      </c>
      <c r="N1140" s="12" t="str">
        <f>IF($G:$G="","",IF('Input Data'!P1140="","",'Input Data'!P1140))</f>
        <v/>
      </c>
      <c r="O1140" s="12">
        <f>IF($G:$G="","",IF('Input Data'!Q1140="","",'Input Data'!Q1140))</f>
        <v>2018</v>
      </c>
    </row>
    <row r="1141" spans="1:15" ht="30" x14ac:dyDescent="0.25">
      <c r="A1141" s="13" t="str">
        <f>IF('Definition sheet'!H1141="","",'Definition sheet'!H1141)</f>
        <v>3.756</v>
      </c>
      <c r="B1141" s="14" t="str">
        <f>IF('Definition sheet'!C1141="","",'Definition sheet'!C1141)</f>
        <v>+++++ContactDetails</v>
      </c>
      <c r="C1141" s="13" t="str">
        <f>IF('Definition sheet'!D1141="","",CONCATENATE('fixed values'!$A$3,'Definition sheet'!D1141,'fixed values'!$A$4))</f>
        <v>&lt;CtctDtls&gt;</v>
      </c>
      <c r="D1141" s="22" t="str">
        <f>IF('Definition sheet'!E1141="","",CONCATENATE('fixed values'!$A$1,'Definition sheet'!E1141,'fixed values'!$A$2))</f>
        <v>[0..1]</v>
      </c>
      <c r="E1141" s="22" t="str">
        <f>IF('Definition sheet'!F1141="","",CONCATENATE('fixed values'!$A$1,'Definition sheet'!F1141,'fixed values'!$A$2))</f>
        <v>[0..1]</v>
      </c>
      <c r="F1141" s="14" t="str">
        <f>IF('Input Data'!G1141="","",IF('Definition sheet'!G1141="PARENT","",'Input Data'!G1141))</f>
        <v/>
      </c>
      <c r="G1141" s="12" t="str">
        <f>IF('Input Data'!I1141="","",'Input Data'!I1141)</f>
        <v>Used</v>
      </c>
      <c r="H1141" s="12" t="str">
        <f>IF($G:$G="NotUsed","",IF('Input Data'!J1141="","",'Input Data'!J1141))</f>
        <v>Set of elements used to indicate how to contact the party.</v>
      </c>
      <c r="I1141" s="12" t="str">
        <f>IF($G:$G="","",IF('Input Data'!K1141="","",'Input Data'!K1141))</f>
        <v/>
      </c>
      <c r="J1141" s="12" t="str">
        <f>IF($G:$G="","",IF('Input Data'!L1141="","",'Input Data'!L1141))</f>
        <v/>
      </c>
      <c r="K1141" s="12" t="str">
        <f>IF($G:$G="","",IF('Input Data'!M1141="","",'Input Data'!M1141))</f>
        <v/>
      </c>
      <c r="L1141" s="12" t="str">
        <f>IF($G:$G="","",IF('Input Data'!N1141="","",'Input Data'!N1141))</f>
        <v/>
      </c>
      <c r="M1141" s="12" t="str">
        <f>IF($G:$G="","",IF('Input Data'!O1141="","",'Input Data'!O1141))</f>
        <v/>
      </c>
      <c r="N1141" s="12" t="str">
        <f>IF($G:$G="","",IF('Input Data'!P1141="","",'Input Data'!P1141))</f>
        <v/>
      </c>
      <c r="O1141" s="12">
        <f>IF($G:$G="","",IF('Input Data'!Q1141="","",'Input Data'!Q1141))</f>
        <v>2018</v>
      </c>
    </row>
    <row r="1142" spans="1:15" ht="60" x14ac:dyDescent="0.25">
      <c r="A1142" s="13" t="str">
        <f>IF('Definition sheet'!H1142="","",'Definition sheet'!H1142)</f>
        <v>3.757</v>
      </c>
      <c r="B1142" s="14" t="str">
        <f>IF('Definition sheet'!C1142="","",'Definition sheet'!C1142)</f>
        <v>++++++NamePrefix</v>
      </c>
      <c r="C1142" s="13" t="str">
        <f>IF('Definition sheet'!D1142="","",CONCATENATE('fixed values'!$A$3,'Definition sheet'!D1142,'fixed values'!$A$4))</f>
        <v>&lt;NmPrfx&gt;</v>
      </c>
      <c r="D1142" s="22" t="str">
        <f>IF('Definition sheet'!E1142="","",CONCATENATE('fixed values'!$A$1,'Definition sheet'!E1142,'fixed values'!$A$2))</f>
        <v>[0..1]</v>
      </c>
      <c r="E1142" s="22" t="str">
        <f>IF('Definition sheet'!F1142="","",CONCATENATE('fixed values'!$A$1,'Definition sheet'!F1142,'fixed values'!$A$2))</f>
        <v>[0..1]</v>
      </c>
      <c r="F1142" s="14" t="str">
        <f>IF('Input Data'!G1142="","",IF('Definition sheet'!G1142="PARENT","",'Input Data'!G1142))</f>
        <v>NamePrefix1Code</v>
      </c>
      <c r="G1142" s="12" t="str">
        <f>IF('Input Data'!I1142="","",'Input Data'!I1142)</f>
        <v>Used</v>
      </c>
      <c r="H1142" s="12" t="str">
        <f>IF($G:$G="NotUsed","",IF('Input Data'!J1142="","",'Input Data'!J1142))</f>
        <v>Specifies the terms used to formally address a person.</v>
      </c>
      <c r="I1142" s="12" t="str">
        <f>IF($G:$G="","",IF('Input Data'!K1142="","",'Input Data'!K1142))</f>
        <v>DOCT
MADM
MISS
MIST</v>
      </c>
      <c r="J1142" s="12" t="str">
        <f>IF($G:$G="","",IF('Input Data'!L1142="","",'Input Data'!L1142))</f>
        <v/>
      </c>
      <c r="K1142" s="12" t="str">
        <f>IF($G:$G="","",IF('Input Data'!M1142="","",'Input Data'!M1142))</f>
        <v/>
      </c>
      <c r="L1142" s="12" t="str">
        <f>IF($G:$G="","",IF('Input Data'!N1142="","",'Input Data'!N1142))</f>
        <v/>
      </c>
      <c r="M1142" s="12" t="str">
        <f>IF($G:$G="","",IF('Input Data'!O1142="","",'Input Data'!O1142))</f>
        <v/>
      </c>
      <c r="N1142" s="12" t="str">
        <f>IF($G:$G="","",IF('Input Data'!P1142="","",'Input Data'!P1142))</f>
        <v/>
      </c>
      <c r="O1142" s="12">
        <f>IF($G:$G="","",IF('Input Data'!Q1142="","",'Input Data'!Q1142))</f>
        <v>2018</v>
      </c>
    </row>
    <row r="1143" spans="1:15" ht="45" x14ac:dyDescent="0.25">
      <c r="A1143" s="13" t="str">
        <f>IF('Definition sheet'!H1143="","",'Definition sheet'!H1143)</f>
        <v>3.758</v>
      </c>
      <c r="B1143" s="14" t="str">
        <f>IF('Definition sheet'!C1143="","",'Definition sheet'!C1143)</f>
        <v>++++++Name</v>
      </c>
      <c r="C1143" s="13" t="str">
        <f>IF('Definition sheet'!D1143="","",CONCATENATE('fixed values'!$A$3,'Definition sheet'!D1143,'fixed values'!$A$4))</f>
        <v>&lt;Nm&gt;</v>
      </c>
      <c r="D1143" s="22" t="str">
        <f>IF('Definition sheet'!E1143="","",CONCATENATE('fixed values'!$A$1,'Definition sheet'!E1143,'fixed values'!$A$2))</f>
        <v>[0..1]</v>
      </c>
      <c r="E1143" s="22" t="str">
        <f>IF('Definition sheet'!F1143="","",CONCATENATE('fixed values'!$A$1,'Definition sheet'!F1143,'fixed values'!$A$2))</f>
        <v>[0..1]</v>
      </c>
      <c r="F1143" s="14" t="str">
        <f>IF('Input Data'!G1143="","",IF('Definition sheet'!G1143="PARENT","",'Input Data'!G1143))</f>
        <v>Max140Text</v>
      </c>
      <c r="G1143" s="12" t="str">
        <f>IF('Input Data'!I1143="","",'Input Data'!I1143)</f>
        <v>Used</v>
      </c>
      <c r="H1143" s="12" t="str">
        <f>IF($G:$G="NotUsed","",IF('Input Data'!J1143="","",'Input Data'!J1143))</f>
        <v>Name by which a party is known and which is usually used to identify that party.</v>
      </c>
      <c r="I1143" s="12" t="str">
        <f>IF($G:$G="","",IF('Input Data'!K1143="","",'Input Data'!K1143))</f>
        <v/>
      </c>
      <c r="J1143" s="12" t="str">
        <f>IF($G:$G="","",IF('Input Data'!L1143="","",'Input Data'!L1143))</f>
        <v/>
      </c>
      <c r="K1143" s="12" t="str">
        <f>IF($G:$G="","",IF('Input Data'!M1143="","",'Input Data'!M1143))</f>
        <v/>
      </c>
      <c r="L1143" s="12" t="str">
        <f>IF($G:$G="","",IF('Input Data'!N1143="","",'Input Data'!N1143))</f>
        <v/>
      </c>
      <c r="M1143" s="12" t="str">
        <f>IF($G:$G="","",IF('Input Data'!O1143="","",'Input Data'!O1143))</f>
        <v/>
      </c>
      <c r="N1143" s="12" t="str">
        <f>IF($G:$G="","",IF('Input Data'!P1143="","",'Input Data'!P1143))</f>
        <v/>
      </c>
      <c r="O1143" s="12">
        <f>IF($G:$G="","",IF('Input Data'!Q1143="","",'Input Data'!Q1143))</f>
        <v>2018</v>
      </c>
    </row>
    <row r="1144" spans="1:15" ht="45" x14ac:dyDescent="0.25">
      <c r="A1144" s="13" t="str">
        <f>IF('Definition sheet'!H1144="","",'Definition sheet'!H1144)</f>
        <v>3.759</v>
      </c>
      <c r="B1144" s="14" t="str">
        <f>IF('Definition sheet'!C1144="","",'Definition sheet'!C1144)</f>
        <v>++++++PhoneNumber</v>
      </c>
      <c r="C1144" s="13" t="str">
        <f>IF('Definition sheet'!D1144="","",CONCATENATE('fixed values'!$A$3,'Definition sheet'!D1144,'fixed values'!$A$4))</f>
        <v>&lt;PhneNb&gt;</v>
      </c>
      <c r="D1144" s="22" t="str">
        <f>IF('Definition sheet'!E1144="","",CONCATENATE('fixed values'!$A$1,'Definition sheet'!E1144,'fixed values'!$A$2))</f>
        <v>[0..1]</v>
      </c>
      <c r="E1144" s="22" t="str">
        <f>IF('Definition sheet'!F1144="","",CONCATENATE('fixed values'!$A$1,'Definition sheet'!F1144,'fixed values'!$A$2))</f>
        <v>[0..1]</v>
      </c>
      <c r="F1144" s="14" t="str">
        <f>IF('Input Data'!G1144="","",IF('Definition sheet'!G1144="PARENT","",'Input Data'!G1144))</f>
        <v>PhoneNumber</v>
      </c>
      <c r="G1144" s="12" t="str">
        <f>IF('Input Data'!I1144="","",'Input Data'!I1144)</f>
        <v>Used</v>
      </c>
      <c r="H1144" s="12" t="str">
        <f>IF($G:$G="NotUsed","",IF('Input Data'!J1144="","",'Input Data'!J1144))</f>
        <v>Collection of information that identifies a phone number, as defined by telecom services.</v>
      </c>
      <c r="I1144" s="12" t="str">
        <f>IF($G:$G="","",IF('Input Data'!K1144="","",'Input Data'!K1144))</f>
        <v/>
      </c>
      <c r="J1144" s="12" t="str">
        <f>IF($G:$G="","",IF('Input Data'!L1144="","",'Input Data'!L1144))</f>
        <v/>
      </c>
      <c r="K1144" s="12" t="str">
        <f>IF($G:$G="","",IF('Input Data'!M1144="","",'Input Data'!M1144))</f>
        <v/>
      </c>
      <c r="L1144" s="12" t="str">
        <f>IF($G:$G="","",IF('Input Data'!N1144="","",'Input Data'!N1144))</f>
        <v/>
      </c>
      <c r="M1144" s="12" t="str">
        <f>IF($G:$G="","",IF('Input Data'!O1144="","",'Input Data'!O1144))</f>
        <v/>
      </c>
      <c r="N1144" s="12" t="str">
        <f>IF($G:$G="","",IF('Input Data'!P1144="","",'Input Data'!P1144))</f>
        <v/>
      </c>
      <c r="O1144" s="12">
        <f>IF($G:$G="","",IF('Input Data'!Q1144="","",'Input Data'!Q1144))</f>
        <v>2018</v>
      </c>
    </row>
    <row r="1145" spans="1:15" ht="45" x14ac:dyDescent="0.25">
      <c r="A1145" s="13" t="str">
        <f>IF('Definition sheet'!H1145="","",'Definition sheet'!H1145)</f>
        <v>3.760</v>
      </c>
      <c r="B1145" s="14" t="str">
        <f>IF('Definition sheet'!C1145="","",'Definition sheet'!C1145)</f>
        <v>++++++MobileNumber</v>
      </c>
      <c r="C1145" s="13" t="str">
        <f>IF('Definition sheet'!D1145="","",CONCATENATE('fixed values'!$A$3,'Definition sheet'!D1145,'fixed values'!$A$4))</f>
        <v>&lt;MobNb&gt;</v>
      </c>
      <c r="D1145" s="22" t="str">
        <f>IF('Definition sheet'!E1145="","",CONCATENATE('fixed values'!$A$1,'Definition sheet'!E1145,'fixed values'!$A$2))</f>
        <v>[0..1]</v>
      </c>
      <c r="E1145" s="22" t="str">
        <f>IF('Definition sheet'!F1145="","",CONCATENATE('fixed values'!$A$1,'Definition sheet'!F1145,'fixed values'!$A$2))</f>
        <v>[0..1]</v>
      </c>
      <c r="F1145" s="14" t="str">
        <f>IF('Input Data'!G1145="","",IF('Definition sheet'!G1145="PARENT","",'Input Data'!G1145))</f>
        <v>PhoneNumber</v>
      </c>
      <c r="G1145" s="12" t="str">
        <f>IF('Input Data'!I1145="","",'Input Data'!I1145)</f>
        <v>Used</v>
      </c>
      <c r="H1145" s="12" t="str">
        <f>IF($G:$G="NotUsed","",IF('Input Data'!J1145="","",'Input Data'!J1145))</f>
        <v>Collection of information that identifies a mobile phone number, as defined by telecom services.</v>
      </c>
      <c r="I1145" s="12" t="str">
        <f>IF($G:$G="","",IF('Input Data'!K1145="","",'Input Data'!K1145))</f>
        <v/>
      </c>
      <c r="J1145" s="12" t="str">
        <f>IF($G:$G="","",IF('Input Data'!L1145="","",'Input Data'!L1145))</f>
        <v/>
      </c>
      <c r="K1145" s="12" t="str">
        <f>IF($G:$G="","",IF('Input Data'!M1145="","",'Input Data'!M1145))</f>
        <v/>
      </c>
      <c r="L1145" s="12" t="str">
        <f>IF($G:$G="","",IF('Input Data'!N1145="","",'Input Data'!N1145))</f>
        <v/>
      </c>
      <c r="M1145" s="12" t="str">
        <f>IF($G:$G="","",IF('Input Data'!O1145="","",'Input Data'!O1145))</f>
        <v/>
      </c>
      <c r="N1145" s="12" t="str">
        <f>IF($G:$G="","",IF('Input Data'!P1145="","",'Input Data'!P1145))</f>
        <v/>
      </c>
      <c r="O1145" s="12">
        <f>IF($G:$G="","",IF('Input Data'!Q1145="","",'Input Data'!Q1145))</f>
        <v>2018</v>
      </c>
    </row>
    <row r="1146" spans="1:15" ht="45" x14ac:dyDescent="0.25">
      <c r="A1146" s="13" t="str">
        <f>IF('Definition sheet'!H1146="","",'Definition sheet'!H1146)</f>
        <v>3.761</v>
      </c>
      <c r="B1146" s="14" t="str">
        <f>IF('Definition sheet'!C1146="","",'Definition sheet'!C1146)</f>
        <v>++++++FaxNumber</v>
      </c>
      <c r="C1146" s="13" t="str">
        <f>IF('Definition sheet'!D1146="","",CONCATENATE('fixed values'!$A$3,'Definition sheet'!D1146,'fixed values'!$A$4))</f>
        <v>&lt;FaxNb&gt;</v>
      </c>
      <c r="D1146" s="22" t="str">
        <f>IF('Definition sheet'!E1146="","",CONCATENATE('fixed values'!$A$1,'Definition sheet'!E1146,'fixed values'!$A$2))</f>
        <v>[0..1]</v>
      </c>
      <c r="E1146" s="22" t="str">
        <f>IF('Definition sheet'!F1146="","",CONCATENATE('fixed values'!$A$1,'Definition sheet'!F1146,'fixed values'!$A$2))</f>
        <v>[0..1]</v>
      </c>
      <c r="F1146" s="14" t="str">
        <f>IF('Input Data'!G1146="","",IF('Definition sheet'!G1146="PARENT","",'Input Data'!G1146))</f>
        <v>PhoneNumber</v>
      </c>
      <c r="G1146" s="12" t="str">
        <f>IF('Input Data'!I1146="","",'Input Data'!I1146)</f>
        <v>Used</v>
      </c>
      <c r="H1146" s="12" t="str">
        <f>IF($G:$G="NotUsed","",IF('Input Data'!J1146="","",'Input Data'!J1146))</f>
        <v>Collection of information that identifies a FAX number, as defined by telecom services.</v>
      </c>
      <c r="I1146" s="12" t="str">
        <f>IF($G:$G="","",IF('Input Data'!K1146="","",'Input Data'!K1146))</f>
        <v/>
      </c>
      <c r="J1146" s="12" t="str">
        <f>IF($G:$G="","",IF('Input Data'!L1146="","",'Input Data'!L1146))</f>
        <v/>
      </c>
      <c r="K1146" s="12" t="str">
        <f>IF($G:$G="","",IF('Input Data'!M1146="","",'Input Data'!M1146))</f>
        <v/>
      </c>
      <c r="L1146" s="12" t="str">
        <f>IF($G:$G="","",IF('Input Data'!N1146="","",'Input Data'!N1146))</f>
        <v/>
      </c>
      <c r="M1146" s="12" t="str">
        <f>IF($G:$G="","",IF('Input Data'!O1146="","",'Input Data'!O1146))</f>
        <v/>
      </c>
      <c r="N1146" s="12" t="str">
        <f>IF($G:$G="","",IF('Input Data'!P1146="","",'Input Data'!P1146))</f>
        <v/>
      </c>
      <c r="O1146" s="12">
        <f>IF($G:$G="","",IF('Input Data'!Q1146="","",'Input Data'!Q1146))</f>
        <v>2018</v>
      </c>
    </row>
    <row r="1147" spans="1:15" x14ac:dyDescent="0.25">
      <c r="A1147" s="13" t="str">
        <f>IF('Definition sheet'!H1147="","",'Definition sheet'!H1147)</f>
        <v>3.762</v>
      </c>
      <c r="B1147" s="14" t="str">
        <f>IF('Definition sheet'!C1147="","",'Definition sheet'!C1147)</f>
        <v>++++++EmailAddress</v>
      </c>
      <c r="C1147" s="13" t="str">
        <f>IF('Definition sheet'!D1147="","",CONCATENATE('fixed values'!$A$3,'Definition sheet'!D1147,'fixed values'!$A$4))</f>
        <v>&lt;EmailAdr&gt;</v>
      </c>
      <c r="D1147" s="22" t="str">
        <f>IF('Definition sheet'!E1147="","",CONCATENATE('fixed values'!$A$1,'Definition sheet'!E1147,'fixed values'!$A$2))</f>
        <v>[0..1]</v>
      </c>
      <c r="E1147" s="22" t="str">
        <f>IF('Definition sheet'!F1147="","",CONCATENATE('fixed values'!$A$1,'Definition sheet'!F1147,'fixed values'!$A$2))</f>
        <v>[0..1]</v>
      </c>
      <c r="F1147" s="14" t="str">
        <f>IF('Input Data'!G1147="","",IF('Definition sheet'!G1147="PARENT","",'Input Data'!G1147))</f>
        <v>Max2048Text</v>
      </c>
      <c r="G1147" s="12" t="str">
        <f>IF('Input Data'!I1147="","",'Input Data'!I1147)</f>
        <v>Used</v>
      </c>
      <c r="H1147" s="12" t="str">
        <f>IF($G:$G="NotUsed","",IF('Input Data'!J1147="","",'Input Data'!J1147))</f>
        <v>Address for electronic mail (e-mail).</v>
      </c>
      <c r="I1147" s="12" t="str">
        <f>IF($G:$G="","",IF('Input Data'!K1147="","",'Input Data'!K1147))</f>
        <v/>
      </c>
      <c r="J1147" s="12" t="str">
        <f>IF($G:$G="","",IF('Input Data'!L1147="","",'Input Data'!L1147))</f>
        <v/>
      </c>
      <c r="K1147" s="12" t="str">
        <f>IF($G:$G="","",IF('Input Data'!M1147="","",'Input Data'!M1147))</f>
        <v/>
      </c>
      <c r="L1147" s="12" t="str">
        <f>IF($G:$G="","",IF('Input Data'!N1147="","",'Input Data'!N1147))</f>
        <v/>
      </c>
      <c r="M1147" s="12" t="str">
        <f>IF($G:$G="","",IF('Input Data'!O1147="","",'Input Data'!O1147))</f>
        <v/>
      </c>
      <c r="N1147" s="12" t="str">
        <f>IF($G:$G="","",IF('Input Data'!P1147="","",'Input Data'!P1147))</f>
        <v/>
      </c>
      <c r="O1147" s="12">
        <f>IF($G:$G="","",IF('Input Data'!Q1147="","",'Input Data'!Q1147))</f>
        <v>2018</v>
      </c>
    </row>
    <row r="1148" spans="1:15" x14ac:dyDescent="0.25">
      <c r="A1148" s="13" t="str">
        <f>IF('Definition sheet'!H1148="","",'Definition sheet'!H1148)</f>
        <v>3.763</v>
      </c>
      <c r="B1148" s="14" t="str">
        <f>IF('Definition sheet'!C1148="","",'Definition sheet'!C1148)</f>
        <v>++++++Other</v>
      </c>
      <c r="C1148" s="13" t="str">
        <f>IF('Definition sheet'!D1148="","",CONCATENATE('fixed values'!$A$3,'Definition sheet'!D1148,'fixed values'!$A$4))</f>
        <v>&lt;Othr&gt;</v>
      </c>
      <c r="D1148" s="22" t="str">
        <f>IF('Definition sheet'!E1148="","",CONCATENATE('fixed values'!$A$1,'Definition sheet'!E1148,'fixed values'!$A$2))</f>
        <v>[0..1]</v>
      </c>
      <c r="E1148" s="22" t="str">
        <f>IF('Definition sheet'!F1148="","",CONCATENATE('fixed values'!$A$1,'Definition sheet'!F1148,'fixed values'!$A$2))</f>
        <v>[0..1]</v>
      </c>
      <c r="F1148" s="14" t="str">
        <f>IF('Input Data'!G1148="","",IF('Definition sheet'!G1148="PARENT","",'Input Data'!G1148))</f>
        <v>Max35Text</v>
      </c>
      <c r="G1148" s="12" t="str">
        <f>IF('Input Data'!I1148="","",'Input Data'!I1148)</f>
        <v>Used</v>
      </c>
      <c r="H1148" s="12" t="str">
        <f>IF($G:$G="NotUsed","",IF('Input Data'!J1148="","",'Input Data'!J1148))</f>
        <v>Contact details in another form.</v>
      </c>
      <c r="I1148" s="12" t="str">
        <f>IF($G:$G="","",IF('Input Data'!K1148="","",'Input Data'!K1148))</f>
        <v/>
      </c>
      <c r="J1148" s="12" t="str">
        <f>IF($G:$G="","",IF('Input Data'!L1148="","",'Input Data'!L1148))</f>
        <v/>
      </c>
      <c r="K1148" s="12" t="str">
        <f>IF($G:$G="","",IF('Input Data'!M1148="","",'Input Data'!M1148))</f>
        <v/>
      </c>
      <c r="L1148" s="12" t="str">
        <f>IF($G:$G="","",IF('Input Data'!N1148="","",'Input Data'!N1148))</f>
        <v/>
      </c>
      <c r="M1148" s="12" t="str">
        <f>IF($G:$G="","",IF('Input Data'!O1148="","",'Input Data'!O1148))</f>
        <v/>
      </c>
      <c r="N1148" s="12" t="str">
        <f>IF($G:$G="","",IF('Input Data'!P1148="","",'Input Data'!P1148))</f>
        <v/>
      </c>
      <c r="O1148" s="12">
        <f>IF($G:$G="","",IF('Input Data'!Q1148="","",'Input Data'!Q1148))</f>
        <v>2018</v>
      </c>
    </row>
    <row r="1149" spans="1:15" x14ac:dyDescent="0.25">
      <c r="A1149" s="13" t="str">
        <f>IF('Definition sheet'!H1149="","",'Definition sheet'!H1149)</f>
        <v>3.764</v>
      </c>
      <c r="B1149" s="14" t="str">
        <f>IF('Definition sheet'!C1149="","",'Definition sheet'!C1149)</f>
        <v>++++Agent</v>
      </c>
      <c r="C1149" s="13" t="str">
        <f>IF('Definition sheet'!D1149="","",CONCATENATE('fixed values'!$A$3,'Definition sheet'!D1149,'fixed values'!$A$4))</f>
        <v>&lt;Agt&gt;</v>
      </c>
      <c r="D1149" s="22" t="str">
        <f>IF('Definition sheet'!E1149="","",CONCATENATE('fixed values'!$A$1,'Definition sheet'!E1149,'fixed values'!$A$2))</f>
        <v>[1..1]</v>
      </c>
      <c r="E1149" s="22" t="str">
        <f>IF('Definition sheet'!F1149="","",CONCATENATE('fixed values'!$A$1,'Definition sheet'!F1149,'fixed values'!$A$2))</f>
        <v>[1..1]</v>
      </c>
      <c r="F1149" s="14" t="str">
        <f>IF('Input Data'!G1149="","",IF('Definition sheet'!G1149="PARENT","",'Input Data'!G1149))</f>
        <v/>
      </c>
      <c r="G1149" s="12" t="str">
        <f>IF('Input Data'!I1149="","",'Input Data'!I1149)</f>
        <v>Used</v>
      </c>
      <c r="H1149" s="12" t="str">
        <f>IF($G:$G="NotUsed","",IF('Input Data'!J1149="","",'Input Data'!J1149))</f>
        <v>Identification of a financial institution.</v>
      </c>
      <c r="I1149" s="12" t="str">
        <f>IF($G:$G="","",IF('Input Data'!K1149="","",'Input Data'!K1149))</f>
        <v/>
      </c>
      <c r="J1149" s="12" t="str">
        <f>IF($G:$G="","",IF('Input Data'!L1149="","",'Input Data'!L1149))</f>
        <v/>
      </c>
      <c r="K1149" s="12" t="str">
        <f>IF($G:$G="","",IF('Input Data'!M1149="","",'Input Data'!M1149))</f>
        <v/>
      </c>
      <c r="L1149" s="12" t="str">
        <f>IF($G:$G="","",IF('Input Data'!N1149="","",'Input Data'!N1149))</f>
        <v/>
      </c>
      <c r="M1149" s="12" t="str">
        <f>IF($G:$G="","",IF('Input Data'!O1149="","",'Input Data'!O1149))</f>
        <v/>
      </c>
      <c r="N1149" s="12" t="str">
        <f>IF($G:$G="","",IF('Input Data'!P1149="","",'Input Data'!P1149))</f>
        <v/>
      </c>
      <c r="O1149" s="12">
        <f>IF($G:$G="","",IF('Input Data'!Q1149="","",'Input Data'!Q1149))</f>
        <v>2018</v>
      </c>
    </row>
    <row r="1150" spans="1:15" ht="60" x14ac:dyDescent="0.25">
      <c r="A1150" s="13" t="str">
        <f>IF('Definition sheet'!H1150="","",'Definition sheet'!H1150)</f>
        <v>3.765</v>
      </c>
      <c r="B1150" s="14" t="str">
        <f>IF('Definition sheet'!C1150="","",'Definition sheet'!C1150)</f>
        <v>+++++FinancialInstitutionIdentification</v>
      </c>
      <c r="C1150" s="13" t="str">
        <f>IF('Definition sheet'!D1150="","",CONCATENATE('fixed values'!$A$3,'Definition sheet'!D1150,'fixed values'!$A$4))</f>
        <v>&lt;FinInstnId&gt;</v>
      </c>
      <c r="D1150" s="22" t="str">
        <f>IF('Definition sheet'!E1150="","",CONCATENATE('fixed values'!$A$1,'Definition sheet'!E1150,'fixed values'!$A$2))</f>
        <v>[1..1]</v>
      </c>
      <c r="E1150" s="22" t="str">
        <f>IF('Definition sheet'!F1150="","",CONCATENATE('fixed values'!$A$1,'Definition sheet'!F1150,'fixed values'!$A$2))</f>
        <v>[1..1]</v>
      </c>
      <c r="F1150" s="14" t="str">
        <f>IF('Input Data'!G1150="","",IF('Definition sheet'!G1150="PARENT","",'Input Data'!G1150))</f>
        <v/>
      </c>
      <c r="G1150" s="12" t="str">
        <f>IF('Input Data'!I1150="","",'Input Data'!I1150)</f>
        <v>Used</v>
      </c>
      <c r="H1150" s="12" t="str">
        <f>IF($G:$G="NotUsed","",IF('Input Data'!J1150="","",'Input Data'!J1150))</f>
        <v>Unique and unambiguous identification of a financial institution, as assigned under an internationally recognised or proprietary identification scheme.</v>
      </c>
      <c r="I1150" s="12" t="str">
        <f>IF($G:$G="","",IF('Input Data'!K1150="","",'Input Data'!K1150))</f>
        <v/>
      </c>
      <c r="J1150" s="12" t="str">
        <f>IF($G:$G="","",IF('Input Data'!L1150="","",'Input Data'!L1150))</f>
        <v/>
      </c>
      <c r="K1150" s="12" t="str">
        <f>IF($G:$G="","",IF('Input Data'!M1150="","",'Input Data'!M1150))</f>
        <v/>
      </c>
      <c r="L1150" s="12" t="str">
        <f>IF($G:$G="","",IF('Input Data'!N1150="","",'Input Data'!N1150))</f>
        <v/>
      </c>
      <c r="M1150" s="12" t="str">
        <f>IF($G:$G="","",IF('Input Data'!O1150="","",'Input Data'!O1150))</f>
        <v/>
      </c>
      <c r="N1150" s="12" t="str">
        <f>IF($G:$G="","",IF('Input Data'!P1150="","",'Input Data'!P1150))</f>
        <v/>
      </c>
      <c r="O1150" s="12">
        <f>IF($G:$G="","",IF('Input Data'!Q1150="","",'Input Data'!Q1150))</f>
        <v>2018</v>
      </c>
    </row>
    <row r="1151" spans="1:15" ht="75" x14ac:dyDescent="0.25">
      <c r="A1151" s="13" t="str">
        <f>IF('Definition sheet'!H1151="","",'Definition sheet'!H1151)</f>
        <v>3.766</v>
      </c>
      <c r="B1151" s="14" t="str">
        <f>IF('Definition sheet'!C1151="","",'Definition sheet'!C1151)</f>
        <v>++++++BICFI</v>
      </c>
      <c r="C1151" s="13" t="str">
        <f>IF('Definition sheet'!D1151="","",CONCATENATE('fixed values'!$A$3,'Definition sheet'!D1151,'fixed values'!$A$4))</f>
        <v>&lt;BICFI&gt;</v>
      </c>
      <c r="D1151" s="22" t="str">
        <f>IF('Definition sheet'!E1151="","",CONCATENATE('fixed values'!$A$1,'Definition sheet'!E1151,'fixed values'!$A$2))</f>
        <v>[0..1]</v>
      </c>
      <c r="E1151" s="22" t="str">
        <f>IF('Definition sheet'!F1151="","",CONCATENATE('fixed values'!$A$1,'Definition sheet'!F1151,'fixed values'!$A$2))</f>
        <v>[0..1]</v>
      </c>
      <c r="F1151" s="14" t="str">
        <f>IF('Input Data'!G1151="","",IF('Definition sheet'!G1151="PARENT","",'Input Data'!G1151))</f>
        <v>BICFIIdentifier</v>
      </c>
      <c r="G1151" s="12" t="str">
        <f>IF('Input Data'!I1151="","",'Input Data'!I1151)</f>
        <v>Used</v>
      </c>
      <c r="H1151" s="12" t="str">
        <f>IF($G:$G="NotUsed","",IF('Input Data'!J1151="","",'Input Data'!J1151))</f>
        <v>Code allocated to a financial institution by the ISO 9362 Registration Authority as described in ISO 9362 "Banking - Banking telecommunication messages - Business identifier code (BIC)".</v>
      </c>
      <c r="I1151" s="12" t="str">
        <f>IF($G:$G="","",IF('Input Data'!K1151="","",'Input Data'!K1151))</f>
        <v/>
      </c>
      <c r="J1151" s="12" t="str">
        <f>IF($G:$G="","",IF('Input Data'!L1151="","",'Input Data'!L1151))</f>
        <v/>
      </c>
      <c r="K1151" s="12" t="str">
        <f>IF($G:$G="","",IF('Input Data'!M1151="","",'Input Data'!M1151))</f>
        <v/>
      </c>
      <c r="L1151" s="12" t="str">
        <f>IF($G:$G="","",IF('Input Data'!N1151="","",'Input Data'!N1151))</f>
        <v/>
      </c>
      <c r="M1151" s="12" t="str">
        <f>IF($G:$G="","",IF('Input Data'!O1151="","",'Input Data'!O1151))</f>
        <v/>
      </c>
      <c r="N1151" s="12" t="str">
        <f>IF($G:$G="","",IF('Input Data'!P1151="","",'Input Data'!P1151))</f>
        <v/>
      </c>
      <c r="O1151" s="12">
        <f>IF($G:$G="","",IF('Input Data'!Q1151="","",'Input Data'!Q1151))</f>
        <v>2018</v>
      </c>
    </row>
    <row r="1152" spans="1:15" ht="30" x14ac:dyDescent="0.25">
      <c r="A1152" s="13" t="str">
        <f>IF('Definition sheet'!H1152="","",'Definition sheet'!H1152)</f>
        <v>3.767</v>
      </c>
      <c r="B1152" s="14" t="str">
        <f>IF('Definition sheet'!C1152="","",'Definition sheet'!C1152)</f>
        <v>++++++ClearingSystemMemberIdentification</v>
      </c>
      <c r="C1152" s="13" t="str">
        <f>IF('Definition sheet'!D1152="","",CONCATENATE('fixed values'!$A$3,'Definition sheet'!D1152,'fixed values'!$A$4))</f>
        <v>&lt;ClrSysMmbId&gt;</v>
      </c>
      <c r="D1152" s="22" t="str">
        <f>IF('Definition sheet'!E1152="","",CONCATENATE('fixed values'!$A$1,'Definition sheet'!E1152,'fixed values'!$A$2))</f>
        <v>[0..1]</v>
      </c>
      <c r="E1152" s="22" t="str">
        <f>IF('Definition sheet'!F1152="","",CONCATENATE('fixed values'!$A$1,'Definition sheet'!F1152,'fixed values'!$A$2))</f>
        <v>[0..1]</v>
      </c>
      <c r="F1152" s="14" t="str">
        <f>IF('Input Data'!G1152="","",IF('Definition sheet'!G1152="PARENT","",'Input Data'!G1152))</f>
        <v/>
      </c>
      <c r="G1152" s="12" t="str">
        <f>IF('Input Data'!I1152="","",'Input Data'!I1152)</f>
        <v>Used</v>
      </c>
      <c r="H1152" s="12" t="str">
        <f>IF($G:$G="NotUsed","",IF('Input Data'!J1152="","",'Input Data'!J1152))</f>
        <v>Information used to identify a member within a clearing system.</v>
      </c>
      <c r="I1152" s="12" t="str">
        <f>IF($G:$G="","",IF('Input Data'!K1152="","",'Input Data'!K1152))</f>
        <v/>
      </c>
      <c r="J1152" s="12" t="str">
        <f>IF($G:$G="","",IF('Input Data'!L1152="","",'Input Data'!L1152))</f>
        <v/>
      </c>
      <c r="K1152" s="12" t="str">
        <f>IF($G:$G="","",IF('Input Data'!M1152="","",'Input Data'!M1152))</f>
        <v/>
      </c>
      <c r="L1152" s="12" t="str">
        <f>IF($G:$G="","",IF('Input Data'!N1152="","",'Input Data'!N1152))</f>
        <v/>
      </c>
      <c r="M1152" s="12" t="str">
        <f>IF($G:$G="","",IF('Input Data'!O1152="","",'Input Data'!O1152))</f>
        <v/>
      </c>
      <c r="N1152" s="12" t="str">
        <f>IF($G:$G="","",IF('Input Data'!P1152="","",'Input Data'!P1152))</f>
        <v/>
      </c>
      <c r="O1152" s="12">
        <f>IF($G:$G="","",IF('Input Data'!Q1152="","",'Input Data'!Q1152))</f>
        <v>2018</v>
      </c>
    </row>
    <row r="1153" spans="1:15" ht="60" x14ac:dyDescent="0.25">
      <c r="A1153" s="13" t="str">
        <f>IF('Definition sheet'!H1153="","",'Definition sheet'!H1153)</f>
        <v>3.768</v>
      </c>
      <c r="B1153" s="14" t="str">
        <f>IF('Definition sheet'!C1153="","",'Definition sheet'!C1153)</f>
        <v>+++++++ClearingSystemIdentification</v>
      </c>
      <c r="C1153" s="13" t="str">
        <f>IF('Definition sheet'!D1153="","",CONCATENATE('fixed values'!$A$3,'Definition sheet'!D1153,'fixed values'!$A$4))</f>
        <v>&lt;ClrSysId&gt;</v>
      </c>
      <c r="D1153" s="22" t="str">
        <f>IF('Definition sheet'!E1153="","",CONCATENATE('fixed values'!$A$1,'Definition sheet'!E1153,'fixed values'!$A$2))</f>
        <v>[0..1]</v>
      </c>
      <c r="E1153" s="22" t="str">
        <f>IF('Definition sheet'!F1153="","",CONCATENATE('fixed values'!$A$1,'Definition sheet'!F1153,'fixed values'!$A$2))</f>
        <v>[0..1]</v>
      </c>
      <c r="F1153" s="14" t="str">
        <f>IF('Input Data'!G1153="","",IF('Definition sheet'!G1153="PARENT","",'Input Data'!G1153))</f>
        <v/>
      </c>
      <c r="G1153" s="12" t="str">
        <f>IF('Input Data'!I1153="","",'Input Data'!I1153)</f>
        <v>Used</v>
      </c>
      <c r="H1153" s="12" t="str">
        <f>IF($G:$G="NotUsed","",IF('Input Data'!J1153="","",'Input Data'!J1153))</f>
        <v>Specification of a pre-agreed offering between clearing agents or the channel through which the payment instruction is processed.</v>
      </c>
      <c r="I1153" s="12" t="str">
        <f>IF($G:$G="","",IF('Input Data'!K1153="","",'Input Data'!K1153))</f>
        <v/>
      </c>
      <c r="J1153" s="12" t="str">
        <f>IF($G:$G="","",IF('Input Data'!L1153="","",'Input Data'!L1153))</f>
        <v/>
      </c>
      <c r="K1153" s="12" t="str">
        <f>IF($G:$G="","",IF('Input Data'!M1153="","",'Input Data'!M1153))</f>
        <v/>
      </c>
      <c r="L1153" s="12" t="str">
        <f>IF($G:$G="","",IF('Input Data'!N1153="","",'Input Data'!N1153))</f>
        <v/>
      </c>
      <c r="M1153" s="12" t="str">
        <f>IF($G:$G="","",IF('Input Data'!O1153="","",'Input Data'!O1153))</f>
        <v/>
      </c>
      <c r="N1153" s="12" t="str">
        <f>IF($G:$G="","",IF('Input Data'!P1153="","",'Input Data'!P1153))</f>
        <v/>
      </c>
      <c r="O1153" s="12">
        <f>IF($G:$G="","",IF('Input Data'!Q1153="","",'Input Data'!Q1153))</f>
        <v>2018</v>
      </c>
    </row>
    <row r="1154" spans="1:15" ht="390" x14ac:dyDescent="0.25">
      <c r="A1154" s="13" t="str">
        <f>IF('Definition sheet'!H1154="","",'Definition sheet'!H1154)</f>
        <v>3.769</v>
      </c>
      <c r="B1154" s="14" t="str">
        <f>IF('Definition sheet'!C1154="","",'Definition sheet'!C1154)</f>
        <v>++++++++Code</v>
      </c>
      <c r="C1154" s="13" t="str">
        <f>IF('Definition sheet'!D1154="","",CONCATENATE('fixed values'!$A$3,'Definition sheet'!D1154,'fixed values'!$A$4))</f>
        <v>&lt;Cd&gt;</v>
      </c>
      <c r="D1154" s="22" t="str">
        <f>IF('Definition sheet'!E1154="","",CONCATENATE('fixed values'!$A$1,'Definition sheet'!E1154,'fixed values'!$A$2))</f>
        <v>[1..1]</v>
      </c>
      <c r="E1154" s="22" t="str">
        <f>IF('Definition sheet'!F1154="","",CONCATENATE('fixed values'!$A$1,'Definition sheet'!F1154,'fixed values'!$A$2))</f>
        <v>[1..1]</v>
      </c>
      <c r="F1154" s="14" t="str">
        <f>IF('Input Data'!G1154="","",IF('Definition sheet'!G1154="PARENT","",'Input Data'!G1154))</f>
        <v>ExternalClearingSystemIdentification1Code</v>
      </c>
      <c r="G1154" s="12" t="str">
        <f>IF('Input Data'!I1154="","",'Input Data'!I1154)</f>
        <v>Used</v>
      </c>
      <c r="H1154" s="12" t="str">
        <f>IF($G:$G="NotUsed","",IF('Input Data'!J1154="","",'Input Data'!J1154))</f>
        <v>Identification of a clearing system, in a coded form as published in an external list.</v>
      </c>
      <c r="I1154" s="12" t="str">
        <f>IF($G:$G="","",IF('Input Data'!K1154="","",'Input Data'!K1154))</f>
        <v>ATBLZ
AUBSB
CACPA
CHBCC
CHSIC
CNAPS
DEBLZ
ESNCC
GBDSC
GRBIC
HKNCC
IENCC
INFSC
ITNCC
JPZGN
NZNCC
PLKNR
PTNCC
RUCBC
SESBA
SGIBG
THCBC
TWNCC
USABA
USPID
ZANCC</v>
      </c>
      <c r="J1154" s="12" t="str">
        <f>IF($G:$G="","",IF('Input Data'!L1154="","",'Input Data'!L1154))</f>
        <v/>
      </c>
      <c r="K1154" s="12" t="str">
        <f>IF($G:$G="","",IF('Input Data'!M1154="","",'Input Data'!M1154))</f>
        <v/>
      </c>
      <c r="L1154" s="12" t="str">
        <f>IF($G:$G="","",IF('Input Data'!N1154="","",'Input Data'!N1154))</f>
        <v/>
      </c>
      <c r="M1154" s="12" t="str">
        <f>IF($G:$G="","",IF('Input Data'!O1154="","",'Input Data'!O1154))</f>
        <v/>
      </c>
      <c r="N1154" s="12" t="str">
        <f>IF($G:$G="","",IF('Input Data'!P1154="","",'Input Data'!P1154))</f>
        <v/>
      </c>
      <c r="O1154" s="12">
        <f>IF($G:$G="","",IF('Input Data'!Q1154="","",'Input Data'!Q1154))</f>
        <v>2018</v>
      </c>
    </row>
    <row r="1155" spans="1:15" x14ac:dyDescent="0.25">
      <c r="A1155" s="13" t="str">
        <f>IF('Definition sheet'!H1155="","",'Definition sheet'!H1155)</f>
        <v>3.770</v>
      </c>
      <c r="B1155" s="14" t="str">
        <f>IF('Definition sheet'!C1155="","",'Definition sheet'!C1155)</f>
        <v>++++++++Proprietary</v>
      </c>
      <c r="C1155" s="13" t="str">
        <f>IF('Definition sheet'!D1155="","",CONCATENATE('fixed values'!$A$3,'Definition sheet'!D1155,'fixed values'!$A$4))</f>
        <v>&lt;Prtry&gt;</v>
      </c>
      <c r="D1155" s="22" t="str">
        <f>IF('Definition sheet'!E1155="","",CONCATENATE('fixed values'!$A$1,'Definition sheet'!E1155,'fixed values'!$A$2))</f>
        <v>[1..1]</v>
      </c>
      <c r="E1155" s="22" t="str">
        <f>IF('Definition sheet'!F1155="","",CONCATENATE('fixed values'!$A$1,'Definition sheet'!F1155,'fixed values'!$A$2))</f>
        <v>[1..1]</v>
      </c>
      <c r="F1155" s="14" t="str">
        <f>IF('Input Data'!G1155="","",IF('Definition sheet'!G1155="PARENT","",'Input Data'!G1155))</f>
        <v>Max35Text</v>
      </c>
      <c r="G1155" s="12" t="str">
        <f>IF('Input Data'!I1155="","",'Input Data'!I1155)</f>
        <v>NotUsed</v>
      </c>
      <c r="H1155" s="12" t="str">
        <f>IF($G:$G="NotUsed","",IF('Input Data'!J1155="","",'Input Data'!J1155))</f>
        <v/>
      </c>
      <c r="I1155" s="12" t="str">
        <f>IF($G:$G="","",IF('Input Data'!K1155="","",'Input Data'!K1155))</f>
        <v/>
      </c>
      <c r="J1155" s="12" t="str">
        <f>IF($G:$G="","",IF('Input Data'!L1155="","",'Input Data'!L1155))</f>
        <v/>
      </c>
      <c r="K1155" s="12" t="str">
        <f>IF($G:$G="","",IF('Input Data'!M1155="","",'Input Data'!M1155))</f>
        <v/>
      </c>
      <c r="L1155" s="12" t="str">
        <f>IF($G:$G="","",IF('Input Data'!N1155="","",'Input Data'!N1155))</f>
        <v/>
      </c>
      <c r="M1155" s="12" t="str">
        <f>IF($G:$G="","",IF('Input Data'!O1155="","",'Input Data'!O1155))</f>
        <v/>
      </c>
      <c r="N1155" s="12" t="str">
        <f>IF($G:$G="","",IF('Input Data'!P1155="","",'Input Data'!P1155))</f>
        <v/>
      </c>
      <c r="O1155" s="12">
        <f>IF($G:$G="","",IF('Input Data'!Q1155="","",'Input Data'!Q1155))</f>
        <v>2018</v>
      </c>
    </row>
    <row r="1156" spans="1:15" ht="30" x14ac:dyDescent="0.25">
      <c r="A1156" s="13" t="str">
        <f>IF('Definition sheet'!H1156="","",'Definition sheet'!H1156)</f>
        <v>3.771</v>
      </c>
      <c r="B1156" s="14" t="str">
        <f>IF('Definition sheet'!C1156="","",'Definition sheet'!C1156)</f>
        <v>+++++++MemberIdentification</v>
      </c>
      <c r="C1156" s="13" t="str">
        <f>IF('Definition sheet'!D1156="","",CONCATENATE('fixed values'!$A$3,'Definition sheet'!D1156,'fixed values'!$A$4))</f>
        <v>&lt;MmbId&gt;</v>
      </c>
      <c r="D1156" s="22" t="str">
        <f>IF('Definition sheet'!E1156="","",CONCATENATE('fixed values'!$A$1,'Definition sheet'!E1156,'fixed values'!$A$2))</f>
        <v>[1..1]</v>
      </c>
      <c r="E1156" s="22" t="str">
        <f>IF('Definition sheet'!F1156="","",CONCATENATE('fixed values'!$A$1,'Definition sheet'!F1156,'fixed values'!$A$2))</f>
        <v>[1..1]</v>
      </c>
      <c r="F1156" s="14" t="str">
        <f>IF('Input Data'!G1156="","",IF('Definition sheet'!G1156="PARENT","",'Input Data'!G1156))</f>
        <v>Max35Text</v>
      </c>
      <c r="G1156" s="12" t="str">
        <f>IF('Input Data'!I1156="","",'Input Data'!I1156)</f>
        <v>Used</v>
      </c>
      <c r="H1156" s="12" t="str">
        <f>IF($G:$G="NotUsed","",IF('Input Data'!J1156="","",'Input Data'!J1156))</f>
        <v>Identification of a member of a clearing system.</v>
      </c>
      <c r="I1156" s="12" t="str">
        <f>IF($G:$G="","",IF('Input Data'!K1156="","",'Input Data'!K1156))</f>
        <v/>
      </c>
      <c r="J1156" s="12" t="str">
        <f>IF($G:$G="","",IF('Input Data'!L1156="","",'Input Data'!L1156))</f>
        <v/>
      </c>
      <c r="K1156" s="12" t="str">
        <f>IF($G:$G="","",IF('Input Data'!M1156="","",'Input Data'!M1156))</f>
        <v/>
      </c>
      <c r="L1156" s="12" t="str">
        <f>IF($G:$G="","",IF('Input Data'!N1156="","",'Input Data'!N1156))</f>
        <v/>
      </c>
      <c r="M1156" s="12" t="str">
        <f>IF($G:$G="","",IF('Input Data'!O1156="","",'Input Data'!O1156))</f>
        <v/>
      </c>
      <c r="N1156" s="12" t="str">
        <f>IF($G:$G="","",IF('Input Data'!P1156="","",'Input Data'!P1156))</f>
        <v/>
      </c>
      <c r="O1156" s="12">
        <f>IF($G:$G="","",IF('Input Data'!Q1156="","",'Input Data'!Q1156))</f>
        <v>2018</v>
      </c>
    </row>
    <row r="1157" spans="1:15" x14ac:dyDescent="0.25">
      <c r="A1157" s="13" t="str">
        <f>IF('Definition sheet'!H1157="","",'Definition sheet'!H1157)</f>
        <v>3.772</v>
      </c>
      <c r="B1157" s="14" t="str">
        <f>IF('Definition sheet'!C1157="","",'Definition sheet'!C1157)</f>
        <v>++++++Name</v>
      </c>
      <c r="C1157" s="13" t="str">
        <f>IF('Definition sheet'!D1157="","",CONCATENATE('fixed values'!$A$3,'Definition sheet'!D1157,'fixed values'!$A$4))</f>
        <v>&lt;Nm&gt;</v>
      </c>
      <c r="D1157" s="22" t="str">
        <f>IF('Definition sheet'!E1157="","",CONCATENATE('fixed values'!$A$1,'Definition sheet'!E1157,'fixed values'!$A$2))</f>
        <v>[0..1]</v>
      </c>
      <c r="E1157" s="22" t="str">
        <f>IF('Definition sheet'!F1157="","",CONCATENATE('fixed values'!$A$1,'Definition sheet'!F1157,'fixed values'!$A$2))</f>
        <v>[0..1]</v>
      </c>
      <c r="F1157" s="14" t="str">
        <f>IF('Input Data'!G1157="","",IF('Definition sheet'!G1157="PARENT","",'Input Data'!G1157))</f>
        <v>Max140Text</v>
      </c>
      <c r="G1157" s="12" t="str">
        <f>IF('Input Data'!I1157="","",'Input Data'!I1157)</f>
        <v>NotUsed</v>
      </c>
      <c r="H1157" s="12" t="str">
        <f>IF($G:$G="NotUsed","",IF('Input Data'!J1157="","",'Input Data'!J1157))</f>
        <v/>
      </c>
      <c r="I1157" s="12" t="str">
        <f>IF($G:$G="","",IF('Input Data'!K1157="","",'Input Data'!K1157))</f>
        <v/>
      </c>
      <c r="J1157" s="12" t="str">
        <f>IF($G:$G="","",IF('Input Data'!L1157="","",'Input Data'!L1157))</f>
        <v/>
      </c>
      <c r="K1157" s="12" t="str">
        <f>IF($G:$G="","",IF('Input Data'!M1157="","",'Input Data'!M1157))</f>
        <v/>
      </c>
      <c r="L1157" s="12" t="str">
        <f>IF($G:$G="","",IF('Input Data'!N1157="","",'Input Data'!N1157))</f>
        <v/>
      </c>
      <c r="M1157" s="12" t="str">
        <f>IF($G:$G="","",IF('Input Data'!O1157="","",'Input Data'!O1157))</f>
        <v/>
      </c>
      <c r="N1157" s="12" t="str">
        <f>IF($G:$G="","",IF('Input Data'!P1157="","",'Input Data'!P1157))</f>
        <v/>
      </c>
      <c r="O1157" s="12">
        <f>IF($G:$G="","",IF('Input Data'!Q1157="","",'Input Data'!Q1157))</f>
        <v>2018</v>
      </c>
    </row>
    <row r="1158" spans="1:15" x14ac:dyDescent="0.25">
      <c r="A1158" s="13" t="str">
        <f>IF('Definition sheet'!H1158="","",'Definition sheet'!H1158)</f>
        <v>3.773</v>
      </c>
      <c r="B1158" s="14" t="str">
        <f>IF('Definition sheet'!C1158="","",'Definition sheet'!C1158)</f>
        <v>++++++PostalAddress</v>
      </c>
      <c r="C1158" s="13" t="str">
        <f>IF('Definition sheet'!D1158="","",CONCATENATE('fixed values'!$A$3,'Definition sheet'!D1158,'fixed values'!$A$4))</f>
        <v>&lt;PstlAdr&gt;</v>
      </c>
      <c r="D1158" s="22" t="str">
        <f>IF('Definition sheet'!E1158="","",CONCATENATE('fixed values'!$A$1,'Definition sheet'!E1158,'fixed values'!$A$2))</f>
        <v>[0..1]</v>
      </c>
      <c r="E1158" s="22" t="str">
        <f>IF('Definition sheet'!F1158="","",CONCATENATE('fixed values'!$A$1,'Definition sheet'!F1158,'fixed values'!$A$2))</f>
        <v>[0..1]</v>
      </c>
      <c r="F1158" s="14" t="str">
        <f>IF('Input Data'!G1158="","",IF('Definition sheet'!G1158="PARENT","",'Input Data'!G1158))</f>
        <v/>
      </c>
      <c r="G1158" s="12" t="str">
        <f>IF('Input Data'!I1158="","",'Input Data'!I1158)</f>
        <v>NotUsed</v>
      </c>
      <c r="H1158" s="12" t="str">
        <f>IF($G:$G="NotUsed","",IF('Input Data'!J1158="","",'Input Data'!J1158))</f>
        <v/>
      </c>
      <c r="I1158" s="12" t="str">
        <f>IF($G:$G="","",IF('Input Data'!K1158="","",'Input Data'!K1158))</f>
        <v/>
      </c>
      <c r="J1158" s="12" t="str">
        <f>IF($G:$G="","",IF('Input Data'!L1158="","",'Input Data'!L1158))</f>
        <v/>
      </c>
      <c r="K1158" s="12" t="str">
        <f>IF($G:$G="","",IF('Input Data'!M1158="","",'Input Data'!M1158))</f>
        <v/>
      </c>
      <c r="L1158" s="12" t="str">
        <f>IF($G:$G="","",IF('Input Data'!N1158="","",'Input Data'!N1158))</f>
        <v/>
      </c>
      <c r="M1158" s="12" t="str">
        <f>IF($G:$G="","",IF('Input Data'!O1158="","",'Input Data'!O1158))</f>
        <v/>
      </c>
      <c r="N1158" s="12" t="str">
        <f>IF($G:$G="","",IF('Input Data'!P1158="","",'Input Data'!P1158))</f>
        <v/>
      </c>
      <c r="O1158" s="12">
        <f>IF($G:$G="","",IF('Input Data'!Q1158="","",'Input Data'!Q1158))</f>
        <v>2018</v>
      </c>
    </row>
    <row r="1159" spans="1:15" ht="90" x14ac:dyDescent="0.25">
      <c r="A1159" s="13" t="str">
        <f>IF('Definition sheet'!H1159="","",'Definition sheet'!H1159)</f>
        <v>3.774</v>
      </c>
      <c r="B1159" s="14" t="str">
        <f>IF('Definition sheet'!C1159="","",'Definition sheet'!C1159)</f>
        <v>+++++++AddressType</v>
      </c>
      <c r="C1159" s="13" t="str">
        <f>IF('Definition sheet'!D1159="","",CONCATENATE('fixed values'!$A$3,'Definition sheet'!D1159,'fixed values'!$A$4))</f>
        <v>&lt;AdrTp&gt;</v>
      </c>
      <c r="D1159" s="22" t="str">
        <f>IF('Definition sheet'!E1159="","",CONCATENATE('fixed values'!$A$1,'Definition sheet'!E1159,'fixed values'!$A$2))</f>
        <v>[0..1]</v>
      </c>
      <c r="E1159" s="22" t="str">
        <f>IF('Definition sheet'!F1159="","",CONCATENATE('fixed values'!$A$1,'Definition sheet'!F1159,'fixed values'!$A$2))</f>
        <v>[0..1]</v>
      </c>
      <c r="F1159" s="14" t="str">
        <f>IF('Input Data'!G1159="","",IF('Definition sheet'!G1159="PARENT","",'Input Data'!G1159))</f>
        <v>AddressType2Code</v>
      </c>
      <c r="G1159" s="12" t="str">
        <f>IF('Input Data'!I1159="","",'Input Data'!I1159)</f>
        <v>NotUsed</v>
      </c>
      <c r="H1159" s="12" t="str">
        <f>IF($G:$G="NotUsed","",IF('Input Data'!J1159="","",'Input Data'!J1159))</f>
        <v/>
      </c>
      <c r="I1159" s="12" t="str">
        <f>IF($G:$G="","",IF('Input Data'!K1159="","",'Input Data'!K1159))</f>
        <v>ADDR
BIZZ
DLVY
HOME
MLTO
PBOX</v>
      </c>
      <c r="J1159" s="12" t="str">
        <f>IF($G:$G="","",IF('Input Data'!L1159="","",'Input Data'!L1159))</f>
        <v/>
      </c>
      <c r="K1159" s="12" t="str">
        <f>IF($G:$G="","",IF('Input Data'!M1159="","",'Input Data'!M1159))</f>
        <v/>
      </c>
      <c r="L1159" s="12" t="str">
        <f>IF($G:$G="","",IF('Input Data'!N1159="","",'Input Data'!N1159))</f>
        <v/>
      </c>
      <c r="M1159" s="12" t="str">
        <f>IF($G:$G="","",IF('Input Data'!O1159="","",'Input Data'!O1159))</f>
        <v/>
      </c>
      <c r="N1159" s="12" t="str">
        <f>IF($G:$G="","",IF('Input Data'!P1159="","",'Input Data'!P1159))</f>
        <v/>
      </c>
      <c r="O1159" s="12">
        <f>IF($G:$G="","",IF('Input Data'!Q1159="","",'Input Data'!Q1159))</f>
        <v>2018</v>
      </c>
    </row>
    <row r="1160" spans="1:15" x14ac:dyDescent="0.25">
      <c r="A1160" s="13" t="str">
        <f>IF('Definition sheet'!H1160="","",'Definition sheet'!H1160)</f>
        <v>3.775</v>
      </c>
      <c r="B1160" s="14" t="str">
        <f>IF('Definition sheet'!C1160="","",'Definition sheet'!C1160)</f>
        <v>+++++++Department</v>
      </c>
      <c r="C1160" s="13" t="str">
        <f>IF('Definition sheet'!D1160="","",CONCATENATE('fixed values'!$A$3,'Definition sheet'!D1160,'fixed values'!$A$4))</f>
        <v>&lt;Dept&gt;</v>
      </c>
      <c r="D1160" s="22" t="str">
        <f>IF('Definition sheet'!E1160="","",CONCATENATE('fixed values'!$A$1,'Definition sheet'!E1160,'fixed values'!$A$2))</f>
        <v>[0..1]</v>
      </c>
      <c r="E1160" s="22" t="str">
        <f>IF('Definition sheet'!F1160="","",CONCATENATE('fixed values'!$A$1,'Definition sheet'!F1160,'fixed values'!$A$2))</f>
        <v>[0..1]</v>
      </c>
      <c r="F1160" s="14" t="str">
        <f>IF('Input Data'!G1160="","",IF('Definition sheet'!G1160="PARENT","",'Input Data'!G1160))</f>
        <v>Max70Text</v>
      </c>
      <c r="G1160" s="12" t="str">
        <f>IF('Input Data'!I1160="","",'Input Data'!I1160)</f>
        <v>NotUsed</v>
      </c>
      <c r="H1160" s="12" t="str">
        <f>IF($G:$G="NotUsed","",IF('Input Data'!J1160="","",'Input Data'!J1160))</f>
        <v/>
      </c>
      <c r="I1160" s="12" t="str">
        <f>IF($G:$G="","",IF('Input Data'!K1160="","",'Input Data'!K1160))</f>
        <v/>
      </c>
      <c r="J1160" s="12" t="str">
        <f>IF($G:$G="","",IF('Input Data'!L1160="","",'Input Data'!L1160))</f>
        <v/>
      </c>
      <c r="K1160" s="12" t="str">
        <f>IF($G:$G="","",IF('Input Data'!M1160="","",'Input Data'!M1160))</f>
        <v/>
      </c>
      <c r="L1160" s="12" t="str">
        <f>IF($G:$G="","",IF('Input Data'!N1160="","",'Input Data'!N1160))</f>
        <v/>
      </c>
      <c r="M1160" s="12" t="str">
        <f>IF($G:$G="","",IF('Input Data'!O1160="","",'Input Data'!O1160))</f>
        <v/>
      </c>
      <c r="N1160" s="12" t="str">
        <f>IF($G:$G="","",IF('Input Data'!P1160="","",'Input Data'!P1160))</f>
        <v/>
      </c>
      <c r="O1160" s="12">
        <f>IF($G:$G="","",IF('Input Data'!Q1160="","",'Input Data'!Q1160))</f>
        <v>2018</v>
      </c>
    </row>
    <row r="1161" spans="1:15" x14ac:dyDescent="0.25">
      <c r="A1161" s="13" t="str">
        <f>IF('Definition sheet'!H1161="","",'Definition sheet'!H1161)</f>
        <v>3.776</v>
      </c>
      <c r="B1161" s="14" t="str">
        <f>IF('Definition sheet'!C1161="","",'Definition sheet'!C1161)</f>
        <v>+++++++SubDepartment</v>
      </c>
      <c r="C1161" s="13" t="str">
        <f>IF('Definition sheet'!D1161="","",CONCATENATE('fixed values'!$A$3,'Definition sheet'!D1161,'fixed values'!$A$4))</f>
        <v>&lt;SubDept&gt;</v>
      </c>
      <c r="D1161" s="22" t="str">
        <f>IF('Definition sheet'!E1161="","",CONCATENATE('fixed values'!$A$1,'Definition sheet'!E1161,'fixed values'!$A$2))</f>
        <v>[0..1]</v>
      </c>
      <c r="E1161" s="22" t="str">
        <f>IF('Definition sheet'!F1161="","",CONCATENATE('fixed values'!$A$1,'Definition sheet'!F1161,'fixed values'!$A$2))</f>
        <v>[0..1]</v>
      </c>
      <c r="F1161" s="14" t="str">
        <f>IF('Input Data'!G1161="","",IF('Definition sheet'!G1161="PARENT","",'Input Data'!G1161))</f>
        <v>Max70Text</v>
      </c>
      <c r="G1161" s="12" t="str">
        <f>IF('Input Data'!I1161="","",'Input Data'!I1161)</f>
        <v>NotUsed</v>
      </c>
      <c r="H1161" s="12" t="str">
        <f>IF($G:$G="NotUsed","",IF('Input Data'!J1161="","",'Input Data'!J1161))</f>
        <v/>
      </c>
      <c r="I1161" s="12" t="str">
        <f>IF($G:$G="","",IF('Input Data'!K1161="","",'Input Data'!K1161))</f>
        <v/>
      </c>
      <c r="J1161" s="12" t="str">
        <f>IF($G:$G="","",IF('Input Data'!L1161="","",'Input Data'!L1161))</f>
        <v/>
      </c>
      <c r="K1161" s="12" t="str">
        <f>IF($G:$G="","",IF('Input Data'!M1161="","",'Input Data'!M1161))</f>
        <v/>
      </c>
      <c r="L1161" s="12" t="str">
        <f>IF($G:$G="","",IF('Input Data'!N1161="","",'Input Data'!N1161))</f>
        <v/>
      </c>
      <c r="M1161" s="12" t="str">
        <f>IF($G:$G="","",IF('Input Data'!O1161="","",'Input Data'!O1161))</f>
        <v/>
      </c>
      <c r="N1161" s="12" t="str">
        <f>IF($G:$G="","",IF('Input Data'!P1161="","",'Input Data'!P1161))</f>
        <v/>
      </c>
      <c r="O1161" s="12">
        <f>IF($G:$G="","",IF('Input Data'!Q1161="","",'Input Data'!Q1161))</f>
        <v>2018</v>
      </c>
    </row>
    <row r="1162" spans="1:15" x14ac:dyDescent="0.25">
      <c r="A1162" s="13" t="str">
        <f>IF('Definition sheet'!H1162="","",'Definition sheet'!H1162)</f>
        <v>3.777</v>
      </c>
      <c r="B1162" s="14" t="str">
        <f>IF('Definition sheet'!C1162="","",'Definition sheet'!C1162)</f>
        <v>+++++++StreetName</v>
      </c>
      <c r="C1162" s="13" t="str">
        <f>IF('Definition sheet'!D1162="","",CONCATENATE('fixed values'!$A$3,'Definition sheet'!D1162,'fixed values'!$A$4))</f>
        <v>&lt;StrtNm&gt;</v>
      </c>
      <c r="D1162" s="22" t="str">
        <f>IF('Definition sheet'!E1162="","",CONCATENATE('fixed values'!$A$1,'Definition sheet'!E1162,'fixed values'!$A$2))</f>
        <v>[0..1]</v>
      </c>
      <c r="E1162" s="22" t="str">
        <f>IF('Definition sheet'!F1162="","",CONCATENATE('fixed values'!$A$1,'Definition sheet'!F1162,'fixed values'!$A$2))</f>
        <v>[0..1]</v>
      </c>
      <c r="F1162" s="14" t="str">
        <f>IF('Input Data'!G1162="","",IF('Definition sheet'!G1162="PARENT","",'Input Data'!G1162))</f>
        <v>Max70Text</v>
      </c>
      <c r="G1162" s="12" t="str">
        <f>IF('Input Data'!I1162="","",'Input Data'!I1162)</f>
        <v>NotUsed</v>
      </c>
      <c r="H1162" s="12" t="str">
        <f>IF($G:$G="NotUsed","",IF('Input Data'!J1162="","",'Input Data'!J1162))</f>
        <v/>
      </c>
      <c r="I1162" s="12" t="str">
        <f>IF($G:$G="","",IF('Input Data'!K1162="","",'Input Data'!K1162))</f>
        <v/>
      </c>
      <c r="J1162" s="12" t="str">
        <f>IF($G:$G="","",IF('Input Data'!L1162="","",'Input Data'!L1162))</f>
        <v/>
      </c>
      <c r="K1162" s="12" t="str">
        <f>IF($G:$G="","",IF('Input Data'!M1162="","",'Input Data'!M1162))</f>
        <v/>
      </c>
      <c r="L1162" s="12" t="str">
        <f>IF($G:$G="","",IF('Input Data'!N1162="","",'Input Data'!N1162))</f>
        <v/>
      </c>
      <c r="M1162" s="12" t="str">
        <f>IF($G:$G="","",IF('Input Data'!O1162="","",'Input Data'!O1162))</f>
        <v/>
      </c>
      <c r="N1162" s="12" t="str">
        <f>IF($G:$G="","",IF('Input Data'!P1162="","",'Input Data'!P1162))</f>
        <v/>
      </c>
      <c r="O1162" s="12">
        <f>IF($G:$G="","",IF('Input Data'!Q1162="","",'Input Data'!Q1162))</f>
        <v>2018</v>
      </c>
    </row>
    <row r="1163" spans="1:15" x14ac:dyDescent="0.25">
      <c r="A1163" s="13" t="str">
        <f>IF('Definition sheet'!H1163="","",'Definition sheet'!H1163)</f>
        <v>3.778</v>
      </c>
      <c r="B1163" s="14" t="str">
        <f>IF('Definition sheet'!C1163="","",'Definition sheet'!C1163)</f>
        <v>+++++++BuildingNumber</v>
      </c>
      <c r="C1163" s="13" t="str">
        <f>IF('Definition sheet'!D1163="","",CONCATENATE('fixed values'!$A$3,'Definition sheet'!D1163,'fixed values'!$A$4))</f>
        <v>&lt;BldgNb&gt;</v>
      </c>
      <c r="D1163" s="22" t="str">
        <f>IF('Definition sheet'!E1163="","",CONCATENATE('fixed values'!$A$1,'Definition sheet'!E1163,'fixed values'!$A$2))</f>
        <v>[0..1]</v>
      </c>
      <c r="E1163" s="22" t="str">
        <f>IF('Definition sheet'!F1163="","",CONCATENATE('fixed values'!$A$1,'Definition sheet'!F1163,'fixed values'!$A$2))</f>
        <v>[0..1]</v>
      </c>
      <c r="F1163" s="14" t="str">
        <f>IF('Input Data'!G1163="","",IF('Definition sheet'!G1163="PARENT","",'Input Data'!G1163))</f>
        <v>Max16Text</v>
      </c>
      <c r="G1163" s="12" t="str">
        <f>IF('Input Data'!I1163="","",'Input Data'!I1163)</f>
        <v>NotUsed</v>
      </c>
      <c r="H1163" s="12" t="str">
        <f>IF($G:$G="NotUsed","",IF('Input Data'!J1163="","",'Input Data'!J1163))</f>
        <v/>
      </c>
      <c r="I1163" s="12" t="str">
        <f>IF($G:$G="","",IF('Input Data'!K1163="","",'Input Data'!K1163))</f>
        <v/>
      </c>
      <c r="J1163" s="12" t="str">
        <f>IF($G:$G="","",IF('Input Data'!L1163="","",'Input Data'!L1163))</f>
        <v/>
      </c>
      <c r="K1163" s="12" t="str">
        <f>IF($G:$G="","",IF('Input Data'!M1163="","",'Input Data'!M1163))</f>
        <v/>
      </c>
      <c r="L1163" s="12" t="str">
        <f>IF($G:$G="","",IF('Input Data'!N1163="","",'Input Data'!N1163))</f>
        <v/>
      </c>
      <c r="M1163" s="12" t="str">
        <f>IF($G:$G="","",IF('Input Data'!O1163="","",'Input Data'!O1163))</f>
        <v/>
      </c>
      <c r="N1163" s="12" t="str">
        <f>IF($G:$G="","",IF('Input Data'!P1163="","",'Input Data'!P1163))</f>
        <v/>
      </c>
      <c r="O1163" s="12">
        <f>IF($G:$G="","",IF('Input Data'!Q1163="","",'Input Data'!Q1163))</f>
        <v>2018</v>
      </c>
    </row>
    <row r="1164" spans="1:15" x14ac:dyDescent="0.25">
      <c r="A1164" s="13" t="str">
        <f>IF('Definition sheet'!H1164="","",'Definition sheet'!H1164)</f>
        <v>3.779</v>
      </c>
      <c r="B1164" s="14" t="str">
        <f>IF('Definition sheet'!C1164="","",'Definition sheet'!C1164)</f>
        <v>+++++++PostCode</v>
      </c>
      <c r="C1164" s="13" t="str">
        <f>IF('Definition sheet'!D1164="","",CONCATENATE('fixed values'!$A$3,'Definition sheet'!D1164,'fixed values'!$A$4))</f>
        <v>&lt;PstCd&gt;</v>
      </c>
      <c r="D1164" s="22" t="str">
        <f>IF('Definition sheet'!E1164="","",CONCATENATE('fixed values'!$A$1,'Definition sheet'!E1164,'fixed values'!$A$2))</f>
        <v>[0..1]</v>
      </c>
      <c r="E1164" s="22" t="str">
        <f>IF('Definition sheet'!F1164="","",CONCATENATE('fixed values'!$A$1,'Definition sheet'!F1164,'fixed values'!$A$2))</f>
        <v>[0..1]</v>
      </c>
      <c r="F1164" s="14" t="str">
        <f>IF('Input Data'!G1164="","",IF('Definition sheet'!G1164="PARENT","",'Input Data'!G1164))</f>
        <v>Max16Text</v>
      </c>
      <c r="G1164" s="12" t="str">
        <f>IF('Input Data'!I1164="","",'Input Data'!I1164)</f>
        <v>NotUsed</v>
      </c>
      <c r="H1164" s="12" t="str">
        <f>IF($G:$G="NotUsed","",IF('Input Data'!J1164="","",'Input Data'!J1164))</f>
        <v/>
      </c>
      <c r="I1164" s="12" t="str">
        <f>IF($G:$G="","",IF('Input Data'!K1164="","",'Input Data'!K1164))</f>
        <v/>
      </c>
      <c r="J1164" s="12" t="str">
        <f>IF($G:$G="","",IF('Input Data'!L1164="","",'Input Data'!L1164))</f>
        <v/>
      </c>
      <c r="K1164" s="12" t="str">
        <f>IF($G:$G="","",IF('Input Data'!M1164="","",'Input Data'!M1164))</f>
        <v/>
      </c>
      <c r="L1164" s="12" t="str">
        <f>IF($G:$G="","",IF('Input Data'!N1164="","",'Input Data'!N1164))</f>
        <v/>
      </c>
      <c r="M1164" s="12" t="str">
        <f>IF($G:$G="","",IF('Input Data'!O1164="","",'Input Data'!O1164))</f>
        <v/>
      </c>
      <c r="N1164" s="12" t="str">
        <f>IF($G:$G="","",IF('Input Data'!P1164="","",'Input Data'!P1164))</f>
        <v/>
      </c>
      <c r="O1164" s="12">
        <f>IF($G:$G="","",IF('Input Data'!Q1164="","",'Input Data'!Q1164))</f>
        <v>2018</v>
      </c>
    </row>
    <row r="1165" spans="1:15" x14ac:dyDescent="0.25">
      <c r="A1165" s="13" t="str">
        <f>IF('Definition sheet'!H1165="","",'Definition sheet'!H1165)</f>
        <v>3.780</v>
      </c>
      <c r="B1165" s="14" t="str">
        <f>IF('Definition sheet'!C1165="","",'Definition sheet'!C1165)</f>
        <v>+++++++TownName</v>
      </c>
      <c r="C1165" s="13" t="str">
        <f>IF('Definition sheet'!D1165="","",CONCATENATE('fixed values'!$A$3,'Definition sheet'!D1165,'fixed values'!$A$4))</f>
        <v>&lt;TwnNm&gt;</v>
      </c>
      <c r="D1165" s="22" t="str">
        <f>IF('Definition sheet'!E1165="","",CONCATENATE('fixed values'!$A$1,'Definition sheet'!E1165,'fixed values'!$A$2))</f>
        <v>[0..1]</v>
      </c>
      <c r="E1165" s="22" t="str">
        <f>IF('Definition sheet'!F1165="","",CONCATENATE('fixed values'!$A$1,'Definition sheet'!F1165,'fixed values'!$A$2))</f>
        <v>[0..1]</v>
      </c>
      <c r="F1165" s="14" t="str">
        <f>IF('Input Data'!G1165="","",IF('Definition sheet'!G1165="PARENT","",'Input Data'!G1165))</f>
        <v>Max35Text</v>
      </c>
      <c r="G1165" s="12" t="str">
        <f>IF('Input Data'!I1165="","",'Input Data'!I1165)</f>
        <v>NotUsed</v>
      </c>
      <c r="H1165" s="12" t="str">
        <f>IF($G:$G="NotUsed","",IF('Input Data'!J1165="","",'Input Data'!J1165))</f>
        <v/>
      </c>
      <c r="I1165" s="12" t="str">
        <f>IF($G:$G="","",IF('Input Data'!K1165="","",'Input Data'!K1165))</f>
        <v/>
      </c>
      <c r="J1165" s="12" t="str">
        <f>IF($G:$G="","",IF('Input Data'!L1165="","",'Input Data'!L1165))</f>
        <v/>
      </c>
      <c r="K1165" s="12" t="str">
        <f>IF($G:$G="","",IF('Input Data'!M1165="","",'Input Data'!M1165))</f>
        <v/>
      </c>
      <c r="L1165" s="12" t="str">
        <f>IF($G:$G="","",IF('Input Data'!N1165="","",'Input Data'!N1165))</f>
        <v/>
      </c>
      <c r="M1165" s="12" t="str">
        <f>IF($G:$G="","",IF('Input Data'!O1165="","",'Input Data'!O1165))</f>
        <v/>
      </c>
      <c r="N1165" s="12" t="str">
        <f>IF($G:$G="","",IF('Input Data'!P1165="","",'Input Data'!P1165))</f>
        <v/>
      </c>
      <c r="O1165" s="12">
        <f>IF($G:$G="","",IF('Input Data'!Q1165="","",'Input Data'!Q1165))</f>
        <v>2018</v>
      </c>
    </row>
    <row r="1166" spans="1:15" x14ac:dyDescent="0.25">
      <c r="A1166" s="13" t="str">
        <f>IF('Definition sheet'!H1166="","",'Definition sheet'!H1166)</f>
        <v>3.781</v>
      </c>
      <c r="B1166" s="14" t="str">
        <f>IF('Definition sheet'!C1166="","",'Definition sheet'!C1166)</f>
        <v>+++++++CountrySubDivision</v>
      </c>
      <c r="C1166" s="13" t="str">
        <f>IF('Definition sheet'!D1166="","",CONCATENATE('fixed values'!$A$3,'Definition sheet'!D1166,'fixed values'!$A$4))</f>
        <v>&lt;CtrySubDvsn&gt;</v>
      </c>
      <c r="D1166" s="22" t="str">
        <f>IF('Definition sheet'!E1166="","",CONCATENATE('fixed values'!$A$1,'Definition sheet'!E1166,'fixed values'!$A$2))</f>
        <v>[0..1]</v>
      </c>
      <c r="E1166" s="22" t="str">
        <f>IF('Definition sheet'!F1166="","",CONCATENATE('fixed values'!$A$1,'Definition sheet'!F1166,'fixed values'!$A$2))</f>
        <v>[0..1]</v>
      </c>
      <c r="F1166" s="14" t="str">
        <f>IF('Input Data'!G1166="","",IF('Definition sheet'!G1166="PARENT","",'Input Data'!G1166))</f>
        <v>Max35Text</v>
      </c>
      <c r="G1166" s="12" t="str">
        <f>IF('Input Data'!I1166="","",'Input Data'!I1166)</f>
        <v>NotUsed</v>
      </c>
      <c r="H1166" s="12" t="str">
        <f>IF($G:$G="NotUsed","",IF('Input Data'!J1166="","",'Input Data'!J1166))</f>
        <v/>
      </c>
      <c r="I1166" s="12" t="str">
        <f>IF($G:$G="","",IF('Input Data'!K1166="","",'Input Data'!K1166))</f>
        <v/>
      </c>
      <c r="J1166" s="12" t="str">
        <f>IF($G:$G="","",IF('Input Data'!L1166="","",'Input Data'!L1166))</f>
        <v/>
      </c>
      <c r="K1166" s="12" t="str">
        <f>IF($G:$G="","",IF('Input Data'!M1166="","",'Input Data'!M1166))</f>
        <v/>
      </c>
      <c r="L1166" s="12" t="str">
        <f>IF($G:$G="","",IF('Input Data'!N1166="","",'Input Data'!N1166))</f>
        <v/>
      </c>
      <c r="M1166" s="12" t="str">
        <f>IF($G:$G="","",IF('Input Data'!O1166="","",'Input Data'!O1166))</f>
        <v/>
      </c>
      <c r="N1166" s="12" t="str">
        <f>IF($G:$G="","",IF('Input Data'!P1166="","",'Input Data'!P1166))</f>
        <v/>
      </c>
      <c r="O1166" s="12">
        <f>IF($G:$G="","",IF('Input Data'!Q1166="","",'Input Data'!Q1166))</f>
        <v>2018</v>
      </c>
    </row>
    <row r="1167" spans="1:15" ht="409.5" x14ac:dyDescent="0.25">
      <c r="A1167" s="13" t="str">
        <f>IF('Definition sheet'!H1167="","",'Definition sheet'!H1167)</f>
        <v>3.782</v>
      </c>
      <c r="B1167" s="14" t="str">
        <f>IF('Definition sheet'!C1167="","",'Definition sheet'!C1167)</f>
        <v>+++++++Countrynamecode</v>
      </c>
      <c r="C1167" s="13" t="str">
        <f>IF('Definition sheet'!D1167="","",CONCATENATE('fixed values'!$A$3,'Definition sheet'!D1167,'fixed values'!$A$4))</f>
        <v>&lt;Ctry&gt;</v>
      </c>
      <c r="D1167" s="22" t="str">
        <f>IF('Definition sheet'!E1167="","",CONCATENATE('fixed values'!$A$1,'Definition sheet'!E1167,'fixed values'!$A$2))</f>
        <v>[0..1]</v>
      </c>
      <c r="E1167" s="22" t="str">
        <f>IF('Definition sheet'!F1167="","",CONCATENATE('fixed values'!$A$1,'Definition sheet'!F1167,'fixed values'!$A$2))</f>
        <v>[0..1]</v>
      </c>
      <c r="F1167" s="14" t="str">
        <f>IF('Input Data'!G1167="","",IF('Definition sheet'!G1167="PARENT","",'Input Data'!G1167))</f>
        <v>CountryCode</v>
      </c>
      <c r="G1167" s="12" t="str">
        <f>IF('Input Data'!I1167="","",'Input Data'!I1167)</f>
        <v>NotUsed</v>
      </c>
      <c r="H1167" s="12" t="str">
        <f>IF($G:$G="NotUsed","",IF('Input Data'!J1167="","",'Input Data'!J1167))</f>
        <v/>
      </c>
      <c r="I1167" s="12" t="str">
        <f>IF($G:$G="","",IF('Input Data'!K1167="","",'Input Data'!K1167))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67" s="12" t="str">
        <f>IF($G:$G="","",IF('Input Data'!L1167="","",'Input Data'!L1167))</f>
        <v/>
      </c>
      <c r="K1167" s="12" t="str">
        <f>IF($G:$G="","",IF('Input Data'!M1167="","",'Input Data'!M1167))</f>
        <v/>
      </c>
      <c r="L1167" s="12" t="str">
        <f>IF($G:$G="","",IF('Input Data'!N1167="","",'Input Data'!N1167))</f>
        <v/>
      </c>
      <c r="M1167" s="12" t="str">
        <f>IF($G:$G="","",IF('Input Data'!O1167="","",'Input Data'!O1167))</f>
        <v/>
      </c>
      <c r="N1167" s="12" t="str">
        <f>IF($G:$G="","",IF('Input Data'!P1167="","",'Input Data'!P1167))</f>
        <v/>
      </c>
      <c r="O1167" s="12">
        <f>IF($G:$G="","",IF('Input Data'!Q1167="","",'Input Data'!Q1167))</f>
        <v>2018</v>
      </c>
    </row>
    <row r="1168" spans="1:15" ht="409.5" x14ac:dyDescent="0.25">
      <c r="A1168" s="13" t="str">
        <f>IF('Definition sheet'!H1168="","",'Definition sheet'!H1168)</f>
        <v>3.782</v>
      </c>
      <c r="B1168" s="14" t="str">
        <f>IF('Definition sheet'!C1168="","",'Definition sheet'!C1168)</f>
        <v>+++++++Country</v>
      </c>
      <c r="C1168" s="13" t="str">
        <f>IF('Definition sheet'!D1168="","",CONCATENATE('fixed values'!$A$3,'Definition sheet'!D1168,'fixed values'!$A$4))</f>
        <v>&lt;Ctry&gt;</v>
      </c>
      <c r="D1168" s="22" t="str">
        <f>IF('Definition sheet'!E1168="","",CONCATENATE('fixed values'!$A$1,'Definition sheet'!E1168,'fixed values'!$A$2))</f>
        <v>[0..1]</v>
      </c>
      <c r="E1168" s="22" t="str">
        <f>IF('Definition sheet'!F1168="","",CONCATENATE('fixed values'!$A$1,'Definition sheet'!F1168,'fixed values'!$A$2))</f>
        <v>[0..1]</v>
      </c>
      <c r="F1168" s="14" t="str">
        <f>IF('Input Data'!G1168="","",IF('Definition sheet'!G1168="PARENT","",'Input Data'!G1168))</f>
        <v>CountryCode</v>
      </c>
      <c r="G1168" s="12" t="str">
        <f>IF('Input Data'!I1168="","",'Input Data'!I1168)</f>
        <v>NotUsed</v>
      </c>
      <c r="H1168" s="12" t="str">
        <f>IF($G:$G="NotUsed","",IF('Input Data'!J1168="","",'Input Data'!J1168))</f>
        <v/>
      </c>
      <c r="I1168" s="12" t="str">
        <f>IF($G:$G="","",IF('Input Data'!K1168="","",'Input Data'!K1168))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68" s="12" t="str">
        <f>IF($G:$G="","",IF('Input Data'!L1168="","",'Input Data'!L1168))</f>
        <v/>
      </c>
      <c r="K1168" s="12" t="str">
        <f>IF($G:$G="","",IF('Input Data'!M1168="","",'Input Data'!M1168))</f>
        <v/>
      </c>
      <c r="L1168" s="12" t="str">
        <f>IF($G:$G="","",IF('Input Data'!N1168="","",'Input Data'!N1168))</f>
        <v/>
      </c>
      <c r="M1168" s="12" t="str">
        <f>IF($G:$G="","",IF('Input Data'!O1168="","",'Input Data'!O1168))</f>
        <v/>
      </c>
      <c r="N1168" s="12" t="str">
        <f>IF($G:$G="","",IF('Input Data'!P1168="","",'Input Data'!P1168))</f>
        <v/>
      </c>
      <c r="O1168" s="12">
        <f>IF($G:$G="","",IF('Input Data'!Q1168="","",'Input Data'!Q1168))</f>
        <v>2018</v>
      </c>
    </row>
    <row r="1169" spans="1:15" x14ac:dyDescent="0.25">
      <c r="A1169" s="13" t="str">
        <f>IF('Definition sheet'!H1169="","",'Definition sheet'!H1169)</f>
        <v>3.783</v>
      </c>
      <c r="B1169" s="14" t="str">
        <f>IF('Definition sheet'!C1169="","",'Definition sheet'!C1169)</f>
        <v>+++++++AddressLine</v>
      </c>
      <c r="C1169" s="13" t="str">
        <f>IF('Definition sheet'!D1169="","",CONCATENATE('fixed values'!$A$3,'Definition sheet'!D1169,'fixed values'!$A$4))</f>
        <v>&lt;AdrLine&gt;</v>
      </c>
      <c r="D1169" s="22" t="str">
        <f>IF('Definition sheet'!E1169="","",CONCATENATE('fixed values'!$A$1,'Definition sheet'!E1169,'fixed values'!$A$2))</f>
        <v>[0..7]</v>
      </c>
      <c r="E1169" s="22" t="str">
        <f>IF('Definition sheet'!F1169="","",CONCATENATE('fixed values'!$A$1,'Definition sheet'!F1169,'fixed values'!$A$2))</f>
        <v>[0..7]</v>
      </c>
      <c r="F1169" s="14" t="str">
        <f>IF('Input Data'!G1169="","",IF('Definition sheet'!G1169="PARENT","",'Input Data'!G1169))</f>
        <v>Max70Text</v>
      </c>
      <c r="G1169" s="12" t="str">
        <f>IF('Input Data'!I1169="","",'Input Data'!I1169)</f>
        <v>NotUsed</v>
      </c>
      <c r="H1169" s="12" t="str">
        <f>IF($G:$G="NotUsed","",IF('Input Data'!J1169="","",'Input Data'!J1169))</f>
        <v/>
      </c>
      <c r="I1169" s="12" t="str">
        <f>IF($G:$G="","",IF('Input Data'!K1169="","",'Input Data'!K1169))</f>
        <v/>
      </c>
      <c r="J1169" s="12" t="str">
        <f>IF($G:$G="","",IF('Input Data'!L1169="","",'Input Data'!L1169))</f>
        <v/>
      </c>
      <c r="K1169" s="12" t="str">
        <f>IF($G:$G="","",IF('Input Data'!M1169="","",'Input Data'!M1169))</f>
        <v/>
      </c>
      <c r="L1169" s="12" t="str">
        <f>IF($G:$G="","",IF('Input Data'!N1169="","",'Input Data'!N1169))</f>
        <v/>
      </c>
      <c r="M1169" s="12" t="str">
        <f>IF($G:$G="","",IF('Input Data'!O1169="","",'Input Data'!O1169))</f>
        <v/>
      </c>
      <c r="N1169" s="12" t="str">
        <f>IF($G:$G="","",IF('Input Data'!P1169="","",'Input Data'!P1169))</f>
        <v/>
      </c>
      <c r="O1169" s="12">
        <f>IF($G:$G="","",IF('Input Data'!Q1169="","",'Input Data'!Q1169))</f>
        <v>2018</v>
      </c>
    </row>
    <row r="1170" spans="1:15" x14ac:dyDescent="0.25">
      <c r="A1170" s="13" t="str">
        <f>IF('Definition sheet'!H1170="","",'Definition sheet'!H1170)</f>
        <v>3.784</v>
      </c>
      <c r="B1170" s="14" t="str">
        <f>IF('Definition sheet'!C1170="","",'Definition sheet'!C1170)</f>
        <v>++++++Other</v>
      </c>
      <c r="C1170" s="13" t="str">
        <f>IF('Definition sheet'!D1170="","",CONCATENATE('fixed values'!$A$3,'Definition sheet'!D1170,'fixed values'!$A$4))</f>
        <v>&lt;Othr&gt;</v>
      </c>
      <c r="D1170" s="22" t="str">
        <f>IF('Definition sheet'!E1170="","",CONCATENATE('fixed values'!$A$1,'Definition sheet'!E1170,'fixed values'!$A$2))</f>
        <v>[0..1]</v>
      </c>
      <c r="E1170" s="22" t="str">
        <f>IF('Definition sheet'!F1170="","",CONCATENATE('fixed values'!$A$1,'Definition sheet'!F1170,'fixed values'!$A$2))</f>
        <v>[0..1]</v>
      </c>
      <c r="F1170" s="14" t="str">
        <f>IF('Input Data'!G1170="","",IF('Definition sheet'!G1170="PARENT","",'Input Data'!G1170))</f>
        <v/>
      </c>
      <c r="G1170" s="12" t="str">
        <f>IF('Input Data'!I1170="","",'Input Data'!I1170)</f>
        <v>NotUsed</v>
      </c>
      <c r="H1170" s="12" t="str">
        <f>IF($G:$G="NotUsed","",IF('Input Data'!J1170="","",'Input Data'!J1170))</f>
        <v/>
      </c>
      <c r="I1170" s="12" t="str">
        <f>IF($G:$G="","",IF('Input Data'!K1170="","",'Input Data'!K1170))</f>
        <v/>
      </c>
      <c r="J1170" s="12" t="str">
        <f>IF($G:$G="","",IF('Input Data'!L1170="","",'Input Data'!L1170))</f>
        <v/>
      </c>
      <c r="K1170" s="12" t="str">
        <f>IF($G:$G="","",IF('Input Data'!M1170="","",'Input Data'!M1170))</f>
        <v/>
      </c>
      <c r="L1170" s="12" t="str">
        <f>IF($G:$G="","",IF('Input Data'!N1170="","",'Input Data'!N1170))</f>
        <v/>
      </c>
      <c r="M1170" s="12" t="str">
        <f>IF($G:$G="","",IF('Input Data'!O1170="","",'Input Data'!O1170))</f>
        <v/>
      </c>
      <c r="N1170" s="12" t="str">
        <f>IF($G:$G="","",IF('Input Data'!P1170="","",'Input Data'!P1170))</f>
        <v/>
      </c>
      <c r="O1170" s="12">
        <f>IF($G:$G="","",IF('Input Data'!Q1170="","",'Input Data'!Q1170))</f>
        <v>2018</v>
      </c>
    </row>
    <row r="1171" spans="1:15" x14ac:dyDescent="0.25">
      <c r="A1171" s="13" t="str">
        <f>IF('Definition sheet'!H1171="","",'Definition sheet'!H1171)</f>
        <v>3.785</v>
      </c>
      <c r="B1171" s="14" t="str">
        <f>IF('Definition sheet'!C1171="","",'Definition sheet'!C1171)</f>
        <v>+++++++Identification</v>
      </c>
      <c r="C1171" s="13" t="str">
        <f>IF('Definition sheet'!D1171="","",CONCATENATE('fixed values'!$A$3,'Definition sheet'!D1171,'fixed values'!$A$4))</f>
        <v>&lt;Id&gt;</v>
      </c>
      <c r="D1171" s="22" t="str">
        <f>IF('Definition sheet'!E1171="","",CONCATENATE('fixed values'!$A$1,'Definition sheet'!E1171,'fixed values'!$A$2))</f>
        <v>[1..1]</v>
      </c>
      <c r="E1171" s="22" t="str">
        <f>IF('Definition sheet'!F1171="","",CONCATENATE('fixed values'!$A$1,'Definition sheet'!F1171,'fixed values'!$A$2))</f>
        <v>[1..1]</v>
      </c>
      <c r="F1171" s="14" t="str">
        <f>IF('Input Data'!G1171="","",IF('Definition sheet'!G1171="PARENT","",'Input Data'!G1171))</f>
        <v>Max35Text</v>
      </c>
      <c r="G1171" s="12" t="str">
        <f>IF('Input Data'!I1171="","",'Input Data'!I1171)</f>
        <v>NotUsed</v>
      </c>
      <c r="H1171" s="12" t="str">
        <f>IF($G:$G="NotUsed","",IF('Input Data'!J1171="","",'Input Data'!J1171))</f>
        <v/>
      </c>
      <c r="I1171" s="12" t="str">
        <f>IF($G:$G="","",IF('Input Data'!K1171="","",'Input Data'!K1171))</f>
        <v/>
      </c>
      <c r="J1171" s="12" t="str">
        <f>IF($G:$G="","",IF('Input Data'!L1171="","",'Input Data'!L1171))</f>
        <v/>
      </c>
      <c r="K1171" s="12" t="str">
        <f>IF($G:$G="","",IF('Input Data'!M1171="","",'Input Data'!M1171))</f>
        <v/>
      </c>
      <c r="L1171" s="12" t="str">
        <f>IF($G:$G="","",IF('Input Data'!N1171="","",'Input Data'!N1171))</f>
        <v/>
      </c>
      <c r="M1171" s="12" t="str">
        <f>IF($G:$G="","",IF('Input Data'!O1171="","",'Input Data'!O1171))</f>
        <v/>
      </c>
      <c r="N1171" s="12" t="str">
        <f>IF($G:$G="","",IF('Input Data'!P1171="","",'Input Data'!P1171))</f>
        <v/>
      </c>
      <c r="O1171" s="12">
        <f>IF($G:$G="","",IF('Input Data'!Q1171="","",'Input Data'!Q1171))</f>
        <v>2018</v>
      </c>
    </row>
    <row r="1172" spans="1:15" x14ac:dyDescent="0.25">
      <c r="A1172" s="13" t="str">
        <f>IF('Definition sheet'!H1172="","",'Definition sheet'!H1172)</f>
        <v>3.786</v>
      </c>
      <c r="B1172" s="14" t="str">
        <f>IF('Definition sheet'!C1172="","",'Definition sheet'!C1172)</f>
        <v>+++++++SchemeName</v>
      </c>
      <c r="C1172" s="13" t="str">
        <f>IF('Definition sheet'!D1172="","",CONCATENATE('fixed values'!$A$3,'Definition sheet'!D1172,'fixed values'!$A$4))</f>
        <v>&lt;SchmeNm&gt;</v>
      </c>
      <c r="D1172" s="22" t="str">
        <f>IF('Definition sheet'!E1172="","",CONCATENATE('fixed values'!$A$1,'Definition sheet'!E1172,'fixed values'!$A$2))</f>
        <v>[0..1]</v>
      </c>
      <c r="E1172" s="22" t="str">
        <f>IF('Definition sheet'!F1172="","",CONCATENATE('fixed values'!$A$1,'Definition sheet'!F1172,'fixed values'!$A$2))</f>
        <v>[0..1]</v>
      </c>
      <c r="F1172" s="14" t="str">
        <f>IF('Input Data'!G1172="","",IF('Definition sheet'!G1172="PARENT","",'Input Data'!G1172))</f>
        <v/>
      </c>
      <c r="G1172" s="12" t="str">
        <f>IF('Input Data'!I1172="","",'Input Data'!I1172)</f>
        <v>NotUsed</v>
      </c>
      <c r="H1172" s="12" t="str">
        <f>IF($G:$G="NotUsed","",IF('Input Data'!J1172="","",'Input Data'!J1172))</f>
        <v/>
      </c>
      <c r="I1172" s="12" t="str">
        <f>IF($G:$G="","",IF('Input Data'!K1172="","",'Input Data'!K1172))</f>
        <v/>
      </c>
      <c r="J1172" s="12" t="str">
        <f>IF($G:$G="","",IF('Input Data'!L1172="","",'Input Data'!L1172))</f>
        <v/>
      </c>
      <c r="K1172" s="12" t="str">
        <f>IF($G:$G="","",IF('Input Data'!M1172="","",'Input Data'!M1172))</f>
        <v/>
      </c>
      <c r="L1172" s="12" t="str">
        <f>IF($G:$G="","",IF('Input Data'!N1172="","",'Input Data'!N1172))</f>
        <v/>
      </c>
      <c r="M1172" s="12" t="str">
        <f>IF($G:$G="","",IF('Input Data'!O1172="","",'Input Data'!O1172))</f>
        <v/>
      </c>
      <c r="N1172" s="12" t="str">
        <f>IF($G:$G="","",IF('Input Data'!P1172="","",'Input Data'!P1172))</f>
        <v/>
      </c>
      <c r="O1172" s="12">
        <f>IF($G:$G="","",IF('Input Data'!Q1172="","",'Input Data'!Q1172))</f>
        <v>2018</v>
      </c>
    </row>
    <row r="1173" spans="1:15" ht="45" x14ac:dyDescent="0.25">
      <c r="A1173" s="13" t="str">
        <f>IF('Definition sheet'!H1173="","",'Definition sheet'!H1173)</f>
        <v>3.787</v>
      </c>
      <c r="B1173" s="14" t="str">
        <f>IF('Definition sheet'!C1173="","",'Definition sheet'!C1173)</f>
        <v>++++++++Code</v>
      </c>
      <c r="C1173" s="13" t="str">
        <f>IF('Definition sheet'!D1173="","",CONCATENATE('fixed values'!$A$3,'Definition sheet'!D1173,'fixed values'!$A$4))</f>
        <v>&lt;Cd&gt;</v>
      </c>
      <c r="D1173" s="22" t="str">
        <f>IF('Definition sheet'!E1173="","",CONCATENATE('fixed values'!$A$1,'Definition sheet'!E1173,'fixed values'!$A$2))</f>
        <v>[1..1]</v>
      </c>
      <c r="E1173" s="22" t="str">
        <f>IF('Definition sheet'!F1173="","",CONCATENATE('fixed values'!$A$1,'Definition sheet'!F1173,'fixed values'!$A$2))</f>
        <v>[1..1]</v>
      </c>
      <c r="F1173" s="14" t="str">
        <f>IF('Input Data'!G1173="","",IF('Definition sheet'!G1173="PARENT","",'Input Data'!G1173))</f>
        <v>ExternalFinancialInstitutionIdentification1Code</v>
      </c>
      <c r="G1173" s="12" t="str">
        <f>IF('Input Data'!I1173="","",'Input Data'!I1173)</f>
        <v>NotUsed</v>
      </c>
      <c r="H1173" s="12" t="str">
        <f>IF($G:$G="NotUsed","",IF('Input Data'!J1173="","",'Input Data'!J1173))</f>
        <v/>
      </c>
      <c r="I1173" s="12" t="str">
        <f>IF($G:$G="","",IF('Input Data'!K1173="","",'Input Data'!K1173))</f>
        <v/>
      </c>
      <c r="J1173" s="12" t="str">
        <f>IF($G:$G="","",IF('Input Data'!L1173="","",'Input Data'!L1173))</f>
        <v/>
      </c>
      <c r="K1173" s="12" t="str">
        <f>IF($G:$G="","",IF('Input Data'!M1173="","",'Input Data'!M1173))</f>
        <v/>
      </c>
      <c r="L1173" s="12" t="str">
        <f>IF($G:$G="","",IF('Input Data'!N1173="","",'Input Data'!N1173))</f>
        <v/>
      </c>
      <c r="M1173" s="12" t="str">
        <f>IF($G:$G="","",IF('Input Data'!O1173="","",'Input Data'!O1173))</f>
        <v/>
      </c>
      <c r="N1173" s="12" t="str">
        <f>IF($G:$G="","",IF('Input Data'!P1173="","",'Input Data'!P1173))</f>
        <v/>
      </c>
      <c r="O1173" s="12">
        <f>IF($G:$G="","",IF('Input Data'!Q1173="","",'Input Data'!Q1173))</f>
        <v>2018</v>
      </c>
    </row>
    <row r="1174" spans="1:15" x14ac:dyDescent="0.25">
      <c r="A1174" s="13" t="str">
        <f>IF('Definition sheet'!H1174="","",'Definition sheet'!H1174)</f>
        <v>3.788</v>
      </c>
      <c r="B1174" s="14" t="str">
        <f>IF('Definition sheet'!C1174="","",'Definition sheet'!C1174)</f>
        <v>++++++++Proprietary</v>
      </c>
      <c r="C1174" s="13" t="str">
        <f>IF('Definition sheet'!D1174="","",CONCATENATE('fixed values'!$A$3,'Definition sheet'!D1174,'fixed values'!$A$4))</f>
        <v>&lt;Prtry&gt;</v>
      </c>
      <c r="D1174" s="22" t="str">
        <f>IF('Definition sheet'!E1174="","",CONCATENATE('fixed values'!$A$1,'Definition sheet'!E1174,'fixed values'!$A$2))</f>
        <v>[1..1]</v>
      </c>
      <c r="E1174" s="22" t="str">
        <f>IF('Definition sheet'!F1174="","",CONCATENATE('fixed values'!$A$1,'Definition sheet'!F1174,'fixed values'!$A$2))</f>
        <v>[1..1]</v>
      </c>
      <c r="F1174" s="14" t="str">
        <f>IF('Input Data'!G1174="","",IF('Definition sheet'!G1174="PARENT","",'Input Data'!G1174))</f>
        <v>Max35Text</v>
      </c>
      <c r="G1174" s="12" t="str">
        <f>IF('Input Data'!I1174="","",'Input Data'!I1174)</f>
        <v>NotUsed</v>
      </c>
      <c r="H1174" s="12" t="str">
        <f>IF($G:$G="NotUsed","",IF('Input Data'!J1174="","",'Input Data'!J1174))</f>
        <v/>
      </c>
      <c r="I1174" s="12" t="str">
        <f>IF($G:$G="","",IF('Input Data'!K1174="","",'Input Data'!K1174))</f>
        <v/>
      </c>
      <c r="J1174" s="12" t="str">
        <f>IF($G:$G="","",IF('Input Data'!L1174="","",'Input Data'!L1174))</f>
        <v/>
      </c>
      <c r="K1174" s="12" t="str">
        <f>IF($G:$G="","",IF('Input Data'!M1174="","",'Input Data'!M1174))</f>
        <v/>
      </c>
      <c r="L1174" s="12" t="str">
        <f>IF($G:$G="","",IF('Input Data'!N1174="","",'Input Data'!N1174))</f>
        <v/>
      </c>
      <c r="M1174" s="12" t="str">
        <f>IF($G:$G="","",IF('Input Data'!O1174="","",'Input Data'!O1174))</f>
        <v/>
      </c>
      <c r="N1174" s="12" t="str">
        <f>IF($G:$G="","",IF('Input Data'!P1174="","",'Input Data'!P1174))</f>
        <v/>
      </c>
      <c r="O1174" s="12">
        <f>IF($G:$G="","",IF('Input Data'!Q1174="","",'Input Data'!Q1174))</f>
        <v>2018</v>
      </c>
    </row>
    <row r="1175" spans="1:15" x14ac:dyDescent="0.25">
      <c r="A1175" s="13" t="str">
        <f>IF('Definition sheet'!H1175="","",'Definition sheet'!H1175)</f>
        <v>3.789</v>
      </c>
      <c r="B1175" s="14" t="str">
        <f>IF('Definition sheet'!C1175="","",'Definition sheet'!C1175)</f>
        <v>+++++++Issuer</v>
      </c>
      <c r="C1175" s="13" t="str">
        <f>IF('Definition sheet'!D1175="","",CONCATENATE('fixed values'!$A$3,'Definition sheet'!D1175,'fixed values'!$A$4))</f>
        <v>&lt;Issr&gt;</v>
      </c>
      <c r="D1175" s="22" t="str">
        <f>IF('Definition sheet'!E1175="","",CONCATENATE('fixed values'!$A$1,'Definition sheet'!E1175,'fixed values'!$A$2))</f>
        <v>[0..1]</v>
      </c>
      <c r="E1175" s="22" t="str">
        <f>IF('Definition sheet'!F1175="","",CONCATENATE('fixed values'!$A$1,'Definition sheet'!F1175,'fixed values'!$A$2))</f>
        <v>[0..1]</v>
      </c>
      <c r="F1175" s="14" t="str">
        <f>IF('Input Data'!G1175="","",IF('Definition sheet'!G1175="PARENT","",'Input Data'!G1175))</f>
        <v>Max35Text</v>
      </c>
      <c r="G1175" s="12" t="str">
        <f>IF('Input Data'!I1175="","",'Input Data'!I1175)</f>
        <v>NotUsed</v>
      </c>
      <c r="H1175" s="12" t="str">
        <f>IF($G:$G="NotUsed","",IF('Input Data'!J1175="","",'Input Data'!J1175))</f>
        <v/>
      </c>
      <c r="I1175" s="12" t="str">
        <f>IF($G:$G="","",IF('Input Data'!K1175="","",'Input Data'!K1175))</f>
        <v/>
      </c>
      <c r="J1175" s="12" t="str">
        <f>IF($G:$G="","",IF('Input Data'!L1175="","",'Input Data'!L1175))</f>
        <v/>
      </c>
      <c r="K1175" s="12" t="str">
        <f>IF($G:$G="","",IF('Input Data'!M1175="","",'Input Data'!M1175))</f>
        <v/>
      </c>
      <c r="L1175" s="12" t="str">
        <f>IF($G:$G="","",IF('Input Data'!N1175="","",'Input Data'!N1175))</f>
        <v/>
      </c>
      <c r="M1175" s="12" t="str">
        <f>IF($G:$G="","",IF('Input Data'!O1175="","",'Input Data'!O1175))</f>
        <v/>
      </c>
      <c r="N1175" s="12" t="str">
        <f>IF($G:$G="","",IF('Input Data'!P1175="","",'Input Data'!P1175))</f>
        <v/>
      </c>
      <c r="O1175" s="12">
        <f>IF($G:$G="","",IF('Input Data'!Q1175="","",'Input Data'!Q1175))</f>
        <v>2018</v>
      </c>
    </row>
    <row r="1176" spans="1:15" x14ac:dyDescent="0.25">
      <c r="A1176" s="13" t="str">
        <f>IF('Definition sheet'!H1176="","",'Definition sheet'!H1176)</f>
        <v>3.790</v>
      </c>
      <c r="B1176" s="14" t="str">
        <f>IF('Definition sheet'!C1176="","",'Definition sheet'!C1176)</f>
        <v>+++++BranchIdentification</v>
      </c>
      <c r="C1176" s="13" t="str">
        <f>IF('Definition sheet'!D1176="","",CONCATENATE('fixed values'!$A$3,'Definition sheet'!D1176,'fixed values'!$A$4))</f>
        <v>&lt;BrnchId&gt;</v>
      </c>
      <c r="D1176" s="22" t="str">
        <f>IF('Definition sheet'!E1176="","",CONCATENATE('fixed values'!$A$1,'Definition sheet'!E1176,'fixed values'!$A$2))</f>
        <v>[0..1]</v>
      </c>
      <c r="E1176" s="22" t="str">
        <f>IF('Definition sheet'!F1176="","",CONCATENATE('fixed values'!$A$1,'Definition sheet'!F1176,'fixed values'!$A$2))</f>
        <v>[0..1]</v>
      </c>
      <c r="F1176" s="14" t="str">
        <f>IF('Input Data'!G1176="","",IF('Definition sheet'!G1176="PARENT","",'Input Data'!G1176))</f>
        <v/>
      </c>
      <c r="G1176" s="12" t="str">
        <f>IF('Input Data'!I1176="","",'Input Data'!I1176)</f>
        <v>NotUsed</v>
      </c>
      <c r="H1176" s="12" t="str">
        <f>IF($G:$G="NotUsed","",IF('Input Data'!J1176="","",'Input Data'!J1176))</f>
        <v/>
      </c>
      <c r="I1176" s="12" t="str">
        <f>IF($G:$G="","",IF('Input Data'!K1176="","",'Input Data'!K1176))</f>
        <v/>
      </c>
      <c r="J1176" s="12" t="str">
        <f>IF($G:$G="","",IF('Input Data'!L1176="","",'Input Data'!L1176))</f>
        <v/>
      </c>
      <c r="K1176" s="12" t="str">
        <f>IF($G:$G="","",IF('Input Data'!M1176="","",'Input Data'!M1176))</f>
        <v/>
      </c>
      <c r="L1176" s="12" t="str">
        <f>IF($G:$G="","",IF('Input Data'!N1176="","",'Input Data'!N1176))</f>
        <v/>
      </c>
      <c r="M1176" s="12" t="str">
        <f>IF($G:$G="","",IF('Input Data'!O1176="","",'Input Data'!O1176))</f>
        <v/>
      </c>
      <c r="N1176" s="12" t="str">
        <f>IF($G:$G="","",IF('Input Data'!P1176="","",'Input Data'!P1176))</f>
        <v/>
      </c>
      <c r="O1176" s="12">
        <f>IF($G:$G="","",IF('Input Data'!Q1176="","",'Input Data'!Q1176))</f>
        <v>2018</v>
      </c>
    </row>
    <row r="1177" spans="1:15" x14ac:dyDescent="0.25">
      <c r="A1177" s="13" t="str">
        <f>IF('Definition sheet'!H1177="","",'Definition sheet'!H1177)</f>
        <v>3.791</v>
      </c>
      <c r="B1177" s="14" t="str">
        <f>IF('Definition sheet'!C1177="","",'Definition sheet'!C1177)</f>
        <v>++++++Identification</v>
      </c>
      <c r="C1177" s="13" t="str">
        <f>IF('Definition sheet'!D1177="","",CONCATENATE('fixed values'!$A$3,'Definition sheet'!D1177,'fixed values'!$A$4))</f>
        <v>&lt;Id&gt;</v>
      </c>
      <c r="D1177" s="22" t="str">
        <f>IF('Definition sheet'!E1177="","",CONCATENATE('fixed values'!$A$1,'Definition sheet'!E1177,'fixed values'!$A$2))</f>
        <v>[0..1]</v>
      </c>
      <c r="E1177" s="22" t="str">
        <f>IF('Definition sheet'!F1177="","",CONCATENATE('fixed values'!$A$1,'Definition sheet'!F1177,'fixed values'!$A$2))</f>
        <v>[0..1]</v>
      </c>
      <c r="F1177" s="14" t="str">
        <f>IF('Input Data'!G1177="","",IF('Definition sheet'!G1177="PARENT","",'Input Data'!G1177))</f>
        <v>Max35Text</v>
      </c>
      <c r="G1177" s="12" t="str">
        <f>IF('Input Data'!I1177="","",'Input Data'!I1177)</f>
        <v>NotUsed</v>
      </c>
      <c r="H1177" s="12" t="str">
        <f>IF($G:$G="NotUsed","",IF('Input Data'!J1177="","",'Input Data'!J1177))</f>
        <v/>
      </c>
      <c r="I1177" s="12" t="str">
        <f>IF($G:$G="","",IF('Input Data'!K1177="","",'Input Data'!K1177))</f>
        <v/>
      </c>
      <c r="J1177" s="12" t="str">
        <f>IF($G:$G="","",IF('Input Data'!L1177="","",'Input Data'!L1177))</f>
        <v/>
      </c>
      <c r="K1177" s="12" t="str">
        <f>IF($G:$G="","",IF('Input Data'!M1177="","",'Input Data'!M1177))</f>
        <v/>
      </c>
      <c r="L1177" s="12" t="str">
        <f>IF($G:$G="","",IF('Input Data'!N1177="","",'Input Data'!N1177))</f>
        <v/>
      </c>
      <c r="M1177" s="12" t="str">
        <f>IF($G:$G="","",IF('Input Data'!O1177="","",'Input Data'!O1177))</f>
        <v/>
      </c>
      <c r="N1177" s="12" t="str">
        <f>IF($G:$G="","",IF('Input Data'!P1177="","",'Input Data'!P1177))</f>
        <v/>
      </c>
      <c r="O1177" s="12">
        <f>IF($G:$G="","",IF('Input Data'!Q1177="","",'Input Data'!Q1177))</f>
        <v>2018</v>
      </c>
    </row>
    <row r="1178" spans="1:15" x14ac:dyDescent="0.25">
      <c r="A1178" s="13" t="str">
        <f>IF('Definition sheet'!H1178="","",'Definition sheet'!H1178)</f>
        <v>3.792</v>
      </c>
      <c r="B1178" s="14" t="str">
        <f>IF('Definition sheet'!C1178="","",'Definition sheet'!C1178)</f>
        <v>++++++Name</v>
      </c>
      <c r="C1178" s="13" t="str">
        <f>IF('Definition sheet'!D1178="","",CONCATENATE('fixed values'!$A$3,'Definition sheet'!D1178,'fixed values'!$A$4))</f>
        <v>&lt;Nm&gt;</v>
      </c>
      <c r="D1178" s="22" t="str">
        <f>IF('Definition sheet'!E1178="","",CONCATENATE('fixed values'!$A$1,'Definition sheet'!E1178,'fixed values'!$A$2))</f>
        <v>[0..1]</v>
      </c>
      <c r="E1178" s="22" t="str">
        <f>IF('Definition sheet'!F1178="","",CONCATENATE('fixed values'!$A$1,'Definition sheet'!F1178,'fixed values'!$A$2))</f>
        <v>[0..1]</v>
      </c>
      <c r="F1178" s="14" t="str">
        <f>IF('Input Data'!G1178="","",IF('Definition sheet'!G1178="PARENT","",'Input Data'!G1178))</f>
        <v>Max140Text</v>
      </c>
      <c r="G1178" s="12" t="str">
        <f>IF('Input Data'!I1178="","",'Input Data'!I1178)</f>
        <v>NotUsed</v>
      </c>
      <c r="H1178" s="12" t="str">
        <f>IF($G:$G="NotUsed","",IF('Input Data'!J1178="","",'Input Data'!J1178))</f>
        <v/>
      </c>
      <c r="I1178" s="12" t="str">
        <f>IF($G:$G="","",IF('Input Data'!K1178="","",'Input Data'!K1178))</f>
        <v/>
      </c>
      <c r="J1178" s="12" t="str">
        <f>IF($G:$G="","",IF('Input Data'!L1178="","",'Input Data'!L1178))</f>
        <v/>
      </c>
      <c r="K1178" s="12" t="str">
        <f>IF($G:$G="","",IF('Input Data'!M1178="","",'Input Data'!M1178))</f>
        <v/>
      </c>
      <c r="L1178" s="12" t="str">
        <f>IF($G:$G="","",IF('Input Data'!N1178="","",'Input Data'!N1178))</f>
        <v/>
      </c>
      <c r="M1178" s="12" t="str">
        <f>IF($G:$G="","",IF('Input Data'!O1178="","",'Input Data'!O1178))</f>
        <v/>
      </c>
      <c r="N1178" s="12" t="str">
        <f>IF($G:$G="","",IF('Input Data'!P1178="","",'Input Data'!P1178))</f>
        <v/>
      </c>
      <c r="O1178" s="12">
        <f>IF($G:$G="","",IF('Input Data'!Q1178="","",'Input Data'!Q1178))</f>
        <v>2018</v>
      </c>
    </row>
    <row r="1179" spans="1:15" x14ac:dyDescent="0.25">
      <c r="A1179" s="13" t="str">
        <f>IF('Definition sheet'!H1179="","",'Definition sheet'!H1179)</f>
        <v>3.793</v>
      </c>
      <c r="B1179" s="14" t="str">
        <f>IF('Definition sheet'!C1179="","",'Definition sheet'!C1179)</f>
        <v>++++++PostalAddress</v>
      </c>
      <c r="C1179" s="13" t="str">
        <f>IF('Definition sheet'!D1179="","",CONCATENATE('fixed values'!$A$3,'Definition sheet'!D1179,'fixed values'!$A$4))</f>
        <v>&lt;PstlAdr&gt;</v>
      </c>
      <c r="D1179" s="22" t="str">
        <f>IF('Definition sheet'!E1179="","",CONCATENATE('fixed values'!$A$1,'Definition sheet'!E1179,'fixed values'!$A$2))</f>
        <v>[0..1]</v>
      </c>
      <c r="E1179" s="22" t="str">
        <f>IF('Definition sheet'!F1179="","",CONCATENATE('fixed values'!$A$1,'Definition sheet'!F1179,'fixed values'!$A$2))</f>
        <v>[0..1]</v>
      </c>
      <c r="F1179" s="14" t="str">
        <f>IF('Input Data'!G1179="","",IF('Definition sheet'!G1179="PARENT","",'Input Data'!G1179))</f>
        <v/>
      </c>
      <c r="G1179" s="12" t="str">
        <f>IF('Input Data'!I1179="","",'Input Data'!I1179)</f>
        <v>NotUsed</v>
      </c>
      <c r="H1179" s="12" t="str">
        <f>IF($G:$G="NotUsed","",IF('Input Data'!J1179="","",'Input Data'!J1179))</f>
        <v/>
      </c>
      <c r="I1179" s="12" t="str">
        <f>IF($G:$G="","",IF('Input Data'!K1179="","",'Input Data'!K1179))</f>
        <v/>
      </c>
      <c r="J1179" s="12" t="str">
        <f>IF($G:$G="","",IF('Input Data'!L1179="","",'Input Data'!L1179))</f>
        <v/>
      </c>
      <c r="K1179" s="12" t="str">
        <f>IF($G:$G="","",IF('Input Data'!M1179="","",'Input Data'!M1179))</f>
        <v/>
      </c>
      <c r="L1179" s="12" t="str">
        <f>IF($G:$G="","",IF('Input Data'!N1179="","",'Input Data'!N1179))</f>
        <v/>
      </c>
      <c r="M1179" s="12" t="str">
        <f>IF($G:$G="","",IF('Input Data'!O1179="","",'Input Data'!O1179))</f>
        <v/>
      </c>
      <c r="N1179" s="12" t="str">
        <f>IF($G:$G="","",IF('Input Data'!P1179="","",'Input Data'!P1179))</f>
        <v/>
      </c>
      <c r="O1179" s="12">
        <f>IF($G:$G="","",IF('Input Data'!Q1179="","",'Input Data'!Q1179))</f>
        <v>2018</v>
      </c>
    </row>
    <row r="1180" spans="1:15" ht="90" x14ac:dyDescent="0.25">
      <c r="A1180" s="13" t="str">
        <f>IF('Definition sheet'!H1180="","",'Definition sheet'!H1180)</f>
        <v>3.794</v>
      </c>
      <c r="B1180" s="14" t="str">
        <f>IF('Definition sheet'!C1180="","",'Definition sheet'!C1180)</f>
        <v>+++++++AddressType</v>
      </c>
      <c r="C1180" s="13" t="str">
        <f>IF('Definition sheet'!D1180="","",CONCATENATE('fixed values'!$A$3,'Definition sheet'!D1180,'fixed values'!$A$4))</f>
        <v>&lt;AdrTp&gt;</v>
      </c>
      <c r="D1180" s="22" t="str">
        <f>IF('Definition sheet'!E1180="","",CONCATENATE('fixed values'!$A$1,'Definition sheet'!E1180,'fixed values'!$A$2))</f>
        <v>[0..1]</v>
      </c>
      <c r="E1180" s="22" t="str">
        <f>IF('Definition sheet'!F1180="","",CONCATENATE('fixed values'!$A$1,'Definition sheet'!F1180,'fixed values'!$A$2))</f>
        <v>[0..1]</v>
      </c>
      <c r="F1180" s="14" t="str">
        <f>IF('Input Data'!G1180="","",IF('Definition sheet'!G1180="PARENT","",'Input Data'!G1180))</f>
        <v>AddressType2Code</v>
      </c>
      <c r="G1180" s="12" t="str">
        <f>IF('Input Data'!I1180="","",'Input Data'!I1180)</f>
        <v>NotUsed</v>
      </c>
      <c r="H1180" s="12" t="str">
        <f>IF($G:$G="NotUsed","",IF('Input Data'!J1180="","",'Input Data'!J1180))</f>
        <v/>
      </c>
      <c r="I1180" s="12" t="str">
        <f>IF($G:$G="","",IF('Input Data'!K1180="","",'Input Data'!K1180))</f>
        <v>ADDR
BIZZ
DLVY
HOME
MLTO
PBOX</v>
      </c>
      <c r="J1180" s="12" t="str">
        <f>IF($G:$G="","",IF('Input Data'!L1180="","",'Input Data'!L1180))</f>
        <v/>
      </c>
      <c r="K1180" s="12" t="str">
        <f>IF($G:$G="","",IF('Input Data'!M1180="","",'Input Data'!M1180))</f>
        <v/>
      </c>
      <c r="L1180" s="12" t="str">
        <f>IF($G:$G="","",IF('Input Data'!N1180="","",'Input Data'!N1180))</f>
        <v/>
      </c>
      <c r="M1180" s="12" t="str">
        <f>IF($G:$G="","",IF('Input Data'!O1180="","",'Input Data'!O1180))</f>
        <v/>
      </c>
      <c r="N1180" s="12" t="str">
        <f>IF($G:$G="","",IF('Input Data'!P1180="","",'Input Data'!P1180))</f>
        <v/>
      </c>
      <c r="O1180" s="12">
        <f>IF($G:$G="","",IF('Input Data'!Q1180="","",'Input Data'!Q1180))</f>
        <v>2018</v>
      </c>
    </row>
    <row r="1181" spans="1:15" x14ac:dyDescent="0.25">
      <c r="A1181" s="13" t="str">
        <f>IF('Definition sheet'!H1181="","",'Definition sheet'!H1181)</f>
        <v>3.795</v>
      </c>
      <c r="B1181" s="14" t="str">
        <f>IF('Definition sheet'!C1181="","",'Definition sheet'!C1181)</f>
        <v>+++++++Department</v>
      </c>
      <c r="C1181" s="13" t="str">
        <f>IF('Definition sheet'!D1181="","",CONCATENATE('fixed values'!$A$3,'Definition sheet'!D1181,'fixed values'!$A$4))</f>
        <v>&lt;Dept&gt;</v>
      </c>
      <c r="D1181" s="22" t="str">
        <f>IF('Definition sheet'!E1181="","",CONCATENATE('fixed values'!$A$1,'Definition sheet'!E1181,'fixed values'!$A$2))</f>
        <v>[0..1]</v>
      </c>
      <c r="E1181" s="22" t="str">
        <f>IF('Definition sheet'!F1181="","",CONCATENATE('fixed values'!$A$1,'Definition sheet'!F1181,'fixed values'!$A$2))</f>
        <v>[0..1]</v>
      </c>
      <c r="F1181" s="14" t="str">
        <f>IF('Input Data'!G1181="","",IF('Definition sheet'!G1181="PARENT","",'Input Data'!G1181))</f>
        <v>Max70Text</v>
      </c>
      <c r="G1181" s="12" t="str">
        <f>IF('Input Data'!I1181="","",'Input Data'!I1181)</f>
        <v>NotUsed</v>
      </c>
      <c r="H1181" s="12" t="str">
        <f>IF($G:$G="NotUsed","",IF('Input Data'!J1181="","",'Input Data'!J1181))</f>
        <v/>
      </c>
      <c r="I1181" s="12" t="str">
        <f>IF($G:$G="","",IF('Input Data'!K1181="","",'Input Data'!K1181))</f>
        <v/>
      </c>
      <c r="J1181" s="12" t="str">
        <f>IF($G:$G="","",IF('Input Data'!L1181="","",'Input Data'!L1181))</f>
        <v/>
      </c>
      <c r="K1181" s="12" t="str">
        <f>IF($G:$G="","",IF('Input Data'!M1181="","",'Input Data'!M1181))</f>
        <v/>
      </c>
      <c r="L1181" s="12" t="str">
        <f>IF($G:$G="","",IF('Input Data'!N1181="","",'Input Data'!N1181))</f>
        <v/>
      </c>
      <c r="M1181" s="12" t="str">
        <f>IF($G:$G="","",IF('Input Data'!O1181="","",'Input Data'!O1181))</f>
        <v/>
      </c>
      <c r="N1181" s="12" t="str">
        <f>IF($G:$G="","",IF('Input Data'!P1181="","",'Input Data'!P1181))</f>
        <v/>
      </c>
      <c r="O1181" s="12">
        <f>IF($G:$G="","",IF('Input Data'!Q1181="","",'Input Data'!Q1181))</f>
        <v>2018</v>
      </c>
    </row>
    <row r="1182" spans="1:15" x14ac:dyDescent="0.25">
      <c r="A1182" s="13" t="str">
        <f>IF('Definition sheet'!H1182="","",'Definition sheet'!H1182)</f>
        <v>3.796</v>
      </c>
      <c r="B1182" s="14" t="str">
        <f>IF('Definition sheet'!C1182="","",'Definition sheet'!C1182)</f>
        <v>+++++++SubDepartment</v>
      </c>
      <c r="C1182" s="13" t="str">
        <f>IF('Definition sheet'!D1182="","",CONCATENATE('fixed values'!$A$3,'Definition sheet'!D1182,'fixed values'!$A$4))</f>
        <v>&lt;SubDept&gt;</v>
      </c>
      <c r="D1182" s="22" t="str">
        <f>IF('Definition sheet'!E1182="","",CONCATENATE('fixed values'!$A$1,'Definition sheet'!E1182,'fixed values'!$A$2))</f>
        <v>[0..1]</v>
      </c>
      <c r="E1182" s="22" t="str">
        <f>IF('Definition sheet'!F1182="","",CONCATENATE('fixed values'!$A$1,'Definition sheet'!F1182,'fixed values'!$A$2))</f>
        <v>[0..1]</v>
      </c>
      <c r="F1182" s="14" t="str">
        <f>IF('Input Data'!G1182="","",IF('Definition sheet'!G1182="PARENT","",'Input Data'!G1182))</f>
        <v>Max70Text</v>
      </c>
      <c r="G1182" s="12" t="str">
        <f>IF('Input Data'!I1182="","",'Input Data'!I1182)</f>
        <v>NotUsed</v>
      </c>
      <c r="H1182" s="12" t="str">
        <f>IF($G:$G="NotUsed","",IF('Input Data'!J1182="","",'Input Data'!J1182))</f>
        <v/>
      </c>
      <c r="I1182" s="12" t="str">
        <f>IF($G:$G="","",IF('Input Data'!K1182="","",'Input Data'!K1182))</f>
        <v/>
      </c>
      <c r="J1182" s="12" t="str">
        <f>IF($G:$G="","",IF('Input Data'!L1182="","",'Input Data'!L1182))</f>
        <v/>
      </c>
      <c r="K1182" s="12" t="str">
        <f>IF($G:$G="","",IF('Input Data'!M1182="","",'Input Data'!M1182))</f>
        <v/>
      </c>
      <c r="L1182" s="12" t="str">
        <f>IF($G:$G="","",IF('Input Data'!N1182="","",'Input Data'!N1182))</f>
        <v/>
      </c>
      <c r="M1182" s="12" t="str">
        <f>IF($G:$G="","",IF('Input Data'!O1182="","",'Input Data'!O1182))</f>
        <v/>
      </c>
      <c r="N1182" s="12" t="str">
        <f>IF($G:$G="","",IF('Input Data'!P1182="","",'Input Data'!P1182))</f>
        <v/>
      </c>
      <c r="O1182" s="12">
        <f>IF($G:$G="","",IF('Input Data'!Q1182="","",'Input Data'!Q1182))</f>
        <v>2018</v>
      </c>
    </row>
    <row r="1183" spans="1:15" x14ac:dyDescent="0.25">
      <c r="A1183" s="13" t="str">
        <f>IF('Definition sheet'!H1183="","",'Definition sheet'!H1183)</f>
        <v>3.797</v>
      </c>
      <c r="B1183" s="14" t="str">
        <f>IF('Definition sheet'!C1183="","",'Definition sheet'!C1183)</f>
        <v>+++++++StreetName</v>
      </c>
      <c r="C1183" s="13" t="str">
        <f>IF('Definition sheet'!D1183="","",CONCATENATE('fixed values'!$A$3,'Definition sheet'!D1183,'fixed values'!$A$4))</f>
        <v>&lt;StrtNm&gt;</v>
      </c>
      <c r="D1183" s="22" t="str">
        <f>IF('Definition sheet'!E1183="","",CONCATENATE('fixed values'!$A$1,'Definition sheet'!E1183,'fixed values'!$A$2))</f>
        <v>[0..1]</v>
      </c>
      <c r="E1183" s="22" t="str">
        <f>IF('Definition sheet'!F1183="","",CONCATENATE('fixed values'!$A$1,'Definition sheet'!F1183,'fixed values'!$A$2))</f>
        <v>[0..1]</v>
      </c>
      <c r="F1183" s="14" t="str">
        <f>IF('Input Data'!G1183="","",IF('Definition sheet'!G1183="PARENT","",'Input Data'!G1183))</f>
        <v>Max70Text</v>
      </c>
      <c r="G1183" s="12" t="str">
        <f>IF('Input Data'!I1183="","",'Input Data'!I1183)</f>
        <v>NotUsed</v>
      </c>
      <c r="H1183" s="12" t="str">
        <f>IF($G:$G="NotUsed","",IF('Input Data'!J1183="","",'Input Data'!J1183))</f>
        <v/>
      </c>
      <c r="I1183" s="12" t="str">
        <f>IF($G:$G="","",IF('Input Data'!K1183="","",'Input Data'!K1183))</f>
        <v/>
      </c>
      <c r="J1183" s="12" t="str">
        <f>IF($G:$G="","",IF('Input Data'!L1183="","",'Input Data'!L1183))</f>
        <v/>
      </c>
      <c r="K1183" s="12" t="str">
        <f>IF($G:$G="","",IF('Input Data'!M1183="","",'Input Data'!M1183))</f>
        <v/>
      </c>
      <c r="L1183" s="12" t="str">
        <f>IF($G:$G="","",IF('Input Data'!N1183="","",'Input Data'!N1183))</f>
        <v/>
      </c>
      <c r="M1183" s="12" t="str">
        <f>IF($G:$G="","",IF('Input Data'!O1183="","",'Input Data'!O1183))</f>
        <v/>
      </c>
      <c r="N1183" s="12" t="str">
        <f>IF($G:$G="","",IF('Input Data'!P1183="","",'Input Data'!P1183))</f>
        <v/>
      </c>
      <c r="O1183" s="12">
        <f>IF($G:$G="","",IF('Input Data'!Q1183="","",'Input Data'!Q1183))</f>
        <v>2018</v>
      </c>
    </row>
    <row r="1184" spans="1:15" x14ac:dyDescent="0.25">
      <c r="A1184" s="13" t="str">
        <f>IF('Definition sheet'!H1184="","",'Definition sheet'!H1184)</f>
        <v>3.798</v>
      </c>
      <c r="B1184" s="14" t="str">
        <f>IF('Definition sheet'!C1184="","",'Definition sheet'!C1184)</f>
        <v>+++++++BuildingNumber</v>
      </c>
      <c r="C1184" s="13" t="str">
        <f>IF('Definition sheet'!D1184="","",CONCATENATE('fixed values'!$A$3,'Definition sheet'!D1184,'fixed values'!$A$4))</f>
        <v>&lt;BldgNb&gt;</v>
      </c>
      <c r="D1184" s="22" t="str">
        <f>IF('Definition sheet'!E1184="","",CONCATENATE('fixed values'!$A$1,'Definition sheet'!E1184,'fixed values'!$A$2))</f>
        <v>[0..1]</v>
      </c>
      <c r="E1184" s="22" t="str">
        <f>IF('Definition sheet'!F1184="","",CONCATENATE('fixed values'!$A$1,'Definition sheet'!F1184,'fixed values'!$A$2))</f>
        <v>[0..1]</v>
      </c>
      <c r="F1184" s="14" t="str">
        <f>IF('Input Data'!G1184="","",IF('Definition sheet'!G1184="PARENT","",'Input Data'!G1184))</f>
        <v>Max16Text</v>
      </c>
      <c r="G1184" s="12" t="str">
        <f>IF('Input Data'!I1184="","",'Input Data'!I1184)</f>
        <v>NotUsed</v>
      </c>
      <c r="H1184" s="12" t="str">
        <f>IF($G:$G="NotUsed","",IF('Input Data'!J1184="","",'Input Data'!J1184))</f>
        <v/>
      </c>
      <c r="I1184" s="12" t="str">
        <f>IF($G:$G="","",IF('Input Data'!K1184="","",'Input Data'!K1184))</f>
        <v/>
      </c>
      <c r="J1184" s="12" t="str">
        <f>IF($G:$G="","",IF('Input Data'!L1184="","",'Input Data'!L1184))</f>
        <v/>
      </c>
      <c r="K1184" s="12" t="str">
        <f>IF($G:$G="","",IF('Input Data'!M1184="","",'Input Data'!M1184))</f>
        <v/>
      </c>
      <c r="L1184" s="12" t="str">
        <f>IF($G:$G="","",IF('Input Data'!N1184="","",'Input Data'!N1184))</f>
        <v/>
      </c>
      <c r="M1184" s="12" t="str">
        <f>IF($G:$G="","",IF('Input Data'!O1184="","",'Input Data'!O1184))</f>
        <v/>
      </c>
      <c r="N1184" s="12" t="str">
        <f>IF($G:$G="","",IF('Input Data'!P1184="","",'Input Data'!P1184))</f>
        <v/>
      </c>
      <c r="O1184" s="12">
        <f>IF($G:$G="","",IF('Input Data'!Q1184="","",'Input Data'!Q1184))</f>
        <v>2018</v>
      </c>
    </row>
    <row r="1185" spans="1:15" x14ac:dyDescent="0.25">
      <c r="A1185" s="13" t="str">
        <f>IF('Definition sheet'!H1185="","",'Definition sheet'!H1185)</f>
        <v>3.799</v>
      </c>
      <c r="B1185" s="14" t="str">
        <f>IF('Definition sheet'!C1185="","",'Definition sheet'!C1185)</f>
        <v>+++++++PostCode</v>
      </c>
      <c r="C1185" s="13" t="str">
        <f>IF('Definition sheet'!D1185="","",CONCATENATE('fixed values'!$A$3,'Definition sheet'!D1185,'fixed values'!$A$4))</f>
        <v>&lt;PstCd&gt;</v>
      </c>
      <c r="D1185" s="22" t="str">
        <f>IF('Definition sheet'!E1185="","",CONCATENATE('fixed values'!$A$1,'Definition sheet'!E1185,'fixed values'!$A$2))</f>
        <v>[0..1]</v>
      </c>
      <c r="E1185" s="22" t="str">
        <f>IF('Definition sheet'!F1185="","",CONCATENATE('fixed values'!$A$1,'Definition sheet'!F1185,'fixed values'!$A$2))</f>
        <v>[0..1]</v>
      </c>
      <c r="F1185" s="14" t="str">
        <f>IF('Input Data'!G1185="","",IF('Definition sheet'!G1185="PARENT","",'Input Data'!G1185))</f>
        <v>Max16Text</v>
      </c>
      <c r="G1185" s="12" t="str">
        <f>IF('Input Data'!I1185="","",'Input Data'!I1185)</f>
        <v>NotUsed</v>
      </c>
      <c r="H1185" s="12" t="str">
        <f>IF($G:$G="NotUsed","",IF('Input Data'!J1185="","",'Input Data'!J1185))</f>
        <v/>
      </c>
      <c r="I1185" s="12" t="str">
        <f>IF($G:$G="","",IF('Input Data'!K1185="","",'Input Data'!K1185))</f>
        <v/>
      </c>
      <c r="J1185" s="12" t="str">
        <f>IF($G:$G="","",IF('Input Data'!L1185="","",'Input Data'!L1185))</f>
        <v/>
      </c>
      <c r="K1185" s="12" t="str">
        <f>IF($G:$G="","",IF('Input Data'!M1185="","",'Input Data'!M1185))</f>
        <v/>
      </c>
      <c r="L1185" s="12" t="str">
        <f>IF($G:$G="","",IF('Input Data'!N1185="","",'Input Data'!N1185))</f>
        <v/>
      </c>
      <c r="M1185" s="12" t="str">
        <f>IF($G:$G="","",IF('Input Data'!O1185="","",'Input Data'!O1185))</f>
        <v/>
      </c>
      <c r="N1185" s="12" t="str">
        <f>IF($G:$G="","",IF('Input Data'!P1185="","",'Input Data'!P1185))</f>
        <v/>
      </c>
      <c r="O1185" s="12">
        <f>IF($G:$G="","",IF('Input Data'!Q1185="","",'Input Data'!Q1185))</f>
        <v>2018</v>
      </c>
    </row>
    <row r="1186" spans="1:15" x14ac:dyDescent="0.25">
      <c r="A1186" s="13" t="str">
        <f>IF('Definition sheet'!H1186="","",'Definition sheet'!H1186)</f>
        <v>3.800</v>
      </c>
      <c r="B1186" s="14" t="str">
        <f>IF('Definition sheet'!C1186="","",'Definition sheet'!C1186)</f>
        <v>+++++++TownName</v>
      </c>
      <c r="C1186" s="13" t="str">
        <f>IF('Definition sheet'!D1186="","",CONCATENATE('fixed values'!$A$3,'Definition sheet'!D1186,'fixed values'!$A$4))</f>
        <v>&lt;TwnNm&gt;</v>
      </c>
      <c r="D1186" s="22" t="str">
        <f>IF('Definition sheet'!E1186="","",CONCATENATE('fixed values'!$A$1,'Definition sheet'!E1186,'fixed values'!$A$2))</f>
        <v>[0..1]</v>
      </c>
      <c r="E1186" s="22" t="str">
        <f>IF('Definition sheet'!F1186="","",CONCATENATE('fixed values'!$A$1,'Definition sheet'!F1186,'fixed values'!$A$2))</f>
        <v>[0..1]</v>
      </c>
      <c r="F1186" s="14" t="str">
        <f>IF('Input Data'!G1186="","",IF('Definition sheet'!G1186="PARENT","",'Input Data'!G1186))</f>
        <v>Max35Text</v>
      </c>
      <c r="G1186" s="12" t="str">
        <f>IF('Input Data'!I1186="","",'Input Data'!I1186)</f>
        <v>NotUsed</v>
      </c>
      <c r="H1186" s="12" t="str">
        <f>IF($G:$G="NotUsed","",IF('Input Data'!J1186="","",'Input Data'!J1186))</f>
        <v/>
      </c>
      <c r="I1186" s="12" t="str">
        <f>IF($G:$G="","",IF('Input Data'!K1186="","",'Input Data'!K1186))</f>
        <v/>
      </c>
      <c r="J1186" s="12" t="str">
        <f>IF($G:$G="","",IF('Input Data'!L1186="","",'Input Data'!L1186))</f>
        <v/>
      </c>
      <c r="K1186" s="12" t="str">
        <f>IF($G:$G="","",IF('Input Data'!M1186="","",'Input Data'!M1186))</f>
        <v/>
      </c>
      <c r="L1186" s="12" t="str">
        <f>IF($G:$G="","",IF('Input Data'!N1186="","",'Input Data'!N1186))</f>
        <v/>
      </c>
      <c r="M1186" s="12" t="str">
        <f>IF($G:$G="","",IF('Input Data'!O1186="","",'Input Data'!O1186))</f>
        <v/>
      </c>
      <c r="N1186" s="12" t="str">
        <f>IF($G:$G="","",IF('Input Data'!P1186="","",'Input Data'!P1186))</f>
        <v/>
      </c>
      <c r="O1186" s="12">
        <f>IF($G:$G="","",IF('Input Data'!Q1186="","",'Input Data'!Q1186))</f>
        <v>2018</v>
      </c>
    </row>
    <row r="1187" spans="1:15" x14ac:dyDescent="0.25">
      <c r="A1187" s="13" t="str">
        <f>IF('Definition sheet'!H1187="","",'Definition sheet'!H1187)</f>
        <v>3.801</v>
      </c>
      <c r="B1187" s="14" t="str">
        <f>IF('Definition sheet'!C1187="","",'Definition sheet'!C1187)</f>
        <v>+++++++CountrySubDivision</v>
      </c>
      <c r="C1187" s="13" t="str">
        <f>IF('Definition sheet'!D1187="","",CONCATENATE('fixed values'!$A$3,'Definition sheet'!D1187,'fixed values'!$A$4))</f>
        <v>&lt;CtrySubDvsn&gt;</v>
      </c>
      <c r="D1187" s="22" t="str">
        <f>IF('Definition sheet'!E1187="","",CONCATENATE('fixed values'!$A$1,'Definition sheet'!E1187,'fixed values'!$A$2))</f>
        <v>[0..1]</v>
      </c>
      <c r="E1187" s="22" t="str">
        <f>IF('Definition sheet'!F1187="","",CONCATENATE('fixed values'!$A$1,'Definition sheet'!F1187,'fixed values'!$A$2))</f>
        <v>[0..1]</v>
      </c>
      <c r="F1187" s="14" t="str">
        <f>IF('Input Data'!G1187="","",IF('Definition sheet'!G1187="PARENT","",'Input Data'!G1187))</f>
        <v>Max35Text</v>
      </c>
      <c r="G1187" s="12" t="str">
        <f>IF('Input Data'!I1187="","",'Input Data'!I1187)</f>
        <v>NotUsed</v>
      </c>
      <c r="H1187" s="12" t="str">
        <f>IF($G:$G="NotUsed","",IF('Input Data'!J1187="","",'Input Data'!J1187))</f>
        <v/>
      </c>
      <c r="I1187" s="12" t="str">
        <f>IF($G:$G="","",IF('Input Data'!K1187="","",'Input Data'!K1187))</f>
        <v/>
      </c>
      <c r="J1187" s="12" t="str">
        <f>IF($G:$G="","",IF('Input Data'!L1187="","",'Input Data'!L1187))</f>
        <v/>
      </c>
      <c r="K1187" s="12" t="str">
        <f>IF($G:$G="","",IF('Input Data'!M1187="","",'Input Data'!M1187))</f>
        <v/>
      </c>
      <c r="L1187" s="12" t="str">
        <f>IF($G:$G="","",IF('Input Data'!N1187="","",'Input Data'!N1187))</f>
        <v/>
      </c>
      <c r="M1187" s="12" t="str">
        <f>IF($G:$G="","",IF('Input Data'!O1187="","",'Input Data'!O1187))</f>
        <v/>
      </c>
      <c r="N1187" s="12" t="str">
        <f>IF($G:$G="","",IF('Input Data'!P1187="","",'Input Data'!P1187))</f>
        <v/>
      </c>
      <c r="O1187" s="12">
        <f>IF($G:$G="","",IF('Input Data'!Q1187="","",'Input Data'!Q1187))</f>
        <v>2018</v>
      </c>
    </row>
    <row r="1188" spans="1:15" ht="409.5" x14ac:dyDescent="0.25">
      <c r="A1188" s="13" t="str">
        <f>IF('Definition sheet'!H1188="","",'Definition sheet'!H1188)</f>
        <v>3.802</v>
      </c>
      <c r="B1188" s="14" t="str">
        <f>IF('Definition sheet'!C1188="","",'Definition sheet'!C1188)</f>
        <v>+++++++Countrynamecode</v>
      </c>
      <c r="C1188" s="13" t="str">
        <f>IF('Definition sheet'!D1188="","",CONCATENATE('fixed values'!$A$3,'Definition sheet'!D1188,'fixed values'!$A$4))</f>
        <v>&lt;Ctry&gt;</v>
      </c>
      <c r="D1188" s="22" t="str">
        <f>IF('Definition sheet'!E1188="","",CONCATENATE('fixed values'!$A$1,'Definition sheet'!E1188,'fixed values'!$A$2))</f>
        <v>[0..1]</v>
      </c>
      <c r="E1188" s="22" t="str">
        <f>IF('Definition sheet'!F1188="","",CONCATENATE('fixed values'!$A$1,'Definition sheet'!F1188,'fixed values'!$A$2))</f>
        <v>[0..1]</v>
      </c>
      <c r="F1188" s="14" t="str">
        <f>IF('Input Data'!G1188="","",IF('Definition sheet'!G1188="PARENT","",'Input Data'!G1188))</f>
        <v>CountryCode</v>
      </c>
      <c r="G1188" s="12" t="str">
        <f>IF('Input Data'!I1188="","",'Input Data'!I1188)</f>
        <v>NotUsed</v>
      </c>
      <c r="H1188" s="12" t="str">
        <f>IF($G:$G="NotUsed","",IF('Input Data'!J1188="","",'Input Data'!J1188))</f>
        <v/>
      </c>
      <c r="I1188" s="12" t="str">
        <f>IF($G:$G="","",IF('Input Data'!K1188="","",'Input Data'!K1188))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88" s="12" t="str">
        <f>IF($G:$G="","",IF('Input Data'!L1188="","",'Input Data'!L1188))</f>
        <v/>
      </c>
      <c r="K1188" s="12" t="str">
        <f>IF($G:$G="","",IF('Input Data'!M1188="","",'Input Data'!M1188))</f>
        <v/>
      </c>
      <c r="L1188" s="12" t="str">
        <f>IF($G:$G="","",IF('Input Data'!N1188="","",'Input Data'!N1188))</f>
        <v/>
      </c>
      <c r="M1188" s="12" t="str">
        <f>IF($G:$G="","",IF('Input Data'!O1188="","",'Input Data'!O1188))</f>
        <v/>
      </c>
      <c r="N1188" s="12" t="str">
        <f>IF($G:$G="","",IF('Input Data'!P1188="","",'Input Data'!P1188))</f>
        <v/>
      </c>
      <c r="O1188" s="12">
        <f>IF($G:$G="","",IF('Input Data'!Q1188="","",'Input Data'!Q1188))</f>
        <v>2018</v>
      </c>
    </row>
    <row r="1189" spans="1:15" ht="409.5" x14ac:dyDescent="0.25">
      <c r="A1189" s="13" t="str">
        <f>IF('Definition sheet'!H1189="","",'Definition sheet'!H1189)</f>
        <v>3.802</v>
      </c>
      <c r="B1189" s="14" t="str">
        <f>IF('Definition sheet'!C1189="","",'Definition sheet'!C1189)</f>
        <v>+++++++Country</v>
      </c>
      <c r="C1189" s="13" t="str">
        <f>IF('Definition sheet'!D1189="","",CONCATENATE('fixed values'!$A$3,'Definition sheet'!D1189,'fixed values'!$A$4))</f>
        <v>&lt;Ctry&gt;</v>
      </c>
      <c r="D1189" s="22" t="str">
        <f>IF('Definition sheet'!E1189="","",CONCATENATE('fixed values'!$A$1,'Definition sheet'!E1189,'fixed values'!$A$2))</f>
        <v>[0..1]</v>
      </c>
      <c r="E1189" s="22" t="str">
        <f>IF('Definition sheet'!F1189="","",CONCATENATE('fixed values'!$A$1,'Definition sheet'!F1189,'fixed values'!$A$2))</f>
        <v>[0..1]</v>
      </c>
      <c r="F1189" s="14" t="str">
        <f>IF('Input Data'!G1189="","",IF('Definition sheet'!G1189="PARENT","",'Input Data'!G1189))</f>
        <v>CountryCode</v>
      </c>
      <c r="G1189" s="12" t="str">
        <f>IF('Input Data'!I1189="","",'Input Data'!I1189)</f>
        <v>NotUsed</v>
      </c>
      <c r="H1189" s="12" t="str">
        <f>IF($G:$G="NotUsed","",IF('Input Data'!J1189="","",'Input Data'!J1189))</f>
        <v/>
      </c>
      <c r="I1189" s="12" t="str">
        <f>IF($G:$G="","",IF('Input Data'!K1189="","",'Input Data'!K1189))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189" s="12" t="str">
        <f>IF($G:$G="","",IF('Input Data'!L1189="","",'Input Data'!L1189))</f>
        <v/>
      </c>
      <c r="K1189" s="12" t="str">
        <f>IF($G:$G="","",IF('Input Data'!M1189="","",'Input Data'!M1189))</f>
        <v/>
      </c>
      <c r="L1189" s="12" t="str">
        <f>IF($G:$G="","",IF('Input Data'!N1189="","",'Input Data'!N1189))</f>
        <v/>
      </c>
      <c r="M1189" s="12" t="str">
        <f>IF($G:$G="","",IF('Input Data'!O1189="","",'Input Data'!O1189))</f>
        <v/>
      </c>
      <c r="N1189" s="12" t="str">
        <f>IF($G:$G="","",IF('Input Data'!P1189="","",'Input Data'!P1189))</f>
        <v/>
      </c>
      <c r="O1189" s="12">
        <f>IF($G:$G="","",IF('Input Data'!Q1189="","",'Input Data'!Q1189))</f>
        <v>2018</v>
      </c>
    </row>
    <row r="1190" spans="1:15" x14ac:dyDescent="0.25">
      <c r="A1190" s="13" t="str">
        <f>IF('Definition sheet'!H1190="","",'Definition sheet'!H1190)</f>
        <v>3.803</v>
      </c>
      <c r="B1190" s="14" t="str">
        <f>IF('Definition sheet'!C1190="","",'Definition sheet'!C1190)</f>
        <v>+++++++AddressLine</v>
      </c>
      <c r="C1190" s="13" t="str">
        <f>IF('Definition sheet'!D1190="","",CONCATENATE('fixed values'!$A$3,'Definition sheet'!D1190,'fixed values'!$A$4))</f>
        <v>&lt;AdrLine&gt;</v>
      </c>
      <c r="D1190" s="22" t="str">
        <f>IF('Definition sheet'!E1190="","",CONCATENATE('fixed values'!$A$1,'Definition sheet'!E1190,'fixed values'!$A$2))</f>
        <v>[0..7]</v>
      </c>
      <c r="E1190" s="22" t="str">
        <f>IF('Definition sheet'!F1190="","",CONCATENATE('fixed values'!$A$1,'Definition sheet'!F1190,'fixed values'!$A$2))</f>
        <v>[0..7]</v>
      </c>
      <c r="F1190" s="14" t="str">
        <f>IF('Input Data'!G1190="","",IF('Definition sheet'!G1190="PARENT","",'Input Data'!G1190))</f>
        <v>Max70Text</v>
      </c>
      <c r="G1190" s="12" t="str">
        <f>IF('Input Data'!I1190="","",'Input Data'!I1190)</f>
        <v>NotUsed</v>
      </c>
      <c r="H1190" s="12" t="str">
        <f>IF($G:$G="NotUsed","",IF('Input Data'!J1190="","",'Input Data'!J1190))</f>
        <v/>
      </c>
      <c r="I1190" s="12" t="str">
        <f>IF($G:$G="","",IF('Input Data'!K1190="","",'Input Data'!K1190))</f>
        <v/>
      </c>
      <c r="J1190" s="12" t="str">
        <f>IF($G:$G="","",IF('Input Data'!L1190="","",'Input Data'!L1190))</f>
        <v/>
      </c>
      <c r="K1190" s="12" t="str">
        <f>IF($G:$G="","",IF('Input Data'!M1190="","",'Input Data'!M1190))</f>
        <v/>
      </c>
      <c r="L1190" s="12" t="str">
        <f>IF($G:$G="","",IF('Input Data'!N1190="","",'Input Data'!N1190))</f>
        <v/>
      </c>
      <c r="M1190" s="12" t="str">
        <f>IF($G:$G="","",IF('Input Data'!O1190="","",'Input Data'!O1190))</f>
        <v/>
      </c>
      <c r="N1190" s="12" t="str">
        <f>IF($G:$G="","",IF('Input Data'!P1190="","",'Input Data'!P1190))</f>
        <v/>
      </c>
      <c r="O1190" s="12">
        <f>IF($G:$G="","",IF('Input Data'!Q1190="","",'Input Data'!Q1190))</f>
        <v>2018</v>
      </c>
    </row>
    <row r="1191" spans="1:15" ht="30" x14ac:dyDescent="0.25">
      <c r="A1191" s="13" t="str">
        <f>IF('Definition sheet'!H1191="","",'Definition sheet'!H1191)</f>
        <v>3.804</v>
      </c>
      <c r="B1191" s="14" t="str">
        <f>IF('Definition sheet'!C1191="","",'Definition sheet'!C1191)</f>
        <v>+++UltimateCreditor</v>
      </c>
      <c r="C1191" s="13" t="str">
        <f>IF('Definition sheet'!D1191="","",CONCATENATE('fixed values'!$A$3,'Definition sheet'!D1191,'fixed values'!$A$4))</f>
        <v>&lt;UltmtCdtr&gt;</v>
      </c>
      <c r="D1191" s="22" t="str">
        <f>IF('Definition sheet'!E1191="","",CONCATENATE('fixed values'!$A$1,'Definition sheet'!E1191,'fixed values'!$A$2))</f>
        <v>[0..1]</v>
      </c>
      <c r="E1191" s="22" t="str">
        <f>IF('Definition sheet'!F1191="","",CONCATENATE('fixed values'!$A$1,'Definition sheet'!F1191,'fixed values'!$A$2))</f>
        <v>[0..1]</v>
      </c>
      <c r="F1191" s="14" t="str">
        <f>IF('Input Data'!G1191="","",IF('Definition sheet'!G1191="PARENT","",'Input Data'!G1191))</f>
        <v/>
      </c>
      <c r="G1191" s="12" t="str">
        <f>IF('Input Data'!I1191="","",'Input Data'!I1191)</f>
        <v>Used</v>
      </c>
      <c r="H1191" s="12" t="str">
        <f>IF($G:$G="NotUsed","",IF('Input Data'!J1191="","",'Input Data'!J1191))</f>
        <v>Ultimate party to which an amount of money is due.</v>
      </c>
      <c r="I1191" s="12" t="str">
        <f>IF($G:$G="","",IF('Input Data'!K1191="","",'Input Data'!K1191))</f>
        <v/>
      </c>
      <c r="J1191" s="12" t="str">
        <f>IF($G:$G="","",IF('Input Data'!L1191="","",'Input Data'!L1191))</f>
        <v/>
      </c>
      <c r="K1191" s="12" t="str">
        <f>IF($G:$G="","",IF('Input Data'!M1191="","",'Input Data'!M1191))</f>
        <v/>
      </c>
      <c r="L1191" s="12" t="str">
        <f>IF($G:$G="","",IF('Input Data'!N1191="","",'Input Data'!N1191))</f>
        <v/>
      </c>
      <c r="M1191" s="12" t="str">
        <f>IF($G:$G="","",IF('Input Data'!O1191="","",'Input Data'!O1191))</f>
        <v/>
      </c>
      <c r="N1191" s="12" t="str">
        <f>IF($G:$G="","",IF('Input Data'!P1191="","",'Input Data'!P1191))</f>
        <v/>
      </c>
      <c r="O1191" s="12">
        <f>IF($G:$G="","",IF('Input Data'!Q1191="","",'Input Data'!Q1191))</f>
        <v>2018</v>
      </c>
    </row>
    <row r="1192" spans="1:15" ht="30" x14ac:dyDescent="0.25">
      <c r="A1192" s="13" t="str">
        <f>IF('Definition sheet'!H1192="","",'Definition sheet'!H1192)</f>
        <v>3.805</v>
      </c>
      <c r="B1192" s="14" t="str">
        <f>IF('Definition sheet'!C1192="","",'Definition sheet'!C1192)</f>
        <v>++++Party</v>
      </c>
      <c r="C1192" s="13" t="str">
        <f>IF('Definition sheet'!D1192="","",CONCATENATE('fixed values'!$A$3,'Definition sheet'!D1192,'fixed values'!$A$4))</f>
        <v>&lt;Pty&gt;</v>
      </c>
      <c r="D1192" s="22" t="str">
        <f>IF('Definition sheet'!E1192="","",CONCATENATE('fixed values'!$A$1,'Definition sheet'!E1192,'fixed values'!$A$2))</f>
        <v>[1..1]</v>
      </c>
      <c r="E1192" s="22" t="str">
        <f>IF('Definition sheet'!F1192="","",CONCATENATE('fixed values'!$A$1,'Definition sheet'!F1192,'fixed values'!$A$2))</f>
        <v>[1..1]</v>
      </c>
      <c r="F1192" s="14" t="str">
        <f>IF('Input Data'!G1192="","",IF('Definition sheet'!G1192="PARENT","",'Input Data'!G1192))</f>
        <v/>
      </c>
      <c r="G1192" s="12" t="str">
        <f>IF('Input Data'!I1192="","",'Input Data'!I1192)</f>
        <v>Used</v>
      </c>
      <c r="H1192" s="12" t="str">
        <f>IF($G:$G="NotUsed","",IF('Input Data'!J1192="","",'Input Data'!J1192))</f>
        <v>Identification of a person or an organisation.</v>
      </c>
      <c r="I1192" s="12" t="str">
        <f>IF($G:$G="","",IF('Input Data'!K1192="","",'Input Data'!K1192))</f>
        <v/>
      </c>
      <c r="J1192" s="12" t="str">
        <f>IF($G:$G="","",IF('Input Data'!L1192="","",'Input Data'!L1192))</f>
        <v/>
      </c>
      <c r="K1192" s="12" t="str">
        <f>IF($G:$G="","",IF('Input Data'!M1192="","",'Input Data'!M1192))</f>
        <v/>
      </c>
      <c r="L1192" s="12" t="str">
        <f>IF($G:$G="","",IF('Input Data'!N1192="","",'Input Data'!N1192))</f>
        <v/>
      </c>
      <c r="M1192" s="12" t="str">
        <f>IF($G:$G="","",IF('Input Data'!O1192="","",'Input Data'!O1192))</f>
        <v/>
      </c>
      <c r="N1192" s="12" t="str">
        <f>IF($G:$G="","",IF('Input Data'!P1192="","",'Input Data'!P1192))</f>
        <v/>
      </c>
      <c r="O1192" s="12">
        <f>IF($G:$G="","",IF('Input Data'!Q1192="","",'Input Data'!Q1192))</f>
        <v>2018</v>
      </c>
    </row>
    <row r="1193" spans="1:15" ht="45" x14ac:dyDescent="0.25">
      <c r="A1193" s="13" t="str">
        <f>IF('Definition sheet'!H1193="","",'Definition sheet'!H1193)</f>
        <v>3.806</v>
      </c>
      <c r="B1193" s="14" t="str">
        <f>IF('Definition sheet'!C1193="","",'Definition sheet'!C1193)</f>
        <v>+++++Name</v>
      </c>
      <c r="C1193" s="13" t="str">
        <f>IF('Definition sheet'!D1193="","",CONCATENATE('fixed values'!$A$3,'Definition sheet'!D1193,'fixed values'!$A$4))</f>
        <v>&lt;Nm&gt;</v>
      </c>
      <c r="D1193" s="22" t="str">
        <f>IF('Definition sheet'!E1193="","",CONCATENATE('fixed values'!$A$1,'Definition sheet'!E1193,'fixed values'!$A$2))</f>
        <v>[0..1]</v>
      </c>
      <c r="E1193" s="22" t="str">
        <f>IF('Definition sheet'!F1193="","",CONCATENATE('fixed values'!$A$1,'Definition sheet'!F1193,'fixed values'!$A$2))</f>
        <v>[0..1]</v>
      </c>
      <c r="F1193" s="14" t="str">
        <f>IF('Input Data'!G1193="","",IF('Definition sheet'!G1193="PARENT","",'Input Data'!G1193))</f>
        <v>Max140Text</v>
      </c>
      <c r="G1193" s="12" t="str">
        <f>IF('Input Data'!I1193="","",'Input Data'!I1193)</f>
        <v>Used</v>
      </c>
      <c r="H1193" s="12" t="str">
        <f>IF($G:$G="NotUsed","",IF('Input Data'!J1193="","",'Input Data'!J1193))</f>
        <v>Name by which a party is known and which is usually used to identify that party.</v>
      </c>
      <c r="I1193" s="12" t="str">
        <f>IF($G:$G="","",IF('Input Data'!K1193="","",'Input Data'!K1193))</f>
        <v/>
      </c>
      <c r="J1193" s="12" t="str">
        <f>IF($G:$G="","",IF('Input Data'!L1193="","",'Input Data'!L1193))</f>
        <v/>
      </c>
      <c r="K1193" s="12" t="str">
        <f>IF($G:$G="","",IF('Input Data'!M1193="","",'Input Data'!M1193))</f>
        <v/>
      </c>
      <c r="L1193" s="12" t="str">
        <f>IF($G:$G="","",IF('Input Data'!N1193="","",'Input Data'!N1193))</f>
        <v/>
      </c>
      <c r="M1193" s="12" t="str">
        <f>IF($G:$G="","",IF('Input Data'!O1193="","",'Input Data'!O1193))</f>
        <v/>
      </c>
      <c r="N1193" s="12" t="str">
        <f>IF($G:$G="","",IF('Input Data'!P1193="","",'Input Data'!P1193))</f>
        <v/>
      </c>
      <c r="O1193" s="12">
        <f>IF($G:$G="","",IF('Input Data'!Q1193="","",'Input Data'!Q1193))</f>
        <v>2018</v>
      </c>
    </row>
    <row r="1194" spans="1:15" ht="45" x14ac:dyDescent="0.25">
      <c r="A1194" s="13" t="str">
        <f>IF('Definition sheet'!H1194="","",'Definition sheet'!H1194)</f>
        <v>3.807</v>
      </c>
      <c r="B1194" s="14" t="str">
        <f>IF('Definition sheet'!C1194="","",'Definition sheet'!C1194)</f>
        <v>+++++PostalAddress</v>
      </c>
      <c r="C1194" s="13" t="str">
        <f>IF('Definition sheet'!D1194="","",CONCATENATE('fixed values'!$A$3,'Definition sheet'!D1194,'fixed values'!$A$4))</f>
        <v>&lt;PstlAdr&gt;</v>
      </c>
      <c r="D1194" s="22" t="str">
        <f>IF('Definition sheet'!E1194="","",CONCATENATE('fixed values'!$A$1,'Definition sheet'!E1194,'fixed values'!$A$2))</f>
        <v>[0..1]</v>
      </c>
      <c r="E1194" s="22" t="str">
        <f>IF('Definition sheet'!F1194="","",CONCATENATE('fixed values'!$A$1,'Definition sheet'!F1194,'fixed values'!$A$2))</f>
        <v>[0..1]</v>
      </c>
      <c r="F1194" s="14" t="str">
        <f>IF('Input Data'!G1194="","",IF('Definition sheet'!G1194="PARENT","",'Input Data'!G1194))</f>
        <v/>
      </c>
      <c r="G1194" s="12" t="str">
        <f>IF('Input Data'!I1194="","",'Input Data'!I1194)</f>
        <v>Used</v>
      </c>
      <c r="H1194" s="12" t="str">
        <f>IF($G:$G="NotUsed","",IF('Input Data'!J1194="","",'Input Data'!J1194))</f>
        <v>Information that locates and identifies a specific address, as defined by postal services.</v>
      </c>
      <c r="I1194" s="12" t="str">
        <f>IF($G:$G="","",IF('Input Data'!K1194="","",'Input Data'!K1194))</f>
        <v/>
      </c>
      <c r="J1194" s="12" t="str">
        <f>IF($G:$G="","",IF('Input Data'!L1194="","",'Input Data'!L1194))</f>
        <v/>
      </c>
      <c r="K1194" s="12" t="str">
        <f>IF($G:$G="","",IF('Input Data'!M1194="","",'Input Data'!M1194))</f>
        <v/>
      </c>
      <c r="L1194" s="12" t="str">
        <f>IF($G:$G="","",IF('Input Data'!N1194="","",'Input Data'!N1194))</f>
        <v/>
      </c>
      <c r="M1194" s="12" t="str">
        <f>IF($G:$G="","",IF('Input Data'!O1194="","",'Input Data'!O1194))</f>
        <v/>
      </c>
      <c r="N1194" s="12" t="str">
        <f>IF($G:$G="","",IF('Input Data'!P1194="","",'Input Data'!P1194))</f>
        <v/>
      </c>
      <c r="O1194" s="12">
        <f>IF($G:$G="","",IF('Input Data'!Q1194="","",'Input Data'!Q1194))</f>
        <v>2018</v>
      </c>
    </row>
    <row r="1195" spans="1:15" ht="90" x14ac:dyDescent="0.25">
      <c r="A1195" s="13" t="str">
        <f>IF('Definition sheet'!H1195="","",'Definition sheet'!H1195)</f>
        <v>3.808</v>
      </c>
      <c r="B1195" s="14" t="str">
        <f>IF('Definition sheet'!C1195="","",'Definition sheet'!C1195)</f>
        <v>++++++AddressType</v>
      </c>
      <c r="C1195" s="13" t="str">
        <f>IF('Definition sheet'!D1195="","",CONCATENATE('fixed values'!$A$3,'Definition sheet'!D1195,'fixed values'!$A$4))</f>
        <v>&lt;AdrTp&gt;</v>
      </c>
      <c r="D1195" s="22" t="str">
        <f>IF('Definition sheet'!E1195="","",CONCATENATE('fixed values'!$A$1,'Definition sheet'!E1195,'fixed values'!$A$2))</f>
        <v>[0..1]</v>
      </c>
      <c r="E1195" s="22" t="str">
        <f>IF('Definition sheet'!F1195="","",CONCATENATE('fixed values'!$A$1,'Definition sheet'!F1195,'fixed values'!$A$2))</f>
        <v>[0..1]</v>
      </c>
      <c r="F1195" s="14" t="str">
        <f>IF('Input Data'!G1195="","",IF('Definition sheet'!G1195="PARENT","",'Input Data'!G1195))</f>
        <v>AddressType2Code</v>
      </c>
      <c r="G1195" s="12" t="str">
        <f>IF('Input Data'!I1195="","",'Input Data'!I1195)</f>
        <v>Used</v>
      </c>
      <c r="H1195" s="12" t="str">
        <f>IF($G:$G="NotUsed","",IF('Input Data'!J1195="","",'Input Data'!J1195))</f>
        <v>Identifies the nature of the postal address.</v>
      </c>
      <c r="I1195" s="12" t="str">
        <f>IF($G:$G="","",IF('Input Data'!K1195="","",'Input Data'!K1195))</f>
        <v>ADDR
BIZZ
DLVY
HOME
MLTO
PBOX</v>
      </c>
      <c r="J1195" s="12" t="str">
        <f>IF($G:$G="","",IF('Input Data'!L1195="","",'Input Data'!L1195))</f>
        <v/>
      </c>
      <c r="K1195" s="12" t="str">
        <f>IF($G:$G="","",IF('Input Data'!M1195="","",'Input Data'!M1195))</f>
        <v/>
      </c>
      <c r="L1195" s="12" t="str">
        <f>IF($G:$G="","",IF('Input Data'!N1195="","",'Input Data'!N1195))</f>
        <v/>
      </c>
      <c r="M1195" s="12" t="str">
        <f>IF($G:$G="","",IF('Input Data'!O1195="","",'Input Data'!O1195))</f>
        <v/>
      </c>
      <c r="N1195" s="12" t="str">
        <f>IF($G:$G="","",IF('Input Data'!P1195="","",'Input Data'!P1195))</f>
        <v/>
      </c>
      <c r="O1195" s="12">
        <f>IF($G:$G="","",IF('Input Data'!Q1195="","",'Input Data'!Q1195))</f>
        <v>2018</v>
      </c>
    </row>
    <row r="1196" spans="1:15" ht="30" x14ac:dyDescent="0.25">
      <c r="A1196" s="13" t="str">
        <f>IF('Definition sheet'!H1196="","",'Definition sheet'!H1196)</f>
        <v>3.809</v>
      </c>
      <c r="B1196" s="14" t="str">
        <f>IF('Definition sheet'!C1196="","",'Definition sheet'!C1196)</f>
        <v>++++++Department</v>
      </c>
      <c r="C1196" s="13" t="str">
        <f>IF('Definition sheet'!D1196="","",CONCATENATE('fixed values'!$A$3,'Definition sheet'!D1196,'fixed values'!$A$4))</f>
        <v>&lt;Dept&gt;</v>
      </c>
      <c r="D1196" s="22" t="str">
        <f>IF('Definition sheet'!E1196="","",CONCATENATE('fixed values'!$A$1,'Definition sheet'!E1196,'fixed values'!$A$2))</f>
        <v>[0..1]</v>
      </c>
      <c r="E1196" s="22" t="str">
        <f>IF('Definition sheet'!F1196="","",CONCATENATE('fixed values'!$A$1,'Definition sheet'!F1196,'fixed values'!$A$2))</f>
        <v>[0..1]</v>
      </c>
      <c r="F1196" s="14" t="str">
        <f>IF('Input Data'!G1196="","",IF('Definition sheet'!G1196="PARENT","",'Input Data'!G1196))</f>
        <v>Max70Text</v>
      </c>
      <c r="G1196" s="12" t="str">
        <f>IF('Input Data'!I1196="","",'Input Data'!I1196)</f>
        <v>Used</v>
      </c>
      <c r="H1196" s="12" t="str">
        <f>IF($G:$G="NotUsed","",IF('Input Data'!J1196="","",'Input Data'!J1196))</f>
        <v>Identification of a division of a large organisation or building.</v>
      </c>
      <c r="I1196" s="12" t="str">
        <f>IF($G:$G="","",IF('Input Data'!K1196="","",'Input Data'!K1196))</f>
        <v/>
      </c>
      <c r="J1196" s="12" t="str">
        <f>IF($G:$G="","",IF('Input Data'!L1196="","",'Input Data'!L1196))</f>
        <v/>
      </c>
      <c r="K1196" s="12" t="str">
        <f>IF($G:$G="","",IF('Input Data'!M1196="","",'Input Data'!M1196))</f>
        <v/>
      </c>
      <c r="L1196" s="12" t="str">
        <f>IF($G:$G="","",IF('Input Data'!N1196="","",'Input Data'!N1196))</f>
        <v/>
      </c>
      <c r="M1196" s="12" t="str">
        <f>IF($G:$G="","",IF('Input Data'!O1196="","",'Input Data'!O1196))</f>
        <v/>
      </c>
      <c r="N1196" s="12" t="str">
        <f>IF($G:$G="","",IF('Input Data'!P1196="","",'Input Data'!P1196))</f>
        <v/>
      </c>
      <c r="O1196" s="12">
        <f>IF($G:$G="","",IF('Input Data'!Q1196="","",'Input Data'!Q1196))</f>
        <v>2018</v>
      </c>
    </row>
    <row r="1197" spans="1:15" ht="30" x14ac:dyDescent="0.25">
      <c r="A1197" s="13" t="str">
        <f>IF('Definition sheet'!H1197="","",'Definition sheet'!H1197)</f>
        <v>3.810</v>
      </c>
      <c r="B1197" s="14" t="str">
        <f>IF('Definition sheet'!C1197="","",'Definition sheet'!C1197)</f>
        <v>++++++SubDepartment</v>
      </c>
      <c r="C1197" s="13" t="str">
        <f>IF('Definition sheet'!D1197="","",CONCATENATE('fixed values'!$A$3,'Definition sheet'!D1197,'fixed values'!$A$4))</f>
        <v>&lt;SubDept&gt;</v>
      </c>
      <c r="D1197" s="22" t="str">
        <f>IF('Definition sheet'!E1197="","",CONCATENATE('fixed values'!$A$1,'Definition sheet'!E1197,'fixed values'!$A$2))</f>
        <v>[0..1]</v>
      </c>
      <c r="E1197" s="22" t="str">
        <f>IF('Definition sheet'!F1197="","",CONCATENATE('fixed values'!$A$1,'Definition sheet'!F1197,'fixed values'!$A$2))</f>
        <v>[0..1]</v>
      </c>
      <c r="F1197" s="14" t="str">
        <f>IF('Input Data'!G1197="","",IF('Definition sheet'!G1197="PARENT","",'Input Data'!G1197))</f>
        <v>Max70Text</v>
      </c>
      <c r="G1197" s="12" t="str">
        <f>IF('Input Data'!I1197="","",'Input Data'!I1197)</f>
        <v>Used</v>
      </c>
      <c r="H1197" s="12" t="str">
        <f>IF($G:$G="NotUsed","",IF('Input Data'!J1197="","",'Input Data'!J1197))</f>
        <v>Identification of a sub-division of a large organisation or building.</v>
      </c>
      <c r="I1197" s="12" t="str">
        <f>IF($G:$G="","",IF('Input Data'!K1197="","",'Input Data'!K1197))</f>
        <v/>
      </c>
      <c r="J1197" s="12" t="str">
        <f>IF($G:$G="","",IF('Input Data'!L1197="","",'Input Data'!L1197))</f>
        <v/>
      </c>
      <c r="K1197" s="12" t="str">
        <f>IF($G:$G="","",IF('Input Data'!M1197="","",'Input Data'!M1197))</f>
        <v/>
      </c>
      <c r="L1197" s="12" t="str">
        <f>IF($G:$G="","",IF('Input Data'!N1197="","",'Input Data'!N1197))</f>
        <v/>
      </c>
      <c r="M1197" s="12" t="str">
        <f>IF($G:$G="","",IF('Input Data'!O1197="","",'Input Data'!O1197))</f>
        <v/>
      </c>
      <c r="N1197" s="12" t="str">
        <f>IF($G:$G="","",IF('Input Data'!P1197="","",'Input Data'!P1197))</f>
        <v/>
      </c>
      <c r="O1197" s="12">
        <f>IF($G:$G="","",IF('Input Data'!Q1197="","",'Input Data'!Q1197))</f>
        <v>2018</v>
      </c>
    </row>
    <row r="1198" spans="1:15" x14ac:dyDescent="0.25">
      <c r="A1198" s="13" t="str">
        <f>IF('Definition sheet'!H1198="","",'Definition sheet'!H1198)</f>
        <v>3.811</v>
      </c>
      <c r="B1198" s="14" t="str">
        <f>IF('Definition sheet'!C1198="","",'Definition sheet'!C1198)</f>
        <v>++++++StreetName</v>
      </c>
      <c r="C1198" s="13" t="str">
        <f>IF('Definition sheet'!D1198="","",CONCATENATE('fixed values'!$A$3,'Definition sheet'!D1198,'fixed values'!$A$4))</f>
        <v>&lt;StrtNm&gt;</v>
      </c>
      <c r="D1198" s="22" t="str">
        <f>IF('Definition sheet'!E1198="","",CONCATENATE('fixed values'!$A$1,'Definition sheet'!E1198,'fixed values'!$A$2))</f>
        <v>[0..1]</v>
      </c>
      <c r="E1198" s="22" t="str">
        <f>IF('Definition sheet'!F1198="","",CONCATENATE('fixed values'!$A$1,'Definition sheet'!F1198,'fixed values'!$A$2))</f>
        <v>[0..1]</v>
      </c>
      <c r="F1198" s="14" t="str">
        <f>IF('Input Data'!G1198="","",IF('Definition sheet'!G1198="PARENT","",'Input Data'!G1198))</f>
        <v>Max70Text</v>
      </c>
      <c r="G1198" s="12" t="str">
        <f>IF('Input Data'!I1198="","",'Input Data'!I1198)</f>
        <v>Used</v>
      </c>
      <c r="H1198" s="12" t="str">
        <f>IF($G:$G="NotUsed","",IF('Input Data'!J1198="","",'Input Data'!J1198))</f>
        <v>Name of a street or thoroughfare.</v>
      </c>
      <c r="I1198" s="12" t="str">
        <f>IF($G:$G="","",IF('Input Data'!K1198="","",'Input Data'!K1198))</f>
        <v/>
      </c>
      <c r="J1198" s="12" t="str">
        <f>IF($G:$G="","",IF('Input Data'!L1198="","",'Input Data'!L1198))</f>
        <v/>
      </c>
      <c r="K1198" s="12" t="str">
        <f>IF($G:$G="","",IF('Input Data'!M1198="","",'Input Data'!M1198))</f>
        <v/>
      </c>
      <c r="L1198" s="12" t="str">
        <f>IF($G:$G="","",IF('Input Data'!N1198="","",'Input Data'!N1198))</f>
        <v/>
      </c>
      <c r="M1198" s="12" t="str">
        <f>IF($G:$G="","",IF('Input Data'!O1198="","",'Input Data'!O1198))</f>
        <v/>
      </c>
      <c r="N1198" s="12" t="str">
        <f>IF($G:$G="","",IF('Input Data'!P1198="","",'Input Data'!P1198))</f>
        <v/>
      </c>
      <c r="O1198" s="12">
        <f>IF($G:$G="","",IF('Input Data'!Q1198="","",'Input Data'!Q1198))</f>
        <v>2018</v>
      </c>
    </row>
    <row r="1199" spans="1:15" ht="30" x14ac:dyDescent="0.25">
      <c r="A1199" s="13" t="str">
        <f>IF('Definition sheet'!H1199="","",'Definition sheet'!H1199)</f>
        <v>3.812</v>
      </c>
      <c r="B1199" s="14" t="str">
        <f>IF('Definition sheet'!C1199="","",'Definition sheet'!C1199)</f>
        <v>++++++BuildingNumber</v>
      </c>
      <c r="C1199" s="13" t="str">
        <f>IF('Definition sheet'!D1199="","",CONCATENATE('fixed values'!$A$3,'Definition sheet'!D1199,'fixed values'!$A$4))</f>
        <v>&lt;BldgNb&gt;</v>
      </c>
      <c r="D1199" s="22" t="str">
        <f>IF('Definition sheet'!E1199="","",CONCATENATE('fixed values'!$A$1,'Definition sheet'!E1199,'fixed values'!$A$2))</f>
        <v>[0..1]</v>
      </c>
      <c r="E1199" s="22" t="str">
        <f>IF('Definition sheet'!F1199="","",CONCATENATE('fixed values'!$A$1,'Definition sheet'!F1199,'fixed values'!$A$2))</f>
        <v>[0..1]</v>
      </c>
      <c r="F1199" s="14" t="str">
        <f>IF('Input Data'!G1199="","",IF('Definition sheet'!G1199="PARENT","",'Input Data'!G1199))</f>
        <v>Max16Text</v>
      </c>
      <c r="G1199" s="12" t="str">
        <f>IF('Input Data'!I1199="","",'Input Data'!I1199)</f>
        <v>Used</v>
      </c>
      <c r="H1199" s="12" t="str">
        <f>IF($G:$G="NotUsed","",IF('Input Data'!J1199="","",'Input Data'!J1199))</f>
        <v>Number that identifies the position of a building on a street.</v>
      </c>
      <c r="I1199" s="12" t="str">
        <f>IF($G:$G="","",IF('Input Data'!K1199="","",'Input Data'!K1199))</f>
        <v/>
      </c>
      <c r="J1199" s="12" t="str">
        <f>IF($G:$G="","",IF('Input Data'!L1199="","",'Input Data'!L1199))</f>
        <v/>
      </c>
      <c r="K1199" s="12" t="str">
        <f>IF($G:$G="","",IF('Input Data'!M1199="","",'Input Data'!M1199))</f>
        <v/>
      </c>
      <c r="L1199" s="12" t="str">
        <f>IF($G:$G="","",IF('Input Data'!N1199="","",'Input Data'!N1199))</f>
        <v/>
      </c>
      <c r="M1199" s="12" t="str">
        <f>IF($G:$G="","",IF('Input Data'!O1199="","",'Input Data'!O1199))</f>
        <v/>
      </c>
      <c r="N1199" s="12" t="str">
        <f>IF($G:$G="","",IF('Input Data'!P1199="","",'Input Data'!P1199))</f>
        <v/>
      </c>
      <c r="O1199" s="12">
        <f>IF($G:$G="","",IF('Input Data'!Q1199="","",'Input Data'!Q1199))</f>
        <v>2018</v>
      </c>
    </row>
    <row r="1200" spans="1:15" ht="45" x14ac:dyDescent="0.25">
      <c r="A1200" s="13" t="str">
        <f>IF('Definition sheet'!H1200="","",'Definition sheet'!H1200)</f>
        <v>3.813</v>
      </c>
      <c r="B1200" s="14" t="str">
        <f>IF('Definition sheet'!C1200="","",'Definition sheet'!C1200)</f>
        <v>++++++PostCode</v>
      </c>
      <c r="C1200" s="13" t="str">
        <f>IF('Definition sheet'!D1200="","",CONCATENATE('fixed values'!$A$3,'Definition sheet'!D1200,'fixed values'!$A$4))</f>
        <v>&lt;PstCd&gt;</v>
      </c>
      <c r="D1200" s="22" t="str">
        <f>IF('Definition sheet'!E1200="","",CONCATENATE('fixed values'!$A$1,'Definition sheet'!E1200,'fixed values'!$A$2))</f>
        <v>[0..1]</v>
      </c>
      <c r="E1200" s="22" t="str">
        <f>IF('Definition sheet'!F1200="","",CONCATENATE('fixed values'!$A$1,'Definition sheet'!F1200,'fixed values'!$A$2))</f>
        <v>[0..1]</v>
      </c>
      <c r="F1200" s="14" t="str">
        <f>IF('Input Data'!G1200="","",IF('Definition sheet'!G1200="PARENT","",'Input Data'!G1200))</f>
        <v>Max16Text</v>
      </c>
      <c r="G1200" s="12" t="str">
        <f>IF('Input Data'!I1200="","",'Input Data'!I1200)</f>
        <v>Used</v>
      </c>
      <c r="H1200" s="12" t="str">
        <f>IF($G:$G="NotUsed","",IF('Input Data'!J1200="","",'Input Data'!J1200))</f>
        <v>Identifier consisting of a group of letters and/or numbers that is added to a postal address to assist the sorting of mail.</v>
      </c>
      <c r="I1200" s="12" t="str">
        <f>IF($G:$G="","",IF('Input Data'!K1200="","",'Input Data'!K1200))</f>
        <v/>
      </c>
      <c r="J1200" s="12" t="str">
        <f>IF($G:$G="","",IF('Input Data'!L1200="","",'Input Data'!L1200))</f>
        <v/>
      </c>
      <c r="K1200" s="12" t="str">
        <f>IF($G:$G="","",IF('Input Data'!M1200="","",'Input Data'!M1200))</f>
        <v/>
      </c>
      <c r="L1200" s="12" t="str">
        <f>IF($G:$G="","",IF('Input Data'!N1200="","",'Input Data'!N1200))</f>
        <v/>
      </c>
      <c r="M1200" s="12" t="str">
        <f>IF($G:$G="","",IF('Input Data'!O1200="","",'Input Data'!O1200))</f>
        <v/>
      </c>
      <c r="N1200" s="12" t="str">
        <f>IF($G:$G="","",IF('Input Data'!P1200="","",'Input Data'!P1200))</f>
        <v/>
      </c>
      <c r="O1200" s="12">
        <f>IF($G:$G="","",IF('Input Data'!Q1200="","",'Input Data'!Q1200))</f>
        <v>2018</v>
      </c>
    </row>
    <row r="1201" spans="1:15" ht="30" x14ac:dyDescent="0.25">
      <c r="A1201" s="13" t="str">
        <f>IF('Definition sheet'!H1201="","",'Definition sheet'!H1201)</f>
        <v>3.814</v>
      </c>
      <c r="B1201" s="14" t="str">
        <f>IF('Definition sheet'!C1201="","",'Definition sheet'!C1201)</f>
        <v>++++++TownName</v>
      </c>
      <c r="C1201" s="13" t="str">
        <f>IF('Definition sheet'!D1201="","",CONCATENATE('fixed values'!$A$3,'Definition sheet'!D1201,'fixed values'!$A$4))</f>
        <v>&lt;TwnNm&gt;</v>
      </c>
      <c r="D1201" s="22" t="str">
        <f>IF('Definition sheet'!E1201="","",CONCATENATE('fixed values'!$A$1,'Definition sheet'!E1201,'fixed values'!$A$2))</f>
        <v>[0..1]</v>
      </c>
      <c r="E1201" s="22" t="str">
        <f>IF('Definition sheet'!F1201="","",CONCATENATE('fixed values'!$A$1,'Definition sheet'!F1201,'fixed values'!$A$2))</f>
        <v>[0..1]</v>
      </c>
      <c r="F1201" s="14" t="str">
        <f>IF('Input Data'!G1201="","",IF('Definition sheet'!G1201="PARENT","",'Input Data'!G1201))</f>
        <v>Max35Text</v>
      </c>
      <c r="G1201" s="12" t="str">
        <f>IF('Input Data'!I1201="","",'Input Data'!I1201)</f>
        <v>Used</v>
      </c>
      <c r="H1201" s="12" t="str">
        <f>IF($G:$G="NotUsed","",IF('Input Data'!J1201="","",'Input Data'!J1201))</f>
        <v>Name of a built-up area, with defined boundaries, and a local government.</v>
      </c>
      <c r="I1201" s="12" t="str">
        <f>IF($G:$G="","",IF('Input Data'!K1201="","",'Input Data'!K1201))</f>
        <v/>
      </c>
      <c r="J1201" s="12" t="str">
        <f>IF($G:$G="","",IF('Input Data'!L1201="","",'Input Data'!L1201))</f>
        <v/>
      </c>
      <c r="K1201" s="12" t="str">
        <f>IF($G:$G="","",IF('Input Data'!M1201="","",'Input Data'!M1201))</f>
        <v/>
      </c>
      <c r="L1201" s="12" t="str">
        <f>IF($G:$G="","",IF('Input Data'!N1201="","",'Input Data'!N1201))</f>
        <v/>
      </c>
      <c r="M1201" s="12" t="str">
        <f>IF($G:$G="","",IF('Input Data'!O1201="","",'Input Data'!O1201))</f>
        <v/>
      </c>
      <c r="N1201" s="12" t="str">
        <f>IF($G:$G="","",IF('Input Data'!P1201="","",'Input Data'!P1201))</f>
        <v/>
      </c>
      <c r="O1201" s="12">
        <f>IF($G:$G="","",IF('Input Data'!Q1201="","",'Input Data'!Q1201))</f>
        <v>2018</v>
      </c>
    </row>
    <row r="1202" spans="1:15" ht="30" x14ac:dyDescent="0.25">
      <c r="A1202" s="13" t="str">
        <f>IF('Definition sheet'!H1202="","",'Definition sheet'!H1202)</f>
        <v>3.815</v>
      </c>
      <c r="B1202" s="14" t="str">
        <f>IF('Definition sheet'!C1202="","",'Definition sheet'!C1202)</f>
        <v>++++++CountrySubDivision</v>
      </c>
      <c r="C1202" s="13" t="str">
        <f>IF('Definition sheet'!D1202="","",CONCATENATE('fixed values'!$A$3,'Definition sheet'!D1202,'fixed values'!$A$4))</f>
        <v>&lt;CtrySubDvsn&gt;</v>
      </c>
      <c r="D1202" s="22" t="str">
        <f>IF('Definition sheet'!E1202="","",CONCATENATE('fixed values'!$A$1,'Definition sheet'!E1202,'fixed values'!$A$2))</f>
        <v>[0..1]</v>
      </c>
      <c r="E1202" s="22" t="str">
        <f>IF('Definition sheet'!F1202="","",CONCATENATE('fixed values'!$A$1,'Definition sheet'!F1202,'fixed values'!$A$2))</f>
        <v>[0..1]</v>
      </c>
      <c r="F1202" s="14" t="str">
        <f>IF('Input Data'!G1202="","",IF('Definition sheet'!G1202="PARENT","",'Input Data'!G1202))</f>
        <v>Max35Text</v>
      </c>
      <c r="G1202" s="12" t="str">
        <f>IF('Input Data'!I1202="","",'Input Data'!I1202)</f>
        <v>Used</v>
      </c>
      <c r="H1202" s="12" t="str">
        <f>IF($G:$G="NotUsed","",IF('Input Data'!J1202="","",'Input Data'!J1202))</f>
        <v>Identifies a subdivision of a country such as state, region, county.</v>
      </c>
      <c r="I1202" s="12" t="str">
        <f>IF($G:$G="","",IF('Input Data'!K1202="","",'Input Data'!K1202))</f>
        <v/>
      </c>
      <c r="J1202" s="12" t="str">
        <f>IF($G:$G="","",IF('Input Data'!L1202="","",'Input Data'!L1202))</f>
        <v/>
      </c>
      <c r="K1202" s="12" t="str">
        <f>IF($G:$G="","",IF('Input Data'!M1202="","",'Input Data'!M1202))</f>
        <v/>
      </c>
      <c r="L1202" s="12" t="str">
        <f>IF($G:$G="","",IF('Input Data'!N1202="","",'Input Data'!N1202))</f>
        <v/>
      </c>
      <c r="M1202" s="12" t="str">
        <f>IF($G:$G="","",IF('Input Data'!O1202="","",'Input Data'!O1202))</f>
        <v/>
      </c>
      <c r="N1202" s="12" t="str">
        <f>IF($G:$G="","",IF('Input Data'!P1202="","",'Input Data'!P1202))</f>
        <v/>
      </c>
      <c r="O1202" s="12">
        <f>IF($G:$G="","",IF('Input Data'!Q1202="","",'Input Data'!Q1202))</f>
        <v>2018</v>
      </c>
    </row>
    <row r="1203" spans="1:15" ht="409.5" x14ac:dyDescent="0.25">
      <c r="A1203" s="13" t="str">
        <f>IF('Definition sheet'!H1203="","",'Definition sheet'!H1203)</f>
        <v>3.816</v>
      </c>
      <c r="B1203" s="14" t="str">
        <f>IF('Definition sheet'!C1203="","",'Definition sheet'!C1203)</f>
        <v>++++++Countrynamecode</v>
      </c>
      <c r="C1203" s="13" t="str">
        <f>IF('Definition sheet'!D1203="","",CONCATENATE('fixed values'!$A$3,'Definition sheet'!D1203,'fixed values'!$A$4))</f>
        <v>&lt;Ctry&gt;</v>
      </c>
      <c r="D1203" s="22" t="str">
        <f>IF('Definition sheet'!E1203="","",CONCATENATE('fixed values'!$A$1,'Definition sheet'!E1203,'fixed values'!$A$2))</f>
        <v>[0..1]</v>
      </c>
      <c r="E1203" s="22" t="str">
        <f>IF('Definition sheet'!F1203="","",CONCATENATE('fixed values'!$A$1,'Definition sheet'!F1203,'fixed values'!$A$2))</f>
        <v>[0..1]</v>
      </c>
      <c r="F1203" s="14" t="str">
        <f>IF('Input Data'!G1203="","",IF('Definition sheet'!G1203="PARENT","",'Input Data'!G1203))</f>
        <v>CountryCode</v>
      </c>
      <c r="G1203" s="12" t="str">
        <f>IF('Input Data'!I1203="","",'Input Data'!I1203)</f>
        <v>Used</v>
      </c>
      <c r="H1203" s="12" t="str">
        <f>IF($G:$G="NotUsed","",IF('Input Data'!J1203="","",'Input Data'!J1203))</f>
        <v>Nation with its own government.</v>
      </c>
      <c r="I1203" s="12" t="str">
        <f>IF($G:$G="","",IF('Input Data'!K1203="","",'Input Data'!K1203))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03" s="12" t="str">
        <f>IF($G:$G="","",IF('Input Data'!L1203="","",'Input Data'!L1203))</f>
        <v/>
      </c>
      <c r="K1203" s="12" t="str">
        <f>IF($G:$G="","",IF('Input Data'!M1203="","",'Input Data'!M1203))</f>
        <v/>
      </c>
      <c r="L1203" s="12" t="str">
        <f>IF($G:$G="","",IF('Input Data'!N1203="","",'Input Data'!N1203))</f>
        <v/>
      </c>
      <c r="M1203" s="12" t="str">
        <f>IF($G:$G="","",IF('Input Data'!O1203="","",'Input Data'!O1203))</f>
        <v/>
      </c>
      <c r="N1203" s="12" t="str">
        <f>IF($G:$G="","",IF('Input Data'!P1203="","",'Input Data'!P1203))</f>
        <v/>
      </c>
      <c r="O1203" s="12">
        <f>IF($G:$G="","",IF('Input Data'!Q1203="","",'Input Data'!Q1203))</f>
        <v>2018</v>
      </c>
    </row>
    <row r="1204" spans="1:15" ht="409.5" x14ac:dyDescent="0.25">
      <c r="A1204" s="13" t="str">
        <f>IF('Definition sheet'!H1204="","",'Definition sheet'!H1204)</f>
        <v>3.816</v>
      </c>
      <c r="B1204" s="14" t="str">
        <f>IF('Definition sheet'!C1204="","",'Definition sheet'!C1204)</f>
        <v>++++++Country</v>
      </c>
      <c r="C1204" s="13" t="str">
        <f>IF('Definition sheet'!D1204="","",CONCATENATE('fixed values'!$A$3,'Definition sheet'!D1204,'fixed values'!$A$4))</f>
        <v>&lt;Ctry&gt;</v>
      </c>
      <c r="D1204" s="22" t="str">
        <f>IF('Definition sheet'!E1204="","",CONCATENATE('fixed values'!$A$1,'Definition sheet'!E1204,'fixed values'!$A$2))</f>
        <v>[0..1]</v>
      </c>
      <c r="E1204" s="22" t="str">
        <f>IF('Definition sheet'!F1204="","",CONCATENATE('fixed values'!$A$1,'Definition sheet'!F1204,'fixed values'!$A$2))</f>
        <v>[0..1]</v>
      </c>
      <c r="F1204" s="14" t="str">
        <f>IF('Input Data'!G1204="","",IF('Definition sheet'!G1204="PARENT","",'Input Data'!G1204))</f>
        <v>CountryCode</v>
      </c>
      <c r="G1204" s="12" t="str">
        <f>IF('Input Data'!I1204="","",'Input Data'!I1204)</f>
        <v>Used</v>
      </c>
      <c r="H1204" s="12" t="str">
        <f>IF($G:$G="NotUsed","",IF('Input Data'!J1204="","",'Input Data'!J1204))</f>
        <v>Nation with its own government.</v>
      </c>
      <c r="I1204" s="12" t="str">
        <f>IF($G:$G="","",IF('Input Data'!K1204="","",'Input Data'!K1204))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04" s="12" t="str">
        <f>IF($G:$G="","",IF('Input Data'!L1204="","",'Input Data'!L1204))</f>
        <v/>
      </c>
      <c r="K1204" s="12" t="str">
        <f>IF($G:$G="","",IF('Input Data'!M1204="","",'Input Data'!M1204))</f>
        <v/>
      </c>
      <c r="L1204" s="12" t="str">
        <f>IF($G:$G="","",IF('Input Data'!N1204="","",'Input Data'!N1204))</f>
        <v/>
      </c>
      <c r="M1204" s="12" t="str">
        <f>IF($G:$G="","",IF('Input Data'!O1204="","",'Input Data'!O1204))</f>
        <v/>
      </c>
      <c r="N1204" s="12" t="str">
        <f>IF($G:$G="","",IF('Input Data'!P1204="","",'Input Data'!P1204))</f>
        <v/>
      </c>
      <c r="O1204" s="12">
        <f>IF($G:$G="","",IF('Input Data'!Q1204="","",'Input Data'!Q1204))</f>
        <v>2018</v>
      </c>
    </row>
    <row r="1205" spans="1:15" ht="45" x14ac:dyDescent="0.25">
      <c r="A1205" s="13" t="str">
        <f>IF('Definition sheet'!H1205="","",'Definition sheet'!H1205)</f>
        <v>3.817</v>
      </c>
      <c r="B1205" s="14" t="str">
        <f>IF('Definition sheet'!C1205="","",'Definition sheet'!C1205)</f>
        <v>++++++AddressLine</v>
      </c>
      <c r="C1205" s="13" t="str">
        <f>IF('Definition sheet'!D1205="","",CONCATENATE('fixed values'!$A$3,'Definition sheet'!D1205,'fixed values'!$A$4))</f>
        <v>&lt;AdrLine&gt;</v>
      </c>
      <c r="D1205" s="22" t="str">
        <f>IF('Definition sheet'!E1205="","",CONCATENATE('fixed values'!$A$1,'Definition sheet'!E1205,'fixed values'!$A$2))</f>
        <v>[0..7]</v>
      </c>
      <c r="E1205" s="22" t="str">
        <f>IF('Definition sheet'!F1205="","",CONCATENATE('fixed values'!$A$1,'Definition sheet'!F1205,'fixed values'!$A$2))</f>
        <v>[0..7]</v>
      </c>
      <c r="F1205" s="14" t="str">
        <f>IF('Input Data'!G1205="","",IF('Definition sheet'!G1205="PARENT","",'Input Data'!G1205))</f>
        <v>Max70Text</v>
      </c>
      <c r="G1205" s="12" t="str">
        <f>IF('Input Data'!I1205="","",'Input Data'!I1205)</f>
        <v>Used</v>
      </c>
      <c r="H1205" s="12" t="str">
        <f>IF($G:$G="NotUsed","",IF('Input Data'!J1205="","",'Input Data'!J1205))</f>
        <v>Information that locates and identifies a specific address, as defined by postal services, presented in free format text.</v>
      </c>
      <c r="I1205" s="12" t="str">
        <f>IF($G:$G="","",IF('Input Data'!K1205="","",'Input Data'!K1205))</f>
        <v/>
      </c>
      <c r="J1205" s="12" t="str">
        <f>IF($G:$G="","",IF('Input Data'!L1205="","",'Input Data'!L1205))</f>
        <v/>
      </c>
      <c r="K1205" s="12" t="str">
        <f>IF($G:$G="","",IF('Input Data'!M1205="","",'Input Data'!M1205))</f>
        <v/>
      </c>
      <c r="L1205" s="12" t="str">
        <f>IF($G:$G="","",IF('Input Data'!N1205="","",'Input Data'!N1205))</f>
        <v/>
      </c>
      <c r="M1205" s="12" t="str">
        <f>IF($G:$G="","",IF('Input Data'!O1205="","",'Input Data'!O1205))</f>
        <v/>
      </c>
      <c r="N1205" s="12" t="str">
        <f>IF($G:$G="","",IF('Input Data'!P1205="","",'Input Data'!P1205))</f>
        <v/>
      </c>
      <c r="O1205" s="12">
        <f>IF($G:$G="","",IF('Input Data'!Q1205="","",'Input Data'!Q1205))</f>
        <v>2018</v>
      </c>
    </row>
    <row r="1206" spans="1:15" ht="30" x14ac:dyDescent="0.25">
      <c r="A1206" s="13" t="str">
        <f>IF('Definition sheet'!H1206="","",'Definition sheet'!H1206)</f>
        <v>3.818</v>
      </c>
      <c r="B1206" s="14" t="str">
        <f>IF('Definition sheet'!C1206="","",'Definition sheet'!C1206)</f>
        <v>+++++Identification</v>
      </c>
      <c r="C1206" s="13" t="str">
        <f>IF('Definition sheet'!D1206="","",CONCATENATE('fixed values'!$A$3,'Definition sheet'!D1206,'fixed values'!$A$4))</f>
        <v>&lt;Id&gt;</v>
      </c>
      <c r="D1206" s="22" t="str">
        <f>IF('Definition sheet'!E1206="","",CONCATENATE('fixed values'!$A$1,'Definition sheet'!E1206,'fixed values'!$A$2))</f>
        <v>[0..1]</v>
      </c>
      <c r="E1206" s="22" t="str">
        <f>IF('Definition sheet'!F1206="","",CONCATENATE('fixed values'!$A$1,'Definition sheet'!F1206,'fixed values'!$A$2))</f>
        <v>[0..1]</v>
      </c>
      <c r="F1206" s="14" t="str">
        <f>IF('Input Data'!G1206="","",IF('Definition sheet'!G1206="PARENT","",'Input Data'!G1206))</f>
        <v/>
      </c>
      <c r="G1206" s="12" t="str">
        <f>IF('Input Data'!I1206="","",'Input Data'!I1206)</f>
        <v>Used</v>
      </c>
      <c r="H1206" s="12" t="str">
        <f>IF($G:$G="NotUsed","",IF('Input Data'!J1206="","",'Input Data'!J1206))</f>
        <v>Unique and unambiguous identification of a party.</v>
      </c>
      <c r="I1206" s="12" t="str">
        <f>IF($G:$G="","",IF('Input Data'!K1206="","",'Input Data'!K1206))</f>
        <v/>
      </c>
      <c r="J1206" s="12" t="str">
        <f>IF($G:$G="","",IF('Input Data'!L1206="","",'Input Data'!L1206))</f>
        <v/>
      </c>
      <c r="K1206" s="12" t="str">
        <f>IF($G:$G="","",IF('Input Data'!M1206="","",'Input Data'!M1206))</f>
        <v/>
      </c>
      <c r="L1206" s="12" t="str">
        <f>IF($G:$G="","",IF('Input Data'!N1206="","",'Input Data'!N1206))</f>
        <v/>
      </c>
      <c r="M1206" s="12" t="str">
        <f>IF($G:$G="","",IF('Input Data'!O1206="","",'Input Data'!O1206))</f>
        <v/>
      </c>
      <c r="N1206" s="12" t="str">
        <f>IF($G:$G="","",IF('Input Data'!P1206="","",'Input Data'!P1206))</f>
        <v/>
      </c>
      <c r="O1206" s="12">
        <f>IF($G:$G="","",IF('Input Data'!Q1206="","",'Input Data'!Q1206))</f>
        <v>2018</v>
      </c>
    </row>
    <row r="1207" spans="1:15" ht="30" x14ac:dyDescent="0.25">
      <c r="A1207" s="13" t="str">
        <f>IF('Definition sheet'!H1207="","",'Definition sheet'!H1207)</f>
        <v>3.819</v>
      </c>
      <c r="B1207" s="14" t="str">
        <f>IF('Definition sheet'!C1207="","",'Definition sheet'!C1207)</f>
        <v>++++++OrganisationIdentification</v>
      </c>
      <c r="C1207" s="13" t="str">
        <f>IF('Definition sheet'!D1207="","",CONCATENATE('fixed values'!$A$3,'Definition sheet'!D1207,'fixed values'!$A$4))</f>
        <v>&lt;OrgId&gt;</v>
      </c>
      <c r="D1207" s="22" t="str">
        <f>IF('Definition sheet'!E1207="","",CONCATENATE('fixed values'!$A$1,'Definition sheet'!E1207,'fixed values'!$A$2))</f>
        <v>[1..1]</v>
      </c>
      <c r="E1207" s="22" t="str">
        <f>IF('Definition sheet'!F1207="","",CONCATENATE('fixed values'!$A$1,'Definition sheet'!F1207,'fixed values'!$A$2))</f>
        <v>[1..1]</v>
      </c>
      <c r="F1207" s="14" t="str">
        <f>IF('Input Data'!G1207="","",IF('Definition sheet'!G1207="PARENT","",'Input Data'!G1207))</f>
        <v/>
      </c>
      <c r="G1207" s="12" t="str">
        <f>IF('Input Data'!I1207="","",'Input Data'!I1207)</f>
        <v>Used</v>
      </c>
      <c r="H1207" s="12" t="str">
        <f>IF($G:$G="NotUsed","",IF('Input Data'!J1207="","",'Input Data'!J1207))</f>
        <v>Unique and unambiguous way to identify an organisation.</v>
      </c>
      <c r="I1207" s="12" t="str">
        <f>IF($G:$G="","",IF('Input Data'!K1207="","",'Input Data'!K1207))</f>
        <v/>
      </c>
      <c r="J1207" s="12" t="str">
        <f>IF($G:$G="","",IF('Input Data'!L1207="","",'Input Data'!L1207))</f>
        <v/>
      </c>
      <c r="K1207" s="12" t="str">
        <f>IF($G:$G="","",IF('Input Data'!M1207="","",'Input Data'!M1207))</f>
        <v/>
      </c>
      <c r="L1207" s="12" t="str">
        <f>IF($G:$G="","",IF('Input Data'!N1207="","",'Input Data'!N1207))</f>
        <v/>
      </c>
      <c r="M1207" s="12" t="str">
        <f>IF($G:$G="","",IF('Input Data'!O1207="","",'Input Data'!O1207))</f>
        <v/>
      </c>
      <c r="N1207" s="12" t="str">
        <f>IF($G:$G="","",IF('Input Data'!P1207="","",'Input Data'!P1207))</f>
        <v/>
      </c>
      <c r="O1207" s="12">
        <f>IF($G:$G="","",IF('Input Data'!Q1207="","",'Input Data'!Q1207))</f>
        <v>2018</v>
      </c>
    </row>
    <row r="1208" spans="1:15" ht="90" x14ac:dyDescent="0.25">
      <c r="A1208" s="13" t="str">
        <f>IF('Definition sheet'!H1208="","",'Definition sheet'!H1208)</f>
        <v>3.820</v>
      </c>
      <c r="B1208" s="14" t="str">
        <f>IF('Definition sheet'!C1208="","",'Definition sheet'!C1208)</f>
        <v>+++++++AnyBIC</v>
      </c>
      <c r="C1208" s="13" t="str">
        <f>IF('Definition sheet'!D1208="","",CONCATENATE('fixed values'!$A$3,'Definition sheet'!D1208,'fixed values'!$A$4))</f>
        <v>&lt;AnyBIC&gt;</v>
      </c>
      <c r="D1208" s="22" t="str">
        <f>IF('Definition sheet'!E1208="","",CONCATENATE('fixed values'!$A$1,'Definition sheet'!E1208,'fixed values'!$A$2))</f>
        <v>[0..1]</v>
      </c>
      <c r="E1208" s="22" t="str">
        <f>IF('Definition sheet'!F1208="","",CONCATENATE('fixed values'!$A$1,'Definition sheet'!F1208,'fixed values'!$A$2))</f>
        <v>[0..1]</v>
      </c>
      <c r="F1208" s="14" t="str">
        <f>IF('Input Data'!G1208="","",IF('Definition sheet'!G1208="PARENT","",'Input Data'!G1208))</f>
        <v>AnyBICIdentifier</v>
      </c>
      <c r="G1208" s="12" t="str">
        <f>IF('Input Data'!I1208="","",'Input Data'!I1208)</f>
        <v>Used</v>
      </c>
      <c r="H1208" s="12" t="str">
        <f>IF($G:$G="NotUsed","",IF('Input Data'!J1208="","",'Input Data'!J1208))</f>
        <v>Code allocated to a financial institution or non financial institution by the ISO 9362 Registration Authority as described in ISO 9362 "Banking - Banking telecommunication messages - Business identifier code (BIC)".</v>
      </c>
      <c r="I1208" s="12" t="str">
        <f>IF($G:$G="","",IF('Input Data'!K1208="","",'Input Data'!K1208))</f>
        <v/>
      </c>
      <c r="J1208" s="12" t="str">
        <f>IF($G:$G="","",IF('Input Data'!L1208="","",'Input Data'!L1208))</f>
        <v/>
      </c>
      <c r="K1208" s="12" t="str">
        <f>IF($G:$G="","",IF('Input Data'!M1208="","",'Input Data'!M1208))</f>
        <v/>
      </c>
      <c r="L1208" s="12" t="str">
        <f>IF($G:$G="","",IF('Input Data'!N1208="","",'Input Data'!N1208))</f>
        <v/>
      </c>
      <c r="M1208" s="12" t="str">
        <f>IF($G:$G="","",IF('Input Data'!O1208="","",'Input Data'!O1208))</f>
        <v/>
      </c>
      <c r="N1208" s="12" t="str">
        <f>IF($G:$G="","",IF('Input Data'!P1208="","",'Input Data'!P1208))</f>
        <v/>
      </c>
      <c r="O1208" s="12">
        <f>IF($G:$G="","",IF('Input Data'!Q1208="","",'Input Data'!Q1208))</f>
        <v>2018</v>
      </c>
    </row>
    <row r="1209" spans="1:15" ht="45" x14ac:dyDescent="0.25">
      <c r="A1209" s="13" t="str">
        <f>IF('Definition sheet'!H1209="","",'Definition sheet'!H1209)</f>
        <v>3.821</v>
      </c>
      <c r="B1209" s="14" t="str">
        <f>IF('Definition sheet'!C1209="","",'Definition sheet'!C1209)</f>
        <v>+++++++Other</v>
      </c>
      <c r="C1209" s="13" t="str">
        <f>IF('Definition sheet'!D1209="","",CONCATENATE('fixed values'!$A$3,'Definition sheet'!D1209,'fixed values'!$A$4))</f>
        <v>&lt;Othr&gt;</v>
      </c>
      <c r="D1209" s="22" t="str">
        <f>IF('Definition sheet'!E1209="","",CONCATENATE('fixed values'!$A$1,'Definition sheet'!E1209,'fixed values'!$A$2))</f>
        <v>[0..n]</v>
      </c>
      <c r="E1209" s="22" t="str">
        <f>IF('Definition sheet'!F1209="","",CONCATENATE('fixed values'!$A$1,'Definition sheet'!F1209,'fixed values'!$A$2))</f>
        <v>[0..n]</v>
      </c>
      <c r="F1209" s="14" t="str">
        <f>IF('Input Data'!G1209="","",IF('Definition sheet'!G1209="PARENT","",'Input Data'!G1209))</f>
        <v/>
      </c>
      <c r="G1209" s="12" t="str">
        <f>IF('Input Data'!I1209="","",'Input Data'!I1209)</f>
        <v>Used</v>
      </c>
      <c r="H1209" s="12" t="str">
        <f>IF($G:$G="NotUsed","",IF('Input Data'!J1209="","",'Input Data'!J1209))</f>
        <v>Unique identification of an organisation, as assigned by an institution, using an identification scheme.</v>
      </c>
      <c r="I1209" s="12" t="str">
        <f>IF($G:$G="","",IF('Input Data'!K1209="","",'Input Data'!K1209))</f>
        <v/>
      </c>
      <c r="J1209" s="12" t="str">
        <f>IF($G:$G="","",IF('Input Data'!L1209="","",'Input Data'!L1209))</f>
        <v/>
      </c>
      <c r="K1209" s="12" t="str">
        <f>IF($G:$G="","",IF('Input Data'!M1209="","",'Input Data'!M1209))</f>
        <v/>
      </c>
      <c r="L1209" s="12" t="str">
        <f>IF($G:$G="","",IF('Input Data'!N1209="","",'Input Data'!N1209))</f>
        <v/>
      </c>
      <c r="M1209" s="12" t="str">
        <f>IF($G:$G="","",IF('Input Data'!O1209="","",'Input Data'!O1209))</f>
        <v/>
      </c>
      <c r="N1209" s="12" t="str">
        <f>IF($G:$G="","",IF('Input Data'!P1209="","",'Input Data'!P1209))</f>
        <v/>
      </c>
      <c r="O1209" s="12">
        <f>IF($G:$G="","",IF('Input Data'!Q1209="","",'Input Data'!Q1209))</f>
        <v>2018</v>
      </c>
    </row>
    <row r="1210" spans="1:15" x14ac:dyDescent="0.25">
      <c r="A1210" s="13" t="str">
        <f>IF('Definition sheet'!H1210="","",'Definition sheet'!H1210)</f>
        <v>3.822</v>
      </c>
      <c r="B1210" s="14" t="str">
        <f>IF('Definition sheet'!C1210="","",'Definition sheet'!C1210)</f>
        <v>++++++++Identification</v>
      </c>
      <c r="C1210" s="13" t="str">
        <f>IF('Definition sheet'!D1210="","",CONCATENATE('fixed values'!$A$3,'Definition sheet'!D1210,'fixed values'!$A$4))</f>
        <v>&lt;Id&gt;</v>
      </c>
      <c r="D1210" s="22" t="str">
        <f>IF('Definition sheet'!E1210="","",CONCATENATE('fixed values'!$A$1,'Definition sheet'!E1210,'fixed values'!$A$2))</f>
        <v>[1..1]</v>
      </c>
      <c r="E1210" s="22" t="str">
        <f>IF('Definition sheet'!F1210="","",CONCATENATE('fixed values'!$A$1,'Definition sheet'!F1210,'fixed values'!$A$2))</f>
        <v>[1..1]</v>
      </c>
      <c r="F1210" s="14" t="str">
        <f>IF('Input Data'!G1210="","",IF('Definition sheet'!G1210="PARENT","",'Input Data'!G1210))</f>
        <v>Max35Text</v>
      </c>
      <c r="G1210" s="12" t="str">
        <f>IF('Input Data'!I1210="","",'Input Data'!I1210)</f>
        <v>Used</v>
      </c>
      <c r="H1210" s="12" t="str">
        <f>IF($G:$G="NotUsed","",IF('Input Data'!J1210="","",'Input Data'!J1210))</f>
        <v>Identification assigned by an institution.</v>
      </c>
      <c r="I1210" s="12" t="str">
        <f>IF($G:$G="","",IF('Input Data'!K1210="","",'Input Data'!K1210))</f>
        <v/>
      </c>
      <c r="J1210" s="12" t="str">
        <f>IF($G:$G="","",IF('Input Data'!L1210="","",'Input Data'!L1210))</f>
        <v/>
      </c>
      <c r="K1210" s="12" t="str">
        <f>IF($G:$G="","",IF('Input Data'!M1210="","",'Input Data'!M1210))</f>
        <v/>
      </c>
      <c r="L1210" s="12" t="str">
        <f>IF($G:$G="","",IF('Input Data'!N1210="","",'Input Data'!N1210))</f>
        <v/>
      </c>
      <c r="M1210" s="12" t="str">
        <f>IF($G:$G="","",IF('Input Data'!O1210="","",'Input Data'!O1210))</f>
        <v/>
      </c>
      <c r="N1210" s="12" t="str">
        <f>IF($G:$G="","",IF('Input Data'!P1210="","",'Input Data'!P1210))</f>
        <v/>
      </c>
      <c r="O1210" s="12">
        <f>IF($G:$G="","",IF('Input Data'!Q1210="","",'Input Data'!Q1210))</f>
        <v>2018</v>
      </c>
    </row>
    <row r="1211" spans="1:15" x14ac:dyDescent="0.25">
      <c r="A1211" s="13" t="str">
        <f>IF('Definition sheet'!H1211="","",'Definition sheet'!H1211)</f>
        <v>3.823</v>
      </c>
      <c r="B1211" s="14" t="str">
        <f>IF('Definition sheet'!C1211="","",'Definition sheet'!C1211)</f>
        <v>++++++++SchemeName</v>
      </c>
      <c r="C1211" s="13" t="str">
        <f>IF('Definition sheet'!D1211="","",CONCATENATE('fixed values'!$A$3,'Definition sheet'!D1211,'fixed values'!$A$4))</f>
        <v>&lt;SchmeNm&gt;</v>
      </c>
      <c r="D1211" s="22" t="str">
        <f>IF('Definition sheet'!E1211="","",CONCATENATE('fixed values'!$A$1,'Definition sheet'!E1211,'fixed values'!$A$2))</f>
        <v>[0..1]</v>
      </c>
      <c r="E1211" s="22" t="str">
        <f>IF('Definition sheet'!F1211="","",CONCATENATE('fixed values'!$A$1,'Definition sheet'!F1211,'fixed values'!$A$2))</f>
        <v>[0..1]</v>
      </c>
      <c r="F1211" s="14" t="str">
        <f>IF('Input Data'!G1211="","",IF('Definition sheet'!G1211="PARENT","",'Input Data'!G1211))</f>
        <v/>
      </c>
      <c r="G1211" s="12" t="str">
        <f>IF('Input Data'!I1211="","",'Input Data'!I1211)</f>
        <v>NotUsed</v>
      </c>
      <c r="H1211" s="12" t="str">
        <f>IF($G:$G="NotUsed","",IF('Input Data'!J1211="","",'Input Data'!J1211))</f>
        <v/>
      </c>
      <c r="I1211" s="12" t="str">
        <f>IF($G:$G="","",IF('Input Data'!K1211="","",'Input Data'!K1211))</f>
        <v/>
      </c>
      <c r="J1211" s="12" t="str">
        <f>IF($G:$G="","",IF('Input Data'!L1211="","",'Input Data'!L1211))</f>
        <v/>
      </c>
      <c r="K1211" s="12" t="str">
        <f>IF($G:$G="","",IF('Input Data'!M1211="","",'Input Data'!M1211))</f>
        <v/>
      </c>
      <c r="L1211" s="12" t="str">
        <f>IF($G:$G="","",IF('Input Data'!N1211="","",'Input Data'!N1211))</f>
        <v/>
      </c>
      <c r="M1211" s="12" t="str">
        <f>IF($G:$G="","",IF('Input Data'!O1211="","",'Input Data'!O1211))</f>
        <v/>
      </c>
      <c r="N1211" s="12" t="str">
        <f>IF($G:$G="","",IF('Input Data'!P1211="","",'Input Data'!P1211))</f>
        <v/>
      </c>
      <c r="O1211" s="12">
        <f>IF($G:$G="","",IF('Input Data'!Q1211="","",'Input Data'!Q1211))</f>
        <v>2018</v>
      </c>
    </row>
    <row r="1212" spans="1:15" ht="180" x14ac:dyDescent="0.25">
      <c r="A1212" s="13" t="str">
        <f>IF('Definition sheet'!H1212="","",'Definition sheet'!H1212)</f>
        <v>3.824</v>
      </c>
      <c r="B1212" s="14" t="str">
        <f>IF('Definition sheet'!C1212="","",'Definition sheet'!C1212)</f>
        <v>+++++++++Code</v>
      </c>
      <c r="C1212" s="13" t="str">
        <f>IF('Definition sheet'!D1212="","",CONCATENATE('fixed values'!$A$3,'Definition sheet'!D1212,'fixed values'!$A$4))</f>
        <v>&lt;Cd&gt;</v>
      </c>
      <c r="D1212" s="22" t="str">
        <f>IF('Definition sheet'!E1212="","",CONCATENATE('fixed values'!$A$1,'Definition sheet'!E1212,'fixed values'!$A$2))</f>
        <v>[1..1]</v>
      </c>
      <c r="E1212" s="22" t="str">
        <f>IF('Definition sheet'!F1212="","",CONCATENATE('fixed values'!$A$1,'Definition sheet'!F1212,'fixed values'!$A$2))</f>
        <v>[1..1]</v>
      </c>
      <c r="F1212" s="14" t="str">
        <f>IF('Input Data'!G1212="","",IF('Definition sheet'!G1212="PARENT","",'Input Data'!G1212))</f>
        <v>ExternalOrganisationIdentification1Code</v>
      </c>
      <c r="G1212" s="12" t="str">
        <f>IF('Input Data'!I1212="","",'Input Data'!I1212)</f>
        <v>NotUsed</v>
      </c>
      <c r="H1212" s="12" t="str">
        <f>IF($G:$G="NotUsed","",IF('Input Data'!J1212="","",'Input Data'!J1212))</f>
        <v/>
      </c>
      <c r="I1212" s="12" t="str">
        <f>IF($G:$G="","",IF('Input Data'!K1212="","",'Input Data'!K1212))</f>
        <v>BANK
CBID
CHID
CINC
COID
CUST
DUNS
EMPL
GS1G
SREN
SRET
TXID</v>
      </c>
      <c r="J1212" s="12" t="str">
        <f>IF($G:$G="","",IF('Input Data'!L1212="","",'Input Data'!L1212))</f>
        <v/>
      </c>
      <c r="K1212" s="12" t="str">
        <f>IF($G:$G="","",IF('Input Data'!M1212="","",'Input Data'!M1212))</f>
        <v/>
      </c>
      <c r="L1212" s="12" t="str">
        <f>IF($G:$G="","",IF('Input Data'!N1212="","",'Input Data'!N1212))</f>
        <v/>
      </c>
      <c r="M1212" s="12" t="str">
        <f>IF($G:$G="","",IF('Input Data'!O1212="","",'Input Data'!O1212))</f>
        <v/>
      </c>
      <c r="N1212" s="12" t="str">
        <f>IF($G:$G="","",IF('Input Data'!P1212="","",'Input Data'!P1212))</f>
        <v/>
      </c>
      <c r="O1212" s="12">
        <f>IF($G:$G="","",IF('Input Data'!Q1212="","",'Input Data'!Q1212))</f>
        <v>2018</v>
      </c>
    </row>
    <row r="1213" spans="1:15" x14ac:dyDescent="0.25">
      <c r="A1213" s="13" t="str">
        <f>IF('Definition sheet'!H1213="","",'Definition sheet'!H1213)</f>
        <v>3.825</v>
      </c>
      <c r="B1213" s="14" t="str">
        <f>IF('Definition sheet'!C1213="","",'Definition sheet'!C1213)</f>
        <v>+++++++++Proprietary</v>
      </c>
      <c r="C1213" s="13" t="str">
        <f>IF('Definition sheet'!D1213="","",CONCATENATE('fixed values'!$A$3,'Definition sheet'!D1213,'fixed values'!$A$4))</f>
        <v>&lt;Prtry&gt;</v>
      </c>
      <c r="D1213" s="22" t="str">
        <f>IF('Definition sheet'!E1213="","",CONCATENATE('fixed values'!$A$1,'Definition sheet'!E1213,'fixed values'!$A$2))</f>
        <v>[1..1]</v>
      </c>
      <c r="E1213" s="22" t="str">
        <f>IF('Definition sheet'!F1213="","",CONCATENATE('fixed values'!$A$1,'Definition sheet'!F1213,'fixed values'!$A$2))</f>
        <v>[1..1]</v>
      </c>
      <c r="F1213" s="14" t="str">
        <f>IF('Input Data'!G1213="","",IF('Definition sheet'!G1213="PARENT","",'Input Data'!G1213))</f>
        <v>Max35Text</v>
      </c>
      <c r="G1213" s="12" t="str">
        <f>IF('Input Data'!I1213="","",'Input Data'!I1213)</f>
        <v>NotUsed</v>
      </c>
      <c r="H1213" s="12" t="str">
        <f>IF($G:$G="NotUsed","",IF('Input Data'!J1213="","",'Input Data'!J1213))</f>
        <v/>
      </c>
      <c r="I1213" s="12" t="str">
        <f>IF($G:$G="","",IF('Input Data'!K1213="","",'Input Data'!K1213))</f>
        <v/>
      </c>
      <c r="J1213" s="12" t="str">
        <f>IF($G:$G="","",IF('Input Data'!L1213="","",'Input Data'!L1213))</f>
        <v/>
      </c>
      <c r="K1213" s="12" t="str">
        <f>IF($G:$G="","",IF('Input Data'!M1213="","",'Input Data'!M1213))</f>
        <v/>
      </c>
      <c r="L1213" s="12" t="str">
        <f>IF($G:$G="","",IF('Input Data'!N1213="","",'Input Data'!N1213))</f>
        <v/>
      </c>
      <c r="M1213" s="12" t="str">
        <f>IF($G:$G="","",IF('Input Data'!O1213="","",'Input Data'!O1213))</f>
        <v/>
      </c>
      <c r="N1213" s="12" t="str">
        <f>IF($G:$G="","",IF('Input Data'!P1213="","",'Input Data'!P1213))</f>
        <v/>
      </c>
      <c r="O1213" s="12">
        <f>IF($G:$G="","",IF('Input Data'!Q1213="","",'Input Data'!Q1213))</f>
        <v>2018</v>
      </c>
    </row>
    <row r="1214" spans="1:15" x14ac:dyDescent="0.25">
      <c r="A1214" s="13" t="str">
        <f>IF('Definition sheet'!H1214="","",'Definition sheet'!H1214)</f>
        <v>3.826</v>
      </c>
      <c r="B1214" s="14" t="str">
        <f>IF('Definition sheet'!C1214="","",'Definition sheet'!C1214)</f>
        <v>++++++++Issuer</v>
      </c>
      <c r="C1214" s="13" t="str">
        <f>IF('Definition sheet'!D1214="","",CONCATENATE('fixed values'!$A$3,'Definition sheet'!D1214,'fixed values'!$A$4))</f>
        <v>&lt;Issr&gt;</v>
      </c>
      <c r="D1214" s="22" t="str">
        <f>IF('Definition sheet'!E1214="","",CONCATENATE('fixed values'!$A$1,'Definition sheet'!E1214,'fixed values'!$A$2))</f>
        <v>[0..1]</v>
      </c>
      <c r="E1214" s="22" t="str">
        <f>IF('Definition sheet'!F1214="","",CONCATENATE('fixed values'!$A$1,'Definition sheet'!F1214,'fixed values'!$A$2))</f>
        <v>[0..1]</v>
      </c>
      <c r="F1214" s="14" t="str">
        <f>IF('Input Data'!G1214="","",IF('Definition sheet'!G1214="PARENT","",'Input Data'!G1214))</f>
        <v>Max35Text</v>
      </c>
      <c r="G1214" s="12" t="str">
        <f>IF('Input Data'!I1214="","",'Input Data'!I1214)</f>
        <v>Used</v>
      </c>
      <c r="H1214" s="12" t="str">
        <f>IF($G:$G="NotUsed","",IF('Input Data'!J1214="","",'Input Data'!J1214))</f>
        <v>Entity that assigns the identification.</v>
      </c>
      <c r="I1214" s="12" t="str">
        <f>IF($G:$G="","",IF('Input Data'!K1214="","",'Input Data'!K1214))</f>
        <v/>
      </c>
      <c r="J1214" s="12" t="str">
        <f>IF($G:$G="","",IF('Input Data'!L1214="","",'Input Data'!L1214))</f>
        <v/>
      </c>
      <c r="K1214" s="12" t="str">
        <f>IF($G:$G="","",IF('Input Data'!M1214="","",'Input Data'!M1214))</f>
        <v/>
      </c>
      <c r="L1214" s="12" t="str">
        <f>IF($G:$G="","",IF('Input Data'!N1214="","",'Input Data'!N1214))</f>
        <v/>
      </c>
      <c r="M1214" s="12" t="str">
        <f>IF($G:$G="","",IF('Input Data'!O1214="","",'Input Data'!O1214))</f>
        <v/>
      </c>
      <c r="N1214" s="12" t="str">
        <f>IF($G:$G="","",IF('Input Data'!P1214="","",'Input Data'!P1214))</f>
        <v/>
      </c>
      <c r="O1214" s="12">
        <f>IF($G:$G="","",IF('Input Data'!Q1214="","",'Input Data'!Q1214))</f>
        <v>2018</v>
      </c>
    </row>
    <row r="1215" spans="1:15" ht="30" x14ac:dyDescent="0.25">
      <c r="A1215" s="13" t="str">
        <f>IF('Definition sheet'!H1215="","",'Definition sheet'!H1215)</f>
        <v>3.827</v>
      </c>
      <c r="B1215" s="14" t="str">
        <f>IF('Definition sheet'!C1215="","",'Definition sheet'!C1215)</f>
        <v>++++++PrivateIdentification</v>
      </c>
      <c r="C1215" s="13" t="str">
        <f>IF('Definition sheet'!D1215="","",CONCATENATE('fixed values'!$A$3,'Definition sheet'!D1215,'fixed values'!$A$4))</f>
        <v>&lt;PrvtId&gt;</v>
      </c>
      <c r="D1215" s="22" t="str">
        <f>IF('Definition sheet'!E1215="","",CONCATENATE('fixed values'!$A$1,'Definition sheet'!E1215,'fixed values'!$A$2))</f>
        <v>[1..1]</v>
      </c>
      <c r="E1215" s="22" t="str">
        <f>IF('Definition sheet'!F1215="","",CONCATENATE('fixed values'!$A$1,'Definition sheet'!F1215,'fixed values'!$A$2))</f>
        <v>[1..1]</v>
      </c>
      <c r="F1215" s="14" t="str">
        <f>IF('Input Data'!G1215="","",IF('Definition sheet'!G1215="PARENT","",'Input Data'!G1215))</f>
        <v/>
      </c>
      <c r="G1215" s="12" t="str">
        <f>IF('Input Data'!I1215="","",'Input Data'!I1215)</f>
        <v>Used</v>
      </c>
      <c r="H1215" s="12" t="str">
        <f>IF($G:$G="NotUsed","",IF('Input Data'!J1215="","",'Input Data'!J1215))</f>
        <v>Unique and unambiguous identification of a person, for example a passport.</v>
      </c>
      <c r="I1215" s="12" t="str">
        <f>IF($G:$G="","",IF('Input Data'!K1215="","",'Input Data'!K1215))</f>
        <v/>
      </c>
      <c r="J1215" s="12" t="str">
        <f>IF($G:$G="","",IF('Input Data'!L1215="","",'Input Data'!L1215))</f>
        <v/>
      </c>
      <c r="K1215" s="12" t="str">
        <f>IF($G:$G="","",IF('Input Data'!M1215="","",'Input Data'!M1215))</f>
        <v/>
      </c>
      <c r="L1215" s="12" t="str">
        <f>IF($G:$G="","",IF('Input Data'!N1215="","",'Input Data'!N1215))</f>
        <v/>
      </c>
      <c r="M1215" s="12" t="str">
        <f>IF($G:$G="","",IF('Input Data'!O1215="","",'Input Data'!O1215))</f>
        <v/>
      </c>
      <c r="N1215" s="12" t="str">
        <f>IF($G:$G="","",IF('Input Data'!P1215="","",'Input Data'!P1215))</f>
        <v/>
      </c>
      <c r="O1215" s="12">
        <f>IF($G:$G="","",IF('Input Data'!Q1215="","",'Input Data'!Q1215))</f>
        <v>2018</v>
      </c>
    </row>
    <row r="1216" spans="1:15" x14ac:dyDescent="0.25">
      <c r="A1216" s="13" t="str">
        <f>IF('Definition sheet'!H1216="","",'Definition sheet'!H1216)</f>
        <v>3.828</v>
      </c>
      <c r="B1216" s="14" t="str">
        <f>IF('Definition sheet'!C1216="","",'Definition sheet'!C1216)</f>
        <v>+++++++DateAndPlaceOfBirth</v>
      </c>
      <c r="C1216" s="13" t="str">
        <f>IF('Definition sheet'!D1216="","",CONCATENATE('fixed values'!$A$3,'Definition sheet'!D1216,'fixed values'!$A$4))</f>
        <v>&lt;DtAndPlcOfBirth&gt;</v>
      </c>
      <c r="D1216" s="22" t="str">
        <f>IF('Definition sheet'!E1216="","",CONCATENATE('fixed values'!$A$1,'Definition sheet'!E1216,'fixed values'!$A$2))</f>
        <v>[0..1]</v>
      </c>
      <c r="E1216" s="22" t="str">
        <f>IF('Definition sheet'!F1216="","",CONCATENATE('fixed values'!$A$1,'Definition sheet'!F1216,'fixed values'!$A$2))</f>
        <v>[0..1]</v>
      </c>
      <c r="F1216" s="14" t="str">
        <f>IF('Input Data'!G1216="","",IF('Definition sheet'!G1216="PARENT","",'Input Data'!G1216))</f>
        <v/>
      </c>
      <c r="G1216" s="12" t="str">
        <f>IF('Input Data'!I1216="","",'Input Data'!I1216)</f>
        <v>Used</v>
      </c>
      <c r="H1216" s="12" t="str">
        <f>IF($G:$G="NotUsed","",IF('Input Data'!J1216="","",'Input Data'!J1216))</f>
        <v>Date and place of birth of a person.</v>
      </c>
      <c r="I1216" s="12" t="str">
        <f>IF($G:$G="","",IF('Input Data'!K1216="","",'Input Data'!K1216))</f>
        <v/>
      </c>
      <c r="J1216" s="12" t="str">
        <f>IF($G:$G="","",IF('Input Data'!L1216="","",'Input Data'!L1216))</f>
        <v/>
      </c>
      <c r="K1216" s="12" t="str">
        <f>IF($G:$G="","",IF('Input Data'!M1216="","",'Input Data'!M1216))</f>
        <v/>
      </c>
      <c r="L1216" s="12" t="str">
        <f>IF($G:$G="","",IF('Input Data'!N1216="","",'Input Data'!N1216))</f>
        <v/>
      </c>
      <c r="M1216" s="12" t="str">
        <f>IF($G:$G="","",IF('Input Data'!O1216="","",'Input Data'!O1216))</f>
        <v/>
      </c>
      <c r="N1216" s="12" t="str">
        <f>IF($G:$G="","",IF('Input Data'!P1216="","",'Input Data'!P1216))</f>
        <v/>
      </c>
      <c r="O1216" s="12">
        <f>IF($G:$G="","",IF('Input Data'!Q1216="","",'Input Data'!Q1216))</f>
        <v>2018</v>
      </c>
    </row>
    <row r="1217" spans="1:15" x14ac:dyDescent="0.25">
      <c r="A1217" s="13" t="str">
        <f>IF('Definition sheet'!H1217="","",'Definition sheet'!H1217)</f>
        <v>3.829</v>
      </c>
      <c r="B1217" s="14" t="str">
        <f>IF('Definition sheet'!C1217="","",'Definition sheet'!C1217)</f>
        <v>++++++++BirthDate</v>
      </c>
      <c r="C1217" s="13" t="str">
        <f>IF('Definition sheet'!D1217="","",CONCATENATE('fixed values'!$A$3,'Definition sheet'!D1217,'fixed values'!$A$4))</f>
        <v>&lt;BirthDt&gt;</v>
      </c>
      <c r="D1217" s="22" t="str">
        <f>IF('Definition sheet'!E1217="","",CONCATENATE('fixed values'!$A$1,'Definition sheet'!E1217,'fixed values'!$A$2))</f>
        <v>[1..1]</v>
      </c>
      <c r="E1217" s="22" t="str">
        <f>IF('Definition sheet'!F1217="","",CONCATENATE('fixed values'!$A$1,'Definition sheet'!F1217,'fixed values'!$A$2))</f>
        <v>[1..1]</v>
      </c>
      <c r="F1217" s="14" t="str">
        <f>IF('Input Data'!G1217="","",IF('Definition sheet'!G1217="PARENT","",'Input Data'!G1217))</f>
        <v>ISODate</v>
      </c>
      <c r="G1217" s="12" t="str">
        <f>IF('Input Data'!I1217="","",'Input Data'!I1217)</f>
        <v>Used</v>
      </c>
      <c r="H1217" s="12" t="str">
        <f>IF($G:$G="NotUsed","",IF('Input Data'!J1217="","",'Input Data'!J1217))</f>
        <v>Date on which a person is born.</v>
      </c>
      <c r="I1217" s="12" t="str">
        <f>IF($G:$G="","",IF('Input Data'!K1217="","",'Input Data'!K1217))</f>
        <v/>
      </c>
      <c r="J1217" s="12" t="str">
        <f>IF($G:$G="","",IF('Input Data'!L1217="","",'Input Data'!L1217))</f>
        <v/>
      </c>
      <c r="K1217" s="12" t="str">
        <f>IF($G:$G="","",IF('Input Data'!M1217="","",'Input Data'!M1217))</f>
        <v/>
      </c>
      <c r="L1217" s="12" t="str">
        <f>IF($G:$G="","",IF('Input Data'!N1217="","",'Input Data'!N1217))</f>
        <v/>
      </c>
      <c r="M1217" s="12" t="str">
        <f>IF($G:$G="","",IF('Input Data'!O1217="","",'Input Data'!O1217))</f>
        <v/>
      </c>
      <c r="N1217" s="12" t="str">
        <f>IF($G:$G="","",IF('Input Data'!P1217="","",'Input Data'!P1217))</f>
        <v/>
      </c>
      <c r="O1217" s="12">
        <f>IF($G:$G="","",IF('Input Data'!Q1217="","",'Input Data'!Q1217))</f>
        <v>2018</v>
      </c>
    </row>
    <row r="1218" spans="1:15" x14ac:dyDescent="0.25">
      <c r="A1218" s="13" t="str">
        <f>IF('Definition sheet'!H1218="","",'Definition sheet'!H1218)</f>
        <v>3.830</v>
      </c>
      <c r="B1218" s="14" t="str">
        <f>IF('Definition sheet'!C1218="","",'Definition sheet'!C1218)</f>
        <v>++++++++ProvinceOfBirth</v>
      </c>
      <c r="C1218" s="13" t="str">
        <f>IF('Definition sheet'!D1218="","",CONCATENATE('fixed values'!$A$3,'Definition sheet'!D1218,'fixed values'!$A$4))</f>
        <v>&lt;PrvcOfBirth&gt;</v>
      </c>
      <c r="D1218" s="22" t="str">
        <f>IF('Definition sheet'!E1218="","",CONCATENATE('fixed values'!$A$1,'Definition sheet'!E1218,'fixed values'!$A$2))</f>
        <v>[0..1]</v>
      </c>
      <c r="E1218" s="22" t="str">
        <f>IF('Definition sheet'!F1218="","",CONCATENATE('fixed values'!$A$1,'Definition sheet'!F1218,'fixed values'!$A$2))</f>
        <v>[0..1]</v>
      </c>
      <c r="F1218" s="14" t="str">
        <f>IF('Input Data'!G1218="","",IF('Definition sheet'!G1218="PARENT","",'Input Data'!G1218))</f>
        <v>Max35Text</v>
      </c>
      <c r="G1218" s="12" t="str">
        <f>IF('Input Data'!I1218="","",'Input Data'!I1218)</f>
        <v>Used</v>
      </c>
      <c r="H1218" s="12" t="str">
        <f>IF($G:$G="NotUsed","",IF('Input Data'!J1218="","",'Input Data'!J1218))</f>
        <v>Province where a person was born.</v>
      </c>
      <c r="I1218" s="12" t="str">
        <f>IF($G:$G="","",IF('Input Data'!K1218="","",'Input Data'!K1218))</f>
        <v/>
      </c>
      <c r="J1218" s="12" t="str">
        <f>IF($G:$G="","",IF('Input Data'!L1218="","",'Input Data'!L1218))</f>
        <v/>
      </c>
      <c r="K1218" s="12" t="str">
        <f>IF($G:$G="","",IF('Input Data'!M1218="","",'Input Data'!M1218))</f>
        <v/>
      </c>
      <c r="L1218" s="12" t="str">
        <f>IF($G:$G="","",IF('Input Data'!N1218="","",'Input Data'!N1218))</f>
        <v/>
      </c>
      <c r="M1218" s="12" t="str">
        <f>IF($G:$G="","",IF('Input Data'!O1218="","",'Input Data'!O1218))</f>
        <v/>
      </c>
      <c r="N1218" s="12" t="str">
        <f>IF($G:$G="","",IF('Input Data'!P1218="","",'Input Data'!P1218))</f>
        <v/>
      </c>
      <c r="O1218" s="12">
        <f>IF($G:$G="","",IF('Input Data'!Q1218="","",'Input Data'!Q1218))</f>
        <v>2018</v>
      </c>
    </row>
    <row r="1219" spans="1:15" x14ac:dyDescent="0.25">
      <c r="A1219" s="13" t="str">
        <f>IF('Definition sheet'!H1219="","",'Definition sheet'!H1219)</f>
        <v>3.831</v>
      </c>
      <c r="B1219" s="14" t="str">
        <f>IF('Definition sheet'!C1219="","",'Definition sheet'!C1219)</f>
        <v>++++++++CityOfBirth</v>
      </c>
      <c r="C1219" s="13" t="str">
        <f>IF('Definition sheet'!D1219="","",CONCATENATE('fixed values'!$A$3,'Definition sheet'!D1219,'fixed values'!$A$4))</f>
        <v>&lt;CityOfBirth&gt;</v>
      </c>
      <c r="D1219" s="22" t="str">
        <f>IF('Definition sheet'!E1219="","",CONCATENATE('fixed values'!$A$1,'Definition sheet'!E1219,'fixed values'!$A$2))</f>
        <v>[1..1]</v>
      </c>
      <c r="E1219" s="22" t="str">
        <f>IF('Definition sheet'!F1219="","",CONCATENATE('fixed values'!$A$1,'Definition sheet'!F1219,'fixed values'!$A$2))</f>
        <v>[1..1]</v>
      </c>
      <c r="F1219" s="14" t="str">
        <f>IF('Input Data'!G1219="","",IF('Definition sheet'!G1219="PARENT","",'Input Data'!G1219))</f>
        <v>Max35Text</v>
      </c>
      <c r="G1219" s="12" t="str">
        <f>IF('Input Data'!I1219="","",'Input Data'!I1219)</f>
        <v>Used</v>
      </c>
      <c r="H1219" s="12" t="str">
        <f>IF($G:$G="NotUsed","",IF('Input Data'!J1219="","",'Input Data'!J1219))</f>
        <v>City where a person was born.</v>
      </c>
      <c r="I1219" s="12" t="str">
        <f>IF($G:$G="","",IF('Input Data'!K1219="","",'Input Data'!K1219))</f>
        <v/>
      </c>
      <c r="J1219" s="12" t="str">
        <f>IF($G:$G="","",IF('Input Data'!L1219="","",'Input Data'!L1219))</f>
        <v/>
      </c>
      <c r="K1219" s="12" t="str">
        <f>IF($G:$G="","",IF('Input Data'!M1219="","",'Input Data'!M1219))</f>
        <v/>
      </c>
      <c r="L1219" s="12" t="str">
        <f>IF($G:$G="","",IF('Input Data'!N1219="","",'Input Data'!N1219))</f>
        <v/>
      </c>
      <c r="M1219" s="12" t="str">
        <f>IF($G:$G="","",IF('Input Data'!O1219="","",'Input Data'!O1219))</f>
        <v/>
      </c>
      <c r="N1219" s="12" t="str">
        <f>IF($G:$G="","",IF('Input Data'!P1219="","",'Input Data'!P1219))</f>
        <v/>
      </c>
      <c r="O1219" s="12">
        <f>IF($G:$G="","",IF('Input Data'!Q1219="","",'Input Data'!Q1219))</f>
        <v>2018</v>
      </c>
    </row>
    <row r="1220" spans="1:15" ht="409.5" x14ac:dyDescent="0.25">
      <c r="A1220" s="13" t="str">
        <f>IF('Definition sheet'!H1220="","",'Definition sheet'!H1220)</f>
        <v>3.832</v>
      </c>
      <c r="B1220" s="14" t="str">
        <f>IF('Definition sheet'!C1220="","",'Definition sheet'!C1220)</f>
        <v>++++++++Countrynamecode</v>
      </c>
      <c r="C1220" s="13" t="str">
        <f>IF('Definition sheet'!D1220="","",CONCATENATE('fixed values'!$A$3,'Definition sheet'!D1220,'fixed values'!$A$4))</f>
        <v>&lt;CtryOfBirth&gt;</v>
      </c>
      <c r="D1220" s="22" t="str">
        <f>IF('Definition sheet'!E1220="","",CONCATENATE('fixed values'!$A$1,'Definition sheet'!E1220,'fixed values'!$A$2))</f>
        <v>[1..1]</v>
      </c>
      <c r="E1220" s="22" t="str">
        <f>IF('Definition sheet'!F1220="","",CONCATENATE('fixed values'!$A$1,'Definition sheet'!F1220,'fixed values'!$A$2))</f>
        <v>[1..1]</v>
      </c>
      <c r="F1220" s="14" t="str">
        <f>IF('Input Data'!G1220="","",IF('Definition sheet'!G1220="PARENT","",'Input Data'!G1220))</f>
        <v>CountryCode</v>
      </c>
      <c r="G1220" s="12" t="str">
        <f>IF('Input Data'!I1220="","",'Input Data'!I1220)</f>
        <v>Used</v>
      </c>
      <c r="H1220" s="12" t="str">
        <f>IF($G:$G="NotUsed","",IF('Input Data'!J1220="","",'Input Data'!J1220))</f>
        <v>Country where a person was born.</v>
      </c>
      <c r="I1220" s="12" t="str">
        <f>IF($G:$G="","",IF('Input Data'!K1220="","",'Input Data'!K1220))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20" s="12" t="str">
        <f>IF($G:$G="","",IF('Input Data'!L1220="","",'Input Data'!L1220))</f>
        <v/>
      </c>
      <c r="K1220" s="12" t="str">
        <f>IF($G:$G="","",IF('Input Data'!M1220="","",'Input Data'!M1220))</f>
        <v/>
      </c>
      <c r="L1220" s="12" t="str">
        <f>IF($G:$G="","",IF('Input Data'!N1220="","",'Input Data'!N1220))</f>
        <v/>
      </c>
      <c r="M1220" s="12" t="str">
        <f>IF($G:$G="","",IF('Input Data'!O1220="","",'Input Data'!O1220))</f>
        <v/>
      </c>
      <c r="N1220" s="12" t="str">
        <f>IF($G:$G="","",IF('Input Data'!P1220="","",'Input Data'!P1220))</f>
        <v/>
      </c>
      <c r="O1220" s="12">
        <f>IF($G:$G="","",IF('Input Data'!Q1220="","",'Input Data'!Q1220))</f>
        <v>2018</v>
      </c>
    </row>
    <row r="1221" spans="1:15" ht="409.5" x14ac:dyDescent="0.25">
      <c r="A1221" s="13" t="str">
        <f>IF('Definition sheet'!H1221="","",'Definition sheet'!H1221)</f>
        <v>3.832</v>
      </c>
      <c r="B1221" s="14" t="str">
        <f>IF('Definition sheet'!C1221="","",'Definition sheet'!C1221)</f>
        <v>++++++++CountryOfBirth</v>
      </c>
      <c r="C1221" s="13" t="str">
        <f>IF('Definition sheet'!D1221="","",CONCATENATE('fixed values'!$A$3,'Definition sheet'!D1221,'fixed values'!$A$4))</f>
        <v>&lt;CtryOfBirth&gt;</v>
      </c>
      <c r="D1221" s="22" t="str">
        <f>IF('Definition sheet'!E1221="","",CONCATENATE('fixed values'!$A$1,'Definition sheet'!E1221,'fixed values'!$A$2))</f>
        <v>[1..1]</v>
      </c>
      <c r="E1221" s="22" t="str">
        <f>IF('Definition sheet'!F1221="","",CONCATENATE('fixed values'!$A$1,'Definition sheet'!F1221,'fixed values'!$A$2))</f>
        <v>[1..1]</v>
      </c>
      <c r="F1221" s="14" t="str">
        <f>IF('Input Data'!G1221="","",IF('Definition sheet'!G1221="PARENT","",'Input Data'!G1221))</f>
        <v>CountryCode</v>
      </c>
      <c r="G1221" s="12" t="str">
        <f>IF('Input Data'!I1221="","",'Input Data'!I1221)</f>
        <v>Used</v>
      </c>
      <c r="H1221" s="12" t="str">
        <f>IF($G:$G="NotUsed","",IF('Input Data'!J1221="","",'Input Data'!J1221))</f>
        <v>Country where a person was born.</v>
      </c>
      <c r="I1221" s="12" t="str">
        <f>IF($G:$G="","",IF('Input Data'!K1221="","",'Input Data'!K1221))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21" s="12" t="str">
        <f>IF($G:$G="","",IF('Input Data'!L1221="","",'Input Data'!L1221))</f>
        <v/>
      </c>
      <c r="K1221" s="12" t="str">
        <f>IF($G:$G="","",IF('Input Data'!M1221="","",'Input Data'!M1221))</f>
        <v/>
      </c>
      <c r="L1221" s="12" t="str">
        <f>IF($G:$G="","",IF('Input Data'!N1221="","",'Input Data'!N1221))</f>
        <v/>
      </c>
      <c r="M1221" s="12" t="str">
        <f>IF($G:$G="","",IF('Input Data'!O1221="","",'Input Data'!O1221))</f>
        <v/>
      </c>
      <c r="N1221" s="12" t="str">
        <f>IF($G:$G="","",IF('Input Data'!P1221="","",'Input Data'!P1221))</f>
        <v/>
      </c>
      <c r="O1221" s="12">
        <f>IF($G:$G="","",IF('Input Data'!Q1221="","",'Input Data'!Q1221))</f>
        <v>2018</v>
      </c>
    </row>
    <row r="1222" spans="1:15" ht="45" x14ac:dyDescent="0.25">
      <c r="A1222" s="13" t="str">
        <f>IF('Definition sheet'!H1222="","",'Definition sheet'!H1222)</f>
        <v>3.833</v>
      </c>
      <c r="B1222" s="14" t="str">
        <f>IF('Definition sheet'!C1222="","",'Definition sheet'!C1222)</f>
        <v>+++++++Other</v>
      </c>
      <c r="C1222" s="13" t="str">
        <f>IF('Definition sheet'!D1222="","",CONCATENATE('fixed values'!$A$3,'Definition sheet'!D1222,'fixed values'!$A$4))</f>
        <v>&lt;Othr&gt;</v>
      </c>
      <c r="D1222" s="22" t="str">
        <f>IF('Definition sheet'!E1222="","",CONCATENATE('fixed values'!$A$1,'Definition sheet'!E1222,'fixed values'!$A$2))</f>
        <v>[0..n]</v>
      </c>
      <c r="E1222" s="22" t="str">
        <f>IF('Definition sheet'!F1222="","",CONCATENATE('fixed values'!$A$1,'Definition sheet'!F1222,'fixed values'!$A$2))</f>
        <v>[0..n]</v>
      </c>
      <c r="F1222" s="14" t="str">
        <f>IF('Input Data'!G1222="","",IF('Definition sheet'!G1222="PARENT","",'Input Data'!G1222))</f>
        <v/>
      </c>
      <c r="G1222" s="12" t="str">
        <f>IF('Input Data'!I1222="","",'Input Data'!I1222)</f>
        <v>Used</v>
      </c>
      <c r="H1222" s="12" t="str">
        <f>IF($G:$G="NotUsed","",IF('Input Data'!J1222="","",'Input Data'!J1222))</f>
        <v>Unique identification of a person, as assigned by an institution, using an identification scheme.</v>
      </c>
      <c r="I1222" s="12" t="str">
        <f>IF($G:$G="","",IF('Input Data'!K1222="","",'Input Data'!K1222))</f>
        <v/>
      </c>
      <c r="J1222" s="12" t="str">
        <f>IF($G:$G="","",IF('Input Data'!L1222="","",'Input Data'!L1222))</f>
        <v/>
      </c>
      <c r="K1222" s="12" t="str">
        <f>IF($G:$G="","",IF('Input Data'!M1222="","",'Input Data'!M1222))</f>
        <v/>
      </c>
      <c r="L1222" s="12" t="str">
        <f>IF($G:$G="","",IF('Input Data'!N1222="","",'Input Data'!N1222))</f>
        <v/>
      </c>
      <c r="M1222" s="12" t="str">
        <f>IF($G:$G="","",IF('Input Data'!O1222="","",'Input Data'!O1222))</f>
        <v/>
      </c>
      <c r="N1222" s="12" t="str">
        <f>IF($G:$G="","",IF('Input Data'!P1222="","",'Input Data'!P1222))</f>
        <v/>
      </c>
      <c r="O1222" s="12">
        <f>IF($G:$G="","",IF('Input Data'!Q1222="","",'Input Data'!Q1222))</f>
        <v>2018</v>
      </c>
    </row>
    <row r="1223" spans="1:15" ht="30" x14ac:dyDescent="0.25">
      <c r="A1223" s="13" t="str">
        <f>IF('Definition sheet'!H1223="","",'Definition sheet'!H1223)</f>
        <v>3.834</v>
      </c>
      <c r="B1223" s="14" t="str">
        <f>IF('Definition sheet'!C1223="","",'Definition sheet'!C1223)</f>
        <v>++++++++Identification</v>
      </c>
      <c r="C1223" s="13" t="str">
        <f>IF('Definition sheet'!D1223="","",CONCATENATE('fixed values'!$A$3,'Definition sheet'!D1223,'fixed values'!$A$4))</f>
        <v>&lt;Id&gt;</v>
      </c>
      <c r="D1223" s="22" t="str">
        <f>IF('Definition sheet'!E1223="","",CONCATENATE('fixed values'!$A$1,'Definition sheet'!E1223,'fixed values'!$A$2))</f>
        <v>[1..1]</v>
      </c>
      <c r="E1223" s="22" t="str">
        <f>IF('Definition sheet'!F1223="","",CONCATENATE('fixed values'!$A$1,'Definition sheet'!F1223,'fixed values'!$A$2))</f>
        <v>[1..1]</v>
      </c>
      <c r="F1223" s="14" t="str">
        <f>IF('Input Data'!G1223="","",IF('Definition sheet'!G1223="PARENT","",'Input Data'!G1223))</f>
        <v>Max35Text</v>
      </c>
      <c r="G1223" s="12" t="str">
        <f>IF('Input Data'!I1223="","",'Input Data'!I1223)</f>
        <v>Used</v>
      </c>
      <c r="H1223" s="12" t="str">
        <f>IF($G:$G="NotUsed","",IF('Input Data'!J1223="","",'Input Data'!J1223))</f>
        <v>Unique and unambiguous identification of a person.</v>
      </c>
      <c r="I1223" s="12" t="str">
        <f>IF($G:$G="","",IF('Input Data'!K1223="","",'Input Data'!K1223))</f>
        <v/>
      </c>
      <c r="J1223" s="12" t="str">
        <f>IF($G:$G="","",IF('Input Data'!L1223="","",'Input Data'!L1223))</f>
        <v/>
      </c>
      <c r="K1223" s="12" t="str">
        <f>IF($G:$G="","",IF('Input Data'!M1223="","",'Input Data'!M1223))</f>
        <v/>
      </c>
      <c r="L1223" s="12" t="str">
        <f>IF($G:$G="","",IF('Input Data'!N1223="","",'Input Data'!N1223))</f>
        <v/>
      </c>
      <c r="M1223" s="12" t="str">
        <f>IF($G:$G="","",IF('Input Data'!O1223="","",'Input Data'!O1223))</f>
        <v/>
      </c>
      <c r="N1223" s="12" t="str">
        <f>IF($G:$G="","",IF('Input Data'!P1223="","",'Input Data'!P1223))</f>
        <v/>
      </c>
      <c r="O1223" s="12">
        <f>IF($G:$G="","",IF('Input Data'!Q1223="","",'Input Data'!Q1223))</f>
        <v>2018</v>
      </c>
    </row>
    <row r="1224" spans="1:15" x14ac:dyDescent="0.25">
      <c r="A1224" s="13" t="str">
        <f>IF('Definition sheet'!H1224="","",'Definition sheet'!H1224)</f>
        <v>3.835</v>
      </c>
      <c r="B1224" s="14" t="str">
        <f>IF('Definition sheet'!C1224="","",'Definition sheet'!C1224)</f>
        <v>++++++++SchemeName</v>
      </c>
      <c r="C1224" s="13" t="str">
        <f>IF('Definition sheet'!D1224="","",CONCATENATE('fixed values'!$A$3,'Definition sheet'!D1224,'fixed values'!$A$4))</f>
        <v>&lt;SchmeNm&gt;</v>
      </c>
      <c r="D1224" s="22" t="str">
        <f>IF('Definition sheet'!E1224="","",CONCATENATE('fixed values'!$A$1,'Definition sheet'!E1224,'fixed values'!$A$2))</f>
        <v>[0..1]</v>
      </c>
      <c r="E1224" s="22" t="str">
        <f>IF('Definition sheet'!F1224="","",CONCATENATE('fixed values'!$A$1,'Definition sheet'!F1224,'fixed values'!$A$2))</f>
        <v>[0..1]</v>
      </c>
      <c r="F1224" s="14" t="str">
        <f>IF('Input Data'!G1224="","",IF('Definition sheet'!G1224="PARENT","",'Input Data'!G1224))</f>
        <v/>
      </c>
      <c r="G1224" s="12" t="str">
        <f>IF('Input Data'!I1224="","",'Input Data'!I1224)</f>
        <v>Used</v>
      </c>
      <c r="H1224" s="12" t="str">
        <f>IF($G:$G="NotUsed","",IF('Input Data'!J1224="","",'Input Data'!J1224))</f>
        <v>Name of the identification scheme.</v>
      </c>
      <c r="I1224" s="12" t="str">
        <f>IF($G:$G="","",IF('Input Data'!K1224="","",'Input Data'!K1224))</f>
        <v/>
      </c>
      <c r="J1224" s="12" t="str">
        <f>IF($G:$G="","",IF('Input Data'!L1224="","",'Input Data'!L1224))</f>
        <v/>
      </c>
      <c r="K1224" s="12" t="str">
        <f>IF($G:$G="","",IF('Input Data'!M1224="","",'Input Data'!M1224))</f>
        <v/>
      </c>
      <c r="L1224" s="12" t="str">
        <f>IF($G:$G="","",IF('Input Data'!N1224="","",'Input Data'!N1224))</f>
        <v/>
      </c>
      <c r="M1224" s="12" t="str">
        <f>IF($G:$G="","",IF('Input Data'!O1224="","",'Input Data'!O1224))</f>
        <v/>
      </c>
      <c r="N1224" s="12" t="str">
        <f>IF($G:$G="","",IF('Input Data'!P1224="","",'Input Data'!P1224))</f>
        <v/>
      </c>
      <c r="O1224" s="12">
        <f>IF($G:$G="","",IF('Input Data'!Q1224="","",'Input Data'!Q1224))</f>
        <v>2018</v>
      </c>
    </row>
    <row r="1225" spans="1:15" ht="120" x14ac:dyDescent="0.25">
      <c r="A1225" s="13" t="str">
        <f>IF('Definition sheet'!H1225="","",'Definition sheet'!H1225)</f>
        <v>3.836</v>
      </c>
      <c r="B1225" s="14" t="str">
        <f>IF('Definition sheet'!C1225="","",'Definition sheet'!C1225)</f>
        <v>+++++++++Code</v>
      </c>
      <c r="C1225" s="13" t="str">
        <f>IF('Definition sheet'!D1225="","",CONCATENATE('fixed values'!$A$3,'Definition sheet'!D1225,'fixed values'!$A$4))</f>
        <v>&lt;Cd&gt;</v>
      </c>
      <c r="D1225" s="22" t="str">
        <f>IF('Definition sheet'!E1225="","",CONCATENATE('fixed values'!$A$1,'Definition sheet'!E1225,'fixed values'!$A$2))</f>
        <v>[1..1]</v>
      </c>
      <c r="E1225" s="22" t="str">
        <f>IF('Definition sheet'!F1225="","",CONCATENATE('fixed values'!$A$1,'Definition sheet'!F1225,'fixed values'!$A$2))</f>
        <v>[1..1]</v>
      </c>
      <c r="F1225" s="14" t="str">
        <f>IF('Input Data'!G1225="","",IF('Definition sheet'!G1225="PARENT","",'Input Data'!G1225))</f>
        <v>ExternalPersonIdentification1Code</v>
      </c>
      <c r="G1225" s="12" t="str">
        <f>IF('Input Data'!I1225="","",'Input Data'!I1225)</f>
        <v>Used</v>
      </c>
      <c r="H1225" s="12" t="str">
        <f>IF($G:$G="NotUsed","",IF('Input Data'!J1225="","",'Input Data'!J1225))</f>
        <v>Name of the identification scheme, in a coded form as published in an external list.</v>
      </c>
      <c r="I1225" s="12" t="str">
        <f>IF($G:$G="","",IF('Input Data'!K1225="","",'Input Data'!K1225))</f>
        <v>ARNU
CCPT
CUST
DRLC
EMPL
NIDN
SOSE
TXID</v>
      </c>
      <c r="J1225" s="12" t="str">
        <f>IF($G:$G="","",IF('Input Data'!L1225="","",'Input Data'!L1225))</f>
        <v/>
      </c>
      <c r="K1225" s="12" t="str">
        <f>IF($G:$G="","",IF('Input Data'!M1225="","",'Input Data'!M1225))</f>
        <v/>
      </c>
      <c r="L1225" s="12" t="str">
        <f>IF($G:$G="","",IF('Input Data'!N1225="","",'Input Data'!N1225))</f>
        <v/>
      </c>
      <c r="M1225" s="12" t="str">
        <f>IF($G:$G="","",IF('Input Data'!O1225="","",'Input Data'!O1225))</f>
        <v/>
      </c>
      <c r="N1225" s="12" t="str">
        <f>IF($G:$G="","",IF('Input Data'!P1225="","",'Input Data'!P1225))</f>
        <v/>
      </c>
      <c r="O1225" s="12">
        <f>IF($G:$G="","",IF('Input Data'!Q1225="","",'Input Data'!Q1225))</f>
        <v>2018</v>
      </c>
    </row>
    <row r="1226" spans="1:15" ht="30" x14ac:dyDescent="0.25">
      <c r="A1226" s="13" t="str">
        <f>IF('Definition sheet'!H1226="","",'Definition sheet'!H1226)</f>
        <v>3.837</v>
      </c>
      <c r="B1226" s="14" t="str">
        <f>IF('Definition sheet'!C1226="","",'Definition sheet'!C1226)</f>
        <v>+++++++++Proprietary</v>
      </c>
      <c r="C1226" s="13" t="str">
        <f>IF('Definition sheet'!D1226="","",CONCATENATE('fixed values'!$A$3,'Definition sheet'!D1226,'fixed values'!$A$4))</f>
        <v>&lt;Prtry&gt;</v>
      </c>
      <c r="D1226" s="22" t="str">
        <f>IF('Definition sheet'!E1226="","",CONCATENATE('fixed values'!$A$1,'Definition sheet'!E1226,'fixed values'!$A$2))</f>
        <v>[1..1]</v>
      </c>
      <c r="E1226" s="22" t="str">
        <f>IF('Definition sheet'!F1226="","",CONCATENATE('fixed values'!$A$1,'Definition sheet'!F1226,'fixed values'!$A$2))</f>
        <v>[1..1]</v>
      </c>
      <c r="F1226" s="14" t="str">
        <f>IF('Input Data'!G1226="","",IF('Definition sheet'!G1226="PARENT","",'Input Data'!G1226))</f>
        <v>Max35Text</v>
      </c>
      <c r="G1226" s="12" t="str">
        <f>IF('Input Data'!I1226="","",'Input Data'!I1226)</f>
        <v>Used</v>
      </c>
      <c r="H1226" s="12" t="str">
        <f>IF($G:$G="NotUsed","",IF('Input Data'!J1226="","",'Input Data'!J1226))</f>
        <v>Name of the identification scheme, in a free text form.</v>
      </c>
      <c r="I1226" s="12" t="str">
        <f>IF($G:$G="","",IF('Input Data'!K1226="","",'Input Data'!K1226))</f>
        <v/>
      </c>
      <c r="J1226" s="12" t="str">
        <f>IF($G:$G="","",IF('Input Data'!L1226="","",'Input Data'!L1226))</f>
        <v/>
      </c>
      <c r="K1226" s="12" t="str">
        <f>IF($G:$G="","",IF('Input Data'!M1226="","",'Input Data'!M1226))</f>
        <v/>
      </c>
      <c r="L1226" s="12" t="str">
        <f>IF($G:$G="","",IF('Input Data'!N1226="","",'Input Data'!N1226))</f>
        <v/>
      </c>
      <c r="M1226" s="12" t="str">
        <f>IF($G:$G="","",IF('Input Data'!O1226="","",'Input Data'!O1226))</f>
        <v/>
      </c>
      <c r="N1226" s="12" t="str">
        <f>IF($G:$G="","",IF('Input Data'!P1226="","",'Input Data'!P1226))</f>
        <v/>
      </c>
      <c r="O1226" s="12">
        <f>IF($G:$G="","",IF('Input Data'!Q1226="","",'Input Data'!Q1226))</f>
        <v>2018</v>
      </c>
    </row>
    <row r="1227" spans="1:15" x14ac:dyDescent="0.25">
      <c r="A1227" s="13" t="str">
        <f>IF('Definition sheet'!H1227="","",'Definition sheet'!H1227)</f>
        <v>3.838</v>
      </c>
      <c r="B1227" s="14" t="str">
        <f>IF('Definition sheet'!C1227="","",'Definition sheet'!C1227)</f>
        <v>++++++++Issuer</v>
      </c>
      <c r="C1227" s="13" t="str">
        <f>IF('Definition sheet'!D1227="","",CONCATENATE('fixed values'!$A$3,'Definition sheet'!D1227,'fixed values'!$A$4))</f>
        <v>&lt;Issr&gt;</v>
      </c>
      <c r="D1227" s="22" t="str">
        <f>IF('Definition sheet'!E1227="","",CONCATENATE('fixed values'!$A$1,'Definition sheet'!E1227,'fixed values'!$A$2))</f>
        <v>[0..1]</v>
      </c>
      <c r="E1227" s="22" t="str">
        <f>IF('Definition sheet'!F1227="","",CONCATENATE('fixed values'!$A$1,'Definition sheet'!F1227,'fixed values'!$A$2))</f>
        <v>[0..1]</v>
      </c>
      <c r="F1227" s="14" t="str">
        <f>IF('Input Data'!G1227="","",IF('Definition sheet'!G1227="PARENT","",'Input Data'!G1227))</f>
        <v>Max35Text</v>
      </c>
      <c r="G1227" s="12" t="str">
        <f>IF('Input Data'!I1227="","",'Input Data'!I1227)</f>
        <v>Used</v>
      </c>
      <c r="H1227" s="12" t="str">
        <f>IF($G:$G="NotUsed","",IF('Input Data'!J1227="","",'Input Data'!J1227))</f>
        <v>Entity that assigns the identification.</v>
      </c>
      <c r="I1227" s="12" t="str">
        <f>IF($G:$G="","",IF('Input Data'!K1227="","",'Input Data'!K1227))</f>
        <v/>
      </c>
      <c r="J1227" s="12" t="str">
        <f>IF($G:$G="","",IF('Input Data'!L1227="","",'Input Data'!L1227))</f>
        <v/>
      </c>
      <c r="K1227" s="12" t="str">
        <f>IF($G:$G="","",IF('Input Data'!M1227="","",'Input Data'!M1227))</f>
        <v/>
      </c>
      <c r="L1227" s="12" t="str">
        <f>IF($G:$G="","",IF('Input Data'!N1227="","",'Input Data'!N1227))</f>
        <v/>
      </c>
      <c r="M1227" s="12" t="str">
        <f>IF($G:$G="","",IF('Input Data'!O1227="","",'Input Data'!O1227))</f>
        <v/>
      </c>
      <c r="N1227" s="12" t="str">
        <f>IF($G:$G="","",IF('Input Data'!P1227="","",'Input Data'!P1227))</f>
        <v/>
      </c>
      <c r="O1227" s="12">
        <f>IF($G:$G="","",IF('Input Data'!Q1227="","",'Input Data'!Q1227))</f>
        <v>2018</v>
      </c>
    </row>
    <row r="1228" spans="1:15" ht="409.5" x14ac:dyDescent="0.25">
      <c r="A1228" s="13" t="str">
        <f>IF('Definition sheet'!H1228="","",'Definition sheet'!H1228)</f>
        <v>3.839</v>
      </c>
      <c r="B1228" s="14" t="str">
        <f>IF('Definition sheet'!C1228="","",'Definition sheet'!C1228)</f>
        <v>+++++Countrynamecode</v>
      </c>
      <c r="C1228" s="13" t="str">
        <f>IF('Definition sheet'!D1228="","",CONCATENATE('fixed values'!$A$3,'Definition sheet'!D1228,'fixed values'!$A$4))</f>
        <v>&lt;CtryOfRes&gt;</v>
      </c>
      <c r="D1228" s="22" t="str">
        <f>IF('Definition sheet'!E1228="","",CONCATENATE('fixed values'!$A$1,'Definition sheet'!E1228,'fixed values'!$A$2))</f>
        <v>[0..1]</v>
      </c>
      <c r="E1228" s="22" t="str">
        <f>IF('Definition sheet'!F1228="","",CONCATENATE('fixed values'!$A$1,'Definition sheet'!F1228,'fixed values'!$A$2))</f>
        <v>[0..1]</v>
      </c>
      <c r="F1228" s="14" t="str">
        <f>IF('Input Data'!G1228="","",IF('Definition sheet'!G1228="PARENT","",'Input Data'!G1228))</f>
        <v>CountryCode</v>
      </c>
      <c r="G1228" s="12" t="str">
        <f>IF('Input Data'!I1228="","",'Input Data'!I1228)</f>
        <v>Used</v>
      </c>
      <c r="H1228" s="12" t="str">
        <f>IF($G:$G="NotUsed","",IF('Input Data'!J1228="","",'Input Data'!J1228))</f>
        <v>Country in which a person resides (the place of a person's home). In the case of a company, it is the country from which the affairs of that company are directed.</v>
      </c>
      <c r="I1228" s="12" t="str">
        <f>IF($G:$G="","",IF('Input Data'!K1228="","",'Input Data'!K1228))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28" s="12" t="str">
        <f>IF($G:$G="","",IF('Input Data'!L1228="","",'Input Data'!L1228))</f>
        <v/>
      </c>
      <c r="K1228" s="12" t="str">
        <f>IF($G:$G="","",IF('Input Data'!M1228="","",'Input Data'!M1228))</f>
        <v/>
      </c>
      <c r="L1228" s="12" t="str">
        <f>IF($G:$G="","",IF('Input Data'!N1228="","",'Input Data'!N1228))</f>
        <v/>
      </c>
      <c r="M1228" s="12" t="str">
        <f>IF($G:$G="","",IF('Input Data'!O1228="","",'Input Data'!O1228))</f>
        <v/>
      </c>
      <c r="N1228" s="12" t="str">
        <f>IF($G:$G="","",IF('Input Data'!P1228="","",'Input Data'!P1228))</f>
        <v/>
      </c>
      <c r="O1228" s="12">
        <f>IF($G:$G="","",IF('Input Data'!Q1228="","",'Input Data'!Q1228))</f>
        <v>2018</v>
      </c>
    </row>
    <row r="1229" spans="1:15" ht="409.5" x14ac:dyDescent="0.25">
      <c r="A1229" s="13" t="str">
        <f>IF('Definition sheet'!H1229="","",'Definition sheet'!H1229)</f>
        <v>3.839</v>
      </c>
      <c r="B1229" s="14" t="str">
        <f>IF('Definition sheet'!C1229="","",'Definition sheet'!C1229)</f>
        <v>+++++CountryOfResidence</v>
      </c>
      <c r="C1229" s="13" t="str">
        <f>IF('Definition sheet'!D1229="","",CONCATENATE('fixed values'!$A$3,'Definition sheet'!D1229,'fixed values'!$A$4))</f>
        <v>&lt;CtryOfRes&gt;</v>
      </c>
      <c r="D1229" s="22" t="str">
        <f>IF('Definition sheet'!E1229="","",CONCATENATE('fixed values'!$A$1,'Definition sheet'!E1229,'fixed values'!$A$2))</f>
        <v>[0..1]</v>
      </c>
      <c r="E1229" s="22" t="str">
        <f>IF('Definition sheet'!F1229="","",CONCATENATE('fixed values'!$A$1,'Definition sheet'!F1229,'fixed values'!$A$2))</f>
        <v>[0..1]</v>
      </c>
      <c r="F1229" s="14" t="str">
        <f>IF('Input Data'!G1229="","",IF('Definition sheet'!G1229="PARENT","",'Input Data'!G1229))</f>
        <v>CountryCode</v>
      </c>
      <c r="G1229" s="12" t="str">
        <f>IF('Input Data'!I1229="","",'Input Data'!I1229)</f>
        <v>Used</v>
      </c>
      <c r="H1229" s="12" t="str">
        <f>IF($G:$G="NotUsed","",IF('Input Data'!J1229="","",'Input Data'!J1229))</f>
        <v>Country in which a person resides (the place of a person's home). In the case of a company, it is the country from which the affairs of that company are directed.</v>
      </c>
      <c r="I1229" s="12" t="str">
        <f>IF($G:$G="","",IF('Input Data'!K1229="","",'Input Data'!K1229))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29" s="12" t="str">
        <f>IF($G:$G="","",IF('Input Data'!L1229="","",'Input Data'!L1229))</f>
        <v/>
      </c>
      <c r="K1229" s="12" t="str">
        <f>IF($G:$G="","",IF('Input Data'!M1229="","",'Input Data'!M1229))</f>
        <v/>
      </c>
      <c r="L1229" s="12" t="str">
        <f>IF($G:$G="","",IF('Input Data'!N1229="","",'Input Data'!N1229))</f>
        <v/>
      </c>
      <c r="M1229" s="12" t="str">
        <f>IF($G:$G="","",IF('Input Data'!O1229="","",'Input Data'!O1229))</f>
        <v/>
      </c>
      <c r="N1229" s="12" t="str">
        <f>IF($G:$G="","",IF('Input Data'!P1229="","",'Input Data'!P1229))</f>
        <v/>
      </c>
      <c r="O1229" s="12">
        <f>IF($G:$G="","",IF('Input Data'!Q1229="","",'Input Data'!Q1229))</f>
        <v>2018</v>
      </c>
    </row>
    <row r="1230" spans="1:15" ht="30" x14ac:dyDescent="0.25">
      <c r="A1230" s="13" t="str">
        <f>IF('Definition sheet'!H1230="","",'Definition sheet'!H1230)</f>
        <v>3.840</v>
      </c>
      <c r="B1230" s="14" t="str">
        <f>IF('Definition sheet'!C1230="","",'Definition sheet'!C1230)</f>
        <v>+++++ContactDetails</v>
      </c>
      <c r="C1230" s="13" t="str">
        <f>IF('Definition sheet'!D1230="","",CONCATENATE('fixed values'!$A$3,'Definition sheet'!D1230,'fixed values'!$A$4))</f>
        <v>&lt;CtctDtls&gt;</v>
      </c>
      <c r="D1230" s="22" t="str">
        <f>IF('Definition sheet'!E1230="","",CONCATENATE('fixed values'!$A$1,'Definition sheet'!E1230,'fixed values'!$A$2))</f>
        <v>[0..1]</v>
      </c>
      <c r="E1230" s="22" t="str">
        <f>IF('Definition sheet'!F1230="","",CONCATENATE('fixed values'!$A$1,'Definition sheet'!F1230,'fixed values'!$A$2))</f>
        <v>[0..1]</v>
      </c>
      <c r="F1230" s="14" t="str">
        <f>IF('Input Data'!G1230="","",IF('Definition sheet'!G1230="PARENT","",'Input Data'!G1230))</f>
        <v/>
      </c>
      <c r="G1230" s="12" t="str">
        <f>IF('Input Data'!I1230="","",'Input Data'!I1230)</f>
        <v>Used</v>
      </c>
      <c r="H1230" s="12" t="str">
        <f>IF($G:$G="NotUsed","",IF('Input Data'!J1230="","",'Input Data'!J1230))</f>
        <v>Set of elements used to indicate how to contact the party.</v>
      </c>
      <c r="I1230" s="12" t="str">
        <f>IF($G:$G="","",IF('Input Data'!K1230="","",'Input Data'!K1230))</f>
        <v/>
      </c>
      <c r="J1230" s="12" t="str">
        <f>IF($G:$G="","",IF('Input Data'!L1230="","",'Input Data'!L1230))</f>
        <v/>
      </c>
      <c r="K1230" s="12" t="str">
        <f>IF($G:$G="","",IF('Input Data'!M1230="","",'Input Data'!M1230))</f>
        <v/>
      </c>
      <c r="L1230" s="12" t="str">
        <f>IF($G:$G="","",IF('Input Data'!N1230="","",'Input Data'!N1230))</f>
        <v/>
      </c>
      <c r="M1230" s="12" t="str">
        <f>IF($G:$G="","",IF('Input Data'!O1230="","",'Input Data'!O1230))</f>
        <v/>
      </c>
      <c r="N1230" s="12" t="str">
        <f>IF($G:$G="","",IF('Input Data'!P1230="","",'Input Data'!P1230))</f>
        <v/>
      </c>
      <c r="O1230" s="12">
        <f>IF($G:$G="","",IF('Input Data'!Q1230="","",'Input Data'!Q1230))</f>
        <v>2018</v>
      </c>
    </row>
    <row r="1231" spans="1:15" ht="60" x14ac:dyDescent="0.25">
      <c r="A1231" s="13" t="str">
        <f>IF('Definition sheet'!H1231="","",'Definition sheet'!H1231)</f>
        <v>3.841</v>
      </c>
      <c r="B1231" s="14" t="str">
        <f>IF('Definition sheet'!C1231="","",'Definition sheet'!C1231)</f>
        <v>++++++NamePrefix</v>
      </c>
      <c r="C1231" s="13" t="str">
        <f>IF('Definition sheet'!D1231="","",CONCATENATE('fixed values'!$A$3,'Definition sheet'!D1231,'fixed values'!$A$4))</f>
        <v>&lt;NmPrfx&gt;</v>
      </c>
      <c r="D1231" s="22" t="str">
        <f>IF('Definition sheet'!E1231="","",CONCATENATE('fixed values'!$A$1,'Definition sheet'!E1231,'fixed values'!$A$2))</f>
        <v>[0..1]</v>
      </c>
      <c r="E1231" s="22" t="str">
        <f>IF('Definition sheet'!F1231="","",CONCATENATE('fixed values'!$A$1,'Definition sheet'!F1231,'fixed values'!$A$2))</f>
        <v>[0..1]</v>
      </c>
      <c r="F1231" s="14" t="str">
        <f>IF('Input Data'!G1231="","",IF('Definition sheet'!G1231="PARENT","",'Input Data'!G1231))</f>
        <v>NamePrefix1Code</v>
      </c>
      <c r="G1231" s="12" t="str">
        <f>IF('Input Data'!I1231="","",'Input Data'!I1231)</f>
        <v>Used</v>
      </c>
      <c r="H1231" s="12" t="str">
        <f>IF($G:$G="NotUsed","",IF('Input Data'!J1231="","",'Input Data'!J1231))</f>
        <v>Specifies the terms used to formally address a person.</v>
      </c>
      <c r="I1231" s="12" t="str">
        <f>IF($G:$G="","",IF('Input Data'!K1231="","",'Input Data'!K1231))</f>
        <v>DOCT
MADM
MISS
MIST</v>
      </c>
      <c r="J1231" s="12" t="str">
        <f>IF($G:$G="","",IF('Input Data'!L1231="","",'Input Data'!L1231))</f>
        <v/>
      </c>
      <c r="K1231" s="12" t="str">
        <f>IF($G:$G="","",IF('Input Data'!M1231="","",'Input Data'!M1231))</f>
        <v/>
      </c>
      <c r="L1231" s="12" t="str">
        <f>IF($G:$G="","",IF('Input Data'!N1231="","",'Input Data'!N1231))</f>
        <v/>
      </c>
      <c r="M1231" s="12" t="str">
        <f>IF($G:$G="","",IF('Input Data'!O1231="","",'Input Data'!O1231))</f>
        <v/>
      </c>
      <c r="N1231" s="12" t="str">
        <f>IF($G:$G="","",IF('Input Data'!P1231="","",'Input Data'!P1231))</f>
        <v/>
      </c>
      <c r="O1231" s="12">
        <f>IF($G:$G="","",IF('Input Data'!Q1231="","",'Input Data'!Q1231))</f>
        <v>2018</v>
      </c>
    </row>
    <row r="1232" spans="1:15" ht="45" x14ac:dyDescent="0.25">
      <c r="A1232" s="13" t="str">
        <f>IF('Definition sheet'!H1232="","",'Definition sheet'!H1232)</f>
        <v>3.842</v>
      </c>
      <c r="B1232" s="14" t="str">
        <f>IF('Definition sheet'!C1232="","",'Definition sheet'!C1232)</f>
        <v>++++++Name</v>
      </c>
      <c r="C1232" s="13" t="str">
        <f>IF('Definition sheet'!D1232="","",CONCATENATE('fixed values'!$A$3,'Definition sheet'!D1232,'fixed values'!$A$4))</f>
        <v>&lt;Nm&gt;</v>
      </c>
      <c r="D1232" s="22" t="str">
        <f>IF('Definition sheet'!E1232="","",CONCATENATE('fixed values'!$A$1,'Definition sheet'!E1232,'fixed values'!$A$2))</f>
        <v>[0..1]</v>
      </c>
      <c r="E1232" s="22" t="str">
        <f>IF('Definition sheet'!F1232="","",CONCATENATE('fixed values'!$A$1,'Definition sheet'!F1232,'fixed values'!$A$2))</f>
        <v>[0..1]</v>
      </c>
      <c r="F1232" s="14" t="str">
        <f>IF('Input Data'!G1232="","",IF('Definition sheet'!G1232="PARENT","",'Input Data'!G1232))</f>
        <v>Max140Text</v>
      </c>
      <c r="G1232" s="12" t="str">
        <f>IF('Input Data'!I1232="","",'Input Data'!I1232)</f>
        <v>Used</v>
      </c>
      <c r="H1232" s="12" t="str">
        <f>IF($G:$G="NotUsed","",IF('Input Data'!J1232="","",'Input Data'!J1232))</f>
        <v>Name by which a party is known and which is usually used to identify that party.</v>
      </c>
      <c r="I1232" s="12" t="str">
        <f>IF($G:$G="","",IF('Input Data'!K1232="","",'Input Data'!K1232))</f>
        <v/>
      </c>
      <c r="J1232" s="12" t="str">
        <f>IF($G:$G="","",IF('Input Data'!L1232="","",'Input Data'!L1232))</f>
        <v/>
      </c>
      <c r="K1232" s="12" t="str">
        <f>IF($G:$G="","",IF('Input Data'!M1232="","",'Input Data'!M1232))</f>
        <v/>
      </c>
      <c r="L1232" s="12" t="str">
        <f>IF($G:$G="","",IF('Input Data'!N1232="","",'Input Data'!N1232))</f>
        <v/>
      </c>
      <c r="M1232" s="12" t="str">
        <f>IF($G:$G="","",IF('Input Data'!O1232="","",'Input Data'!O1232))</f>
        <v/>
      </c>
      <c r="N1232" s="12" t="str">
        <f>IF($G:$G="","",IF('Input Data'!P1232="","",'Input Data'!P1232))</f>
        <v/>
      </c>
      <c r="O1232" s="12">
        <f>IF($G:$G="","",IF('Input Data'!Q1232="","",'Input Data'!Q1232))</f>
        <v>2018</v>
      </c>
    </row>
    <row r="1233" spans="1:15" ht="45" x14ac:dyDescent="0.25">
      <c r="A1233" s="13" t="str">
        <f>IF('Definition sheet'!H1233="","",'Definition sheet'!H1233)</f>
        <v>3.843</v>
      </c>
      <c r="B1233" s="14" t="str">
        <f>IF('Definition sheet'!C1233="","",'Definition sheet'!C1233)</f>
        <v>++++++PhoneNumber</v>
      </c>
      <c r="C1233" s="13" t="str">
        <f>IF('Definition sheet'!D1233="","",CONCATENATE('fixed values'!$A$3,'Definition sheet'!D1233,'fixed values'!$A$4))</f>
        <v>&lt;PhneNb&gt;</v>
      </c>
      <c r="D1233" s="22" t="str">
        <f>IF('Definition sheet'!E1233="","",CONCATENATE('fixed values'!$A$1,'Definition sheet'!E1233,'fixed values'!$A$2))</f>
        <v>[0..1]</v>
      </c>
      <c r="E1233" s="22" t="str">
        <f>IF('Definition sheet'!F1233="","",CONCATENATE('fixed values'!$A$1,'Definition sheet'!F1233,'fixed values'!$A$2))</f>
        <v>[0..1]</v>
      </c>
      <c r="F1233" s="14" t="str">
        <f>IF('Input Data'!G1233="","",IF('Definition sheet'!G1233="PARENT","",'Input Data'!G1233))</f>
        <v>PhoneNumber</v>
      </c>
      <c r="G1233" s="12" t="str">
        <f>IF('Input Data'!I1233="","",'Input Data'!I1233)</f>
        <v>Used</v>
      </c>
      <c r="H1233" s="12" t="str">
        <f>IF($G:$G="NotUsed","",IF('Input Data'!J1233="","",'Input Data'!J1233))</f>
        <v>Collection of information that identifies a phone number, as defined by telecom services.</v>
      </c>
      <c r="I1233" s="12" t="str">
        <f>IF($G:$G="","",IF('Input Data'!K1233="","",'Input Data'!K1233))</f>
        <v/>
      </c>
      <c r="J1233" s="12" t="str">
        <f>IF($G:$G="","",IF('Input Data'!L1233="","",'Input Data'!L1233))</f>
        <v/>
      </c>
      <c r="K1233" s="12" t="str">
        <f>IF($G:$G="","",IF('Input Data'!M1233="","",'Input Data'!M1233))</f>
        <v/>
      </c>
      <c r="L1233" s="12" t="str">
        <f>IF($G:$G="","",IF('Input Data'!N1233="","",'Input Data'!N1233))</f>
        <v/>
      </c>
      <c r="M1233" s="12" t="str">
        <f>IF($G:$G="","",IF('Input Data'!O1233="","",'Input Data'!O1233))</f>
        <v/>
      </c>
      <c r="N1233" s="12" t="str">
        <f>IF($G:$G="","",IF('Input Data'!P1233="","",'Input Data'!P1233))</f>
        <v/>
      </c>
      <c r="O1233" s="12">
        <f>IF($G:$G="","",IF('Input Data'!Q1233="","",'Input Data'!Q1233))</f>
        <v>2018</v>
      </c>
    </row>
    <row r="1234" spans="1:15" ht="45" x14ac:dyDescent="0.25">
      <c r="A1234" s="13" t="str">
        <f>IF('Definition sheet'!H1234="","",'Definition sheet'!H1234)</f>
        <v>3.844</v>
      </c>
      <c r="B1234" s="14" t="str">
        <f>IF('Definition sheet'!C1234="","",'Definition sheet'!C1234)</f>
        <v>++++++MobileNumber</v>
      </c>
      <c r="C1234" s="13" t="str">
        <f>IF('Definition sheet'!D1234="","",CONCATENATE('fixed values'!$A$3,'Definition sheet'!D1234,'fixed values'!$A$4))</f>
        <v>&lt;MobNb&gt;</v>
      </c>
      <c r="D1234" s="22" t="str">
        <f>IF('Definition sheet'!E1234="","",CONCATENATE('fixed values'!$A$1,'Definition sheet'!E1234,'fixed values'!$A$2))</f>
        <v>[0..1]</v>
      </c>
      <c r="E1234" s="22" t="str">
        <f>IF('Definition sheet'!F1234="","",CONCATENATE('fixed values'!$A$1,'Definition sheet'!F1234,'fixed values'!$A$2))</f>
        <v>[0..1]</v>
      </c>
      <c r="F1234" s="14" t="str">
        <f>IF('Input Data'!G1234="","",IF('Definition sheet'!G1234="PARENT","",'Input Data'!G1234))</f>
        <v>PhoneNumber</v>
      </c>
      <c r="G1234" s="12" t="str">
        <f>IF('Input Data'!I1234="","",'Input Data'!I1234)</f>
        <v>Used</v>
      </c>
      <c r="H1234" s="12" t="str">
        <f>IF($G:$G="NotUsed","",IF('Input Data'!J1234="","",'Input Data'!J1234))</f>
        <v>Collection of information that identifies a mobile phone number, as defined by telecom services.</v>
      </c>
      <c r="I1234" s="12" t="str">
        <f>IF($G:$G="","",IF('Input Data'!K1234="","",'Input Data'!K1234))</f>
        <v/>
      </c>
      <c r="J1234" s="12" t="str">
        <f>IF($G:$G="","",IF('Input Data'!L1234="","",'Input Data'!L1234))</f>
        <v/>
      </c>
      <c r="K1234" s="12" t="str">
        <f>IF($G:$G="","",IF('Input Data'!M1234="","",'Input Data'!M1234))</f>
        <v/>
      </c>
      <c r="L1234" s="12" t="str">
        <f>IF($G:$G="","",IF('Input Data'!N1234="","",'Input Data'!N1234))</f>
        <v/>
      </c>
      <c r="M1234" s="12" t="str">
        <f>IF($G:$G="","",IF('Input Data'!O1234="","",'Input Data'!O1234))</f>
        <v/>
      </c>
      <c r="N1234" s="12" t="str">
        <f>IF($G:$G="","",IF('Input Data'!P1234="","",'Input Data'!P1234))</f>
        <v/>
      </c>
      <c r="O1234" s="12">
        <f>IF($G:$G="","",IF('Input Data'!Q1234="","",'Input Data'!Q1234))</f>
        <v>2018</v>
      </c>
    </row>
    <row r="1235" spans="1:15" ht="45" x14ac:dyDescent="0.25">
      <c r="A1235" s="13" t="str">
        <f>IF('Definition sheet'!H1235="","",'Definition sheet'!H1235)</f>
        <v>3.845</v>
      </c>
      <c r="B1235" s="14" t="str">
        <f>IF('Definition sheet'!C1235="","",'Definition sheet'!C1235)</f>
        <v>++++++FaxNumber</v>
      </c>
      <c r="C1235" s="13" t="str">
        <f>IF('Definition sheet'!D1235="","",CONCATENATE('fixed values'!$A$3,'Definition sheet'!D1235,'fixed values'!$A$4))</f>
        <v>&lt;FaxNb&gt;</v>
      </c>
      <c r="D1235" s="22" t="str">
        <f>IF('Definition sheet'!E1235="","",CONCATENATE('fixed values'!$A$1,'Definition sheet'!E1235,'fixed values'!$A$2))</f>
        <v>[0..1]</v>
      </c>
      <c r="E1235" s="22" t="str">
        <f>IF('Definition sheet'!F1235="","",CONCATENATE('fixed values'!$A$1,'Definition sheet'!F1235,'fixed values'!$A$2))</f>
        <v>[0..1]</v>
      </c>
      <c r="F1235" s="14" t="str">
        <f>IF('Input Data'!G1235="","",IF('Definition sheet'!G1235="PARENT","",'Input Data'!G1235))</f>
        <v>PhoneNumber</v>
      </c>
      <c r="G1235" s="12" t="str">
        <f>IF('Input Data'!I1235="","",'Input Data'!I1235)</f>
        <v>Used</v>
      </c>
      <c r="H1235" s="12" t="str">
        <f>IF($G:$G="NotUsed","",IF('Input Data'!J1235="","",'Input Data'!J1235))</f>
        <v>Collection of information that identifies a FAX number, as defined by telecom services.</v>
      </c>
      <c r="I1235" s="12" t="str">
        <f>IF($G:$G="","",IF('Input Data'!K1235="","",'Input Data'!K1235))</f>
        <v/>
      </c>
      <c r="J1235" s="12" t="str">
        <f>IF($G:$G="","",IF('Input Data'!L1235="","",'Input Data'!L1235))</f>
        <v/>
      </c>
      <c r="K1235" s="12" t="str">
        <f>IF($G:$G="","",IF('Input Data'!M1235="","",'Input Data'!M1235))</f>
        <v/>
      </c>
      <c r="L1235" s="12" t="str">
        <f>IF($G:$G="","",IF('Input Data'!N1235="","",'Input Data'!N1235))</f>
        <v/>
      </c>
      <c r="M1235" s="12" t="str">
        <f>IF($G:$G="","",IF('Input Data'!O1235="","",'Input Data'!O1235))</f>
        <v/>
      </c>
      <c r="N1235" s="12" t="str">
        <f>IF($G:$G="","",IF('Input Data'!P1235="","",'Input Data'!P1235))</f>
        <v/>
      </c>
      <c r="O1235" s="12">
        <f>IF($G:$G="","",IF('Input Data'!Q1235="","",'Input Data'!Q1235))</f>
        <v>2018</v>
      </c>
    </row>
    <row r="1236" spans="1:15" x14ac:dyDescent="0.25">
      <c r="A1236" s="13" t="str">
        <f>IF('Definition sheet'!H1236="","",'Definition sheet'!H1236)</f>
        <v>3.846</v>
      </c>
      <c r="B1236" s="14" t="str">
        <f>IF('Definition sheet'!C1236="","",'Definition sheet'!C1236)</f>
        <v>++++++EmailAddress</v>
      </c>
      <c r="C1236" s="13" t="str">
        <f>IF('Definition sheet'!D1236="","",CONCATENATE('fixed values'!$A$3,'Definition sheet'!D1236,'fixed values'!$A$4))</f>
        <v>&lt;EmailAdr&gt;</v>
      </c>
      <c r="D1236" s="22" t="str">
        <f>IF('Definition sheet'!E1236="","",CONCATENATE('fixed values'!$A$1,'Definition sheet'!E1236,'fixed values'!$A$2))</f>
        <v>[0..1]</v>
      </c>
      <c r="E1236" s="22" t="str">
        <f>IF('Definition sheet'!F1236="","",CONCATENATE('fixed values'!$A$1,'Definition sheet'!F1236,'fixed values'!$A$2))</f>
        <v>[0..1]</v>
      </c>
      <c r="F1236" s="14" t="str">
        <f>IF('Input Data'!G1236="","",IF('Definition sheet'!G1236="PARENT","",'Input Data'!G1236))</f>
        <v>Max2048Text</v>
      </c>
      <c r="G1236" s="12" t="str">
        <f>IF('Input Data'!I1236="","",'Input Data'!I1236)</f>
        <v>Used</v>
      </c>
      <c r="H1236" s="12" t="str">
        <f>IF($G:$G="NotUsed","",IF('Input Data'!J1236="","",'Input Data'!J1236))</f>
        <v>Address for electronic mail (e-mail).</v>
      </c>
      <c r="I1236" s="12" t="str">
        <f>IF($G:$G="","",IF('Input Data'!K1236="","",'Input Data'!K1236))</f>
        <v/>
      </c>
      <c r="J1236" s="12" t="str">
        <f>IF($G:$G="","",IF('Input Data'!L1236="","",'Input Data'!L1236))</f>
        <v/>
      </c>
      <c r="K1236" s="12" t="str">
        <f>IF($G:$G="","",IF('Input Data'!M1236="","",'Input Data'!M1236))</f>
        <v/>
      </c>
      <c r="L1236" s="12" t="str">
        <f>IF($G:$G="","",IF('Input Data'!N1236="","",'Input Data'!N1236))</f>
        <v/>
      </c>
      <c r="M1236" s="12" t="str">
        <f>IF($G:$G="","",IF('Input Data'!O1236="","",'Input Data'!O1236))</f>
        <v/>
      </c>
      <c r="N1236" s="12" t="str">
        <f>IF($G:$G="","",IF('Input Data'!P1236="","",'Input Data'!P1236))</f>
        <v/>
      </c>
      <c r="O1236" s="12">
        <f>IF($G:$G="","",IF('Input Data'!Q1236="","",'Input Data'!Q1236))</f>
        <v>2018</v>
      </c>
    </row>
    <row r="1237" spans="1:15" x14ac:dyDescent="0.25">
      <c r="A1237" s="13" t="str">
        <f>IF('Definition sheet'!H1237="","",'Definition sheet'!H1237)</f>
        <v>3.847</v>
      </c>
      <c r="B1237" s="14" t="str">
        <f>IF('Definition sheet'!C1237="","",'Definition sheet'!C1237)</f>
        <v>++++++Other</v>
      </c>
      <c r="C1237" s="13" t="str">
        <f>IF('Definition sheet'!D1237="","",CONCATENATE('fixed values'!$A$3,'Definition sheet'!D1237,'fixed values'!$A$4))</f>
        <v>&lt;Othr&gt;</v>
      </c>
      <c r="D1237" s="22" t="str">
        <f>IF('Definition sheet'!E1237="","",CONCATENATE('fixed values'!$A$1,'Definition sheet'!E1237,'fixed values'!$A$2))</f>
        <v>[0..1]</v>
      </c>
      <c r="E1237" s="22" t="str">
        <f>IF('Definition sheet'!F1237="","",CONCATENATE('fixed values'!$A$1,'Definition sheet'!F1237,'fixed values'!$A$2))</f>
        <v>[0..1]</v>
      </c>
      <c r="F1237" s="14" t="str">
        <f>IF('Input Data'!G1237="","",IF('Definition sheet'!G1237="PARENT","",'Input Data'!G1237))</f>
        <v>Max35Text</v>
      </c>
      <c r="G1237" s="12" t="str">
        <f>IF('Input Data'!I1237="","",'Input Data'!I1237)</f>
        <v>Used</v>
      </c>
      <c r="H1237" s="12" t="str">
        <f>IF($G:$G="NotUsed","",IF('Input Data'!J1237="","",'Input Data'!J1237))</f>
        <v>Contact details in another form.</v>
      </c>
      <c r="I1237" s="12" t="str">
        <f>IF($G:$G="","",IF('Input Data'!K1237="","",'Input Data'!K1237))</f>
        <v/>
      </c>
      <c r="J1237" s="12" t="str">
        <f>IF($G:$G="","",IF('Input Data'!L1237="","",'Input Data'!L1237))</f>
        <v/>
      </c>
      <c r="K1237" s="12" t="str">
        <f>IF($G:$G="","",IF('Input Data'!M1237="","",'Input Data'!M1237))</f>
        <v/>
      </c>
      <c r="L1237" s="12" t="str">
        <f>IF($G:$G="","",IF('Input Data'!N1237="","",'Input Data'!N1237))</f>
        <v/>
      </c>
      <c r="M1237" s="12" t="str">
        <f>IF($G:$G="","",IF('Input Data'!O1237="","",'Input Data'!O1237))</f>
        <v/>
      </c>
      <c r="N1237" s="12" t="str">
        <f>IF($G:$G="","",IF('Input Data'!P1237="","",'Input Data'!P1237))</f>
        <v/>
      </c>
      <c r="O1237" s="12">
        <f>IF($G:$G="","",IF('Input Data'!Q1237="","",'Input Data'!Q1237))</f>
        <v>2018</v>
      </c>
    </row>
    <row r="1238" spans="1:15" x14ac:dyDescent="0.25">
      <c r="A1238" s="13" t="str">
        <f>IF('Definition sheet'!H1238="","",'Definition sheet'!H1238)</f>
        <v>3.848</v>
      </c>
      <c r="B1238" s="14" t="str">
        <f>IF('Definition sheet'!C1238="","",'Definition sheet'!C1238)</f>
        <v>++++Agent</v>
      </c>
      <c r="C1238" s="13" t="str">
        <f>IF('Definition sheet'!D1238="","",CONCATENATE('fixed values'!$A$3,'Definition sheet'!D1238,'fixed values'!$A$4))</f>
        <v>&lt;Agt&gt;</v>
      </c>
      <c r="D1238" s="22" t="str">
        <f>IF('Definition sheet'!E1238="","",CONCATENATE('fixed values'!$A$1,'Definition sheet'!E1238,'fixed values'!$A$2))</f>
        <v>[1..1]</v>
      </c>
      <c r="E1238" s="22" t="str">
        <f>IF('Definition sheet'!F1238="","",CONCATENATE('fixed values'!$A$1,'Definition sheet'!F1238,'fixed values'!$A$2))</f>
        <v>[1..1]</v>
      </c>
      <c r="F1238" s="14" t="str">
        <f>IF('Input Data'!G1238="","",IF('Definition sheet'!G1238="PARENT","",'Input Data'!G1238))</f>
        <v/>
      </c>
      <c r="G1238" s="12" t="str">
        <f>IF('Input Data'!I1238="","",'Input Data'!I1238)</f>
        <v>Used</v>
      </c>
      <c r="H1238" s="12" t="str">
        <f>IF($G:$G="NotUsed","",IF('Input Data'!J1238="","",'Input Data'!J1238))</f>
        <v>Identification of a financial institution.</v>
      </c>
      <c r="I1238" s="12" t="str">
        <f>IF($G:$G="","",IF('Input Data'!K1238="","",'Input Data'!K1238))</f>
        <v/>
      </c>
      <c r="J1238" s="12" t="str">
        <f>IF($G:$G="","",IF('Input Data'!L1238="","",'Input Data'!L1238))</f>
        <v/>
      </c>
      <c r="K1238" s="12" t="str">
        <f>IF($G:$G="","",IF('Input Data'!M1238="","",'Input Data'!M1238))</f>
        <v/>
      </c>
      <c r="L1238" s="12" t="str">
        <f>IF($G:$G="","",IF('Input Data'!N1238="","",'Input Data'!N1238))</f>
        <v/>
      </c>
      <c r="M1238" s="12" t="str">
        <f>IF($G:$G="","",IF('Input Data'!O1238="","",'Input Data'!O1238))</f>
        <v/>
      </c>
      <c r="N1238" s="12" t="str">
        <f>IF($G:$G="","",IF('Input Data'!P1238="","",'Input Data'!P1238))</f>
        <v/>
      </c>
      <c r="O1238" s="12">
        <f>IF($G:$G="","",IF('Input Data'!Q1238="","",'Input Data'!Q1238))</f>
        <v>2018</v>
      </c>
    </row>
    <row r="1239" spans="1:15" ht="60" x14ac:dyDescent="0.25">
      <c r="A1239" s="13" t="str">
        <f>IF('Definition sheet'!H1239="","",'Definition sheet'!H1239)</f>
        <v>3.849</v>
      </c>
      <c r="B1239" s="14" t="str">
        <f>IF('Definition sheet'!C1239="","",'Definition sheet'!C1239)</f>
        <v>+++++FinancialInstitutionIdentification</v>
      </c>
      <c r="C1239" s="13" t="str">
        <f>IF('Definition sheet'!D1239="","",CONCATENATE('fixed values'!$A$3,'Definition sheet'!D1239,'fixed values'!$A$4))</f>
        <v>&lt;FinInstnId&gt;</v>
      </c>
      <c r="D1239" s="22" t="str">
        <f>IF('Definition sheet'!E1239="","",CONCATENATE('fixed values'!$A$1,'Definition sheet'!E1239,'fixed values'!$A$2))</f>
        <v>[1..1]</v>
      </c>
      <c r="E1239" s="22" t="str">
        <f>IF('Definition sheet'!F1239="","",CONCATENATE('fixed values'!$A$1,'Definition sheet'!F1239,'fixed values'!$A$2))</f>
        <v>[1..1]</v>
      </c>
      <c r="F1239" s="14" t="str">
        <f>IF('Input Data'!G1239="","",IF('Definition sheet'!G1239="PARENT","",'Input Data'!G1239))</f>
        <v/>
      </c>
      <c r="G1239" s="12" t="str">
        <f>IF('Input Data'!I1239="","",'Input Data'!I1239)</f>
        <v>Used</v>
      </c>
      <c r="H1239" s="12" t="str">
        <f>IF($G:$G="NotUsed","",IF('Input Data'!J1239="","",'Input Data'!J1239))</f>
        <v>Unique and unambiguous identification of a financial institution, as assigned under an internationally recognised or proprietary identification scheme.</v>
      </c>
      <c r="I1239" s="12" t="str">
        <f>IF($G:$G="","",IF('Input Data'!K1239="","",'Input Data'!K1239))</f>
        <v/>
      </c>
      <c r="J1239" s="12" t="str">
        <f>IF($G:$G="","",IF('Input Data'!L1239="","",'Input Data'!L1239))</f>
        <v/>
      </c>
      <c r="K1239" s="12" t="str">
        <f>IF($G:$G="","",IF('Input Data'!M1239="","",'Input Data'!M1239))</f>
        <v/>
      </c>
      <c r="L1239" s="12" t="str">
        <f>IF($G:$G="","",IF('Input Data'!N1239="","",'Input Data'!N1239))</f>
        <v/>
      </c>
      <c r="M1239" s="12" t="str">
        <f>IF($G:$G="","",IF('Input Data'!O1239="","",'Input Data'!O1239))</f>
        <v/>
      </c>
      <c r="N1239" s="12" t="str">
        <f>IF($G:$G="","",IF('Input Data'!P1239="","",'Input Data'!P1239))</f>
        <v/>
      </c>
      <c r="O1239" s="12">
        <f>IF($G:$G="","",IF('Input Data'!Q1239="","",'Input Data'!Q1239))</f>
        <v>2018</v>
      </c>
    </row>
    <row r="1240" spans="1:15" ht="75" x14ac:dyDescent="0.25">
      <c r="A1240" s="13" t="str">
        <f>IF('Definition sheet'!H1240="","",'Definition sheet'!H1240)</f>
        <v>3.850</v>
      </c>
      <c r="B1240" s="14" t="str">
        <f>IF('Definition sheet'!C1240="","",'Definition sheet'!C1240)</f>
        <v>++++++BICFI</v>
      </c>
      <c r="C1240" s="13" t="str">
        <f>IF('Definition sheet'!D1240="","",CONCATENATE('fixed values'!$A$3,'Definition sheet'!D1240,'fixed values'!$A$4))</f>
        <v>&lt;BICFI&gt;</v>
      </c>
      <c r="D1240" s="22" t="str">
        <f>IF('Definition sheet'!E1240="","",CONCATENATE('fixed values'!$A$1,'Definition sheet'!E1240,'fixed values'!$A$2))</f>
        <v>[0..1]</v>
      </c>
      <c r="E1240" s="22" t="str">
        <f>IF('Definition sheet'!F1240="","",CONCATENATE('fixed values'!$A$1,'Definition sheet'!F1240,'fixed values'!$A$2))</f>
        <v>[0..1]</v>
      </c>
      <c r="F1240" s="14" t="str">
        <f>IF('Input Data'!G1240="","",IF('Definition sheet'!G1240="PARENT","",'Input Data'!G1240))</f>
        <v>BICFIIdentifier</v>
      </c>
      <c r="G1240" s="12" t="str">
        <f>IF('Input Data'!I1240="","",'Input Data'!I1240)</f>
        <v>Used</v>
      </c>
      <c r="H1240" s="12" t="str">
        <f>IF($G:$G="NotUsed","",IF('Input Data'!J1240="","",'Input Data'!J1240))</f>
        <v>Code allocated to a financial institution by the ISO 9362 Registration Authority as described in ISO 9362 "Banking - Banking telecommunication messages - Business identifier code (BIC)".</v>
      </c>
      <c r="I1240" s="12" t="str">
        <f>IF($G:$G="","",IF('Input Data'!K1240="","",'Input Data'!K1240))</f>
        <v/>
      </c>
      <c r="J1240" s="12" t="str">
        <f>IF($G:$G="","",IF('Input Data'!L1240="","",'Input Data'!L1240))</f>
        <v/>
      </c>
      <c r="K1240" s="12" t="str">
        <f>IF($G:$G="","",IF('Input Data'!M1240="","",'Input Data'!M1240))</f>
        <v/>
      </c>
      <c r="L1240" s="12" t="str">
        <f>IF($G:$G="","",IF('Input Data'!N1240="","",'Input Data'!N1240))</f>
        <v/>
      </c>
      <c r="M1240" s="12" t="str">
        <f>IF($G:$G="","",IF('Input Data'!O1240="","",'Input Data'!O1240))</f>
        <v/>
      </c>
      <c r="N1240" s="12" t="str">
        <f>IF($G:$G="","",IF('Input Data'!P1240="","",'Input Data'!P1240))</f>
        <v/>
      </c>
      <c r="O1240" s="12">
        <f>IF($G:$G="","",IF('Input Data'!Q1240="","",'Input Data'!Q1240))</f>
        <v>2018</v>
      </c>
    </row>
    <row r="1241" spans="1:15" ht="30" x14ac:dyDescent="0.25">
      <c r="A1241" s="13" t="str">
        <f>IF('Definition sheet'!H1241="","",'Definition sheet'!H1241)</f>
        <v>3.851</v>
      </c>
      <c r="B1241" s="14" t="str">
        <f>IF('Definition sheet'!C1241="","",'Definition sheet'!C1241)</f>
        <v>++++++ClearingSystemMemberIdentification</v>
      </c>
      <c r="C1241" s="13" t="str">
        <f>IF('Definition sheet'!D1241="","",CONCATENATE('fixed values'!$A$3,'Definition sheet'!D1241,'fixed values'!$A$4))</f>
        <v>&lt;ClrSysMmbId&gt;</v>
      </c>
      <c r="D1241" s="22" t="str">
        <f>IF('Definition sheet'!E1241="","",CONCATENATE('fixed values'!$A$1,'Definition sheet'!E1241,'fixed values'!$A$2))</f>
        <v>[0..1]</v>
      </c>
      <c r="E1241" s="22" t="str">
        <f>IF('Definition sheet'!F1241="","",CONCATENATE('fixed values'!$A$1,'Definition sheet'!F1241,'fixed values'!$A$2))</f>
        <v>[0..1]</v>
      </c>
      <c r="F1241" s="14" t="str">
        <f>IF('Input Data'!G1241="","",IF('Definition sheet'!G1241="PARENT","",'Input Data'!G1241))</f>
        <v/>
      </c>
      <c r="G1241" s="12" t="str">
        <f>IF('Input Data'!I1241="","",'Input Data'!I1241)</f>
        <v>Used</v>
      </c>
      <c r="H1241" s="12" t="str">
        <f>IF($G:$G="NotUsed","",IF('Input Data'!J1241="","",'Input Data'!J1241))</f>
        <v>Information used to identify a member within a clearing system.</v>
      </c>
      <c r="I1241" s="12" t="str">
        <f>IF($G:$G="","",IF('Input Data'!K1241="","",'Input Data'!K1241))</f>
        <v/>
      </c>
      <c r="J1241" s="12" t="str">
        <f>IF($G:$G="","",IF('Input Data'!L1241="","",'Input Data'!L1241))</f>
        <v/>
      </c>
      <c r="K1241" s="12" t="str">
        <f>IF($G:$G="","",IF('Input Data'!M1241="","",'Input Data'!M1241))</f>
        <v/>
      </c>
      <c r="L1241" s="12" t="str">
        <f>IF($G:$G="","",IF('Input Data'!N1241="","",'Input Data'!N1241))</f>
        <v/>
      </c>
      <c r="M1241" s="12" t="str">
        <f>IF($G:$G="","",IF('Input Data'!O1241="","",'Input Data'!O1241))</f>
        <v/>
      </c>
      <c r="N1241" s="12" t="str">
        <f>IF($G:$G="","",IF('Input Data'!P1241="","",'Input Data'!P1241))</f>
        <v/>
      </c>
      <c r="O1241" s="12">
        <f>IF($G:$G="","",IF('Input Data'!Q1241="","",'Input Data'!Q1241))</f>
        <v>2018</v>
      </c>
    </row>
    <row r="1242" spans="1:15" ht="60" x14ac:dyDescent="0.25">
      <c r="A1242" s="13" t="str">
        <f>IF('Definition sheet'!H1242="","",'Definition sheet'!H1242)</f>
        <v>3.852</v>
      </c>
      <c r="B1242" s="14" t="str">
        <f>IF('Definition sheet'!C1242="","",'Definition sheet'!C1242)</f>
        <v>+++++++ClearingSystemIdentification</v>
      </c>
      <c r="C1242" s="13" t="str">
        <f>IF('Definition sheet'!D1242="","",CONCATENATE('fixed values'!$A$3,'Definition sheet'!D1242,'fixed values'!$A$4))</f>
        <v>&lt;ClrSysId&gt;</v>
      </c>
      <c r="D1242" s="22" t="str">
        <f>IF('Definition sheet'!E1242="","",CONCATENATE('fixed values'!$A$1,'Definition sheet'!E1242,'fixed values'!$A$2))</f>
        <v>[0..1]</v>
      </c>
      <c r="E1242" s="22" t="str">
        <f>IF('Definition sheet'!F1242="","",CONCATENATE('fixed values'!$A$1,'Definition sheet'!F1242,'fixed values'!$A$2))</f>
        <v>[0..1]</v>
      </c>
      <c r="F1242" s="14" t="str">
        <f>IF('Input Data'!G1242="","",IF('Definition sheet'!G1242="PARENT","",'Input Data'!G1242))</f>
        <v/>
      </c>
      <c r="G1242" s="12" t="str">
        <f>IF('Input Data'!I1242="","",'Input Data'!I1242)</f>
        <v>Used</v>
      </c>
      <c r="H1242" s="12" t="str">
        <f>IF($G:$G="NotUsed","",IF('Input Data'!J1242="","",'Input Data'!J1242))</f>
        <v>Specification of a pre-agreed offering between clearing agents or the channel through which the payment instruction is processed.</v>
      </c>
      <c r="I1242" s="12" t="str">
        <f>IF($G:$G="","",IF('Input Data'!K1242="","",'Input Data'!K1242))</f>
        <v/>
      </c>
      <c r="J1242" s="12" t="str">
        <f>IF($G:$G="","",IF('Input Data'!L1242="","",'Input Data'!L1242))</f>
        <v/>
      </c>
      <c r="K1242" s="12" t="str">
        <f>IF($G:$G="","",IF('Input Data'!M1242="","",'Input Data'!M1242))</f>
        <v/>
      </c>
      <c r="L1242" s="12" t="str">
        <f>IF($G:$G="","",IF('Input Data'!N1242="","",'Input Data'!N1242))</f>
        <v/>
      </c>
      <c r="M1242" s="12" t="str">
        <f>IF($G:$G="","",IF('Input Data'!O1242="","",'Input Data'!O1242))</f>
        <v/>
      </c>
      <c r="N1242" s="12" t="str">
        <f>IF($G:$G="","",IF('Input Data'!P1242="","",'Input Data'!P1242))</f>
        <v/>
      </c>
      <c r="O1242" s="12">
        <f>IF($G:$G="","",IF('Input Data'!Q1242="","",'Input Data'!Q1242))</f>
        <v>2018</v>
      </c>
    </row>
    <row r="1243" spans="1:15" ht="390" x14ac:dyDescent="0.25">
      <c r="A1243" s="13" t="str">
        <f>IF('Definition sheet'!H1243="","",'Definition sheet'!H1243)</f>
        <v>3.853</v>
      </c>
      <c r="B1243" s="14" t="str">
        <f>IF('Definition sheet'!C1243="","",'Definition sheet'!C1243)</f>
        <v>++++++++Code</v>
      </c>
      <c r="C1243" s="13" t="str">
        <f>IF('Definition sheet'!D1243="","",CONCATENATE('fixed values'!$A$3,'Definition sheet'!D1243,'fixed values'!$A$4))</f>
        <v>&lt;Cd&gt;</v>
      </c>
      <c r="D1243" s="22" t="str">
        <f>IF('Definition sheet'!E1243="","",CONCATENATE('fixed values'!$A$1,'Definition sheet'!E1243,'fixed values'!$A$2))</f>
        <v>[1..1]</v>
      </c>
      <c r="E1243" s="22" t="str">
        <f>IF('Definition sheet'!F1243="","",CONCATENATE('fixed values'!$A$1,'Definition sheet'!F1243,'fixed values'!$A$2))</f>
        <v>[1..1]</v>
      </c>
      <c r="F1243" s="14" t="str">
        <f>IF('Input Data'!G1243="","",IF('Definition sheet'!G1243="PARENT","",'Input Data'!G1243))</f>
        <v>ExternalClearingSystemIdentification1Code</v>
      </c>
      <c r="G1243" s="12" t="str">
        <f>IF('Input Data'!I1243="","",'Input Data'!I1243)</f>
        <v>Used</v>
      </c>
      <c r="H1243" s="12" t="str">
        <f>IF($G:$G="NotUsed","",IF('Input Data'!J1243="","",'Input Data'!J1243))</f>
        <v>Identification of a clearing system, in a coded form as published in an external list.</v>
      </c>
      <c r="I1243" s="12" t="str">
        <f>IF($G:$G="","",IF('Input Data'!K1243="","",'Input Data'!K1243))</f>
        <v>ATBLZ
AUBSB
CACPA
CHBCC
CHSIC
CNAPS
DEBLZ
ESNCC
GBDSC
GRBIC
HKNCC
IENCC
INFSC
ITNCC
JPZGN
NZNCC
PLKNR
PTNCC
RUCBC
SESBA
SGIBG
THCBC
TWNCC
USABA
USPID
ZANCC</v>
      </c>
      <c r="J1243" s="12" t="str">
        <f>IF($G:$G="","",IF('Input Data'!L1243="","",'Input Data'!L1243))</f>
        <v/>
      </c>
      <c r="K1243" s="12" t="str">
        <f>IF($G:$G="","",IF('Input Data'!M1243="","",'Input Data'!M1243))</f>
        <v/>
      </c>
      <c r="L1243" s="12" t="str">
        <f>IF($G:$G="","",IF('Input Data'!N1243="","",'Input Data'!N1243))</f>
        <v/>
      </c>
      <c r="M1243" s="12" t="str">
        <f>IF($G:$G="","",IF('Input Data'!O1243="","",'Input Data'!O1243))</f>
        <v/>
      </c>
      <c r="N1243" s="12" t="str">
        <f>IF($G:$G="","",IF('Input Data'!P1243="","",'Input Data'!P1243))</f>
        <v/>
      </c>
      <c r="O1243" s="12">
        <f>IF($G:$G="","",IF('Input Data'!Q1243="","",'Input Data'!Q1243))</f>
        <v>2018</v>
      </c>
    </row>
    <row r="1244" spans="1:15" x14ac:dyDescent="0.25">
      <c r="A1244" s="13" t="str">
        <f>IF('Definition sheet'!H1244="","",'Definition sheet'!H1244)</f>
        <v>3.854</v>
      </c>
      <c r="B1244" s="14" t="str">
        <f>IF('Definition sheet'!C1244="","",'Definition sheet'!C1244)</f>
        <v>++++++++Proprietary</v>
      </c>
      <c r="C1244" s="13" t="str">
        <f>IF('Definition sheet'!D1244="","",CONCATENATE('fixed values'!$A$3,'Definition sheet'!D1244,'fixed values'!$A$4))</f>
        <v>&lt;Prtry&gt;</v>
      </c>
      <c r="D1244" s="22" t="str">
        <f>IF('Definition sheet'!E1244="","",CONCATENATE('fixed values'!$A$1,'Definition sheet'!E1244,'fixed values'!$A$2))</f>
        <v>[1..1]</v>
      </c>
      <c r="E1244" s="22" t="str">
        <f>IF('Definition sheet'!F1244="","",CONCATENATE('fixed values'!$A$1,'Definition sheet'!F1244,'fixed values'!$A$2))</f>
        <v>[1..1]</v>
      </c>
      <c r="F1244" s="14" t="str">
        <f>IF('Input Data'!G1244="","",IF('Definition sheet'!G1244="PARENT","",'Input Data'!G1244))</f>
        <v>Max35Text</v>
      </c>
      <c r="G1244" s="12" t="str">
        <f>IF('Input Data'!I1244="","",'Input Data'!I1244)</f>
        <v>NotUsed</v>
      </c>
      <c r="H1244" s="12" t="str">
        <f>IF($G:$G="NotUsed","",IF('Input Data'!J1244="","",'Input Data'!J1244))</f>
        <v/>
      </c>
      <c r="I1244" s="12" t="str">
        <f>IF($G:$G="","",IF('Input Data'!K1244="","",'Input Data'!K1244))</f>
        <v/>
      </c>
      <c r="J1244" s="12" t="str">
        <f>IF($G:$G="","",IF('Input Data'!L1244="","",'Input Data'!L1244))</f>
        <v/>
      </c>
      <c r="K1244" s="12" t="str">
        <f>IF($G:$G="","",IF('Input Data'!M1244="","",'Input Data'!M1244))</f>
        <v/>
      </c>
      <c r="L1244" s="12" t="str">
        <f>IF($G:$G="","",IF('Input Data'!N1244="","",'Input Data'!N1244))</f>
        <v/>
      </c>
      <c r="M1244" s="12" t="str">
        <f>IF($G:$G="","",IF('Input Data'!O1244="","",'Input Data'!O1244))</f>
        <v/>
      </c>
      <c r="N1244" s="12" t="str">
        <f>IF($G:$G="","",IF('Input Data'!P1244="","",'Input Data'!P1244))</f>
        <v/>
      </c>
      <c r="O1244" s="12">
        <f>IF($G:$G="","",IF('Input Data'!Q1244="","",'Input Data'!Q1244))</f>
        <v>2018</v>
      </c>
    </row>
    <row r="1245" spans="1:15" ht="30" x14ac:dyDescent="0.25">
      <c r="A1245" s="13" t="str">
        <f>IF('Definition sheet'!H1245="","",'Definition sheet'!H1245)</f>
        <v>3.855</v>
      </c>
      <c r="B1245" s="14" t="str">
        <f>IF('Definition sheet'!C1245="","",'Definition sheet'!C1245)</f>
        <v>+++++++MemberIdentification</v>
      </c>
      <c r="C1245" s="13" t="str">
        <f>IF('Definition sheet'!D1245="","",CONCATENATE('fixed values'!$A$3,'Definition sheet'!D1245,'fixed values'!$A$4))</f>
        <v>&lt;MmbId&gt;</v>
      </c>
      <c r="D1245" s="22" t="str">
        <f>IF('Definition sheet'!E1245="","",CONCATENATE('fixed values'!$A$1,'Definition sheet'!E1245,'fixed values'!$A$2))</f>
        <v>[1..1]</v>
      </c>
      <c r="E1245" s="22" t="str">
        <f>IF('Definition sheet'!F1245="","",CONCATENATE('fixed values'!$A$1,'Definition sheet'!F1245,'fixed values'!$A$2))</f>
        <v>[1..1]</v>
      </c>
      <c r="F1245" s="14" t="str">
        <f>IF('Input Data'!G1245="","",IF('Definition sheet'!G1245="PARENT","",'Input Data'!G1245))</f>
        <v>Max35Text</v>
      </c>
      <c r="G1245" s="12" t="str">
        <f>IF('Input Data'!I1245="","",'Input Data'!I1245)</f>
        <v>Used</v>
      </c>
      <c r="H1245" s="12" t="str">
        <f>IF($G:$G="NotUsed","",IF('Input Data'!J1245="","",'Input Data'!J1245))</f>
        <v>Identification of a member of a clearing system.</v>
      </c>
      <c r="I1245" s="12" t="str">
        <f>IF($G:$G="","",IF('Input Data'!K1245="","",'Input Data'!K1245))</f>
        <v/>
      </c>
      <c r="J1245" s="12" t="str">
        <f>IF($G:$G="","",IF('Input Data'!L1245="","",'Input Data'!L1245))</f>
        <v/>
      </c>
      <c r="K1245" s="12" t="str">
        <f>IF($G:$G="","",IF('Input Data'!M1245="","",'Input Data'!M1245))</f>
        <v/>
      </c>
      <c r="L1245" s="12" t="str">
        <f>IF($G:$G="","",IF('Input Data'!N1245="","",'Input Data'!N1245))</f>
        <v/>
      </c>
      <c r="M1245" s="12" t="str">
        <f>IF($G:$G="","",IF('Input Data'!O1245="","",'Input Data'!O1245))</f>
        <v/>
      </c>
      <c r="N1245" s="12" t="str">
        <f>IF($G:$G="","",IF('Input Data'!P1245="","",'Input Data'!P1245))</f>
        <v/>
      </c>
      <c r="O1245" s="12">
        <f>IF($G:$G="","",IF('Input Data'!Q1245="","",'Input Data'!Q1245))</f>
        <v>2018</v>
      </c>
    </row>
    <row r="1246" spans="1:15" x14ac:dyDescent="0.25">
      <c r="A1246" s="13" t="str">
        <f>IF('Definition sheet'!H1246="","",'Definition sheet'!H1246)</f>
        <v>3.856</v>
      </c>
      <c r="B1246" s="14" t="str">
        <f>IF('Definition sheet'!C1246="","",'Definition sheet'!C1246)</f>
        <v>++++++Name</v>
      </c>
      <c r="C1246" s="13" t="str">
        <f>IF('Definition sheet'!D1246="","",CONCATENATE('fixed values'!$A$3,'Definition sheet'!D1246,'fixed values'!$A$4))</f>
        <v>&lt;Nm&gt;</v>
      </c>
      <c r="D1246" s="22" t="str">
        <f>IF('Definition sheet'!E1246="","",CONCATENATE('fixed values'!$A$1,'Definition sheet'!E1246,'fixed values'!$A$2))</f>
        <v>[0..1]</v>
      </c>
      <c r="E1246" s="22" t="str">
        <f>IF('Definition sheet'!F1246="","",CONCATENATE('fixed values'!$A$1,'Definition sheet'!F1246,'fixed values'!$A$2))</f>
        <v>[0..1]</v>
      </c>
      <c r="F1246" s="14" t="str">
        <f>IF('Input Data'!G1246="","",IF('Definition sheet'!G1246="PARENT","",'Input Data'!G1246))</f>
        <v>Max140Text</v>
      </c>
      <c r="G1246" s="12" t="str">
        <f>IF('Input Data'!I1246="","",'Input Data'!I1246)</f>
        <v>NotUsed</v>
      </c>
      <c r="H1246" s="12" t="str">
        <f>IF($G:$G="NotUsed","",IF('Input Data'!J1246="","",'Input Data'!J1246))</f>
        <v/>
      </c>
      <c r="I1246" s="12" t="str">
        <f>IF($G:$G="","",IF('Input Data'!K1246="","",'Input Data'!K1246))</f>
        <v/>
      </c>
      <c r="J1246" s="12" t="str">
        <f>IF($G:$G="","",IF('Input Data'!L1246="","",'Input Data'!L1246))</f>
        <v/>
      </c>
      <c r="K1246" s="12" t="str">
        <f>IF($G:$G="","",IF('Input Data'!M1246="","",'Input Data'!M1246))</f>
        <v/>
      </c>
      <c r="L1246" s="12" t="str">
        <f>IF($G:$G="","",IF('Input Data'!N1246="","",'Input Data'!N1246))</f>
        <v/>
      </c>
      <c r="M1246" s="12" t="str">
        <f>IF($G:$G="","",IF('Input Data'!O1246="","",'Input Data'!O1246))</f>
        <v/>
      </c>
      <c r="N1246" s="12" t="str">
        <f>IF($G:$G="","",IF('Input Data'!P1246="","",'Input Data'!P1246))</f>
        <v/>
      </c>
      <c r="O1246" s="12">
        <f>IF($G:$G="","",IF('Input Data'!Q1246="","",'Input Data'!Q1246))</f>
        <v>2018</v>
      </c>
    </row>
    <row r="1247" spans="1:15" x14ac:dyDescent="0.25">
      <c r="A1247" s="13" t="str">
        <f>IF('Definition sheet'!H1247="","",'Definition sheet'!H1247)</f>
        <v>3.857</v>
      </c>
      <c r="B1247" s="14" t="str">
        <f>IF('Definition sheet'!C1247="","",'Definition sheet'!C1247)</f>
        <v>++++++PostalAddress</v>
      </c>
      <c r="C1247" s="13" t="str">
        <f>IF('Definition sheet'!D1247="","",CONCATENATE('fixed values'!$A$3,'Definition sheet'!D1247,'fixed values'!$A$4))</f>
        <v>&lt;PstlAdr&gt;</v>
      </c>
      <c r="D1247" s="22" t="str">
        <f>IF('Definition sheet'!E1247="","",CONCATENATE('fixed values'!$A$1,'Definition sheet'!E1247,'fixed values'!$A$2))</f>
        <v>[0..1]</v>
      </c>
      <c r="E1247" s="22" t="str">
        <f>IF('Definition sheet'!F1247="","",CONCATENATE('fixed values'!$A$1,'Definition sheet'!F1247,'fixed values'!$A$2))</f>
        <v>[0..1]</v>
      </c>
      <c r="F1247" s="14" t="str">
        <f>IF('Input Data'!G1247="","",IF('Definition sheet'!G1247="PARENT","",'Input Data'!G1247))</f>
        <v/>
      </c>
      <c r="G1247" s="12" t="str">
        <f>IF('Input Data'!I1247="","",'Input Data'!I1247)</f>
        <v>NotUsed</v>
      </c>
      <c r="H1247" s="12" t="str">
        <f>IF($G:$G="NotUsed","",IF('Input Data'!J1247="","",'Input Data'!J1247))</f>
        <v/>
      </c>
      <c r="I1247" s="12" t="str">
        <f>IF($G:$G="","",IF('Input Data'!K1247="","",'Input Data'!K1247))</f>
        <v/>
      </c>
      <c r="J1247" s="12" t="str">
        <f>IF($G:$G="","",IF('Input Data'!L1247="","",'Input Data'!L1247))</f>
        <v/>
      </c>
      <c r="K1247" s="12" t="str">
        <f>IF($G:$G="","",IF('Input Data'!M1247="","",'Input Data'!M1247))</f>
        <v/>
      </c>
      <c r="L1247" s="12" t="str">
        <f>IF($G:$G="","",IF('Input Data'!N1247="","",'Input Data'!N1247))</f>
        <v/>
      </c>
      <c r="M1247" s="12" t="str">
        <f>IF($G:$G="","",IF('Input Data'!O1247="","",'Input Data'!O1247))</f>
        <v/>
      </c>
      <c r="N1247" s="12" t="str">
        <f>IF($G:$G="","",IF('Input Data'!P1247="","",'Input Data'!P1247))</f>
        <v/>
      </c>
      <c r="O1247" s="12">
        <f>IF($G:$G="","",IF('Input Data'!Q1247="","",'Input Data'!Q1247))</f>
        <v>2018</v>
      </c>
    </row>
    <row r="1248" spans="1:15" ht="90" x14ac:dyDescent="0.25">
      <c r="A1248" s="13" t="str">
        <f>IF('Definition sheet'!H1248="","",'Definition sheet'!H1248)</f>
        <v>3.858</v>
      </c>
      <c r="B1248" s="14" t="str">
        <f>IF('Definition sheet'!C1248="","",'Definition sheet'!C1248)</f>
        <v>+++++++AddressType</v>
      </c>
      <c r="C1248" s="13" t="str">
        <f>IF('Definition sheet'!D1248="","",CONCATENATE('fixed values'!$A$3,'Definition sheet'!D1248,'fixed values'!$A$4))</f>
        <v>&lt;AdrTp&gt;</v>
      </c>
      <c r="D1248" s="22" t="str">
        <f>IF('Definition sheet'!E1248="","",CONCATENATE('fixed values'!$A$1,'Definition sheet'!E1248,'fixed values'!$A$2))</f>
        <v>[0..1]</v>
      </c>
      <c r="E1248" s="22" t="str">
        <f>IF('Definition sheet'!F1248="","",CONCATENATE('fixed values'!$A$1,'Definition sheet'!F1248,'fixed values'!$A$2))</f>
        <v>[0..1]</v>
      </c>
      <c r="F1248" s="14" t="str">
        <f>IF('Input Data'!G1248="","",IF('Definition sheet'!G1248="PARENT","",'Input Data'!G1248))</f>
        <v>AddressType2Code</v>
      </c>
      <c r="G1248" s="12" t="str">
        <f>IF('Input Data'!I1248="","",'Input Data'!I1248)</f>
        <v>NotUsed</v>
      </c>
      <c r="H1248" s="12" t="str">
        <f>IF($G:$G="NotUsed","",IF('Input Data'!J1248="","",'Input Data'!J1248))</f>
        <v/>
      </c>
      <c r="I1248" s="12" t="str">
        <f>IF($G:$G="","",IF('Input Data'!K1248="","",'Input Data'!K1248))</f>
        <v>ADDR
BIZZ
DLVY
HOME
MLTO
PBOX</v>
      </c>
      <c r="J1248" s="12" t="str">
        <f>IF($G:$G="","",IF('Input Data'!L1248="","",'Input Data'!L1248))</f>
        <v/>
      </c>
      <c r="K1248" s="12" t="str">
        <f>IF($G:$G="","",IF('Input Data'!M1248="","",'Input Data'!M1248))</f>
        <v/>
      </c>
      <c r="L1248" s="12" t="str">
        <f>IF($G:$G="","",IF('Input Data'!N1248="","",'Input Data'!N1248))</f>
        <v/>
      </c>
      <c r="M1248" s="12" t="str">
        <f>IF($G:$G="","",IF('Input Data'!O1248="","",'Input Data'!O1248))</f>
        <v/>
      </c>
      <c r="N1248" s="12" t="str">
        <f>IF($G:$G="","",IF('Input Data'!P1248="","",'Input Data'!P1248))</f>
        <v/>
      </c>
      <c r="O1248" s="12">
        <f>IF($G:$G="","",IF('Input Data'!Q1248="","",'Input Data'!Q1248))</f>
        <v>2018</v>
      </c>
    </row>
    <row r="1249" spans="1:15" x14ac:dyDescent="0.25">
      <c r="A1249" s="13" t="str">
        <f>IF('Definition sheet'!H1249="","",'Definition sheet'!H1249)</f>
        <v>3.859</v>
      </c>
      <c r="B1249" s="14" t="str">
        <f>IF('Definition sheet'!C1249="","",'Definition sheet'!C1249)</f>
        <v>+++++++Department</v>
      </c>
      <c r="C1249" s="13" t="str">
        <f>IF('Definition sheet'!D1249="","",CONCATENATE('fixed values'!$A$3,'Definition sheet'!D1249,'fixed values'!$A$4))</f>
        <v>&lt;Dept&gt;</v>
      </c>
      <c r="D1249" s="22" t="str">
        <f>IF('Definition sheet'!E1249="","",CONCATENATE('fixed values'!$A$1,'Definition sheet'!E1249,'fixed values'!$A$2))</f>
        <v>[0..1]</v>
      </c>
      <c r="E1249" s="22" t="str">
        <f>IF('Definition sheet'!F1249="","",CONCATENATE('fixed values'!$A$1,'Definition sheet'!F1249,'fixed values'!$A$2))</f>
        <v>[0..1]</v>
      </c>
      <c r="F1249" s="14" t="str">
        <f>IF('Input Data'!G1249="","",IF('Definition sheet'!G1249="PARENT","",'Input Data'!G1249))</f>
        <v>Max70Text</v>
      </c>
      <c r="G1249" s="12" t="str">
        <f>IF('Input Data'!I1249="","",'Input Data'!I1249)</f>
        <v>NotUsed</v>
      </c>
      <c r="H1249" s="12" t="str">
        <f>IF($G:$G="NotUsed","",IF('Input Data'!J1249="","",'Input Data'!J1249))</f>
        <v/>
      </c>
      <c r="I1249" s="12" t="str">
        <f>IF($G:$G="","",IF('Input Data'!K1249="","",'Input Data'!K1249))</f>
        <v/>
      </c>
      <c r="J1249" s="12" t="str">
        <f>IF($G:$G="","",IF('Input Data'!L1249="","",'Input Data'!L1249))</f>
        <v/>
      </c>
      <c r="K1249" s="12" t="str">
        <f>IF($G:$G="","",IF('Input Data'!M1249="","",'Input Data'!M1249))</f>
        <v/>
      </c>
      <c r="L1249" s="12" t="str">
        <f>IF($G:$G="","",IF('Input Data'!N1249="","",'Input Data'!N1249))</f>
        <v/>
      </c>
      <c r="M1249" s="12" t="str">
        <f>IF($G:$G="","",IF('Input Data'!O1249="","",'Input Data'!O1249))</f>
        <v/>
      </c>
      <c r="N1249" s="12" t="str">
        <f>IF($G:$G="","",IF('Input Data'!P1249="","",'Input Data'!P1249))</f>
        <v/>
      </c>
      <c r="O1249" s="12">
        <f>IF($G:$G="","",IF('Input Data'!Q1249="","",'Input Data'!Q1249))</f>
        <v>2018</v>
      </c>
    </row>
    <row r="1250" spans="1:15" x14ac:dyDescent="0.25">
      <c r="A1250" s="13" t="str">
        <f>IF('Definition sheet'!H1250="","",'Definition sheet'!H1250)</f>
        <v>3.860</v>
      </c>
      <c r="B1250" s="14" t="str">
        <f>IF('Definition sheet'!C1250="","",'Definition sheet'!C1250)</f>
        <v>+++++++SubDepartment</v>
      </c>
      <c r="C1250" s="13" t="str">
        <f>IF('Definition sheet'!D1250="","",CONCATENATE('fixed values'!$A$3,'Definition sheet'!D1250,'fixed values'!$A$4))</f>
        <v>&lt;SubDept&gt;</v>
      </c>
      <c r="D1250" s="22" t="str">
        <f>IF('Definition sheet'!E1250="","",CONCATENATE('fixed values'!$A$1,'Definition sheet'!E1250,'fixed values'!$A$2))</f>
        <v>[0..1]</v>
      </c>
      <c r="E1250" s="22" t="str">
        <f>IF('Definition sheet'!F1250="","",CONCATENATE('fixed values'!$A$1,'Definition sheet'!F1250,'fixed values'!$A$2))</f>
        <v>[0..1]</v>
      </c>
      <c r="F1250" s="14" t="str">
        <f>IF('Input Data'!G1250="","",IF('Definition sheet'!G1250="PARENT","",'Input Data'!G1250))</f>
        <v>Max70Text</v>
      </c>
      <c r="G1250" s="12" t="str">
        <f>IF('Input Data'!I1250="","",'Input Data'!I1250)</f>
        <v>NotUsed</v>
      </c>
      <c r="H1250" s="12" t="str">
        <f>IF($G:$G="NotUsed","",IF('Input Data'!J1250="","",'Input Data'!J1250))</f>
        <v/>
      </c>
      <c r="I1250" s="12" t="str">
        <f>IF($G:$G="","",IF('Input Data'!K1250="","",'Input Data'!K1250))</f>
        <v/>
      </c>
      <c r="J1250" s="12" t="str">
        <f>IF($G:$G="","",IF('Input Data'!L1250="","",'Input Data'!L1250))</f>
        <v/>
      </c>
      <c r="K1250" s="12" t="str">
        <f>IF($G:$G="","",IF('Input Data'!M1250="","",'Input Data'!M1250))</f>
        <v/>
      </c>
      <c r="L1250" s="12" t="str">
        <f>IF($G:$G="","",IF('Input Data'!N1250="","",'Input Data'!N1250))</f>
        <v/>
      </c>
      <c r="M1250" s="12" t="str">
        <f>IF($G:$G="","",IF('Input Data'!O1250="","",'Input Data'!O1250))</f>
        <v/>
      </c>
      <c r="N1250" s="12" t="str">
        <f>IF($G:$G="","",IF('Input Data'!P1250="","",'Input Data'!P1250))</f>
        <v/>
      </c>
      <c r="O1250" s="12">
        <f>IF($G:$G="","",IF('Input Data'!Q1250="","",'Input Data'!Q1250))</f>
        <v>2018</v>
      </c>
    </row>
    <row r="1251" spans="1:15" x14ac:dyDescent="0.25">
      <c r="A1251" s="13" t="str">
        <f>IF('Definition sheet'!H1251="","",'Definition sheet'!H1251)</f>
        <v>3.861</v>
      </c>
      <c r="B1251" s="14" t="str">
        <f>IF('Definition sheet'!C1251="","",'Definition sheet'!C1251)</f>
        <v>+++++++StreetName</v>
      </c>
      <c r="C1251" s="13" t="str">
        <f>IF('Definition sheet'!D1251="","",CONCATENATE('fixed values'!$A$3,'Definition sheet'!D1251,'fixed values'!$A$4))</f>
        <v>&lt;StrtNm&gt;</v>
      </c>
      <c r="D1251" s="22" t="str">
        <f>IF('Definition sheet'!E1251="","",CONCATENATE('fixed values'!$A$1,'Definition sheet'!E1251,'fixed values'!$A$2))</f>
        <v>[0..1]</v>
      </c>
      <c r="E1251" s="22" t="str">
        <f>IF('Definition sheet'!F1251="","",CONCATENATE('fixed values'!$A$1,'Definition sheet'!F1251,'fixed values'!$A$2))</f>
        <v>[0..1]</v>
      </c>
      <c r="F1251" s="14" t="str">
        <f>IF('Input Data'!G1251="","",IF('Definition sheet'!G1251="PARENT","",'Input Data'!G1251))</f>
        <v>Max70Text</v>
      </c>
      <c r="G1251" s="12" t="str">
        <f>IF('Input Data'!I1251="","",'Input Data'!I1251)</f>
        <v>NotUsed</v>
      </c>
      <c r="H1251" s="12" t="str">
        <f>IF($G:$G="NotUsed","",IF('Input Data'!J1251="","",'Input Data'!J1251))</f>
        <v/>
      </c>
      <c r="I1251" s="12" t="str">
        <f>IF($G:$G="","",IF('Input Data'!K1251="","",'Input Data'!K1251))</f>
        <v/>
      </c>
      <c r="J1251" s="12" t="str">
        <f>IF($G:$G="","",IF('Input Data'!L1251="","",'Input Data'!L1251))</f>
        <v/>
      </c>
      <c r="K1251" s="12" t="str">
        <f>IF($G:$G="","",IF('Input Data'!M1251="","",'Input Data'!M1251))</f>
        <v/>
      </c>
      <c r="L1251" s="12" t="str">
        <f>IF($G:$G="","",IF('Input Data'!N1251="","",'Input Data'!N1251))</f>
        <v/>
      </c>
      <c r="M1251" s="12" t="str">
        <f>IF($G:$G="","",IF('Input Data'!O1251="","",'Input Data'!O1251))</f>
        <v/>
      </c>
      <c r="N1251" s="12" t="str">
        <f>IF($G:$G="","",IF('Input Data'!P1251="","",'Input Data'!P1251))</f>
        <v/>
      </c>
      <c r="O1251" s="12">
        <f>IF($G:$G="","",IF('Input Data'!Q1251="","",'Input Data'!Q1251))</f>
        <v>2018</v>
      </c>
    </row>
    <row r="1252" spans="1:15" x14ac:dyDescent="0.25">
      <c r="A1252" s="13" t="str">
        <f>IF('Definition sheet'!H1252="","",'Definition sheet'!H1252)</f>
        <v>3.862</v>
      </c>
      <c r="B1252" s="14" t="str">
        <f>IF('Definition sheet'!C1252="","",'Definition sheet'!C1252)</f>
        <v>+++++++BuildingNumber</v>
      </c>
      <c r="C1252" s="13" t="str">
        <f>IF('Definition sheet'!D1252="","",CONCATENATE('fixed values'!$A$3,'Definition sheet'!D1252,'fixed values'!$A$4))</f>
        <v>&lt;BldgNb&gt;</v>
      </c>
      <c r="D1252" s="22" t="str">
        <f>IF('Definition sheet'!E1252="","",CONCATENATE('fixed values'!$A$1,'Definition sheet'!E1252,'fixed values'!$A$2))</f>
        <v>[0..1]</v>
      </c>
      <c r="E1252" s="22" t="str">
        <f>IF('Definition sheet'!F1252="","",CONCATENATE('fixed values'!$A$1,'Definition sheet'!F1252,'fixed values'!$A$2))</f>
        <v>[0..1]</v>
      </c>
      <c r="F1252" s="14" t="str">
        <f>IF('Input Data'!G1252="","",IF('Definition sheet'!G1252="PARENT","",'Input Data'!G1252))</f>
        <v>Max16Text</v>
      </c>
      <c r="G1252" s="12" t="str">
        <f>IF('Input Data'!I1252="","",'Input Data'!I1252)</f>
        <v>NotUsed</v>
      </c>
      <c r="H1252" s="12" t="str">
        <f>IF($G:$G="NotUsed","",IF('Input Data'!J1252="","",'Input Data'!J1252))</f>
        <v/>
      </c>
      <c r="I1252" s="12" t="str">
        <f>IF($G:$G="","",IF('Input Data'!K1252="","",'Input Data'!K1252))</f>
        <v/>
      </c>
      <c r="J1252" s="12" t="str">
        <f>IF($G:$G="","",IF('Input Data'!L1252="","",'Input Data'!L1252))</f>
        <v/>
      </c>
      <c r="K1252" s="12" t="str">
        <f>IF($G:$G="","",IF('Input Data'!M1252="","",'Input Data'!M1252))</f>
        <v/>
      </c>
      <c r="L1252" s="12" t="str">
        <f>IF($G:$G="","",IF('Input Data'!N1252="","",'Input Data'!N1252))</f>
        <v/>
      </c>
      <c r="M1252" s="12" t="str">
        <f>IF($G:$G="","",IF('Input Data'!O1252="","",'Input Data'!O1252))</f>
        <v/>
      </c>
      <c r="N1252" s="12" t="str">
        <f>IF($G:$G="","",IF('Input Data'!P1252="","",'Input Data'!P1252))</f>
        <v/>
      </c>
      <c r="O1252" s="12">
        <f>IF($G:$G="","",IF('Input Data'!Q1252="","",'Input Data'!Q1252))</f>
        <v>2018</v>
      </c>
    </row>
    <row r="1253" spans="1:15" x14ac:dyDescent="0.25">
      <c r="A1253" s="13" t="str">
        <f>IF('Definition sheet'!H1253="","",'Definition sheet'!H1253)</f>
        <v>3.863</v>
      </c>
      <c r="B1253" s="14" t="str">
        <f>IF('Definition sheet'!C1253="","",'Definition sheet'!C1253)</f>
        <v>+++++++PostCode</v>
      </c>
      <c r="C1253" s="13" t="str">
        <f>IF('Definition sheet'!D1253="","",CONCATENATE('fixed values'!$A$3,'Definition sheet'!D1253,'fixed values'!$A$4))</f>
        <v>&lt;PstCd&gt;</v>
      </c>
      <c r="D1253" s="22" t="str">
        <f>IF('Definition sheet'!E1253="","",CONCATENATE('fixed values'!$A$1,'Definition sheet'!E1253,'fixed values'!$A$2))</f>
        <v>[0..1]</v>
      </c>
      <c r="E1253" s="22" t="str">
        <f>IF('Definition sheet'!F1253="","",CONCATENATE('fixed values'!$A$1,'Definition sheet'!F1253,'fixed values'!$A$2))</f>
        <v>[0..1]</v>
      </c>
      <c r="F1253" s="14" t="str">
        <f>IF('Input Data'!G1253="","",IF('Definition sheet'!G1253="PARENT","",'Input Data'!G1253))</f>
        <v>Max16Text</v>
      </c>
      <c r="G1253" s="12" t="str">
        <f>IF('Input Data'!I1253="","",'Input Data'!I1253)</f>
        <v>NotUsed</v>
      </c>
      <c r="H1253" s="12" t="str">
        <f>IF($G:$G="NotUsed","",IF('Input Data'!J1253="","",'Input Data'!J1253))</f>
        <v/>
      </c>
      <c r="I1253" s="12" t="str">
        <f>IF($G:$G="","",IF('Input Data'!K1253="","",'Input Data'!K1253))</f>
        <v/>
      </c>
      <c r="J1253" s="12" t="str">
        <f>IF($G:$G="","",IF('Input Data'!L1253="","",'Input Data'!L1253))</f>
        <v/>
      </c>
      <c r="K1253" s="12" t="str">
        <f>IF($G:$G="","",IF('Input Data'!M1253="","",'Input Data'!M1253))</f>
        <v/>
      </c>
      <c r="L1253" s="12" t="str">
        <f>IF($G:$G="","",IF('Input Data'!N1253="","",'Input Data'!N1253))</f>
        <v/>
      </c>
      <c r="M1253" s="12" t="str">
        <f>IF($G:$G="","",IF('Input Data'!O1253="","",'Input Data'!O1253))</f>
        <v/>
      </c>
      <c r="N1253" s="12" t="str">
        <f>IF($G:$G="","",IF('Input Data'!P1253="","",'Input Data'!P1253))</f>
        <v/>
      </c>
      <c r="O1253" s="12">
        <f>IF($G:$G="","",IF('Input Data'!Q1253="","",'Input Data'!Q1253))</f>
        <v>2018</v>
      </c>
    </row>
    <row r="1254" spans="1:15" x14ac:dyDescent="0.25">
      <c r="A1254" s="13" t="str">
        <f>IF('Definition sheet'!H1254="","",'Definition sheet'!H1254)</f>
        <v>3.864</v>
      </c>
      <c r="B1254" s="14" t="str">
        <f>IF('Definition sheet'!C1254="","",'Definition sheet'!C1254)</f>
        <v>+++++++TownName</v>
      </c>
      <c r="C1254" s="13" t="str">
        <f>IF('Definition sheet'!D1254="","",CONCATENATE('fixed values'!$A$3,'Definition sheet'!D1254,'fixed values'!$A$4))</f>
        <v>&lt;TwnNm&gt;</v>
      </c>
      <c r="D1254" s="22" t="str">
        <f>IF('Definition sheet'!E1254="","",CONCATENATE('fixed values'!$A$1,'Definition sheet'!E1254,'fixed values'!$A$2))</f>
        <v>[0..1]</v>
      </c>
      <c r="E1254" s="22" t="str">
        <f>IF('Definition sheet'!F1254="","",CONCATENATE('fixed values'!$A$1,'Definition sheet'!F1254,'fixed values'!$A$2))</f>
        <v>[0..1]</v>
      </c>
      <c r="F1254" s="14" t="str">
        <f>IF('Input Data'!G1254="","",IF('Definition sheet'!G1254="PARENT","",'Input Data'!G1254))</f>
        <v>Max35Text</v>
      </c>
      <c r="G1254" s="12" t="str">
        <f>IF('Input Data'!I1254="","",'Input Data'!I1254)</f>
        <v>NotUsed</v>
      </c>
      <c r="H1254" s="12" t="str">
        <f>IF($G:$G="NotUsed","",IF('Input Data'!J1254="","",'Input Data'!J1254))</f>
        <v/>
      </c>
      <c r="I1254" s="12" t="str">
        <f>IF($G:$G="","",IF('Input Data'!K1254="","",'Input Data'!K1254))</f>
        <v/>
      </c>
      <c r="J1254" s="12" t="str">
        <f>IF($G:$G="","",IF('Input Data'!L1254="","",'Input Data'!L1254))</f>
        <v/>
      </c>
      <c r="K1254" s="12" t="str">
        <f>IF($G:$G="","",IF('Input Data'!M1254="","",'Input Data'!M1254))</f>
        <v/>
      </c>
      <c r="L1254" s="12" t="str">
        <f>IF($G:$G="","",IF('Input Data'!N1254="","",'Input Data'!N1254))</f>
        <v/>
      </c>
      <c r="M1254" s="12" t="str">
        <f>IF($G:$G="","",IF('Input Data'!O1254="","",'Input Data'!O1254))</f>
        <v/>
      </c>
      <c r="N1254" s="12" t="str">
        <f>IF($G:$G="","",IF('Input Data'!P1254="","",'Input Data'!P1254))</f>
        <v/>
      </c>
      <c r="O1254" s="12">
        <f>IF($G:$G="","",IF('Input Data'!Q1254="","",'Input Data'!Q1254))</f>
        <v>2018</v>
      </c>
    </row>
    <row r="1255" spans="1:15" x14ac:dyDescent="0.25">
      <c r="A1255" s="13" t="str">
        <f>IF('Definition sheet'!H1255="","",'Definition sheet'!H1255)</f>
        <v>3.865</v>
      </c>
      <c r="B1255" s="14" t="str">
        <f>IF('Definition sheet'!C1255="","",'Definition sheet'!C1255)</f>
        <v>+++++++CountrySubDivision</v>
      </c>
      <c r="C1255" s="13" t="str">
        <f>IF('Definition sheet'!D1255="","",CONCATENATE('fixed values'!$A$3,'Definition sheet'!D1255,'fixed values'!$A$4))</f>
        <v>&lt;CtrySubDvsn&gt;</v>
      </c>
      <c r="D1255" s="22" t="str">
        <f>IF('Definition sheet'!E1255="","",CONCATENATE('fixed values'!$A$1,'Definition sheet'!E1255,'fixed values'!$A$2))</f>
        <v>[0..1]</v>
      </c>
      <c r="E1255" s="22" t="str">
        <f>IF('Definition sheet'!F1255="","",CONCATENATE('fixed values'!$A$1,'Definition sheet'!F1255,'fixed values'!$A$2))</f>
        <v>[0..1]</v>
      </c>
      <c r="F1255" s="14" t="str">
        <f>IF('Input Data'!G1255="","",IF('Definition sheet'!G1255="PARENT","",'Input Data'!G1255))</f>
        <v>Max35Text</v>
      </c>
      <c r="G1255" s="12" t="str">
        <f>IF('Input Data'!I1255="","",'Input Data'!I1255)</f>
        <v>NotUsed</v>
      </c>
      <c r="H1255" s="12" t="str">
        <f>IF($G:$G="NotUsed","",IF('Input Data'!J1255="","",'Input Data'!J1255))</f>
        <v/>
      </c>
      <c r="I1255" s="12" t="str">
        <f>IF($G:$G="","",IF('Input Data'!K1255="","",'Input Data'!K1255))</f>
        <v/>
      </c>
      <c r="J1255" s="12" t="str">
        <f>IF($G:$G="","",IF('Input Data'!L1255="","",'Input Data'!L1255))</f>
        <v/>
      </c>
      <c r="K1255" s="12" t="str">
        <f>IF($G:$G="","",IF('Input Data'!M1255="","",'Input Data'!M1255))</f>
        <v/>
      </c>
      <c r="L1255" s="12" t="str">
        <f>IF($G:$G="","",IF('Input Data'!N1255="","",'Input Data'!N1255))</f>
        <v/>
      </c>
      <c r="M1255" s="12" t="str">
        <f>IF($G:$G="","",IF('Input Data'!O1255="","",'Input Data'!O1255))</f>
        <v/>
      </c>
      <c r="N1255" s="12" t="str">
        <f>IF($G:$G="","",IF('Input Data'!P1255="","",'Input Data'!P1255))</f>
        <v/>
      </c>
      <c r="O1255" s="12">
        <f>IF($G:$G="","",IF('Input Data'!Q1255="","",'Input Data'!Q1255))</f>
        <v>2018</v>
      </c>
    </row>
    <row r="1256" spans="1:15" ht="409.5" x14ac:dyDescent="0.25">
      <c r="A1256" s="13" t="str">
        <f>IF('Definition sheet'!H1256="","",'Definition sheet'!H1256)</f>
        <v>3.866</v>
      </c>
      <c r="B1256" s="14" t="str">
        <f>IF('Definition sheet'!C1256="","",'Definition sheet'!C1256)</f>
        <v>+++++++Countrynamecode</v>
      </c>
      <c r="C1256" s="13" t="str">
        <f>IF('Definition sheet'!D1256="","",CONCATENATE('fixed values'!$A$3,'Definition sheet'!D1256,'fixed values'!$A$4))</f>
        <v>&lt;Ctry&gt;</v>
      </c>
      <c r="D1256" s="22" t="str">
        <f>IF('Definition sheet'!E1256="","",CONCATENATE('fixed values'!$A$1,'Definition sheet'!E1256,'fixed values'!$A$2))</f>
        <v>[0..1]</v>
      </c>
      <c r="E1256" s="22" t="str">
        <f>IF('Definition sheet'!F1256="","",CONCATENATE('fixed values'!$A$1,'Definition sheet'!F1256,'fixed values'!$A$2))</f>
        <v>[0..1]</v>
      </c>
      <c r="F1256" s="14" t="str">
        <f>IF('Input Data'!G1256="","",IF('Definition sheet'!G1256="PARENT","",'Input Data'!G1256))</f>
        <v>CountryCode</v>
      </c>
      <c r="G1256" s="12" t="str">
        <f>IF('Input Data'!I1256="","",'Input Data'!I1256)</f>
        <v>NotUsed</v>
      </c>
      <c r="H1256" s="12" t="str">
        <f>IF($G:$G="NotUsed","",IF('Input Data'!J1256="","",'Input Data'!J1256))</f>
        <v/>
      </c>
      <c r="I1256" s="12" t="str">
        <f>IF($G:$G="","",IF('Input Data'!K1256="","",'Input Data'!K1256))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56" s="12" t="str">
        <f>IF($G:$G="","",IF('Input Data'!L1256="","",'Input Data'!L1256))</f>
        <v/>
      </c>
      <c r="K1256" s="12" t="str">
        <f>IF($G:$G="","",IF('Input Data'!M1256="","",'Input Data'!M1256))</f>
        <v/>
      </c>
      <c r="L1256" s="12" t="str">
        <f>IF($G:$G="","",IF('Input Data'!N1256="","",'Input Data'!N1256))</f>
        <v/>
      </c>
      <c r="M1256" s="12" t="str">
        <f>IF($G:$G="","",IF('Input Data'!O1256="","",'Input Data'!O1256))</f>
        <v/>
      </c>
      <c r="N1256" s="12" t="str">
        <f>IF($G:$G="","",IF('Input Data'!P1256="","",'Input Data'!P1256))</f>
        <v/>
      </c>
      <c r="O1256" s="12">
        <f>IF($G:$G="","",IF('Input Data'!Q1256="","",'Input Data'!Q1256))</f>
        <v>2018</v>
      </c>
    </row>
    <row r="1257" spans="1:15" ht="409.5" x14ac:dyDescent="0.25">
      <c r="A1257" s="13" t="str">
        <f>IF('Definition sheet'!H1257="","",'Definition sheet'!H1257)</f>
        <v>3.866</v>
      </c>
      <c r="B1257" s="14" t="str">
        <f>IF('Definition sheet'!C1257="","",'Definition sheet'!C1257)</f>
        <v>+++++++Country</v>
      </c>
      <c r="C1257" s="13" t="str">
        <f>IF('Definition sheet'!D1257="","",CONCATENATE('fixed values'!$A$3,'Definition sheet'!D1257,'fixed values'!$A$4))</f>
        <v>&lt;Ctry&gt;</v>
      </c>
      <c r="D1257" s="22" t="str">
        <f>IF('Definition sheet'!E1257="","",CONCATENATE('fixed values'!$A$1,'Definition sheet'!E1257,'fixed values'!$A$2))</f>
        <v>[0..1]</v>
      </c>
      <c r="E1257" s="22" t="str">
        <f>IF('Definition sheet'!F1257="","",CONCATENATE('fixed values'!$A$1,'Definition sheet'!F1257,'fixed values'!$A$2))</f>
        <v>[0..1]</v>
      </c>
      <c r="F1257" s="14" t="str">
        <f>IF('Input Data'!G1257="","",IF('Definition sheet'!G1257="PARENT","",'Input Data'!G1257))</f>
        <v>CountryCode</v>
      </c>
      <c r="G1257" s="12" t="str">
        <f>IF('Input Data'!I1257="","",'Input Data'!I1257)</f>
        <v>NotUsed</v>
      </c>
      <c r="H1257" s="12" t="str">
        <f>IF($G:$G="NotUsed","",IF('Input Data'!J1257="","",'Input Data'!J1257))</f>
        <v/>
      </c>
      <c r="I1257" s="12" t="str">
        <f>IF($G:$G="","",IF('Input Data'!K1257="","",'Input Data'!K1257))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57" s="12" t="str">
        <f>IF($G:$G="","",IF('Input Data'!L1257="","",'Input Data'!L1257))</f>
        <v/>
      </c>
      <c r="K1257" s="12" t="str">
        <f>IF($G:$G="","",IF('Input Data'!M1257="","",'Input Data'!M1257))</f>
        <v/>
      </c>
      <c r="L1257" s="12" t="str">
        <f>IF($G:$G="","",IF('Input Data'!N1257="","",'Input Data'!N1257))</f>
        <v/>
      </c>
      <c r="M1257" s="12" t="str">
        <f>IF($G:$G="","",IF('Input Data'!O1257="","",'Input Data'!O1257))</f>
        <v/>
      </c>
      <c r="N1257" s="12" t="str">
        <f>IF($G:$G="","",IF('Input Data'!P1257="","",'Input Data'!P1257))</f>
        <v/>
      </c>
      <c r="O1257" s="12">
        <f>IF($G:$G="","",IF('Input Data'!Q1257="","",'Input Data'!Q1257))</f>
        <v>2018</v>
      </c>
    </row>
    <row r="1258" spans="1:15" x14ac:dyDescent="0.25">
      <c r="A1258" s="13" t="str">
        <f>IF('Definition sheet'!H1258="","",'Definition sheet'!H1258)</f>
        <v>3.867</v>
      </c>
      <c r="B1258" s="14" t="str">
        <f>IF('Definition sheet'!C1258="","",'Definition sheet'!C1258)</f>
        <v>+++++++AddressLine</v>
      </c>
      <c r="C1258" s="13" t="str">
        <f>IF('Definition sheet'!D1258="","",CONCATENATE('fixed values'!$A$3,'Definition sheet'!D1258,'fixed values'!$A$4))</f>
        <v>&lt;AdrLine&gt;</v>
      </c>
      <c r="D1258" s="22" t="str">
        <f>IF('Definition sheet'!E1258="","",CONCATENATE('fixed values'!$A$1,'Definition sheet'!E1258,'fixed values'!$A$2))</f>
        <v>[0..7]</v>
      </c>
      <c r="E1258" s="22" t="str">
        <f>IF('Definition sheet'!F1258="","",CONCATENATE('fixed values'!$A$1,'Definition sheet'!F1258,'fixed values'!$A$2))</f>
        <v>[0..7]</v>
      </c>
      <c r="F1258" s="14" t="str">
        <f>IF('Input Data'!G1258="","",IF('Definition sheet'!G1258="PARENT","",'Input Data'!G1258))</f>
        <v>Max70Text</v>
      </c>
      <c r="G1258" s="12" t="str">
        <f>IF('Input Data'!I1258="","",'Input Data'!I1258)</f>
        <v>NotUsed</v>
      </c>
      <c r="H1258" s="12" t="str">
        <f>IF($G:$G="NotUsed","",IF('Input Data'!J1258="","",'Input Data'!J1258))</f>
        <v/>
      </c>
      <c r="I1258" s="12" t="str">
        <f>IF($G:$G="","",IF('Input Data'!K1258="","",'Input Data'!K1258))</f>
        <v/>
      </c>
      <c r="J1258" s="12" t="str">
        <f>IF($G:$G="","",IF('Input Data'!L1258="","",'Input Data'!L1258))</f>
        <v/>
      </c>
      <c r="K1258" s="12" t="str">
        <f>IF($G:$G="","",IF('Input Data'!M1258="","",'Input Data'!M1258))</f>
        <v/>
      </c>
      <c r="L1258" s="12" t="str">
        <f>IF($G:$G="","",IF('Input Data'!N1258="","",'Input Data'!N1258))</f>
        <v/>
      </c>
      <c r="M1258" s="12" t="str">
        <f>IF($G:$G="","",IF('Input Data'!O1258="","",'Input Data'!O1258))</f>
        <v/>
      </c>
      <c r="N1258" s="12" t="str">
        <f>IF($G:$G="","",IF('Input Data'!P1258="","",'Input Data'!P1258))</f>
        <v/>
      </c>
      <c r="O1258" s="12">
        <f>IF($G:$G="","",IF('Input Data'!Q1258="","",'Input Data'!Q1258))</f>
        <v>2018</v>
      </c>
    </row>
    <row r="1259" spans="1:15" x14ac:dyDescent="0.25">
      <c r="A1259" s="13" t="str">
        <f>IF('Definition sheet'!H1259="","",'Definition sheet'!H1259)</f>
        <v>3.868</v>
      </c>
      <c r="B1259" s="14" t="str">
        <f>IF('Definition sheet'!C1259="","",'Definition sheet'!C1259)</f>
        <v>++++++Other</v>
      </c>
      <c r="C1259" s="13" t="str">
        <f>IF('Definition sheet'!D1259="","",CONCATENATE('fixed values'!$A$3,'Definition sheet'!D1259,'fixed values'!$A$4))</f>
        <v>&lt;Othr&gt;</v>
      </c>
      <c r="D1259" s="22" t="str">
        <f>IF('Definition sheet'!E1259="","",CONCATENATE('fixed values'!$A$1,'Definition sheet'!E1259,'fixed values'!$A$2))</f>
        <v>[0..1]</v>
      </c>
      <c r="E1259" s="22" t="str">
        <f>IF('Definition sheet'!F1259="","",CONCATENATE('fixed values'!$A$1,'Definition sheet'!F1259,'fixed values'!$A$2))</f>
        <v>[0..1]</v>
      </c>
      <c r="F1259" s="14" t="str">
        <f>IF('Input Data'!G1259="","",IF('Definition sheet'!G1259="PARENT","",'Input Data'!G1259))</f>
        <v/>
      </c>
      <c r="G1259" s="12" t="str">
        <f>IF('Input Data'!I1259="","",'Input Data'!I1259)</f>
        <v>NotUsed</v>
      </c>
      <c r="H1259" s="12" t="str">
        <f>IF($G:$G="NotUsed","",IF('Input Data'!J1259="","",'Input Data'!J1259))</f>
        <v/>
      </c>
      <c r="I1259" s="12" t="str">
        <f>IF($G:$G="","",IF('Input Data'!K1259="","",'Input Data'!K1259))</f>
        <v/>
      </c>
      <c r="J1259" s="12" t="str">
        <f>IF($G:$G="","",IF('Input Data'!L1259="","",'Input Data'!L1259))</f>
        <v/>
      </c>
      <c r="K1259" s="12" t="str">
        <f>IF($G:$G="","",IF('Input Data'!M1259="","",'Input Data'!M1259))</f>
        <v/>
      </c>
      <c r="L1259" s="12" t="str">
        <f>IF($G:$G="","",IF('Input Data'!N1259="","",'Input Data'!N1259))</f>
        <v/>
      </c>
      <c r="M1259" s="12" t="str">
        <f>IF($G:$G="","",IF('Input Data'!O1259="","",'Input Data'!O1259))</f>
        <v/>
      </c>
      <c r="N1259" s="12" t="str">
        <f>IF($G:$G="","",IF('Input Data'!P1259="","",'Input Data'!P1259))</f>
        <v/>
      </c>
      <c r="O1259" s="12">
        <f>IF($G:$G="","",IF('Input Data'!Q1259="","",'Input Data'!Q1259))</f>
        <v>2018</v>
      </c>
    </row>
    <row r="1260" spans="1:15" x14ac:dyDescent="0.25">
      <c r="A1260" s="13" t="str">
        <f>IF('Definition sheet'!H1260="","",'Definition sheet'!H1260)</f>
        <v>3.869</v>
      </c>
      <c r="B1260" s="14" t="str">
        <f>IF('Definition sheet'!C1260="","",'Definition sheet'!C1260)</f>
        <v>+++++++Identification</v>
      </c>
      <c r="C1260" s="13" t="str">
        <f>IF('Definition sheet'!D1260="","",CONCATENATE('fixed values'!$A$3,'Definition sheet'!D1260,'fixed values'!$A$4))</f>
        <v>&lt;Id&gt;</v>
      </c>
      <c r="D1260" s="22" t="str">
        <f>IF('Definition sheet'!E1260="","",CONCATENATE('fixed values'!$A$1,'Definition sheet'!E1260,'fixed values'!$A$2))</f>
        <v>[1..1]</v>
      </c>
      <c r="E1260" s="22" t="str">
        <f>IF('Definition sheet'!F1260="","",CONCATENATE('fixed values'!$A$1,'Definition sheet'!F1260,'fixed values'!$A$2))</f>
        <v>[1..1]</v>
      </c>
      <c r="F1260" s="14" t="str">
        <f>IF('Input Data'!G1260="","",IF('Definition sheet'!G1260="PARENT","",'Input Data'!G1260))</f>
        <v>Max35Text</v>
      </c>
      <c r="G1260" s="12" t="str">
        <f>IF('Input Data'!I1260="","",'Input Data'!I1260)</f>
        <v>NotUsed</v>
      </c>
      <c r="H1260" s="12" t="str">
        <f>IF($G:$G="NotUsed","",IF('Input Data'!J1260="","",'Input Data'!J1260))</f>
        <v/>
      </c>
      <c r="I1260" s="12" t="str">
        <f>IF($G:$G="","",IF('Input Data'!K1260="","",'Input Data'!K1260))</f>
        <v/>
      </c>
      <c r="J1260" s="12" t="str">
        <f>IF($G:$G="","",IF('Input Data'!L1260="","",'Input Data'!L1260))</f>
        <v/>
      </c>
      <c r="K1260" s="12" t="str">
        <f>IF($G:$G="","",IF('Input Data'!M1260="","",'Input Data'!M1260))</f>
        <v/>
      </c>
      <c r="L1260" s="12" t="str">
        <f>IF($G:$G="","",IF('Input Data'!N1260="","",'Input Data'!N1260))</f>
        <v/>
      </c>
      <c r="M1260" s="12" t="str">
        <f>IF($G:$G="","",IF('Input Data'!O1260="","",'Input Data'!O1260))</f>
        <v/>
      </c>
      <c r="N1260" s="12" t="str">
        <f>IF($G:$G="","",IF('Input Data'!P1260="","",'Input Data'!P1260))</f>
        <v/>
      </c>
      <c r="O1260" s="12">
        <f>IF($G:$G="","",IF('Input Data'!Q1260="","",'Input Data'!Q1260))</f>
        <v>2018</v>
      </c>
    </row>
    <row r="1261" spans="1:15" x14ac:dyDescent="0.25">
      <c r="A1261" s="13" t="str">
        <f>IF('Definition sheet'!H1261="","",'Definition sheet'!H1261)</f>
        <v>3.870</v>
      </c>
      <c r="B1261" s="14" t="str">
        <f>IF('Definition sheet'!C1261="","",'Definition sheet'!C1261)</f>
        <v>+++++++SchemeName</v>
      </c>
      <c r="C1261" s="13" t="str">
        <f>IF('Definition sheet'!D1261="","",CONCATENATE('fixed values'!$A$3,'Definition sheet'!D1261,'fixed values'!$A$4))</f>
        <v>&lt;SchmeNm&gt;</v>
      </c>
      <c r="D1261" s="22" t="str">
        <f>IF('Definition sheet'!E1261="","",CONCATENATE('fixed values'!$A$1,'Definition sheet'!E1261,'fixed values'!$A$2))</f>
        <v>[0..1]</v>
      </c>
      <c r="E1261" s="22" t="str">
        <f>IF('Definition sheet'!F1261="","",CONCATENATE('fixed values'!$A$1,'Definition sheet'!F1261,'fixed values'!$A$2))</f>
        <v>[0..1]</v>
      </c>
      <c r="F1261" s="14" t="str">
        <f>IF('Input Data'!G1261="","",IF('Definition sheet'!G1261="PARENT","",'Input Data'!G1261))</f>
        <v/>
      </c>
      <c r="G1261" s="12" t="str">
        <f>IF('Input Data'!I1261="","",'Input Data'!I1261)</f>
        <v>NotUsed</v>
      </c>
      <c r="H1261" s="12" t="str">
        <f>IF($G:$G="NotUsed","",IF('Input Data'!J1261="","",'Input Data'!J1261))</f>
        <v/>
      </c>
      <c r="I1261" s="12" t="str">
        <f>IF($G:$G="","",IF('Input Data'!K1261="","",'Input Data'!K1261))</f>
        <v/>
      </c>
      <c r="J1261" s="12" t="str">
        <f>IF($G:$G="","",IF('Input Data'!L1261="","",'Input Data'!L1261))</f>
        <v/>
      </c>
      <c r="K1261" s="12" t="str">
        <f>IF($G:$G="","",IF('Input Data'!M1261="","",'Input Data'!M1261))</f>
        <v/>
      </c>
      <c r="L1261" s="12" t="str">
        <f>IF($G:$G="","",IF('Input Data'!N1261="","",'Input Data'!N1261))</f>
        <v/>
      </c>
      <c r="M1261" s="12" t="str">
        <f>IF($G:$G="","",IF('Input Data'!O1261="","",'Input Data'!O1261))</f>
        <v/>
      </c>
      <c r="N1261" s="12" t="str">
        <f>IF($G:$G="","",IF('Input Data'!P1261="","",'Input Data'!P1261))</f>
        <v/>
      </c>
      <c r="O1261" s="12">
        <f>IF($G:$G="","",IF('Input Data'!Q1261="","",'Input Data'!Q1261))</f>
        <v>2018</v>
      </c>
    </row>
    <row r="1262" spans="1:15" ht="45" x14ac:dyDescent="0.25">
      <c r="A1262" s="13" t="str">
        <f>IF('Definition sheet'!H1262="","",'Definition sheet'!H1262)</f>
        <v>3.871</v>
      </c>
      <c r="B1262" s="14" t="str">
        <f>IF('Definition sheet'!C1262="","",'Definition sheet'!C1262)</f>
        <v>++++++++Code</v>
      </c>
      <c r="C1262" s="13" t="str">
        <f>IF('Definition sheet'!D1262="","",CONCATENATE('fixed values'!$A$3,'Definition sheet'!D1262,'fixed values'!$A$4))</f>
        <v>&lt;Cd&gt;</v>
      </c>
      <c r="D1262" s="22" t="str">
        <f>IF('Definition sheet'!E1262="","",CONCATENATE('fixed values'!$A$1,'Definition sheet'!E1262,'fixed values'!$A$2))</f>
        <v>[1..1]</v>
      </c>
      <c r="E1262" s="22" t="str">
        <f>IF('Definition sheet'!F1262="","",CONCATENATE('fixed values'!$A$1,'Definition sheet'!F1262,'fixed values'!$A$2))</f>
        <v>[1..1]</v>
      </c>
      <c r="F1262" s="14" t="str">
        <f>IF('Input Data'!G1262="","",IF('Definition sheet'!G1262="PARENT","",'Input Data'!G1262))</f>
        <v>ExternalFinancialInstitutionIdentification1Code</v>
      </c>
      <c r="G1262" s="12" t="str">
        <f>IF('Input Data'!I1262="","",'Input Data'!I1262)</f>
        <v>NotUsed</v>
      </c>
      <c r="H1262" s="12" t="str">
        <f>IF($G:$G="NotUsed","",IF('Input Data'!J1262="","",'Input Data'!J1262))</f>
        <v/>
      </c>
      <c r="I1262" s="12" t="str">
        <f>IF($G:$G="","",IF('Input Data'!K1262="","",'Input Data'!K1262))</f>
        <v/>
      </c>
      <c r="J1262" s="12" t="str">
        <f>IF($G:$G="","",IF('Input Data'!L1262="","",'Input Data'!L1262))</f>
        <v/>
      </c>
      <c r="K1262" s="12" t="str">
        <f>IF($G:$G="","",IF('Input Data'!M1262="","",'Input Data'!M1262))</f>
        <v/>
      </c>
      <c r="L1262" s="12" t="str">
        <f>IF($G:$G="","",IF('Input Data'!N1262="","",'Input Data'!N1262))</f>
        <v/>
      </c>
      <c r="M1262" s="12" t="str">
        <f>IF($G:$G="","",IF('Input Data'!O1262="","",'Input Data'!O1262))</f>
        <v/>
      </c>
      <c r="N1262" s="12" t="str">
        <f>IF($G:$G="","",IF('Input Data'!P1262="","",'Input Data'!P1262))</f>
        <v/>
      </c>
      <c r="O1262" s="12">
        <f>IF($G:$G="","",IF('Input Data'!Q1262="","",'Input Data'!Q1262))</f>
        <v>2018</v>
      </c>
    </row>
    <row r="1263" spans="1:15" x14ac:dyDescent="0.25">
      <c r="A1263" s="13" t="str">
        <f>IF('Definition sheet'!H1263="","",'Definition sheet'!H1263)</f>
        <v>3.872</v>
      </c>
      <c r="B1263" s="14" t="str">
        <f>IF('Definition sheet'!C1263="","",'Definition sheet'!C1263)</f>
        <v>++++++++Proprietary</v>
      </c>
      <c r="C1263" s="13" t="str">
        <f>IF('Definition sheet'!D1263="","",CONCATENATE('fixed values'!$A$3,'Definition sheet'!D1263,'fixed values'!$A$4))</f>
        <v>&lt;Prtry&gt;</v>
      </c>
      <c r="D1263" s="22" t="str">
        <f>IF('Definition sheet'!E1263="","",CONCATENATE('fixed values'!$A$1,'Definition sheet'!E1263,'fixed values'!$A$2))</f>
        <v>[1..1]</v>
      </c>
      <c r="E1263" s="22" t="str">
        <f>IF('Definition sheet'!F1263="","",CONCATENATE('fixed values'!$A$1,'Definition sheet'!F1263,'fixed values'!$A$2))</f>
        <v>[1..1]</v>
      </c>
      <c r="F1263" s="14" t="str">
        <f>IF('Input Data'!G1263="","",IF('Definition sheet'!G1263="PARENT","",'Input Data'!G1263))</f>
        <v>Max35Text</v>
      </c>
      <c r="G1263" s="12" t="str">
        <f>IF('Input Data'!I1263="","",'Input Data'!I1263)</f>
        <v>NotUsed</v>
      </c>
      <c r="H1263" s="12" t="str">
        <f>IF($G:$G="NotUsed","",IF('Input Data'!J1263="","",'Input Data'!J1263))</f>
        <v/>
      </c>
      <c r="I1263" s="12" t="str">
        <f>IF($G:$G="","",IF('Input Data'!K1263="","",'Input Data'!K1263))</f>
        <v/>
      </c>
      <c r="J1263" s="12" t="str">
        <f>IF($G:$G="","",IF('Input Data'!L1263="","",'Input Data'!L1263))</f>
        <v/>
      </c>
      <c r="K1263" s="12" t="str">
        <f>IF($G:$G="","",IF('Input Data'!M1263="","",'Input Data'!M1263))</f>
        <v/>
      </c>
      <c r="L1263" s="12" t="str">
        <f>IF($G:$G="","",IF('Input Data'!N1263="","",'Input Data'!N1263))</f>
        <v/>
      </c>
      <c r="M1263" s="12" t="str">
        <f>IF($G:$G="","",IF('Input Data'!O1263="","",'Input Data'!O1263))</f>
        <v/>
      </c>
      <c r="N1263" s="12" t="str">
        <f>IF($G:$G="","",IF('Input Data'!P1263="","",'Input Data'!P1263))</f>
        <v/>
      </c>
      <c r="O1263" s="12">
        <f>IF($G:$G="","",IF('Input Data'!Q1263="","",'Input Data'!Q1263))</f>
        <v>2018</v>
      </c>
    </row>
    <row r="1264" spans="1:15" x14ac:dyDescent="0.25">
      <c r="A1264" s="13" t="str">
        <f>IF('Definition sheet'!H1264="","",'Definition sheet'!H1264)</f>
        <v>3.873</v>
      </c>
      <c r="B1264" s="14" t="str">
        <f>IF('Definition sheet'!C1264="","",'Definition sheet'!C1264)</f>
        <v>+++++++Issuer</v>
      </c>
      <c r="C1264" s="13" t="str">
        <f>IF('Definition sheet'!D1264="","",CONCATENATE('fixed values'!$A$3,'Definition sheet'!D1264,'fixed values'!$A$4))</f>
        <v>&lt;Issr&gt;</v>
      </c>
      <c r="D1264" s="22" t="str">
        <f>IF('Definition sheet'!E1264="","",CONCATENATE('fixed values'!$A$1,'Definition sheet'!E1264,'fixed values'!$A$2))</f>
        <v>[0..1]</v>
      </c>
      <c r="E1264" s="22" t="str">
        <f>IF('Definition sheet'!F1264="","",CONCATENATE('fixed values'!$A$1,'Definition sheet'!F1264,'fixed values'!$A$2))</f>
        <v>[0..1]</v>
      </c>
      <c r="F1264" s="14" t="str">
        <f>IF('Input Data'!G1264="","",IF('Definition sheet'!G1264="PARENT","",'Input Data'!G1264))</f>
        <v>Max35Text</v>
      </c>
      <c r="G1264" s="12" t="str">
        <f>IF('Input Data'!I1264="","",'Input Data'!I1264)</f>
        <v>NotUsed</v>
      </c>
      <c r="H1264" s="12" t="str">
        <f>IF($G:$G="NotUsed","",IF('Input Data'!J1264="","",'Input Data'!J1264))</f>
        <v/>
      </c>
      <c r="I1264" s="12" t="str">
        <f>IF($G:$G="","",IF('Input Data'!K1264="","",'Input Data'!K1264))</f>
        <v/>
      </c>
      <c r="J1264" s="12" t="str">
        <f>IF($G:$G="","",IF('Input Data'!L1264="","",'Input Data'!L1264))</f>
        <v/>
      </c>
      <c r="K1264" s="12" t="str">
        <f>IF($G:$G="","",IF('Input Data'!M1264="","",'Input Data'!M1264))</f>
        <v/>
      </c>
      <c r="L1264" s="12" t="str">
        <f>IF($G:$G="","",IF('Input Data'!N1264="","",'Input Data'!N1264))</f>
        <v/>
      </c>
      <c r="M1264" s="12" t="str">
        <f>IF($G:$G="","",IF('Input Data'!O1264="","",'Input Data'!O1264))</f>
        <v/>
      </c>
      <c r="N1264" s="12" t="str">
        <f>IF($G:$G="","",IF('Input Data'!P1264="","",'Input Data'!P1264))</f>
        <v/>
      </c>
      <c r="O1264" s="12">
        <f>IF($G:$G="","",IF('Input Data'!Q1264="","",'Input Data'!Q1264))</f>
        <v>2018</v>
      </c>
    </row>
    <row r="1265" spans="1:15" x14ac:dyDescent="0.25">
      <c r="A1265" s="13" t="str">
        <f>IF('Definition sheet'!H1265="","",'Definition sheet'!H1265)</f>
        <v>3.874</v>
      </c>
      <c r="B1265" s="14" t="str">
        <f>IF('Definition sheet'!C1265="","",'Definition sheet'!C1265)</f>
        <v>+++++BranchIdentification</v>
      </c>
      <c r="C1265" s="13" t="str">
        <f>IF('Definition sheet'!D1265="","",CONCATENATE('fixed values'!$A$3,'Definition sheet'!D1265,'fixed values'!$A$4))</f>
        <v>&lt;BrnchId&gt;</v>
      </c>
      <c r="D1265" s="22" t="str">
        <f>IF('Definition sheet'!E1265="","",CONCATENATE('fixed values'!$A$1,'Definition sheet'!E1265,'fixed values'!$A$2))</f>
        <v>[0..1]</v>
      </c>
      <c r="E1265" s="22" t="str">
        <f>IF('Definition sheet'!F1265="","",CONCATENATE('fixed values'!$A$1,'Definition sheet'!F1265,'fixed values'!$A$2))</f>
        <v>[0..1]</v>
      </c>
      <c r="F1265" s="14" t="str">
        <f>IF('Input Data'!G1265="","",IF('Definition sheet'!G1265="PARENT","",'Input Data'!G1265))</f>
        <v/>
      </c>
      <c r="G1265" s="12" t="str">
        <f>IF('Input Data'!I1265="","",'Input Data'!I1265)</f>
        <v>NotUsed</v>
      </c>
      <c r="H1265" s="12" t="str">
        <f>IF($G:$G="NotUsed","",IF('Input Data'!J1265="","",'Input Data'!J1265))</f>
        <v/>
      </c>
      <c r="I1265" s="12" t="str">
        <f>IF($G:$G="","",IF('Input Data'!K1265="","",'Input Data'!K1265))</f>
        <v/>
      </c>
      <c r="J1265" s="12" t="str">
        <f>IF($G:$G="","",IF('Input Data'!L1265="","",'Input Data'!L1265))</f>
        <v/>
      </c>
      <c r="K1265" s="12" t="str">
        <f>IF($G:$G="","",IF('Input Data'!M1265="","",'Input Data'!M1265))</f>
        <v/>
      </c>
      <c r="L1265" s="12" t="str">
        <f>IF($G:$G="","",IF('Input Data'!N1265="","",'Input Data'!N1265))</f>
        <v/>
      </c>
      <c r="M1265" s="12" t="str">
        <f>IF($G:$G="","",IF('Input Data'!O1265="","",'Input Data'!O1265))</f>
        <v/>
      </c>
      <c r="N1265" s="12" t="str">
        <f>IF($G:$G="","",IF('Input Data'!P1265="","",'Input Data'!P1265))</f>
        <v/>
      </c>
      <c r="O1265" s="12">
        <f>IF($G:$G="","",IF('Input Data'!Q1265="","",'Input Data'!Q1265))</f>
        <v>2018</v>
      </c>
    </row>
    <row r="1266" spans="1:15" x14ac:dyDescent="0.25">
      <c r="A1266" s="13" t="str">
        <f>IF('Definition sheet'!H1266="","",'Definition sheet'!H1266)</f>
        <v>3.875</v>
      </c>
      <c r="B1266" s="14" t="str">
        <f>IF('Definition sheet'!C1266="","",'Definition sheet'!C1266)</f>
        <v>++++++Identification</v>
      </c>
      <c r="C1266" s="13" t="str">
        <f>IF('Definition sheet'!D1266="","",CONCATENATE('fixed values'!$A$3,'Definition sheet'!D1266,'fixed values'!$A$4))</f>
        <v>&lt;Id&gt;</v>
      </c>
      <c r="D1266" s="22" t="str">
        <f>IF('Definition sheet'!E1266="","",CONCATENATE('fixed values'!$A$1,'Definition sheet'!E1266,'fixed values'!$A$2))</f>
        <v>[0..1]</v>
      </c>
      <c r="E1266" s="22" t="str">
        <f>IF('Definition sheet'!F1266="","",CONCATENATE('fixed values'!$A$1,'Definition sheet'!F1266,'fixed values'!$A$2))</f>
        <v>[0..1]</v>
      </c>
      <c r="F1266" s="14" t="str">
        <f>IF('Input Data'!G1266="","",IF('Definition sheet'!G1266="PARENT","",'Input Data'!G1266))</f>
        <v>Max35Text</v>
      </c>
      <c r="G1266" s="12" t="str">
        <f>IF('Input Data'!I1266="","",'Input Data'!I1266)</f>
        <v>NotUsed</v>
      </c>
      <c r="H1266" s="12" t="str">
        <f>IF($G:$G="NotUsed","",IF('Input Data'!J1266="","",'Input Data'!J1266))</f>
        <v/>
      </c>
      <c r="I1266" s="12" t="str">
        <f>IF($G:$G="","",IF('Input Data'!K1266="","",'Input Data'!K1266))</f>
        <v/>
      </c>
      <c r="J1266" s="12" t="str">
        <f>IF($G:$G="","",IF('Input Data'!L1266="","",'Input Data'!L1266))</f>
        <v/>
      </c>
      <c r="K1266" s="12" t="str">
        <f>IF($G:$G="","",IF('Input Data'!M1266="","",'Input Data'!M1266))</f>
        <v/>
      </c>
      <c r="L1266" s="12" t="str">
        <f>IF($G:$G="","",IF('Input Data'!N1266="","",'Input Data'!N1266))</f>
        <v/>
      </c>
      <c r="M1266" s="12" t="str">
        <f>IF($G:$G="","",IF('Input Data'!O1266="","",'Input Data'!O1266))</f>
        <v/>
      </c>
      <c r="N1266" s="12" t="str">
        <f>IF($G:$G="","",IF('Input Data'!P1266="","",'Input Data'!P1266))</f>
        <v/>
      </c>
      <c r="O1266" s="12">
        <f>IF($G:$G="","",IF('Input Data'!Q1266="","",'Input Data'!Q1266))</f>
        <v>2018</v>
      </c>
    </row>
    <row r="1267" spans="1:15" x14ac:dyDescent="0.25">
      <c r="A1267" s="13" t="str">
        <f>IF('Definition sheet'!H1267="","",'Definition sheet'!H1267)</f>
        <v>3.876</v>
      </c>
      <c r="B1267" s="14" t="str">
        <f>IF('Definition sheet'!C1267="","",'Definition sheet'!C1267)</f>
        <v>++++++Name</v>
      </c>
      <c r="C1267" s="13" t="str">
        <f>IF('Definition sheet'!D1267="","",CONCATENATE('fixed values'!$A$3,'Definition sheet'!D1267,'fixed values'!$A$4))</f>
        <v>&lt;Nm&gt;</v>
      </c>
      <c r="D1267" s="22" t="str">
        <f>IF('Definition sheet'!E1267="","",CONCATENATE('fixed values'!$A$1,'Definition sheet'!E1267,'fixed values'!$A$2))</f>
        <v>[0..1]</v>
      </c>
      <c r="E1267" s="22" t="str">
        <f>IF('Definition sheet'!F1267="","",CONCATENATE('fixed values'!$A$1,'Definition sheet'!F1267,'fixed values'!$A$2))</f>
        <v>[0..1]</v>
      </c>
      <c r="F1267" s="14" t="str">
        <f>IF('Input Data'!G1267="","",IF('Definition sheet'!G1267="PARENT","",'Input Data'!G1267))</f>
        <v>Max140Text</v>
      </c>
      <c r="G1267" s="12" t="str">
        <f>IF('Input Data'!I1267="","",'Input Data'!I1267)</f>
        <v>NotUsed</v>
      </c>
      <c r="H1267" s="12" t="str">
        <f>IF($G:$G="NotUsed","",IF('Input Data'!J1267="","",'Input Data'!J1267))</f>
        <v/>
      </c>
      <c r="I1267" s="12" t="str">
        <f>IF($G:$G="","",IF('Input Data'!K1267="","",'Input Data'!K1267))</f>
        <v/>
      </c>
      <c r="J1267" s="12" t="str">
        <f>IF($G:$G="","",IF('Input Data'!L1267="","",'Input Data'!L1267))</f>
        <v/>
      </c>
      <c r="K1267" s="12" t="str">
        <f>IF($G:$G="","",IF('Input Data'!M1267="","",'Input Data'!M1267))</f>
        <v/>
      </c>
      <c r="L1267" s="12" t="str">
        <f>IF($G:$G="","",IF('Input Data'!N1267="","",'Input Data'!N1267))</f>
        <v/>
      </c>
      <c r="M1267" s="12" t="str">
        <f>IF($G:$G="","",IF('Input Data'!O1267="","",'Input Data'!O1267))</f>
        <v/>
      </c>
      <c r="N1267" s="12" t="str">
        <f>IF($G:$G="","",IF('Input Data'!P1267="","",'Input Data'!P1267))</f>
        <v/>
      </c>
      <c r="O1267" s="12">
        <f>IF($G:$G="","",IF('Input Data'!Q1267="","",'Input Data'!Q1267))</f>
        <v>2018</v>
      </c>
    </row>
    <row r="1268" spans="1:15" x14ac:dyDescent="0.25">
      <c r="A1268" s="13" t="str">
        <f>IF('Definition sheet'!H1268="","",'Definition sheet'!H1268)</f>
        <v>3.877</v>
      </c>
      <c r="B1268" s="14" t="str">
        <f>IF('Definition sheet'!C1268="","",'Definition sheet'!C1268)</f>
        <v>++++++PostalAddress</v>
      </c>
      <c r="C1268" s="13" t="str">
        <f>IF('Definition sheet'!D1268="","",CONCATENATE('fixed values'!$A$3,'Definition sheet'!D1268,'fixed values'!$A$4))</f>
        <v>&lt;PstlAdr&gt;</v>
      </c>
      <c r="D1268" s="22" t="str">
        <f>IF('Definition sheet'!E1268="","",CONCATENATE('fixed values'!$A$1,'Definition sheet'!E1268,'fixed values'!$A$2))</f>
        <v>[0..1]</v>
      </c>
      <c r="E1268" s="22" t="str">
        <f>IF('Definition sheet'!F1268="","",CONCATENATE('fixed values'!$A$1,'Definition sheet'!F1268,'fixed values'!$A$2))</f>
        <v>[0..1]</v>
      </c>
      <c r="F1268" s="14" t="str">
        <f>IF('Input Data'!G1268="","",IF('Definition sheet'!G1268="PARENT","",'Input Data'!G1268))</f>
        <v/>
      </c>
      <c r="G1268" s="12" t="str">
        <f>IF('Input Data'!I1268="","",'Input Data'!I1268)</f>
        <v>NotUsed</v>
      </c>
      <c r="H1268" s="12" t="str">
        <f>IF($G:$G="NotUsed","",IF('Input Data'!J1268="","",'Input Data'!J1268))</f>
        <v/>
      </c>
      <c r="I1268" s="12" t="str">
        <f>IF($G:$G="","",IF('Input Data'!K1268="","",'Input Data'!K1268))</f>
        <v/>
      </c>
      <c r="J1268" s="12" t="str">
        <f>IF($G:$G="","",IF('Input Data'!L1268="","",'Input Data'!L1268))</f>
        <v/>
      </c>
      <c r="K1268" s="12" t="str">
        <f>IF($G:$G="","",IF('Input Data'!M1268="","",'Input Data'!M1268))</f>
        <v/>
      </c>
      <c r="L1268" s="12" t="str">
        <f>IF($G:$G="","",IF('Input Data'!N1268="","",'Input Data'!N1268))</f>
        <v/>
      </c>
      <c r="M1268" s="12" t="str">
        <f>IF($G:$G="","",IF('Input Data'!O1268="","",'Input Data'!O1268))</f>
        <v/>
      </c>
      <c r="N1268" s="12" t="str">
        <f>IF($G:$G="","",IF('Input Data'!P1268="","",'Input Data'!P1268))</f>
        <v/>
      </c>
      <c r="O1268" s="12">
        <f>IF($G:$G="","",IF('Input Data'!Q1268="","",'Input Data'!Q1268))</f>
        <v>2018</v>
      </c>
    </row>
    <row r="1269" spans="1:15" ht="90" x14ac:dyDescent="0.25">
      <c r="A1269" s="13" t="str">
        <f>IF('Definition sheet'!H1269="","",'Definition sheet'!H1269)</f>
        <v>3.878</v>
      </c>
      <c r="B1269" s="14" t="str">
        <f>IF('Definition sheet'!C1269="","",'Definition sheet'!C1269)</f>
        <v>+++++++AddressType</v>
      </c>
      <c r="C1269" s="13" t="str">
        <f>IF('Definition sheet'!D1269="","",CONCATENATE('fixed values'!$A$3,'Definition sheet'!D1269,'fixed values'!$A$4))</f>
        <v>&lt;AdrTp&gt;</v>
      </c>
      <c r="D1269" s="22" t="str">
        <f>IF('Definition sheet'!E1269="","",CONCATENATE('fixed values'!$A$1,'Definition sheet'!E1269,'fixed values'!$A$2))</f>
        <v>[0..1]</v>
      </c>
      <c r="E1269" s="22" t="str">
        <f>IF('Definition sheet'!F1269="","",CONCATENATE('fixed values'!$A$1,'Definition sheet'!F1269,'fixed values'!$A$2))</f>
        <v>[0..1]</v>
      </c>
      <c r="F1269" s="14" t="str">
        <f>IF('Input Data'!G1269="","",IF('Definition sheet'!G1269="PARENT","",'Input Data'!G1269))</f>
        <v>AddressType2Code</v>
      </c>
      <c r="G1269" s="12" t="str">
        <f>IF('Input Data'!I1269="","",'Input Data'!I1269)</f>
        <v>NotUsed</v>
      </c>
      <c r="H1269" s="12" t="str">
        <f>IF($G:$G="NotUsed","",IF('Input Data'!J1269="","",'Input Data'!J1269))</f>
        <v/>
      </c>
      <c r="I1269" s="12" t="str">
        <f>IF($G:$G="","",IF('Input Data'!K1269="","",'Input Data'!K1269))</f>
        <v>ADDR
BIZZ
DLVY
HOME
MLTO
PBOX</v>
      </c>
      <c r="J1269" s="12" t="str">
        <f>IF($G:$G="","",IF('Input Data'!L1269="","",'Input Data'!L1269))</f>
        <v/>
      </c>
      <c r="K1269" s="12" t="str">
        <f>IF($G:$G="","",IF('Input Data'!M1269="","",'Input Data'!M1269))</f>
        <v/>
      </c>
      <c r="L1269" s="12" t="str">
        <f>IF($G:$G="","",IF('Input Data'!N1269="","",'Input Data'!N1269))</f>
        <v/>
      </c>
      <c r="M1269" s="12" t="str">
        <f>IF($G:$G="","",IF('Input Data'!O1269="","",'Input Data'!O1269))</f>
        <v/>
      </c>
      <c r="N1269" s="12" t="str">
        <f>IF($G:$G="","",IF('Input Data'!P1269="","",'Input Data'!P1269))</f>
        <v/>
      </c>
      <c r="O1269" s="12">
        <f>IF($G:$G="","",IF('Input Data'!Q1269="","",'Input Data'!Q1269))</f>
        <v>2018</v>
      </c>
    </row>
    <row r="1270" spans="1:15" x14ac:dyDescent="0.25">
      <c r="A1270" s="13" t="str">
        <f>IF('Definition sheet'!H1270="","",'Definition sheet'!H1270)</f>
        <v>3.879</v>
      </c>
      <c r="B1270" s="14" t="str">
        <f>IF('Definition sheet'!C1270="","",'Definition sheet'!C1270)</f>
        <v>+++++++Department</v>
      </c>
      <c r="C1270" s="13" t="str">
        <f>IF('Definition sheet'!D1270="","",CONCATENATE('fixed values'!$A$3,'Definition sheet'!D1270,'fixed values'!$A$4))</f>
        <v>&lt;Dept&gt;</v>
      </c>
      <c r="D1270" s="22" t="str">
        <f>IF('Definition sheet'!E1270="","",CONCATENATE('fixed values'!$A$1,'Definition sheet'!E1270,'fixed values'!$A$2))</f>
        <v>[0..1]</v>
      </c>
      <c r="E1270" s="22" t="str">
        <f>IF('Definition sheet'!F1270="","",CONCATENATE('fixed values'!$A$1,'Definition sheet'!F1270,'fixed values'!$A$2))</f>
        <v>[0..1]</v>
      </c>
      <c r="F1270" s="14" t="str">
        <f>IF('Input Data'!G1270="","",IF('Definition sheet'!G1270="PARENT","",'Input Data'!G1270))</f>
        <v>Max70Text</v>
      </c>
      <c r="G1270" s="12" t="str">
        <f>IF('Input Data'!I1270="","",'Input Data'!I1270)</f>
        <v>NotUsed</v>
      </c>
      <c r="H1270" s="12" t="str">
        <f>IF($G:$G="NotUsed","",IF('Input Data'!J1270="","",'Input Data'!J1270))</f>
        <v/>
      </c>
      <c r="I1270" s="12" t="str">
        <f>IF($G:$G="","",IF('Input Data'!K1270="","",'Input Data'!K1270))</f>
        <v/>
      </c>
      <c r="J1270" s="12" t="str">
        <f>IF($G:$G="","",IF('Input Data'!L1270="","",'Input Data'!L1270))</f>
        <v/>
      </c>
      <c r="K1270" s="12" t="str">
        <f>IF($G:$G="","",IF('Input Data'!M1270="","",'Input Data'!M1270))</f>
        <v/>
      </c>
      <c r="L1270" s="12" t="str">
        <f>IF($G:$G="","",IF('Input Data'!N1270="","",'Input Data'!N1270))</f>
        <v/>
      </c>
      <c r="M1270" s="12" t="str">
        <f>IF($G:$G="","",IF('Input Data'!O1270="","",'Input Data'!O1270))</f>
        <v/>
      </c>
      <c r="N1270" s="12" t="str">
        <f>IF($G:$G="","",IF('Input Data'!P1270="","",'Input Data'!P1270))</f>
        <v/>
      </c>
      <c r="O1270" s="12">
        <f>IF($G:$G="","",IF('Input Data'!Q1270="","",'Input Data'!Q1270))</f>
        <v>2018</v>
      </c>
    </row>
    <row r="1271" spans="1:15" x14ac:dyDescent="0.25">
      <c r="A1271" s="13" t="str">
        <f>IF('Definition sheet'!H1271="","",'Definition sheet'!H1271)</f>
        <v>3.880</v>
      </c>
      <c r="B1271" s="14" t="str">
        <f>IF('Definition sheet'!C1271="","",'Definition sheet'!C1271)</f>
        <v>+++++++SubDepartment</v>
      </c>
      <c r="C1271" s="13" t="str">
        <f>IF('Definition sheet'!D1271="","",CONCATENATE('fixed values'!$A$3,'Definition sheet'!D1271,'fixed values'!$A$4))</f>
        <v>&lt;SubDept&gt;</v>
      </c>
      <c r="D1271" s="22" t="str">
        <f>IF('Definition sheet'!E1271="","",CONCATENATE('fixed values'!$A$1,'Definition sheet'!E1271,'fixed values'!$A$2))</f>
        <v>[0..1]</v>
      </c>
      <c r="E1271" s="22" t="str">
        <f>IF('Definition sheet'!F1271="","",CONCATENATE('fixed values'!$A$1,'Definition sheet'!F1271,'fixed values'!$A$2))</f>
        <v>[0..1]</v>
      </c>
      <c r="F1271" s="14" t="str">
        <f>IF('Input Data'!G1271="","",IF('Definition sheet'!G1271="PARENT","",'Input Data'!G1271))</f>
        <v>Max70Text</v>
      </c>
      <c r="G1271" s="12" t="str">
        <f>IF('Input Data'!I1271="","",'Input Data'!I1271)</f>
        <v>NotUsed</v>
      </c>
      <c r="H1271" s="12" t="str">
        <f>IF($G:$G="NotUsed","",IF('Input Data'!J1271="","",'Input Data'!J1271))</f>
        <v/>
      </c>
      <c r="I1271" s="12" t="str">
        <f>IF($G:$G="","",IF('Input Data'!K1271="","",'Input Data'!K1271))</f>
        <v/>
      </c>
      <c r="J1271" s="12" t="str">
        <f>IF($G:$G="","",IF('Input Data'!L1271="","",'Input Data'!L1271))</f>
        <v/>
      </c>
      <c r="K1271" s="12" t="str">
        <f>IF($G:$G="","",IF('Input Data'!M1271="","",'Input Data'!M1271))</f>
        <v/>
      </c>
      <c r="L1271" s="12" t="str">
        <f>IF($G:$G="","",IF('Input Data'!N1271="","",'Input Data'!N1271))</f>
        <v/>
      </c>
      <c r="M1271" s="12" t="str">
        <f>IF($G:$G="","",IF('Input Data'!O1271="","",'Input Data'!O1271))</f>
        <v/>
      </c>
      <c r="N1271" s="12" t="str">
        <f>IF($G:$G="","",IF('Input Data'!P1271="","",'Input Data'!P1271))</f>
        <v/>
      </c>
      <c r="O1271" s="12">
        <f>IF($G:$G="","",IF('Input Data'!Q1271="","",'Input Data'!Q1271))</f>
        <v>2018</v>
      </c>
    </row>
    <row r="1272" spans="1:15" x14ac:dyDescent="0.25">
      <c r="A1272" s="13" t="str">
        <f>IF('Definition sheet'!H1272="","",'Definition sheet'!H1272)</f>
        <v>3.881</v>
      </c>
      <c r="B1272" s="14" t="str">
        <f>IF('Definition sheet'!C1272="","",'Definition sheet'!C1272)</f>
        <v>+++++++StreetName</v>
      </c>
      <c r="C1272" s="13" t="str">
        <f>IF('Definition sheet'!D1272="","",CONCATENATE('fixed values'!$A$3,'Definition sheet'!D1272,'fixed values'!$A$4))</f>
        <v>&lt;StrtNm&gt;</v>
      </c>
      <c r="D1272" s="22" t="str">
        <f>IF('Definition sheet'!E1272="","",CONCATENATE('fixed values'!$A$1,'Definition sheet'!E1272,'fixed values'!$A$2))</f>
        <v>[0..1]</v>
      </c>
      <c r="E1272" s="22" t="str">
        <f>IF('Definition sheet'!F1272="","",CONCATENATE('fixed values'!$A$1,'Definition sheet'!F1272,'fixed values'!$A$2))</f>
        <v>[0..1]</v>
      </c>
      <c r="F1272" s="14" t="str">
        <f>IF('Input Data'!G1272="","",IF('Definition sheet'!G1272="PARENT","",'Input Data'!G1272))</f>
        <v>Max70Text</v>
      </c>
      <c r="G1272" s="12" t="str">
        <f>IF('Input Data'!I1272="","",'Input Data'!I1272)</f>
        <v>NotUsed</v>
      </c>
      <c r="H1272" s="12" t="str">
        <f>IF($G:$G="NotUsed","",IF('Input Data'!J1272="","",'Input Data'!J1272))</f>
        <v/>
      </c>
      <c r="I1272" s="12" t="str">
        <f>IF($G:$G="","",IF('Input Data'!K1272="","",'Input Data'!K1272))</f>
        <v/>
      </c>
      <c r="J1272" s="12" t="str">
        <f>IF($G:$G="","",IF('Input Data'!L1272="","",'Input Data'!L1272))</f>
        <v/>
      </c>
      <c r="K1272" s="12" t="str">
        <f>IF($G:$G="","",IF('Input Data'!M1272="","",'Input Data'!M1272))</f>
        <v/>
      </c>
      <c r="L1272" s="12" t="str">
        <f>IF($G:$G="","",IF('Input Data'!N1272="","",'Input Data'!N1272))</f>
        <v/>
      </c>
      <c r="M1272" s="12" t="str">
        <f>IF($G:$G="","",IF('Input Data'!O1272="","",'Input Data'!O1272))</f>
        <v/>
      </c>
      <c r="N1272" s="12" t="str">
        <f>IF($G:$G="","",IF('Input Data'!P1272="","",'Input Data'!P1272))</f>
        <v/>
      </c>
      <c r="O1272" s="12">
        <f>IF($G:$G="","",IF('Input Data'!Q1272="","",'Input Data'!Q1272))</f>
        <v>2018</v>
      </c>
    </row>
    <row r="1273" spans="1:15" x14ac:dyDescent="0.25">
      <c r="A1273" s="13" t="str">
        <f>IF('Definition sheet'!H1273="","",'Definition sheet'!H1273)</f>
        <v>3.882</v>
      </c>
      <c r="B1273" s="14" t="str">
        <f>IF('Definition sheet'!C1273="","",'Definition sheet'!C1273)</f>
        <v>+++++++BuildingNumber</v>
      </c>
      <c r="C1273" s="13" t="str">
        <f>IF('Definition sheet'!D1273="","",CONCATENATE('fixed values'!$A$3,'Definition sheet'!D1273,'fixed values'!$A$4))</f>
        <v>&lt;BldgNb&gt;</v>
      </c>
      <c r="D1273" s="22" t="str">
        <f>IF('Definition sheet'!E1273="","",CONCATENATE('fixed values'!$A$1,'Definition sheet'!E1273,'fixed values'!$A$2))</f>
        <v>[0..1]</v>
      </c>
      <c r="E1273" s="22" t="str">
        <f>IF('Definition sheet'!F1273="","",CONCATENATE('fixed values'!$A$1,'Definition sheet'!F1273,'fixed values'!$A$2))</f>
        <v>[0..1]</v>
      </c>
      <c r="F1273" s="14" t="str">
        <f>IF('Input Data'!G1273="","",IF('Definition sheet'!G1273="PARENT","",'Input Data'!G1273))</f>
        <v>Max16Text</v>
      </c>
      <c r="G1273" s="12" t="str">
        <f>IF('Input Data'!I1273="","",'Input Data'!I1273)</f>
        <v>NotUsed</v>
      </c>
      <c r="H1273" s="12" t="str">
        <f>IF($G:$G="NotUsed","",IF('Input Data'!J1273="","",'Input Data'!J1273))</f>
        <v/>
      </c>
      <c r="I1273" s="12" t="str">
        <f>IF($G:$G="","",IF('Input Data'!K1273="","",'Input Data'!K1273))</f>
        <v/>
      </c>
      <c r="J1273" s="12" t="str">
        <f>IF($G:$G="","",IF('Input Data'!L1273="","",'Input Data'!L1273))</f>
        <v/>
      </c>
      <c r="K1273" s="12" t="str">
        <f>IF($G:$G="","",IF('Input Data'!M1273="","",'Input Data'!M1273))</f>
        <v/>
      </c>
      <c r="L1273" s="12" t="str">
        <f>IF($G:$G="","",IF('Input Data'!N1273="","",'Input Data'!N1273))</f>
        <v/>
      </c>
      <c r="M1273" s="12" t="str">
        <f>IF($G:$G="","",IF('Input Data'!O1273="","",'Input Data'!O1273))</f>
        <v/>
      </c>
      <c r="N1273" s="12" t="str">
        <f>IF($G:$G="","",IF('Input Data'!P1273="","",'Input Data'!P1273))</f>
        <v/>
      </c>
      <c r="O1273" s="12">
        <f>IF($G:$G="","",IF('Input Data'!Q1273="","",'Input Data'!Q1273))</f>
        <v>2018</v>
      </c>
    </row>
    <row r="1274" spans="1:15" x14ac:dyDescent="0.25">
      <c r="A1274" s="13" t="str">
        <f>IF('Definition sheet'!H1274="","",'Definition sheet'!H1274)</f>
        <v>3.883</v>
      </c>
      <c r="B1274" s="14" t="str">
        <f>IF('Definition sheet'!C1274="","",'Definition sheet'!C1274)</f>
        <v>+++++++PostCode</v>
      </c>
      <c r="C1274" s="13" t="str">
        <f>IF('Definition sheet'!D1274="","",CONCATENATE('fixed values'!$A$3,'Definition sheet'!D1274,'fixed values'!$A$4))</f>
        <v>&lt;PstCd&gt;</v>
      </c>
      <c r="D1274" s="22" t="str">
        <f>IF('Definition sheet'!E1274="","",CONCATENATE('fixed values'!$A$1,'Definition sheet'!E1274,'fixed values'!$A$2))</f>
        <v>[0..1]</v>
      </c>
      <c r="E1274" s="22" t="str">
        <f>IF('Definition sheet'!F1274="","",CONCATENATE('fixed values'!$A$1,'Definition sheet'!F1274,'fixed values'!$A$2))</f>
        <v>[0..1]</v>
      </c>
      <c r="F1274" s="14" t="str">
        <f>IF('Input Data'!G1274="","",IF('Definition sheet'!G1274="PARENT","",'Input Data'!G1274))</f>
        <v>Max16Text</v>
      </c>
      <c r="G1274" s="12" t="str">
        <f>IF('Input Data'!I1274="","",'Input Data'!I1274)</f>
        <v>NotUsed</v>
      </c>
      <c r="H1274" s="12" t="str">
        <f>IF($G:$G="NotUsed","",IF('Input Data'!J1274="","",'Input Data'!J1274))</f>
        <v/>
      </c>
      <c r="I1274" s="12" t="str">
        <f>IF($G:$G="","",IF('Input Data'!K1274="","",'Input Data'!K1274))</f>
        <v/>
      </c>
      <c r="J1274" s="12" t="str">
        <f>IF($G:$G="","",IF('Input Data'!L1274="","",'Input Data'!L1274))</f>
        <v/>
      </c>
      <c r="K1274" s="12" t="str">
        <f>IF($G:$G="","",IF('Input Data'!M1274="","",'Input Data'!M1274))</f>
        <v/>
      </c>
      <c r="L1274" s="12" t="str">
        <f>IF($G:$G="","",IF('Input Data'!N1274="","",'Input Data'!N1274))</f>
        <v/>
      </c>
      <c r="M1274" s="12" t="str">
        <f>IF($G:$G="","",IF('Input Data'!O1274="","",'Input Data'!O1274))</f>
        <v/>
      </c>
      <c r="N1274" s="12" t="str">
        <f>IF($G:$G="","",IF('Input Data'!P1274="","",'Input Data'!P1274))</f>
        <v/>
      </c>
      <c r="O1274" s="12">
        <f>IF($G:$G="","",IF('Input Data'!Q1274="","",'Input Data'!Q1274))</f>
        <v>2018</v>
      </c>
    </row>
    <row r="1275" spans="1:15" x14ac:dyDescent="0.25">
      <c r="A1275" s="13" t="str">
        <f>IF('Definition sheet'!H1275="","",'Definition sheet'!H1275)</f>
        <v>3.884</v>
      </c>
      <c r="B1275" s="14" t="str">
        <f>IF('Definition sheet'!C1275="","",'Definition sheet'!C1275)</f>
        <v>+++++++TownName</v>
      </c>
      <c r="C1275" s="13" t="str">
        <f>IF('Definition sheet'!D1275="","",CONCATENATE('fixed values'!$A$3,'Definition sheet'!D1275,'fixed values'!$A$4))</f>
        <v>&lt;TwnNm&gt;</v>
      </c>
      <c r="D1275" s="22" t="str">
        <f>IF('Definition sheet'!E1275="","",CONCATENATE('fixed values'!$A$1,'Definition sheet'!E1275,'fixed values'!$A$2))</f>
        <v>[0..1]</v>
      </c>
      <c r="E1275" s="22" t="str">
        <f>IF('Definition sheet'!F1275="","",CONCATENATE('fixed values'!$A$1,'Definition sheet'!F1275,'fixed values'!$A$2))</f>
        <v>[0..1]</v>
      </c>
      <c r="F1275" s="14" t="str">
        <f>IF('Input Data'!G1275="","",IF('Definition sheet'!G1275="PARENT","",'Input Data'!G1275))</f>
        <v>Max35Text</v>
      </c>
      <c r="G1275" s="12" t="str">
        <f>IF('Input Data'!I1275="","",'Input Data'!I1275)</f>
        <v>NotUsed</v>
      </c>
      <c r="H1275" s="12" t="str">
        <f>IF($G:$G="NotUsed","",IF('Input Data'!J1275="","",'Input Data'!J1275))</f>
        <v/>
      </c>
      <c r="I1275" s="12" t="str">
        <f>IF($G:$G="","",IF('Input Data'!K1275="","",'Input Data'!K1275))</f>
        <v/>
      </c>
      <c r="J1275" s="12" t="str">
        <f>IF($G:$G="","",IF('Input Data'!L1275="","",'Input Data'!L1275))</f>
        <v/>
      </c>
      <c r="K1275" s="12" t="str">
        <f>IF($G:$G="","",IF('Input Data'!M1275="","",'Input Data'!M1275))</f>
        <v/>
      </c>
      <c r="L1275" s="12" t="str">
        <f>IF($G:$G="","",IF('Input Data'!N1275="","",'Input Data'!N1275))</f>
        <v/>
      </c>
      <c r="M1275" s="12" t="str">
        <f>IF($G:$G="","",IF('Input Data'!O1275="","",'Input Data'!O1275))</f>
        <v/>
      </c>
      <c r="N1275" s="12" t="str">
        <f>IF($G:$G="","",IF('Input Data'!P1275="","",'Input Data'!P1275))</f>
        <v/>
      </c>
      <c r="O1275" s="12">
        <f>IF($G:$G="","",IF('Input Data'!Q1275="","",'Input Data'!Q1275))</f>
        <v>2018</v>
      </c>
    </row>
    <row r="1276" spans="1:15" x14ac:dyDescent="0.25">
      <c r="A1276" s="13" t="str">
        <f>IF('Definition sheet'!H1276="","",'Definition sheet'!H1276)</f>
        <v>3.885</v>
      </c>
      <c r="B1276" s="14" t="str">
        <f>IF('Definition sheet'!C1276="","",'Definition sheet'!C1276)</f>
        <v>+++++++CountrySubDivision</v>
      </c>
      <c r="C1276" s="13" t="str">
        <f>IF('Definition sheet'!D1276="","",CONCATENATE('fixed values'!$A$3,'Definition sheet'!D1276,'fixed values'!$A$4))</f>
        <v>&lt;CtrySubDvsn&gt;</v>
      </c>
      <c r="D1276" s="22" t="str">
        <f>IF('Definition sheet'!E1276="","",CONCATENATE('fixed values'!$A$1,'Definition sheet'!E1276,'fixed values'!$A$2))</f>
        <v>[0..1]</v>
      </c>
      <c r="E1276" s="22" t="str">
        <f>IF('Definition sheet'!F1276="","",CONCATENATE('fixed values'!$A$1,'Definition sheet'!F1276,'fixed values'!$A$2))</f>
        <v>[0..1]</v>
      </c>
      <c r="F1276" s="14" t="str">
        <f>IF('Input Data'!G1276="","",IF('Definition sheet'!G1276="PARENT","",'Input Data'!G1276))</f>
        <v>Max35Text</v>
      </c>
      <c r="G1276" s="12" t="str">
        <f>IF('Input Data'!I1276="","",'Input Data'!I1276)</f>
        <v>NotUsed</v>
      </c>
      <c r="H1276" s="12" t="str">
        <f>IF($G:$G="NotUsed","",IF('Input Data'!J1276="","",'Input Data'!J1276))</f>
        <v/>
      </c>
      <c r="I1276" s="12" t="str">
        <f>IF($G:$G="","",IF('Input Data'!K1276="","",'Input Data'!K1276))</f>
        <v/>
      </c>
      <c r="J1276" s="12" t="str">
        <f>IF($G:$G="","",IF('Input Data'!L1276="","",'Input Data'!L1276))</f>
        <v/>
      </c>
      <c r="K1276" s="12" t="str">
        <f>IF($G:$G="","",IF('Input Data'!M1276="","",'Input Data'!M1276))</f>
        <v/>
      </c>
      <c r="L1276" s="12" t="str">
        <f>IF($G:$G="","",IF('Input Data'!N1276="","",'Input Data'!N1276))</f>
        <v/>
      </c>
      <c r="M1276" s="12" t="str">
        <f>IF($G:$G="","",IF('Input Data'!O1276="","",'Input Data'!O1276))</f>
        <v/>
      </c>
      <c r="N1276" s="12" t="str">
        <f>IF($G:$G="","",IF('Input Data'!P1276="","",'Input Data'!P1276))</f>
        <v/>
      </c>
      <c r="O1276" s="12">
        <f>IF($G:$G="","",IF('Input Data'!Q1276="","",'Input Data'!Q1276))</f>
        <v>2018</v>
      </c>
    </row>
    <row r="1277" spans="1:15" ht="409.5" x14ac:dyDescent="0.25">
      <c r="A1277" s="13" t="str">
        <f>IF('Definition sheet'!H1277="","",'Definition sheet'!H1277)</f>
        <v>3.886</v>
      </c>
      <c r="B1277" s="14" t="str">
        <f>IF('Definition sheet'!C1277="","",'Definition sheet'!C1277)</f>
        <v>+++++++Countrynamecode</v>
      </c>
      <c r="C1277" s="13" t="str">
        <f>IF('Definition sheet'!D1277="","",CONCATENATE('fixed values'!$A$3,'Definition sheet'!D1277,'fixed values'!$A$4))</f>
        <v>&lt;Ctry&gt;</v>
      </c>
      <c r="D1277" s="22" t="str">
        <f>IF('Definition sheet'!E1277="","",CONCATENATE('fixed values'!$A$1,'Definition sheet'!E1277,'fixed values'!$A$2))</f>
        <v>[0..1]</v>
      </c>
      <c r="E1277" s="22" t="str">
        <f>IF('Definition sheet'!F1277="","",CONCATENATE('fixed values'!$A$1,'Definition sheet'!F1277,'fixed values'!$A$2))</f>
        <v>[0..1]</v>
      </c>
      <c r="F1277" s="14" t="str">
        <f>IF('Input Data'!G1277="","",IF('Definition sheet'!G1277="PARENT","",'Input Data'!G1277))</f>
        <v>CountryCode</v>
      </c>
      <c r="G1277" s="12" t="str">
        <f>IF('Input Data'!I1277="","",'Input Data'!I1277)</f>
        <v>NotUsed</v>
      </c>
      <c r="H1277" s="12" t="str">
        <f>IF($G:$G="NotUsed","",IF('Input Data'!J1277="","",'Input Data'!J1277))</f>
        <v/>
      </c>
      <c r="I1277" s="12" t="str">
        <f>IF($G:$G="","",IF('Input Data'!K1277="","",'Input Data'!K1277))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77" s="12" t="str">
        <f>IF($G:$G="","",IF('Input Data'!L1277="","",'Input Data'!L1277))</f>
        <v/>
      </c>
      <c r="K1277" s="12" t="str">
        <f>IF($G:$G="","",IF('Input Data'!M1277="","",'Input Data'!M1277))</f>
        <v/>
      </c>
      <c r="L1277" s="12" t="str">
        <f>IF($G:$G="","",IF('Input Data'!N1277="","",'Input Data'!N1277))</f>
        <v/>
      </c>
      <c r="M1277" s="12" t="str">
        <f>IF($G:$G="","",IF('Input Data'!O1277="","",'Input Data'!O1277))</f>
        <v/>
      </c>
      <c r="N1277" s="12" t="str">
        <f>IF($G:$G="","",IF('Input Data'!P1277="","",'Input Data'!P1277))</f>
        <v/>
      </c>
      <c r="O1277" s="12">
        <f>IF($G:$G="","",IF('Input Data'!Q1277="","",'Input Data'!Q1277))</f>
        <v>2018</v>
      </c>
    </row>
    <row r="1278" spans="1:15" ht="409.5" x14ac:dyDescent="0.25">
      <c r="A1278" s="13" t="str">
        <f>IF('Definition sheet'!H1278="","",'Definition sheet'!H1278)</f>
        <v>3.886</v>
      </c>
      <c r="B1278" s="14" t="str">
        <f>IF('Definition sheet'!C1278="","",'Definition sheet'!C1278)</f>
        <v>+++++++Country</v>
      </c>
      <c r="C1278" s="13" t="str">
        <f>IF('Definition sheet'!D1278="","",CONCATENATE('fixed values'!$A$3,'Definition sheet'!D1278,'fixed values'!$A$4))</f>
        <v>&lt;Ctry&gt;</v>
      </c>
      <c r="D1278" s="22" t="str">
        <f>IF('Definition sheet'!E1278="","",CONCATENATE('fixed values'!$A$1,'Definition sheet'!E1278,'fixed values'!$A$2))</f>
        <v>[0..1]</v>
      </c>
      <c r="E1278" s="22" t="str">
        <f>IF('Definition sheet'!F1278="","",CONCATENATE('fixed values'!$A$1,'Definition sheet'!F1278,'fixed values'!$A$2))</f>
        <v>[0..1]</v>
      </c>
      <c r="F1278" s="14" t="str">
        <f>IF('Input Data'!G1278="","",IF('Definition sheet'!G1278="PARENT","",'Input Data'!G1278))</f>
        <v>CountryCode</v>
      </c>
      <c r="G1278" s="12" t="str">
        <f>IF('Input Data'!I1278="","",'Input Data'!I1278)</f>
        <v>NotUsed</v>
      </c>
      <c r="H1278" s="12" t="str">
        <f>IF($G:$G="NotUsed","",IF('Input Data'!J1278="","",'Input Data'!J1278))</f>
        <v/>
      </c>
      <c r="I1278" s="12" t="str">
        <f>IF($G:$G="","",IF('Input Data'!K1278="","",'Input Data'!K1278))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278" s="12" t="str">
        <f>IF($G:$G="","",IF('Input Data'!L1278="","",'Input Data'!L1278))</f>
        <v/>
      </c>
      <c r="K1278" s="12" t="str">
        <f>IF($G:$G="","",IF('Input Data'!M1278="","",'Input Data'!M1278))</f>
        <v/>
      </c>
      <c r="L1278" s="12" t="str">
        <f>IF($G:$G="","",IF('Input Data'!N1278="","",'Input Data'!N1278))</f>
        <v/>
      </c>
      <c r="M1278" s="12" t="str">
        <f>IF($G:$G="","",IF('Input Data'!O1278="","",'Input Data'!O1278))</f>
        <v/>
      </c>
      <c r="N1278" s="12" t="str">
        <f>IF($G:$G="","",IF('Input Data'!P1278="","",'Input Data'!P1278))</f>
        <v/>
      </c>
      <c r="O1278" s="12">
        <f>IF($G:$G="","",IF('Input Data'!Q1278="","",'Input Data'!Q1278))</f>
        <v>2018</v>
      </c>
    </row>
    <row r="1279" spans="1:15" x14ac:dyDescent="0.25">
      <c r="A1279" s="13" t="str">
        <f>IF('Definition sheet'!H1279="","",'Definition sheet'!H1279)</f>
        <v>3.887</v>
      </c>
      <c r="B1279" s="14" t="str">
        <f>IF('Definition sheet'!C1279="","",'Definition sheet'!C1279)</f>
        <v>+++++++AddressLine</v>
      </c>
      <c r="C1279" s="13" t="str">
        <f>IF('Definition sheet'!D1279="","",CONCATENATE('fixed values'!$A$3,'Definition sheet'!D1279,'fixed values'!$A$4))</f>
        <v>&lt;AdrLine&gt;</v>
      </c>
      <c r="D1279" s="22" t="str">
        <f>IF('Definition sheet'!E1279="","",CONCATENATE('fixed values'!$A$1,'Definition sheet'!E1279,'fixed values'!$A$2))</f>
        <v>[0..7]</v>
      </c>
      <c r="E1279" s="22" t="str">
        <f>IF('Definition sheet'!F1279="","",CONCATENATE('fixed values'!$A$1,'Definition sheet'!F1279,'fixed values'!$A$2))</f>
        <v>[0..7]</v>
      </c>
      <c r="F1279" s="14" t="str">
        <f>IF('Input Data'!G1279="","",IF('Definition sheet'!G1279="PARENT","",'Input Data'!G1279))</f>
        <v>Max70Text</v>
      </c>
      <c r="G1279" s="12" t="str">
        <f>IF('Input Data'!I1279="","",'Input Data'!I1279)</f>
        <v>NotUsed</v>
      </c>
      <c r="H1279" s="12" t="str">
        <f>IF($G:$G="NotUsed","",IF('Input Data'!J1279="","",'Input Data'!J1279))</f>
        <v/>
      </c>
      <c r="I1279" s="12" t="str">
        <f>IF($G:$G="","",IF('Input Data'!K1279="","",'Input Data'!K1279))</f>
        <v/>
      </c>
      <c r="J1279" s="12" t="str">
        <f>IF($G:$G="","",IF('Input Data'!L1279="","",'Input Data'!L1279))</f>
        <v/>
      </c>
      <c r="K1279" s="12" t="str">
        <f>IF($G:$G="","",IF('Input Data'!M1279="","",'Input Data'!M1279))</f>
        <v/>
      </c>
      <c r="L1279" s="12" t="str">
        <f>IF($G:$G="","",IF('Input Data'!N1279="","",'Input Data'!N1279))</f>
        <v/>
      </c>
      <c r="M1279" s="12" t="str">
        <f>IF($G:$G="","",IF('Input Data'!O1279="","",'Input Data'!O1279))</f>
        <v/>
      </c>
      <c r="N1279" s="12" t="str">
        <f>IF($G:$G="","",IF('Input Data'!P1279="","",'Input Data'!P1279))</f>
        <v/>
      </c>
      <c r="O1279" s="12">
        <f>IF($G:$G="","",IF('Input Data'!Q1279="","",'Input Data'!Q1279))</f>
        <v>2018</v>
      </c>
    </row>
    <row r="1280" spans="1:15" ht="60" x14ac:dyDescent="0.25">
      <c r="A1280" s="13" t="str">
        <f>IF('Definition sheet'!H1280="","",'Definition sheet'!H1280)</f>
        <v>3.888</v>
      </c>
      <c r="B1280" s="14" t="str">
        <f>IF('Definition sheet'!C1280="","",'Definition sheet'!C1280)</f>
        <v>++ReturnReasonInformation</v>
      </c>
      <c r="C1280" s="13" t="str">
        <f>IF('Definition sheet'!D1280="","",CONCATENATE('fixed values'!$A$3,'Definition sheet'!D1280,'fixed values'!$A$4))</f>
        <v>&lt;RtrRsnInf&gt;</v>
      </c>
      <c r="D1280" s="22" t="str">
        <f>IF('Definition sheet'!E1280="","",CONCATENATE('fixed values'!$A$1,'Definition sheet'!E1280,'fixed values'!$A$2))</f>
        <v>[0..n]</v>
      </c>
      <c r="E1280" s="22" t="str">
        <f>IF('Definition sheet'!F1280="","",CONCATENATE('fixed values'!$A$1,'Definition sheet'!F1280,'fixed values'!$A$2))</f>
        <v>[0..n]</v>
      </c>
      <c r="F1280" s="14" t="str">
        <f>IF('Input Data'!G1280="","",IF('Definition sheet'!G1280="PARENT","",'Input Data'!G1280))</f>
        <v/>
      </c>
      <c r="G1280" s="12" t="str">
        <f>IF('Input Data'!I1280="","",'Input Data'!I1280)</f>
        <v>Used</v>
      </c>
      <c r="H1280" s="12" t="str">
        <f>IF($G:$G="NotUsed","",IF('Input Data'!J1280="","",'Input Data'!J1280))</f>
        <v>Provides detailed information on the return reason.</v>
      </c>
      <c r="I1280" s="12" t="str">
        <f>IF($G:$G="","",IF('Input Data'!K1280="","",'Input Data'!K1280))</f>
        <v/>
      </c>
      <c r="J1280" s="12" t="str">
        <f>IF($G:$G="","",IF('Input Data'!L1280="","",'Input Data'!L1280))</f>
        <v/>
      </c>
      <c r="K1280" s="12" t="str">
        <f>IF($G:$G="","",IF('Input Data'!M1280="","",'Input Data'!M1280))</f>
        <v/>
      </c>
      <c r="L1280" s="12" t="str">
        <f>IF($G:$G="","",IF('Input Data'!N1280="","",'Input Data'!N1280))</f>
        <v>The 'ReturnReasonInformation' can be provided either in the OriginalGroupInformation or in the TransactionInformation. It is recommended to provide the information in this place.</v>
      </c>
      <c r="M1280" s="12" t="str">
        <f>IF($G:$G="","",IF('Input Data'!O1280="","",'Input Data'!O1280))</f>
        <v/>
      </c>
      <c r="N1280" s="12" t="str">
        <f>IF($G:$G="","",IF('Input Data'!P1280="","",'Input Data'!P1280))</f>
        <v/>
      </c>
      <c r="O1280" s="12">
        <f>IF($G:$G="","",IF('Input Data'!Q1280="","",'Input Data'!Q1280))</f>
        <v>2018</v>
      </c>
    </row>
    <row r="1281" spans="1:15" x14ac:dyDescent="0.25">
      <c r="A1281" s="13" t="str">
        <f>IF('Definition sheet'!H1281="","",'Definition sheet'!H1281)</f>
        <v>3.889</v>
      </c>
      <c r="B1281" s="14" t="str">
        <f>IF('Definition sheet'!C1281="","",'Definition sheet'!C1281)</f>
        <v>+++Originator</v>
      </c>
      <c r="C1281" s="13" t="str">
        <f>IF('Definition sheet'!D1281="","",CONCATENATE('fixed values'!$A$3,'Definition sheet'!D1281,'fixed values'!$A$4))</f>
        <v>&lt;Orgtr&gt;</v>
      </c>
      <c r="D1281" s="22" t="str">
        <f>IF('Definition sheet'!E1281="","",CONCATENATE('fixed values'!$A$1,'Definition sheet'!E1281,'fixed values'!$A$2))</f>
        <v>[0..1]</v>
      </c>
      <c r="E1281" s="22" t="str">
        <f>IF('Definition sheet'!F1281="","",CONCATENATE('fixed values'!$A$1,'Definition sheet'!F1281,'fixed values'!$A$2))</f>
        <v>[0..1]</v>
      </c>
      <c r="F1281" s="14" t="str">
        <f>IF('Input Data'!G1281="","",IF('Definition sheet'!G1281="PARENT","",'Input Data'!G1281))</f>
        <v/>
      </c>
      <c r="G1281" s="12" t="str">
        <f>IF('Input Data'!I1281="","",'Input Data'!I1281)</f>
        <v>Used</v>
      </c>
      <c r="H1281" s="12" t="str">
        <f>IF($G:$G="NotUsed","",IF('Input Data'!J1281="","",'Input Data'!J1281))</f>
        <v>Party that issues the return.</v>
      </c>
      <c r="I1281" s="12" t="str">
        <f>IF($G:$G="","",IF('Input Data'!K1281="","",'Input Data'!K1281))</f>
        <v/>
      </c>
      <c r="J1281" s="12" t="str">
        <f>IF($G:$G="","",IF('Input Data'!L1281="","",'Input Data'!L1281))</f>
        <v/>
      </c>
      <c r="K1281" s="12" t="str">
        <f>IF($G:$G="","",IF('Input Data'!M1281="","",'Input Data'!M1281))</f>
        <v/>
      </c>
      <c r="L1281" s="12" t="str">
        <f>IF($G:$G="","",IF('Input Data'!N1281="","",'Input Data'!N1281))</f>
        <v/>
      </c>
      <c r="M1281" s="12" t="str">
        <f>IF($G:$G="","",IF('Input Data'!O1281="","",'Input Data'!O1281))</f>
        <v/>
      </c>
      <c r="N1281" s="12" t="str">
        <f>IF($G:$G="","",IF('Input Data'!P1281="","",'Input Data'!P1281))</f>
        <v/>
      </c>
      <c r="O1281" s="12">
        <f>IF($G:$G="","",IF('Input Data'!Q1281="","",'Input Data'!Q1281))</f>
        <v>2018</v>
      </c>
    </row>
    <row r="1282" spans="1:15" ht="45" x14ac:dyDescent="0.25">
      <c r="A1282" s="13" t="str">
        <f>IF('Definition sheet'!H1282="","",'Definition sheet'!H1282)</f>
        <v>3.890</v>
      </c>
      <c r="B1282" s="14" t="str">
        <f>IF('Definition sheet'!C1282="","",'Definition sheet'!C1282)</f>
        <v>++++Name</v>
      </c>
      <c r="C1282" s="13" t="str">
        <f>IF('Definition sheet'!D1282="","",CONCATENATE('fixed values'!$A$3,'Definition sheet'!D1282,'fixed values'!$A$4))</f>
        <v>&lt;Nm&gt;</v>
      </c>
      <c r="D1282" s="22" t="str">
        <f>IF('Definition sheet'!E1282="","",CONCATENATE('fixed values'!$A$1,'Definition sheet'!E1282,'fixed values'!$A$2))</f>
        <v>[0..1]</v>
      </c>
      <c r="E1282" s="22" t="str">
        <f>IF('Definition sheet'!F1282="","",CONCATENATE('fixed values'!$A$1,'Definition sheet'!F1282,'fixed values'!$A$2))</f>
        <v>[0..1]</v>
      </c>
      <c r="F1282" s="14" t="str">
        <f>IF('Input Data'!G1282="","",IF('Definition sheet'!G1282="PARENT","",'Input Data'!G1282))</f>
        <v>Max140Text</v>
      </c>
      <c r="G1282" s="12" t="str">
        <f>IF('Input Data'!I1282="","",'Input Data'!I1282)</f>
        <v>Used</v>
      </c>
      <c r="H1282" s="12" t="str">
        <f>IF($G:$G="NotUsed","",IF('Input Data'!J1282="","",'Input Data'!J1282))</f>
        <v>Name by which a party is known and which is usually used to identify that party.</v>
      </c>
      <c r="I1282" s="12" t="str">
        <f>IF($G:$G="","",IF('Input Data'!K1282="","",'Input Data'!K1282))</f>
        <v/>
      </c>
      <c r="J1282" s="12" t="str">
        <f>IF($G:$G="","",IF('Input Data'!L1282="","",'Input Data'!L1282))</f>
        <v/>
      </c>
      <c r="K1282" s="12" t="str">
        <f>IF($G:$G="","",IF('Input Data'!M1282="","",'Input Data'!M1282))</f>
        <v/>
      </c>
      <c r="L1282" s="12" t="str">
        <f>IF($G:$G="","",IF('Input Data'!N1282="","",'Input Data'!N1282))</f>
        <v/>
      </c>
      <c r="M1282" s="12" t="str">
        <f>IF($G:$G="","",IF('Input Data'!O1282="","",'Input Data'!O1282))</f>
        <v/>
      </c>
      <c r="N1282" s="12" t="str">
        <f>IF($G:$G="","",IF('Input Data'!P1282="","",'Input Data'!P1282))</f>
        <v/>
      </c>
      <c r="O1282" s="12">
        <f>IF($G:$G="","",IF('Input Data'!Q1282="","",'Input Data'!Q1282))</f>
        <v>2018</v>
      </c>
    </row>
    <row r="1283" spans="1:15" x14ac:dyDescent="0.25">
      <c r="A1283" s="13" t="str">
        <f>IF('Definition sheet'!H1283="","",'Definition sheet'!H1283)</f>
        <v>3.891</v>
      </c>
      <c r="B1283" s="14" t="str">
        <f>IF('Definition sheet'!C1283="","",'Definition sheet'!C1283)</f>
        <v>++++PostalAddress</v>
      </c>
      <c r="C1283" s="13" t="str">
        <f>IF('Definition sheet'!D1283="","",CONCATENATE('fixed values'!$A$3,'Definition sheet'!D1283,'fixed values'!$A$4))</f>
        <v>&lt;PstlAdr&gt;</v>
      </c>
      <c r="D1283" s="22" t="str">
        <f>IF('Definition sheet'!E1283="","",CONCATENATE('fixed values'!$A$1,'Definition sheet'!E1283,'fixed values'!$A$2))</f>
        <v>[0..1]</v>
      </c>
      <c r="E1283" s="22" t="str">
        <f>IF('Definition sheet'!F1283="","",CONCATENATE('fixed values'!$A$1,'Definition sheet'!F1283,'fixed values'!$A$2))</f>
        <v>[0..1]</v>
      </c>
      <c r="F1283" s="14" t="str">
        <f>IF('Input Data'!G1283="","",IF('Definition sheet'!G1283="PARENT","",'Input Data'!G1283))</f>
        <v/>
      </c>
      <c r="G1283" s="12" t="str">
        <f>IF('Input Data'!I1283="","",'Input Data'!I1283)</f>
        <v>NotUsed</v>
      </c>
      <c r="H1283" s="12" t="str">
        <f>IF($G:$G="NotUsed","",IF('Input Data'!J1283="","",'Input Data'!J1283))</f>
        <v/>
      </c>
      <c r="I1283" s="12" t="str">
        <f>IF($G:$G="","",IF('Input Data'!K1283="","",'Input Data'!K1283))</f>
        <v/>
      </c>
      <c r="J1283" s="12" t="str">
        <f>IF($G:$G="","",IF('Input Data'!L1283="","",'Input Data'!L1283))</f>
        <v/>
      </c>
      <c r="K1283" s="12" t="str">
        <f>IF($G:$G="","",IF('Input Data'!M1283="","",'Input Data'!M1283))</f>
        <v/>
      </c>
      <c r="L1283" s="12" t="str">
        <f>IF($G:$G="","",IF('Input Data'!N1283="","",'Input Data'!N1283))</f>
        <v/>
      </c>
      <c r="M1283" s="12" t="str">
        <f>IF($G:$G="","",IF('Input Data'!O1283="","",'Input Data'!O1283))</f>
        <v/>
      </c>
      <c r="N1283" s="12" t="str">
        <f>IF($G:$G="","",IF('Input Data'!P1283="","",'Input Data'!P1283))</f>
        <v/>
      </c>
      <c r="O1283" s="12">
        <f>IF($G:$G="","",IF('Input Data'!Q1283="","",'Input Data'!Q1283))</f>
        <v>2018</v>
      </c>
    </row>
    <row r="1284" spans="1:15" ht="90" x14ac:dyDescent="0.25">
      <c r="A1284" s="13" t="str">
        <f>IF('Definition sheet'!H1284="","",'Definition sheet'!H1284)</f>
        <v>3.892</v>
      </c>
      <c r="B1284" s="14" t="str">
        <f>IF('Definition sheet'!C1284="","",'Definition sheet'!C1284)</f>
        <v>+++++AddressType</v>
      </c>
      <c r="C1284" s="13" t="str">
        <f>IF('Definition sheet'!D1284="","",CONCATENATE('fixed values'!$A$3,'Definition sheet'!D1284,'fixed values'!$A$4))</f>
        <v>&lt;AdrTp&gt;</v>
      </c>
      <c r="D1284" s="22" t="str">
        <f>IF('Definition sheet'!E1284="","",CONCATENATE('fixed values'!$A$1,'Definition sheet'!E1284,'fixed values'!$A$2))</f>
        <v>[0..1]</v>
      </c>
      <c r="E1284" s="22" t="str">
        <f>IF('Definition sheet'!F1284="","",CONCATENATE('fixed values'!$A$1,'Definition sheet'!F1284,'fixed values'!$A$2))</f>
        <v>[0..1]</v>
      </c>
      <c r="F1284" s="14" t="str">
        <f>IF('Input Data'!G1284="","",IF('Definition sheet'!G1284="PARENT","",'Input Data'!G1284))</f>
        <v>AddressType2Code</v>
      </c>
      <c r="G1284" s="12" t="str">
        <f>IF('Input Data'!I1284="","",'Input Data'!I1284)</f>
        <v>NotUsed</v>
      </c>
      <c r="H1284" s="12" t="str">
        <f>IF($G:$G="NotUsed","",IF('Input Data'!J1284="","",'Input Data'!J1284))</f>
        <v/>
      </c>
      <c r="I1284" s="12" t="str">
        <f>IF($G:$G="","",IF('Input Data'!K1284="","",'Input Data'!K1284))</f>
        <v>ADDR
BIZZ
DLVY
HOME
MLTO
PBOX</v>
      </c>
      <c r="J1284" s="12" t="str">
        <f>IF($G:$G="","",IF('Input Data'!L1284="","",'Input Data'!L1284))</f>
        <v/>
      </c>
      <c r="K1284" s="12" t="str">
        <f>IF($G:$G="","",IF('Input Data'!M1284="","",'Input Data'!M1284))</f>
        <v/>
      </c>
      <c r="L1284" s="12" t="str">
        <f>IF($G:$G="","",IF('Input Data'!N1284="","",'Input Data'!N1284))</f>
        <v/>
      </c>
      <c r="M1284" s="12" t="str">
        <f>IF($G:$G="","",IF('Input Data'!O1284="","",'Input Data'!O1284))</f>
        <v/>
      </c>
      <c r="N1284" s="12" t="str">
        <f>IF($G:$G="","",IF('Input Data'!P1284="","",'Input Data'!P1284))</f>
        <v/>
      </c>
      <c r="O1284" s="12">
        <f>IF($G:$G="","",IF('Input Data'!Q1284="","",'Input Data'!Q1284))</f>
        <v>2018</v>
      </c>
    </row>
    <row r="1285" spans="1:15" x14ac:dyDescent="0.25">
      <c r="A1285" s="13" t="str">
        <f>IF('Definition sheet'!H1285="","",'Definition sheet'!H1285)</f>
        <v>3.893</v>
      </c>
      <c r="B1285" s="14" t="str">
        <f>IF('Definition sheet'!C1285="","",'Definition sheet'!C1285)</f>
        <v>+++++Department</v>
      </c>
      <c r="C1285" s="13" t="str">
        <f>IF('Definition sheet'!D1285="","",CONCATENATE('fixed values'!$A$3,'Definition sheet'!D1285,'fixed values'!$A$4))</f>
        <v>&lt;Dept&gt;</v>
      </c>
      <c r="D1285" s="22" t="str">
        <f>IF('Definition sheet'!E1285="","",CONCATENATE('fixed values'!$A$1,'Definition sheet'!E1285,'fixed values'!$A$2))</f>
        <v>[0..1]</v>
      </c>
      <c r="E1285" s="22" t="str">
        <f>IF('Definition sheet'!F1285="","",CONCATENATE('fixed values'!$A$1,'Definition sheet'!F1285,'fixed values'!$A$2))</f>
        <v>[0..1]</v>
      </c>
      <c r="F1285" s="14" t="str">
        <f>IF('Input Data'!G1285="","",IF('Definition sheet'!G1285="PARENT","",'Input Data'!G1285))</f>
        <v>Max70Text</v>
      </c>
      <c r="G1285" s="12" t="str">
        <f>IF('Input Data'!I1285="","",'Input Data'!I1285)</f>
        <v>NotUsed</v>
      </c>
      <c r="H1285" s="12" t="str">
        <f>IF($G:$G="NotUsed","",IF('Input Data'!J1285="","",'Input Data'!J1285))</f>
        <v/>
      </c>
      <c r="I1285" s="12" t="str">
        <f>IF($G:$G="","",IF('Input Data'!K1285="","",'Input Data'!K1285))</f>
        <v/>
      </c>
      <c r="J1285" s="12" t="str">
        <f>IF($G:$G="","",IF('Input Data'!L1285="","",'Input Data'!L1285))</f>
        <v/>
      </c>
      <c r="K1285" s="12" t="str">
        <f>IF($G:$G="","",IF('Input Data'!M1285="","",'Input Data'!M1285))</f>
        <v/>
      </c>
      <c r="L1285" s="12" t="str">
        <f>IF($G:$G="","",IF('Input Data'!N1285="","",'Input Data'!N1285))</f>
        <v/>
      </c>
      <c r="M1285" s="12" t="str">
        <f>IF($G:$G="","",IF('Input Data'!O1285="","",'Input Data'!O1285))</f>
        <v/>
      </c>
      <c r="N1285" s="12" t="str">
        <f>IF($G:$G="","",IF('Input Data'!P1285="","",'Input Data'!P1285))</f>
        <v/>
      </c>
      <c r="O1285" s="12">
        <f>IF($G:$G="","",IF('Input Data'!Q1285="","",'Input Data'!Q1285))</f>
        <v>2018</v>
      </c>
    </row>
    <row r="1286" spans="1:15" x14ac:dyDescent="0.25">
      <c r="A1286" s="13" t="str">
        <f>IF('Definition sheet'!H1286="","",'Definition sheet'!H1286)</f>
        <v>3.894</v>
      </c>
      <c r="B1286" s="14" t="str">
        <f>IF('Definition sheet'!C1286="","",'Definition sheet'!C1286)</f>
        <v>+++++SubDepartment</v>
      </c>
      <c r="C1286" s="13" t="str">
        <f>IF('Definition sheet'!D1286="","",CONCATENATE('fixed values'!$A$3,'Definition sheet'!D1286,'fixed values'!$A$4))</f>
        <v>&lt;SubDept&gt;</v>
      </c>
      <c r="D1286" s="22" t="str">
        <f>IF('Definition sheet'!E1286="","",CONCATENATE('fixed values'!$A$1,'Definition sheet'!E1286,'fixed values'!$A$2))</f>
        <v>[0..1]</v>
      </c>
      <c r="E1286" s="22" t="str">
        <f>IF('Definition sheet'!F1286="","",CONCATENATE('fixed values'!$A$1,'Definition sheet'!F1286,'fixed values'!$A$2))</f>
        <v>[0..1]</v>
      </c>
      <c r="F1286" s="14" t="str">
        <f>IF('Input Data'!G1286="","",IF('Definition sheet'!G1286="PARENT","",'Input Data'!G1286))</f>
        <v>Max70Text</v>
      </c>
      <c r="G1286" s="12" t="str">
        <f>IF('Input Data'!I1286="","",'Input Data'!I1286)</f>
        <v>NotUsed</v>
      </c>
      <c r="H1286" s="12" t="str">
        <f>IF($G:$G="NotUsed","",IF('Input Data'!J1286="","",'Input Data'!J1286))</f>
        <v/>
      </c>
      <c r="I1286" s="12" t="str">
        <f>IF($G:$G="","",IF('Input Data'!K1286="","",'Input Data'!K1286))</f>
        <v/>
      </c>
      <c r="J1286" s="12" t="str">
        <f>IF($G:$G="","",IF('Input Data'!L1286="","",'Input Data'!L1286))</f>
        <v/>
      </c>
      <c r="K1286" s="12" t="str">
        <f>IF($G:$G="","",IF('Input Data'!M1286="","",'Input Data'!M1286))</f>
        <v/>
      </c>
      <c r="L1286" s="12" t="str">
        <f>IF($G:$G="","",IF('Input Data'!N1286="","",'Input Data'!N1286))</f>
        <v/>
      </c>
      <c r="M1286" s="12" t="str">
        <f>IF($G:$G="","",IF('Input Data'!O1286="","",'Input Data'!O1286))</f>
        <v/>
      </c>
      <c r="N1286" s="12" t="str">
        <f>IF($G:$G="","",IF('Input Data'!P1286="","",'Input Data'!P1286))</f>
        <v/>
      </c>
      <c r="O1286" s="12">
        <f>IF($G:$G="","",IF('Input Data'!Q1286="","",'Input Data'!Q1286))</f>
        <v>2018</v>
      </c>
    </row>
    <row r="1287" spans="1:15" x14ac:dyDescent="0.25">
      <c r="A1287" s="13" t="str">
        <f>IF('Definition sheet'!H1287="","",'Definition sheet'!H1287)</f>
        <v>3.895</v>
      </c>
      <c r="B1287" s="14" t="str">
        <f>IF('Definition sheet'!C1287="","",'Definition sheet'!C1287)</f>
        <v>+++++StreetName</v>
      </c>
      <c r="C1287" s="13" t="str">
        <f>IF('Definition sheet'!D1287="","",CONCATENATE('fixed values'!$A$3,'Definition sheet'!D1287,'fixed values'!$A$4))</f>
        <v>&lt;StrtNm&gt;</v>
      </c>
      <c r="D1287" s="22" t="str">
        <f>IF('Definition sheet'!E1287="","",CONCATENATE('fixed values'!$A$1,'Definition sheet'!E1287,'fixed values'!$A$2))</f>
        <v>[0..1]</v>
      </c>
      <c r="E1287" s="22" t="str">
        <f>IF('Definition sheet'!F1287="","",CONCATENATE('fixed values'!$A$1,'Definition sheet'!F1287,'fixed values'!$A$2))</f>
        <v>[0..1]</v>
      </c>
      <c r="F1287" s="14" t="str">
        <f>IF('Input Data'!G1287="","",IF('Definition sheet'!G1287="PARENT","",'Input Data'!G1287))</f>
        <v>Max70Text</v>
      </c>
      <c r="G1287" s="12" t="str">
        <f>IF('Input Data'!I1287="","",'Input Data'!I1287)</f>
        <v>NotUsed</v>
      </c>
      <c r="H1287" s="12" t="str">
        <f>IF($G:$G="NotUsed","",IF('Input Data'!J1287="","",'Input Data'!J1287))</f>
        <v/>
      </c>
      <c r="I1287" s="12" t="str">
        <f>IF($G:$G="","",IF('Input Data'!K1287="","",'Input Data'!K1287))</f>
        <v/>
      </c>
      <c r="J1287" s="12" t="str">
        <f>IF($G:$G="","",IF('Input Data'!L1287="","",'Input Data'!L1287))</f>
        <v/>
      </c>
      <c r="K1287" s="12" t="str">
        <f>IF($G:$G="","",IF('Input Data'!M1287="","",'Input Data'!M1287))</f>
        <v/>
      </c>
      <c r="L1287" s="12" t="str">
        <f>IF($G:$G="","",IF('Input Data'!N1287="","",'Input Data'!N1287))</f>
        <v/>
      </c>
      <c r="M1287" s="12" t="str">
        <f>IF($G:$G="","",IF('Input Data'!O1287="","",'Input Data'!O1287))</f>
        <v/>
      </c>
      <c r="N1287" s="12" t="str">
        <f>IF($G:$G="","",IF('Input Data'!P1287="","",'Input Data'!P1287))</f>
        <v/>
      </c>
      <c r="O1287" s="12">
        <f>IF($G:$G="","",IF('Input Data'!Q1287="","",'Input Data'!Q1287))</f>
        <v>2018</v>
      </c>
    </row>
    <row r="1288" spans="1:15" x14ac:dyDescent="0.25">
      <c r="A1288" s="13" t="str">
        <f>IF('Definition sheet'!H1288="","",'Definition sheet'!H1288)</f>
        <v>3.896</v>
      </c>
      <c r="B1288" s="14" t="str">
        <f>IF('Definition sheet'!C1288="","",'Definition sheet'!C1288)</f>
        <v>+++++BuildingNumber</v>
      </c>
      <c r="C1288" s="13" t="str">
        <f>IF('Definition sheet'!D1288="","",CONCATENATE('fixed values'!$A$3,'Definition sheet'!D1288,'fixed values'!$A$4))</f>
        <v>&lt;BldgNb&gt;</v>
      </c>
      <c r="D1288" s="22" t="str">
        <f>IF('Definition sheet'!E1288="","",CONCATENATE('fixed values'!$A$1,'Definition sheet'!E1288,'fixed values'!$A$2))</f>
        <v>[0..1]</v>
      </c>
      <c r="E1288" s="22" t="str">
        <f>IF('Definition sheet'!F1288="","",CONCATENATE('fixed values'!$A$1,'Definition sheet'!F1288,'fixed values'!$A$2))</f>
        <v>[0..1]</v>
      </c>
      <c r="F1288" s="14" t="str">
        <f>IF('Input Data'!G1288="","",IF('Definition sheet'!G1288="PARENT","",'Input Data'!G1288))</f>
        <v>Max16Text</v>
      </c>
      <c r="G1288" s="12" t="str">
        <f>IF('Input Data'!I1288="","",'Input Data'!I1288)</f>
        <v>NotUsed</v>
      </c>
      <c r="H1288" s="12" t="str">
        <f>IF($G:$G="NotUsed","",IF('Input Data'!J1288="","",'Input Data'!J1288))</f>
        <v/>
      </c>
      <c r="I1288" s="12" t="str">
        <f>IF($G:$G="","",IF('Input Data'!K1288="","",'Input Data'!K1288))</f>
        <v/>
      </c>
      <c r="J1288" s="12" t="str">
        <f>IF($G:$G="","",IF('Input Data'!L1288="","",'Input Data'!L1288))</f>
        <v/>
      </c>
      <c r="K1288" s="12" t="str">
        <f>IF($G:$G="","",IF('Input Data'!M1288="","",'Input Data'!M1288))</f>
        <v/>
      </c>
      <c r="L1288" s="12" t="str">
        <f>IF($G:$G="","",IF('Input Data'!N1288="","",'Input Data'!N1288))</f>
        <v/>
      </c>
      <c r="M1288" s="12" t="str">
        <f>IF($G:$G="","",IF('Input Data'!O1288="","",'Input Data'!O1288))</f>
        <v/>
      </c>
      <c r="N1288" s="12" t="str">
        <f>IF($G:$G="","",IF('Input Data'!P1288="","",'Input Data'!P1288))</f>
        <v/>
      </c>
      <c r="O1288" s="12">
        <f>IF($G:$G="","",IF('Input Data'!Q1288="","",'Input Data'!Q1288))</f>
        <v>2018</v>
      </c>
    </row>
    <row r="1289" spans="1:15" x14ac:dyDescent="0.25">
      <c r="A1289" s="13" t="str">
        <f>IF('Definition sheet'!H1289="","",'Definition sheet'!H1289)</f>
        <v>3.897</v>
      </c>
      <c r="B1289" s="14" t="str">
        <f>IF('Definition sheet'!C1289="","",'Definition sheet'!C1289)</f>
        <v>+++++PostCode</v>
      </c>
      <c r="C1289" s="13" t="str">
        <f>IF('Definition sheet'!D1289="","",CONCATENATE('fixed values'!$A$3,'Definition sheet'!D1289,'fixed values'!$A$4))</f>
        <v>&lt;PstCd&gt;</v>
      </c>
      <c r="D1289" s="22" t="str">
        <f>IF('Definition sheet'!E1289="","",CONCATENATE('fixed values'!$A$1,'Definition sheet'!E1289,'fixed values'!$A$2))</f>
        <v>[0..1]</v>
      </c>
      <c r="E1289" s="22" t="str">
        <f>IF('Definition sheet'!F1289="","",CONCATENATE('fixed values'!$A$1,'Definition sheet'!F1289,'fixed values'!$A$2))</f>
        <v>[0..1]</v>
      </c>
      <c r="F1289" s="14" t="str">
        <f>IF('Input Data'!G1289="","",IF('Definition sheet'!G1289="PARENT","",'Input Data'!G1289))</f>
        <v>Max16Text</v>
      </c>
      <c r="G1289" s="12" t="str">
        <f>IF('Input Data'!I1289="","",'Input Data'!I1289)</f>
        <v>NotUsed</v>
      </c>
      <c r="H1289" s="12" t="str">
        <f>IF($G:$G="NotUsed","",IF('Input Data'!J1289="","",'Input Data'!J1289))</f>
        <v/>
      </c>
      <c r="I1289" s="12" t="str">
        <f>IF($G:$G="","",IF('Input Data'!K1289="","",'Input Data'!K1289))</f>
        <v/>
      </c>
      <c r="J1289" s="12" t="str">
        <f>IF($G:$G="","",IF('Input Data'!L1289="","",'Input Data'!L1289))</f>
        <v/>
      </c>
      <c r="K1289" s="12" t="str">
        <f>IF($G:$G="","",IF('Input Data'!M1289="","",'Input Data'!M1289))</f>
        <v/>
      </c>
      <c r="L1289" s="12" t="str">
        <f>IF($G:$G="","",IF('Input Data'!N1289="","",'Input Data'!N1289))</f>
        <v/>
      </c>
      <c r="M1289" s="12" t="str">
        <f>IF($G:$G="","",IF('Input Data'!O1289="","",'Input Data'!O1289))</f>
        <v/>
      </c>
      <c r="N1289" s="12" t="str">
        <f>IF($G:$G="","",IF('Input Data'!P1289="","",'Input Data'!P1289))</f>
        <v/>
      </c>
      <c r="O1289" s="12">
        <f>IF($G:$G="","",IF('Input Data'!Q1289="","",'Input Data'!Q1289))</f>
        <v>2018</v>
      </c>
    </row>
    <row r="1290" spans="1:15" x14ac:dyDescent="0.25">
      <c r="A1290" s="13" t="str">
        <f>IF('Definition sheet'!H1290="","",'Definition sheet'!H1290)</f>
        <v>3.898</v>
      </c>
      <c r="B1290" s="14" t="str">
        <f>IF('Definition sheet'!C1290="","",'Definition sheet'!C1290)</f>
        <v>+++++TownName</v>
      </c>
      <c r="C1290" s="13" t="str">
        <f>IF('Definition sheet'!D1290="","",CONCATENATE('fixed values'!$A$3,'Definition sheet'!D1290,'fixed values'!$A$4))</f>
        <v>&lt;TwnNm&gt;</v>
      </c>
      <c r="D1290" s="22" t="str">
        <f>IF('Definition sheet'!E1290="","",CONCATENATE('fixed values'!$A$1,'Definition sheet'!E1290,'fixed values'!$A$2))</f>
        <v>[0..1]</v>
      </c>
      <c r="E1290" s="22" t="str">
        <f>IF('Definition sheet'!F1290="","",CONCATENATE('fixed values'!$A$1,'Definition sheet'!F1290,'fixed values'!$A$2))</f>
        <v>[0..1]</v>
      </c>
      <c r="F1290" s="14" t="str">
        <f>IF('Input Data'!G1290="","",IF('Definition sheet'!G1290="PARENT","",'Input Data'!G1290))</f>
        <v>Max35Text</v>
      </c>
      <c r="G1290" s="12" t="str">
        <f>IF('Input Data'!I1290="","",'Input Data'!I1290)</f>
        <v>NotUsed</v>
      </c>
      <c r="H1290" s="12" t="str">
        <f>IF($G:$G="NotUsed","",IF('Input Data'!J1290="","",'Input Data'!J1290))</f>
        <v/>
      </c>
      <c r="I1290" s="12" t="str">
        <f>IF($G:$G="","",IF('Input Data'!K1290="","",'Input Data'!K1290))</f>
        <v/>
      </c>
      <c r="J1290" s="12" t="str">
        <f>IF($G:$G="","",IF('Input Data'!L1290="","",'Input Data'!L1290))</f>
        <v/>
      </c>
      <c r="K1290" s="12" t="str">
        <f>IF($G:$G="","",IF('Input Data'!M1290="","",'Input Data'!M1290))</f>
        <v/>
      </c>
      <c r="L1290" s="12" t="str">
        <f>IF($G:$G="","",IF('Input Data'!N1290="","",'Input Data'!N1290))</f>
        <v/>
      </c>
      <c r="M1290" s="12" t="str">
        <f>IF($G:$G="","",IF('Input Data'!O1290="","",'Input Data'!O1290))</f>
        <v/>
      </c>
      <c r="N1290" s="12" t="str">
        <f>IF($G:$G="","",IF('Input Data'!P1290="","",'Input Data'!P1290))</f>
        <v/>
      </c>
      <c r="O1290" s="12">
        <f>IF($G:$G="","",IF('Input Data'!Q1290="","",'Input Data'!Q1290))</f>
        <v>2018</v>
      </c>
    </row>
    <row r="1291" spans="1:15" x14ac:dyDescent="0.25">
      <c r="A1291" s="13" t="str">
        <f>IF('Definition sheet'!H1291="","",'Definition sheet'!H1291)</f>
        <v>3.899</v>
      </c>
      <c r="B1291" s="14" t="str">
        <f>IF('Definition sheet'!C1291="","",'Definition sheet'!C1291)</f>
        <v>+++++CountrySubDivision</v>
      </c>
      <c r="C1291" s="13" t="str">
        <f>IF('Definition sheet'!D1291="","",CONCATENATE('fixed values'!$A$3,'Definition sheet'!D1291,'fixed values'!$A$4))</f>
        <v>&lt;CtrySubDvsn&gt;</v>
      </c>
      <c r="D1291" s="22" t="str">
        <f>IF('Definition sheet'!E1291="","",CONCATENATE('fixed values'!$A$1,'Definition sheet'!E1291,'fixed values'!$A$2))</f>
        <v>[0..1]</v>
      </c>
      <c r="E1291" s="22" t="str">
        <f>IF('Definition sheet'!F1291="","",CONCATENATE('fixed values'!$A$1,'Definition sheet'!F1291,'fixed values'!$A$2))</f>
        <v>[0..1]</v>
      </c>
      <c r="F1291" s="14" t="str">
        <f>IF('Input Data'!G1291="","",IF('Definition sheet'!G1291="PARENT","",'Input Data'!G1291))</f>
        <v>Max35Text</v>
      </c>
      <c r="G1291" s="12" t="str">
        <f>IF('Input Data'!I1291="","",'Input Data'!I1291)</f>
        <v>NotUsed</v>
      </c>
      <c r="H1291" s="12" t="str">
        <f>IF($G:$G="NotUsed","",IF('Input Data'!J1291="","",'Input Data'!J1291))</f>
        <v/>
      </c>
      <c r="I1291" s="12" t="str">
        <f>IF($G:$G="","",IF('Input Data'!K1291="","",'Input Data'!K1291))</f>
        <v/>
      </c>
      <c r="J1291" s="12" t="str">
        <f>IF($G:$G="","",IF('Input Data'!L1291="","",'Input Data'!L1291))</f>
        <v/>
      </c>
      <c r="K1291" s="12" t="str">
        <f>IF($G:$G="","",IF('Input Data'!M1291="","",'Input Data'!M1291))</f>
        <v/>
      </c>
      <c r="L1291" s="12" t="str">
        <f>IF($G:$G="","",IF('Input Data'!N1291="","",'Input Data'!N1291))</f>
        <v/>
      </c>
      <c r="M1291" s="12" t="str">
        <f>IF($G:$G="","",IF('Input Data'!O1291="","",'Input Data'!O1291))</f>
        <v/>
      </c>
      <c r="N1291" s="12" t="str">
        <f>IF($G:$G="","",IF('Input Data'!P1291="","",'Input Data'!P1291))</f>
        <v/>
      </c>
      <c r="O1291" s="12">
        <f>IF($G:$G="","",IF('Input Data'!Q1291="","",'Input Data'!Q1291))</f>
        <v>2018</v>
      </c>
    </row>
    <row r="1292" spans="1:15" ht="409.5" x14ac:dyDescent="0.25">
      <c r="A1292" s="13" t="str">
        <f>IF('Definition sheet'!H1292="","",'Definition sheet'!H1292)</f>
        <v>3.900</v>
      </c>
      <c r="B1292" s="14" t="str">
        <f>IF('Definition sheet'!C1292="","",'Definition sheet'!C1292)</f>
        <v>+++++Countrynamecode</v>
      </c>
      <c r="C1292" s="13" t="str">
        <f>IF('Definition sheet'!D1292="","",CONCATENATE('fixed values'!$A$3,'Definition sheet'!D1292,'fixed values'!$A$4))</f>
        <v>&lt;Ctry&gt;</v>
      </c>
      <c r="D1292" s="22" t="str">
        <f>IF('Definition sheet'!E1292="","",CONCATENATE('fixed values'!$A$1,'Definition sheet'!E1292,'fixed values'!$A$2))</f>
        <v>[0..1]</v>
      </c>
      <c r="E1292" s="22" t="str">
        <f>IF('Definition sheet'!F1292="","",CONCATENATE('fixed values'!$A$1,'Definition sheet'!F1292,'fixed values'!$A$2))</f>
        <v>[0..1]</v>
      </c>
      <c r="F1292" s="14" t="str">
        <f>IF('Input Data'!G1292="","",IF('Definition sheet'!G1292="PARENT","",'Input Data'!G1292))</f>
        <v>CountryCode</v>
      </c>
      <c r="G1292" s="12" t="str">
        <f>IF('Input Data'!I1292="","",'Input Data'!I1292)</f>
        <v>NotUsed</v>
      </c>
      <c r="H1292" s="12" t="str">
        <f>IF($G:$G="NotUsed","",IF('Input Data'!J1292="","",'Input Data'!J1292))</f>
        <v/>
      </c>
      <c r="I1292" s="12" t="str">
        <f>IF($G:$G="","",IF('Input Data'!K1292="","",'Input Data'!K1292))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292" s="12" t="str">
        <f>IF($G:$G="","",IF('Input Data'!L1292="","",'Input Data'!L1292))</f>
        <v/>
      </c>
      <c r="K1292" s="12" t="str">
        <f>IF($G:$G="","",IF('Input Data'!M1292="","",'Input Data'!M1292))</f>
        <v/>
      </c>
      <c r="L1292" s="12" t="str">
        <f>IF($G:$G="","",IF('Input Data'!N1292="","",'Input Data'!N1292))</f>
        <v/>
      </c>
      <c r="M1292" s="12" t="str">
        <f>IF($G:$G="","",IF('Input Data'!O1292="","",'Input Data'!O1292))</f>
        <v/>
      </c>
      <c r="N1292" s="12" t="str">
        <f>IF($G:$G="","",IF('Input Data'!P1292="","",'Input Data'!P1292))</f>
        <v/>
      </c>
      <c r="O1292" s="12">
        <f>IF($G:$G="","",IF('Input Data'!Q1292="","",'Input Data'!Q1292))</f>
        <v>2018</v>
      </c>
    </row>
    <row r="1293" spans="1:15" ht="409.5" x14ac:dyDescent="0.25">
      <c r="A1293" s="13" t="str">
        <f>IF('Definition sheet'!H1293="","",'Definition sheet'!H1293)</f>
        <v>3.900</v>
      </c>
      <c r="B1293" s="14" t="str">
        <f>IF('Definition sheet'!C1293="","",'Definition sheet'!C1293)</f>
        <v>+++++Country</v>
      </c>
      <c r="C1293" s="13" t="str">
        <f>IF('Definition sheet'!D1293="","",CONCATENATE('fixed values'!$A$3,'Definition sheet'!D1293,'fixed values'!$A$4))</f>
        <v>&lt;Ctry&gt;</v>
      </c>
      <c r="D1293" s="22" t="str">
        <f>IF('Definition sheet'!E1293="","",CONCATENATE('fixed values'!$A$1,'Definition sheet'!E1293,'fixed values'!$A$2))</f>
        <v>[0..1]</v>
      </c>
      <c r="E1293" s="22" t="str">
        <f>IF('Definition sheet'!F1293="","",CONCATENATE('fixed values'!$A$1,'Definition sheet'!F1293,'fixed values'!$A$2))</f>
        <v>[0..1]</v>
      </c>
      <c r="F1293" s="14" t="str">
        <f>IF('Input Data'!G1293="","",IF('Definition sheet'!G1293="PARENT","",'Input Data'!G1293))</f>
        <v>CountryCode</v>
      </c>
      <c r="G1293" s="12" t="str">
        <f>IF('Input Data'!I1293="","",'Input Data'!I1293)</f>
        <v>NotUsed</v>
      </c>
      <c r="H1293" s="12" t="str">
        <f>IF($G:$G="NotUsed","",IF('Input Data'!J1293="","",'Input Data'!J1293))</f>
        <v/>
      </c>
      <c r="I1293" s="12" t="str">
        <f>IF($G:$G="","",IF('Input Data'!K1293="","",'Input Data'!K1293))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293" s="12" t="str">
        <f>IF($G:$G="","",IF('Input Data'!L1293="","",'Input Data'!L1293))</f>
        <v/>
      </c>
      <c r="K1293" s="12" t="str">
        <f>IF($G:$G="","",IF('Input Data'!M1293="","",'Input Data'!M1293))</f>
        <v/>
      </c>
      <c r="L1293" s="12" t="str">
        <f>IF($G:$G="","",IF('Input Data'!N1293="","",'Input Data'!N1293))</f>
        <v/>
      </c>
      <c r="M1293" s="12" t="str">
        <f>IF($G:$G="","",IF('Input Data'!O1293="","",'Input Data'!O1293))</f>
        <v/>
      </c>
      <c r="N1293" s="12" t="str">
        <f>IF($G:$G="","",IF('Input Data'!P1293="","",'Input Data'!P1293))</f>
        <v/>
      </c>
      <c r="O1293" s="12">
        <f>IF($G:$G="","",IF('Input Data'!Q1293="","",'Input Data'!Q1293))</f>
        <v>2018</v>
      </c>
    </row>
    <row r="1294" spans="1:15" x14ac:dyDescent="0.25">
      <c r="A1294" s="13" t="str">
        <f>IF('Definition sheet'!H1294="","",'Definition sheet'!H1294)</f>
        <v>3.901</v>
      </c>
      <c r="B1294" s="14" t="str">
        <f>IF('Definition sheet'!C1294="","",'Definition sheet'!C1294)</f>
        <v>+++++AddressLine</v>
      </c>
      <c r="C1294" s="13" t="str">
        <f>IF('Definition sheet'!D1294="","",CONCATENATE('fixed values'!$A$3,'Definition sheet'!D1294,'fixed values'!$A$4))</f>
        <v>&lt;AdrLine&gt;</v>
      </c>
      <c r="D1294" s="22" t="str">
        <f>IF('Definition sheet'!E1294="","",CONCATENATE('fixed values'!$A$1,'Definition sheet'!E1294,'fixed values'!$A$2))</f>
        <v>[0..7]</v>
      </c>
      <c r="E1294" s="22" t="str">
        <f>IF('Definition sheet'!F1294="","",CONCATENATE('fixed values'!$A$1,'Definition sheet'!F1294,'fixed values'!$A$2))</f>
        <v>[0..7]</v>
      </c>
      <c r="F1294" s="14" t="str">
        <f>IF('Input Data'!G1294="","",IF('Definition sheet'!G1294="PARENT","",'Input Data'!G1294))</f>
        <v>Max70Text</v>
      </c>
      <c r="G1294" s="12" t="str">
        <f>IF('Input Data'!I1294="","",'Input Data'!I1294)</f>
        <v>NotUsed</v>
      </c>
      <c r="H1294" s="12" t="str">
        <f>IF($G:$G="NotUsed","",IF('Input Data'!J1294="","",'Input Data'!J1294))</f>
        <v/>
      </c>
      <c r="I1294" s="12" t="str">
        <f>IF($G:$G="","",IF('Input Data'!K1294="","",'Input Data'!K1294))</f>
        <v/>
      </c>
      <c r="J1294" s="12" t="str">
        <f>IF($G:$G="","",IF('Input Data'!L1294="","",'Input Data'!L1294))</f>
        <v/>
      </c>
      <c r="K1294" s="12" t="str">
        <f>IF($G:$G="","",IF('Input Data'!M1294="","",'Input Data'!M1294))</f>
        <v/>
      </c>
      <c r="L1294" s="12" t="str">
        <f>IF($G:$G="","",IF('Input Data'!N1294="","",'Input Data'!N1294))</f>
        <v/>
      </c>
      <c r="M1294" s="12" t="str">
        <f>IF($G:$G="","",IF('Input Data'!O1294="","",'Input Data'!O1294))</f>
        <v/>
      </c>
      <c r="N1294" s="12" t="str">
        <f>IF($G:$G="","",IF('Input Data'!P1294="","",'Input Data'!P1294))</f>
        <v/>
      </c>
      <c r="O1294" s="12">
        <f>IF($G:$G="","",IF('Input Data'!Q1294="","",'Input Data'!Q1294))</f>
        <v>2018</v>
      </c>
    </row>
    <row r="1295" spans="1:15" ht="30" x14ac:dyDescent="0.25">
      <c r="A1295" s="13" t="str">
        <f>IF('Definition sheet'!H1295="","",'Definition sheet'!H1295)</f>
        <v>3.902</v>
      </c>
      <c r="B1295" s="14" t="str">
        <f>IF('Definition sheet'!C1295="","",'Definition sheet'!C1295)</f>
        <v>++++Identification</v>
      </c>
      <c r="C1295" s="13" t="str">
        <f>IF('Definition sheet'!D1295="","",CONCATENATE('fixed values'!$A$3,'Definition sheet'!D1295,'fixed values'!$A$4))</f>
        <v>&lt;Id&gt;</v>
      </c>
      <c r="D1295" s="22" t="str">
        <f>IF('Definition sheet'!E1295="","",CONCATENATE('fixed values'!$A$1,'Definition sheet'!E1295,'fixed values'!$A$2))</f>
        <v>[0..1]</v>
      </c>
      <c r="E1295" s="22" t="str">
        <f>IF('Definition sheet'!F1295="","",CONCATENATE('fixed values'!$A$1,'Definition sheet'!F1295,'fixed values'!$A$2))</f>
        <v>[0..1]</v>
      </c>
      <c r="F1295" s="14" t="str">
        <f>IF('Input Data'!G1295="","",IF('Definition sheet'!G1295="PARENT","",'Input Data'!G1295))</f>
        <v/>
      </c>
      <c r="G1295" s="12" t="str">
        <f>IF('Input Data'!I1295="","",'Input Data'!I1295)</f>
        <v>Used</v>
      </c>
      <c r="H1295" s="12" t="str">
        <f>IF($G:$G="NotUsed","",IF('Input Data'!J1295="","",'Input Data'!J1295))</f>
        <v>Unique and unambiguous identification of a party.</v>
      </c>
      <c r="I1295" s="12" t="str">
        <f>IF($G:$G="","",IF('Input Data'!K1295="","",'Input Data'!K1295))</f>
        <v/>
      </c>
      <c r="J1295" s="12" t="str">
        <f>IF($G:$G="","",IF('Input Data'!L1295="","",'Input Data'!L1295))</f>
        <v/>
      </c>
      <c r="K1295" s="12" t="str">
        <f>IF($G:$G="","",IF('Input Data'!M1295="","",'Input Data'!M1295))</f>
        <v/>
      </c>
      <c r="L1295" s="12" t="str">
        <f>IF($G:$G="","",IF('Input Data'!N1295="","",'Input Data'!N1295))</f>
        <v/>
      </c>
      <c r="M1295" s="12" t="str">
        <f>IF($G:$G="","",IF('Input Data'!O1295="","",'Input Data'!O1295))</f>
        <v/>
      </c>
      <c r="N1295" s="12" t="str">
        <f>IF($G:$G="","",IF('Input Data'!P1295="","",'Input Data'!P1295))</f>
        <v/>
      </c>
      <c r="O1295" s="12">
        <f>IF($G:$G="","",IF('Input Data'!Q1295="","",'Input Data'!Q1295))</f>
        <v>2018</v>
      </c>
    </row>
    <row r="1296" spans="1:15" ht="30" x14ac:dyDescent="0.25">
      <c r="A1296" s="13" t="str">
        <f>IF('Definition sheet'!H1296="","",'Definition sheet'!H1296)</f>
        <v>3.903</v>
      </c>
      <c r="B1296" s="14" t="str">
        <f>IF('Definition sheet'!C1296="","",'Definition sheet'!C1296)</f>
        <v>+++++OrganisationIdentification</v>
      </c>
      <c r="C1296" s="13" t="str">
        <f>IF('Definition sheet'!D1296="","",CONCATENATE('fixed values'!$A$3,'Definition sheet'!D1296,'fixed values'!$A$4))</f>
        <v>&lt;OrgId&gt;</v>
      </c>
      <c r="D1296" s="22" t="str">
        <f>IF('Definition sheet'!E1296="","",CONCATENATE('fixed values'!$A$1,'Definition sheet'!E1296,'fixed values'!$A$2))</f>
        <v>[1..1]</v>
      </c>
      <c r="E1296" s="22" t="str">
        <f>IF('Definition sheet'!F1296="","",CONCATENATE('fixed values'!$A$1,'Definition sheet'!F1296,'fixed values'!$A$2))</f>
        <v>[1..1]</v>
      </c>
      <c r="F1296" s="14" t="str">
        <f>IF('Input Data'!G1296="","",IF('Definition sheet'!G1296="PARENT","",'Input Data'!G1296))</f>
        <v/>
      </c>
      <c r="G1296" s="12" t="str">
        <f>IF('Input Data'!I1296="","",'Input Data'!I1296)</f>
        <v>Used</v>
      </c>
      <c r="H1296" s="12" t="str">
        <f>IF($G:$G="NotUsed","",IF('Input Data'!J1296="","",'Input Data'!J1296))</f>
        <v>Unique and unambiguous way to identify an organisation.</v>
      </c>
      <c r="I1296" s="12" t="str">
        <f>IF($G:$G="","",IF('Input Data'!K1296="","",'Input Data'!K1296))</f>
        <v/>
      </c>
      <c r="J1296" s="12" t="str">
        <f>IF($G:$G="","",IF('Input Data'!L1296="","",'Input Data'!L1296))</f>
        <v/>
      </c>
      <c r="K1296" s="12" t="str">
        <f>IF($G:$G="","",IF('Input Data'!M1296="","",'Input Data'!M1296))</f>
        <v/>
      </c>
      <c r="L1296" s="12" t="str">
        <f>IF($G:$G="","",IF('Input Data'!N1296="","",'Input Data'!N1296))</f>
        <v/>
      </c>
      <c r="M1296" s="12" t="str">
        <f>IF($G:$G="","",IF('Input Data'!O1296="","",'Input Data'!O1296))</f>
        <v/>
      </c>
      <c r="N1296" s="12" t="str">
        <f>IF($G:$G="","",IF('Input Data'!P1296="","",'Input Data'!P1296))</f>
        <v/>
      </c>
      <c r="O1296" s="12">
        <f>IF($G:$G="","",IF('Input Data'!Q1296="","",'Input Data'!Q1296))</f>
        <v>2018</v>
      </c>
    </row>
    <row r="1297" spans="1:15" ht="90" x14ac:dyDescent="0.25">
      <c r="A1297" s="13" t="str">
        <f>IF('Definition sheet'!H1297="","",'Definition sheet'!H1297)</f>
        <v>3.904</v>
      </c>
      <c r="B1297" s="14" t="str">
        <f>IF('Definition sheet'!C1297="","",'Definition sheet'!C1297)</f>
        <v>++++++AnyBIC</v>
      </c>
      <c r="C1297" s="13" t="str">
        <f>IF('Definition sheet'!D1297="","",CONCATENATE('fixed values'!$A$3,'Definition sheet'!D1297,'fixed values'!$A$4))</f>
        <v>&lt;AnyBIC&gt;</v>
      </c>
      <c r="D1297" s="22" t="str">
        <f>IF('Definition sheet'!E1297="","",CONCATENATE('fixed values'!$A$1,'Definition sheet'!E1297,'fixed values'!$A$2))</f>
        <v>[0..1]</v>
      </c>
      <c r="E1297" s="22" t="str">
        <f>IF('Definition sheet'!F1297="","",CONCATENATE('fixed values'!$A$1,'Definition sheet'!F1297,'fixed values'!$A$2))</f>
        <v>[0..1]</v>
      </c>
      <c r="F1297" s="14" t="str">
        <f>IF('Input Data'!G1297="","",IF('Definition sheet'!G1297="PARENT","",'Input Data'!G1297))</f>
        <v>AnyBICIdentifier</v>
      </c>
      <c r="G1297" s="12" t="str">
        <f>IF('Input Data'!I1297="","",'Input Data'!I1297)</f>
        <v>Used</v>
      </c>
      <c r="H1297" s="12" t="str">
        <f>IF($G:$G="NotUsed","",IF('Input Data'!J1297="","",'Input Data'!J1297))</f>
        <v>Code allocated to a financial institution or non financial institution by the ISO 9362 Registration Authority as described in ISO 9362 "Banking - Banking telecommunication messages - Business identifier code (BIC)".</v>
      </c>
      <c r="I1297" s="12" t="str">
        <f>IF($G:$G="","",IF('Input Data'!K1297="","",'Input Data'!K1297))</f>
        <v/>
      </c>
      <c r="J1297" s="12" t="str">
        <f>IF($G:$G="","",IF('Input Data'!L1297="","",'Input Data'!L1297))</f>
        <v/>
      </c>
      <c r="K1297" s="12" t="str">
        <f>IF($G:$G="","",IF('Input Data'!M1297="","",'Input Data'!M1297))</f>
        <v/>
      </c>
      <c r="L1297" s="12" t="str">
        <f>IF($G:$G="","",IF('Input Data'!N1297="","",'Input Data'!N1297))</f>
        <v/>
      </c>
      <c r="M1297" s="12" t="str">
        <f>IF($G:$G="","",IF('Input Data'!O1297="","",'Input Data'!O1297))</f>
        <v/>
      </c>
      <c r="N1297" s="12" t="str">
        <f>IF($G:$G="","",IF('Input Data'!P1297="","",'Input Data'!P1297))</f>
        <v/>
      </c>
      <c r="O1297" s="12">
        <f>IF($G:$G="","",IF('Input Data'!Q1297="","",'Input Data'!Q1297))</f>
        <v>2018</v>
      </c>
    </row>
    <row r="1298" spans="1:15" ht="45" x14ac:dyDescent="0.25">
      <c r="A1298" s="13" t="str">
        <f>IF('Definition sheet'!H1298="","",'Definition sheet'!H1298)</f>
        <v>3.905</v>
      </c>
      <c r="B1298" s="14" t="str">
        <f>IF('Definition sheet'!C1298="","",'Definition sheet'!C1298)</f>
        <v>++++++Other</v>
      </c>
      <c r="C1298" s="13" t="str">
        <f>IF('Definition sheet'!D1298="","",CONCATENATE('fixed values'!$A$3,'Definition sheet'!D1298,'fixed values'!$A$4))</f>
        <v>&lt;Othr&gt;</v>
      </c>
      <c r="D1298" s="22" t="str">
        <f>IF('Definition sheet'!E1298="","",CONCATENATE('fixed values'!$A$1,'Definition sheet'!E1298,'fixed values'!$A$2))</f>
        <v>[0..n]</v>
      </c>
      <c r="E1298" s="22" t="str">
        <f>IF('Definition sheet'!F1298="","",CONCATENATE('fixed values'!$A$1,'Definition sheet'!F1298,'fixed values'!$A$2))</f>
        <v>[0..n]</v>
      </c>
      <c r="F1298" s="14" t="str">
        <f>IF('Input Data'!G1298="","",IF('Definition sheet'!G1298="PARENT","",'Input Data'!G1298))</f>
        <v/>
      </c>
      <c r="G1298" s="12" t="str">
        <f>IF('Input Data'!I1298="","",'Input Data'!I1298)</f>
        <v>Used</v>
      </c>
      <c r="H1298" s="12" t="str">
        <f>IF($G:$G="NotUsed","",IF('Input Data'!J1298="","",'Input Data'!J1298))</f>
        <v>Unique identification of an organisation, as assigned by an institution, using an identification scheme.</v>
      </c>
      <c r="I1298" s="12" t="str">
        <f>IF($G:$G="","",IF('Input Data'!K1298="","",'Input Data'!K1298))</f>
        <v/>
      </c>
      <c r="J1298" s="12" t="str">
        <f>IF($G:$G="","",IF('Input Data'!L1298="","",'Input Data'!L1298))</f>
        <v/>
      </c>
      <c r="K1298" s="12" t="str">
        <f>IF($G:$G="","",IF('Input Data'!M1298="","",'Input Data'!M1298))</f>
        <v/>
      </c>
      <c r="L1298" s="12" t="str">
        <f>IF($G:$G="","",IF('Input Data'!N1298="","",'Input Data'!N1298))</f>
        <v/>
      </c>
      <c r="M1298" s="12" t="str">
        <f>IF($G:$G="","",IF('Input Data'!O1298="","",'Input Data'!O1298))</f>
        <v/>
      </c>
      <c r="N1298" s="12" t="str">
        <f>IF($G:$G="","",IF('Input Data'!P1298="","",'Input Data'!P1298))</f>
        <v/>
      </c>
      <c r="O1298" s="12">
        <f>IF($G:$G="","",IF('Input Data'!Q1298="","",'Input Data'!Q1298))</f>
        <v>2018</v>
      </c>
    </row>
    <row r="1299" spans="1:15" x14ac:dyDescent="0.25">
      <c r="A1299" s="13" t="str">
        <f>IF('Definition sheet'!H1299="","",'Definition sheet'!H1299)</f>
        <v>3.906</v>
      </c>
      <c r="B1299" s="14" t="str">
        <f>IF('Definition sheet'!C1299="","",'Definition sheet'!C1299)</f>
        <v>+++++++Identification</v>
      </c>
      <c r="C1299" s="13" t="str">
        <f>IF('Definition sheet'!D1299="","",CONCATENATE('fixed values'!$A$3,'Definition sheet'!D1299,'fixed values'!$A$4))</f>
        <v>&lt;Id&gt;</v>
      </c>
      <c r="D1299" s="22" t="str">
        <f>IF('Definition sheet'!E1299="","",CONCATENATE('fixed values'!$A$1,'Definition sheet'!E1299,'fixed values'!$A$2))</f>
        <v>[1..1]</v>
      </c>
      <c r="E1299" s="22" t="str">
        <f>IF('Definition sheet'!F1299="","",CONCATENATE('fixed values'!$A$1,'Definition sheet'!F1299,'fixed values'!$A$2))</f>
        <v>[1..1]</v>
      </c>
      <c r="F1299" s="14" t="str">
        <f>IF('Input Data'!G1299="","",IF('Definition sheet'!G1299="PARENT","",'Input Data'!G1299))</f>
        <v>Max35Text</v>
      </c>
      <c r="G1299" s="12" t="str">
        <f>IF('Input Data'!I1299="","",'Input Data'!I1299)</f>
        <v>Used</v>
      </c>
      <c r="H1299" s="12" t="str">
        <f>IF($G:$G="NotUsed","",IF('Input Data'!J1299="","",'Input Data'!J1299))</f>
        <v>Identification assigned by an institution.</v>
      </c>
      <c r="I1299" s="12" t="str">
        <f>IF($G:$G="","",IF('Input Data'!K1299="","",'Input Data'!K1299))</f>
        <v/>
      </c>
      <c r="J1299" s="12" t="str">
        <f>IF($G:$G="","",IF('Input Data'!L1299="","",'Input Data'!L1299))</f>
        <v/>
      </c>
      <c r="K1299" s="12" t="str">
        <f>IF($G:$G="","",IF('Input Data'!M1299="","",'Input Data'!M1299))</f>
        <v/>
      </c>
      <c r="L1299" s="12" t="str">
        <f>IF($G:$G="","",IF('Input Data'!N1299="","",'Input Data'!N1299))</f>
        <v/>
      </c>
      <c r="M1299" s="12" t="str">
        <f>IF($G:$G="","",IF('Input Data'!O1299="","",'Input Data'!O1299))</f>
        <v/>
      </c>
      <c r="N1299" s="12" t="str">
        <f>IF($G:$G="","",IF('Input Data'!P1299="","",'Input Data'!P1299))</f>
        <v/>
      </c>
      <c r="O1299" s="12">
        <f>IF($G:$G="","",IF('Input Data'!Q1299="","",'Input Data'!Q1299))</f>
        <v>2018</v>
      </c>
    </row>
    <row r="1300" spans="1:15" x14ac:dyDescent="0.25">
      <c r="A1300" s="13" t="str">
        <f>IF('Definition sheet'!H1300="","",'Definition sheet'!H1300)</f>
        <v>3.907</v>
      </c>
      <c r="B1300" s="14" t="str">
        <f>IF('Definition sheet'!C1300="","",'Definition sheet'!C1300)</f>
        <v>+++++++SchemeName</v>
      </c>
      <c r="C1300" s="13" t="str">
        <f>IF('Definition sheet'!D1300="","",CONCATENATE('fixed values'!$A$3,'Definition sheet'!D1300,'fixed values'!$A$4))</f>
        <v>&lt;SchmeNm&gt;</v>
      </c>
      <c r="D1300" s="22" t="str">
        <f>IF('Definition sheet'!E1300="","",CONCATENATE('fixed values'!$A$1,'Definition sheet'!E1300,'fixed values'!$A$2))</f>
        <v>[0..1]</v>
      </c>
      <c r="E1300" s="22" t="str">
        <f>IF('Definition sheet'!F1300="","",CONCATENATE('fixed values'!$A$1,'Definition sheet'!F1300,'fixed values'!$A$2))</f>
        <v>[0..1]</v>
      </c>
      <c r="F1300" s="14" t="str">
        <f>IF('Input Data'!G1300="","",IF('Definition sheet'!G1300="PARENT","",'Input Data'!G1300))</f>
        <v/>
      </c>
      <c r="G1300" s="12" t="str">
        <f>IF('Input Data'!I1300="","",'Input Data'!I1300)</f>
        <v>NotUsed</v>
      </c>
      <c r="H1300" s="12" t="str">
        <f>IF($G:$G="NotUsed","",IF('Input Data'!J1300="","",'Input Data'!J1300))</f>
        <v/>
      </c>
      <c r="I1300" s="12" t="str">
        <f>IF($G:$G="","",IF('Input Data'!K1300="","",'Input Data'!K1300))</f>
        <v/>
      </c>
      <c r="J1300" s="12" t="str">
        <f>IF($G:$G="","",IF('Input Data'!L1300="","",'Input Data'!L1300))</f>
        <v/>
      </c>
      <c r="K1300" s="12" t="str">
        <f>IF($G:$G="","",IF('Input Data'!M1300="","",'Input Data'!M1300))</f>
        <v/>
      </c>
      <c r="L1300" s="12" t="str">
        <f>IF($G:$G="","",IF('Input Data'!N1300="","",'Input Data'!N1300))</f>
        <v/>
      </c>
      <c r="M1300" s="12" t="str">
        <f>IF($G:$G="","",IF('Input Data'!O1300="","",'Input Data'!O1300))</f>
        <v/>
      </c>
      <c r="N1300" s="12" t="str">
        <f>IF($G:$G="","",IF('Input Data'!P1300="","",'Input Data'!P1300))</f>
        <v/>
      </c>
      <c r="O1300" s="12">
        <f>IF($G:$G="","",IF('Input Data'!Q1300="","",'Input Data'!Q1300))</f>
        <v>2018</v>
      </c>
    </row>
    <row r="1301" spans="1:15" ht="180" x14ac:dyDescent="0.25">
      <c r="A1301" s="13" t="str">
        <f>IF('Definition sheet'!H1301="","",'Definition sheet'!H1301)</f>
        <v>3.908</v>
      </c>
      <c r="B1301" s="14" t="str">
        <f>IF('Definition sheet'!C1301="","",'Definition sheet'!C1301)</f>
        <v>++++++++Code</v>
      </c>
      <c r="C1301" s="13" t="str">
        <f>IF('Definition sheet'!D1301="","",CONCATENATE('fixed values'!$A$3,'Definition sheet'!D1301,'fixed values'!$A$4))</f>
        <v>&lt;Cd&gt;</v>
      </c>
      <c r="D1301" s="22" t="str">
        <f>IF('Definition sheet'!E1301="","",CONCATENATE('fixed values'!$A$1,'Definition sheet'!E1301,'fixed values'!$A$2))</f>
        <v>[1..1]</v>
      </c>
      <c r="E1301" s="22" t="str">
        <f>IF('Definition sheet'!F1301="","",CONCATENATE('fixed values'!$A$1,'Definition sheet'!F1301,'fixed values'!$A$2))</f>
        <v>[1..1]</v>
      </c>
      <c r="F1301" s="14" t="str">
        <f>IF('Input Data'!G1301="","",IF('Definition sheet'!G1301="PARENT","",'Input Data'!G1301))</f>
        <v>ExternalOrganisationIdentification1Code</v>
      </c>
      <c r="G1301" s="12" t="str">
        <f>IF('Input Data'!I1301="","",'Input Data'!I1301)</f>
        <v>NotUsed</v>
      </c>
      <c r="H1301" s="12" t="str">
        <f>IF($G:$G="NotUsed","",IF('Input Data'!J1301="","",'Input Data'!J1301))</f>
        <v/>
      </c>
      <c r="I1301" s="12" t="str">
        <f>IF($G:$G="","",IF('Input Data'!K1301="","",'Input Data'!K1301))</f>
        <v>BANK
CBID
CHID
CINC
COID
CUST
DUNS
EMPL
GS1G
SREN
SRET
TXID</v>
      </c>
      <c r="J1301" s="12" t="str">
        <f>IF($G:$G="","",IF('Input Data'!L1301="","",'Input Data'!L1301))</f>
        <v/>
      </c>
      <c r="K1301" s="12" t="str">
        <f>IF($G:$G="","",IF('Input Data'!M1301="","",'Input Data'!M1301))</f>
        <v/>
      </c>
      <c r="L1301" s="12" t="str">
        <f>IF($G:$G="","",IF('Input Data'!N1301="","",'Input Data'!N1301))</f>
        <v/>
      </c>
      <c r="M1301" s="12" t="str">
        <f>IF($G:$G="","",IF('Input Data'!O1301="","",'Input Data'!O1301))</f>
        <v/>
      </c>
      <c r="N1301" s="12" t="str">
        <f>IF($G:$G="","",IF('Input Data'!P1301="","",'Input Data'!P1301))</f>
        <v/>
      </c>
      <c r="O1301" s="12">
        <f>IF($G:$G="","",IF('Input Data'!Q1301="","",'Input Data'!Q1301))</f>
        <v>2018</v>
      </c>
    </row>
    <row r="1302" spans="1:15" x14ac:dyDescent="0.25">
      <c r="A1302" s="13" t="str">
        <f>IF('Definition sheet'!H1302="","",'Definition sheet'!H1302)</f>
        <v>3.909</v>
      </c>
      <c r="B1302" s="14" t="str">
        <f>IF('Definition sheet'!C1302="","",'Definition sheet'!C1302)</f>
        <v>++++++++Proprietary</v>
      </c>
      <c r="C1302" s="13" t="str">
        <f>IF('Definition sheet'!D1302="","",CONCATENATE('fixed values'!$A$3,'Definition sheet'!D1302,'fixed values'!$A$4))</f>
        <v>&lt;Prtry&gt;</v>
      </c>
      <c r="D1302" s="22" t="str">
        <f>IF('Definition sheet'!E1302="","",CONCATENATE('fixed values'!$A$1,'Definition sheet'!E1302,'fixed values'!$A$2))</f>
        <v>[1..1]</v>
      </c>
      <c r="E1302" s="22" t="str">
        <f>IF('Definition sheet'!F1302="","",CONCATENATE('fixed values'!$A$1,'Definition sheet'!F1302,'fixed values'!$A$2))</f>
        <v>[1..1]</v>
      </c>
      <c r="F1302" s="14" t="str">
        <f>IF('Input Data'!G1302="","",IF('Definition sheet'!G1302="PARENT","",'Input Data'!G1302))</f>
        <v>Max35Text</v>
      </c>
      <c r="G1302" s="12" t="str">
        <f>IF('Input Data'!I1302="","",'Input Data'!I1302)</f>
        <v>NotUsed</v>
      </c>
      <c r="H1302" s="12" t="str">
        <f>IF($G:$G="NotUsed","",IF('Input Data'!J1302="","",'Input Data'!J1302))</f>
        <v/>
      </c>
      <c r="I1302" s="12" t="str">
        <f>IF($G:$G="","",IF('Input Data'!K1302="","",'Input Data'!K1302))</f>
        <v/>
      </c>
      <c r="J1302" s="12" t="str">
        <f>IF($G:$G="","",IF('Input Data'!L1302="","",'Input Data'!L1302))</f>
        <v/>
      </c>
      <c r="K1302" s="12" t="str">
        <f>IF($G:$G="","",IF('Input Data'!M1302="","",'Input Data'!M1302))</f>
        <v/>
      </c>
      <c r="L1302" s="12" t="str">
        <f>IF($G:$G="","",IF('Input Data'!N1302="","",'Input Data'!N1302))</f>
        <v/>
      </c>
      <c r="M1302" s="12" t="str">
        <f>IF($G:$G="","",IF('Input Data'!O1302="","",'Input Data'!O1302))</f>
        <v/>
      </c>
      <c r="N1302" s="12" t="str">
        <f>IF($G:$G="","",IF('Input Data'!P1302="","",'Input Data'!P1302))</f>
        <v/>
      </c>
      <c r="O1302" s="12">
        <f>IF($G:$G="","",IF('Input Data'!Q1302="","",'Input Data'!Q1302))</f>
        <v>2018</v>
      </c>
    </row>
    <row r="1303" spans="1:15" x14ac:dyDescent="0.25">
      <c r="A1303" s="13" t="str">
        <f>IF('Definition sheet'!H1303="","",'Definition sheet'!H1303)</f>
        <v>3.910</v>
      </c>
      <c r="B1303" s="14" t="str">
        <f>IF('Definition sheet'!C1303="","",'Definition sheet'!C1303)</f>
        <v>+++++++Issuer</v>
      </c>
      <c r="C1303" s="13" t="str">
        <f>IF('Definition sheet'!D1303="","",CONCATENATE('fixed values'!$A$3,'Definition sheet'!D1303,'fixed values'!$A$4))</f>
        <v>&lt;Issr&gt;</v>
      </c>
      <c r="D1303" s="22" t="str">
        <f>IF('Definition sheet'!E1303="","",CONCATENATE('fixed values'!$A$1,'Definition sheet'!E1303,'fixed values'!$A$2))</f>
        <v>[0..1]</v>
      </c>
      <c r="E1303" s="22" t="str">
        <f>IF('Definition sheet'!F1303="","",CONCATENATE('fixed values'!$A$1,'Definition sheet'!F1303,'fixed values'!$A$2))</f>
        <v>[0..1]</v>
      </c>
      <c r="F1303" s="14" t="str">
        <f>IF('Input Data'!G1303="","",IF('Definition sheet'!G1303="PARENT","",'Input Data'!G1303))</f>
        <v>Max35Text</v>
      </c>
      <c r="G1303" s="12" t="str">
        <f>IF('Input Data'!I1303="","",'Input Data'!I1303)</f>
        <v>Used</v>
      </c>
      <c r="H1303" s="12" t="str">
        <f>IF($G:$G="NotUsed","",IF('Input Data'!J1303="","",'Input Data'!J1303))</f>
        <v>Entity that assigns the identification.</v>
      </c>
      <c r="I1303" s="12" t="str">
        <f>IF($G:$G="","",IF('Input Data'!K1303="","",'Input Data'!K1303))</f>
        <v/>
      </c>
      <c r="J1303" s="12" t="str">
        <f>IF($G:$G="","",IF('Input Data'!L1303="","",'Input Data'!L1303))</f>
        <v/>
      </c>
      <c r="K1303" s="12" t="str">
        <f>IF($G:$G="","",IF('Input Data'!M1303="","",'Input Data'!M1303))</f>
        <v/>
      </c>
      <c r="L1303" s="12" t="str">
        <f>IF($G:$G="","",IF('Input Data'!N1303="","",'Input Data'!N1303))</f>
        <v/>
      </c>
      <c r="M1303" s="12" t="str">
        <f>IF($G:$G="","",IF('Input Data'!O1303="","",'Input Data'!O1303))</f>
        <v/>
      </c>
      <c r="N1303" s="12" t="str">
        <f>IF($G:$G="","",IF('Input Data'!P1303="","",'Input Data'!P1303))</f>
        <v/>
      </c>
      <c r="O1303" s="12">
        <f>IF($G:$G="","",IF('Input Data'!Q1303="","",'Input Data'!Q1303))</f>
        <v>2018</v>
      </c>
    </row>
    <row r="1304" spans="1:15" ht="30" x14ac:dyDescent="0.25">
      <c r="A1304" s="13" t="str">
        <f>IF('Definition sheet'!H1304="","",'Definition sheet'!H1304)</f>
        <v>3.911</v>
      </c>
      <c r="B1304" s="14" t="str">
        <f>IF('Definition sheet'!C1304="","",'Definition sheet'!C1304)</f>
        <v>+++++PrivateIdentification</v>
      </c>
      <c r="C1304" s="13" t="str">
        <f>IF('Definition sheet'!D1304="","",CONCATENATE('fixed values'!$A$3,'Definition sheet'!D1304,'fixed values'!$A$4))</f>
        <v>&lt;PrvtId&gt;</v>
      </c>
      <c r="D1304" s="22" t="str">
        <f>IF('Definition sheet'!E1304="","",CONCATENATE('fixed values'!$A$1,'Definition sheet'!E1304,'fixed values'!$A$2))</f>
        <v>[1..1]</v>
      </c>
      <c r="E1304" s="22" t="str">
        <f>IF('Definition sheet'!F1304="","",CONCATENATE('fixed values'!$A$1,'Definition sheet'!F1304,'fixed values'!$A$2))</f>
        <v>[1..1]</v>
      </c>
      <c r="F1304" s="14" t="str">
        <f>IF('Input Data'!G1304="","",IF('Definition sheet'!G1304="PARENT","",'Input Data'!G1304))</f>
        <v/>
      </c>
      <c r="G1304" s="12" t="str">
        <f>IF('Input Data'!I1304="","",'Input Data'!I1304)</f>
        <v>Used</v>
      </c>
      <c r="H1304" s="12" t="str">
        <f>IF($G:$G="NotUsed","",IF('Input Data'!J1304="","",'Input Data'!J1304))</f>
        <v>Unique and unambiguous identification of a person, for example a passport.</v>
      </c>
      <c r="I1304" s="12" t="str">
        <f>IF($G:$G="","",IF('Input Data'!K1304="","",'Input Data'!K1304))</f>
        <v/>
      </c>
      <c r="J1304" s="12" t="str">
        <f>IF($G:$G="","",IF('Input Data'!L1304="","",'Input Data'!L1304))</f>
        <v/>
      </c>
      <c r="K1304" s="12" t="str">
        <f>IF($G:$G="","",IF('Input Data'!M1304="","",'Input Data'!M1304))</f>
        <v/>
      </c>
      <c r="L1304" s="12" t="str">
        <f>IF($G:$G="","",IF('Input Data'!N1304="","",'Input Data'!N1304))</f>
        <v/>
      </c>
      <c r="M1304" s="12" t="str">
        <f>IF($G:$G="","",IF('Input Data'!O1304="","",'Input Data'!O1304))</f>
        <v/>
      </c>
      <c r="N1304" s="12" t="str">
        <f>IF($G:$G="","",IF('Input Data'!P1304="","",'Input Data'!P1304))</f>
        <v/>
      </c>
      <c r="O1304" s="12">
        <f>IF($G:$G="","",IF('Input Data'!Q1304="","",'Input Data'!Q1304))</f>
        <v>2018</v>
      </c>
    </row>
    <row r="1305" spans="1:15" x14ac:dyDescent="0.25">
      <c r="A1305" s="13" t="str">
        <f>IF('Definition sheet'!H1305="","",'Definition sheet'!H1305)</f>
        <v>3.912</v>
      </c>
      <c r="B1305" s="14" t="str">
        <f>IF('Definition sheet'!C1305="","",'Definition sheet'!C1305)</f>
        <v>++++++DateAndPlaceOfBirth</v>
      </c>
      <c r="C1305" s="13" t="str">
        <f>IF('Definition sheet'!D1305="","",CONCATENATE('fixed values'!$A$3,'Definition sheet'!D1305,'fixed values'!$A$4))</f>
        <v>&lt;DtAndPlcOfBirth&gt;</v>
      </c>
      <c r="D1305" s="22" t="str">
        <f>IF('Definition sheet'!E1305="","",CONCATENATE('fixed values'!$A$1,'Definition sheet'!E1305,'fixed values'!$A$2))</f>
        <v>[0..1]</v>
      </c>
      <c r="E1305" s="22" t="str">
        <f>IF('Definition sheet'!F1305="","",CONCATENATE('fixed values'!$A$1,'Definition sheet'!F1305,'fixed values'!$A$2))</f>
        <v>[0..1]</v>
      </c>
      <c r="F1305" s="14" t="str">
        <f>IF('Input Data'!G1305="","",IF('Definition sheet'!G1305="PARENT","",'Input Data'!G1305))</f>
        <v/>
      </c>
      <c r="G1305" s="12" t="str">
        <f>IF('Input Data'!I1305="","",'Input Data'!I1305)</f>
        <v>Used</v>
      </c>
      <c r="H1305" s="12" t="str">
        <f>IF($G:$G="NotUsed","",IF('Input Data'!J1305="","",'Input Data'!J1305))</f>
        <v>Date and place of birth of a person.</v>
      </c>
      <c r="I1305" s="12" t="str">
        <f>IF($G:$G="","",IF('Input Data'!K1305="","",'Input Data'!K1305))</f>
        <v/>
      </c>
      <c r="J1305" s="12" t="str">
        <f>IF($G:$G="","",IF('Input Data'!L1305="","",'Input Data'!L1305))</f>
        <v/>
      </c>
      <c r="K1305" s="12" t="str">
        <f>IF($G:$G="","",IF('Input Data'!M1305="","",'Input Data'!M1305))</f>
        <v/>
      </c>
      <c r="L1305" s="12" t="str">
        <f>IF($G:$G="","",IF('Input Data'!N1305="","",'Input Data'!N1305))</f>
        <v/>
      </c>
      <c r="M1305" s="12" t="str">
        <f>IF($G:$G="","",IF('Input Data'!O1305="","",'Input Data'!O1305))</f>
        <v/>
      </c>
      <c r="N1305" s="12" t="str">
        <f>IF($G:$G="","",IF('Input Data'!P1305="","",'Input Data'!P1305))</f>
        <v/>
      </c>
      <c r="O1305" s="12">
        <f>IF($G:$G="","",IF('Input Data'!Q1305="","",'Input Data'!Q1305))</f>
        <v>2018</v>
      </c>
    </row>
    <row r="1306" spans="1:15" x14ac:dyDescent="0.25">
      <c r="A1306" s="13" t="str">
        <f>IF('Definition sheet'!H1306="","",'Definition sheet'!H1306)</f>
        <v>3.913</v>
      </c>
      <c r="B1306" s="14" t="str">
        <f>IF('Definition sheet'!C1306="","",'Definition sheet'!C1306)</f>
        <v>+++++++BirthDate</v>
      </c>
      <c r="C1306" s="13" t="str">
        <f>IF('Definition sheet'!D1306="","",CONCATENATE('fixed values'!$A$3,'Definition sheet'!D1306,'fixed values'!$A$4))</f>
        <v>&lt;BirthDt&gt;</v>
      </c>
      <c r="D1306" s="22" t="str">
        <f>IF('Definition sheet'!E1306="","",CONCATENATE('fixed values'!$A$1,'Definition sheet'!E1306,'fixed values'!$A$2))</f>
        <v>[1..1]</v>
      </c>
      <c r="E1306" s="22" t="str">
        <f>IF('Definition sheet'!F1306="","",CONCATENATE('fixed values'!$A$1,'Definition sheet'!F1306,'fixed values'!$A$2))</f>
        <v>[1..1]</v>
      </c>
      <c r="F1306" s="14" t="str">
        <f>IF('Input Data'!G1306="","",IF('Definition sheet'!G1306="PARENT","",'Input Data'!G1306))</f>
        <v>ISODate</v>
      </c>
      <c r="G1306" s="12" t="str">
        <f>IF('Input Data'!I1306="","",'Input Data'!I1306)</f>
        <v>Used</v>
      </c>
      <c r="H1306" s="12" t="str">
        <f>IF($G:$G="NotUsed","",IF('Input Data'!J1306="","",'Input Data'!J1306))</f>
        <v>Date on which a person is born.</v>
      </c>
      <c r="I1306" s="12" t="str">
        <f>IF($G:$G="","",IF('Input Data'!K1306="","",'Input Data'!K1306))</f>
        <v/>
      </c>
      <c r="J1306" s="12" t="str">
        <f>IF($G:$G="","",IF('Input Data'!L1306="","",'Input Data'!L1306))</f>
        <v/>
      </c>
      <c r="K1306" s="12" t="str">
        <f>IF($G:$G="","",IF('Input Data'!M1306="","",'Input Data'!M1306))</f>
        <v/>
      </c>
      <c r="L1306" s="12" t="str">
        <f>IF($G:$G="","",IF('Input Data'!N1306="","",'Input Data'!N1306))</f>
        <v/>
      </c>
      <c r="M1306" s="12" t="str">
        <f>IF($G:$G="","",IF('Input Data'!O1306="","",'Input Data'!O1306))</f>
        <v/>
      </c>
      <c r="N1306" s="12" t="str">
        <f>IF($G:$G="","",IF('Input Data'!P1306="","",'Input Data'!P1306))</f>
        <v/>
      </c>
      <c r="O1306" s="12">
        <f>IF($G:$G="","",IF('Input Data'!Q1306="","",'Input Data'!Q1306))</f>
        <v>2018</v>
      </c>
    </row>
    <row r="1307" spans="1:15" x14ac:dyDescent="0.25">
      <c r="A1307" s="13" t="str">
        <f>IF('Definition sheet'!H1307="","",'Definition sheet'!H1307)</f>
        <v>3.914</v>
      </c>
      <c r="B1307" s="14" t="str">
        <f>IF('Definition sheet'!C1307="","",'Definition sheet'!C1307)</f>
        <v>+++++++ProvinceOfBirth</v>
      </c>
      <c r="C1307" s="13" t="str">
        <f>IF('Definition sheet'!D1307="","",CONCATENATE('fixed values'!$A$3,'Definition sheet'!D1307,'fixed values'!$A$4))</f>
        <v>&lt;PrvcOfBirth&gt;</v>
      </c>
      <c r="D1307" s="22" t="str">
        <f>IF('Definition sheet'!E1307="","",CONCATENATE('fixed values'!$A$1,'Definition sheet'!E1307,'fixed values'!$A$2))</f>
        <v>[0..1]</v>
      </c>
      <c r="E1307" s="22" t="str">
        <f>IF('Definition sheet'!F1307="","",CONCATENATE('fixed values'!$A$1,'Definition sheet'!F1307,'fixed values'!$A$2))</f>
        <v>[0..1]</v>
      </c>
      <c r="F1307" s="14" t="str">
        <f>IF('Input Data'!G1307="","",IF('Definition sheet'!G1307="PARENT","",'Input Data'!G1307))</f>
        <v>Max35Text</v>
      </c>
      <c r="G1307" s="12" t="str">
        <f>IF('Input Data'!I1307="","",'Input Data'!I1307)</f>
        <v>Used</v>
      </c>
      <c r="H1307" s="12" t="str">
        <f>IF($G:$G="NotUsed","",IF('Input Data'!J1307="","",'Input Data'!J1307))</f>
        <v>Province where a person was born.</v>
      </c>
      <c r="I1307" s="12" t="str">
        <f>IF($G:$G="","",IF('Input Data'!K1307="","",'Input Data'!K1307))</f>
        <v/>
      </c>
      <c r="J1307" s="12" t="str">
        <f>IF($G:$G="","",IF('Input Data'!L1307="","",'Input Data'!L1307))</f>
        <v/>
      </c>
      <c r="K1307" s="12" t="str">
        <f>IF($G:$G="","",IF('Input Data'!M1307="","",'Input Data'!M1307))</f>
        <v/>
      </c>
      <c r="L1307" s="12" t="str">
        <f>IF($G:$G="","",IF('Input Data'!N1307="","",'Input Data'!N1307))</f>
        <v/>
      </c>
      <c r="M1307" s="12" t="str">
        <f>IF($G:$G="","",IF('Input Data'!O1307="","",'Input Data'!O1307))</f>
        <v/>
      </c>
      <c r="N1307" s="12" t="str">
        <f>IF($G:$G="","",IF('Input Data'!P1307="","",'Input Data'!P1307))</f>
        <v/>
      </c>
      <c r="O1307" s="12">
        <f>IF($G:$G="","",IF('Input Data'!Q1307="","",'Input Data'!Q1307))</f>
        <v>2018</v>
      </c>
    </row>
    <row r="1308" spans="1:15" x14ac:dyDescent="0.25">
      <c r="A1308" s="13" t="str">
        <f>IF('Definition sheet'!H1308="","",'Definition sheet'!H1308)</f>
        <v>3.915</v>
      </c>
      <c r="B1308" s="14" t="str">
        <f>IF('Definition sheet'!C1308="","",'Definition sheet'!C1308)</f>
        <v>+++++++CityOfBirth</v>
      </c>
      <c r="C1308" s="13" t="str">
        <f>IF('Definition sheet'!D1308="","",CONCATENATE('fixed values'!$A$3,'Definition sheet'!D1308,'fixed values'!$A$4))</f>
        <v>&lt;CityOfBirth&gt;</v>
      </c>
      <c r="D1308" s="22" t="str">
        <f>IF('Definition sheet'!E1308="","",CONCATENATE('fixed values'!$A$1,'Definition sheet'!E1308,'fixed values'!$A$2))</f>
        <v>[1..1]</v>
      </c>
      <c r="E1308" s="22" t="str">
        <f>IF('Definition sheet'!F1308="","",CONCATENATE('fixed values'!$A$1,'Definition sheet'!F1308,'fixed values'!$A$2))</f>
        <v>[1..1]</v>
      </c>
      <c r="F1308" s="14" t="str">
        <f>IF('Input Data'!G1308="","",IF('Definition sheet'!G1308="PARENT","",'Input Data'!G1308))</f>
        <v>Max35Text</v>
      </c>
      <c r="G1308" s="12" t="str">
        <f>IF('Input Data'!I1308="","",'Input Data'!I1308)</f>
        <v>Used</v>
      </c>
      <c r="H1308" s="12" t="str">
        <f>IF($G:$G="NotUsed","",IF('Input Data'!J1308="","",'Input Data'!J1308))</f>
        <v>City where a person was born.</v>
      </c>
      <c r="I1308" s="12" t="str">
        <f>IF($G:$G="","",IF('Input Data'!K1308="","",'Input Data'!K1308))</f>
        <v/>
      </c>
      <c r="J1308" s="12" t="str">
        <f>IF($G:$G="","",IF('Input Data'!L1308="","",'Input Data'!L1308))</f>
        <v/>
      </c>
      <c r="K1308" s="12" t="str">
        <f>IF($G:$G="","",IF('Input Data'!M1308="","",'Input Data'!M1308))</f>
        <v/>
      </c>
      <c r="L1308" s="12" t="str">
        <f>IF($G:$G="","",IF('Input Data'!N1308="","",'Input Data'!N1308))</f>
        <v/>
      </c>
      <c r="M1308" s="12" t="str">
        <f>IF($G:$G="","",IF('Input Data'!O1308="","",'Input Data'!O1308))</f>
        <v/>
      </c>
      <c r="N1308" s="12" t="str">
        <f>IF($G:$G="","",IF('Input Data'!P1308="","",'Input Data'!P1308))</f>
        <v/>
      </c>
      <c r="O1308" s="12">
        <f>IF($G:$G="","",IF('Input Data'!Q1308="","",'Input Data'!Q1308))</f>
        <v>2018</v>
      </c>
    </row>
    <row r="1309" spans="1:15" ht="409.5" x14ac:dyDescent="0.25">
      <c r="A1309" s="13" t="str">
        <f>IF('Definition sheet'!H1309="","",'Definition sheet'!H1309)</f>
        <v>3.916</v>
      </c>
      <c r="B1309" s="14" t="str">
        <f>IF('Definition sheet'!C1309="","",'Definition sheet'!C1309)</f>
        <v>+++++++Countrynamecode</v>
      </c>
      <c r="C1309" s="13" t="str">
        <f>IF('Definition sheet'!D1309="","",CONCATENATE('fixed values'!$A$3,'Definition sheet'!D1309,'fixed values'!$A$4))</f>
        <v>&lt;CtryOfBirth&gt;</v>
      </c>
      <c r="D1309" s="22" t="str">
        <f>IF('Definition sheet'!E1309="","",CONCATENATE('fixed values'!$A$1,'Definition sheet'!E1309,'fixed values'!$A$2))</f>
        <v>[1..1]</v>
      </c>
      <c r="E1309" s="22" t="str">
        <f>IF('Definition sheet'!F1309="","",CONCATENATE('fixed values'!$A$1,'Definition sheet'!F1309,'fixed values'!$A$2))</f>
        <v>[1..1]</v>
      </c>
      <c r="F1309" s="14" t="str">
        <f>IF('Input Data'!G1309="","",IF('Definition sheet'!G1309="PARENT","",'Input Data'!G1309))</f>
        <v>CountryCode</v>
      </c>
      <c r="G1309" s="12" t="str">
        <f>IF('Input Data'!I1309="","",'Input Data'!I1309)</f>
        <v>Used</v>
      </c>
      <c r="H1309" s="12" t="str">
        <f>IF($G:$G="NotUsed","",IF('Input Data'!J1309="","",'Input Data'!J1309))</f>
        <v>Country where a person was born.</v>
      </c>
      <c r="I1309" s="12" t="str">
        <f>IF($G:$G="","",IF('Input Data'!K1309="","",'Input Data'!K1309))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309" s="12" t="str">
        <f>IF($G:$G="","",IF('Input Data'!L1309="","",'Input Data'!L1309))</f>
        <v/>
      </c>
      <c r="K1309" s="12" t="str">
        <f>IF($G:$G="","",IF('Input Data'!M1309="","",'Input Data'!M1309))</f>
        <v/>
      </c>
      <c r="L1309" s="12" t="str">
        <f>IF($G:$G="","",IF('Input Data'!N1309="","",'Input Data'!N1309))</f>
        <v/>
      </c>
      <c r="M1309" s="12" t="str">
        <f>IF($G:$G="","",IF('Input Data'!O1309="","",'Input Data'!O1309))</f>
        <v/>
      </c>
      <c r="N1309" s="12" t="str">
        <f>IF($G:$G="","",IF('Input Data'!P1309="","",'Input Data'!P1309))</f>
        <v/>
      </c>
      <c r="O1309" s="12">
        <f>IF($G:$G="","",IF('Input Data'!Q1309="","",'Input Data'!Q1309))</f>
        <v>2018</v>
      </c>
    </row>
    <row r="1310" spans="1:15" ht="409.5" x14ac:dyDescent="0.25">
      <c r="A1310" s="13" t="str">
        <f>IF('Definition sheet'!H1310="","",'Definition sheet'!H1310)</f>
        <v>3.916</v>
      </c>
      <c r="B1310" s="14" t="str">
        <f>IF('Definition sheet'!C1310="","",'Definition sheet'!C1310)</f>
        <v>+++++++CountryOfBirth</v>
      </c>
      <c r="C1310" s="13" t="str">
        <f>IF('Definition sheet'!D1310="","",CONCATENATE('fixed values'!$A$3,'Definition sheet'!D1310,'fixed values'!$A$4))</f>
        <v>&lt;CtryOfBirth&gt;</v>
      </c>
      <c r="D1310" s="22" t="str">
        <f>IF('Definition sheet'!E1310="","",CONCATENATE('fixed values'!$A$1,'Definition sheet'!E1310,'fixed values'!$A$2))</f>
        <v>[1..1]</v>
      </c>
      <c r="E1310" s="22" t="str">
        <f>IF('Definition sheet'!F1310="","",CONCATENATE('fixed values'!$A$1,'Definition sheet'!F1310,'fixed values'!$A$2))</f>
        <v>[1..1]</v>
      </c>
      <c r="F1310" s="14" t="str">
        <f>IF('Input Data'!G1310="","",IF('Definition sheet'!G1310="PARENT","",'Input Data'!G1310))</f>
        <v>CountryCode</v>
      </c>
      <c r="G1310" s="12" t="str">
        <f>IF('Input Data'!I1310="","",'Input Data'!I1310)</f>
        <v>Used</v>
      </c>
      <c r="H1310" s="12" t="str">
        <f>IF($G:$G="NotUsed","",IF('Input Data'!J1310="","",'Input Data'!J1310))</f>
        <v>Country where a person was born.</v>
      </c>
      <c r="I1310" s="12" t="str">
        <f>IF($G:$G="","",IF('Input Data'!K1310="","",'Input Data'!K1310))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310" s="12" t="str">
        <f>IF($G:$G="","",IF('Input Data'!L1310="","",'Input Data'!L1310))</f>
        <v/>
      </c>
      <c r="K1310" s="12" t="str">
        <f>IF($G:$G="","",IF('Input Data'!M1310="","",'Input Data'!M1310))</f>
        <v/>
      </c>
      <c r="L1310" s="12" t="str">
        <f>IF($G:$G="","",IF('Input Data'!N1310="","",'Input Data'!N1310))</f>
        <v/>
      </c>
      <c r="M1310" s="12" t="str">
        <f>IF($G:$G="","",IF('Input Data'!O1310="","",'Input Data'!O1310))</f>
        <v/>
      </c>
      <c r="N1310" s="12" t="str">
        <f>IF($G:$G="","",IF('Input Data'!P1310="","",'Input Data'!P1310))</f>
        <v/>
      </c>
      <c r="O1310" s="12">
        <f>IF($G:$G="","",IF('Input Data'!Q1310="","",'Input Data'!Q1310))</f>
        <v>2018</v>
      </c>
    </row>
    <row r="1311" spans="1:15" ht="45" x14ac:dyDescent="0.25">
      <c r="A1311" s="13" t="str">
        <f>IF('Definition sheet'!H1311="","",'Definition sheet'!H1311)</f>
        <v>3.917</v>
      </c>
      <c r="B1311" s="14" t="str">
        <f>IF('Definition sheet'!C1311="","",'Definition sheet'!C1311)</f>
        <v>++++++Other</v>
      </c>
      <c r="C1311" s="13" t="str">
        <f>IF('Definition sheet'!D1311="","",CONCATENATE('fixed values'!$A$3,'Definition sheet'!D1311,'fixed values'!$A$4))</f>
        <v>&lt;Othr&gt;</v>
      </c>
      <c r="D1311" s="22" t="str">
        <f>IF('Definition sheet'!E1311="","",CONCATENATE('fixed values'!$A$1,'Definition sheet'!E1311,'fixed values'!$A$2))</f>
        <v>[0..n]</v>
      </c>
      <c r="E1311" s="22" t="str">
        <f>IF('Definition sheet'!F1311="","",CONCATENATE('fixed values'!$A$1,'Definition sheet'!F1311,'fixed values'!$A$2))</f>
        <v>[0..n]</v>
      </c>
      <c r="F1311" s="14" t="str">
        <f>IF('Input Data'!G1311="","",IF('Definition sheet'!G1311="PARENT","",'Input Data'!G1311))</f>
        <v/>
      </c>
      <c r="G1311" s="12" t="str">
        <f>IF('Input Data'!I1311="","",'Input Data'!I1311)</f>
        <v>Used</v>
      </c>
      <c r="H1311" s="12" t="str">
        <f>IF($G:$G="NotUsed","",IF('Input Data'!J1311="","",'Input Data'!J1311))</f>
        <v>Unique identification of a person, as assigned by an institution, using an identification scheme.</v>
      </c>
      <c r="I1311" s="12" t="str">
        <f>IF($G:$G="","",IF('Input Data'!K1311="","",'Input Data'!K1311))</f>
        <v/>
      </c>
      <c r="J1311" s="12" t="str">
        <f>IF($G:$G="","",IF('Input Data'!L1311="","",'Input Data'!L1311))</f>
        <v/>
      </c>
      <c r="K1311" s="12" t="str">
        <f>IF($G:$G="","",IF('Input Data'!M1311="","",'Input Data'!M1311))</f>
        <v/>
      </c>
      <c r="L1311" s="12" t="str">
        <f>IF($G:$G="","",IF('Input Data'!N1311="","",'Input Data'!N1311))</f>
        <v/>
      </c>
      <c r="M1311" s="12" t="str">
        <f>IF($G:$G="","",IF('Input Data'!O1311="","",'Input Data'!O1311))</f>
        <v/>
      </c>
      <c r="N1311" s="12" t="str">
        <f>IF($G:$G="","",IF('Input Data'!P1311="","",'Input Data'!P1311))</f>
        <v/>
      </c>
      <c r="O1311" s="12">
        <f>IF($G:$G="","",IF('Input Data'!Q1311="","",'Input Data'!Q1311))</f>
        <v>2018</v>
      </c>
    </row>
    <row r="1312" spans="1:15" ht="30" x14ac:dyDescent="0.25">
      <c r="A1312" s="13" t="str">
        <f>IF('Definition sheet'!H1312="","",'Definition sheet'!H1312)</f>
        <v>3.918</v>
      </c>
      <c r="B1312" s="14" t="str">
        <f>IF('Definition sheet'!C1312="","",'Definition sheet'!C1312)</f>
        <v>+++++++Identification</v>
      </c>
      <c r="C1312" s="13" t="str">
        <f>IF('Definition sheet'!D1312="","",CONCATENATE('fixed values'!$A$3,'Definition sheet'!D1312,'fixed values'!$A$4))</f>
        <v>&lt;Id&gt;</v>
      </c>
      <c r="D1312" s="22" t="str">
        <f>IF('Definition sheet'!E1312="","",CONCATENATE('fixed values'!$A$1,'Definition sheet'!E1312,'fixed values'!$A$2))</f>
        <v>[1..1]</v>
      </c>
      <c r="E1312" s="22" t="str">
        <f>IF('Definition sheet'!F1312="","",CONCATENATE('fixed values'!$A$1,'Definition sheet'!F1312,'fixed values'!$A$2))</f>
        <v>[1..1]</v>
      </c>
      <c r="F1312" s="14" t="str">
        <f>IF('Input Data'!G1312="","",IF('Definition sheet'!G1312="PARENT","",'Input Data'!G1312))</f>
        <v>Max35Text</v>
      </c>
      <c r="G1312" s="12" t="str">
        <f>IF('Input Data'!I1312="","",'Input Data'!I1312)</f>
        <v>Used</v>
      </c>
      <c r="H1312" s="12" t="str">
        <f>IF($G:$G="NotUsed","",IF('Input Data'!J1312="","",'Input Data'!J1312))</f>
        <v>Unique and unambiguous identification of a person.</v>
      </c>
      <c r="I1312" s="12" t="str">
        <f>IF($G:$G="","",IF('Input Data'!K1312="","",'Input Data'!K1312))</f>
        <v/>
      </c>
      <c r="J1312" s="12" t="str">
        <f>IF($G:$G="","",IF('Input Data'!L1312="","",'Input Data'!L1312))</f>
        <v/>
      </c>
      <c r="K1312" s="12" t="str">
        <f>IF($G:$G="","",IF('Input Data'!M1312="","",'Input Data'!M1312))</f>
        <v/>
      </c>
      <c r="L1312" s="12" t="str">
        <f>IF($G:$G="","",IF('Input Data'!N1312="","",'Input Data'!N1312))</f>
        <v/>
      </c>
      <c r="M1312" s="12" t="str">
        <f>IF($G:$G="","",IF('Input Data'!O1312="","",'Input Data'!O1312))</f>
        <v/>
      </c>
      <c r="N1312" s="12" t="str">
        <f>IF($G:$G="","",IF('Input Data'!P1312="","",'Input Data'!P1312))</f>
        <v/>
      </c>
      <c r="O1312" s="12">
        <f>IF($G:$G="","",IF('Input Data'!Q1312="","",'Input Data'!Q1312))</f>
        <v>2018</v>
      </c>
    </row>
    <row r="1313" spans="1:15" ht="30" x14ac:dyDescent="0.25">
      <c r="A1313" s="13" t="str">
        <f>IF('Definition sheet'!H1313="","",'Definition sheet'!H1313)</f>
        <v>3.919</v>
      </c>
      <c r="B1313" s="14" t="str">
        <f>IF('Definition sheet'!C1313="","",'Definition sheet'!C1313)</f>
        <v>+++++++SchemeName</v>
      </c>
      <c r="C1313" s="13" t="str">
        <f>IF('Definition sheet'!D1313="","",CONCATENATE('fixed values'!$A$3,'Definition sheet'!D1313,'fixed values'!$A$4))</f>
        <v>&lt;SchmeNm&gt;</v>
      </c>
      <c r="D1313" s="22" t="str">
        <f>IF('Definition sheet'!E1313="","",CONCATENATE('fixed values'!$A$1,'Definition sheet'!E1313,'fixed values'!$A$2))</f>
        <v>[0..1]</v>
      </c>
      <c r="E1313" s="22" t="str">
        <f>IF('Definition sheet'!F1313="","",CONCATENATE('fixed values'!$A$1,'Definition sheet'!F1313,'fixed values'!$A$2))</f>
        <v>[0..1]</v>
      </c>
      <c r="F1313" s="14" t="str">
        <f>IF('Input Data'!G1313="","",IF('Definition sheet'!G1313="PARENT","",'Input Data'!G1313))</f>
        <v/>
      </c>
      <c r="G1313" s="12" t="str">
        <f>IF('Input Data'!I1313="","",'Input Data'!I1313)</f>
        <v>Used</v>
      </c>
      <c r="H1313" s="12" t="str">
        <f>IF($G:$G="NotUsed","",IF('Input Data'!J1313="","",'Input Data'!J1313))</f>
        <v>Name of the identification scheme.</v>
      </c>
      <c r="I1313" s="12" t="str">
        <f>IF($G:$G="","",IF('Input Data'!K1313="","",'Input Data'!K1313))</f>
        <v/>
      </c>
      <c r="J1313" s="12" t="str">
        <f>IF($G:$G="","",IF('Input Data'!L1313="","",'Input Data'!L1313))</f>
        <v/>
      </c>
      <c r="K1313" s="12" t="str">
        <f>IF($G:$G="","",IF('Input Data'!M1313="","",'Input Data'!M1313))</f>
        <v/>
      </c>
      <c r="L1313" s="12" t="str">
        <f>IF($G:$G="","",IF('Input Data'!N1313="","",'Input Data'!N1313))</f>
        <v>NEW: added after feed back from different countries</v>
      </c>
      <c r="M1313" s="12" t="str">
        <f>IF($G:$G="","",IF('Input Data'!O1313="","",'Input Data'!O1313))</f>
        <v/>
      </c>
      <c r="N1313" s="12" t="str">
        <f>IF($G:$G="","",IF('Input Data'!P1313="","",'Input Data'!P1313))</f>
        <v/>
      </c>
      <c r="O1313" s="12">
        <f>IF($G:$G="","",IF('Input Data'!Q1313="","",'Input Data'!Q1313))</f>
        <v>2018</v>
      </c>
    </row>
    <row r="1314" spans="1:15" ht="120" x14ac:dyDescent="0.25">
      <c r="A1314" s="13" t="str">
        <f>IF('Definition sheet'!H1314="","",'Definition sheet'!H1314)</f>
        <v>3.920</v>
      </c>
      <c r="B1314" s="14" t="str">
        <f>IF('Definition sheet'!C1314="","",'Definition sheet'!C1314)</f>
        <v>++++++++Code</v>
      </c>
      <c r="C1314" s="13" t="str">
        <f>IF('Definition sheet'!D1314="","",CONCATENATE('fixed values'!$A$3,'Definition sheet'!D1314,'fixed values'!$A$4))</f>
        <v>&lt;Cd&gt;</v>
      </c>
      <c r="D1314" s="22" t="str">
        <f>IF('Definition sheet'!E1314="","",CONCATENATE('fixed values'!$A$1,'Definition sheet'!E1314,'fixed values'!$A$2))</f>
        <v>[1..1]</v>
      </c>
      <c r="E1314" s="22" t="str">
        <f>IF('Definition sheet'!F1314="","",CONCATENATE('fixed values'!$A$1,'Definition sheet'!F1314,'fixed values'!$A$2))</f>
        <v>[1..1]</v>
      </c>
      <c r="F1314" s="14" t="str">
        <f>IF('Input Data'!G1314="","",IF('Definition sheet'!G1314="PARENT","",'Input Data'!G1314))</f>
        <v>ExternalPersonIdentification1Code</v>
      </c>
      <c r="G1314" s="12" t="str">
        <f>IF('Input Data'!I1314="","",'Input Data'!I1314)</f>
        <v>Used</v>
      </c>
      <c r="H1314" s="12" t="str">
        <f>IF($G:$G="NotUsed","",IF('Input Data'!J1314="","",'Input Data'!J1314))</f>
        <v>Name of the identification scheme, in a coded form as published in an external list.</v>
      </c>
      <c r="I1314" s="12" t="str">
        <f>IF($G:$G="","",IF('Input Data'!K1314="","",'Input Data'!K1314))</f>
        <v>ARNU
CCPT
CUST
DRLC
EMPL
NIDN
SOSE
TXID</v>
      </c>
      <c r="J1314" s="12" t="str">
        <f>IF($G:$G="","",IF('Input Data'!L1314="","",'Input Data'!L1314))</f>
        <v/>
      </c>
      <c r="K1314" s="12" t="str">
        <f>IF($G:$G="","",IF('Input Data'!M1314="","",'Input Data'!M1314))</f>
        <v/>
      </c>
      <c r="L1314" s="12" t="str">
        <f>IF($G:$G="","",IF('Input Data'!N1314="","",'Input Data'!N1314))</f>
        <v/>
      </c>
      <c r="M1314" s="12" t="str">
        <f>IF($G:$G="","",IF('Input Data'!O1314="","",'Input Data'!O1314))</f>
        <v/>
      </c>
      <c r="N1314" s="12" t="str">
        <f>IF($G:$G="","",IF('Input Data'!P1314="","",'Input Data'!P1314))</f>
        <v/>
      </c>
      <c r="O1314" s="12">
        <f>IF($G:$G="","",IF('Input Data'!Q1314="","",'Input Data'!Q1314))</f>
        <v>2018</v>
      </c>
    </row>
    <row r="1315" spans="1:15" ht="30" x14ac:dyDescent="0.25">
      <c r="A1315" s="13" t="str">
        <f>IF('Definition sheet'!H1315="","",'Definition sheet'!H1315)</f>
        <v>3.921</v>
      </c>
      <c r="B1315" s="14" t="str">
        <f>IF('Definition sheet'!C1315="","",'Definition sheet'!C1315)</f>
        <v>++++++++Proprietary</v>
      </c>
      <c r="C1315" s="13" t="str">
        <f>IF('Definition sheet'!D1315="","",CONCATENATE('fixed values'!$A$3,'Definition sheet'!D1315,'fixed values'!$A$4))</f>
        <v>&lt;Prtry&gt;</v>
      </c>
      <c r="D1315" s="22" t="str">
        <f>IF('Definition sheet'!E1315="","",CONCATENATE('fixed values'!$A$1,'Definition sheet'!E1315,'fixed values'!$A$2))</f>
        <v>[1..1]</v>
      </c>
      <c r="E1315" s="22" t="str">
        <f>IF('Definition sheet'!F1315="","",CONCATENATE('fixed values'!$A$1,'Definition sheet'!F1315,'fixed values'!$A$2))</f>
        <v>[1..1]</v>
      </c>
      <c r="F1315" s="14" t="str">
        <f>IF('Input Data'!G1315="","",IF('Definition sheet'!G1315="PARENT","",'Input Data'!G1315))</f>
        <v>Max35Text</v>
      </c>
      <c r="G1315" s="12" t="str">
        <f>IF('Input Data'!I1315="","",'Input Data'!I1315)</f>
        <v>Used</v>
      </c>
      <c r="H1315" s="12" t="str">
        <f>IF($G:$G="NotUsed","",IF('Input Data'!J1315="","",'Input Data'!J1315))</f>
        <v>Name of the identification scheme, in a free text form.</v>
      </c>
      <c r="I1315" s="12" t="str">
        <f>IF($G:$G="","",IF('Input Data'!K1315="","",'Input Data'!K1315))</f>
        <v/>
      </c>
      <c r="J1315" s="12" t="str">
        <f>IF($G:$G="","",IF('Input Data'!L1315="","",'Input Data'!L1315))</f>
        <v/>
      </c>
      <c r="K1315" s="12" t="str">
        <f>IF($G:$G="","",IF('Input Data'!M1315="","",'Input Data'!M1315))</f>
        <v/>
      </c>
      <c r="L1315" s="12" t="str">
        <f>IF($G:$G="","",IF('Input Data'!N1315="","",'Input Data'!N1315))</f>
        <v/>
      </c>
      <c r="M1315" s="12" t="str">
        <f>IF($G:$G="","",IF('Input Data'!O1315="","",'Input Data'!O1315))</f>
        <v/>
      </c>
      <c r="N1315" s="12" t="str">
        <f>IF($G:$G="","",IF('Input Data'!P1315="","",'Input Data'!P1315))</f>
        <v/>
      </c>
      <c r="O1315" s="12">
        <f>IF($G:$G="","",IF('Input Data'!Q1315="","",'Input Data'!Q1315))</f>
        <v>2018</v>
      </c>
    </row>
    <row r="1316" spans="1:15" x14ac:dyDescent="0.25">
      <c r="A1316" s="13" t="str">
        <f>IF('Definition sheet'!H1316="","",'Definition sheet'!H1316)</f>
        <v>3.922</v>
      </c>
      <c r="B1316" s="14" t="str">
        <f>IF('Definition sheet'!C1316="","",'Definition sheet'!C1316)</f>
        <v>+++++++Issuer</v>
      </c>
      <c r="C1316" s="13" t="str">
        <f>IF('Definition sheet'!D1316="","",CONCATENATE('fixed values'!$A$3,'Definition sheet'!D1316,'fixed values'!$A$4))</f>
        <v>&lt;Issr&gt;</v>
      </c>
      <c r="D1316" s="22" t="str">
        <f>IF('Definition sheet'!E1316="","",CONCATENATE('fixed values'!$A$1,'Definition sheet'!E1316,'fixed values'!$A$2))</f>
        <v>[0..1]</v>
      </c>
      <c r="E1316" s="22" t="str">
        <f>IF('Definition sheet'!F1316="","",CONCATENATE('fixed values'!$A$1,'Definition sheet'!F1316,'fixed values'!$A$2))</f>
        <v>[0..1]</v>
      </c>
      <c r="F1316" s="14" t="str">
        <f>IF('Input Data'!G1316="","",IF('Definition sheet'!G1316="PARENT","",'Input Data'!G1316))</f>
        <v>Max35Text</v>
      </c>
      <c r="G1316" s="12" t="str">
        <f>IF('Input Data'!I1316="","",'Input Data'!I1316)</f>
        <v>Used</v>
      </c>
      <c r="H1316" s="12" t="str">
        <f>IF($G:$G="NotUsed","",IF('Input Data'!J1316="","",'Input Data'!J1316))</f>
        <v>Entity that assigns the identification.</v>
      </c>
      <c r="I1316" s="12" t="str">
        <f>IF($G:$G="","",IF('Input Data'!K1316="","",'Input Data'!K1316))</f>
        <v/>
      </c>
      <c r="J1316" s="12" t="str">
        <f>IF($G:$G="","",IF('Input Data'!L1316="","",'Input Data'!L1316))</f>
        <v/>
      </c>
      <c r="K1316" s="12" t="str">
        <f>IF($G:$G="","",IF('Input Data'!M1316="","",'Input Data'!M1316))</f>
        <v/>
      </c>
      <c r="L1316" s="12" t="str">
        <f>IF($G:$G="","",IF('Input Data'!N1316="","",'Input Data'!N1316))</f>
        <v/>
      </c>
      <c r="M1316" s="12" t="str">
        <f>IF($G:$G="","",IF('Input Data'!O1316="","",'Input Data'!O1316))</f>
        <v/>
      </c>
      <c r="N1316" s="12" t="str">
        <f>IF($G:$G="","",IF('Input Data'!P1316="","",'Input Data'!P1316))</f>
        <v/>
      </c>
      <c r="O1316" s="12">
        <f>IF($G:$G="","",IF('Input Data'!Q1316="","",'Input Data'!Q1316))</f>
        <v>2018</v>
      </c>
    </row>
    <row r="1317" spans="1:15" ht="409.5" x14ac:dyDescent="0.25">
      <c r="A1317" s="13" t="str">
        <f>IF('Definition sheet'!H1317="","",'Definition sheet'!H1317)</f>
        <v>3.923</v>
      </c>
      <c r="B1317" s="14" t="str">
        <f>IF('Definition sheet'!C1317="","",'Definition sheet'!C1317)</f>
        <v>++++Countrynamecode</v>
      </c>
      <c r="C1317" s="13" t="str">
        <f>IF('Definition sheet'!D1317="","",CONCATENATE('fixed values'!$A$3,'Definition sheet'!D1317,'fixed values'!$A$4))</f>
        <v>&lt;CtryOfRes&gt;</v>
      </c>
      <c r="D1317" s="22" t="str">
        <f>IF('Definition sheet'!E1317="","",CONCATENATE('fixed values'!$A$1,'Definition sheet'!E1317,'fixed values'!$A$2))</f>
        <v>[0..1]</v>
      </c>
      <c r="E1317" s="22" t="str">
        <f>IF('Definition sheet'!F1317="","",CONCATENATE('fixed values'!$A$1,'Definition sheet'!F1317,'fixed values'!$A$2))</f>
        <v>[0..1]</v>
      </c>
      <c r="F1317" s="14" t="str">
        <f>IF('Input Data'!G1317="","",IF('Definition sheet'!G1317="PARENT","",'Input Data'!G1317))</f>
        <v>CountryCode</v>
      </c>
      <c r="G1317" s="12" t="str">
        <f>IF('Input Data'!I1317="","",'Input Data'!I1317)</f>
        <v>Used</v>
      </c>
      <c r="H1317" s="12" t="str">
        <f>IF($G:$G="NotUsed","",IF('Input Data'!J1317="","",'Input Data'!J1317))</f>
        <v>Country in which a person resides (the place of a person's home). In the case of a company, it is the country from which the affairs of that company are directed.</v>
      </c>
      <c r="I1317" s="12" t="str">
        <f>IF($G:$G="","",IF('Input Data'!K1317="","",'Input Data'!K1317))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317" s="12" t="str">
        <f>IF($G:$G="","",IF('Input Data'!L1317="","",'Input Data'!L1317))</f>
        <v/>
      </c>
      <c r="K1317" s="12" t="str">
        <f>IF($G:$G="","",IF('Input Data'!M1317="","",'Input Data'!M1317))</f>
        <v/>
      </c>
      <c r="L1317" s="12" t="str">
        <f>IF($G:$G="","",IF('Input Data'!N1317="","",'Input Data'!N1317))</f>
        <v/>
      </c>
      <c r="M1317" s="12" t="str">
        <f>IF($G:$G="","",IF('Input Data'!O1317="","",'Input Data'!O1317))</f>
        <v/>
      </c>
      <c r="N1317" s="12" t="str">
        <f>IF($G:$G="","",IF('Input Data'!P1317="","",'Input Data'!P1317))</f>
        <v/>
      </c>
      <c r="O1317" s="12">
        <f>IF($G:$G="","",IF('Input Data'!Q1317="","",'Input Data'!Q1317))</f>
        <v>2018</v>
      </c>
    </row>
    <row r="1318" spans="1:15" ht="409.5" x14ac:dyDescent="0.25">
      <c r="A1318" s="13" t="str">
        <f>IF('Definition sheet'!H1318="","",'Definition sheet'!H1318)</f>
        <v>3.923</v>
      </c>
      <c r="B1318" s="14" t="str">
        <f>IF('Definition sheet'!C1318="","",'Definition sheet'!C1318)</f>
        <v>++++CountryOfResidence</v>
      </c>
      <c r="C1318" s="13" t="str">
        <f>IF('Definition sheet'!D1318="","",CONCATENATE('fixed values'!$A$3,'Definition sheet'!D1318,'fixed values'!$A$4))</f>
        <v>&lt;CtryOfRes&gt;</v>
      </c>
      <c r="D1318" s="22" t="str">
        <f>IF('Definition sheet'!E1318="","",CONCATENATE('fixed values'!$A$1,'Definition sheet'!E1318,'fixed values'!$A$2))</f>
        <v>[0..1]</v>
      </c>
      <c r="E1318" s="22" t="str">
        <f>IF('Definition sheet'!F1318="","",CONCATENATE('fixed values'!$A$1,'Definition sheet'!F1318,'fixed values'!$A$2))</f>
        <v>[0..1]</v>
      </c>
      <c r="F1318" s="14" t="str">
        <f>IF('Input Data'!G1318="","",IF('Definition sheet'!G1318="PARENT","",'Input Data'!G1318))</f>
        <v>CountryCode</v>
      </c>
      <c r="G1318" s="12" t="str">
        <f>IF('Input Data'!I1318="","",'Input Data'!I1318)</f>
        <v>Used</v>
      </c>
      <c r="H1318" s="12" t="str">
        <f>IF($G:$G="NotUsed","",IF('Input Data'!J1318="","",'Input Data'!J1318))</f>
        <v>Country in which a person resides (the place of a person's home). In the case of a company, it is the country from which the affairs of that company are directed.</v>
      </c>
      <c r="I1318" s="12" t="str">
        <f>IF($G:$G="","",IF('Input Data'!K1318="","",'Input Data'!K1318))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318" s="12" t="str">
        <f>IF($G:$G="","",IF('Input Data'!L1318="","",'Input Data'!L1318))</f>
        <v/>
      </c>
      <c r="K1318" s="12" t="str">
        <f>IF($G:$G="","",IF('Input Data'!M1318="","",'Input Data'!M1318))</f>
        <v/>
      </c>
      <c r="L1318" s="12" t="str">
        <f>IF($G:$G="","",IF('Input Data'!N1318="","",'Input Data'!N1318))</f>
        <v/>
      </c>
      <c r="M1318" s="12" t="str">
        <f>IF($G:$G="","",IF('Input Data'!O1318="","",'Input Data'!O1318))</f>
        <v/>
      </c>
      <c r="N1318" s="12" t="str">
        <f>IF($G:$G="","",IF('Input Data'!P1318="","",'Input Data'!P1318))</f>
        <v/>
      </c>
      <c r="O1318" s="12">
        <f>IF($G:$G="","",IF('Input Data'!Q1318="","",'Input Data'!Q1318))</f>
        <v>2018</v>
      </c>
    </row>
    <row r="1319" spans="1:15" x14ac:dyDescent="0.25">
      <c r="A1319" s="13" t="str">
        <f>IF('Definition sheet'!H1319="","",'Definition sheet'!H1319)</f>
        <v>3.924</v>
      </c>
      <c r="B1319" s="14" t="str">
        <f>IF('Definition sheet'!C1319="","",'Definition sheet'!C1319)</f>
        <v>++++ContactDetails</v>
      </c>
      <c r="C1319" s="13" t="str">
        <f>IF('Definition sheet'!D1319="","",CONCATENATE('fixed values'!$A$3,'Definition sheet'!D1319,'fixed values'!$A$4))</f>
        <v>&lt;CtctDtls&gt;</v>
      </c>
      <c r="D1319" s="22" t="str">
        <f>IF('Definition sheet'!E1319="","",CONCATENATE('fixed values'!$A$1,'Definition sheet'!E1319,'fixed values'!$A$2))</f>
        <v>[0..1]</v>
      </c>
      <c r="E1319" s="22" t="str">
        <f>IF('Definition sheet'!F1319="","",CONCATENATE('fixed values'!$A$1,'Definition sheet'!F1319,'fixed values'!$A$2))</f>
        <v>[0..1]</v>
      </c>
      <c r="F1319" s="14" t="str">
        <f>IF('Input Data'!G1319="","",IF('Definition sheet'!G1319="PARENT","",'Input Data'!G1319))</f>
        <v/>
      </c>
      <c r="G1319" s="12" t="str">
        <f>IF('Input Data'!I1319="","",'Input Data'!I1319)</f>
        <v>NotUsed</v>
      </c>
      <c r="H1319" s="12" t="str">
        <f>IF($G:$G="NotUsed","",IF('Input Data'!J1319="","",'Input Data'!J1319))</f>
        <v/>
      </c>
      <c r="I1319" s="12" t="str">
        <f>IF($G:$G="","",IF('Input Data'!K1319="","",'Input Data'!K1319))</f>
        <v/>
      </c>
      <c r="J1319" s="12" t="str">
        <f>IF($G:$G="","",IF('Input Data'!L1319="","",'Input Data'!L1319))</f>
        <v/>
      </c>
      <c r="K1319" s="12" t="str">
        <f>IF($G:$G="","",IF('Input Data'!M1319="","",'Input Data'!M1319))</f>
        <v/>
      </c>
      <c r="L1319" s="12" t="str">
        <f>IF($G:$G="","",IF('Input Data'!N1319="","",'Input Data'!N1319))</f>
        <v/>
      </c>
      <c r="M1319" s="12" t="str">
        <f>IF($G:$G="","",IF('Input Data'!O1319="","",'Input Data'!O1319))</f>
        <v/>
      </c>
      <c r="N1319" s="12" t="str">
        <f>IF($G:$G="","",IF('Input Data'!P1319="","",'Input Data'!P1319))</f>
        <v/>
      </c>
      <c r="O1319" s="12">
        <f>IF($G:$G="","",IF('Input Data'!Q1319="","",'Input Data'!Q1319))</f>
        <v>2018</v>
      </c>
    </row>
    <row r="1320" spans="1:15" ht="60" x14ac:dyDescent="0.25">
      <c r="A1320" s="13" t="str">
        <f>IF('Definition sheet'!H1320="","",'Definition sheet'!H1320)</f>
        <v>3.925</v>
      </c>
      <c r="B1320" s="14" t="str">
        <f>IF('Definition sheet'!C1320="","",'Definition sheet'!C1320)</f>
        <v>+++++NamePrefix</v>
      </c>
      <c r="C1320" s="13" t="str">
        <f>IF('Definition sheet'!D1320="","",CONCATENATE('fixed values'!$A$3,'Definition sheet'!D1320,'fixed values'!$A$4))</f>
        <v>&lt;NmPrfx&gt;</v>
      </c>
      <c r="D1320" s="22" t="str">
        <f>IF('Definition sheet'!E1320="","",CONCATENATE('fixed values'!$A$1,'Definition sheet'!E1320,'fixed values'!$A$2))</f>
        <v>[0..1]</v>
      </c>
      <c r="E1320" s="22" t="str">
        <f>IF('Definition sheet'!F1320="","",CONCATENATE('fixed values'!$A$1,'Definition sheet'!F1320,'fixed values'!$A$2))</f>
        <v>[0..1]</v>
      </c>
      <c r="F1320" s="14" t="str">
        <f>IF('Input Data'!G1320="","",IF('Definition sheet'!G1320="PARENT","",'Input Data'!G1320))</f>
        <v>NamePrefix1Code</v>
      </c>
      <c r="G1320" s="12" t="str">
        <f>IF('Input Data'!I1320="","",'Input Data'!I1320)</f>
        <v>NotUsed</v>
      </c>
      <c r="H1320" s="12" t="str">
        <f>IF($G:$G="NotUsed","",IF('Input Data'!J1320="","",'Input Data'!J1320))</f>
        <v/>
      </c>
      <c r="I1320" s="12" t="str">
        <f>IF($G:$G="","",IF('Input Data'!K1320="","",'Input Data'!K1320))</f>
        <v>DOCT
MADM
MISS
MIST</v>
      </c>
      <c r="J1320" s="12" t="str">
        <f>IF($G:$G="","",IF('Input Data'!L1320="","",'Input Data'!L1320))</f>
        <v/>
      </c>
      <c r="K1320" s="12" t="str">
        <f>IF($G:$G="","",IF('Input Data'!M1320="","",'Input Data'!M1320))</f>
        <v/>
      </c>
      <c r="L1320" s="12" t="str">
        <f>IF($G:$G="","",IF('Input Data'!N1320="","",'Input Data'!N1320))</f>
        <v/>
      </c>
      <c r="M1320" s="12" t="str">
        <f>IF($G:$G="","",IF('Input Data'!O1320="","",'Input Data'!O1320))</f>
        <v/>
      </c>
      <c r="N1320" s="12" t="str">
        <f>IF($G:$G="","",IF('Input Data'!P1320="","",'Input Data'!P1320))</f>
        <v/>
      </c>
      <c r="O1320" s="12">
        <f>IF($G:$G="","",IF('Input Data'!Q1320="","",'Input Data'!Q1320))</f>
        <v>2018</v>
      </c>
    </row>
    <row r="1321" spans="1:15" x14ac:dyDescent="0.25">
      <c r="A1321" s="13" t="str">
        <f>IF('Definition sheet'!H1321="","",'Definition sheet'!H1321)</f>
        <v>3.926</v>
      </c>
      <c r="B1321" s="14" t="str">
        <f>IF('Definition sheet'!C1321="","",'Definition sheet'!C1321)</f>
        <v>+++++Name</v>
      </c>
      <c r="C1321" s="13" t="str">
        <f>IF('Definition sheet'!D1321="","",CONCATENATE('fixed values'!$A$3,'Definition sheet'!D1321,'fixed values'!$A$4))</f>
        <v>&lt;Nm&gt;</v>
      </c>
      <c r="D1321" s="22" t="str">
        <f>IF('Definition sheet'!E1321="","",CONCATENATE('fixed values'!$A$1,'Definition sheet'!E1321,'fixed values'!$A$2))</f>
        <v>[0..1]</v>
      </c>
      <c r="E1321" s="22" t="str">
        <f>IF('Definition sheet'!F1321="","",CONCATENATE('fixed values'!$A$1,'Definition sheet'!F1321,'fixed values'!$A$2))</f>
        <v>[0..1]</v>
      </c>
      <c r="F1321" s="14" t="str">
        <f>IF('Input Data'!G1321="","",IF('Definition sheet'!G1321="PARENT","",'Input Data'!G1321))</f>
        <v>Max140Text</v>
      </c>
      <c r="G1321" s="12" t="str">
        <f>IF('Input Data'!I1321="","",'Input Data'!I1321)</f>
        <v>NotUsed</v>
      </c>
      <c r="H1321" s="12" t="str">
        <f>IF($G:$G="NotUsed","",IF('Input Data'!J1321="","",'Input Data'!J1321))</f>
        <v/>
      </c>
      <c r="I1321" s="12" t="str">
        <f>IF($G:$G="","",IF('Input Data'!K1321="","",'Input Data'!K1321))</f>
        <v/>
      </c>
      <c r="J1321" s="12" t="str">
        <f>IF($G:$G="","",IF('Input Data'!L1321="","",'Input Data'!L1321))</f>
        <v/>
      </c>
      <c r="K1321" s="12" t="str">
        <f>IF($G:$G="","",IF('Input Data'!M1321="","",'Input Data'!M1321))</f>
        <v/>
      </c>
      <c r="L1321" s="12" t="str">
        <f>IF($G:$G="","",IF('Input Data'!N1321="","",'Input Data'!N1321))</f>
        <v/>
      </c>
      <c r="M1321" s="12" t="str">
        <f>IF($G:$G="","",IF('Input Data'!O1321="","",'Input Data'!O1321))</f>
        <v/>
      </c>
      <c r="N1321" s="12" t="str">
        <f>IF($G:$G="","",IF('Input Data'!P1321="","",'Input Data'!P1321))</f>
        <v/>
      </c>
      <c r="O1321" s="12">
        <f>IF($G:$G="","",IF('Input Data'!Q1321="","",'Input Data'!Q1321))</f>
        <v>2018</v>
      </c>
    </row>
    <row r="1322" spans="1:15" x14ac:dyDescent="0.25">
      <c r="A1322" s="13" t="str">
        <f>IF('Definition sheet'!H1322="","",'Definition sheet'!H1322)</f>
        <v>3.927</v>
      </c>
      <c r="B1322" s="14" t="str">
        <f>IF('Definition sheet'!C1322="","",'Definition sheet'!C1322)</f>
        <v>+++++PhoneNumber</v>
      </c>
      <c r="C1322" s="13" t="str">
        <f>IF('Definition sheet'!D1322="","",CONCATENATE('fixed values'!$A$3,'Definition sheet'!D1322,'fixed values'!$A$4))</f>
        <v>&lt;PhneNb&gt;</v>
      </c>
      <c r="D1322" s="22" t="str">
        <f>IF('Definition sheet'!E1322="","",CONCATENATE('fixed values'!$A$1,'Definition sheet'!E1322,'fixed values'!$A$2))</f>
        <v>[0..1]</v>
      </c>
      <c r="E1322" s="22" t="str">
        <f>IF('Definition sheet'!F1322="","",CONCATENATE('fixed values'!$A$1,'Definition sheet'!F1322,'fixed values'!$A$2))</f>
        <v>[0..1]</v>
      </c>
      <c r="F1322" s="14" t="str">
        <f>IF('Input Data'!G1322="","",IF('Definition sheet'!G1322="PARENT","",'Input Data'!G1322))</f>
        <v>PhoneNumber</v>
      </c>
      <c r="G1322" s="12" t="str">
        <f>IF('Input Data'!I1322="","",'Input Data'!I1322)</f>
        <v>NotUsed</v>
      </c>
      <c r="H1322" s="12" t="str">
        <f>IF($G:$G="NotUsed","",IF('Input Data'!J1322="","",'Input Data'!J1322))</f>
        <v/>
      </c>
      <c r="I1322" s="12" t="str">
        <f>IF($G:$G="","",IF('Input Data'!K1322="","",'Input Data'!K1322))</f>
        <v/>
      </c>
      <c r="J1322" s="12" t="str">
        <f>IF($G:$G="","",IF('Input Data'!L1322="","",'Input Data'!L1322))</f>
        <v/>
      </c>
      <c r="K1322" s="12" t="str">
        <f>IF($G:$G="","",IF('Input Data'!M1322="","",'Input Data'!M1322))</f>
        <v/>
      </c>
      <c r="L1322" s="12" t="str">
        <f>IF($G:$G="","",IF('Input Data'!N1322="","",'Input Data'!N1322))</f>
        <v/>
      </c>
      <c r="M1322" s="12" t="str">
        <f>IF($G:$G="","",IF('Input Data'!O1322="","",'Input Data'!O1322))</f>
        <v/>
      </c>
      <c r="N1322" s="12" t="str">
        <f>IF($G:$G="","",IF('Input Data'!P1322="","",'Input Data'!P1322))</f>
        <v/>
      </c>
      <c r="O1322" s="12">
        <f>IF($G:$G="","",IF('Input Data'!Q1322="","",'Input Data'!Q1322))</f>
        <v>2018</v>
      </c>
    </row>
    <row r="1323" spans="1:15" x14ac:dyDescent="0.25">
      <c r="A1323" s="13" t="str">
        <f>IF('Definition sheet'!H1323="","",'Definition sheet'!H1323)</f>
        <v>3.928</v>
      </c>
      <c r="B1323" s="14" t="str">
        <f>IF('Definition sheet'!C1323="","",'Definition sheet'!C1323)</f>
        <v>+++++MobileNumber</v>
      </c>
      <c r="C1323" s="13" t="str">
        <f>IF('Definition sheet'!D1323="","",CONCATENATE('fixed values'!$A$3,'Definition sheet'!D1323,'fixed values'!$A$4))</f>
        <v>&lt;MobNb&gt;</v>
      </c>
      <c r="D1323" s="22" t="str">
        <f>IF('Definition sheet'!E1323="","",CONCATENATE('fixed values'!$A$1,'Definition sheet'!E1323,'fixed values'!$A$2))</f>
        <v>[0..1]</v>
      </c>
      <c r="E1323" s="22" t="str">
        <f>IF('Definition sheet'!F1323="","",CONCATENATE('fixed values'!$A$1,'Definition sheet'!F1323,'fixed values'!$A$2))</f>
        <v>[0..1]</v>
      </c>
      <c r="F1323" s="14" t="str">
        <f>IF('Input Data'!G1323="","",IF('Definition sheet'!G1323="PARENT","",'Input Data'!G1323))</f>
        <v>PhoneNumber</v>
      </c>
      <c r="G1323" s="12" t="str">
        <f>IF('Input Data'!I1323="","",'Input Data'!I1323)</f>
        <v>NotUsed</v>
      </c>
      <c r="H1323" s="12" t="str">
        <f>IF($G:$G="NotUsed","",IF('Input Data'!J1323="","",'Input Data'!J1323))</f>
        <v/>
      </c>
      <c r="I1323" s="12" t="str">
        <f>IF($G:$G="","",IF('Input Data'!K1323="","",'Input Data'!K1323))</f>
        <v/>
      </c>
      <c r="J1323" s="12" t="str">
        <f>IF($G:$G="","",IF('Input Data'!L1323="","",'Input Data'!L1323))</f>
        <v/>
      </c>
      <c r="K1323" s="12" t="str">
        <f>IF($G:$G="","",IF('Input Data'!M1323="","",'Input Data'!M1323))</f>
        <v/>
      </c>
      <c r="L1323" s="12" t="str">
        <f>IF($G:$G="","",IF('Input Data'!N1323="","",'Input Data'!N1323))</f>
        <v/>
      </c>
      <c r="M1323" s="12" t="str">
        <f>IF($G:$G="","",IF('Input Data'!O1323="","",'Input Data'!O1323))</f>
        <v/>
      </c>
      <c r="N1323" s="12" t="str">
        <f>IF($G:$G="","",IF('Input Data'!P1323="","",'Input Data'!P1323))</f>
        <v/>
      </c>
      <c r="O1323" s="12">
        <f>IF($G:$G="","",IF('Input Data'!Q1323="","",'Input Data'!Q1323))</f>
        <v>2018</v>
      </c>
    </row>
    <row r="1324" spans="1:15" x14ac:dyDescent="0.25">
      <c r="A1324" s="13" t="str">
        <f>IF('Definition sheet'!H1324="","",'Definition sheet'!H1324)</f>
        <v>3.929</v>
      </c>
      <c r="B1324" s="14" t="str">
        <f>IF('Definition sheet'!C1324="","",'Definition sheet'!C1324)</f>
        <v>+++++FaxNumber</v>
      </c>
      <c r="C1324" s="13" t="str">
        <f>IF('Definition sheet'!D1324="","",CONCATENATE('fixed values'!$A$3,'Definition sheet'!D1324,'fixed values'!$A$4))</f>
        <v>&lt;FaxNb&gt;</v>
      </c>
      <c r="D1324" s="22" t="str">
        <f>IF('Definition sheet'!E1324="","",CONCATENATE('fixed values'!$A$1,'Definition sheet'!E1324,'fixed values'!$A$2))</f>
        <v>[0..1]</v>
      </c>
      <c r="E1324" s="22" t="str">
        <f>IF('Definition sheet'!F1324="","",CONCATENATE('fixed values'!$A$1,'Definition sheet'!F1324,'fixed values'!$A$2))</f>
        <v>[0..1]</v>
      </c>
      <c r="F1324" s="14" t="str">
        <f>IF('Input Data'!G1324="","",IF('Definition sheet'!G1324="PARENT","",'Input Data'!G1324))</f>
        <v>PhoneNumber</v>
      </c>
      <c r="G1324" s="12" t="str">
        <f>IF('Input Data'!I1324="","",'Input Data'!I1324)</f>
        <v>NotUsed</v>
      </c>
      <c r="H1324" s="12" t="str">
        <f>IF($G:$G="NotUsed","",IF('Input Data'!J1324="","",'Input Data'!J1324))</f>
        <v/>
      </c>
      <c r="I1324" s="12" t="str">
        <f>IF($G:$G="","",IF('Input Data'!K1324="","",'Input Data'!K1324))</f>
        <v/>
      </c>
      <c r="J1324" s="12" t="str">
        <f>IF($G:$G="","",IF('Input Data'!L1324="","",'Input Data'!L1324))</f>
        <v/>
      </c>
      <c r="K1324" s="12" t="str">
        <f>IF($G:$G="","",IF('Input Data'!M1324="","",'Input Data'!M1324))</f>
        <v/>
      </c>
      <c r="L1324" s="12" t="str">
        <f>IF($G:$G="","",IF('Input Data'!N1324="","",'Input Data'!N1324))</f>
        <v/>
      </c>
      <c r="M1324" s="12" t="str">
        <f>IF($G:$G="","",IF('Input Data'!O1324="","",'Input Data'!O1324))</f>
        <v/>
      </c>
      <c r="N1324" s="12" t="str">
        <f>IF($G:$G="","",IF('Input Data'!P1324="","",'Input Data'!P1324))</f>
        <v/>
      </c>
      <c r="O1324" s="12">
        <f>IF($G:$G="","",IF('Input Data'!Q1324="","",'Input Data'!Q1324))</f>
        <v>2018</v>
      </c>
    </row>
    <row r="1325" spans="1:15" x14ac:dyDescent="0.25">
      <c r="A1325" s="13" t="str">
        <f>IF('Definition sheet'!H1325="","",'Definition sheet'!H1325)</f>
        <v>3.930</v>
      </c>
      <c r="B1325" s="14" t="str">
        <f>IF('Definition sheet'!C1325="","",'Definition sheet'!C1325)</f>
        <v>+++++EmailAddress</v>
      </c>
      <c r="C1325" s="13" t="str">
        <f>IF('Definition sheet'!D1325="","",CONCATENATE('fixed values'!$A$3,'Definition sheet'!D1325,'fixed values'!$A$4))</f>
        <v>&lt;EmailAdr&gt;</v>
      </c>
      <c r="D1325" s="22" t="str">
        <f>IF('Definition sheet'!E1325="","",CONCATENATE('fixed values'!$A$1,'Definition sheet'!E1325,'fixed values'!$A$2))</f>
        <v>[0..1]</v>
      </c>
      <c r="E1325" s="22" t="str">
        <f>IF('Definition sheet'!F1325="","",CONCATENATE('fixed values'!$A$1,'Definition sheet'!F1325,'fixed values'!$A$2))</f>
        <v>[0..1]</v>
      </c>
      <c r="F1325" s="14" t="str">
        <f>IF('Input Data'!G1325="","",IF('Definition sheet'!G1325="PARENT","",'Input Data'!G1325))</f>
        <v>Max2048Text</v>
      </c>
      <c r="G1325" s="12" t="str">
        <f>IF('Input Data'!I1325="","",'Input Data'!I1325)</f>
        <v>NotUsed</v>
      </c>
      <c r="H1325" s="12" t="str">
        <f>IF($G:$G="NotUsed","",IF('Input Data'!J1325="","",'Input Data'!J1325))</f>
        <v/>
      </c>
      <c r="I1325" s="12" t="str">
        <f>IF($G:$G="","",IF('Input Data'!K1325="","",'Input Data'!K1325))</f>
        <v/>
      </c>
      <c r="J1325" s="12" t="str">
        <f>IF($G:$G="","",IF('Input Data'!L1325="","",'Input Data'!L1325))</f>
        <v/>
      </c>
      <c r="K1325" s="12" t="str">
        <f>IF($G:$G="","",IF('Input Data'!M1325="","",'Input Data'!M1325))</f>
        <v/>
      </c>
      <c r="L1325" s="12" t="str">
        <f>IF($G:$G="","",IF('Input Data'!N1325="","",'Input Data'!N1325))</f>
        <v/>
      </c>
      <c r="M1325" s="12" t="str">
        <f>IF($G:$G="","",IF('Input Data'!O1325="","",'Input Data'!O1325))</f>
        <v/>
      </c>
      <c r="N1325" s="12" t="str">
        <f>IF($G:$G="","",IF('Input Data'!P1325="","",'Input Data'!P1325))</f>
        <v/>
      </c>
      <c r="O1325" s="12">
        <f>IF($G:$G="","",IF('Input Data'!Q1325="","",'Input Data'!Q1325))</f>
        <v>2018</v>
      </c>
    </row>
    <row r="1326" spans="1:15" x14ac:dyDescent="0.25">
      <c r="A1326" s="13" t="str">
        <f>IF('Definition sheet'!H1326="","",'Definition sheet'!H1326)</f>
        <v>3.931</v>
      </c>
      <c r="B1326" s="14" t="str">
        <f>IF('Definition sheet'!C1326="","",'Definition sheet'!C1326)</f>
        <v>+++++Other</v>
      </c>
      <c r="C1326" s="13" t="str">
        <f>IF('Definition sheet'!D1326="","",CONCATENATE('fixed values'!$A$3,'Definition sheet'!D1326,'fixed values'!$A$4))</f>
        <v>&lt;Othr&gt;</v>
      </c>
      <c r="D1326" s="22" t="str">
        <f>IF('Definition sheet'!E1326="","",CONCATENATE('fixed values'!$A$1,'Definition sheet'!E1326,'fixed values'!$A$2))</f>
        <v>[0..1]</v>
      </c>
      <c r="E1326" s="22" t="str">
        <f>IF('Definition sheet'!F1326="","",CONCATENATE('fixed values'!$A$1,'Definition sheet'!F1326,'fixed values'!$A$2))</f>
        <v>[0..1]</v>
      </c>
      <c r="F1326" s="14" t="str">
        <f>IF('Input Data'!G1326="","",IF('Definition sheet'!G1326="PARENT","",'Input Data'!G1326))</f>
        <v>Max35Text</v>
      </c>
      <c r="G1326" s="12" t="str">
        <f>IF('Input Data'!I1326="","",'Input Data'!I1326)</f>
        <v>NotUsed</v>
      </c>
      <c r="H1326" s="12" t="str">
        <f>IF($G:$G="NotUsed","",IF('Input Data'!J1326="","",'Input Data'!J1326))</f>
        <v/>
      </c>
      <c r="I1326" s="12" t="str">
        <f>IF($G:$G="","",IF('Input Data'!K1326="","",'Input Data'!K1326))</f>
        <v/>
      </c>
      <c r="J1326" s="12" t="str">
        <f>IF($G:$G="","",IF('Input Data'!L1326="","",'Input Data'!L1326))</f>
        <v/>
      </c>
      <c r="K1326" s="12" t="str">
        <f>IF($G:$G="","",IF('Input Data'!M1326="","",'Input Data'!M1326))</f>
        <v/>
      </c>
      <c r="L1326" s="12" t="str">
        <f>IF($G:$G="","",IF('Input Data'!N1326="","",'Input Data'!N1326))</f>
        <v/>
      </c>
      <c r="M1326" s="12" t="str">
        <f>IF($G:$G="","",IF('Input Data'!O1326="","",'Input Data'!O1326))</f>
        <v/>
      </c>
      <c r="N1326" s="12" t="str">
        <f>IF($G:$G="","",IF('Input Data'!P1326="","",'Input Data'!P1326))</f>
        <v/>
      </c>
      <c r="O1326" s="12">
        <f>IF($G:$G="","",IF('Input Data'!Q1326="","",'Input Data'!Q1326))</f>
        <v>2018</v>
      </c>
    </row>
    <row r="1327" spans="1:15" x14ac:dyDescent="0.25">
      <c r="A1327" s="13" t="str">
        <f>IF('Definition sheet'!H1327="","",'Definition sheet'!H1327)</f>
        <v>3.932</v>
      </c>
      <c r="B1327" s="14" t="str">
        <f>IF('Definition sheet'!C1327="","",'Definition sheet'!C1327)</f>
        <v>+++Reason</v>
      </c>
      <c r="C1327" s="13" t="str">
        <f>IF('Definition sheet'!D1327="","",CONCATENATE('fixed values'!$A$3,'Definition sheet'!D1327,'fixed values'!$A$4))</f>
        <v>&lt;Rsn&gt;</v>
      </c>
      <c r="D1327" s="22" t="str">
        <f>IF('Definition sheet'!E1327="","",CONCATENATE('fixed values'!$A$1,'Definition sheet'!E1327,'fixed values'!$A$2))</f>
        <v>[0..1]</v>
      </c>
      <c r="E1327" s="22" t="str">
        <f>IF('Definition sheet'!F1327="","",CONCATENATE('fixed values'!$A$1,'Definition sheet'!F1327,'fixed values'!$A$2))</f>
        <v>[0..1]</v>
      </c>
      <c r="F1327" s="14" t="str">
        <f>IF('Input Data'!G1327="","",IF('Definition sheet'!G1327="PARENT","",'Input Data'!G1327))</f>
        <v/>
      </c>
      <c r="G1327" s="12" t="str">
        <f>IF('Input Data'!I1327="","",'Input Data'!I1327)</f>
        <v>Used</v>
      </c>
      <c r="H1327" s="12" t="str">
        <f>IF($G:$G="NotUsed","",IF('Input Data'!J1327="","",'Input Data'!J1327))</f>
        <v>Specifies the reason for the return.</v>
      </c>
      <c r="I1327" s="12" t="str">
        <f>IF($G:$G="","",IF('Input Data'!K1327="","",'Input Data'!K1327))</f>
        <v/>
      </c>
      <c r="J1327" s="12" t="str">
        <f>IF($G:$G="","",IF('Input Data'!L1327="","",'Input Data'!L1327))</f>
        <v/>
      </c>
      <c r="K1327" s="12" t="str">
        <f>IF($G:$G="","",IF('Input Data'!M1327="","",'Input Data'!M1327))</f>
        <v/>
      </c>
      <c r="L1327" s="12" t="str">
        <f>IF($G:$G="","",IF('Input Data'!N1327="","",'Input Data'!N1327))</f>
        <v/>
      </c>
      <c r="M1327" s="12" t="str">
        <f>IF($G:$G="","",IF('Input Data'!O1327="","",'Input Data'!O1327))</f>
        <v/>
      </c>
      <c r="N1327" s="12" t="str">
        <f>IF($G:$G="","",IF('Input Data'!P1327="","",'Input Data'!P1327))</f>
        <v/>
      </c>
      <c r="O1327" s="12">
        <f>IF($G:$G="","",IF('Input Data'!Q1327="","",'Input Data'!Q1327))</f>
        <v>2018</v>
      </c>
    </row>
    <row r="1328" spans="1:15" ht="409.5" x14ac:dyDescent="0.25">
      <c r="A1328" s="13" t="str">
        <f>IF('Definition sheet'!H1328="","",'Definition sheet'!H1328)</f>
        <v>3.933</v>
      </c>
      <c r="B1328" s="14" t="str">
        <f>IF('Definition sheet'!C1328="","",'Definition sheet'!C1328)</f>
        <v>++++Code</v>
      </c>
      <c r="C1328" s="13" t="str">
        <f>IF('Definition sheet'!D1328="","",CONCATENATE('fixed values'!$A$3,'Definition sheet'!D1328,'fixed values'!$A$4))</f>
        <v>&lt;Cd&gt;</v>
      </c>
      <c r="D1328" s="22" t="str">
        <f>IF('Definition sheet'!E1328="","",CONCATENATE('fixed values'!$A$1,'Definition sheet'!E1328,'fixed values'!$A$2))</f>
        <v>[1..1]</v>
      </c>
      <c r="E1328" s="22" t="str">
        <f>IF('Definition sheet'!F1328="","",CONCATENATE('fixed values'!$A$1,'Definition sheet'!F1328,'fixed values'!$A$2))</f>
        <v>[1..1]</v>
      </c>
      <c r="F1328" s="14" t="str">
        <f>IF('Input Data'!G1328="","",IF('Definition sheet'!G1328="PARENT","",'Input Data'!G1328))</f>
        <v>ExternalReturnReason1Code</v>
      </c>
      <c r="G1328" s="12" t="str">
        <f>IF('Input Data'!I1328="","",'Input Data'!I1328)</f>
        <v>Used</v>
      </c>
      <c r="H1328" s="12" t="str">
        <f>IF($G:$G="NotUsed","",IF('Input Data'!J1328="","",'Input Data'!J1328))</f>
        <v>Reason for the return, as published in an external reason code list.</v>
      </c>
      <c r="I1328" s="12" t="str">
        <f>IF($G:$G="","",IF('Input Data'!K1328="","",'Input Data'!K1328))</f>
        <v>AC01
AC03
AC04
AC06
AC13
AC14
AG01
AG02
AM01
AM02
AM03
AM04
AM05
AM06
AM07
AM09
AM10
ARDT
BE01
BE04
BE05
BE06
BE07
BE08
CNOR
CURR
CUST
DNOR
DS28
DT01
ED01
ED03
ED05
EMVL
FF05
FOCR
FR01
FRTR
MD01
MD02
MD06
MD07
MS02
MS03
NARR
NOAS
NOOR
PINL
RC01
RC07
RF01
RR01
RR02
RR03
RR04
RUTA
SL01
SL02
SL11
SL12
SL13
SL14
SVNR
TM01
TRAC
UPAY</v>
      </c>
      <c r="J1328" s="12" t="str">
        <f>IF($G:$G="","",IF('Input Data'!L1328="","",'Input Data'!L1328))</f>
        <v/>
      </c>
      <c r="K1328" s="12" t="str">
        <f>IF($G:$G="","",IF('Input Data'!M1328="","",'Input Data'!M1328))</f>
        <v/>
      </c>
      <c r="L1328" s="12" t="str">
        <f>IF($G:$G="","",IF('Input Data'!N1328="","",'Input Data'!N1328))</f>
        <v/>
      </c>
      <c r="M1328" s="12" t="str">
        <f>IF($G:$G="","",IF('Input Data'!O1328="","",'Input Data'!O1328))</f>
        <v/>
      </c>
      <c r="N1328" s="12" t="str">
        <f>IF($G:$G="","",IF('Input Data'!P1328="","",'Input Data'!P1328))</f>
        <v/>
      </c>
      <c r="O1328" s="12">
        <f>IF($G:$G="","",IF('Input Data'!Q1328="","",'Input Data'!Q1328))</f>
        <v>2018</v>
      </c>
    </row>
    <row r="1329" spans="1:15" ht="30" x14ac:dyDescent="0.25">
      <c r="A1329" s="13" t="str">
        <f>IF('Definition sheet'!H1329="","",'Definition sheet'!H1329)</f>
        <v>3.934</v>
      </c>
      <c r="B1329" s="14" t="str">
        <f>IF('Definition sheet'!C1329="","",'Definition sheet'!C1329)</f>
        <v>++++Proprietary</v>
      </c>
      <c r="C1329" s="13" t="str">
        <f>IF('Definition sheet'!D1329="","",CONCATENATE('fixed values'!$A$3,'Definition sheet'!D1329,'fixed values'!$A$4))</f>
        <v>&lt;Prtry&gt;</v>
      </c>
      <c r="D1329" s="22" t="str">
        <f>IF('Definition sheet'!E1329="","",CONCATENATE('fixed values'!$A$1,'Definition sheet'!E1329,'fixed values'!$A$2))</f>
        <v>[1..1]</v>
      </c>
      <c r="E1329" s="22" t="str">
        <f>IF('Definition sheet'!F1329="","",CONCATENATE('fixed values'!$A$1,'Definition sheet'!F1329,'fixed values'!$A$2))</f>
        <v>[1..1]</v>
      </c>
      <c r="F1329" s="14" t="str">
        <f>IF('Input Data'!G1329="","",IF('Definition sheet'!G1329="PARENT","",'Input Data'!G1329))</f>
        <v>Max35Text</v>
      </c>
      <c r="G1329" s="12" t="str">
        <f>IF('Input Data'!I1329="","",'Input Data'!I1329)</f>
        <v>Used</v>
      </c>
      <c r="H1329" s="12" t="str">
        <f>IF($G:$G="NotUsed","",IF('Input Data'!J1329="","",'Input Data'!J1329))</f>
        <v>Reason for the return, in a proprietary form.</v>
      </c>
      <c r="I1329" s="12" t="str">
        <f>IF($G:$G="","",IF('Input Data'!K1329="","",'Input Data'!K1329))</f>
        <v/>
      </c>
      <c r="J1329" s="12" t="str">
        <f>IF($G:$G="","",IF('Input Data'!L1329="","",'Input Data'!L1329))</f>
        <v/>
      </c>
      <c r="K1329" s="12" t="str">
        <f>IF($G:$G="","",IF('Input Data'!M1329="","",'Input Data'!M1329))</f>
        <v/>
      </c>
      <c r="L1329" s="12" t="str">
        <f>IF($G:$G="","",IF('Input Data'!N1329="","",'Input Data'!N1329))</f>
        <v/>
      </c>
      <c r="M1329" s="12" t="str">
        <f>IF($G:$G="","",IF('Input Data'!O1329="","",'Input Data'!O1329))</f>
        <v/>
      </c>
      <c r="N1329" s="12" t="str">
        <f>IF($G:$G="","",IF('Input Data'!P1329="","",'Input Data'!P1329))</f>
        <v/>
      </c>
      <c r="O1329" s="12">
        <f>IF($G:$G="","",IF('Input Data'!Q1329="","",'Input Data'!Q1329))</f>
        <v>2018</v>
      </c>
    </row>
    <row r="1330" spans="1:15" x14ac:dyDescent="0.25">
      <c r="A1330" s="13" t="str">
        <f>IF('Definition sheet'!H1330="","",'Definition sheet'!H1330)</f>
        <v>3.935</v>
      </c>
      <c r="B1330" s="14" t="str">
        <f>IF('Definition sheet'!C1330="","",'Definition sheet'!C1330)</f>
        <v>+++AdditionalInformation</v>
      </c>
      <c r="C1330" s="13" t="str">
        <f>IF('Definition sheet'!D1330="","",CONCATENATE('fixed values'!$A$3,'Definition sheet'!D1330,'fixed values'!$A$4))</f>
        <v>&lt;AddtlInf&gt;</v>
      </c>
      <c r="D1330" s="22" t="str">
        <f>IF('Definition sheet'!E1330="","",CONCATENATE('fixed values'!$A$1,'Definition sheet'!E1330,'fixed values'!$A$2))</f>
        <v>[0..n]</v>
      </c>
      <c r="E1330" s="22" t="str">
        <f>IF('Definition sheet'!F1330="","",CONCATENATE('fixed values'!$A$1,'Definition sheet'!F1330,'fixed values'!$A$2))</f>
        <v>[0..n]</v>
      </c>
      <c r="F1330" s="14" t="str">
        <f>IF('Input Data'!G1330="","",IF('Definition sheet'!G1330="PARENT","",'Input Data'!G1330))</f>
        <v>Max105Text</v>
      </c>
      <c r="G1330" s="12" t="str">
        <f>IF('Input Data'!I1330="","",'Input Data'!I1330)</f>
        <v>Used</v>
      </c>
      <c r="H1330" s="12" t="str">
        <f>IF($G:$G="NotUsed","",IF('Input Data'!J1330="","",'Input Data'!J1330))</f>
        <v>Further details on the return reason.</v>
      </c>
      <c r="I1330" s="12" t="str">
        <f>IF($G:$G="","",IF('Input Data'!K1330="","",'Input Data'!K1330))</f>
        <v/>
      </c>
      <c r="J1330" s="12" t="str">
        <f>IF($G:$G="","",IF('Input Data'!L1330="","",'Input Data'!L1330))</f>
        <v/>
      </c>
      <c r="K1330" s="12" t="str">
        <f>IF($G:$G="","",IF('Input Data'!M1330="","",'Input Data'!M1330))</f>
        <v/>
      </c>
      <c r="L1330" s="12" t="str">
        <f>IF($G:$G="","",IF('Input Data'!N1330="","",'Input Data'!N1330))</f>
        <v/>
      </c>
      <c r="M1330" s="12" t="str">
        <f>IF($G:$G="","",IF('Input Data'!O1330="","",'Input Data'!O1330))</f>
        <v/>
      </c>
      <c r="N1330" s="12" t="str">
        <f>IF($G:$G="","",IF('Input Data'!P1330="","",'Input Data'!P1330))</f>
        <v/>
      </c>
      <c r="O1330" s="12">
        <f>IF($G:$G="","",IF('Input Data'!Q1330="","",'Input Data'!Q1330))</f>
        <v>2018</v>
      </c>
    </row>
    <row r="1331" spans="1:15" ht="60" x14ac:dyDescent="0.25">
      <c r="A1331" s="13" t="str">
        <f>IF('Definition sheet'!H1331="","",'Definition sheet'!H1331)</f>
        <v>3.936</v>
      </c>
      <c r="B1331" s="14" t="str">
        <f>IF('Definition sheet'!C1331="","",'Definition sheet'!C1331)</f>
        <v>++OriginalTransactionReference</v>
      </c>
      <c r="C1331" s="13" t="str">
        <f>IF('Definition sheet'!D1331="","",CONCATENATE('fixed values'!$A$3,'Definition sheet'!D1331,'fixed values'!$A$4))</f>
        <v>&lt;OrgnlTxRef&gt;</v>
      </c>
      <c r="D1331" s="22" t="str">
        <f>IF('Definition sheet'!E1331="","",CONCATENATE('fixed values'!$A$1,'Definition sheet'!E1331,'fixed values'!$A$2))</f>
        <v>[1..1]</v>
      </c>
      <c r="E1331" s="22" t="str">
        <f>IF('Definition sheet'!F1331="","",CONCATENATE('fixed values'!$A$1,'Definition sheet'!F1331,'fixed values'!$A$2))</f>
        <v>[0..1]</v>
      </c>
      <c r="F1331" s="14" t="str">
        <f>IF('Input Data'!G1331="","",IF('Definition sheet'!G1331="PARENT","",'Input Data'!G1331))</f>
        <v/>
      </c>
      <c r="G1331" s="12" t="str">
        <f>IF('Input Data'!I1331="","",'Input Data'!I1331)</f>
        <v>Used</v>
      </c>
      <c r="H1331" s="12" t="str">
        <f>IF($G:$G="NotUsed","",IF('Input Data'!J1331="","",'Input Data'!J1331))</f>
        <v>Key elements used to identify the original transaction that is being referred to.</v>
      </c>
      <c r="I1331" s="12" t="str">
        <f>IF($G:$G="","",IF('Input Data'!K1331="","",'Input Data'!K1331))</f>
        <v/>
      </c>
      <c r="J1331" s="12" t="str">
        <f>IF($G:$G="","",IF('Input Data'!L1331="","",'Input Data'!L1331))</f>
        <v/>
      </c>
      <c r="K1331" s="12" t="str">
        <f>IF($G:$G="","",IF('Input Data'!M1331="","",'Input Data'!M1331))</f>
        <v/>
      </c>
      <c r="L1331" s="12" t="str">
        <f>IF($G:$G="","",IF('Input Data'!N1331="","",'Input Data'!N1331))</f>
        <v>Not all of the original data information is provided in the return message. Only fields which are needed to clearly identify of the original payment.</v>
      </c>
      <c r="M1331" s="12" t="str">
        <f>IF($G:$G="","",IF('Input Data'!O1331="","",'Input Data'!O1331))</f>
        <v/>
      </c>
      <c r="N1331" s="12" t="str">
        <f>IF($G:$G="","",IF('Input Data'!P1331="","",'Input Data'!P1331))</f>
        <v/>
      </c>
      <c r="O1331" s="12">
        <f>IF($G:$G="","",IF('Input Data'!Q1331="","",'Input Data'!Q1331))</f>
        <v>2018</v>
      </c>
    </row>
    <row r="1332" spans="1:15" ht="45" x14ac:dyDescent="0.25">
      <c r="A1332" s="13" t="str">
        <f>IF('Definition sheet'!H1332="","",'Definition sheet'!H1332)</f>
        <v>3.937</v>
      </c>
      <c r="B1332" s="14" t="str">
        <f>IF('Definition sheet'!C1332="","",'Definition sheet'!C1332)</f>
        <v>+++InterbankSettlementAmount</v>
      </c>
      <c r="C1332" s="13" t="str">
        <f>IF('Definition sheet'!D1332="","",CONCATENATE('fixed values'!$A$3,'Definition sheet'!D1332,'fixed values'!$A$4))</f>
        <v>&lt;IntrBkSttlmAmt&gt;</v>
      </c>
      <c r="D1332" s="22" t="str">
        <f>IF('Definition sheet'!E1332="","",CONCATENATE('fixed values'!$A$1,'Definition sheet'!E1332,'fixed values'!$A$2))</f>
        <v>[1..1]</v>
      </c>
      <c r="E1332" s="22" t="str">
        <f>IF('Definition sheet'!F1332="","",CONCATENATE('fixed values'!$A$1,'Definition sheet'!F1332,'fixed values'!$A$2))</f>
        <v>[0..1]</v>
      </c>
      <c r="F1332" s="14" t="str">
        <f>IF('Input Data'!G1332="","",IF('Definition sheet'!G1332="PARENT","",'Input Data'!G1332))</f>
        <v/>
      </c>
      <c r="G1332" s="12" t="str">
        <f>IF('Input Data'!I1332="","",'Input Data'!I1332)</f>
        <v>Used</v>
      </c>
      <c r="H1332" s="12" t="str">
        <f>IF($G:$G="NotUsed","",IF('Input Data'!J1332="","",'Input Data'!J1332))</f>
        <v>Amount of money moved between the instructing agent and the instructed agent.</v>
      </c>
      <c r="I1332" s="12" t="str">
        <f>IF($G:$G="","",IF('Input Data'!K1332="","",'Input Data'!K1332))</f>
        <v/>
      </c>
      <c r="J1332" s="12" t="str">
        <f>IF($G:$G="","",IF('Input Data'!L1332="","",'Input Data'!L1332))</f>
        <v/>
      </c>
      <c r="K1332" s="12" t="str">
        <f>IF($G:$G="","",IF('Input Data'!M1332="","",'Input Data'!M1332))</f>
        <v/>
      </c>
      <c r="L1332" s="12" t="str">
        <f>IF($G:$G="","",IF('Input Data'!N1332="","",'Input Data'!N1332))</f>
        <v/>
      </c>
      <c r="M1332" s="12" t="str">
        <f>IF($G:$G="","",IF('Input Data'!O1332="","",'Input Data'!O1332))</f>
        <v/>
      </c>
      <c r="N1332" s="12" t="str">
        <f>IF($G:$G="","",IF('Input Data'!P1332="","",'Input Data'!P1332))</f>
        <v/>
      </c>
      <c r="O1332" s="12">
        <f>IF($G:$G="","",IF('Input Data'!Q1332="","",'Input Data'!Q1332))</f>
        <v>2018</v>
      </c>
    </row>
    <row r="1333" spans="1:15" ht="105" x14ac:dyDescent="0.25">
      <c r="A1333" s="13" t="str">
        <f>IF('Definition sheet'!H1333="","",'Definition sheet'!H1333)</f>
        <v>3.938</v>
      </c>
      <c r="B1333" s="14" t="str">
        <f>IF('Definition sheet'!C1333="","",'Definition sheet'!C1333)</f>
        <v>++++Currency</v>
      </c>
      <c r="C1333" s="13" t="str">
        <f>IF('Definition sheet'!D1333="","",CONCATENATE('fixed values'!$A$3,'Definition sheet'!D1333,'fixed values'!$A$4))</f>
        <v>&lt;Ccy&gt;</v>
      </c>
      <c r="D1333" s="22" t="str">
        <f>IF('Definition sheet'!E1333="","",CONCATENATE('fixed values'!$A$1,'Definition sheet'!E1333,'fixed values'!$A$2))</f>
        <v/>
      </c>
      <c r="E1333" s="22" t="str">
        <f>IF('Definition sheet'!F1333="","",CONCATENATE('fixed values'!$A$1,'Definition sheet'!F1333,'fixed values'!$A$2))</f>
        <v/>
      </c>
      <c r="F1333" s="14" t="str">
        <f>IF('Input Data'!G1333="","",IF('Definition sheet'!G1333="PARENT","",'Input Data'!G1333))</f>
        <v>ActiveOrHistoricCurrencyCode</v>
      </c>
      <c r="G1333" s="12" t="str">
        <f>IF('Input Data'!I1333="","",'Input Data'!I1333)</f>
        <v>Used</v>
      </c>
      <c r="H1333" s="12" t="str">
        <f>IF($G:$G="NotUsed","",IF('Input Data'!J1333="","",'Input Data'!J1333))</f>
        <v>A code allocated to a currency by a Maintenance Agency under an international identification scheme, as described in the latest edition of the international standard ISO 4217 "Codes for the representation of currencies and funds".</v>
      </c>
      <c r="I1333" s="12" t="str">
        <f>IF($G:$G="","",IF('Input Data'!K1333="","",'Input Data'!K1333))</f>
        <v/>
      </c>
      <c r="J1333" s="12" t="str">
        <f>IF($G:$G="","",IF('Input Data'!L1333="","",'Input Data'!L1333))</f>
        <v/>
      </c>
      <c r="K1333" s="12" t="str">
        <f>IF($G:$G="","",IF('Input Data'!M1333="","",'Input Data'!M1333))</f>
        <v/>
      </c>
      <c r="L1333" s="12" t="str">
        <f>IF($G:$G="","",IF('Input Data'!N1333="","",'Input Data'!N1333))</f>
        <v/>
      </c>
      <c r="M1333" s="12" t="str">
        <f>IF($G:$G="","",IF('Input Data'!O1333="","",'Input Data'!O1333))</f>
        <v/>
      </c>
      <c r="N1333" s="12" t="str">
        <f>IF($G:$G="","",IF('Input Data'!P1333="","",'Input Data'!P1333))</f>
        <v/>
      </c>
      <c r="O1333" s="12">
        <f>IF($G:$G="","",IF('Input Data'!Q1333="","",'Input Data'!Q1333))</f>
        <v>2018</v>
      </c>
    </row>
    <row r="1334" spans="1:15" x14ac:dyDescent="0.25">
      <c r="A1334" s="13" t="str">
        <f>IF('Definition sheet'!H1334="","",'Definition sheet'!H1334)</f>
        <v>3.939</v>
      </c>
      <c r="B1334" s="14" t="str">
        <f>IF('Definition sheet'!C1334="","",'Definition sheet'!C1334)</f>
        <v>+++Amount</v>
      </c>
      <c r="C1334" s="13" t="str">
        <f>IF('Definition sheet'!D1334="","",CONCATENATE('fixed values'!$A$3,'Definition sheet'!D1334,'fixed values'!$A$4))</f>
        <v>&lt;Amt&gt;</v>
      </c>
      <c r="D1334" s="22" t="str">
        <f>IF('Definition sheet'!E1334="","",CONCATENATE('fixed values'!$A$1,'Definition sheet'!E1334,'fixed values'!$A$2))</f>
        <v>[0..1]</v>
      </c>
      <c r="E1334" s="22" t="str">
        <f>IF('Definition sheet'!F1334="","",CONCATENATE('fixed values'!$A$1,'Definition sheet'!F1334,'fixed values'!$A$2))</f>
        <v>[0..1]</v>
      </c>
      <c r="F1334" s="14" t="str">
        <f>IF('Input Data'!G1334="","",IF('Definition sheet'!G1334="PARENT","",'Input Data'!G1334))</f>
        <v/>
      </c>
      <c r="G1334" s="12" t="str">
        <f>IF('Input Data'!I1334="","",'Input Data'!I1334)</f>
        <v>NotUsed</v>
      </c>
      <c r="H1334" s="12" t="str">
        <f>IF($G:$G="NotUsed","",IF('Input Data'!J1334="","",'Input Data'!J1334))</f>
        <v/>
      </c>
      <c r="I1334" s="12" t="str">
        <f>IF($G:$G="","",IF('Input Data'!K1334="","",'Input Data'!K1334))</f>
        <v/>
      </c>
      <c r="J1334" s="12" t="str">
        <f>IF($G:$G="","",IF('Input Data'!L1334="","",'Input Data'!L1334))</f>
        <v/>
      </c>
      <c r="K1334" s="12" t="str">
        <f>IF($G:$G="","",IF('Input Data'!M1334="","",'Input Data'!M1334))</f>
        <v/>
      </c>
      <c r="L1334" s="12" t="str">
        <f>IF($G:$G="","",IF('Input Data'!N1334="","",'Input Data'!N1334))</f>
        <v/>
      </c>
      <c r="M1334" s="12" t="str">
        <f>IF($G:$G="","",IF('Input Data'!O1334="","",'Input Data'!O1334))</f>
        <v/>
      </c>
      <c r="N1334" s="12" t="str">
        <f>IF($G:$G="","",IF('Input Data'!P1334="","",'Input Data'!P1334))</f>
        <v/>
      </c>
      <c r="O1334" s="12">
        <f>IF($G:$G="","",IF('Input Data'!Q1334="","",'Input Data'!Q1334))</f>
        <v>2018</v>
      </c>
    </row>
    <row r="1335" spans="1:15" x14ac:dyDescent="0.25">
      <c r="A1335" s="13" t="str">
        <f>IF('Definition sheet'!H1335="","",'Definition sheet'!H1335)</f>
        <v>3.940</v>
      </c>
      <c r="B1335" s="14" t="str">
        <f>IF('Definition sheet'!C1335="","",'Definition sheet'!C1335)</f>
        <v>++++InstructedAmount</v>
      </c>
      <c r="C1335" s="13" t="str">
        <f>IF('Definition sheet'!D1335="","",CONCATENATE('fixed values'!$A$3,'Definition sheet'!D1335,'fixed values'!$A$4))</f>
        <v>&lt;InstdAmt&gt;</v>
      </c>
      <c r="D1335" s="22" t="str">
        <f>IF('Definition sheet'!E1335="","",CONCATENATE('fixed values'!$A$1,'Definition sheet'!E1335,'fixed values'!$A$2))</f>
        <v>[1..1]</v>
      </c>
      <c r="E1335" s="22" t="str">
        <f>IF('Definition sheet'!F1335="","",CONCATENATE('fixed values'!$A$1,'Definition sheet'!F1335,'fixed values'!$A$2))</f>
        <v>[1..1]</v>
      </c>
      <c r="F1335" s="14" t="str">
        <f>IF('Input Data'!G1335="","",IF('Definition sheet'!G1335="PARENT","",'Input Data'!G1335))</f>
        <v/>
      </c>
      <c r="G1335" s="12" t="str">
        <f>IF('Input Data'!I1335="","",'Input Data'!I1335)</f>
        <v>NotUsed</v>
      </c>
      <c r="H1335" s="12" t="str">
        <f>IF($G:$G="NotUsed","",IF('Input Data'!J1335="","",'Input Data'!J1335))</f>
        <v/>
      </c>
      <c r="I1335" s="12" t="str">
        <f>IF($G:$G="","",IF('Input Data'!K1335="","",'Input Data'!K1335))</f>
        <v/>
      </c>
      <c r="J1335" s="12" t="str">
        <f>IF($G:$G="","",IF('Input Data'!L1335="","",'Input Data'!L1335))</f>
        <v/>
      </c>
      <c r="K1335" s="12" t="str">
        <f>IF($G:$G="","",IF('Input Data'!M1335="","",'Input Data'!M1335))</f>
        <v/>
      </c>
      <c r="L1335" s="12" t="str">
        <f>IF($G:$G="","",IF('Input Data'!N1335="","",'Input Data'!N1335))</f>
        <v/>
      </c>
      <c r="M1335" s="12" t="str">
        <f>IF($G:$G="","",IF('Input Data'!O1335="","",'Input Data'!O1335))</f>
        <v/>
      </c>
      <c r="N1335" s="12" t="str">
        <f>IF($G:$G="","",IF('Input Data'!P1335="","",'Input Data'!P1335))</f>
        <v/>
      </c>
      <c r="O1335" s="12">
        <f>IF($G:$G="","",IF('Input Data'!Q1335="","",'Input Data'!Q1335))</f>
        <v>2018</v>
      </c>
    </row>
    <row r="1336" spans="1:15" ht="409.5" x14ac:dyDescent="0.25">
      <c r="A1336" s="13" t="str">
        <f>IF('Definition sheet'!H1336="","",'Definition sheet'!H1336)</f>
        <v>3.941</v>
      </c>
      <c r="B1336" s="14" t="str">
        <f>IF('Definition sheet'!C1336="","",'Definition sheet'!C1336)</f>
        <v>+++++Currency</v>
      </c>
      <c r="C1336" s="13" t="str">
        <f>IF('Definition sheet'!D1336="","",CONCATENATE('fixed values'!$A$3,'Definition sheet'!D1336,'fixed values'!$A$4))</f>
        <v>&lt;Ccy&gt;</v>
      </c>
      <c r="D1336" s="22" t="str">
        <f>IF('Definition sheet'!E1336="","",CONCATENATE('fixed values'!$A$1,'Definition sheet'!E1336,'fixed values'!$A$2))</f>
        <v/>
      </c>
      <c r="E1336" s="22" t="str">
        <f>IF('Definition sheet'!F1336="","",CONCATENATE('fixed values'!$A$1,'Definition sheet'!F1336,'fixed values'!$A$2))</f>
        <v/>
      </c>
      <c r="F1336" s="14" t="str">
        <f>IF('Input Data'!G1336="","",IF('Definition sheet'!G1336="PARENT","",'Input Data'!G1336))</f>
        <v>ActiveOrHistoricCurrencyCode</v>
      </c>
      <c r="G1336" s="12" t="str">
        <f>IF('Input Data'!I1336="","",'Input Data'!I1336)</f>
        <v>NotUsed</v>
      </c>
      <c r="H1336" s="12" t="str">
        <f>IF($G:$G="NotUsed","",IF('Input Data'!J1336="","",'Input Data'!J1336))</f>
        <v/>
      </c>
      <c r="I1336" s="12" t="str">
        <f>IF($G:$G="","",IF('Input Data'!K1336="","",'Input Data'!K1336))</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336" s="12" t="str">
        <f>IF($G:$G="","",IF('Input Data'!L1336="","",'Input Data'!L1336))</f>
        <v/>
      </c>
      <c r="K1336" s="12" t="str">
        <f>IF($G:$G="","",IF('Input Data'!M1336="","",'Input Data'!M1336))</f>
        <v/>
      </c>
      <c r="L1336" s="12" t="str">
        <f>IF($G:$G="","",IF('Input Data'!N1336="","",'Input Data'!N1336))</f>
        <v/>
      </c>
      <c r="M1336" s="12" t="str">
        <f>IF($G:$G="","",IF('Input Data'!O1336="","",'Input Data'!O1336))</f>
        <v/>
      </c>
      <c r="N1336" s="12" t="str">
        <f>IF($G:$G="","",IF('Input Data'!P1336="","",'Input Data'!P1336))</f>
        <v/>
      </c>
      <c r="O1336" s="12">
        <f>IF($G:$G="","",IF('Input Data'!Q1336="","",'Input Data'!Q1336))</f>
        <v>2018</v>
      </c>
    </row>
    <row r="1337" spans="1:15" x14ac:dyDescent="0.25">
      <c r="A1337" s="13" t="str">
        <f>IF('Definition sheet'!H1337="","",'Definition sheet'!H1337)</f>
        <v>3.942</v>
      </c>
      <c r="B1337" s="14" t="str">
        <f>IF('Definition sheet'!C1337="","",'Definition sheet'!C1337)</f>
        <v>++++EquivalentAmount</v>
      </c>
      <c r="C1337" s="13" t="str">
        <f>IF('Definition sheet'!D1337="","",CONCATENATE('fixed values'!$A$3,'Definition sheet'!D1337,'fixed values'!$A$4))</f>
        <v>&lt;EqvtAmt&gt;</v>
      </c>
      <c r="D1337" s="22" t="str">
        <f>IF('Definition sheet'!E1337="","",CONCATENATE('fixed values'!$A$1,'Definition sheet'!E1337,'fixed values'!$A$2))</f>
        <v>[1..1]</v>
      </c>
      <c r="E1337" s="22" t="str">
        <f>IF('Definition sheet'!F1337="","",CONCATENATE('fixed values'!$A$1,'Definition sheet'!F1337,'fixed values'!$A$2))</f>
        <v>[1..1]</v>
      </c>
      <c r="F1337" s="14" t="str">
        <f>IF('Input Data'!G1337="","",IF('Definition sheet'!G1337="PARENT","",'Input Data'!G1337))</f>
        <v/>
      </c>
      <c r="G1337" s="12" t="str">
        <f>IF('Input Data'!I1337="","",'Input Data'!I1337)</f>
        <v>NotUsed</v>
      </c>
      <c r="H1337" s="12" t="str">
        <f>IF($G:$G="NotUsed","",IF('Input Data'!J1337="","",'Input Data'!J1337))</f>
        <v/>
      </c>
      <c r="I1337" s="12" t="str">
        <f>IF($G:$G="","",IF('Input Data'!K1337="","",'Input Data'!K1337))</f>
        <v/>
      </c>
      <c r="J1337" s="12" t="str">
        <f>IF($G:$G="","",IF('Input Data'!L1337="","",'Input Data'!L1337))</f>
        <v/>
      </c>
      <c r="K1337" s="12" t="str">
        <f>IF($G:$G="","",IF('Input Data'!M1337="","",'Input Data'!M1337))</f>
        <v/>
      </c>
      <c r="L1337" s="12" t="str">
        <f>IF($G:$G="","",IF('Input Data'!N1337="","",'Input Data'!N1337))</f>
        <v/>
      </c>
      <c r="M1337" s="12" t="str">
        <f>IF($G:$G="","",IF('Input Data'!O1337="","",'Input Data'!O1337))</f>
        <v/>
      </c>
      <c r="N1337" s="12" t="str">
        <f>IF($G:$G="","",IF('Input Data'!P1337="","",'Input Data'!P1337))</f>
        <v/>
      </c>
      <c r="O1337" s="12">
        <f>IF($G:$G="","",IF('Input Data'!Q1337="","",'Input Data'!Q1337))</f>
        <v>2018</v>
      </c>
    </row>
    <row r="1338" spans="1:15" x14ac:dyDescent="0.25">
      <c r="A1338" s="13" t="str">
        <f>IF('Definition sheet'!H1338="","",'Definition sheet'!H1338)</f>
        <v>3.943</v>
      </c>
      <c r="B1338" s="14" t="str">
        <f>IF('Definition sheet'!C1338="","",'Definition sheet'!C1338)</f>
        <v>+++++Amount</v>
      </c>
      <c r="C1338" s="13" t="str">
        <f>IF('Definition sheet'!D1338="","",CONCATENATE('fixed values'!$A$3,'Definition sheet'!D1338,'fixed values'!$A$4))</f>
        <v>&lt;Amt&gt;</v>
      </c>
      <c r="D1338" s="22" t="str">
        <f>IF('Definition sheet'!E1338="","",CONCATENATE('fixed values'!$A$1,'Definition sheet'!E1338,'fixed values'!$A$2))</f>
        <v>[1..1]</v>
      </c>
      <c r="E1338" s="22" t="str">
        <f>IF('Definition sheet'!F1338="","",CONCATENATE('fixed values'!$A$1,'Definition sheet'!F1338,'fixed values'!$A$2))</f>
        <v>[1..1]</v>
      </c>
      <c r="F1338" s="14" t="str">
        <f>IF('Input Data'!G1338="","",IF('Definition sheet'!G1338="PARENT","",'Input Data'!G1338))</f>
        <v/>
      </c>
      <c r="G1338" s="12" t="str">
        <f>IF('Input Data'!I1338="","",'Input Data'!I1338)</f>
        <v>NotUsed</v>
      </c>
      <c r="H1338" s="12" t="str">
        <f>IF($G:$G="NotUsed","",IF('Input Data'!J1338="","",'Input Data'!J1338))</f>
        <v/>
      </c>
      <c r="I1338" s="12" t="str">
        <f>IF($G:$G="","",IF('Input Data'!K1338="","",'Input Data'!K1338))</f>
        <v/>
      </c>
      <c r="J1338" s="12" t="str">
        <f>IF($G:$G="","",IF('Input Data'!L1338="","",'Input Data'!L1338))</f>
        <v/>
      </c>
      <c r="K1338" s="12" t="str">
        <f>IF($G:$G="","",IF('Input Data'!M1338="","",'Input Data'!M1338))</f>
        <v/>
      </c>
      <c r="L1338" s="12" t="str">
        <f>IF($G:$G="","",IF('Input Data'!N1338="","",'Input Data'!N1338))</f>
        <v/>
      </c>
      <c r="M1338" s="12" t="str">
        <f>IF($G:$G="","",IF('Input Data'!O1338="","",'Input Data'!O1338))</f>
        <v/>
      </c>
      <c r="N1338" s="12" t="str">
        <f>IF($G:$G="","",IF('Input Data'!P1338="","",'Input Data'!P1338))</f>
        <v/>
      </c>
      <c r="O1338" s="12">
        <f>IF($G:$G="","",IF('Input Data'!Q1338="","",'Input Data'!Q1338))</f>
        <v>2018</v>
      </c>
    </row>
    <row r="1339" spans="1:15" ht="409.5" x14ac:dyDescent="0.25">
      <c r="A1339" s="13" t="str">
        <f>IF('Definition sheet'!H1339="","",'Definition sheet'!H1339)</f>
        <v>3.944</v>
      </c>
      <c r="B1339" s="14" t="str">
        <f>IF('Definition sheet'!C1339="","",'Definition sheet'!C1339)</f>
        <v>++++++Currency</v>
      </c>
      <c r="C1339" s="13" t="str">
        <f>IF('Definition sheet'!D1339="","",CONCATENATE('fixed values'!$A$3,'Definition sheet'!D1339,'fixed values'!$A$4))</f>
        <v>&lt;Ccy&gt;</v>
      </c>
      <c r="D1339" s="22" t="str">
        <f>IF('Definition sheet'!E1339="","",CONCATENATE('fixed values'!$A$1,'Definition sheet'!E1339,'fixed values'!$A$2))</f>
        <v/>
      </c>
      <c r="E1339" s="22" t="str">
        <f>IF('Definition sheet'!F1339="","",CONCATENATE('fixed values'!$A$1,'Definition sheet'!F1339,'fixed values'!$A$2))</f>
        <v/>
      </c>
      <c r="F1339" s="14" t="str">
        <f>IF('Input Data'!G1339="","",IF('Definition sheet'!G1339="PARENT","",'Input Data'!G1339))</f>
        <v>ActiveOrHistoricCurrencyCode</v>
      </c>
      <c r="G1339" s="12" t="str">
        <f>IF('Input Data'!I1339="","",'Input Data'!I1339)</f>
        <v>NotUsed</v>
      </c>
      <c r="H1339" s="12" t="str">
        <f>IF($G:$G="NotUsed","",IF('Input Data'!J1339="","",'Input Data'!J1339))</f>
        <v/>
      </c>
      <c r="I1339" s="12" t="str">
        <f>IF($G:$G="","",IF('Input Data'!K1339="","",'Input Data'!K1339))</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339" s="12" t="str">
        <f>IF($G:$G="","",IF('Input Data'!L1339="","",'Input Data'!L1339))</f>
        <v/>
      </c>
      <c r="K1339" s="12" t="str">
        <f>IF($G:$G="","",IF('Input Data'!M1339="","",'Input Data'!M1339))</f>
        <v/>
      </c>
      <c r="L1339" s="12" t="str">
        <f>IF($G:$G="","",IF('Input Data'!N1339="","",'Input Data'!N1339))</f>
        <v/>
      </c>
      <c r="M1339" s="12" t="str">
        <f>IF($G:$G="","",IF('Input Data'!O1339="","",'Input Data'!O1339))</f>
        <v/>
      </c>
      <c r="N1339" s="12" t="str">
        <f>IF($G:$G="","",IF('Input Data'!P1339="","",'Input Data'!P1339))</f>
        <v/>
      </c>
      <c r="O1339" s="12">
        <f>IF($G:$G="","",IF('Input Data'!Q1339="","",'Input Data'!Q1339))</f>
        <v>2018</v>
      </c>
    </row>
    <row r="1340" spans="1:15" ht="409.5" x14ac:dyDescent="0.25">
      <c r="A1340" s="13" t="str">
        <f>IF('Definition sheet'!H1340="","",'Definition sheet'!H1340)</f>
        <v>3.945</v>
      </c>
      <c r="B1340" s="14" t="str">
        <f>IF('Definition sheet'!C1340="","",'Definition sheet'!C1340)</f>
        <v>+++++CurrencyOfTransfer</v>
      </c>
      <c r="C1340" s="13" t="str">
        <f>IF('Definition sheet'!D1340="","",CONCATENATE('fixed values'!$A$3,'Definition sheet'!D1340,'fixed values'!$A$4))</f>
        <v>&lt;CcyOfTrf&gt;</v>
      </c>
      <c r="D1340" s="22" t="str">
        <f>IF('Definition sheet'!E1340="","",CONCATENATE('fixed values'!$A$1,'Definition sheet'!E1340,'fixed values'!$A$2))</f>
        <v>[1..1]</v>
      </c>
      <c r="E1340" s="22" t="str">
        <f>IF('Definition sheet'!F1340="","",CONCATENATE('fixed values'!$A$1,'Definition sheet'!F1340,'fixed values'!$A$2))</f>
        <v>[1..1]</v>
      </c>
      <c r="F1340" s="14" t="str">
        <f>IF('Input Data'!G1340="","",IF('Definition sheet'!G1340="PARENT","",'Input Data'!G1340))</f>
        <v>ActiveOrHistoricCurrencyCode</v>
      </c>
      <c r="G1340" s="12" t="str">
        <f>IF('Input Data'!I1340="","",'Input Data'!I1340)</f>
        <v>NotUsed</v>
      </c>
      <c r="H1340" s="12" t="str">
        <f>IF($G:$G="NotUsed","",IF('Input Data'!J1340="","",'Input Data'!J1340))</f>
        <v/>
      </c>
      <c r="I1340" s="12" t="str">
        <f>IF($G:$G="","",IF('Input Data'!K1340="","",'Input Data'!K1340))</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340" s="12" t="str">
        <f>IF($G:$G="","",IF('Input Data'!L1340="","",'Input Data'!L1340))</f>
        <v/>
      </c>
      <c r="K1340" s="12" t="str">
        <f>IF($G:$G="","",IF('Input Data'!M1340="","",'Input Data'!M1340))</f>
        <v/>
      </c>
      <c r="L1340" s="12" t="str">
        <f>IF($G:$G="","",IF('Input Data'!N1340="","",'Input Data'!N1340))</f>
        <v/>
      </c>
      <c r="M1340" s="12" t="str">
        <f>IF($G:$G="","",IF('Input Data'!O1340="","",'Input Data'!O1340))</f>
        <v/>
      </c>
      <c r="N1340" s="12" t="str">
        <f>IF($G:$G="","",IF('Input Data'!P1340="","",'Input Data'!P1340))</f>
        <v/>
      </c>
      <c r="O1340" s="12">
        <f>IF($G:$G="","",IF('Input Data'!Q1340="","",'Input Data'!Q1340))</f>
        <v>2018</v>
      </c>
    </row>
    <row r="1341" spans="1:15" ht="75" x14ac:dyDescent="0.25">
      <c r="A1341" s="13" t="str">
        <f>IF('Definition sheet'!H1341="","",'Definition sheet'!H1341)</f>
        <v>3.946</v>
      </c>
      <c r="B1341" s="14" t="str">
        <f>IF('Definition sheet'!C1341="","",'Definition sheet'!C1341)</f>
        <v>+++InterbankSettlementDate</v>
      </c>
      <c r="C1341" s="13" t="str">
        <f>IF('Definition sheet'!D1341="","",CONCATENATE('fixed values'!$A$3,'Definition sheet'!D1341,'fixed values'!$A$4))</f>
        <v>&lt;IntrBkSttlmDt&gt;</v>
      </c>
      <c r="D1341" s="22" t="str">
        <f>IF('Definition sheet'!E1341="","",CONCATENATE('fixed values'!$A$1,'Definition sheet'!E1341,'fixed values'!$A$2))</f>
        <v>[0..1]</v>
      </c>
      <c r="E1341" s="22" t="str">
        <f>IF('Definition sheet'!F1341="","",CONCATENATE('fixed values'!$A$1,'Definition sheet'!F1341,'fixed values'!$A$2))</f>
        <v>[0..1]</v>
      </c>
      <c r="F1341" s="14" t="str">
        <f>IF('Input Data'!G1341="","",IF('Definition sheet'!G1341="PARENT","",'Input Data'!G1341))</f>
        <v>ISODate</v>
      </c>
      <c r="G1341" s="12" t="str">
        <f>IF('Input Data'!I1341="","",'Input Data'!I1341)</f>
        <v>Used</v>
      </c>
      <c r="H1341" s="12" t="str">
        <f>IF($G:$G="NotUsed","",IF('Input Data'!J1341="","",'Input Data'!J1341))</f>
        <v>Date on which the amount of money ceases to be available to the agent that owes it and when the amount of money becomes available to the agent to which it is due.</v>
      </c>
      <c r="I1341" s="12" t="str">
        <f>IF($G:$G="","",IF('Input Data'!K1341="","",'Input Data'!K1341))</f>
        <v/>
      </c>
      <c r="J1341" s="12" t="str">
        <f>IF($G:$G="","",IF('Input Data'!L1341="","",'Input Data'!L1341))</f>
        <v/>
      </c>
      <c r="K1341" s="12" t="str">
        <f>IF($G:$G="","",IF('Input Data'!M1341="","",'Input Data'!M1341))</f>
        <v/>
      </c>
      <c r="L1341" s="12" t="str">
        <f>IF($G:$G="","",IF('Input Data'!N1341="","",'Input Data'!N1341))</f>
        <v/>
      </c>
      <c r="M1341" s="12" t="str">
        <f>IF($G:$G="","",IF('Input Data'!O1341="","",'Input Data'!O1341))</f>
        <v/>
      </c>
      <c r="N1341" s="12" t="str">
        <f>IF($G:$G="","",IF('Input Data'!P1341="","",'Input Data'!P1341))</f>
        <v/>
      </c>
      <c r="O1341" s="12">
        <f>IF($G:$G="","",IF('Input Data'!Q1341="","",'Input Data'!Q1341))</f>
        <v>2018</v>
      </c>
    </row>
    <row r="1342" spans="1:15" x14ac:dyDescent="0.25">
      <c r="A1342" s="13" t="str">
        <f>IF('Definition sheet'!H1342="","",'Definition sheet'!H1342)</f>
        <v>3.947</v>
      </c>
      <c r="B1342" s="14" t="str">
        <f>IF('Definition sheet'!C1342="","",'Definition sheet'!C1342)</f>
        <v>+++RequestedCollectionDate</v>
      </c>
      <c r="C1342" s="13" t="str">
        <f>IF('Definition sheet'!D1342="","",CONCATENATE('fixed values'!$A$3,'Definition sheet'!D1342,'fixed values'!$A$4))</f>
        <v>&lt;ReqdColltnDt&gt;</v>
      </c>
      <c r="D1342" s="22" t="str">
        <f>IF('Definition sheet'!E1342="","",CONCATENATE('fixed values'!$A$1,'Definition sheet'!E1342,'fixed values'!$A$2))</f>
        <v>[0..1]</v>
      </c>
      <c r="E1342" s="22" t="str">
        <f>IF('Definition sheet'!F1342="","",CONCATENATE('fixed values'!$A$1,'Definition sheet'!F1342,'fixed values'!$A$2))</f>
        <v>[0..1]</v>
      </c>
      <c r="F1342" s="14" t="str">
        <f>IF('Input Data'!G1342="","",IF('Definition sheet'!G1342="PARENT","",'Input Data'!G1342))</f>
        <v>ISODate</v>
      </c>
      <c r="G1342" s="12" t="str">
        <f>IF('Input Data'!I1342="","",'Input Data'!I1342)</f>
        <v>NotUsed</v>
      </c>
      <c r="H1342" s="12" t="str">
        <f>IF($G:$G="NotUsed","",IF('Input Data'!J1342="","",'Input Data'!J1342))</f>
        <v/>
      </c>
      <c r="I1342" s="12" t="str">
        <f>IF($G:$G="","",IF('Input Data'!K1342="","",'Input Data'!K1342))</f>
        <v/>
      </c>
      <c r="J1342" s="12" t="str">
        <f>IF($G:$G="","",IF('Input Data'!L1342="","",'Input Data'!L1342))</f>
        <v/>
      </c>
      <c r="K1342" s="12" t="str">
        <f>IF($G:$G="","",IF('Input Data'!M1342="","",'Input Data'!M1342))</f>
        <v/>
      </c>
      <c r="L1342" s="12" t="str">
        <f>IF($G:$G="","",IF('Input Data'!N1342="","",'Input Data'!N1342))</f>
        <v/>
      </c>
      <c r="M1342" s="12" t="str">
        <f>IF($G:$G="","",IF('Input Data'!O1342="","",'Input Data'!O1342))</f>
        <v/>
      </c>
      <c r="N1342" s="12" t="str">
        <f>IF($G:$G="","",IF('Input Data'!P1342="","",'Input Data'!P1342))</f>
        <v/>
      </c>
      <c r="O1342" s="12">
        <f>IF($G:$G="","",IF('Input Data'!Q1342="","",'Input Data'!Q1342))</f>
        <v>2018</v>
      </c>
    </row>
    <row r="1343" spans="1:15" x14ac:dyDescent="0.25">
      <c r="A1343" s="13" t="str">
        <f>IF('Definition sheet'!H1343="","",'Definition sheet'!H1343)</f>
        <v>3.948</v>
      </c>
      <c r="B1343" s="14" t="str">
        <f>IF('Definition sheet'!C1343="","",'Definition sheet'!C1343)</f>
        <v>+++RequestedExecutionDate</v>
      </c>
      <c r="C1343" s="13" t="str">
        <f>IF('Definition sheet'!D1343="","",CONCATENATE('fixed values'!$A$3,'Definition sheet'!D1343,'fixed values'!$A$4))</f>
        <v>&lt;ReqdExctnDt&gt;</v>
      </c>
      <c r="D1343" s="22" t="str">
        <f>IF('Definition sheet'!E1343="","",CONCATENATE('fixed values'!$A$1,'Definition sheet'!E1343,'fixed values'!$A$2))</f>
        <v>[0..1]</v>
      </c>
      <c r="E1343" s="22" t="str">
        <f>IF('Definition sheet'!F1343="","",CONCATENATE('fixed values'!$A$1,'Definition sheet'!F1343,'fixed values'!$A$2))</f>
        <v>[0..1]</v>
      </c>
      <c r="F1343" s="14" t="str">
        <f>IF('Input Data'!G1343="","",IF('Definition sheet'!G1343="PARENT","",'Input Data'!G1343))</f>
        <v/>
      </c>
      <c r="G1343" s="12" t="str">
        <f>IF('Input Data'!I1343="","",'Input Data'!I1343)</f>
        <v>NotUsed</v>
      </c>
      <c r="H1343" s="12" t="str">
        <f>IF($G:$G="NotUsed","",IF('Input Data'!J1343="","",'Input Data'!J1343))</f>
        <v/>
      </c>
      <c r="I1343" s="12" t="str">
        <f>IF($G:$G="","",IF('Input Data'!K1343="","",'Input Data'!K1343))</f>
        <v/>
      </c>
      <c r="J1343" s="12" t="str">
        <f>IF($G:$G="","",IF('Input Data'!L1343="","",'Input Data'!L1343))</f>
        <v/>
      </c>
      <c r="K1343" s="12" t="str">
        <f>IF($G:$G="","",IF('Input Data'!M1343="","",'Input Data'!M1343))</f>
        <v/>
      </c>
      <c r="L1343" s="12" t="str">
        <f>IF($G:$G="","",IF('Input Data'!N1343="","",'Input Data'!N1343))</f>
        <v/>
      </c>
      <c r="M1343" s="12" t="str">
        <f>IF($G:$G="","",IF('Input Data'!O1343="","",'Input Data'!O1343))</f>
        <v/>
      </c>
      <c r="N1343" s="12" t="str">
        <f>IF($G:$G="","",IF('Input Data'!P1343="","",'Input Data'!P1343))</f>
        <v/>
      </c>
      <c r="O1343" s="12">
        <f>IF($G:$G="","",IF('Input Data'!Q1343="","",'Input Data'!Q1343))</f>
        <v>2018</v>
      </c>
    </row>
    <row r="1344" spans="1:15" x14ac:dyDescent="0.25">
      <c r="A1344" s="13" t="str">
        <f>IF('Definition sheet'!H1344="","",'Definition sheet'!H1344)</f>
        <v>3.949</v>
      </c>
      <c r="B1344" s="14" t="str">
        <f>IF('Definition sheet'!C1344="","",'Definition sheet'!C1344)</f>
        <v>++++Date</v>
      </c>
      <c r="C1344" s="13" t="str">
        <f>IF('Definition sheet'!D1344="","",CONCATENATE('fixed values'!$A$3,'Definition sheet'!D1344,'fixed values'!$A$4))</f>
        <v>&lt;Dt&gt;</v>
      </c>
      <c r="D1344" s="22" t="str">
        <f>IF('Definition sheet'!E1344="","",CONCATENATE('fixed values'!$A$1,'Definition sheet'!E1344,'fixed values'!$A$2))</f>
        <v>[1..1]</v>
      </c>
      <c r="E1344" s="22" t="str">
        <f>IF('Definition sheet'!F1344="","",CONCATENATE('fixed values'!$A$1,'Definition sheet'!F1344,'fixed values'!$A$2))</f>
        <v>[1..1]</v>
      </c>
      <c r="F1344" s="14" t="str">
        <f>IF('Input Data'!G1344="","",IF('Definition sheet'!G1344="PARENT","",'Input Data'!G1344))</f>
        <v>ISODate</v>
      </c>
      <c r="G1344" s="12" t="str">
        <f>IF('Input Data'!I1344="","",'Input Data'!I1344)</f>
        <v>NotUsed</v>
      </c>
      <c r="H1344" s="12" t="str">
        <f>IF($G:$G="NotUsed","",IF('Input Data'!J1344="","",'Input Data'!J1344))</f>
        <v/>
      </c>
      <c r="I1344" s="12" t="str">
        <f>IF($G:$G="","",IF('Input Data'!K1344="","",'Input Data'!K1344))</f>
        <v/>
      </c>
      <c r="J1344" s="12" t="str">
        <f>IF($G:$G="","",IF('Input Data'!L1344="","",'Input Data'!L1344))</f>
        <v/>
      </c>
      <c r="K1344" s="12" t="str">
        <f>IF($G:$G="","",IF('Input Data'!M1344="","",'Input Data'!M1344))</f>
        <v/>
      </c>
      <c r="L1344" s="12" t="str">
        <f>IF($G:$G="","",IF('Input Data'!N1344="","",'Input Data'!N1344))</f>
        <v/>
      </c>
      <c r="M1344" s="12" t="str">
        <f>IF($G:$G="","",IF('Input Data'!O1344="","",'Input Data'!O1344))</f>
        <v/>
      </c>
      <c r="N1344" s="12" t="str">
        <f>IF($G:$G="","",IF('Input Data'!P1344="","",'Input Data'!P1344))</f>
        <v/>
      </c>
      <c r="O1344" s="12">
        <f>IF($G:$G="","",IF('Input Data'!Q1344="","",'Input Data'!Q1344))</f>
        <v>2018</v>
      </c>
    </row>
    <row r="1345" spans="1:15" x14ac:dyDescent="0.25">
      <c r="A1345" s="13" t="str">
        <f>IF('Definition sheet'!H1345="","",'Definition sheet'!H1345)</f>
        <v>3.950</v>
      </c>
      <c r="B1345" s="14" t="str">
        <f>IF('Definition sheet'!C1345="","",'Definition sheet'!C1345)</f>
        <v>++++DateTime</v>
      </c>
      <c r="C1345" s="13" t="str">
        <f>IF('Definition sheet'!D1345="","",CONCATENATE('fixed values'!$A$3,'Definition sheet'!D1345,'fixed values'!$A$4))</f>
        <v>&lt;DtTm&gt;</v>
      </c>
      <c r="D1345" s="22" t="str">
        <f>IF('Definition sheet'!E1345="","",CONCATENATE('fixed values'!$A$1,'Definition sheet'!E1345,'fixed values'!$A$2))</f>
        <v>[1..1]</v>
      </c>
      <c r="E1345" s="22" t="str">
        <f>IF('Definition sheet'!F1345="","",CONCATENATE('fixed values'!$A$1,'Definition sheet'!F1345,'fixed values'!$A$2))</f>
        <v>[1..1]</v>
      </c>
      <c r="F1345" s="14" t="str">
        <f>IF('Input Data'!G1345="","",IF('Definition sheet'!G1345="PARENT","",'Input Data'!G1345))</f>
        <v>ISODateTime</v>
      </c>
      <c r="G1345" s="12" t="str">
        <f>IF('Input Data'!I1345="","",'Input Data'!I1345)</f>
        <v>NotUsed</v>
      </c>
      <c r="H1345" s="12" t="str">
        <f>IF($G:$G="NotUsed","",IF('Input Data'!J1345="","",'Input Data'!J1345))</f>
        <v/>
      </c>
      <c r="I1345" s="12" t="str">
        <f>IF($G:$G="","",IF('Input Data'!K1345="","",'Input Data'!K1345))</f>
        <v/>
      </c>
      <c r="J1345" s="12" t="str">
        <f>IF($G:$G="","",IF('Input Data'!L1345="","",'Input Data'!L1345))</f>
        <v/>
      </c>
      <c r="K1345" s="12" t="str">
        <f>IF($G:$G="","",IF('Input Data'!M1345="","",'Input Data'!M1345))</f>
        <v/>
      </c>
      <c r="L1345" s="12" t="str">
        <f>IF($G:$G="","",IF('Input Data'!N1345="","",'Input Data'!N1345))</f>
        <v/>
      </c>
      <c r="M1345" s="12" t="str">
        <f>IF($G:$G="","",IF('Input Data'!O1345="","",'Input Data'!O1345))</f>
        <v/>
      </c>
      <c r="N1345" s="12" t="str">
        <f>IF($G:$G="","",IF('Input Data'!P1345="","",'Input Data'!P1345))</f>
        <v/>
      </c>
      <c r="O1345" s="12">
        <f>IF($G:$G="","",IF('Input Data'!Q1345="","",'Input Data'!Q1345))</f>
        <v>2018</v>
      </c>
    </row>
    <row r="1346" spans="1:15" x14ac:dyDescent="0.25">
      <c r="A1346" s="13" t="str">
        <f>IF('Definition sheet'!H1346="","",'Definition sheet'!H1346)</f>
        <v>3.951</v>
      </c>
      <c r="B1346" s="14" t="str">
        <f>IF('Definition sheet'!C1346="","",'Definition sheet'!C1346)</f>
        <v>+++CreditorSchemeIdentification</v>
      </c>
      <c r="C1346" s="13" t="str">
        <f>IF('Definition sheet'!D1346="","",CONCATENATE('fixed values'!$A$3,'Definition sheet'!D1346,'fixed values'!$A$4))</f>
        <v>&lt;CdtrSchmeId&gt;</v>
      </c>
      <c r="D1346" s="22" t="str">
        <f>IF('Definition sheet'!E1346="","",CONCATENATE('fixed values'!$A$1,'Definition sheet'!E1346,'fixed values'!$A$2))</f>
        <v>[0..1]</v>
      </c>
      <c r="E1346" s="22" t="str">
        <f>IF('Definition sheet'!F1346="","",CONCATENATE('fixed values'!$A$1,'Definition sheet'!F1346,'fixed values'!$A$2))</f>
        <v>[0..1]</v>
      </c>
      <c r="F1346" s="14" t="str">
        <f>IF('Input Data'!G1346="","",IF('Definition sheet'!G1346="PARENT","",'Input Data'!G1346))</f>
        <v/>
      </c>
      <c r="G1346" s="12" t="str">
        <f>IF('Input Data'!I1346="","",'Input Data'!I1346)</f>
        <v>NotUsed</v>
      </c>
      <c r="H1346" s="12" t="str">
        <f>IF($G:$G="NotUsed","",IF('Input Data'!J1346="","",'Input Data'!J1346))</f>
        <v/>
      </c>
      <c r="I1346" s="12" t="str">
        <f>IF($G:$G="","",IF('Input Data'!K1346="","",'Input Data'!K1346))</f>
        <v/>
      </c>
      <c r="J1346" s="12" t="str">
        <f>IF($G:$G="","",IF('Input Data'!L1346="","",'Input Data'!L1346))</f>
        <v/>
      </c>
      <c r="K1346" s="12" t="str">
        <f>IF($G:$G="","",IF('Input Data'!M1346="","",'Input Data'!M1346))</f>
        <v/>
      </c>
      <c r="L1346" s="12" t="str">
        <f>IF($G:$G="","",IF('Input Data'!N1346="","",'Input Data'!N1346))</f>
        <v/>
      </c>
      <c r="M1346" s="12" t="str">
        <f>IF($G:$G="","",IF('Input Data'!O1346="","",'Input Data'!O1346))</f>
        <v/>
      </c>
      <c r="N1346" s="12" t="str">
        <f>IF($G:$G="","",IF('Input Data'!P1346="","",'Input Data'!P1346))</f>
        <v/>
      </c>
      <c r="O1346" s="12">
        <f>IF($G:$G="","",IF('Input Data'!Q1346="","",'Input Data'!Q1346))</f>
        <v>2018</v>
      </c>
    </row>
    <row r="1347" spans="1:15" x14ac:dyDescent="0.25">
      <c r="A1347" s="13" t="str">
        <f>IF('Definition sheet'!H1347="","",'Definition sheet'!H1347)</f>
        <v>3.952</v>
      </c>
      <c r="B1347" s="14" t="str">
        <f>IF('Definition sheet'!C1347="","",'Definition sheet'!C1347)</f>
        <v>++++Name</v>
      </c>
      <c r="C1347" s="13" t="str">
        <f>IF('Definition sheet'!D1347="","",CONCATENATE('fixed values'!$A$3,'Definition sheet'!D1347,'fixed values'!$A$4))</f>
        <v>&lt;Nm&gt;</v>
      </c>
      <c r="D1347" s="22" t="str">
        <f>IF('Definition sheet'!E1347="","",CONCATENATE('fixed values'!$A$1,'Definition sheet'!E1347,'fixed values'!$A$2))</f>
        <v>[0..1]</v>
      </c>
      <c r="E1347" s="22" t="str">
        <f>IF('Definition sheet'!F1347="","",CONCATENATE('fixed values'!$A$1,'Definition sheet'!F1347,'fixed values'!$A$2))</f>
        <v>[0..1]</v>
      </c>
      <c r="F1347" s="14" t="str">
        <f>IF('Input Data'!G1347="","",IF('Definition sheet'!G1347="PARENT","",'Input Data'!G1347))</f>
        <v>Max140Text</v>
      </c>
      <c r="G1347" s="12" t="str">
        <f>IF('Input Data'!I1347="","",'Input Data'!I1347)</f>
        <v>NotUsed</v>
      </c>
      <c r="H1347" s="12" t="str">
        <f>IF($G:$G="NotUsed","",IF('Input Data'!J1347="","",'Input Data'!J1347))</f>
        <v/>
      </c>
      <c r="I1347" s="12" t="str">
        <f>IF($G:$G="","",IF('Input Data'!K1347="","",'Input Data'!K1347))</f>
        <v/>
      </c>
      <c r="J1347" s="12" t="str">
        <f>IF($G:$G="","",IF('Input Data'!L1347="","",'Input Data'!L1347))</f>
        <v/>
      </c>
      <c r="K1347" s="12" t="str">
        <f>IF($G:$G="","",IF('Input Data'!M1347="","",'Input Data'!M1347))</f>
        <v/>
      </c>
      <c r="L1347" s="12" t="str">
        <f>IF($G:$G="","",IF('Input Data'!N1347="","",'Input Data'!N1347))</f>
        <v/>
      </c>
      <c r="M1347" s="12" t="str">
        <f>IF($G:$G="","",IF('Input Data'!O1347="","",'Input Data'!O1347))</f>
        <v/>
      </c>
      <c r="N1347" s="12" t="str">
        <f>IF($G:$G="","",IF('Input Data'!P1347="","",'Input Data'!P1347))</f>
        <v/>
      </c>
      <c r="O1347" s="12">
        <f>IF($G:$G="","",IF('Input Data'!Q1347="","",'Input Data'!Q1347))</f>
        <v>2018</v>
      </c>
    </row>
    <row r="1348" spans="1:15" x14ac:dyDescent="0.25">
      <c r="A1348" s="13" t="str">
        <f>IF('Definition sheet'!H1348="","",'Definition sheet'!H1348)</f>
        <v>3.953</v>
      </c>
      <c r="B1348" s="14" t="str">
        <f>IF('Definition sheet'!C1348="","",'Definition sheet'!C1348)</f>
        <v>++++PostalAddress</v>
      </c>
      <c r="C1348" s="13" t="str">
        <f>IF('Definition sheet'!D1348="","",CONCATENATE('fixed values'!$A$3,'Definition sheet'!D1348,'fixed values'!$A$4))</f>
        <v>&lt;PstlAdr&gt;</v>
      </c>
      <c r="D1348" s="22" t="str">
        <f>IF('Definition sheet'!E1348="","",CONCATENATE('fixed values'!$A$1,'Definition sheet'!E1348,'fixed values'!$A$2))</f>
        <v>[0..1]</v>
      </c>
      <c r="E1348" s="22" t="str">
        <f>IF('Definition sheet'!F1348="","",CONCATENATE('fixed values'!$A$1,'Definition sheet'!F1348,'fixed values'!$A$2))</f>
        <v>[0..1]</v>
      </c>
      <c r="F1348" s="14" t="str">
        <f>IF('Input Data'!G1348="","",IF('Definition sheet'!G1348="PARENT","",'Input Data'!G1348))</f>
        <v/>
      </c>
      <c r="G1348" s="12" t="str">
        <f>IF('Input Data'!I1348="","",'Input Data'!I1348)</f>
        <v>NotUsed</v>
      </c>
      <c r="H1348" s="12" t="str">
        <f>IF($G:$G="NotUsed","",IF('Input Data'!J1348="","",'Input Data'!J1348))</f>
        <v/>
      </c>
      <c r="I1348" s="12" t="str">
        <f>IF($G:$G="","",IF('Input Data'!K1348="","",'Input Data'!K1348))</f>
        <v/>
      </c>
      <c r="J1348" s="12" t="str">
        <f>IF($G:$G="","",IF('Input Data'!L1348="","",'Input Data'!L1348))</f>
        <v/>
      </c>
      <c r="K1348" s="12" t="str">
        <f>IF($G:$G="","",IF('Input Data'!M1348="","",'Input Data'!M1348))</f>
        <v/>
      </c>
      <c r="L1348" s="12" t="str">
        <f>IF($G:$G="","",IF('Input Data'!N1348="","",'Input Data'!N1348))</f>
        <v/>
      </c>
      <c r="M1348" s="12" t="str">
        <f>IF($G:$G="","",IF('Input Data'!O1348="","",'Input Data'!O1348))</f>
        <v/>
      </c>
      <c r="N1348" s="12" t="str">
        <f>IF($G:$G="","",IF('Input Data'!P1348="","",'Input Data'!P1348))</f>
        <v/>
      </c>
      <c r="O1348" s="12">
        <f>IF($G:$G="","",IF('Input Data'!Q1348="","",'Input Data'!Q1348))</f>
        <v>2018</v>
      </c>
    </row>
    <row r="1349" spans="1:15" ht="90" x14ac:dyDescent="0.25">
      <c r="A1349" s="13" t="str">
        <f>IF('Definition sheet'!H1349="","",'Definition sheet'!H1349)</f>
        <v>3.954</v>
      </c>
      <c r="B1349" s="14" t="str">
        <f>IF('Definition sheet'!C1349="","",'Definition sheet'!C1349)</f>
        <v>+++++AddressType</v>
      </c>
      <c r="C1349" s="13" t="str">
        <f>IF('Definition sheet'!D1349="","",CONCATENATE('fixed values'!$A$3,'Definition sheet'!D1349,'fixed values'!$A$4))</f>
        <v>&lt;AdrTp&gt;</v>
      </c>
      <c r="D1349" s="22" t="str">
        <f>IF('Definition sheet'!E1349="","",CONCATENATE('fixed values'!$A$1,'Definition sheet'!E1349,'fixed values'!$A$2))</f>
        <v>[0..1]</v>
      </c>
      <c r="E1349" s="22" t="str">
        <f>IF('Definition sheet'!F1349="","",CONCATENATE('fixed values'!$A$1,'Definition sheet'!F1349,'fixed values'!$A$2))</f>
        <v>[0..1]</v>
      </c>
      <c r="F1349" s="14" t="str">
        <f>IF('Input Data'!G1349="","",IF('Definition sheet'!G1349="PARENT","",'Input Data'!G1349))</f>
        <v>AddressType2Code</v>
      </c>
      <c r="G1349" s="12" t="str">
        <f>IF('Input Data'!I1349="","",'Input Data'!I1349)</f>
        <v>NotUsed</v>
      </c>
      <c r="H1349" s="12" t="str">
        <f>IF($G:$G="NotUsed","",IF('Input Data'!J1349="","",'Input Data'!J1349))</f>
        <v/>
      </c>
      <c r="I1349" s="12" t="str">
        <f>IF($G:$G="","",IF('Input Data'!K1349="","",'Input Data'!K1349))</f>
        <v>ADDR
BIZZ
DLVY
HOME
MLTO
PBOX</v>
      </c>
      <c r="J1349" s="12" t="str">
        <f>IF($G:$G="","",IF('Input Data'!L1349="","",'Input Data'!L1349))</f>
        <v/>
      </c>
      <c r="K1349" s="12" t="str">
        <f>IF($G:$G="","",IF('Input Data'!M1349="","",'Input Data'!M1349))</f>
        <v/>
      </c>
      <c r="L1349" s="12" t="str">
        <f>IF($G:$G="","",IF('Input Data'!N1349="","",'Input Data'!N1349))</f>
        <v/>
      </c>
      <c r="M1349" s="12" t="str">
        <f>IF($G:$G="","",IF('Input Data'!O1349="","",'Input Data'!O1349))</f>
        <v/>
      </c>
      <c r="N1349" s="12" t="str">
        <f>IF($G:$G="","",IF('Input Data'!P1349="","",'Input Data'!P1349))</f>
        <v/>
      </c>
      <c r="O1349" s="12">
        <f>IF($G:$G="","",IF('Input Data'!Q1349="","",'Input Data'!Q1349))</f>
        <v>2018</v>
      </c>
    </row>
    <row r="1350" spans="1:15" x14ac:dyDescent="0.25">
      <c r="A1350" s="13" t="str">
        <f>IF('Definition sheet'!H1350="","",'Definition sheet'!H1350)</f>
        <v>3.955</v>
      </c>
      <c r="B1350" s="14" t="str">
        <f>IF('Definition sheet'!C1350="","",'Definition sheet'!C1350)</f>
        <v>+++++Department</v>
      </c>
      <c r="C1350" s="13" t="str">
        <f>IF('Definition sheet'!D1350="","",CONCATENATE('fixed values'!$A$3,'Definition sheet'!D1350,'fixed values'!$A$4))</f>
        <v>&lt;Dept&gt;</v>
      </c>
      <c r="D1350" s="22" t="str">
        <f>IF('Definition sheet'!E1350="","",CONCATENATE('fixed values'!$A$1,'Definition sheet'!E1350,'fixed values'!$A$2))</f>
        <v>[0..1]</v>
      </c>
      <c r="E1350" s="22" t="str">
        <f>IF('Definition sheet'!F1350="","",CONCATENATE('fixed values'!$A$1,'Definition sheet'!F1350,'fixed values'!$A$2))</f>
        <v>[0..1]</v>
      </c>
      <c r="F1350" s="14" t="str">
        <f>IF('Input Data'!G1350="","",IF('Definition sheet'!G1350="PARENT","",'Input Data'!G1350))</f>
        <v>Max70Text</v>
      </c>
      <c r="G1350" s="12" t="str">
        <f>IF('Input Data'!I1350="","",'Input Data'!I1350)</f>
        <v>NotUsed</v>
      </c>
      <c r="H1350" s="12" t="str">
        <f>IF($G:$G="NotUsed","",IF('Input Data'!J1350="","",'Input Data'!J1350))</f>
        <v/>
      </c>
      <c r="I1350" s="12" t="str">
        <f>IF($G:$G="","",IF('Input Data'!K1350="","",'Input Data'!K1350))</f>
        <v/>
      </c>
      <c r="J1350" s="12" t="str">
        <f>IF($G:$G="","",IF('Input Data'!L1350="","",'Input Data'!L1350))</f>
        <v/>
      </c>
      <c r="K1350" s="12" t="str">
        <f>IF($G:$G="","",IF('Input Data'!M1350="","",'Input Data'!M1350))</f>
        <v/>
      </c>
      <c r="L1350" s="12" t="str">
        <f>IF($G:$G="","",IF('Input Data'!N1350="","",'Input Data'!N1350))</f>
        <v/>
      </c>
      <c r="M1350" s="12" t="str">
        <f>IF($G:$G="","",IF('Input Data'!O1350="","",'Input Data'!O1350))</f>
        <v/>
      </c>
      <c r="N1350" s="12" t="str">
        <f>IF($G:$G="","",IF('Input Data'!P1350="","",'Input Data'!P1350))</f>
        <v/>
      </c>
      <c r="O1350" s="12">
        <f>IF($G:$G="","",IF('Input Data'!Q1350="","",'Input Data'!Q1350))</f>
        <v>2018</v>
      </c>
    </row>
    <row r="1351" spans="1:15" x14ac:dyDescent="0.25">
      <c r="A1351" s="13" t="str">
        <f>IF('Definition sheet'!H1351="","",'Definition sheet'!H1351)</f>
        <v>3.956</v>
      </c>
      <c r="B1351" s="14" t="str">
        <f>IF('Definition sheet'!C1351="","",'Definition sheet'!C1351)</f>
        <v>+++++SubDepartment</v>
      </c>
      <c r="C1351" s="13" t="str">
        <f>IF('Definition sheet'!D1351="","",CONCATENATE('fixed values'!$A$3,'Definition sheet'!D1351,'fixed values'!$A$4))</f>
        <v>&lt;SubDept&gt;</v>
      </c>
      <c r="D1351" s="22" t="str">
        <f>IF('Definition sheet'!E1351="","",CONCATENATE('fixed values'!$A$1,'Definition sheet'!E1351,'fixed values'!$A$2))</f>
        <v>[0..1]</v>
      </c>
      <c r="E1351" s="22" t="str">
        <f>IF('Definition sheet'!F1351="","",CONCATENATE('fixed values'!$A$1,'Definition sheet'!F1351,'fixed values'!$A$2))</f>
        <v>[0..1]</v>
      </c>
      <c r="F1351" s="14" t="str">
        <f>IF('Input Data'!G1351="","",IF('Definition sheet'!G1351="PARENT","",'Input Data'!G1351))</f>
        <v>Max70Text</v>
      </c>
      <c r="G1351" s="12" t="str">
        <f>IF('Input Data'!I1351="","",'Input Data'!I1351)</f>
        <v>NotUsed</v>
      </c>
      <c r="H1351" s="12" t="str">
        <f>IF($G:$G="NotUsed","",IF('Input Data'!J1351="","",'Input Data'!J1351))</f>
        <v/>
      </c>
      <c r="I1351" s="12" t="str">
        <f>IF($G:$G="","",IF('Input Data'!K1351="","",'Input Data'!K1351))</f>
        <v/>
      </c>
      <c r="J1351" s="12" t="str">
        <f>IF($G:$G="","",IF('Input Data'!L1351="","",'Input Data'!L1351))</f>
        <v/>
      </c>
      <c r="K1351" s="12" t="str">
        <f>IF($G:$G="","",IF('Input Data'!M1351="","",'Input Data'!M1351))</f>
        <v/>
      </c>
      <c r="L1351" s="12" t="str">
        <f>IF($G:$G="","",IF('Input Data'!N1351="","",'Input Data'!N1351))</f>
        <v/>
      </c>
      <c r="M1351" s="12" t="str">
        <f>IF($G:$G="","",IF('Input Data'!O1351="","",'Input Data'!O1351))</f>
        <v/>
      </c>
      <c r="N1351" s="12" t="str">
        <f>IF($G:$G="","",IF('Input Data'!P1351="","",'Input Data'!P1351))</f>
        <v/>
      </c>
      <c r="O1351" s="12">
        <f>IF($G:$G="","",IF('Input Data'!Q1351="","",'Input Data'!Q1351))</f>
        <v>2018</v>
      </c>
    </row>
    <row r="1352" spans="1:15" x14ac:dyDescent="0.25">
      <c r="A1352" s="13" t="str">
        <f>IF('Definition sheet'!H1352="","",'Definition sheet'!H1352)</f>
        <v>3.957</v>
      </c>
      <c r="B1352" s="14" t="str">
        <f>IF('Definition sheet'!C1352="","",'Definition sheet'!C1352)</f>
        <v>+++++StreetName</v>
      </c>
      <c r="C1352" s="13" t="str">
        <f>IF('Definition sheet'!D1352="","",CONCATENATE('fixed values'!$A$3,'Definition sheet'!D1352,'fixed values'!$A$4))</f>
        <v>&lt;StrtNm&gt;</v>
      </c>
      <c r="D1352" s="22" t="str">
        <f>IF('Definition sheet'!E1352="","",CONCATENATE('fixed values'!$A$1,'Definition sheet'!E1352,'fixed values'!$A$2))</f>
        <v>[0..1]</v>
      </c>
      <c r="E1352" s="22" t="str">
        <f>IF('Definition sheet'!F1352="","",CONCATENATE('fixed values'!$A$1,'Definition sheet'!F1352,'fixed values'!$A$2))</f>
        <v>[0..1]</v>
      </c>
      <c r="F1352" s="14" t="str">
        <f>IF('Input Data'!G1352="","",IF('Definition sheet'!G1352="PARENT","",'Input Data'!G1352))</f>
        <v>Max70Text</v>
      </c>
      <c r="G1352" s="12" t="str">
        <f>IF('Input Data'!I1352="","",'Input Data'!I1352)</f>
        <v>NotUsed</v>
      </c>
      <c r="H1352" s="12" t="str">
        <f>IF($G:$G="NotUsed","",IF('Input Data'!J1352="","",'Input Data'!J1352))</f>
        <v/>
      </c>
      <c r="I1352" s="12" t="str">
        <f>IF($G:$G="","",IF('Input Data'!K1352="","",'Input Data'!K1352))</f>
        <v/>
      </c>
      <c r="J1352" s="12" t="str">
        <f>IF($G:$G="","",IF('Input Data'!L1352="","",'Input Data'!L1352))</f>
        <v/>
      </c>
      <c r="K1352" s="12" t="str">
        <f>IF($G:$G="","",IF('Input Data'!M1352="","",'Input Data'!M1352))</f>
        <v/>
      </c>
      <c r="L1352" s="12" t="str">
        <f>IF($G:$G="","",IF('Input Data'!N1352="","",'Input Data'!N1352))</f>
        <v/>
      </c>
      <c r="M1352" s="12" t="str">
        <f>IF($G:$G="","",IF('Input Data'!O1352="","",'Input Data'!O1352))</f>
        <v/>
      </c>
      <c r="N1352" s="12" t="str">
        <f>IF($G:$G="","",IF('Input Data'!P1352="","",'Input Data'!P1352))</f>
        <v/>
      </c>
      <c r="O1352" s="12">
        <f>IF($G:$G="","",IF('Input Data'!Q1352="","",'Input Data'!Q1352))</f>
        <v>2018</v>
      </c>
    </row>
    <row r="1353" spans="1:15" x14ac:dyDescent="0.25">
      <c r="A1353" s="13" t="str">
        <f>IF('Definition sheet'!H1353="","",'Definition sheet'!H1353)</f>
        <v>3.958</v>
      </c>
      <c r="B1353" s="14" t="str">
        <f>IF('Definition sheet'!C1353="","",'Definition sheet'!C1353)</f>
        <v>+++++BuildingNumber</v>
      </c>
      <c r="C1353" s="13" t="str">
        <f>IF('Definition sheet'!D1353="","",CONCATENATE('fixed values'!$A$3,'Definition sheet'!D1353,'fixed values'!$A$4))</f>
        <v>&lt;BldgNb&gt;</v>
      </c>
      <c r="D1353" s="22" t="str">
        <f>IF('Definition sheet'!E1353="","",CONCATENATE('fixed values'!$A$1,'Definition sheet'!E1353,'fixed values'!$A$2))</f>
        <v>[0..1]</v>
      </c>
      <c r="E1353" s="22" t="str">
        <f>IF('Definition sheet'!F1353="","",CONCATENATE('fixed values'!$A$1,'Definition sheet'!F1353,'fixed values'!$A$2))</f>
        <v>[0..1]</v>
      </c>
      <c r="F1353" s="14" t="str">
        <f>IF('Input Data'!G1353="","",IF('Definition sheet'!G1353="PARENT","",'Input Data'!G1353))</f>
        <v>Max16Text</v>
      </c>
      <c r="G1353" s="12" t="str">
        <f>IF('Input Data'!I1353="","",'Input Data'!I1353)</f>
        <v>NotUsed</v>
      </c>
      <c r="H1353" s="12" t="str">
        <f>IF($G:$G="NotUsed","",IF('Input Data'!J1353="","",'Input Data'!J1353))</f>
        <v/>
      </c>
      <c r="I1353" s="12" t="str">
        <f>IF($G:$G="","",IF('Input Data'!K1353="","",'Input Data'!K1353))</f>
        <v/>
      </c>
      <c r="J1353" s="12" t="str">
        <f>IF($G:$G="","",IF('Input Data'!L1353="","",'Input Data'!L1353))</f>
        <v/>
      </c>
      <c r="K1353" s="12" t="str">
        <f>IF($G:$G="","",IF('Input Data'!M1353="","",'Input Data'!M1353))</f>
        <v/>
      </c>
      <c r="L1353" s="12" t="str">
        <f>IF($G:$G="","",IF('Input Data'!N1353="","",'Input Data'!N1353))</f>
        <v/>
      </c>
      <c r="M1353" s="12" t="str">
        <f>IF($G:$G="","",IF('Input Data'!O1353="","",'Input Data'!O1353))</f>
        <v/>
      </c>
      <c r="N1353" s="12" t="str">
        <f>IF($G:$G="","",IF('Input Data'!P1353="","",'Input Data'!P1353))</f>
        <v/>
      </c>
      <c r="O1353" s="12">
        <f>IF($G:$G="","",IF('Input Data'!Q1353="","",'Input Data'!Q1353))</f>
        <v>2018</v>
      </c>
    </row>
    <row r="1354" spans="1:15" x14ac:dyDescent="0.25">
      <c r="A1354" s="13" t="str">
        <f>IF('Definition sheet'!H1354="","",'Definition sheet'!H1354)</f>
        <v>3.959</v>
      </c>
      <c r="B1354" s="14" t="str">
        <f>IF('Definition sheet'!C1354="","",'Definition sheet'!C1354)</f>
        <v>+++++PostCode</v>
      </c>
      <c r="C1354" s="13" t="str">
        <f>IF('Definition sheet'!D1354="","",CONCATENATE('fixed values'!$A$3,'Definition sheet'!D1354,'fixed values'!$A$4))</f>
        <v>&lt;PstCd&gt;</v>
      </c>
      <c r="D1354" s="22" t="str">
        <f>IF('Definition sheet'!E1354="","",CONCATENATE('fixed values'!$A$1,'Definition sheet'!E1354,'fixed values'!$A$2))</f>
        <v>[0..1]</v>
      </c>
      <c r="E1354" s="22" t="str">
        <f>IF('Definition sheet'!F1354="","",CONCATENATE('fixed values'!$A$1,'Definition sheet'!F1354,'fixed values'!$A$2))</f>
        <v>[0..1]</v>
      </c>
      <c r="F1354" s="14" t="str">
        <f>IF('Input Data'!G1354="","",IF('Definition sheet'!G1354="PARENT","",'Input Data'!G1354))</f>
        <v>Max16Text</v>
      </c>
      <c r="G1354" s="12" t="str">
        <f>IF('Input Data'!I1354="","",'Input Data'!I1354)</f>
        <v>NotUsed</v>
      </c>
      <c r="H1354" s="12" t="str">
        <f>IF($G:$G="NotUsed","",IF('Input Data'!J1354="","",'Input Data'!J1354))</f>
        <v/>
      </c>
      <c r="I1354" s="12" t="str">
        <f>IF($G:$G="","",IF('Input Data'!K1354="","",'Input Data'!K1354))</f>
        <v/>
      </c>
      <c r="J1354" s="12" t="str">
        <f>IF($G:$G="","",IF('Input Data'!L1354="","",'Input Data'!L1354))</f>
        <v/>
      </c>
      <c r="K1354" s="12" t="str">
        <f>IF($G:$G="","",IF('Input Data'!M1354="","",'Input Data'!M1354))</f>
        <v/>
      </c>
      <c r="L1354" s="12" t="str">
        <f>IF($G:$G="","",IF('Input Data'!N1354="","",'Input Data'!N1354))</f>
        <v/>
      </c>
      <c r="M1354" s="12" t="str">
        <f>IF($G:$G="","",IF('Input Data'!O1354="","",'Input Data'!O1354))</f>
        <v/>
      </c>
      <c r="N1354" s="12" t="str">
        <f>IF($G:$G="","",IF('Input Data'!P1354="","",'Input Data'!P1354))</f>
        <v/>
      </c>
      <c r="O1354" s="12">
        <f>IF($G:$G="","",IF('Input Data'!Q1354="","",'Input Data'!Q1354))</f>
        <v>2018</v>
      </c>
    </row>
    <row r="1355" spans="1:15" x14ac:dyDescent="0.25">
      <c r="A1355" s="13" t="str">
        <f>IF('Definition sheet'!H1355="","",'Definition sheet'!H1355)</f>
        <v>3.960</v>
      </c>
      <c r="B1355" s="14" t="str">
        <f>IF('Definition sheet'!C1355="","",'Definition sheet'!C1355)</f>
        <v>+++++TownName</v>
      </c>
      <c r="C1355" s="13" t="str">
        <f>IF('Definition sheet'!D1355="","",CONCATENATE('fixed values'!$A$3,'Definition sheet'!D1355,'fixed values'!$A$4))</f>
        <v>&lt;TwnNm&gt;</v>
      </c>
      <c r="D1355" s="22" t="str">
        <f>IF('Definition sheet'!E1355="","",CONCATENATE('fixed values'!$A$1,'Definition sheet'!E1355,'fixed values'!$A$2))</f>
        <v>[0..1]</v>
      </c>
      <c r="E1355" s="22" t="str">
        <f>IF('Definition sheet'!F1355="","",CONCATENATE('fixed values'!$A$1,'Definition sheet'!F1355,'fixed values'!$A$2))</f>
        <v>[0..1]</v>
      </c>
      <c r="F1355" s="14" t="str">
        <f>IF('Input Data'!G1355="","",IF('Definition sheet'!G1355="PARENT","",'Input Data'!G1355))</f>
        <v>Max35Text</v>
      </c>
      <c r="G1355" s="12" t="str">
        <f>IF('Input Data'!I1355="","",'Input Data'!I1355)</f>
        <v>NotUsed</v>
      </c>
      <c r="H1355" s="12" t="str">
        <f>IF($G:$G="NotUsed","",IF('Input Data'!J1355="","",'Input Data'!J1355))</f>
        <v/>
      </c>
      <c r="I1355" s="12" t="str">
        <f>IF($G:$G="","",IF('Input Data'!K1355="","",'Input Data'!K1355))</f>
        <v/>
      </c>
      <c r="J1355" s="12" t="str">
        <f>IF($G:$G="","",IF('Input Data'!L1355="","",'Input Data'!L1355))</f>
        <v/>
      </c>
      <c r="K1355" s="12" t="str">
        <f>IF($G:$G="","",IF('Input Data'!M1355="","",'Input Data'!M1355))</f>
        <v/>
      </c>
      <c r="L1355" s="12" t="str">
        <f>IF($G:$G="","",IF('Input Data'!N1355="","",'Input Data'!N1355))</f>
        <v/>
      </c>
      <c r="M1355" s="12" t="str">
        <f>IF($G:$G="","",IF('Input Data'!O1355="","",'Input Data'!O1355))</f>
        <v/>
      </c>
      <c r="N1355" s="12" t="str">
        <f>IF($G:$G="","",IF('Input Data'!P1355="","",'Input Data'!P1355))</f>
        <v/>
      </c>
      <c r="O1355" s="12">
        <f>IF($G:$G="","",IF('Input Data'!Q1355="","",'Input Data'!Q1355))</f>
        <v>2018</v>
      </c>
    </row>
    <row r="1356" spans="1:15" x14ac:dyDescent="0.25">
      <c r="A1356" s="13" t="str">
        <f>IF('Definition sheet'!H1356="","",'Definition sheet'!H1356)</f>
        <v>3.961</v>
      </c>
      <c r="B1356" s="14" t="str">
        <f>IF('Definition sheet'!C1356="","",'Definition sheet'!C1356)</f>
        <v>+++++CountrySubDivision</v>
      </c>
      <c r="C1356" s="13" t="str">
        <f>IF('Definition sheet'!D1356="","",CONCATENATE('fixed values'!$A$3,'Definition sheet'!D1356,'fixed values'!$A$4))</f>
        <v>&lt;CtrySubDvsn&gt;</v>
      </c>
      <c r="D1356" s="22" t="str">
        <f>IF('Definition sheet'!E1356="","",CONCATENATE('fixed values'!$A$1,'Definition sheet'!E1356,'fixed values'!$A$2))</f>
        <v>[0..1]</v>
      </c>
      <c r="E1356" s="22" t="str">
        <f>IF('Definition sheet'!F1356="","",CONCATENATE('fixed values'!$A$1,'Definition sheet'!F1356,'fixed values'!$A$2))</f>
        <v>[0..1]</v>
      </c>
      <c r="F1356" s="14" t="str">
        <f>IF('Input Data'!G1356="","",IF('Definition sheet'!G1356="PARENT","",'Input Data'!G1356))</f>
        <v>Max35Text</v>
      </c>
      <c r="G1356" s="12" t="str">
        <f>IF('Input Data'!I1356="","",'Input Data'!I1356)</f>
        <v>NotUsed</v>
      </c>
      <c r="H1356" s="12" t="str">
        <f>IF($G:$G="NotUsed","",IF('Input Data'!J1356="","",'Input Data'!J1356))</f>
        <v/>
      </c>
      <c r="I1356" s="12" t="str">
        <f>IF($G:$G="","",IF('Input Data'!K1356="","",'Input Data'!K1356))</f>
        <v/>
      </c>
      <c r="J1356" s="12" t="str">
        <f>IF($G:$G="","",IF('Input Data'!L1356="","",'Input Data'!L1356))</f>
        <v/>
      </c>
      <c r="K1356" s="12" t="str">
        <f>IF($G:$G="","",IF('Input Data'!M1356="","",'Input Data'!M1356))</f>
        <v/>
      </c>
      <c r="L1356" s="12" t="str">
        <f>IF($G:$G="","",IF('Input Data'!N1356="","",'Input Data'!N1356))</f>
        <v/>
      </c>
      <c r="M1356" s="12" t="str">
        <f>IF($G:$G="","",IF('Input Data'!O1356="","",'Input Data'!O1356))</f>
        <v/>
      </c>
      <c r="N1356" s="12" t="str">
        <f>IF($G:$G="","",IF('Input Data'!P1356="","",'Input Data'!P1356))</f>
        <v/>
      </c>
      <c r="O1356" s="12">
        <f>IF($G:$G="","",IF('Input Data'!Q1356="","",'Input Data'!Q1356))</f>
        <v>2018</v>
      </c>
    </row>
    <row r="1357" spans="1:15" ht="409.5" x14ac:dyDescent="0.25">
      <c r="A1357" s="13" t="str">
        <f>IF('Definition sheet'!H1357="","",'Definition sheet'!H1357)</f>
        <v>3.962</v>
      </c>
      <c r="B1357" s="14" t="str">
        <f>IF('Definition sheet'!C1357="","",'Definition sheet'!C1357)</f>
        <v>+++++Countrynamecode</v>
      </c>
      <c r="C1357" s="13" t="str">
        <f>IF('Definition sheet'!D1357="","",CONCATENATE('fixed values'!$A$3,'Definition sheet'!D1357,'fixed values'!$A$4))</f>
        <v>&lt;Ctry&gt;</v>
      </c>
      <c r="D1357" s="22" t="str">
        <f>IF('Definition sheet'!E1357="","",CONCATENATE('fixed values'!$A$1,'Definition sheet'!E1357,'fixed values'!$A$2))</f>
        <v>[0..1]</v>
      </c>
      <c r="E1357" s="22" t="str">
        <f>IF('Definition sheet'!F1357="","",CONCATENATE('fixed values'!$A$1,'Definition sheet'!F1357,'fixed values'!$A$2))</f>
        <v>[0..1]</v>
      </c>
      <c r="F1357" s="14" t="str">
        <f>IF('Input Data'!G1357="","",IF('Definition sheet'!G1357="PARENT","",'Input Data'!G1357))</f>
        <v>CountryCode</v>
      </c>
      <c r="G1357" s="12" t="str">
        <f>IF('Input Data'!I1357="","",'Input Data'!I1357)</f>
        <v>NotUsed</v>
      </c>
      <c r="H1357" s="12" t="str">
        <f>IF($G:$G="NotUsed","",IF('Input Data'!J1357="","",'Input Data'!J1357))</f>
        <v/>
      </c>
      <c r="I1357" s="12" t="str">
        <f>IF($G:$G="","",IF('Input Data'!K1357="","",'Input Data'!K1357))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57" s="12" t="str">
        <f>IF($G:$G="","",IF('Input Data'!L1357="","",'Input Data'!L1357))</f>
        <v/>
      </c>
      <c r="K1357" s="12" t="str">
        <f>IF($G:$G="","",IF('Input Data'!M1357="","",'Input Data'!M1357))</f>
        <v/>
      </c>
      <c r="L1357" s="12" t="str">
        <f>IF($G:$G="","",IF('Input Data'!N1357="","",'Input Data'!N1357))</f>
        <v/>
      </c>
      <c r="M1357" s="12" t="str">
        <f>IF($G:$G="","",IF('Input Data'!O1357="","",'Input Data'!O1357))</f>
        <v/>
      </c>
      <c r="N1357" s="12" t="str">
        <f>IF($G:$G="","",IF('Input Data'!P1357="","",'Input Data'!P1357))</f>
        <v/>
      </c>
      <c r="O1357" s="12">
        <f>IF($G:$G="","",IF('Input Data'!Q1357="","",'Input Data'!Q1357))</f>
        <v>2018</v>
      </c>
    </row>
    <row r="1358" spans="1:15" ht="409.5" x14ac:dyDescent="0.25">
      <c r="A1358" s="13" t="str">
        <f>IF('Definition sheet'!H1358="","",'Definition sheet'!H1358)</f>
        <v>3.962</v>
      </c>
      <c r="B1358" s="14" t="str">
        <f>IF('Definition sheet'!C1358="","",'Definition sheet'!C1358)</f>
        <v>+++++Country</v>
      </c>
      <c r="C1358" s="13" t="str">
        <f>IF('Definition sheet'!D1358="","",CONCATENATE('fixed values'!$A$3,'Definition sheet'!D1358,'fixed values'!$A$4))</f>
        <v>&lt;Ctry&gt;</v>
      </c>
      <c r="D1358" s="22" t="str">
        <f>IF('Definition sheet'!E1358="","",CONCATENATE('fixed values'!$A$1,'Definition sheet'!E1358,'fixed values'!$A$2))</f>
        <v>[0..1]</v>
      </c>
      <c r="E1358" s="22" t="str">
        <f>IF('Definition sheet'!F1358="","",CONCATENATE('fixed values'!$A$1,'Definition sheet'!F1358,'fixed values'!$A$2))</f>
        <v>[0..1]</v>
      </c>
      <c r="F1358" s="14" t="str">
        <f>IF('Input Data'!G1358="","",IF('Definition sheet'!G1358="PARENT","",'Input Data'!G1358))</f>
        <v>CountryCode</v>
      </c>
      <c r="G1358" s="12" t="str">
        <f>IF('Input Data'!I1358="","",'Input Data'!I1358)</f>
        <v>NotUsed</v>
      </c>
      <c r="H1358" s="12" t="str">
        <f>IF($G:$G="NotUsed","",IF('Input Data'!J1358="","",'Input Data'!J1358))</f>
        <v/>
      </c>
      <c r="I1358" s="12" t="str">
        <f>IF($G:$G="","",IF('Input Data'!K1358="","",'Input Data'!K1358))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58" s="12" t="str">
        <f>IF($G:$G="","",IF('Input Data'!L1358="","",'Input Data'!L1358))</f>
        <v/>
      </c>
      <c r="K1358" s="12" t="str">
        <f>IF($G:$G="","",IF('Input Data'!M1358="","",'Input Data'!M1358))</f>
        <v/>
      </c>
      <c r="L1358" s="12" t="str">
        <f>IF($G:$G="","",IF('Input Data'!N1358="","",'Input Data'!N1358))</f>
        <v/>
      </c>
      <c r="M1358" s="12" t="str">
        <f>IF($G:$G="","",IF('Input Data'!O1358="","",'Input Data'!O1358))</f>
        <v/>
      </c>
      <c r="N1358" s="12" t="str">
        <f>IF($G:$G="","",IF('Input Data'!P1358="","",'Input Data'!P1358))</f>
        <v/>
      </c>
      <c r="O1358" s="12">
        <f>IF($G:$G="","",IF('Input Data'!Q1358="","",'Input Data'!Q1358))</f>
        <v>2018</v>
      </c>
    </row>
    <row r="1359" spans="1:15" x14ac:dyDescent="0.25">
      <c r="A1359" s="13" t="str">
        <f>IF('Definition sheet'!H1359="","",'Definition sheet'!H1359)</f>
        <v>3.963</v>
      </c>
      <c r="B1359" s="14" t="str">
        <f>IF('Definition sheet'!C1359="","",'Definition sheet'!C1359)</f>
        <v>+++++AddressLine</v>
      </c>
      <c r="C1359" s="13" t="str">
        <f>IF('Definition sheet'!D1359="","",CONCATENATE('fixed values'!$A$3,'Definition sheet'!D1359,'fixed values'!$A$4))</f>
        <v>&lt;AdrLine&gt;</v>
      </c>
      <c r="D1359" s="22" t="str">
        <f>IF('Definition sheet'!E1359="","",CONCATENATE('fixed values'!$A$1,'Definition sheet'!E1359,'fixed values'!$A$2))</f>
        <v>[0..7]</v>
      </c>
      <c r="E1359" s="22" t="str">
        <f>IF('Definition sheet'!F1359="","",CONCATENATE('fixed values'!$A$1,'Definition sheet'!F1359,'fixed values'!$A$2))</f>
        <v>[0..7]</v>
      </c>
      <c r="F1359" s="14" t="str">
        <f>IF('Input Data'!G1359="","",IF('Definition sheet'!G1359="PARENT","",'Input Data'!G1359))</f>
        <v>Max70Text</v>
      </c>
      <c r="G1359" s="12" t="str">
        <f>IF('Input Data'!I1359="","",'Input Data'!I1359)</f>
        <v>NotUsed</v>
      </c>
      <c r="H1359" s="12" t="str">
        <f>IF($G:$G="NotUsed","",IF('Input Data'!J1359="","",'Input Data'!J1359))</f>
        <v/>
      </c>
      <c r="I1359" s="12" t="str">
        <f>IF($G:$G="","",IF('Input Data'!K1359="","",'Input Data'!K1359))</f>
        <v/>
      </c>
      <c r="J1359" s="12" t="str">
        <f>IF($G:$G="","",IF('Input Data'!L1359="","",'Input Data'!L1359))</f>
        <v/>
      </c>
      <c r="K1359" s="12" t="str">
        <f>IF($G:$G="","",IF('Input Data'!M1359="","",'Input Data'!M1359))</f>
        <v/>
      </c>
      <c r="L1359" s="12" t="str">
        <f>IF($G:$G="","",IF('Input Data'!N1359="","",'Input Data'!N1359))</f>
        <v/>
      </c>
      <c r="M1359" s="12" t="str">
        <f>IF($G:$G="","",IF('Input Data'!O1359="","",'Input Data'!O1359))</f>
        <v/>
      </c>
      <c r="N1359" s="12" t="str">
        <f>IF($G:$G="","",IF('Input Data'!P1359="","",'Input Data'!P1359))</f>
        <v/>
      </c>
      <c r="O1359" s="12">
        <f>IF($G:$G="","",IF('Input Data'!Q1359="","",'Input Data'!Q1359))</f>
        <v>2018</v>
      </c>
    </row>
    <row r="1360" spans="1:15" x14ac:dyDescent="0.25">
      <c r="A1360" s="13" t="str">
        <f>IF('Definition sheet'!H1360="","",'Definition sheet'!H1360)</f>
        <v>3.964</v>
      </c>
      <c r="B1360" s="14" t="str">
        <f>IF('Definition sheet'!C1360="","",'Definition sheet'!C1360)</f>
        <v>++++Identification</v>
      </c>
      <c r="C1360" s="13" t="str">
        <f>IF('Definition sheet'!D1360="","",CONCATENATE('fixed values'!$A$3,'Definition sheet'!D1360,'fixed values'!$A$4))</f>
        <v>&lt;Id&gt;</v>
      </c>
      <c r="D1360" s="22" t="str">
        <f>IF('Definition sheet'!E1360="","",CONCATENATE('fixed values'!$A$1,'Definition sheet'!E1360,'fixed values'!$A$2))</f>
        <v>[0..1]</v>
      </c>
      <c r="E1360" s="22" t="str">
        <f>IF('Definition sheet'!F1360="","",CONCATENATE('fixed values'!$A$1,'Definition sheet'!F1360,'fixed values'!$A$2))</f>
        <v>[0..1]</v>
      </c>
      <c r="F1360" s="14" t="str">
        <f>IF('Input Data'!G1360="","",IF('Definition sheet'!G1360="PARENT","",'Input Data'!G1360))</f>
        <v/>
      </c>
      <c r="G1360" s="12" t="str">
        <f>IF('Input Data'!I1360="","",'Input Data'!I1360)</f>
        <v>NotUsed</v>
      </c>
      <c r="H1360" s="12" t="str">
        <f>IF($G:$G="NotUsed","",IF('Input Data'!J1360="","",'Input Data'!J1360))</f>
        <v/>
      </c>
      <c r="I1360" s="12" t="str">
        <f>IF($G:$G="","",IF('Input Data'!K1360="","",'Input Data'!K1360))</f>
        <v/>
      </c>
      <c r="J1360" s="12" t="str">
        <f>IF($G:$G="","",IF('Input Data'!L1360="","",'Input Data'!L1360))</f>
        <v/>
      </c>
      <c r="K1360" s="12" t="str">
        <f>IF($G:$G="","",IF('Input Data'!M1360="","",'Input Data'!M1360))</f>
        <v/>
      </c>
      <c r="L1360" s="12" t="str">
        <f>IF($G:$G="","",IF('Input Data'!N1360="","",'Input Data'!N1360))</f>
        <v/>
      </c>
      <c r="M1360" s="12" t="str">
        <f>IF($G:$G="","",IF('Input Data'!O1360="","",'Input Data'!O1360))</f>
        <v/>
      </c>
      <c r="N1360" s="12" t="str">
        <f>IF($G:$G="","",IF('Input Data'!P1360="","",'Input Data'!P1360))</f>
        <v/>
      </c>
      <c r="O1360" s="12">
        <f>IF($G:$G="","",IF('Input Data'!Q1360="","",'Input Data'!Q1360))</f>
        <v>2018</v>
      </c>
    </row>
    <row r="1361" spans="1:15" x14ac:dyDescent="0.25">
      <c r="A1361" s="13" t="str">
        <f>IF('Definition sheet'!H1361="","",'Definition sheet'!H1361)</f>
        <v>3.965</v>
      </c>
      <c r="B1361" s="14" t="str">
        <f>IF('Definition sheet'!C1361="","",'Definition sheet'!C1361)</f>
        <v>+++++OrganisationIdentification</v>
      </c>
      <c r="C1361" s="13" t="str">
        <f>IF('Definition sheet'!D1361="","",CONCATENATE('fixed values'!$A$3,'Definition sheet'!D1361,'fixed values'!$A$4))</f>
        <v>&lt;OrgId&gt;</v>
      </c>
      <c r="D1361" s="22" t="str">
        <f>IF('Definition sheet'!E1361="","",CONCATENATE('fixed values'!$A$1,'Definition sheet'!E1361,'fixed values'!$A$2))</f>
        <v>[1..1]</v>
      </c>
      <c r="E1361" s="22" t="str">
        <f>IF('Definition sheet'!F1361="","",CONCATENATE('fixed values'!$A$1,'Definition sheet'!F1361,'fixed values'!$A$2))</f>
        <v>[1..1]</v>
      </c>
      <c r="F1361" s="14" t="str">
        <f>IF('Input Data'!G1361="","",IF('Definition sheet'!G1361="PARENT","",'Input Data'!G1361))</f>
        <v/>
      </c>
      <c r="G1361" s="12" t="str">
        <f>IF('Input Data'!I1361="","",'Input Data'!I1361)</f>
        <v>NotUsed</v>
      </c>
      <c r="H1361" s="12" t="str">
        <f>IF($G:$G="NotUsed","",IF('Input Data'!J1361="","",'Input Data'!J1361))</f>
        <v/>
      </c>
      <c r="I1361" s="12" t="str">
        <f>IF($G:$G="","",IF('Input Data'!K1361="","",'Input Data'!K1361))</f>
        <v/>
      </c>
      <c r="J1361" s="12" t="str">
        <f>IF($G:$G="","",IF('Input Data'!L1361="","",'Input Data'!L1361))</f>
        <v/>
      </c>
      <c r="K1361" s="12" t="str">
        <f>IF($G:$G="","",IF('Input Data'!M1361="","",'Input Data'!M1361))</f>
        <v/>
      </c>
      <c r="L1361" s="12" t="str">
        <f>IF($G:$G="","",IF('Input Data'!N1361="","",'Input Data'!N1361))</f>
        <v/>
      </c>
      <c r="M1361" s="12" t="str">
        <f>IF($G:$G="","",IF('Input Data'!O1361="","",'Input Data'!O1361))</f>
        <v/>
      </c>
      <c r="N1361" s="12" t="str">
        <f>IF($G:$G="","",IF('Input Data'!P1361="","",'Input Data'!P1361))</f>
        <v/>
      </c>
      <c r="O1361" s="12">
        <f>IF($G:$G="","",IF('Input Data'!Q1361="","",'Input Data'!Q1361))</f>
        <v>2018</v>
      </c>
    </row>
    <row r="1362" spans="1:15" x14ac:dyDescent="0.25">
      <c r="A1362" s="13" t="str">
        <f>IF('Definition sheet'!H1362="","",'Definition sheet'!H1362)</f>
        <v>3.966</v>
      </c>
      <c r="B1362" s="14" t="str">
        <f>IF('Definition sheet'!C1362="","",'Definition sheet'!C1362)</f>
        <v>++++++AnyBIC</v>
      </c>
      <c r="C1362" s="13" t="str">
        <f>IF('Definition sheet'!D1362="","",CONCATENATE('fixed values'!$A$3,'Definition sheet'!D1362,'fixed values'!$A$4))</f>
        <v>&lt;AnyBIC&gt;</v>
      </c>
      <c r="D1362" s="22" t="str">
        <f>IF('Definition sheet'!E1362="","",CONCATENATE('fixed values'!$A$1,'Definition sheet'!E1362,'fixed values'!$A$2))</f>
        <v>[0..1]</v>
      </c>
      <c r="E1362" s="22" t="str">
        <f>IF('Definition sheet'!F1362="","",CONCATENATE('fixed values'!$A$1,'Definition sheet'!F1362,'fixed values'!$A$2))</f>
        <v>[0..1]</v>
      </c>
      <c r="F1362" s="14" t="str">
        <f>IF('Input Data'!G1362="","",IF('Definition sheet'!G1362="PARENT","",'Input Data'!G1362))</f>
        <v>AnyBICIdentifier</v>
      </c>
      <c r="G1362" s="12" t="str">
        <f>IF('Input Data'!I1362="","",'Input Data'!I1362)</f>
        <v>NotUsed</v>
      </c>
      <c r="H1362" s="12" t="str">
        <f>IF($G:$G="NotUsed","",IF('Input Data'!J1362="","",'Input Data'!J1362))</f>
        <v/>
      </c>
      <c r="I1362" s="12" t="str">
        <f>IF($G:$G="","",IF('Input Data'!K1362="","",'Input Data'!K1362))</f>
        <v/>
      </c>
      <c r="J1362" s="12" t="str">
        <f>IF($G:$G="","",IF('Input Data'!L1362="","",'Input Data'!L1362))</f>
        <v/>
      </c>
      <c r="K1362" s="12" t="str">
        <f>IF($G:$G="","",IF('Input Data'!M1362="","",'Input Data'!M1362))</f>
        <v/>
      </c>
      <c r="L1362" s="12" t="str">
        <f>IF($G:$G="","",IF('Input Data'!N1362="","",'Input Data'!N1362))</f>
        <v/>
      </c>
      <c r="M1362" s="12" t="str">
        <f>IF($G:$G="","",IF('Input Data'!O1362="","",'Input Data'!O1362))</f>
        <v/>
      </c>
      <c r="N1362" s="12" t="str">
        <f>IF($G:$G="","",IF('Input Data'!P1362="","",'Input Data'!P1362))</f>
        <v/>
      </c>
      <c r="O1362" s="12">
        <f>IF($G:$G="","",IF('Input Data'!Q1362="","",'Input Data'!Q1362))</f>
        <v>2018</v>
      </c>
    </row>
    <row r="1363" spans="1:15" x14ac:dyDescent="0.25">
      <c r="A1363" s="13" t="str">
        <f>IF('Definition sheet'!H1363="","",'Definition sheet'!H1363)</f>
        <v>3.967</v>
      </c>
      <c r="B1363" s="14" t="str">
        <f>IF('Definition sheet'!C1363="","",'Definition sheet'!C1363)</f>
        <v>++++++Other</v>
      </c>
      <c r="C1363" s="13" t="str">
        <f>IF('Definition sheet'!D1363="","",CONCATENATE('fixed values'!$A$3,'Definition sheet'!D1363,'fixed values'!$A$4))</f>
        <v>&lt;Othr&gt;</v>
      </c>
      <c r="D1363" s="22" t="str">
        <f>IF('Definition sheet'!E1363="","",CONCATENATE('fixed values'!$A$1,'Definition sheet'!E1363,'fixed values'!$A$2))</f>
        <v>[0..n]</v>
      </c>
      <c r="E1363" s="22" t="str">
        <f>IF('Definition sheet'!F1363="","",CONCATENATE('fixed values'!$A$1,'Definition sheet'!F1363,'fixed values'!$A$2))</f>
        <v>[0..n]</v>
      </c>
      <c r="F1363" s="14" t="str">
        <f>IF('Input Data'!G1363="","",IF('Definition sheet'!G1363="PARENT","",'Input Data'!G1363))</f>
        <v/>
      </c>
      <c r="G1363" s="12" t="str">
        <f>IF('Input Data'!I1363="","",'Input Data'!I1363)</f>
        <v>NotUsed</v>
      </c>
      <c r="H1363" s="12" t="str">
        <f>IF($G:$G="NotUsed","",IF('Input Data'!J1363="","",'Input Data'!J1363))</f>
        <v/>
      </c>
      <c r="I1363" s="12" t="str">
        <f>IF($G:$G="","",IF('Input Data'!K1363="","",'Input Data'!K1363))</f>
        <v/>
      </c>
      <c r="J1363" s="12" t="str">
        <f>IF($G:$G="","",IF('Input Data'!L1363="","",'Input Data'!L1363))</f>
        <v/>
      </c>
      <c r="K1363" s="12" t="str">
        <f>IF($G:$G="","",IF('Input Data'!M1363="","",'Input Data'!M1363))</f>
        <v/>
      </c>
      <c r="L1363" s="12" t="str">
        <f>IF($G:$G="","",IF('Input Data'!N1363="","",'Input Data'!N1363))</f>
        <v/>
      </c>
      <c r="M1363" s="12" t="str">
        <f>IF($G:$G="","",IF('Input Data'!O1363="","",'Input Data'!O1363))</f>
        <v/>
      </c>
      <c r="N1363" s="12" t="str">
        <f>IF($G:$G="","",IF('Input Data'!P1363="","",'Input Data'!P1363))</f>
        <v/>
      </c>
      <c r="O1363" s="12">
        <f>IF($G:$G="","",IF('Input Data'!Q1363="","",'Input Data'!Q1363))</f>
        <v>2018</v>
      </c>
    </row>
    <row r="1364" spans="1:15" x14ac:dyDescent="0.25">
      <c r="A1364" s="13" t="str">
        <f>IF('Definition sheet'!H1364="","",'Definition sheet'!H1364)</f>
        <v>3.968</v>
      </c>
      <c r="B1364" s="14" t="str">
        <f>IF('Definition sheet'!C1364="","",'Definition sheet'!C1364)</f>
        <v>+++++++Identification</v>
      </c>
      <c r="C1364" s="13" t="str">
        <f>IF('Definition sheet'!D1364="","",CONCATENATE('fixed values'!$A$3,'Definition sheet'!D1364,'fixed values'!$A$4))</f>
        <v>&lt;Id&gt;</v>
      </c>
      <c r="D1364" s="22" t="str">
        <f>IF('Definition sheet'!E1364="","",CONCATENATE('fixed values'!$A$1,'Definition sheet'!E1364,'fixed values'!$A$2))</f>
        <v>[1..1]</v>
      </c>
      <c r="E1364" s="22" t="str">
        <f>IF('Definition sheet'!F1364="","",CONCATENATE('fixed values'!$A$1,'Definition sheet'!F1364,'fixed values'!$A$2))</f>
        <v>[1..1]</v>
      </c>
      <c r="F1364" s="14" t="str">
        <f>IF('Input Data'!G1364="","",IF('Definition sheet'!G1364="PARENT","",'Input Data'!G1364))</f>
        <v>Max35Text</v>
      </c>
      <c r="G1364" s="12" t="str">
        <f>IF('Input Data'!I1364="","",'Input Data'!I1364)</f>
        <v>NotUsed</v>
      </c>
      <c r="H1364" s="12" t="str">
        <f>IF($G:$G="NotUsed","",IF('Input Data'!J1364="","",'Input Data'!J1364))</f>
        <v/>
      </c>
      <c r="I1364" s="12" t="str">
        <f>IF($G:$G="","",IF('Input Data'!K1364="","",'Input Data'!K1364))</f>
        <v/>
      </c>
      <c r="J1364" s="12" t="str">
        <f>IF($G:$G="","",IF('Input Data'!L1364="","",'Input Data'!L1364))</f>
        <v/>
      </c>
      <c r="K1364" s="12" t="str">
        <f>IF($G:$G="","",IF('Input Data'!M1364="","",'Input Data'!M1364))</f>
        <v/>
      </c>
      <c r="L1364" s="12" t="str">
        <f>IF($G:$G="","",IF('Input Data'!N1364="","",'Input Data'!N1364))</f>
        <v/>
      </c>
      <c r="M1364" s="12" t="str">
        <f>IF($G:$G="","",IF('Input Data'!O1364="","",'Input Data'!O1364))</f>
        <v/>
      </c>
      <c r="N1364" s="12" t="str">
        <f>IF($G:$G="","",IF('Input Data'!P1364="","",'Input Data'!P1364))</f>
        <v/>
      </c>
      <c r="O1364" s="12">
        <f>IF($G:$G="","",IF('Input Data'!Q1364="","",'Input Data'!Q1364))</f>
        <v>2018</v>
      </c>
    </row>
    <row r="1365" spans="1:15" x14ac:dyDescent="0.25">
      <c r="A1365" s="13" t="str">
        <f>IF('Definition sheet'!H1365="","",'Definition sheet'!H1365)</f>
        <v>3.969</v>
      </c>
      <c r="B1365" s="14" t="str">
        <f>IF('Definition sheet'!C1365="","",'Definition sheet'!C1365)</f>
        <v>+++++++SchemeName</v>
      </c>
      <c r="C1365" s="13" t="str">
        <f>IF('Definition sheet'!D1365="","",CONCATENATE('fixed values'!$A$3,'Definition sheet'!D1365,'fixed values'!$A$4))</f>
        <v>&lt;SchmeNm&gt;</v>
      </c>
      <c r="D1365" s="22" t="str">
        <f>IF('Definition sheet'!E1365="","",CONCATENATE('fixed values'!$A$1,'Definition sheet'!E1365,'fixed values'!$A$2))</f>
        <v>[0..1]</v>
      </c>
      <c r="E1365" s="22" t="str">
        <f>IF('Definition sheet'!F1365="","",CONCATENATE('fixed values'!$A$1,'Definition sheet'!F1365,'fixed values'!$A$2))</f>
        <v>[0..1]</v>
      </c>
      <c r="F1365" s="14" t="str">
        <f>IF('Input Data'!G1365="","",IF('Definition sheet'!G1365="PARENT","",'Input Data'!G1365))</f>
        <v/>
      </c>
      <c r="G1365" s="12" t="str">
        <f>IF('Input Data'!I1365="","",'Input Data'!I1365)</f>
        <v>NotUsed</v>
      </c>
      <c r="H1365" s="12" t="str">
        <f>IF($G:$G="NotUsed","",IF('Input Data'!J1365="","",'Input Data'!J1365))</f>
        <v/>
      </c>
      <c r="I1365" s="12" t="str">
        <f>IF($G:$G="","",IF('Input Data'!K1365="","",'Input Data'!K1365))</f>
        <v/>
      </c>
      <c r="J1365" s="12" t="str">
        <f>IF($G:$G="","",IF('Input Data'!L1365="","",'Input Data'!L1365))</f>
        <v/>
      </c>
      <c r="K1365" s="12" t="str">
        <f>IF($G:$G="","",IF('Input Data'!M1365="","",'Input Data'!M1365))</f>
        <v/>
      </c>
      <c r="L1365" s="12" t="str">
        <f>IF($G:$G="","",IF('Input Data'!N1365="","",'Input Data'!N1365))</f>
        <v/>
      </c>
      <c r="M1365" s="12" t="str">
        <f>IF($G:$G="","",IF('Input Data'!O1365="","",'Input Data'!O1365))</f>
        <v/>
      </c>
      <c r="N1365" s="12" t="str">
        <f>IF($G:$G="","",IF('Input Data'!P1365="","",'Input Data'!P1365))</f>
        <v/>
      </c>
      <c r="O1365" s="12">
        <f>IF($G:$G="","",IF('Input Data'!Q1365="","",'Input Data'!Q1365))</f>
        <v>2018</v>
      </c>
    </row>
    <row r="1366" spans="1:15" ht="180" x14ac:dyDescent="0.25">
      <c r="A1366" s="13" t="str">
        <f>IF('Definition sheet'!H1366="","",'Definition sheet'!H1366)</f>
        <v>3.970</v>
      </c>
      <c r="B1366" s="14" t="str">
        <f>IF('Definition sheet'!C1366="","",'Definition sheet'!C1366)</f>
        <v>++++++++Code</v>
      </c>
      <c r="C1366" s="13" t="str">
        <f>IF('Definition sheet'!D1366="","",CONCATENATE('fixed values'!$A$3,'Definition sheet'!D1366,'fixed values'!$A$4))</f>
        <v>&lt;Cd&gt;</v>
      </c>
      <c r="D1366" s="22" t="str">
        <f>IF('Definition sheet'!E1366="","",CONCATENATE('fixed values'!$A$1,'Definition sheet'!E1366,'fixed values'!$A$2))</f>
        <v>[1..1]</v>
      </c>
      <c r="E1366" s="22" t="str">
        <f>IF('Definition sheet'!F1366="","",CONCATENATE('fixed values'!$A$1,'Definition sheet'!F1366,'fixed values'!$A$2))</f>
        <v>[1..1]</v>
      </c>
      <c r="F1366" s="14" t="str">
        <f>IF('Input Data'!G1366="","",IF('Definition sheet'!G1366="PARENT","",'Input Data'!G1366))</f>
        <v>ExternalOrganisationIdentification1Code</v>
      </c>
      <c r="G1366" s="12" t="str">
        <f>IF('Input Data'!I1366="","",'Input Data'!I1366)</f>
        <v>NotUsed</v>
      </c>
      <c r="H1366" s="12" t="str">
        <f>IF($G:$G="NotUsed","",IF('Input Data'!J1366="","",'Input Data'!J1366))</f>
        <v/>
      </c>
      <c r="I1366" s="12" t="str">
        <f>IF($G:$G="","",IF('Input Data'!K1366="","",'Input Data'!K1366))</f>
        <v>BANK
CBID
CHID
CINC
COID
CUST
DUNS
EMPL
GS1G
SREN
SRET
TXID</v>
      </c>
      <c r="J1366" s="12" t="str">
        <f>IF($G:$G="","",IF('Input Data'!L1366="","",'Input Data'!L1366))</f>
        <v/>
      </c>
      <c r="K1366" s="12" t="str">
        <f>IF($G:$G="","",IF('Input Data'!M1366="","",'Input Data'!M1366))</f>
        <v/>
      </c>
      <c r="L1366" s="12" t="str">
        <f>IF($G:$G="","",IF('Input Data'!N1366="","",'Input Data'!N1366))</f>
        <v/>
      </c>
      <c r="M1366" s="12" t="str">
        <f>IF($G:$G="","",IF('Input Data'!O1366="","",'Input Data'!O1366))</f>
        <v/>
      </c>
      <c r="N1366" s="12" t="str">
        <f>IF($G:$G="","",IF('Input Data'!P1366="","",'Input Data'!P1366))</f>
        <v/>
      </c>
      <c r="O1366" s="12">
        <f>IF($G:$G="","",IF('Input Data'!Q1366="","",'Input Data'!Q1366))</f>
        <v>2018</v>
      </c>
    </row>
    <row r="1367" spans="1:15" x14ac:dyDescent="0.25">
      <c r="A1367" s="13" t="str">
        <f>IF('Definition sheet'!H1367="","",'Definition sheet'!H1367)</f>
        <v>3.971</v>
      </c>
      <c r="B1367" s="14" t="str">
        <f>IF('Definition sheet'!C1367="","",'Definition sheet'!C1367)</f>
        <v>++++++++Proprietary</v>
      </c>
      <c r="C1367" s="13" t="str">
        <f>IF('Definition sheet'!D1367="","",CONCATENATE('fixed values'!$A$3,'Definition sheet'!D1367,'fixed values'!$A$4))</f>
        <v>&lt;Prtry&gt;</v>
      </c>
      <c r="D1367" s="22" t="str">
        <f>IF('Definition sheet'!E1367="","",CONCATENATE('fixed values'!$A$1,'Definition sheet'!E1367,'fixed values'!$A$2))</f>
        <v>[1..1]</v>
      </c>
      <c r="E1367" s="22" t="str">
        <f>IF('Definition sheet'!F1367="","",CONCATENATE('fixed values'!$A$1,'Definition sheet'!F1367,'fixed values'!$A$2))</f>
        <v>[1..1]</v>
      </c>
      <c r="F1367" s="14" t="str">
        <f>IF('Input Data'!G1367="","",IF('Definition sheet'!G1367="PARENT","",'Input Data'!G1367))</f>
        <v>Max35Text</v>
      </c>
      <c r="G1367" s="12" t="str">
        <f>IF('Input Data'!I1367="","",'Input Data'!I1367)</f>
        <v>NotUsed</v>
      </c>
      <c r="H1367" s="12" t="str">
        <f>IF($G:$G="NotUsed","",IF('Input Data'!J1367="","",'Input Data'!J1367))</f>
        <v/>
      </c>
      <c r="I1367" s="12" t="str">
        <f>IF($G:$G="","",IF('Input Data'!K1367="","",'Input Data'!K1367))</f>
        <v/>
      </c>
      <c r="J1367" s="12" t="str">
        <f>IF($G:$G="","",IF('Input Data'!L1367="","",'Input Data'!L1367))</f>
        <v/>
      </c>
      <c r="K1367" s="12" t="str">
        <f>IF($G:$G="","",IF('Input Data'!M1367="","",'Input Data'!M1367))</f>
        <v/>
      </c>
      <c r="L1367" s="12" t="str">
        <f>IF($G:$G="","",IF('Input Data'!N1367="","",'Input Data'!N1367))</f>
        <v/>
      </c>
      <c r="M1367" s="12" t="str">
        <f>IF($G:$G="","",IF('Input Data'!O1367="","",'Input Data'!O1367))</f>
        <v/>
      </c>
      <c r="N1367" s="12" t="str">
        <f>IF($G:$G="","",IF('Input Data'!P1367="","",'Input Data'!P1367))</f>
        <v/>
      </c>
      <c r="O1367" s="12">
        <f>IF($G:$G="","",IF('Input Data'!Q1367="","",'Input Data'!Q1367))</f>
        <v>2018</v>
      </c>
    </row>
    <row r="1368" spans="1:15" x14ac:dyDescent="0.25">
      <c r="A1368" s="13" t="str">
        <f>IF('Definition sheet'!H1368="","",'Definition sheet'!H1368)</f>
        <v>3.972</v>
      </c>
      <c r="B1368" s="14" t="str">
        <f>IF('Definition sheet'!C1368="","",'Definition sheet'!C1368)</f>
        <v>+++++++Issuer</v>
      </c>
      <c r="C1368" s="13" t="str">
        <f>IF('Definition sheet'!D1368="","",CONCATENATE('fixed values'!$A$3,'Definition sheet'!D1368,'fixed values'!$A$4))</f>
        <v>&lt;Issr&gt;</v>
      </c>
      <c r="D1368" s="22" t="str">
        <f>IF('Definition sheet'!E1368="","",CONCATENATE('fixed values'!$A$1,'Definition sheet'!E1368,'fixed values'!$A$2))</f>
        <v>[0..1]</v>
      </c>
      <c r="E1368" s="22" t="str">
        <f>IF('Definition sheet'!F1368="","",CONCATENATE('fixed values'!$A$1,'Definition sheet'!F1368,'fixed values'!$A$2))</f>
        <v>[0..1]</v>
      </c>
      <c r="F1368" s="14" t="str">
        <f>IF('Input Data'!G1368="","",IF('Definition sheet'!G1368="PARENT","",'Input Data'!G1368))</f>
        <v>Max35Text</v>
      </c>
      <c r="G1368" s="12" t="str">
        <f>IF('Input Data'!I1368="","",'Input Data'!I1368)</f>
        <v>NotUsed</v>
      </c>
      <c r="H1368" s="12" t="str">
        <f>IF($G:$G="NotUsed","",IF('Input Data'!J1368="","",'Input Data'!J1368))</f>
        <v/>
      </c>
      <c r="I1368" s="12" t="str">
        <f>IF($G:$G="","",IF('Input Data'!K1368="","",'Input Data'!K1368))</f>
        <v/>
      </c>
      <c r="J1368" s="12" t="str">
        <f>IF($G:$G="","",IF('Input Data'!L1368="","",'Input Data'!L1368))</f>
        <v/>
      </c>
      <c r="K1368" s="12" t="str">
        <f>IF($G:$G="","",IF('Input Data'!M1368="","",'Input Data'!M1368))</f>
        <v/>
      </c>
      <c r="L1368" s="12" t="str">
        <f>IF($G:$G="","",IF('Input Data'!N1368="","",'Input Data'!N1368))</f>
        <v/>
      </c>
      <c r="M1368" s="12" t="str">
        <f>IF($G:$G="","",IF('Input Data'!O1368="","",'Input Data'!O1368))</f>
        <v/>
      </c>
      <c r="N1368" s="12" t="str">
        <f>IF($G:$G="","",IF('Input Data'!P1368="","",'Input Data'!P1368))</f>
        <v/>
      </c>
      <c r="O1368" s="12">
        <f>IF($G:$G="","",IF('Input Data'!Q1368="","",'Input Data'!Q1368))</f>
        <v>2018</v>
      </c>
    </row>
    <row r="1369" spans="1:15" x14ac:dyDescent="0.25">
      <c r="A1369" s="13" t="str">
        <f>IF('Definition sheet'!H1369="","",'Definition sheet'!H1369)</f>
        <v>3.973</v>
      </c>
      <c r="B1369" s="14" t="str">
        <f>IF('Definition sheet'!C1369="","",'Definition sheet'!C1369)</f>
        <v>+++++PrivateIdentification</v>
      </c>
      <c r="C1369" s="13" t="str">
        <f>IF('Definition sheet'!D1369="","",CONCATENATE('fixed values'!$A$3,'Definition sheet'!D1369,'fixed values'!$A$4))</f>
        <v>&lt;PrvtId&gt;</v>
      </c>
      <c r="D1369" s="22" t="str">
        <f>IF('Definition sheet'!E1369="","",CONCATENATE('fixed values'!$A$1,'Definition sheet'!E1369,'fixed values'!$A$2))</f>
        <v>[1..1]</v>
      </c>
      <c r="E1369" s="22" t="str">
        <f>IF('Definition sheet'!F1369="","",CONCATENATE('fixed values'!$A$1,'Definition sheet'!F1369,'fixed values'!$A$2))</f>
        <v>[1..1]</v>
      </c>
      <c r="F1369" s="14" t="str">
        <f>IF('Input Data'!G1369="","",IF('Definition sheet'!G1369="PARENT","",'Input Data'!G1369))</f>
        <v/>
      </c>
      <c r="G1369" s="12" t="str">
        <f>IF('Input Data'!I1369="","",'Input Data'!I1369)</f>
        <v>NotUsed</v>
      </c>
      <c r="H1369" s="12" t="str">
        <f>IF($G:$G="NotUsed","",IF('Input Data'!J1369="","",'Input Data'!J1369))</f>
        <v/>
      </c>
      <c r="I1369" s="12" t="str">
        <f>IF($G:$G="","",IF('Input Data'!K1369="","",'Input Data'!K1369))</f>
        <v/>
      </c>
      <c r="J1369" s="12" t="str">
        <f>IF($G:$G="","",IF('Input Data'!L1369="","",'Input Data'!L1369))</f>
        <v/>
      </c>
      <c r="K1369" s="12" t="str">
        <f>IF($G:$G="","",IF('Input Data'!M1369="","",'Input Data'!M1369))</f>
        <v/>
      </c>
      <c r="L1369" s="12" t="str">
        <f>IF($G:$G="","",IF('Input Data'!N1369="","",'Input Data'!N1369))</f>
        <v/>
      </c>
      <c r="M1369" s="12" t="str">
        <f>IF($G:$G="","",IF('Input Data'!O1369="","",'Input Data'!O1369))</f>
        <v/>
      </c>
      <c r="N1369" s="12" t="str">
        <f>IF($G:$G="","",IF('Input Data'!P1369="","",'Input Data'!P1369))</f>
        <v/>
      </c>
      <c r="O1369" s="12">
        <f>IF($G:$G="","",IF('Input Data'!Q1369="","",'Input Data'!Q1369))</f>
        <v>2018</v>
      </c>
    </row>
    <row r="1370" spans="1:15" x14ac:dyDescent="0.25">
      <c r="A1370" s="13" t="str">
        <f>IF('Definition sheet'!H1370="","",'Definition sheet'!H1370)</f>
        <v>3.974</v>
      </c>
      <c r="B1370" s="14" t="str">
        <f>IF('Definition sheet'!C1370="","",'Definition sheet'!C1370)</f>
        <v>++++++DateAndPlaceOfBirth</v>
      </c>
      <c r="C1370" s="13" t="str">
        <f>IF('Definition sheet'!D1370="","",CONCATENATE('fixed values'!$A$3,'Definition sheet'!D1370,'fixed values'!$A$4))</f>
        <v>&lt;DtAndPlcOfBirth&gt;</v>
      </c>
      <c r="D1370" s="22" t="str">
        <f>IF('Definition sheet'!E1370="","",CONCATENATE('fixed values'!$A$1,'Definition sheet'!E1370,'fixed values'!$A$2))</f>
        <v>[0..1]</v>
      </c>
      <c r="E1370" s="22" t="str">
        <f>IF('Definition sheet'!F1370="","",CONCATENATE('fixed values'!$A$1,'Definition sheet'!F1370,'fixed values'!$A$2))</f>
        <v>[0..1]</v>
      </c>
      <c r="F1370" s="14" t="str">
        <f>IF('Input Data'!G1370="","",IF('Definition sheet'!G1370="PARENT","",'Input Data'!G1370))</f>
        <v/>
      </c>
      <c r="G1370" s="12" t="str">
        <f>IF('Input Data'!I1370="","",'Input Data'!I1370)</f>
        <v>NotUsed</v>
      </c>
      <c r="H1370" s="12" t="str">
        <f>IF($G:$G="NotUsed","",IF('Input Data'!J1370="","",'Input Data'!J1370))</f>
        <v/>
      </c>
      <c r="I1370" s="12" t="str">
        <f>IF($G:$G="","",IF('Input Data'!K1370="","",'Input Data'!K1370))</f>
        <v/>
      </c>
      <c r="J1370" s="12" t="str">
        <f>IF($G:$G="","",IF('Input Data'!L1370="","",'Input Data'!L1370))</f>
        <v/>
      </c>
      <c r="K1370" s="12" t="str">
        <f>IF($G:$G="","",IF('Input Data'!M1370="","",'Input Data'!M1370))</f>
        <v/>
      </c>
      <c r="L1370" s="12" t="str">
        <f>IF($G:$G="","",IF('Input Data'!N1370="","",'Input Data'!N1370))</f>
        <v/>
      </c>
      <c r="M1370" s="12" t="str">
        <f>IF($G:$G="","",IF('Input Data'!O1370="","",'Input Data'!O1370))</f>
        <v/>
      </c>
      <c r="N1370" s="12" t="str">
        <f>IF($G:$G="","",IF('Input Data'!P1370="","",'Input Data'!P1370))</f>
        <v/>
      </c>
      <c r="O1370" s="12">
        <f>IF($G:$G="","",IF('Input Data'!Q1370="","",'Input Data'!Q1370))</f>
        <v>2018</v>
      </c>
    </row>
    <row r="1371" spans="1:15" x14ac:dyDescent="0.25">
      <c r="A1371" s="13" t="str">
        <f>IF('Definition sheet'!H1371="","",'Definition sheet'!H1371)</f>
        <v>3.975</v>
      </c>
      <c r="B1371" s="14" t="str">
        <f>IF('Definition sheet'!C1371="","",'Definition sheet'!C1371)</f>
        <v>+++++++BirthDate</v>
      </c>
      <c r="C1371" s="13" t="str">
        <f>IF('Definition sheet'!D1371="","",CONCATENATE('fixed values'!$A$3,'Definition sheet'!D1371,'fixed values'!$A$4))</f>
        <v>&lt;BirthDt&gt;</v>
      </c>
      <c r="D1371" s="22" t="str">
        <f>IF('Definition sheet'!E1371="","",CONCATENATE('fixed values'!$A$1,'Definition sheet'!E1371,'fixed values'!$A$2))</f>
        <v>[1..1]</v>
      </c>
      <c r="E1371" s="22" t="str">
        <f>IF('Definition sheet'!F1371="","",CONCATENATE('fixed values'!$A$1,'Definition sheet'!F1371,'fixed values'!$A$2))</f>
        <v>[1..1]</v>
      </c>
      <c r="F1371" s="14" t="str">
        <f>IF('Input Data'!G1371="","",IF('Definition sheet'!G1371="PARENT","",'Input Data'!G1371))</f>
        <v>ISODate</v>
      </c>
      <c r="G1371" s="12" t="str">
        <f>IF('Input Data'!I1371="","",'Input Data'!I1371)</f>
        <v>NotUsed</v>
      </c>
      <c r="H1371" s="12" t="str">
        <f>IF($G:$G="NotUsed","",IF('Input Data'!J1371="","",'Input Data'!J1371))</f>
        <v/>
      </c>
      <c r="I1371" s="12" t="str">
        <f>IF($G:$G="","",IF('Input Data'!K1371="","",'Input Data'!K1371))</f>
        <v/>
      </c>
      <c r="J1371" s="12" t="str">
        <f>IF($G:$G="","",IF('Input Data'!L1371="","",'Input Data'!L1371))</f>
        <v/>
      </c>
      <c r="K1371" s="12" t="str">
        <f>IF($G:$G="","",IF('Input Data'!M1371="","",'Input Data'!M1371))</f>
        <v/>
      </c>
      <c r="L1371" s="12" t="str">
        <f>IF($G:$G="","",IF('Input Data'!N1371="","",'Input Data'!N1371))</f>
        <v/>
      </c>
      <c r="M1371" s="12" t="str">
        <f>IF($G:$G="","",IF('Input Data'!O1371="","",'Input Data'!O1371))</f>
        <v/>
      </c>
      <c r="N1371" s="12" t="str">
        <f>IF($G:$G="","",IF('Input Data'!P1371="","",'Input Data'!P1371))</f>
        <v/>
      </c>
      <c r="O1371" s="12">
        <f>IF($G:$G="","",IF('Input Data'!Q1371="","",'Input Data'!Q1371))</f>
        <v>2018</v>
      </c>
    </row>
    <row r="1372" spans="1:15" x14ac:dyDescent="0.25">
      <c r="A1372" s="13" t="str">
        <f>IF('Definition sheet'!H1372="","",'Definition sheet'!H1372)</f>
        <v>3.976</v>
      </c>
      <c r="B1372" s="14" t="str">
        <f>IF('Definition sheet'!C1372="","",'Definition sheet'!C1372)</f>
        <v>+++++++ProvinceOfBirth</v>
      </c>
      <c r="C1372" s="13" t="str">
        <f>IF('Definition sheet'!D1372="","",CONCATENATE('fixed values'!$A$3,'Definition sheet'!D1372,'fixed values'!$A$4))</f>
        <v>&lt;PrvcOfBirth&gt;</v>
      </c>
      <c r="D1372" s="22" t="str">
        <f>IF('Definition sheet'!E1372="","",CONCATENATE('fixed values'!$A$1,'Definition sheet'!E1372,'fixed values'!$A$2))</f>
        <v>[0..1]</v>
      </c>
      <c r="E1372" s="22" t="str">
        <f>IF('Definition sheet'!F1372="","",CONCATENATE('fixed values'!$A$1,'Definition sheet'!F1372,'fixed values'!$A$2))</f>
        <v>[0..1]</v>
      </c>
      <c r="F1372" s="14" t="str">
        <f>IF('Input Data'!G1372="","",IF('Definition sheet'!G1372="PARENT","",'Input Data'!G1372))</f>
        <v>Max35Text</v>
      </c>
      <c r="G1372" s="12" t="str">
        <f>IF('Input Data'!I1372="","",'Input Data'!I1372)</f>
        <v>NotUsed</v>
      </c>
      <c r="H1372" s="12" t="str">
        <f>IF($G:$G="NotUsed","",IF('Input Data'!J1372="","",'Input Data'!J1372))</f>
        <v/>
      </c>
      <c r="I1372" s="12" t="str">
        <f>IF($G:$G="","",IF('Input Data'!K1372="","",'Input Data'!K1372))</f>
        <v/>
      </c>
      <c r="J1372" s="12" t="str">
        <f>IF($G:$G="","",IF('Input Data'!L1372="","",'Input Data'!L1372))</f>
        <v/>
      </c>
      <c r="K1372" s="12" t="str">
        <f>IF($G:$G="","",IF('Input Data'!M1372="","",'Input Data'!M1372))</f>
        <v/>
      </c>
      <c r="L1372" s="12" t="str">
        <f>IF($G:$G="","",IF('Input Data'!N1372="","",'Input Data'!N1372))</f>
        <v/>
      </c>
      <c r="M1372" s="12" t="str">
        <f>IF($G:$G="","",IF('Input Data'!O1372="","",'Input Data'!O1372))</f>
        <v/>
      </c>
      <c r="N1372" s="12" t="str">
        <f>IF($G:$G="","",IF('Input Data'!P1372="","",'Input Data'!P1372))</f>
        <v/>
      </c>
      <c r="O1372" s="12">
        <f>IF($G:$G="","",IF('Input Data'!Q1372="","",'Input Data'!Q1372))</f>
        <v>2018</v>
      </c>
    </row>
    <row r="1373" spans="1:15" x14ac:dyDescent="0.25">
      <c r="A1373" s="13" t="str">
        <f>IF('Definition sheet'!H1373="","",'Definition sheet'!H1373)</f>
        <v>3.977</v>
      </c>
      <c r="B1373" s="14" t="str">
        <f>IF('Definition sheet'!C1373="","",'Definition sheet'!C1373)</f>
        <v>+++++++CityOfBirth</v>
      </c>
      <c r="C1373" s="13" t="str">
        <f>IF('Definition sheet'!D1373="","",CONCATENATE('fixed values'!$A$3,'Definition sheet'!D1373,'fixed values'!$A$4))</f>
        <v>&lt;CityOfBirth&gt;</v>
      </c>
      <c r="D1373" s="22" t="str">
        <f>IF('Definition sheet'!E1373="","",CONCATENATE('fixed values'!$A$1,'Definition sheet'!E1373,'fixed values'!$A$2))</f>
        <v>[1..1]</v>
      </c>
      <c r="E1373" s="22" t="str">
        <f>IF('Definition sheet'!F1373="","",CONCATENATE('fixed values'!$A$1,'Definition sheet'!F1373,'fixed values'!$A$2))</f>
        <v>[1..1]</v>
      </c>
      <c r="F1373" s="14" t="str">
        <f>IF('Input Data'!G1373="","",IF('Definition sheet'!G1373="PARENT","",'Input Data'!G1373))</f>
        <v>Max35Text</v>
      </c>
      <c r="G1373" s="12" t="str">
        <f>IF('Input Data'!I1373="","",'Input Data'!I1373)</f>
        <v>NotUsed</v>
      </c>
      <c r="H1373" s="12" t="str">
        <f>IF($G:$G="NotUsed","",IF('Input Data'!J1373="","",'Input Data'!J1373))</f>
        <v/>
      </c>
      <c r="I1373" s="12" t="str">
        <f>IF($G:$G="","",IF('Input Data'!K1373="","",'Input Data'!K1373))</f>
        <v/>
      </c>
      <c r="J1373" s="12" t="str">
        <f>IF($G:$G="","",IF('Input Data'!L1373="","",'Input Data'!L1373))</f>
        <v/>
      </c>
      <c r="K1373" s="12" t="str">
        <f>IF($G:$G="","",IF('Input Data'!M1373="","",'Input Data'!M1373))</f>
        <v/>
      </c>
      <c r="L1373" s="12" t="str">
        <f>IF($G:$G="","",IF('Input Data'!N1373="","",'Input Data'!N1373))</f>
        <v/>
      </c>
      <c r="M1373" s="12" t="str">
        <f>IF($G:$G="","",IF('Input Data'!O1373="","",'Input Data'!O1373))</f>
        <v/>
      </c>
      <c r="N1373" s="12" t="str">
        <f>IF($G:$G="","",IF('Input Data'!P1373="","",'Input Data'!P1373))</f>
        <v/>
      </c>
      <c r="O1373" s="12">
        <f>IF($G:$G="","",IF('Input Data'!Q1373="","",'Input Data'!Q1373))</f>
        <v>2018</v>
      </c>
    </row>
    <row r="1374" spans="1:15" ht="409.5" x14ac:dyDescent="0.25">
      <c r="A1374" s="13" t="str">
        <f>IF('Definition sheet'!H1374="","",'Definition sheet'!H1374)</f>
        <v>3.978</v>
      </c>
      <c r="B1374" s="14" t="str">
        <f>IF('Definition sheet'!C1374="","",'Definition sheet'!C1374)</f>
        <v>+++++++Countrynamecode</v>
      </c>
      <c r="C1374" s="13" t="str">
        <f>IF('Definition sheet'!D1374="","",CONCATENATE('fixed values'!$A$3,'Definition sheet'!D1374,'fixed values'!$A$4))</f>
        <v>&lt;CtryOfBirth&gt;</v>
      </c>
      <c r="D1374" s="22" t="str">
        <f>IF('Definition sheet'!E1374="","",CONCATENATE('fixed values'!$A$1,'Definition sheet'!E1374,'fixed values'!$A$2))</f>
        <v>[1..1]</v>
      </c>
      <c r="E1374" s="22" t="str">
        <f>IF('Definition sheet'!F1374="","",CONCATENATE('fixed values'!$A$1,'Definition sheet'!F1374,'fixed values'!$A$2))</f>
        <v>[1..1]</v>
      </c>
      <c r="F1374" s="14" t="str">
        <f>IF('Input Data'!G1374="","",IF('Definition sheet'!G1374="PARENT","",'Input Data'!G1374))</f>
        <v>CountryCode</v>
      </c>
      <c r="G1374" s="12" t="str">
        <f>IF('Input Data'!I1374="","",'Input Data'!I1374)</f>
        <v>NotUsed</v>
      </c>
      <c r="H1374" s="12" t="str">
        <f>IF($G:$G="NotUsed","",IF('Input Data'!J1374="","",'Input Data'!J1374))</f>
        <v/>
      </c>
      <c r="I1374" s="12" t="str">
        <f>IF($G:$G="","",IF('Input Data'!K1374="","",'Input Data'!K1374))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74" s="12" t="str">
        <f>IF($G:$G="","",IF('Input Data'!L1374="","",'Input Data'!L1374))</f>
        <v/>
      </c>
      <c r="K1374" s="12" t="str">
        <f>IF($G:$G="","",IF('Input Data'!M1374="","",'Input Data'!M1374))</f>
        <v/>
      </c>
      <c r="L1374" s="12" t="str">
        <f>IF($G:$G="","",IF('Input Data'!N1374="","",'Input Data'!N1374))</f>
        <v/>
      </c>
      <c r="M1374" s="12" t="str">
        <f>IF($G:$G="","",IF('Input Data'!O1374="","",'Input Data'!O1374))</f>
        <v/>
      </c>
      <c r="N1374" s="12" t="str">
        <f>IF($G:$G="","",IF('Input Data'!P1374="","",'Input Data'!P1374))</f>
        <v/>
      </c>
      <c r="O1374" s="12">
        <f>IF($G:$G="","",IF('Input Data'!Q1374="","",'Input Data'!Q1374))</f>
        <v>2018</v>
      </c>
    </row>
    <row r="1375" spans="1:15" ht="409.5" x14ac:dyDescent="0.25">
      <c r="A1375" s="13" t="str">
        <f>IF('Definition sheet'!H1375="","",'Definition sheet'!H1375)</f>
        <v>3.978</v>
      </c>
      <c r="B1375" s="14" t="str">
        <f>IF('Definition sheet'!C1375="","",'Definition sheet'!C1375)</f>
        <v>+++++++CountryOfBirth</v>
      </c>
      <c r="C1375" s="13" t="str">
        <f>IF('Definition sheet'!D1375="","",CONCATENATE('fixed values'!$A$3,'Definition sheet'!D1375,'fixed values'!$A$4))</f>
        <v>&lt;CtryOfBirth&gt;</v>
      </c>
      <c r="D1375" s="22" t="str">
        <f>IF('Definition sheet'!E1375="","",CONCATENATE('fixed values'!$A$1,'Definition sheet'!E1375,'fixed values'!$A$2))</f>
        <v>[1..1]</v>
      </c>
      <c r="E1375" s="22" t="str">
        <f>IF('Definition sheet'!F1375="","",CONCATENATE('fixed values'!$A$1,'Definition sheet'!F1375,'fixed values'!$A$2))</f>
        <v>[1..1]</v>
      </c>
      <c r="F1375" s="14" t="str">
        <f>IF('Input Data'!G1375="","",IF('Definition sheet'!G1375="PARENT","",'Input Data'!G1375))</f>
        <v>CountryCode</v>
      </c>
      <c r="G1375" s="12" t="str">
        <f>IF('Input Data'!I1375="","",'Input Data'!I1375)</f>
        <v>NotUsed</v>
      </c>
      <c r="H1375" s="12" t="str">
        <f>IF($G:$G="NotUsed","",IF('Input Data'!J1375="","",'Input Data'!J1375))</f>
        <v/>
      </c>
      <c r="I1375" s="12" t="str">
        <f>IF($G:$G="","",IF('Input Data'!K1375="","",'Input Data'!K1375))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75" s="12" t="str">
        <f>IF($G:$G="","",IF('Input Data'!L1375="","",'Input Data'!L1375))</f>
        <v/>
      </c>
      <c r="K1375" s="12" t="str">
        <f>IF($G:$G="","",IF('Input Data'!M1375="","",'Input Data'!M1375))</f>
        <v/>
      </c>
      <c r="L1375" s="12" t="str">
        <f>IF($G:$G="","",IF('Input Data'!N1375="","",'Input Data'!N1375))</f>
        <v/>
      </c>
      <c r="M1375" s="12" t="str">
        <f>IF($G:$G="","",IF('Input Data'!O1375="","",'Input Data'!O1375))</f>
        <v/>
      </c>
      <c r="N1375" s="12" t="str">
        <f>IF($G:$G="","",IF('Input Data'!P1375="","",'Input Data'!P1375))</f>
        <v/>
      </c>
      <c r="O1375" s="12">
        <f>IF($G:$G="","",IF('Input Data'!Q1375="","",'Input Data'!Q1375))</f>
        <v>2018</v>
      </c>
    </row>
    <row r="1376" spans="1:15" x14ac:dyDescent="0.25">
      <c r="A1376" s="13" t="str">
        <f>IF('Definition sheet'!H1376="","",'Definition sheet'!H1376)</f>
        <v>3.979</v>
      </c>
      <c r="B1376" s="14" t="str">
        <f>IF('Definition sheet'!C1376="","",'Definition sheet'!C1376)</f>
        <v>++++++Other</v>
      </c>
      <c r="C1376" s="13" t="str">
        <f>IF('Definition sheet'!D1376="","",CONCATENATE('fixed values'!$A$3,'Definition sheet'!D1376,'fixed values'!$A$4))</f>
        <v>&lt;Othr&gt;</v>
      </c>
      <c r="D1376" s="22" t="str">
        <f>IF('Definition sheet'!E1376="","",CONCATENATE('fixed values'!$A$1,'Definition sheet'!E1376,'fixed values'!$A$2))</f>
        <v>[0..n]</v>
      </c>
      <c r="E1376" s="22" t="str">
        <f>IF('Definition sheet'!F1376="","",CONCATENATE('fixed values'!$A$1,'Definition sheet'!F1376,'fixed values'!$A$2))</f>
        <v>[0..n]</v>
      </c>
      <c r="F1376" s="14" t="str">
        <f>IF('Input Data'!G1376="","",IF('Definition sheet'!G1376="PARENT","",'Input Data'!G1376))</f>
        <v/>
      </c>
      <c r="G1376" s="12" t="str">
        <f>IF('Input Data'!I1376="","",'Input Data'!I1376)</f>
        <v>NotUsed</v>
      </c>
      <c r="H1376" s="12" t="str">
        <f>IF($G:$G="NotUsed","",IF('Input Data'!J1376="","",'Input Data'!J1376))</f>
        <v/>
      </c>
      <c r="I1376" s="12" t="str">
        <f>IF($G:$G="","",IF('Input Data'!K1376="","",'Input Data'!K1376))</f>
        <v/>
      </c>
      <c r="J1376" s="12" t="str">
        <f>IF($G:$G="","",IF('Input Data'!L1376="","",'Input Data'!L1376))</f>
        <v/>
      </c>
      <c r="K1376" s="12" t="str">
        <f>IF($G:$G="","",IF('Input Data'!M1376="","",'Input Data'!M1376))</f>
        <v/>
      </c>
      <c r="L1376" s="12" t="str">
        <f>IF($G:$G="","",IF('Input Data'!N1376="","",'Input Data'!N1376))</f>
        <v/>
      </c>
      <c r="M1376" s="12" t="str">
        <f>IF($G:$G="","",IF('Input Data'!O1376="","",'Input Data'!O1376))</f>
        <v/>
      </c>
      <c r="N1376" s="12" t="str">
        <f>IF($G:$G="","",IF('Input Data'!P1376="","",'Input Data'!P1376))</f>
        <v/>
      </c>
      <c r="O1376" s="12">
        <f>IF($G:$G="","",IF('Input Data'!Q1376="","",'Input Data'!Q1376))</f>
        <v>2018</v>
      </c>
    </row>
    <row r="1377" spans="1:15" x14ac:dyDescent="0.25">
      <c r="A1377" s="13" t="str">
        <f>IF('Definition sheet'!H1377="","",'Definition sheet'!H1377)</f>
        <v>3.980</v>
      </c>
      <c r="B1377" s="14" t="str">
        <f>IF('Definition sheet'!C1377="","",'Definition sheet'!C1377)</f>
        <v>+++++++Identification</v>
      </c>
      <c r="C1377" s="13" t="str">
        <f>IF('Definition sheet'!D1377="","",CONCATENATE('fixed values'!$A$3,'Definition sheet'!D1377,'fixed values'!$A$4))</f>
        <v>&lt;Id&gt;</v>
      </c>
      <c r="D1377" s="22" t="str">
        <f>IF('Definition sheet'!E1377="","",CONCATENATE('fixed values'!$A$1,'Definition sheet'!E1377,'fixed values'!$A$2))</f>
        <v>[1..1]</v>
      </c>
      <c r="E1377" s="22" t="str">
        <f>IF('Definition sheet'!F1377="","",CONCATENATE('fixed values'!$A$1,'Definition sheet'!F1377,'fixed values'!$A$2))</f>
        <v>[1..1]</v>
      </c>
      <c r="F1377" s="14" t="str">
        <f>IF('Input Data'!G1377="","",IF('Definition sheet'!G1377="PARENT","",'Input Data'!G1377))</f>
        <v>Max35Text</v>
      </c>
      <c r="G1377" s="12" t="str">
        <f>IF('Input Data'!I1377="","",'Input Data'!I1377)</f>
        <v>NotUsed</v>
      </c>
      <c r="H1377" s="12" t="str">
        <f>IF($G:$G="NotUsed","",IF('Input Data'!J1377="","",'Input Data'!J1377))</f>
        <v/>
      </c>
      <c r="I1377" s="12" t="str">
        <f>IF($G:$G="","",IF('Input Data'!K1377="","",'Input Data'!K1377))</f>
        <v/>
      </c>
      <c r="J1377" s="12" t="str">
        <f>IF($G:$G="","",IF('Input Data'!L1377="","",'Input Data'!L1377))</f>
        <v/>
      </c>
      <c r="K1377" s="12" t="str">
        <f>IF($G:$G="","",IF('Input Data'!M1377="","",'Input Data'!M1377))</f>
        <v/>
      </c>
      <c r="L1377" s="12" t="str">
        <f>IF($G:$G="","",IF('Input Data'!N1377="","",'Input Data'!N1377))</f>
        <v/>
      </c>
      <c r="M1377" s="12" t="str">
        <f>IF($G:$G="","",IF('Input Data'!O1377="","",'Input Data'!O1377))</f>
        <v/>
      </c>
      <c r="N1377" s="12" t="str">
        <f>IF($G:$G="","",IF('Input Data'!P1377="","",'Input Data'!P1377))</f>
        <v/>
      </c>
      <c r="O1377" s="12">
        <f>IF($G:$G="","",IF('Input Data'!Q1377="","",'Input Data'!Q1377))</f>
        <v>2018</v>
      </c>
    </row>
    <row r="1378" spans="1:15" ht="30" x14ac:dyDescent="0.25">
      <c r="A1378" s="13" t="str">
        <f>IF('Definition sheet'!H1378="","",'Definition sheet'!H1378)</f>
        <v>3.981</v>
      </c>
      <c r="B1378" s="14" t="str">
        <f>IF('Definition sheet'!C1378="","",'Definition sheet'!C1378)</f>
        <v>+++++++SchemeName</v>
      </c>
      <c r="C1378" s="13" t="str">
        <f>IF('Definition sheet'!D1378="","",CONCATENATE('fixed values'!$A$3,'Definition sheet'!D1378,'fixed values'!$A$4))</f>
        <v>&lt;SchmeNm&gt;</v>
      </c>
      <c r="D1378" s="22" t="str">
        <f>IF('Definition sheet'!E1378="","",CONCATENATE('fixed values'!$A$1,'Definition sheet'!E1378,'fixed values'!$A$2))</f>
        <v>[0..1]</v>
      </c>
      <c r="E1378" s="22" t="str">
        <f>IF('Definition sheet'!F1378="","",CONCATENATE('fixed values'!$A$1,'Definition sheet'!F1378,'fixed values'!$A$2))</f>
        <v>[0..1]</v>
      </c>
      <c r="F1378" s="14" t="str">
        <f>IF('Input Data'!G1378="","",IF('Definition sheet'!G1378="PARENT","",'Input Data'!G1378))</f>
        <v/>
      </c>
      <c r="G1378" s="12" t="str">
        <f>IF('Input Data'!I1378="","",'Input Data'!I1378)</f>
        <v>NotUsed</v>
      </c>
      <c r="H1378" s="12" t="str">
        <f>IF($G:$G="NotUsed","",IF('Input Data'!J1378="","",'Input Data'!J1378))</f>
        <v/>
      </c>
      <c r="I1378" s="12" t="str">
        <f>IF($G:$G="","",IF('Input Data'!K1378="","",'Input Data'!K1378))</f>
        <v/>
      </c>
      <c r="J1378" s="12" t="str">
        <f>IF($G:$G="","",IF('Input Data'!L1378="","",'Input Data'!L1378))</f>
        <v/>
      </c>
      <c r="K1378" s="12" t="str">
        <f>IF($G:$G="","",IF('Input Data'!M1378="","",'Input Data'!M1378))</f>
        <v/>
      </c>
      <c r="L1378" s="12" t="str">
        <f>IF($G:$G="","",IF('Input Data'!N1378="","",'Input Data'!N1378))</f>
        <v>NEW: added after feed back from different countries</v>
      </c>
      <c r="M1378" s="12" t="str">
        <f>IF($G:$G="","",IF('Input Data'!O1378="","",'Input Data'!O1378))</f>
        <v/>
      </c>
      <c r="N1378" s="12" t="str">
        <f>IF($G:$G="","",IF('Input Data'!P1378="","",'Input Data'!P1378))</f>
        <v/>
      </c>
      <c r="O1378" s="12">
        <f>IF($G:$G="","",IF('Input Data'!Q1378="","",'Input Data'!Q1378))</f>
        <v>2018</v>
      </c>
    </row>
    <row r="1379" spans="1:15" ht="120" x14ac:dyDescent="0.25">
      <c r="A1379" s="13" t="str">
        <f>IF('Definition sheet'!H1379="","",'Definition sheet'!H1379)</f>
        <v>3.982</v>
      </c>
      <c r="B1379" s="14" t="str">
        <f>IF('Definition sheet'!C1379="","",'Definition sheet'!C1379)</f>
        <v>++++++++Code</v>
      </c>
      <c r="C1379" s="13" t="str">
        <f>IF('Definition sheet'!D1379="","",CONCATENATE('fixed values'!$A$3,'Definition sheet'!D1379,'fixed values'!$A$4))</f>
        <v>&lt;Cd&gt;</v>
      </c>
      <c r="D1379" s="22" t="str">
        <f>IF('Definition sheet'!E1379="","",CONCATENATE('fixed values'!$A$1,'Definition sheet'!E1379,'fixed values'!$A$2))</f>
        <v>[1..1]</v>
      </c>
      <c r="E1379" s="22" t="str">
        <f>IF('Definition sheet'!F1379="","",CONCATENATE('fixed values'!$A$1,'Definition sheet'!F1379,'fixed values'!$A$2))</f>
        <v>[1..1]</v>
      </c>
      <c r="F1379" s="14" t="str">
        <f>IF('Input Data'!G1379="","",IF('Definition sheet'!G1379="PARENT","",'Input Data'!G1379))</f>
        <v>ExternalPersonIdentification1Code</v>
      </c>
      <c r="G1379" s="12" t="str">
        <f>IF('Input Data'!I1379="","",'Input Data'!I1379)</f>
        <v>NotUsed</v>
      </c>
      <c r="H1379" s="12" t="str">
        <f>IF($G:$G="NotUsed","",IF('Input Data'!J1379="","",'Input Data'!J1379))</f>
        <v/>
      </c>
      <c r="I1379" s="12" t="str">
        <f>IF($G:$G="","",IF('Input Data'!K1379="","",'Input Data'!K1379))</f>
        <v>ARNU
CCPT
CUST
DRLC
EMPL
NIDN
SOSE
TXID</v>
      </c>
      <c r="J1379" s="12" t="str">
        <f>IF($G:$G="","",IF('Input Data'!L1379="","",'Input Data'!L1379))</f>
        <v/>
      </c>
      <c r="K1379" s="12" t="str">
        <f>IF($G:$G="","",IF('Input Data'!M1379="","",'Input Data'!M1379))</f>
        <v/>
      </c>
      <c r="L1379" s="12" t="str">
        <f>IF($G:$G="","",IF('Input Data'!N1379="","",'Input Data'!N1379))</f>
        <v/>
      </c>
      <c r="M1379" s="12" t="str">
        <f>IF($G:$G="","",IF('Input Data'!O1379="","",'Input Data'!O1379))</f>
        <v/>
      </c>
      <c r="N1379" s="12" t="str">
        <f>IF($G:$G="","",IF('Input Data'!P1379="","",'Input Data'!P1379))</f>
        <v/>
      </c>
      <c r="O1379" s="12">
        <f>IF($G:$G="","",IF('Input Data'!Q1379="","",'Input Data'!Q1379))</f>
        <v>2018</v>
      </c>
    </row>
    <row r="1380" spans="1:15" x14ac:dyDescent="0.25">
      <c r="A1380" s="13" t="str">
        <f>IF('Definition sheet'!H1380="","",'Definition sheet'!H1380)</f>
        <v>3.983</v>
      </c>
      <c r="B1380" s="14" t="str">
        <f>IF('Definition sheet'!C1380="","",'Definition sheet'!C1380)</f>
        <v>++++++++Proprietary</v>
      </c>
      <c r="C1380" s="13" t="str">
        <f>IF('Definition sheet'!D1380="","",CONCATENATE('fixed values'!$A$3,'Definition sheet'!D1380,'fixed values'!$A$4))</f>
        <v>&lt;Prtry&gt;</v>
      </c>
      <c r="D1380" s="22" t="str">
        <f>IF('Definition sheet'!E1380="","",CONCATENATE('fixed values'!$A$1,'Definition sheet'!E1380,'fixed values'!$A$2))</f>
        <v>[1..1]</v>
      </c>
      <c r="E1380" s="22" t="str">
        <f>IF('Definition sheet'!F1380="","",CONCATENATE('fixed values'!$A$1,'Definition sheet'!F1380,'fixed values'!$A$2))</f>
        <v>[1..1]</v>
      </c>
      <c r="F1380" s="14" t="str">
        <f>IF('Input Data'!G1380="","",IF('Definition sheet'!G1380="PARENT","",'Input Data'!G1380))</f>
        <v>Max35Text</v>
      </c>
      <c r="G1380" s="12" t="str">
        <f>IF('Input Data'!I1380="","",'Input Data'!I1380)</f>
        <v>NotUsed</v>
      </c>
      <c r="H1380" s="12" t="str">
        <f>IF($G:$G="NotUsed","",IF('Input Data'!J1380="","",'Input Data'!J1380))</f>
        <v/>
      </c>
      <c r="I1380" s="12" t="str">
        <f>IF($G:$G="","",IF('Input Data'!K1380="","",'Input Data'!K1380))</f>
        <v/>
      </c>
      <c r="J1380" s="12" t="str">
        <f>IF($G:$G="","",IF('Input Data'!L1380="","",'Input Data'!L1380))</f>
        <v/>
      </c>
      <c r="K1380" s="12" t="str">
        <f>IF($G:$G="","",IF('Input Data'!M1380="","",'Input Data'!M1380))</f>
        <v/>
      </c>
      <c r="L1380" s="12" t="str">
        <f>IF($G:$G="","",IF('Input Data'!N1380="","",'Input Data'!N1380))</f>
        <v/>
      </c>
      <c r="M1380" s="12" t="str">
        <f>IF($G:$G="","",IF('Input Data'!O1380="","",'Input Data'!O1380))</f>
        <v/>
      </c>
      <c r="N1380" s="12" t="str">
        <f>IF($G:$G="","",IF('Input Data'!P1380="","",'Input Data'!P1380))</f>
        <v/>
      </c>
      <c r="O1380" s="12">
        <f>IF($G:$G="","",IF('Input Data'!Q1380="","",'Input Data'!Q1380))</f>
        <v>2018</v>
      </c>
    </row>
    <row r="1381" spans="1:15" x14ac:dyDescent="0.25">
      <c r="A1381" s="13" t="str">
        <f>IF('Definition sheet'!H1381="","",'Definition sheet'!H1381)</f>
        <v>3.984</v>
      </c>
      <c r="B1381" s="14" t="str">
        <f>IF('Definition sheet'!C1381="","",'Definition sheet'!C1381)</f>
        <v>+++++++Issuer</v>
      </c>
      <c r="C1381" s="13" t="str">
        <f>IF('Definition sheet'!D1381="","",CONCATENATE('fixed values'!$A$3,'Definition sheet'!D1381,'fixed values'!$A$4))</f>
        <v>&lt;Issr&gt;</v>
      </c>
      <c r="D1381" s="22" t="str">
        <f>IF('Definition sheet'!E1381="","",CONCATENATE('fixed values'!$A$1,'Definition sheet'!E1381,'fixed values'!$A$2))</f>
        <v>[0..1]</v>
      </c>
      <c r="E1381" s="22" t="str">
        <f>IF('Definition sheet'!F1381="","",CONCATENATE('fixed values'!$A$1,'Definition sheet'!F1381,'fixed values'!$A$2))</f>
        <v>[0..1]</v>
      </c>
      <c r="F1381" s="14" t="str">
        <f>IF('Input Data'!G1381="","",IF('Definition sheet'!G1381="PARENT","",'Input Data'!G1381))</f>
        <v>Max35Text</v>
      </c>
      <c r="G1381" s="12" t="str">
        <f>IF('Input Data'!I1381="","",'Input Data'!I1381)</f>
        <v>NotUsed</v>
      </c>
      <c r="H1381" s="12" t="str">
        <f>IF($G:$G="NotUsed","",IF('Input Data'!J1381="","",'Input Data'!J1381))</f>
        <v/>
      </c>
      <c r="I1381" s="12" t="str">
        <f>IF($G:$G="","",IF('Input Data'!K1381="","",'Input Data'!K1381))</f>
        <v/>
      </c>
      <c r="J1381" s="12" t="str">
        <f>IF($G:$G="","",IF('Input Data'!L1381="","",'Input Data'!L1381))</f>
        <v/>
      </c>
      <c r="K1381" s="12" t="str">
        <f>IF($G:$G="","",IF('Input Data'!M1381="","",'Input Data'!M1381))</f>
        <v/>
      </c>
      <c r="L1381" s="12" t="str">
        <f>IF($G:$G="","",IF('Input Data'!N1381="","",'Input Data'!N1381))</f>
        <v/>
      </c>
      <c r="M1381" s="12" t="str">
        <f>IF($G:$G="","",IF('Input Data'!O1381="","",'Input Data'!O1381))</f>
        <v/>
      </c>
      <c r="N1381" s="12" t="str">
        <f>IF($G:$G="","",IF('Input Data'!P1381="","",'Input Data'!P1381))</f>
        <v/>
      </c>
      <c r="O1381" s="12">
        <f>IF($G:$G="","",IF('Input Data'!Q1381="","",'Input Data'!Q1381))</f>
        <v>2018</v>
      </c>
    </row>
    <row r="1382" spans="1:15" ht="409.5" x14ac:dyDescent="0.25">
      <c r="A1382" s="13" t="str">
        <f>IF('Definition sheet'!H1382="","",'Definition sheet'!H1382)</f>
        <v>3.985</v>
      </c>
      <c r="B1382" s="14" t="str">
        <f>IF('Definition sheet'!C1382="","",'Definition sheet'!C1382)</f>
        <v>++++Countrynamecode</v>
      </c>
      <c r="C1382" s="13" t="str">
        <f>IF('Definition sheet'!D1382="","",CONCATENATE('fixed values'!$A$3,'Definition sheet'!D1382,'fixed values'!$A$4))</f>
        <v>&lt;CtryOfRes&gt;</v>
      </c>
      <c r="D1382" s="22" t="str">
        <f>IF('Definition sheet'!E1382="","",CONCATENATE('fixed values'!$A$1,'Definition sheet'!E1382,'fixed values'!$A$2))</f>
        <v>[0..1]</v>
      </c>
      <c r="E1382" s="22" t="str">
        <f>IF('Definition sheet'!F1382="","",CONCATENATE('fixed values'!$A$1,'Definition sheet'!F1382,'fixed values'!$A$2))</f>
        <v>[0..1]</v>
      </c>
      <c r="F1382" s="14" t="str">
        <f>IF('Input Data'!G1382="","",IF('Definition sheet'!G1382="PARENT","",'Input Data'!G1382))</f>
        <v>CountryCode</v>
      </c>
      <c r="G1382" s="12" t="str">
        <f>IF('Input Data'!I1382="","",'Input Data'!I1382)</f>
        <v>NotUsed</v>
      </c>
      <c r="H1382" s="12" t="str">
        <f>IF($G:$G="NotUsed","",IF('Input Data'!J1382="","",'Input Data'!J1382))</f>
        <v/>
      </c>
      <c r="I1382" s="12" t="str">
        <f>IF($G:$G="","",IF('Input Data'!K1382="","",'Input Data'!K1382))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82" s="12" t="str">
        <f>IF($G:$G="","",IF('Input Data'!L1382="","",'Input Data'!L1382))</f>
        <v/>
      </c>
      <c r="K1382" s="12" t="str">
        <f>IF($G:$G="","",IF('Input Data'!M1382="","",'Input Data'!M1382))</f>
        <v/>
      </c>
      <c r="L1382" s="12" t="str">
        <f>IF($G:$G="","",IF('Input Data'!N1382="","",'Input Data'!N1382))</f>
        <v/>
      </c>
      <c r="M1382" s="12" t="str">
        <f>IF($G:$G="","",IF('Input Data'!O1382="","",'Input Data'!O1382))</f>
        <v/>
      </c>
      <c r="N1382" s="12" t="str">
        <f>IF($G:$G="","",IF('Input Data'!P1382="","",'Input Data'!P1382))</f>
        <v/>
      </c>
      <c r="O1382" s="12">
        <f>IF($G:$G="","",IF('Input Data'!Q1382="","",'Input Data'!Q1382))</f>
        <v>2018</v>
      </c>
    </row>
    <row r="1383" spans="1:15" ht="409.5" x14ac:dyDescent="0.25">
      <c r="A1383" s="13" t="str">
        <f>IF('Definition sheet'!H1383="","",'Definition sheet'!H1383)</f>
        <v>3.985</v>
      </c>
      <c r="B1383" s="14" t="str">
        <f>IF('Definition sheet'!C1383="","",'Definition sheet'!C1383)</f>
        <v>++++CountryOfResidence</v>
      </c>
      <c r="C1383" s="13" t="str">
        <f>IF('Definition sheet'!D1383="","",CONCATENATE('fixed values'!$A$3,'Definition sheet'!D1383,'fixed values'!$A$4))</f>
        <v>&lt;CtryOfRes&gt;</v>
      </c>
      <c r="D1383" s="22" t="str">
        <f>IF('Definition sheet'!E1383="","",CONCATENATE('fixed values'!$A$1,'Definition sheet'!E1383,'fixed values'!$A$2))</f>
        <v>[0..1]</v>
      </c>
      <c r="E1383" s="22" t="str">
        <f>IF('Definition sheet'!F1383="","",CONCATENATE('fixed values'!$A$1,'Definition sheet'!F1383,'fixed values'!$A$2))</f>
        <v>[0..1]</v>
      </c>
      <c r="F1383" s="14" t="str">
        <f>IF('Input Data'!G1383="","",IF('Definition sheet'!G1383="PARENT","",'Input Data'!G1383))</f>
        <v>CountryCode</v>
      </c>
      <c r="G1383" s="12" t="str">
        <f>IF('Input Data'!I1383="","",'Input Data'!I1383)</f>
        <v>NotUsed</v>
      </c>
      <c r="H1383" s="12" t="str">
        <f>IF($G:$G="NotUsed","",IF('Input Data'!J1383="","",'Input Data'!J1383))</f>
        <v/>
      </c>
      <c r="I1383" s="12" t="str">
        <f>IF($G:$G="","",IF('Input Data'!K1383="","",'Input Data'!K1383))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383" s="12" t="str">
        <f>IF($G:$G="","",IF('Input Data'!L1383="","",'Input Data'!L1383))</f>
        <v/>
      </c>
      <c r="K1383" s="12" t="str">
        <f>IF($G:$G="","",IF('Input Data'!M1383="","",'Input Data'!M1383))</f>
        <v/>
      </c>
      <c r="L1383" s="12" t="str">
        <f>IF($G:$G="","",IF('Input Data'!N1383="","",'Input Data'!N1383))</f>
        <v/>
      </c>
      <c r="M1383" s="12" t="str">
        <f>IF($G:$G="","",IF('Input Data'!O1383="","",'Input Data'!O1383))</f>
        <v/>
      </c>
      <c r="N1383" s="12" t="str">
        <f>IF($G:$G="","",IF('Input Data'!P1383="","",'Input Data'!P1383))</f>
        <v/>
      </c>
      <c r="O1383" s="12">
        <f>IF($G:$G="","",IF('Input Data'!Q1383="","",'Input Data'!Q1383))</f>
        <v>2018</v>
      </c>
    </row>
    <row r="1384" spans="1:15" x14ac:dyDescent="0.25">
      <c r="A1384" s="13" t="str">
        <f>IF('Definition sheet'!H1384="","",'Definition sheet'!H1384)</f>
        <v>3.986</v>
      </c>
      <c r="B1384" s="14" t="str">
        <f>IF('Definition sheet'!C1384="","",'Definition sheet'!C1384)</f>
        <v>++++ContactDetails</v>
      </c>
      <c r="C1384" s="13" t="str">
        <f>IF('Definition sheet'!D1384="","",CONCATENATE('fixed values'!$A$3,'Definition sheet'!D1384,'fixed values'!$A$4))</f>
        <v>&lt;CtctDtls&gt;</v>
      </c>
      <c r="D1384" s="22" t="str">
        <f>IF('Definition sheet'!E1384="","",CONCATENATE('fixed values'!$A$1,'Definition sheet'!E1384,'fixed values'!$A$2))</f>
        <v>[0..1]</v>
      </c>
      <c r="E1384" s="22" t="str">
        <f>IF('Definition sheet'!F1384="","",CONCATENATE('fixed values'!$A$1,'Definition sheet'!F1384,'fixed values'!$A$2))</f>
        <v>[0..1]</v>
      </c>
      <c r="F1384" s="14" t="str">
        <f>IF('Input Data'!G1384="","",IF('Definition sheet'!G1384="PARENT","",'Input Data'!G1384))</f>
        <v/>
      </c>
      <c r="G1384" s="12" t="str">
        <f>IF('Input Data'!I1384="","",'Input Data'!I1384)</f>
        <v>NotUsed</v>
      </c>
      <c r="H1384" s="12" t="str">
        <f>IF($G:$G="NotUsed","",IF('Input Data'!J1384="","",'Input Data'!J1384))</f>
        <v/>
      </c>
      <c r="I1384" s="12" t="str">
        <f>IF($G:$G="","",IF('Input Data'!K1384="","",'Input Data'!K1384))</f>
        <v/>
      </c>
      <c r="J1384" s="12" t="str">
        <f>IF($G:$G="","",IF('Input Data'!L1384="","",'Input Data'!L1384))</f>
        <v/>
      </c>
      <c r="K1384" s="12" t="str">
        <f>IF($G:$G="","",IF('Input Data'!M1384="","",'Input Data'!M1384))</f>
        <v/>
      </c>
      <c r="L1384" s="12" t="str">
        <f>IF($G:$G="","",IF('Input Data'!N1384="","",'Input Data'!N1384))</f>
        <v/>
      </c>
      <c r="M1384" s="12" t="str">
        <f>IF($G:$G="","",IF('Input Data'!O1384="","",'Input Data'!O1384))</f>
        <v/>
      </c>
      <c r="N1384" s="12" t="str">
        <f>IF($G:$G="","",IF('Input Data'!P1384="","",'Input Data'!P1384))</f>
        <v/>
      </c>
      <c r="O1384" s="12">
        <f>IF($G:$G="","",IF('Input Data'!Q1384="","",'Input Data'!Q1384))</f>
        <v>2018</v>
      </c>
    </row>
    <row r="1385" spans="1:15" ht="60" x14ac:dyDescent="0.25">
      <c r="A1385" s="13" t="str">
        <f>IF('Definition sheet'!H1385="","",'Definition sheet'!H1385)</f>
        <v>3.987</v>
      </c>
      <c r="B1385" s="14" t="str">
        <f>IF('Definition sheet'!C1385="","",'Definition sheet'!C1385)</f>
        <v>+++++NamePrefix</v>
      </c>
      <c r="C1385" s="13" t="str">
        <f>IF('Definition sheet'!D1385="","",CONCATENATE('fixed values'!$A$3,'Definition sheet'!D1385,'fixed values'!$A$4))</f>
        <v>&lt;NmPrfx&gt;</v>
      </c>
      <c r="D1385" s="22" t="str">
        <f>IF('Definition sheet'!E1385="","",CONCATENATE('fixed values'!$A$1,'Definition sheet'!E1385,'fixed values'!$A$2))</f>
        <v>[0..1]</v>
      </c>
      <c r="E1385" s="22" t="str">
        <f>IF('Definition sheet'!F1385="","",CONCATENATE('fixed values'!$A$1,'Definition sheet'!F1385,'fixed values'!$A$2))</f>
        <v>[0..1]</v>
      </c>
      <c r="F1385" s="14" t="str">
        <f>IF('Input Data'!G1385="","",IF('Definition sheet'!G1385="PARENT","",'Input Data'!G1385))</f>
        <v>NamePrefix1Code</v>
      </c>
      <c r="G1385" s="12" t="str">
        <f>IF('Input Data'!I1385="","",'Input Data'!I1385)</f>
        <v>NotUsed</v>
      </c>
      <c r="H1385" s="12" t="str">
        <f>IF($G:$G="NotUsed","",IF('Input Data'!J1385="","",'Input Data'!J1385))</f>
        <v/>
      </c>
      <c r="I1385" s="12" t="str">
        <f>IF($G:$G="","",IF('Input Data'!K1385="","",'Input Data'!K1385))</f>
        <v>DOCT
MADM
MISS
MIST</v>
      </c>
      <c r="J1385" s="12" t="str">
        <f>IF($G:$G="","",IF('Input Data'!L1385="","",'Input Data'!L1385))</f>
        <v/>
      </c>
      <c r="K1385" s="12" t="str">
        <f>IF($G:$G="","",IF('Input Data'!M1385="","",'Input Data'!M1385))</f>
        <v/>
      </c>
      <c r="L1385" s="12" t="str">
        <f>IF($G:$G="","",IF('Input Data'!N1385="","",'Input Data'!N1385))</f>
        <v/>
      </c>
      <c r="M1385" s="12" t="str">
        <f>IF($G:$G="","",IF('Input Data'!O1385="","",'Input Data'!O1385))</f>
        <v/>
      </c>
      <c r="N1385" s="12" t="str">
        <f>IF($G:$G="","",IF('Input Data'!P1385="","",'Input Data'!P1385))</f>
        <v/>
      </c>
      <c r="O1385" s="12">
        <f>IF($G:$G="","",IF('Input Data'!Q1385="","",'Input Data'!Q1385))</f>
        <v>2018</v>
      </c>
    </row>
    <row r="1386" spans="1:15" x14ac:dyDescent="0.25">
      <c r="A1386" s="13" t="str">
        <f>IF('Definition sheet'!H1386="","",'Definition sheet'!H1386)</f>
        <v>3.988</v>
      </c>
      <c r="B1386" s="14" t="str">
        <f>IF('Definition sheet'!C1386="","",'Definition sheet'!C1386)</f>
        <v>+++++Name</v>
      </c>
      <c r="C1386" s="13" t="str">
        <f>IF('Definition sheet'!D1386="","",CONCATENATE('fixed values'!$A$3,'Definition sheet'!D1386,'fixed values'!$A$4))</f>
        <v>&lt;Nm&gt;</v>
      </c>
      <c r="D1386" s="22" t="str">
        <f>IF('Definition sheet'!E1386="","",CONCATENATE('fixed values'!$A$1,'Definition sheet'!E1386,'fixed values'!$A$2))</f>
        <v>[0..1]</v>
      </c>
      <c r="E1386" s="22" t="str">
        <f>IF('Definition sheet'!F1386="","",CONCATENATE('fixed values'!$A$1,'Definition sheet'!F1386,'fixed values'!$A$2))</f>
        <v>[0..1]</v>
      </c>
      <c r="F1386" s="14" t="str">
        <f>IF('Input Data'!G1386="","",IF('Definition sheet'!G1386="PARENT","",'Input Data'!G1386))</f>
        <v>Max140Text</v>
      </c>
      <c r="G1386" s="12" t="str">
        <f>IF('Input Data'!I1386="","",'Input Data'!I1386)</f>
        <v>NotUsed</v>
      </c>
      <c r="H1386" s="12" t="str">
        <f>IF($G:$G="NotUsed","",IF('Input Data'!J1386="","",'Input Data'!J1386))</f>
        <v/>
      </c>
      <c r="I1386" s="12" t="str">
        <f>IF($G:$G="","",IF('Input Data'!K1386="","",'Input Data'!K1386))</f>
        <v/>
      </c>
      <c r="J1386" s="12" t="str">
        <f>IF($G:$G="","",IF('Input Data'!L1386="","",'Input Data'!L1386))</f>
        <v/>
      </c>
      <c r="K1386" s="12" t="str">
        <f>IF($G:$G="","",IF('Input Data'!M1386="","",'Input Data'!M1386))</f>
        <v/>
      </c>
      <c r="L1386" s="12" t="str">
        <f>IF($G:$G="","",IF('Input Data'!N1386="","",'Input Data'!N1386))</f>
        <v/>
      </c>
      <c r="M1386" s="12" t="str">
        <f>IF($G:$G="","",IF('Input Data'!O1386="","",'Input Data'!O1386))</f>
        <v/>
      </c>
      <c r="N1386" s="12" t="str">
        <f>IF($G:$G="","",IF('Input Data'!P1386="","",'Input Data'!P1386))</f>
        <v/>
      </c>
      <c r="O1386" s="12">
        <f>IF($G:$G="","",IF('Input Data'!Q1386="","",'Input Data'!Q1386))</f>
        <v>2018</v>
      </c>
    </row>
    <row r="1387" spans="1:15" x14ac:dyDescent="0.25">
      <c r="A1387" s="13" t="str">
        <f>IF('Definition sheet'!H1387="","",'Definition sheet'!H1387)</f>
        <v>3.989</v>
      </c>
      <c r="B1387" s="14" t="str">
        <f>IF('Definition sheet'!C1387="","",'Definition sheet'!C1387)</f>
        <v>+++++PhoneNumber</v>
      </c>
      <c r="C1387" s="13" t="str">
        <f>IF('Definition sheet'!D1387="","",CONCATENATE('fixed values'!$A$3,'Definition sheet'!D1387,'fixed values'!$A$4))</f>
        <v>&lt;PhneNb&gt;</v>
      </c>
      <c r="D1387" s="22" t="str">
        <f>IF('Definition sheet'!E1387="","",CONCATENATE('fixed values'!$A$1,'Definition sheet'!E1387,'fixed values'!$A$2))</f>
        <v>[0..1]</v>
      </c>
      <c r="E1387" s="22" t="str">
        <f>IF('Definition sheet'!F1387="","",CONCATENATE('fixed values'!$A$1,'Definition sheet'!F1387,'fixed values'!$A$2))</f>
        <v>[0..1]</v>
      </c>
      <c r="F1387" s="14" t="str">
        <f>IF('Input Data'!G1387="","",IF('Definition sheet'!G1387="PARENT","",'Input Data'!G1387))</f>
        <v>PhoneNumber</v>
      </c>
      <c r="G1387" s="12" t="str">
        <f>IF('Input Data'!I1387="","",'Input Data'!I1387)</f>
        <v>NotUsed</v>
      </c>
      <c r="H1387" s="12" t="str">
        <f>IF($G:$G="NotUsed","",IF('Input Data'!J1387="","",'Input Data'!J1387))</f>
        <v/>
      </c>
      <c r="I1387" s="12" t="str">
        <f>IF($G:$G="","",IF('Input Data'!K1387="","",'Input Data'!K1387))</f>
        <v/>
      </c>
      <c r="J1387" s="12" t="str">
        <f>IF($G:$G="","",IF('Input Data'!L1387="","",'Input Data'!L1387))</f>
        <v/>
      </c>
      <c r="K1387" s="12" t="str">
        <f>IF($G:$G="","",IF('Input Data'!M1387="","",'Input Data'!M1387))</f>
        <v/>
      </c>
      <c r="L1387" s="12" t="str">
        <f>IF($G:$G="","",IF('Input Data'!N1387="","",'Input Data'!N1387))</f>
        <v/>
      </c>
      <c r="M1387" s="12" t="str">
        <f>IF($G:$G="","",IF('Input Data'!O1387="","",'Input Data'!O1387))</f>
        <v/>
      </c>
      <c r="N1387" s="12" t="str">
        <f>IF($G:$G="","",IF('Input Data'!P1387="","",'Input Data'!P1387))</f>
        <v/>
      </c>
      <c r="O1387" s="12">
        <f>IF($G:$G="","",IF('Input Data'!Q1387="","",'Input Data'!Q1387))</f>
        <v>2018</v>
      </c>
    </row>
    <row r="1388" spans="1:15" x14ac:dyDescent="0.25">
      <c r="A1388" s="13" t="str">
        <f>IF('Definition sheet'!H1388="","",'Definition sheet'!H1388)</f>
        <v>3.990</v>
      </c>
      <c r="B1388" s="14" t="str">
        <f>IF('Definition sheet'!C1388="","",'Definition sheet'!C1388)</f>
        <v>+++++MobileNumber</v>
      </c>
      <c r="C1388" s="13" t="str">
        <f>IF('Definition sheet'!D1388="","",CONCATENATE('fixed values'!$A$3,'Definition sheet'!D1388,'fixed values'!$A$4))</f>
        <v>&lt;MobNb&gt;</v>
      </c>
      <c r="D1388" s="22" t="str">
        <f>IF('Definition sheet'!E1388="","",CONCATENATE('fixed values'!$A$1,'Definition sheet'!E1388,'fixed values'!$A$2))</f>
        <v>[0..1]</v>
      </c>
      <c r="E1388" s="22" t="str">
        <f>IF('Definition sheet'!F1388="","",CONCATENATE('fixed values'!$A$1,'Definition sheet'!F1388,'fixed values'!$A$2))</f>
        <v>[0..1]</v>
      </c>
      <c r="F1388" s="14" t="str">
        <f>IF('Input Data'!G1388="","",IF('Definition sheet'!G1388="PARENT","",'Input Data'!G1388))</f>
        <v>PhoneNumber</v>
      </c>
      <c r="G1388" s="12" t="str">
        <f>IF('Input Data'!I1388="","",'Input Data'!I1388)</f>
        <v>NotUsed</v>
      </c>
      <c r="H1388" s="12" t="str">
        <f>IF($G:$G="NotUsed","",IF('Input Data'!J1388="","",'Input Data'!J1388))</f>
        <v/>
      </c>
      <c r="I1388" s="12" t="str">
        <f>IF($G:$G="","",IF('Input Data'!K1388="","",'Input Data'!K1388))</f>
        <v/>
      </c>
      <c r="J1388" s="12" t="str">
        <f>IF($G:$G="","",IF('Input Data'!L1388="","",'Input Data'!L1388))</f>
        <v/>
      </c>
      <c r="K1388" s="12" t="str">
        <f>IF($G:$G="","",IF('Input Data'!M1388="","",'Input Data'!M1388))</f>
        <v/>
      </c>
      <c r="L1388" s="12" t="str">
        <f>IF($G:$G="","",IF('Input Data'!N1388="","",'Input Data'!N1388))</f>
        <v/>
      </c>
      <c r="M1388" s="12" t="str">
        <f>IF($G:$G="","",IF('Input Data'!O1388="","",'Input Data'!O1388))</f>
        <v/>
      </c>
      <c r="N1388" s="12" t="str">
        <f>IF($G:$G="","",IF('Input Data'!P1388="","",'Input Data'!P1388))</f>
        <v/>
      </c>
      <c r="O1388" s="12">
        <f>IF($G:$G="","",IF('Input Data'!Q1388="","",'Input Data'!Q1388))</f>
        <v>2018</v>
      </c>
    </row>
    <row r="1389" spans="1:15" x14ac:dyDescent="0.25">
      <c r="A1389" s="13" t="str">
        <f>IF('Definition sheet'!H1389="","",'Definition sheet'!H1389)</f>
        <v>3.991</v>
      </c>
      <c r="B1389" s="14" t="str">
        <f>IF('Definition sheet'!C1389="","",'Definition sheet'!C1389)</f>
        <v>+++++FaxNumber</v>
      </c>
      <c r="C1389" s="13" t="str">
        <f>IF('Definition sheet'!D1389="","",CONCATENATE('fixed values'!$A$3,'Definition sheet'!D1389,'fixed values'!$A$4))</f>
        <v>&lt;FaxNb&gt;</v>
      </c>
      <c r="D1389" s="22" t="str">
        <f>IF('Definition sheet'!E1389="","",CONCATENATE('fixed values'!$A$1,'Definition sheet'!E1389,'fixed values'!$A$2))</f>
        <v>[0..1]</v>
      </c>
      <c r="E1389" s="22" t="str">
        <f>IF('Definition sheet'!F1389="","",CONCATENATE('fixed values'!$A$1,'Definition sheet'!F1389,'fixed values'!$A$2))</f>
        <v>[0..1]</v>
      </c>
      <c r="F1389" s="14" t="str">
        <f>IF('Input Data'!G1389="","",IF('Definition sheet'!G1389="PARENT","",'Input Data'!G1389))</f>
        <v>PhoneNumber</v>
      </c>
      <c r="G1389" s="12" t="str">
        <f>IF('Input Data'!I1389="","",'Input Data'!I1389)</f>
        <v>NotUsed</v>
      </c>
      <c r="H1389" s="12" t="str">
        <f>IF($G:$G="NotUsed","",IF('Input Data'!J1389="","",'Input Data'!J1389))</f>
        <v/>
      </c>
      <c r="I1389" s="12" t="str">
        <f>IF($G:$G="","",IF('Input Data'!K1389="","",'Input Data'!K1389))</f>
        <v/>
      </c>
      <c r="J1389" s="12" t="str">
        <f>IF($G:$G="","",IF('Input Data'!L1389="","",'Input Data'!L1389))</f>
        <v/>
      </c>
      <c r="K1389" s="12" t="str">
        <f>IF($G:$G="","",IF('Input Data'!M1389="","",'Input Data'!M1389))</f>
        <v/>
      </c>
      <c r="L1389" s="12" t="str">
        <f>IF($G:$G="","",IF('Input Data'!N1389="","",'Input Data'!N1389))</f>
        <v/>
      </c>
      <c r="M1389" s="12" t="str">
        <f>IF($G:$G="","",IF('Input Data'!O1389="","",'Input Data'!O1389))</f>
        <v/>
      </c>
      <c r="N1389" s="12" t="str">
        <f>IF($G:$G="","",IF('Input Data'!P1389="","",'Input Data'!P1389))</f>
        <v/>
      </c>
      <c r="O1389" s="12">
        <f>IF($G:$G="","",IF('Input Data'!Q1389="","",'Input Data'!Q1389))</f>
        <v>2018</v>
      </c>
    </row>
    <row r="1390" spans="1:15" x14ac:dyDescent="0.25">
      <c r="A1390" s="13" t="str">
        <f>IF('Definition sheet'!H1390="","",'Definition sheet'!H1390)</f>
        <v>3.992</v>
      </c>
      <c r="B1390" s="14" t="str">
        <f>IF('Definition sheet'!C1390="","",'Definition sheet'!C1390)</f>
        <v>+++++EmailAddress</v>
      </c>
      <c r="C1390" s="13" t="str">
        <f>IF('Definition sheet'!D1390="","",CONCATENATE('fixed values'!$A$3,'Definition sheet'!D1390,'fixed values'!$A$4))</f>
        <v>&lt;EmailAdr&gt;</v>
      </c>
      <c r="D1390" s="22" t="str">
        <f>IF('Definition sheet'!E1390="","",CONCATENATE('fixed values'!$A$1,'Definition sheet'!E1390,'fixed values'!$A$2))</f>
        <v>[0..1]</v>
      </c>
      <c r="E1390" s="22" t="str">
        <f>IF('Definition sheet'!F1390="","",CONCATENATE('fixed values'!$A$1,'Definition sheet'!F1390,'fixed values'!$A$2))</f>
        <v>[0..1]</v>
      </c>
      <c r="F1390" s="14" t="str">
        <f>IF('Input Data'!G1390="","",IF('Definition sheet'!G1390="PARENT","",'Input Data'!G1390))</f>
        <v>Max2048Text</v>
      </c>
      <c r="G1390" s="12" t="str">
        <f>IF('Input Data'!I1390="","",'Input Data'!I1390)</f>
        <v>NotUsed</v>
      </c>
      <c r="H1390" s="12" t="str">
        <f>IF($G:$G="NotUsed","",IF('Input Data'!J1390="","",'Input Data'!J1390))</f>
        <v/>
      </c>
      <c r="I1390" s="12" t="str">
        <f>IF($G:$G="","",IF('Input Data'!K1390="","",'Input Data'!K1390))</f>
        <v/>
      </c>
      <c r="J1390" s="12" t="str">
        <f>IF($G:$G="","",IF('Input Data'!L1390="","",'Input Data'!L1390))</f>
        <v/>
      </c>
      <c r="K1390" s="12" t="str">
        <f>IF($G:$G="","",IF('Input Data'!M1390="","",'Input Data'!M1390))</f>
        <v/>
      </c>
      <c r="L1390" s="12" t="str">
        <f>IF($G:$G="","",IF('Input Data'!N1390="","",'Input Data'!N1390))</f>
        <v/>
      </c>
      <c r="M1390" s="12" t="str">
        <f>IF($G:$G="","",IF('Input Data'!O1390="","",'Input Data'!O1390))</f>
        <v/>
      </c>
      <c r="N1390" s="12" t="str">
        <f>IF($G:$G="","",IF('Input Data'!P1390="","",'Input Data'!P1390))</f>
        <v/>
      </c>
      <c r="O1390" s="12">
        <f>IF($G:$G="","",IF('Input Data'!Q1390="","",'Input Data'!Q1390))</f>
        <v>2018</v>
      </c>
    </row>
    <row r="1391" spans="1:15" x14ac:dyDescent="0.25">
      <c r="A1391" s="13" t="str">
        <f>IF('Definition sheet'!H1391="","",'Definition sheet'!H1391)</f>
        <v>3.993</v>
      </c>
      <c r="B1391" s="14" t="str">
        <f>IF('Definition sheet'!C1391="","",'Definition sheet'!C1391)</f>
        <v>+++++Other</v>
      </c>
      <c r="C1391" s="13" t="str">
        <f>IF('Definition sheet'!D1391="","",CONCATENATE('fixed values'!$A$3,'Definition sheet'!D1391,'fixed values'!$A$4))</f>
        <v>&lt;Othr&gt;</v>
      </c>
      <c r="D1391" s="22" t="str">
        <f>IF('Definition sheet'!E1391="","",CONCATENATE('fixed values'!$A$1,'Definition sheet'!E1391,'fixed values'!$A$2))</f>
        <v>[0..1]</v>
      </c>
      <c r="E1391" s="22" t="str">
        <f>IF('Definition sheet'!F1391="","",CONCATENATE('fixed values'!$A$1,'Definition sheet'!F1391,'fixed values'!$A$2))</f>
        <v>[0..1]</v>
      </c>
      <c r="F1391" s="14" t="str">
        <f>IF('Input Data'!G1391="","",IF('Definition sheet'!G1391="PARENT","",'Input Data'!G1391))</f>
        <v>Max35Text</v>
      </c>
      <c r="G1391" s="12" t="str">
        <f>IF('Input Data'!I1391="","",'Input Data'!I1391)</f>
        <v>NotUsed</v>
      </c>
      <c r="H1391" s="12" t="str">
        <f>IF($G:$G="NotUsed","",IF('Input Data'!J1391="","",'Input Data'!J1391))</f>
        <v/>
      </c>
      <c r="I1391" s="12" t="str">
        <f>IF($G:$G="","",IF('Input Data'!K1391="","",'Input Data'!K1391))</f>
        <v/>
      </c>
      <c r="J1391" s="12" t="str">
        <f>IF($G:$G="","",IF('Input Data'!L1391="","",'Input Data'!L1391))</f>
        <v/>
      </c>
      <c r="K1391" s="12" t="str">
        <f>IF($G:$G="","",IF('Input Data'!M1391="","",'Input Data'!M1391))</f>
        <v/>
      </c>
      <c r="L1391" s="12" t="str">
        <f>IF($G:$G="","",IF('Input Data'!N1391="","",'Input Data'!N1391))</f>
        <v/>
      </c>
      <c r="M1391" s="12" t="str">
        <f>IF($G:$G="","",IF('Input Data'!O1391="","",'Input Data'!O1391))</f>
        <v/>
      </c>
      <c r="N1391" s="12" t="str">
        <f>IF($G:$G="","",IF('Input Data'!P1391="","",'Input Data'!P1391))</f>
        <v/>
      </c>
      <c r="O1391" s="12">
        <f>IF($G:$G="","",IF('Input Data'!Q1391="","",'Input Data'!Q1391))</f>
        <v>2018</v>
      </c>
    </row>
    <row r="1392" spans="1:15" ht="60" x14ac:dyDescent="0.25">
      <c r="A1392" s="13" t="str">
        <f>IF('Definition sheet'!H1392="","",'Definition sheet'!H1392)</f>
        <v>3.994</v>
      </c>
      <c r="B1392" s="14" t="str">
        <f>IF('Definition sheet'!C1392="","",'Definition sheet'!C1392)</f>
        <v>+++SettlementInformation</v>
      </c>
      <c r="C1392" s="13" t="str">
        <f>IF('Definition sheet'!D1392="","",CONCATENATE('fixed values'!$A$3,'Definition sheet'!D1392,'fixed values'!$A$4))</f>
        <v>&lt;SttlmInf&gt;</v>
      </c>
      <c r="D1392" s="22" t="str">
        <f>IF('Definition sheet'!E1392="","",CONCATENATE('fixed values'!$A$1,'Definition sheet'!E1392,'fixed values'!$A$2))</f>
        <v>[0..1]</v>
      </c>
      <c r="E1392" s="22" t="str">
        <f>IF('Definition sheet'!F1392="","",CONCATENATE('fixed values'!$A$1,'Definition sheet'!F1392,'fixed values'!$A$2))</f>
        <v>[0..1]</v>
      </c>
      <c r="F1392" s="14" t="str">
        <f>IF('Input Data'!G1392="","",IF('Definition sheet'!G1392="PARENT","",'Input Data'!G1392))</f>
        <v/>
      </c>
      <c r="G1392" s="12" t="str">
        <f>IF('Input Data'!I1392="","",'Input Data'!I1392)</f>
        <v>Used</v>
      </c>
      <c r="H1392" s="12" t="str">
        <f>IF($G:$G="NotUsed","",IF('Input Data'!J1392="","",'Input Data'!J1392))</f>
        <v>Specifies the details on how the settlement of the original transaction(s) between the instructing agent and the instructed agent was completed.</v>
      </c>
      <c r="I1392" s="12" t="str">
        <f>IF($G:$G="","",IF('Input Data'!K1392="","",'Input Data'!K1392))</f>
        <v/>
      </c>
      <c r="J1392" s="12" t="str">
        <f>IF($G:$G="","",IF('Input Data'!L1392="","",'Input Data'!L1392))</f>
        <v/>
      </c>
      <c r="K1392" s="12" t="str">
        <f>IF($G:$G="","",IF('Input Data'!M1392="","",'Input Data'!M1392))</f>
        <v/>
      </c>
      <c r="L1392" s="12" t="str">
        <f>IF($G:$G="","",IF('Input Data'!N1392="","",'Input Data'!N1392))</f>
        <v/>
      </c>
      <c r="M1392" s="12" t="str">
        <f>IF($G:$G="","",IF('Input Data'!O1392="","",'Input Data'!O1392))</f>
        <v/>
      </c>
      <c r="N1392" s="12" t="str">
        <f>IF($G:$G="","",IF('Input Data'!P1392="","",'Input Data'!P1392))</f>
        <v/>
      </c>
      <c r="O1392" s="12">
        <f>IF($G:$G="","",IF('Input Data'!Q1392="","",'Input Data'!Q1392))</f>
        <v>2018</v>
      </c>
    </row>
    <row r="1393" spans="1:15" ht="60" x14ac:dyDescent="0.25">
      <c r="A1393" s="13" t="str">
        <f>IF('Definition sheet'!H1393="","",'Definition sheet'!H1393)</f>
        <v>3.995</v>
      </c>
      <c r="B1393" s="14" t="str">
        <f>IF('Definition sheet'!C1393="","",'Definition sheet'!C1393)</f>
        <v>++++SettlementMethod</v>
      </c>
      <c r="C1393" s="13" t="str">
        <f>IF('Definition sheet'!D1393="","",CONCATENATE('fixed values'!$A$3,'Definition sheet'!D1393,'fixed values'!$A$4))</f>
        <v>&lt;SttlmMtd&gt;</v>
      </c>
      <c r="D1393" s="22" t="str">
        <f>IF('Definition sheet'!E1393="","",CONCATENATE('fixed values'!$A$1,'Definition sheet'!E1393,'fixed values'!$A$2))</f>
        <v>[1..1]</v>
      </c>
      <c r="E1393" s="22" t="str">
        <f>IF('Definition sheet'!F1393="","",CONCATENATE('fixed values'!$A$1,'Definition sheet'!F1393,'fixed values'!$A$2))</f>
        <v>[1..1]</v>
      </c>
      <c r="F1393" s="14" t="str">
        <f>IF('Input Data'!G1393="","",IF('Definition sheet'!G1393="PARENT","",'Input Data'!G1393))</f>
        <v>SettlementMethod1Code</v>
      </c>
      <c r="G1393" s="12" t="str">
        <f>IF('Input Data'!I1393="","",'Input Data'!I1393)</f>
        <v>Used</v>
      </c>
      <c r="H1393" s="12" t="str">
        <f>IF($G:$G="NotUsed","",IF('Input Data'!J1393="","",'Input Data'!J1393))</f>
        <v>Method used to settle the (batch of) payment instructions.</v>
      </c>
      <c r="I1393" s="12" t="str">
        <f>IF($G:$G="","",IF('Input Data'!K1393="","",'Input Data'!K1393))</f>
        <v>CLRG
COVE
INDA
INGA</v>
      </c>
      <c r="J1393" s="12" t="str">
        <f>IF($G:$G="","",IF('Input Data'!L1393="","",'Input Data'!L1393))</f>
        <v/>
      </c>
      <c r="K1393" s="12" t="str">
        <f>IF($G:$G="","",IF('Input Data'!M1393="","",'Input Data'!M1393))</f>
        <v/>
      </c>
      <c r="L1393" s="12" t="str">
        <f>IF($G:$G="","",IF('Input Data'!N1393="","",'Input Data'!N1393))</f>
        <v/>
      </c>
      <c r="M1393" s="12" t="str">
        <f>IF($G:$G="","",IF('Input Data'!O1393="","",'Input Data'!O1393))</f>
        <v/>
      </c>
      <c r="N1393" s="12" t="str">
        <f>IF($G:$G="","",IF('Input Data'!P1393="","",'Input Data'!P1393))</f>
        <v/>
      </c>
      <c r="O1393" s="12">
        <f>IF($G:$G="","",IF('Input Data'!Q1393="","",'Input Data'!Q1393))</f>
        <v>2018</v>
      </c>
    </row>
    <row r="1394" spans="1:15" x14ac:dyDescent="0.25">
      <c r="A1394" s="13" t="str">
        <f>IF('Definition sheet'!H1394="","",'Definition sheet'!H1394)</f>
        <v>3.996</v>
      </c>
      <c r="B1394" s="14" t="str">
        <f>IF('Definition sheet'!C1394="","",'Definition sheet'!C1394)</f>
        <v>++++SettlementAccount</v>
      </c>
      <c r="C1394" s="13" t="str">
        <f>IF('Definition sheet'!D1394="","",CONCATENATE('fixed values'!$A$3,'Definition sheet'!D1394,'fixed values'!$A$4))</f>
        <v>&lt;SttlmAcct&gt;</v>
      </c>
      <c r="D1394" s="22" t="str">
        <f>IF('Definition sheet'!E1394="","",CONCATENATE('fixed values'!$A$1,'Definition sheet'!E1394,'fixed values'!$A$2))</f>
        <v>[0..1]</v>
      </c>
      <c r="E1394" s="22" t="str">
        <f>IF('Definition sheet'!F1394="","",CONCATENATE('fixed values'!$A$1,'Definition sheet'!F1394,'fixed values'!$A$2))</f>
        <v>[0..1]</v>
      </c>
      <c r="F1394" s="14" t="str">
        <f>IF('Input Data'!G1394="","",IF('Definition sheet'!G1394="PARENT","",'Input Data'!G1394))</f>
        <v/>
      </c>
      <c r="G1394" s="12" t="str">
        <f>IF('Input Data'!I1394="","",'Input Data'!I1394)</f>
        <v>NotUsed</v>
      </c>
      <c r="H1394" s="12" t="str">
        <f>IF($G:$G="NotUsed","",IF('Input Data'!J1394="","",'Input Data'!J1394))</f>
        <v/>
      </c>
      <c r="I1394" s="12" t="str">
        <f>IF($G:$G="","",IF('Input Data'!K1394="","",'Input Data'!K1394))</f>
        <v/>
      </c>
      <c r="J1394" s="12" t="str">
        <f>IF($G:$G="","",IF('Input Data'!L1394="","",'Input Data'!L1394))</f>
        <v/>
      </c>
      <c r="K1394" s="12" t="str">
        <f>IF($G:$G="","",IF('Input Data'!M1394="","",'Input Data'!M1394))</f>
        <v/>
      </c>
      <c r="L1394" s="12" t="str">
        <f>IF($G:$G="","",IF('Input Data'!N1394="","",'Input Data'!N1394))</f>
        <v/>
      </c>
      <c r="M1394" s="12" t="str">
        <f>IF($G:$G="","",IF('Input Data'!O1394="","",'Input Data'!O1394))</f>
        <v/>
      </c>
      <c r="N1394" s="12" t="str">
        <f>IF($G:$G="","",IF('Input Data'!P1394="","",'Input Data'!P1394))</f>
        <v/>
      </c>
      <c r="O1394" s="12">
        <f>IF($G:$G="","",IF('Input Data'!Q1394="","",'Input Data'!Q1394))</f>
        <v>2018</v>
      </c>
    </row>
    <row r="1395" spans="1:15" x14ac:dyDescent="0.25">
      <c r="A1395" s="13" t="str">
        <f>IF('Definition sheet'!H1395="","",'Definition sheet'!H1395)</f>
        <v>3.997</v>
      </c>
      <c r="B1395" s="14" t="str">
        <f>IF('Definition sheet'!C1395="","",'Definition sheet'!C1395)</f>
        <v>+++++Identification</v>
      </c>
      <c r="C1395" s="13" t="str">
        <f>IF('Definition sheet'!D1395="","",CONCATENATE('fixed values'!$A$3,'Definition sheet'!D1395,'fixed values'!$A$4))</f>
        <v>&lt;Id&gt;</v>
      </c>
      <c r="D1395" s="22" t="str">
        <f>IF('Definition sheet'!E1395="","",CONCATENATE('fixed values'!$A$1,'Definition sheet'!E1395,'fixed values'!$A$2))</f>
        <v>[1..1]</v>
      </c>
      <c r="E1395" s="22" t="str">
        <f>IF('Definition sheet'!F1395="","",CONCATENATE('fixed values'!$A$1,'Definition sheet'!F1395,'fixed values'!$A$2))</f>
        <v>[1..1]</v>
      </c>
      <c r="F1395" s="14" t="str">
        <f>IF('Input Data'!G1395="","",IF('Definition sheet'!G1395="PARENT","",'Input Data'!G1395))</f>
        <v/>
      </c>
      <c r="G1395" s="12" t="str">
        <f>IF('Input Data'!I1395="","",'Input Data'!I1395)</f>
        <v>NotUsed</v>
      </c>
      <c r="H1395" s="12" t="str">
        <f>IF($G:$G="NotUsed","",IF('Input Data'!J1395="","",'Input Data'!J1395))</f>
        <v/>
      </c>
      <c r="I1395" s="12" t="str">
        <f>IF($G:$G="","",IF('Input Data'!K1395="","",'Input Data'!K1395))</f>
        <v/>
      </c>
      <c r="J1395" s="12" t="str">
        <f>IF($G:$G="","",IF('Input Data'!L1395="","",'Input Data'!L1395))</f>
        <v/>
      </c>
      <c r="K1395" s="12" t="str">
        <f>IF($G:$G="","",IF('Input Data'!M1395="","",'Input Data'!M1395))</f>
        <v/>
      </c>
      <c r="L1395" s="12" t="str">
        <f>IF($G:$G="","",IF('Input Data'!N1395="","",'Input Data'!N1395))</f>
        <v/>
      </c>
      <c r="M1395" s="12" t="str">
        <f>IF($G:$G="","",IF('Input Data'!O1395="","",'Input Data'!O1395))</f>
        <v/>
      </c>
      <c r="N1395" s="12" t="str">
        <f>IF($G:$G="","",IF('Input Data'!P1395="","",'Input Data'!P1395))</f>
        <v/>
      </c>
      <c r="O1395" s="12">
        <f>IF($G:$G="","",IF('Input Data'!Q1395="","",'Input Data'!Q1395))</f>
        <v>2018</v>
      </c>
    </row>
    <row r="1396" spans="1:15" x14ac:dyDescent="0.25">
      <c r="A1396" s="13" t="str">
        <f>IF('Definition sheet'!H1396="","",'Definition sheet'!H1396)</f>
        <v>3.998</v>
      </c>
      <c r="B1396" s="14" t="str">
        <f>IF('Definition sheet'!C1396="","",'Definition sheet'!C1396)</f>
        <v>++++++IBAN</v>
      </c>
      <c r="C1396" s="13" t="str">
        <f>IF('Definition sheet'!D1396="","",CONCATENATE('fixed values'!$A$3,'Definition sheet'!D1396,'fixed values'!$A$4))</f>
        <v>&lt;IBAN&gt;</v>
      </c>
      <c r="D1396" s="22" t="str">
        <f>IF('Definition sheet'!E1396="","",CONCATENATE('fixed values'!$A$1,'Definition sheet'!E1396,'fixed values'!$A$2))</f>
        <v>[1..1]</v>
      </c>
      <c r="E1396" s="22" t="str">
        <f>IF('Definition sheet'!F1396="","",CONCATENATE('fixed values'!$A$1,'Definition sheet'!F1396,'fixed values'!$A$2))</f>
        <v>[1..1]</v>
      </c>
      <c r="F1396" s="14" t="str">
        <f>IF('Input Data'!G1396="","",IF('Definition sheet'!G1396="PARENT","",'Input Data'!G1396))</f>
        <v>IBAN2007Identifier</v>
      </c>
      <c r="G1396" s="12" t="str">
        <f>IF('Input Data'!I1396="","",'Input Data'!I1396)</f>
        <v>NotUsed</v>
      </c>
      <c r="H1396" s="12" t="str">
        <f>IF($G:$G="NotUsed","",IF('Input Data'!J1396="","",'Input Data'!J1396))</f>
        <v/>
      </c>
      <c r="I1396" s="12" t="str">
        <f>IF($G:$G="","",IF('Input Data'!K1396="","",'Input Data'!K1396))</f>
        <v/>
      </c>
      <c r="J1396" s="12" t="str">
        <f>IF($G:$G="","",IF('Input Data'!L1396="","",'Input Data'!L1396))</f>
        <v/>
      </c>
      <c r="K1396" s="12" t="str">
        <f>IF($G:$G="","",IF('Input Data'!M1396="","",'Input Data'!M1396))</f>
        <v/>
      </c>
      <c r="L1396" s="12" t="str">
        <f>IF($G:$G="","",IF('Input Data'!N1396="","",'Input Data'!N1396))</f>
        <v/>
      </c>
      <c r="M1396" s="12" t="str">
        <f>IF($G:$G="","",IF('Input Data'!O1396="","",'Input Data'!O1396))</f>
        <v/>
      </c>
      <c r="N1396" s="12" t="str">
        <f>IF($G:$G="","",IF('Input Data'!P1396="","",'Input Data'!P1396))</f>
        <v/>
      </c>
      <c r="O1396" s="12">
        <f>IF($G:$G="","",IF('Input Data'!Q1396="","",'Input Data'!Q1396))</f>
        <v>2018</v>
      </c>
    </row>
    <row r="1397" spans="1:15" x14ac:dyDescent="0.25">
      <c r="A1397" s="13" t="str">
        <f>IF('Definition sheet'!H1397="","",'Definition sheet'!H1397)</f>
        <v>3.999</v>
      </c>
      <c r="B1397" s="14" t="str">
        <f>IF('Definition sheet'!C1397="","",'Definition sheet'!C1397)</f>
        <v>++++++Other</v>
      </c>
      <c r="C1397" s="13" t="str">
        <f>IF('Definition sheet'!D1397="","",CONCATENATE('fixed values'!$A$3,'Definition sheet'!D1397,'fixed values'!$A$4))</f>
        <v>&lt;Othr&gt;</v>
      </c>
      <c r="D1397" s="22" t="str">
        <f>IF('Definition sheet'!E1397="","",CONCATENATE('fixed values'!$A$1,'Definition sheet'!E1397,'fixed values'!$A$2))</f>
        <v>[1..1]</v>
      </c>
      <c r="E1397" s="22" t="str">
        <f>IF('Definition sheet'!F1397="","",CONCATENATE('fixed values'!$A$1,'Definition sheet'!F1397,'fixed values'!$A$2))</f>
        <v>[1..1]</v>
      </c>
      <c r="F1397" s="14" t="str">
        <f>IF('Input Data'!G1397="","",IF('Definition sheet'!G1397="PARENT","",'Input Data'!G1397))</f>
        <v/>
      </c>
      <c r="G1397" s="12" t="str">
        <f>IF('Input Data'!I1397="","",'Input Data'!I1397)</f>
        <v>NotUsed</v>
      </c>
      <c r="H1397" s="12" t="str">
        <f>IF($G:$G="NotUsed","",IF('Input Data'!J1397="","",'Input Data'!J1397))</f>
        <v/>
      </c>
      <c r="I1397" s="12" t="str">
        <f>IF($G:$G="","",IF('Input Data'!K1397="","",'Input Data'!K1397))</f>
        <v/>
      </c>
      <c r="J1397" s="12" t="str">
        <f>IF($G:$G="","",IF('Input Data'!L1397="","",'Input Data'!L1397))</f>
        <v/>
      </c>
      <c r="K1397" s="12" t="str">
        <f>IF($G:$G="","",IF('Input Data'!M1397="","",'Input Data'!M1397))</f>
        <v/>
      </c>
      <c r="L1397" s="12" t="str">
        <f>IF($G:$G="","",IF('Input Data'!N1397="","",'Input Data'!N1397))</f>
        <v/>
      </c>
      <c r="M1397" s="12" t="str">
        <f>IF($G:$G="","",IF('Input Data'!O1397="","",'Input Data'!O1397))</f>
        <v/>
      </c>
      <c r="N1397" s="12" t="str">
        <f>IF($G:$G="","",IF('Input Data'!P1397="","",'Input Data'!P1397))</f>
        <v/>
      </c>
      <c r="O1397" s="12">
        <f>IF($G:$G="","",IF('Input Data'!Q1397="","",'Input Data'!Q1397))</f>
        <v>2018</v>
      </c>
    </row>
    <row r="1398" spans="1:15" x14ac:dyDescent="0.25">
      <c r="A1398" s="13" t="str">
        <f>IF('Definition sheet'!H1398="","",'Definition sheet'!H1398)</f>
        <v>3.1000</v>
      </c>
      <c r="B1398" s="14" t="str">
        <f>IF('Definition sheet'!C1398="","",'Definition sheet'!C1398)</f>
        <v>+++++++Identification</v>
      </c>
      <c r="C1398" s="13" t="str">
        <f>IF('Definition sheet'!D1398="","",CONCATENATE('fixed values'!$A$3,'Definition sheet'!D1398,'fixed values'!$A$4))</f>
        <v>&lt;Id&gt;</v>
      </c>
      <c r="D1398" s="22" t="str">
        <f>IF('Definition sheet'!E1398="","",CONCATENATE('fixed values'!$A$1,'Definition sheet'!E1398,'fixed values'!$A$2))</f>
        <v>[1..1]</v>
      </c>
      <c r="E1398" s="22" t="str">
        <f>IF('Definition sheet'!F1398="","",CONCATENATE('fixed values'!$A$1,'Definition sheet'!F1398,'fixed values'!$A$2))</f>
        <v>[1..1]</v>
      </c>
      <c r="F1398" s="14" t="str">
        <f>IF('Input Data'!G1398="","",IF('Definition sheet'!G1398="PARENT","",'Input Data'!G1398))</f>
        <v>Max34Text</v>
      </c>
      <c r="G1398" s="12" t="str">
        <f>IF('Input Data'!I1398="","",'Input Data'!I1398)</f>
        <v>NotUsed</v>
      </c>
      <c r="H1398" s="12" t="str">
        <f>IF($G:$G="NotUsed","",IF('Input Data'!J1398="","",'Input Data'!J1398))</f>
        <v/>
      </c>
      <c r="I1398" s="12" t="str">
        <f>IF($G:$G="","",IF('Input Data'!K1398="","",'Input Data'!K1398))</f>
        <v/>
      </c>
      <c r="J1398" s="12" t="str">
        <f>IF($G:$G="","",IF('Input Data'!L1398="","",'Input Data'!L1398))</f>
        <v/>
      </c>
      <c r="K1398" s="12" t="str">
        <f>IF($G:$G="","",IF('Input Data'!M1398="","",'Input Data'!M1398))</f>
        <v/>
      </c>
      <c r="L1398" s="12" t="str">
        <f>IF($G:$G="","",IF('Input Data'!N1398="","",'Input Data'!N1398))</f>
        <v/>
      </c>
      <c r="M1398" s="12" t="str">
        <f>IF($G:$G="","",IF('Input Data'!O1398="","",'Input Data'!O1398))</f>
        <v/>
      </c>
      <c r="N1398" s="12" t="str">
        <f>IF($G:$G="","",IF('Input Data'!P1398="","",'Input Data'!P1398))</f>
        <v/>
      </c>
      <c r="O1398" s="12">
        <f>IF($G:$G="","",IF('Input Data'!Q1398="","",'Input Data'!Q1398))</f>
        <v>2018</v>
      </c>
    </row>
    <row r="1399" spans="1:15" x14ac:dyDescent="0.25">
      <c r="A1399" s="13" t="str">
        <f>IF('Definition sheet'!H1399="","",'Definition sheet'!H1399)</f>
        <v>3.1001</v>
      </c>
      <c r="B1399" s="14" t="str">
        <f>IF('Definition sheet'!C1399="","",'Definition sheet'!C1399)</f>
        <v>+++++++SchemeName</v>
      </c>
      <c r="C1399" s="13" t="str">
        <f>IF('Definition sheet'!D1399="","",CONCATENATE('fixed values'!$A$3,'Definition sheet'!D1399,'fixed values'!$A$4))</f>
        <v>&lt;SchmeNm&gt;</v>
      </c>
      <c r="D1399" s="22" t="str">
        <f>IF('Definition sheet'!E1399="","",CONCATENATE('fixed values'!$A$1,'Definition sheet'!E1399,'fixed values'!$A$2))</f>
        <v>[0..1]</v>
      </c>
      <c r="E1399" s="22" t="str">
        <f>IF('Definition sheet'!F1399="","",CONCATENATE('fixed values'!$A$1,'Definition sheet'!F1399,'fixed values'!$A$2))</f>
        <v>[0..1]</v>
      </c>
      <c r="F1399" s="14" t="str">
        <f>IF('Input Data'!G1399="","",IF('Definition sheet'!G1399="PARENT","",'Input Data'!G1399))</f>
        <v/>
      </c>
      <c r="G1399" s="12" t="str">
        <f>IF('Input Data'!I1399="","",'Input Data'!I1399)</f>
        <v>NotUsed</v>
      </c>
      <c r="H1399" s="12" t="str">
        <f>IF($G:$G="NotUsed","",IF('Input Data'!J1399="","",'Input Data'!J1399))</f>
        <v/>
      </c>
      <c r="I1399" s="12" t="str">
        <f>IF($G:$G="","",IF('Input Data'!K1399="","",'Input Data'!K1399))</f>
        <v/>
      </c>
      <c r="J1399" s="12" t="str">
        <f>IF($G:$G="","",IF('Input Data'!L1399="","",'Input Data'!L1399))</f>
        <v/>
      </c>
      <c r="K1399" s="12" t="str">
        <f>IF($G:$G="","",IF('Input Data'!M1399="","",'Input Data'!M1399))</f>
        <v/>
      </c>
      <c r="L1399" s="12" t="str">
        <f>IF($G:$G="","",IF('Input Data'!N1399="","",'Input Data'!N1399))</f>
        <v/>
      </c>
      <c r="M1399" s="12" t="str">
        <f>IF($G:$G="","",IF('Input Data'!O1399="","",'Input Data'!O1399))</f>
        <v/>
      </c>
      <c r="N1399" s="12" t="str">
        <f>IF($G:$G="","",IF('Input Data'!P1399="","",'Input Data'!P1399))</f>
        <v/>
      </c>
      <c r="O1399" s="12">
        <f>IF($G:$G="","",IF('Input Data'!Q1399="","",'Input Data'!Q1399))</f>
        <v>2018</v>
      </c>
    </row>
    <row r="1400" spans="1:15" ht="60" x14ac:dyDescent="0.25">
      <c r="A1400" s="13" t="str">
        <f>IF('Definition sheet'!H1400="","",'Definition sheet'!H1400)</f>
        <v>3.1002</v>
      </c>
      <c r="B1400" s="14" t="str">
        <f>IF('Definition sheet'!C1400="","",'Definition sheet'!C1400)</f>
        <v>++++++++Code</v>
      </c>
      <c r="C1400" s="13" t="str">
        <f>IF('Definition sheet'!D1400="","",CONCATENATE('fixed values'!$A$3,'Definition sheet'!D1400,'fixed values'!$A$4))</f>
        <v>&lt;Cd&gt;</v>
      </c>
      <c r="D1400" s="22" t="str">
        <f>IF('Definition sheet'!E1400="","",CONCATENATE('fixed values'!$A$1,'Definition sheet'!E1400,'fixed values'!$A$2))</f>
        <v>[1..1]</v>
      </c>
      <c r="E1400" s="22" t="str">
        <f>IF('Definition sheet'!F1400="","",CONCATENATE('fixed values'!$A$1,'Definition sheet'!F1400,'fixed values'!$A$2))</f>
        <v>[1..1]</v>
      </c>
      <c r="F1400" s="14" t="str">
        <f>IF('Input Data'!G1400="","",IF('Definition sheet'!G1400="PARENT","",'Input Data'!G1400))</f>
        <v>ExternalAccountIdentification1Code</v>
      </c>
      <c r="G1400" s="12" t="str">
        <f>IF('Input Data'!I1400="","",'Input Data'!I1400)</f>
        <v>NotUsed</v>
      </c>
      <c r="H1400" s="12" t="str">
        <f>IF($G:$G="NotUsed","",IF('Input Data'!J1400="","",'Input Data'!J1400))</f>
        <v/>
      </c>
      <c r="I1400" s="12" t="str">
        <f>IF($G:$G="","",IF('Input Data'!K1400="","",'Input Data'!K1400))</f>
        <v>AIIN
BBAN
CUID
UPIC</v>
      </c>
      <c r="J1400" s="12" t="str">
        <f>IF($G:$G="","",IF('Input Data'!L1400="","",'Input Data'!L1400))</f>
        <v/>
      </c>
      <c r="K1400" s="12" t="str">
        <f>IF($G:$G="","",IF('Input Data'!M1400="","",'Input Data'!M1400))</f>
        <v/>
      </c>
      <c r="L1400" s="12" t="str">
        <f>IF($G:$G="","",IF('Input Data'!N1400="","",'Input Data'!N1400))</f>
        <v/>
      </c>
      <c r="M1400" s="12" t="str">
        <f>IF($G:$G="","",IF('Input Data'!O1400="","",'Input Data'!O1400))</f>
        <v/>
      </c>
      <c r="N1400" s="12" t="str">
        <f>IF($G:$G="","",IF('Input Data'!P1400="","",'Input Data'!P1400))</f>
        <v/>
      </c>
      <c r="O1400" s="12">
        <f>IF($G:$G="","",IF('Input Data'!Q1400="","",'Input Data'!Q1400))</f>
        <v>2018</v>
      </c>
    </row>
    <row r="1401" spans="1:15" x14ac:dyDescent="0.25">
      <c r="A1401" s="13" t="str">
        <f>IF('Definition sheet'!H1401="","",'Definition sheet'!H1401)</f>
        <v>3.1003</v>
      </c>
      <c r="B1401" s="14" t="str">
        <f>IF('Definition sheet'!C1401="","",'Definition sheet'!C1401)</f>
        <v>++++++++Proprietary</v>
      </c>
      <c r="C1401" s="13" t="str">
        <f>IF('Definition sheet'!D1401="","",CONCATENATE('fixed values'!$A$3,'Definition sheet'!D1401,'fixed values'!$A$4))</f>
        <v>&lt;Prtry&gt;</v>
      </c>
      <c r="D1401" s="22" t="str">
        <f>IF('Definition sheet'!E1401="","",CONCATENATE('fixed values'!$A$1,'Definition sheet'!E1401,'fixed values'!$A$2))</f>
        <v>[1..1]</v>
      </c>
      <c r="E1401" s="22" t="str">
        <f>IF('Definition sheet'!F1401="","",CONCATENATE('fixed values'!$A$1,'Definition sheet'!F1401,'fixed values'!$A$2))</f>
        <v>[1..1]</v>
      </c>
      <c r="F1401" s="14" t="str">
        <f>IF('Input Data'!G1401="","",IF('Definition sheet'!G1401="PARENT","",'Input Data'!G1401))</f>
        <v>Max35Text</v>
      </c>
      <c r="G1401" s="12" t="str">
        <f>IF('Input Data'!I1401="","",'Input Data'!I1401)</f>
        <v>NotUsed</v>
      </c>
      <c r="H1401" s="12" t="str">
        <f>IF($G:$G="NotUsed","",IF('Input Data'!J1401="","",'Input Data'!J1401))</f>
        <v/>
      </c>
      <c r="I1401" s="12" t="str">
        <f>IF($G:$G="","",IF('Input Data'!K1401="","",'Input Data'!K1401))</f>
        <v/>
      </c>
      <c r="J1401" s="12" t="str">
        <f>IF($G:$G="","",IF('Input Data'!L1401="","",'Input Data'!L1401))</f>
        <v/>
      </c>
      <c r="K1401" s="12" t="str">
        <f>IF($G:$G="","",IF('Input Data'!M1401="","",'Input Data'!M1401))</f>
        <v/>
      </c>
      <c r="L1401" s="12" t="str">
        <f>IF($G:$G="","",IF('Input Data'!N1401="","",'Input Data'!N1401))</f>
        <v/>
      </c>
      <c r="M1401" s="12" t="str">
        <f>IF($G:$G="","",IF('Input Data'!O1401="","",'Input Data'!O1401))</f>
        <v/>
      </c>
      <c r="N1401" s="12" t="str">
        <f>IF($G:$G="","",IF('Input Data'!P1401="","",'Input Data'!P1401))</f>
        <v/>
      </c>
      <c r="O1401" s="12">
        <f>IF($G:$G="","",IF('Input Data'!Q1401="","",'Input Data'!Q1401))</f>
        <v>2018</v>
      </c>
    </row>
    <row r="1402" spans="1:15" x14ac:dyDescent="0.25">
      <c r="A1402" s="13" t="str">
        <f>IF('Definition sheet'!H1402="","",'Definition sheet'!H1402)</f>
        <v>3.1004</v>
      </c>
      <c r="B1402" s="14" t="str">
        <f>IF('Definition sheet'!C1402="","",'Definition sheet'!C1402)</f>
        <v>+++++++Issuer</v>
      </c>
      <c r="C1402" s="13" t="str">
        <f>IF('Definition sheet'!D1402="","",CONCATENATE('fixed values'!$A$3,'Definition sheet'!D1402,'fixed values'!$A$4))</f>
        <v>&lt;Issr&gt;</v>
      </c>
      <c r="D1402" s="22" t="str">
        <f>IF('Definition sheet'!E1402="","",CONCATENATE('fixed values'!$A$1,'Definition sheet'!E1402,'fixed values'!$A$2))</f>
        <v>[0..1]</v>
      </c>
      <c r="E1402" s="22" t="str">
        <f>IF('Definition sheet'!F1402="","",CONCATENATE('fixed values'!$A$1,'Definition sheet'!F1402,'fixed values'!$A$2))</f>
        <v>[0..1]</v>
      </c>
      <c r="F1402" s="14" t="str">
        <f>IF('Input Data'!G1402="","",IF('Definition sheet'!G1402="PARENT","",'Input Data'!G1402))</f>
        <v>Max35Text</v>
      </c>
      <c r="G1402" s="12" t="str">
        <f>IF('Input Data'!I1402="","",'Input Data'!I1402)</f>
        <v>NotUsed</v>
      </c>
      <c r="H1402" s="12" t="str">
        <f>IF($G:$G="NotUsed","",IF('Input Data'!J1402="","",'Input Data'!J1402))</f>
        <v/>
      </c>
      <c r="I1402" s="12" t="str">
        <f>IF($G:$G="","",IF('Input Data'!K1402="","",'Input Data'!K1402))</f>
        <v/>
      </c>
      <c r="J1402" s="12" t="str">
        <f>IF($G:$G="","",IF('Input Data'!L1402="","",'Input Data'!L1402))</f>
        <v/>
      </c>
      <c r="K1402" s="12" t="str">
        <f>IF($G:$G="","",IF('Input Data'!M1402="","",'Input Data'!M1402))</f>
        <v/>
      </c>
      <c r="L1402" s="12" t="str">
        <f>IF($G:$G="","",IF('Input Data'!N1402="","",'Input Data'!N1402))</f>
        <v/>
      </c>
      <c r="M1402" s="12" t="str">
        <f>IF($G:$G="","",IF('Input Data'!O1402="","",'Input Data'!O1402))</f>
        <v/>
      </c>
      <c r="N1402" s="12" t="str">
        <f>IF($G:$G="","",IF('Input Data'!P1402="","",'Input Data'!P1402))</f>
        <v/>
      </c>
      <c r="O1402" s="12">
        <f>IF($G:$G="","",IF('Input Data'!Q1402="","",'Input Data'!Q1402))</f>
        <v>2018</v>
      </c>
    </row>
    <row r="1403" spans="1:15" x14ac:dyDescent="0.25">
      <c r="A1403" s="13" t="str">
        <f>IF('Definition sheet'!H1403="","",'Definition sheet'!H1403)</f>
        <v>3.1005</v>
      </c>
      <c r="B1403" s="14" t="str">
        <f>IF('Definition sheet'!C1403="","",'Definition sheet'!C1403)</f>
        <v>+++++Type</v>
      </c>
      <c r="C1403" s="13" t="str">
        <f>IF('Definition sheet'!D1403="","",CONCATENATE('fixed values'!$A$3,'Definition sheet'!D1403,'fixed values'!$A$4))</f>
        <v>&lt;Tp&gt;</v>
      </c>
      <c r="D1403" s="22" t="str">
        <f>IF('Definition sheet'!E1403="","",CONCATENATE('fixed values'!$A$1,'Definition sheet'!E1403,'fixed values'!$A$2))</f>
        <v>[0..1]</v>
      </c>
      <c r="E1403" s="22" t="str">
        <f>IF('Definition sheet'!F1403="","",CONCATENATE('fixed values'!$A$1,'Definition sheet'!F1403,'fixed values'!$A$2))</f>
        <v>[0..1]</v>
      </c>
      <c r="F1403" s="14" t="str">
        <f>IF('Input Data'!G1403="","",IF('Definition sheet'!G1403="PARENT","",'Input Data'!G1403))</f>
        <v/>
      </c>
      <c r="G1403" s="12" t="str">
        <f>IF('Input Data'!I1403="","",'Input Data'!I1403)</f>
        <v>NotUsed</v>
      </c>
      <c r="H1403" s="12" t="str">
        <f>IF($G:$G="NotUsed","",IF('Input Data'!J1403="","",'Input Data'!J1403))</f>
        <v/>
      </c>
      <c r="I1403" s="12" t="str">
        <f>IF($G:$G="","",IF('Input Data'!K1403="","",'Input Data'!K1403))</f>
        <v/>
      </c>
      <c r="J1403" s="12" t="str">
        <f>IF($G:$G="","",IF('Input Data'!L1403="","",'Input Data'!L1403))</f>
        <v/>
      </c>
      <c r="K1403" s="12" t="str">
        <f>IF($G:$G="","",IF('Input Data'!M1403="","",'Input Data'!M1403))</f>
        <v/>
      </c>
      <c r="L1403" s="12" t="str">
        <f>IF($G:$G="","",IF('Input Data'!N1403="","",'Input Data'!N1403))</f>
        <v/>
      </c>
      <c r="M1403" s="12" t="str">
        <f>IF($G:$G="","",IF('Input Data'!O1403="","",'Input Data'!O1403))</f>
        <v/>
      </c>
      <c r="N1403" s="12" t="str">
        <f>IF($G:$G="","",IF('Input Data'!P1403="","",'Input Data'!P1403))</f>
        <v/>
      </c>
      <c r="O1403" s="12">
        <f>IF($G:$G="","",IF('Input Data'!Q1403="","",'Input Data'!Q1403))</f>
        <v>2018</v>
      </c>
    </row>
    <row r="1404" spans="1:15" ht="300" x14ac:dyDescent="0.25">
      <c r="A1404" s="13" t="str">
        <f>IF('Definition sheet'!H1404="","",'Definition sheet'!H1404)</f>
        <v>3.1006</v>
      </c>
      <c r="B1404" s="14" t="str">
        <f>IF('Definition sheet'!C1404="","",'Definition sheet'!C1404)</f>
        <v>++++++Code</v>
      </c>
      <c r="C1404" s="13" t="str">
        <f>IF('Definition sheet'!D1404="","",CONCATENATE('fixed values'!$A$3,'Definition sheet'!D1404,'fixed values'!$A$4))</f>
        <v>&lt;Cd&gt;</v>
      </c>
      <c r="D1404" s="22" t="str">
        <f>IF('Definition sheet'!E1404="","",CONCATENATE('fixed values'!$A$1,'Definition sheet'!E1404,'fixed values'!$A$2))</f>
        <v>[1..1]</v>
      </c>
      <c r="E1404" s="22" t="str">
        <f>IF('Definition sheet'!F1404="","",CONCATENATE('fixed values'!$A$1,'Definition sheet'!F1404,'fixed values'!$A$2))</f>
        <v>[1..1]</v>
      </c>
      <c r="F1404" s="14" t="str">
        <f>IF('Input Data'!G1404="","",IF('Definition sheet'!G1404="PARENT","",'Input Data'!G1404))</f>
        <v>ExternalCashAccountType1Code</v>
      </c>
      <c r="G1404" s="12" t="str">
        <f>IF('Input Data'!I1404="","",'Input Data'!I1404)</f>
        <v>NotUsed</v>
      </c>
      <c r="H1404" s="12" t="str">
        <f>IF($G:$G="NotUsed","",IF('Input Data'!J1404="","",'Input Data'!J1404))</f>
        <v/>
      </c>
      <c r="I1404" s="12" t="str">
        <f>IF($G:$G="","",IF('Input Data'!K1404="","",'Input Data'!K1404))</f>
        <v>CACC
CASH
CHAR
CISH
COMM
CPAC
LLSV
LOAN
MGLD
MOMA
NREX
ODFT
ONDP
OTHR
SACC
SLRY
SVGS
TAXE
TRAN
TRAS</v>
      </c>
      <c r="J1404" s="12" t="str">
        <f>IF($G:$G="","",IF('Input Data'!L1404="","",'Input Data'!L1404))</f>
        <v/>
      </c>
      <c r="K1404" s="12" t="str">
        <f>IF($G:$G="","",IF('Input Data'!M1404="","",'Input Data'!M1404))</f>
        <v/>
      </c>
      <c r="L1404" s="12" t="str">
        <f>IF($G:$G="","",IF('Input Data'!N1404="","",'Input Data'!N1404))</f>
        <v/>
      </c>
      <c r="M1404" s="12" t="str">
        <f>IF($G:$G="","",IF('Input Data'!O1404="","",'Input Data'!O1404))</f>
        <v/>
      </c>
      <c r="N1404" s="12" t="str">
        <f>IF($G:$G="","",IF('Input Data'!P1404="","",'Input Data'!P1404))</f>
        <v/>
      </c>
      <c r="O1404" s="12">
        <f>IF($G:$G="","",IF('Input Data'!Q1404="","",'Input Data'!Q1404))</f>
        <v>2018</v>
      </c>
    </row>
    <row r="1405" spans="1:15" x14ac:dyDescent="0.25">
      <c r="A1405" s="13" t="str">
        <f>IF('Definition sheet'!H1405="","",'Definition sheet'!H1405)</f>
        <v>3.1007</v>
      </c>
      <c r="B1405" s="14" t="str">
        <f>IF('Definition sheet'!C1405="","",'Definition sheet'!C1405)</f>
        <v>++++++Proprietary</v>
      </c>
      <c r="C1405" s="13" t="str">
        <f>IF('Definition sheet'!D1405="","",CONCATENATE('fixed values'!$A$3,'Definition sheet'!D1405,'fixed values'!$A$4))</f>
        <v>&lt;Prtry&gt;</v>
      </c>
      <c r="D1405" s="22" t="str">
        <f>IF('Definition sheet'!E1405="","",CONCATENATE('fixed values'!$A$1,'Definition sheet'!E1405,'fixed values'!$A$2))</f>
        <v>[1..1]</v>
      </c>
      <c r="E1405" s="22" t="str">
        <f>IF('Definition sheet'!F1405="","",CONCATENATE('fixed values'!$A$1,'Definition sheet'!F1405,'fixed values'!$A$2))</f>
        <v>[1..1]</v>
      </c>
      <c r="F1405" s="14" t="str">
        <f>IF('Input Data'!G1405="","",IF('Definition sheet'!G1405="PARENT","",'Input Data'!G1405))</f>
        <v>Max35Text</v>
      </c>
      <c r="G1405" s="12" t="str">
        <f>IF('Input Data'!I1405="","",'Input Data'!I1405)</f>
        <v>NotUsed</v>
      </c>
      <c r="H1405" s="12" t="str">
        <f>IF($G:$G="NotUsed","",IF('Input Data'!J1405="","",'Input Data'!J1405))</f>
        <v/>
      </c>
      <c r="I1405" s="12" t="str">
        <f>IF($G:$G="","",IF('Input Data'!K1405="","",'Input Data'!K1405))</f>
        <v/>
      </c>
      <c r="J1405" s="12" t="str">
        <f>IF($G:$G="","",IF('Input Data'!L1405="","",'Input Data'!L1405))</f>
        <v/>
      </c>
      <c r="K1405" s="12" t="str">
        <f>IF($G:$G="","",IF('Input Data'!M1405="","",'Input Data'!M1405))</f>
        <v/>
      </c>
      <c r="L1405" s="12" t="str">
        <f>IF($G:$G="","",IF('Input Data'!N1405="","",'Input Data'!N1405))</f>
        <v/>
      </c>
      <c r="M1405" s="12" t="str">
        <f>IF($G:$G="","",IF('Input Data'!O1405="","",'Input Data'!O1405))</f>
        <v/>
      </c>
      <c r="N1405" s="12" t="str">
        <f>IF($G:$G="","",IF('Input Data'!P1405="","",'Input Data'!P1405))</f>
        <v/>
      </c>
      <c r="O1405" s="12">
        <f>IF($G:$G="","",IF('Input Data'!Q1405="","",'Input Data'!Q1405))</f>
        <v>2018</v>
      </c>
    </row>
    <row r="1406" spans="1:15" ht="409.5" x14ac:dyDescent="0.25">
      <c r="A1406" s="13" t="str">
        <f>IF('Definition sheet'!H1406="","",'Definition sheet'!H1406)</f>
        <v>3.1008</v>
      </c>
      <c r="B1406" s="14" t="str">
        <f>IF('Definition sheet'!C1406="","",'Definition sheet'!C1406)</f>
        <v>+++++Currency</v>
      </c>
      <c r="C1406" s="13" t="str">
        <f>IF('Definition sheet'!D1406="","",CONCATENATE('fixed values'!$A$3,'Definition sheet'!D1406,'fixed values'!$A$4))</f>
        <v>&lt;Ccy&gt;</v>
      </c>
      <c r="D1406" s="22" t="str">
        <f>IF('Definition sheet'!E1406="","",CONCATENATE('fixed values'!$A$1,'Definition sheet'!E1406,'fixed values'!$A$2))</f>
        <v>[0..1]</v>
      </c>
      <c r="E1406" s="22" t="str">
        <f>IF('Definition sheet'!F1406="","",CONCATENATE('fixed values'!$A$1,'Definition sheet'!F1406,'fixed values'!$A$2))</f>
        <v>[0..1]</v>
      </c>
      <c r="F1406" s="14" t="str">
        <f>IF('Input Data'!G1406="","",IF('Definition sheet'!G1406="PARENT","",'Input Data'!G1406))</f>
        <v>ActiveOrHistoricCurrencyCode</v>
      </c>
      <c r="G1406" s="12" t="str">
        <f>IF('Input Data'!I1406="","",'Input Data'!I1406)</f>
        <v>NotUsed</v>
      </c>
      <c r="H1406" s="12" t="str">
        <f>IF($G:$G="NotUsed","",IF('Input Data'!J1406="","",'Input Data'!J1406))</f>
        <v/>
      </c>
      <c r="I1406" s="12" t="str">
        <f>IF($G:$G="","",IF('Input Data'!K1406="","",'Input Data'!K1406))</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406" s="12" t="str">
        <f>IF($G:$G="","",IF('Input Data'!L1406="","",'Input Data'!L1406))</f>
        <v/>
      </c>
      <c r="K1406" s="12" t="str">
        <f>IF($G:$G="","",IF('Input Data'!M1406="","",'Input Data'!M1406))</f>
        <v/>
      </c>
      <c r="L1406" s="12" t="str">
        <f>IF($G:$G="","",IF('Input Data'!N1406="","",'Input Data'!N1406))</f>
        <v/>
      </c>
      <c r="M1406" s="12" t="str">
        <f>IF($G:$G="","",IF('Input Data'!O1406="","",'Input Data'!O1406))</f>
        <v/>
      </c>
      <c r="N1406" s="12" t="str">
        <f>IF($G:$G="","",IF('Input Data'!P1406="","",'Input Data'!P1406))</f>
        <v/>
      </c>
      <c r="O1406" s="12">
        <f>IF($G:$G="","",IF('Input Data'!Q1406="","",'Input Data'!Q1406))</f>
        <v>2018</v>
      </c>
    </row>
    <row r="1407" spans="1:15" x14ac:dyDescent="0.25">
      <c r="A1407" s="13" t="str">
        <f>IF('Definition sheet'!H1407="","",'Definition sheet'!H1407)</f>
        <v>3.1009</v>
      </c>
      <c r="B1407" s="14" t="str">
        <f>IF('Definition sheet'!C1407="","",'Definition sheet'!C1407)</f>
        <v>+++++Name</v>
      </c>
      <c r="C1407" s="13" t="str">
        <f>IF('Definition sheet'!D1407="","",CONCATENATE('fixed values'!$A$3,'Definition sheet'!D1407,'fixed values'!$A$4))</f>
        <v>&lt;Nm&gt;</v>
      </c>
      <c r="D1407" s="22" t="str">
        <f>IF('Definition sheet'!E1407="","",CONCATENATE('fixed values'!$A$1,'Definition sheet'!E1407,'fixed values'!$A$2))</f>
        <v>[0..1]</v>
      </c>
      <c r="E1407" s="22" t="str">
        <f>IF('Definition sheet'!F1407="","",CONCATENATE('fixed values'!$A$1,'Definition sheet'!F1407,'fixed values'!$A$2))</f>
        <v>[0..1]</v>
      </c>
      <c r="F1407" s="14" t="str">
        <f>IF('Input Data'!G1407="","",IF('Definition sheet'!G1407="PARENT","",'Input Data'!G1407))</f>
        <v>Max70Text</v>
      </c>
      <c r="G1407" s="12" t="str">
        <f>IF('Input Data'!I1407="","",'Input Data'!I1407)</f>
        <v>NotUsed</v>
      </c>
      <c r="H1407" s="12" t="str">
        <f>IF($G:$G="NotUsed","",IF('Input Data'!J1407="","",'Input Data'!J1407))</f>
        <v/>
      </c>
      <c r="I1407" s="12" t="str">
        <f>IF($G:$G="","",IF('Input Data'!K1407="","",'Input Data'!K1407))</f>
        <v/>
      </c>
      <c r="J1407" s="12" t="str">
        <f>IF($G:$G="","",IF('Input Data'!L1407="","",'Input Data'!L1407))</f>
        <v/>
      </c>
      <c r="K1407" s="12" t="str">
        <f>IF($G:$G="","",IF('Input Data'!M1407="","",'Input Data'!M1407))</f>
        <v/>
      </c>
      <c r="L1407" s="12" t="str">
        <f>IF($G:$G="","",IF('Input Data'!N1407="","",'Input Data'!N1407))</f>
        <v/>
      </c>
      <c r="M1407" s="12" t="str">
        <f>IF($G:$G="","",IF('Input Data'!O1407="","",'Input Data'!O1407))</f>
        <v/>
      </c>
      <c r="N1407" s="12" t="str">
        <f>IF($G:$G="","",IF('Input Data'!P1407="","",'Input Data'!P1407))</f>
        <v/>
      </c>
      <c r="O1407" s="12">
        <f>IF($G:$G="","",IF('Input Data'!Q1407="","",'Input Data'!Q1407))</f>
        <v>2018</v>
      </c>
    </row>
    <row r="1408" spans="1:15" ht="60" x14ac:dyDescent="0.25">
      <c r="A1408" s="13" t="str">
        <f>IF('Definition sheet'!H1408="","",'Definition sheet'!H1408)</f>
        <v>3.1010</v>
      </c>
      <c r="B1408" s="14" t="str">
        <f>IF('Definition sheet'!C1408="","",'Definition sheet'!C1408)</f>
        <v>++++ClearingSystem</v>
      </c>
      <c r="C1408" s="13" t="str">
        <f>IF('Definition sheet'!D1408="","",CONCATENATE('fixed values'!$A$3,'Definition sheet'!D1408,'fixed values'!$A$4))</f>
        <v>&lt;ClrSys&gt;</v>
      </c>
      <c r="D1408" s="22" t="str">
        <f>IF('Definition sheet'!E1408="","",CONCATENATE('fixed values'!$A$1,'Definition sheet'!E1408,'fixed values'!$A$2))</f>
        <v>[0..1]</v>
      </c>
      <c r="E1408" s="22" t="str">
        <f>IF('Definition sheet'!F1408="","",CONCATENATE('fixed values'!$A$1,'Definition sheet'!F1408,'fixed values'!$A$2))</f>
        <v>[0..1]</v>
      </c>
      <c r="F1408" s="14" t="str">
        <f>IF('Input Data'!G1408="","",IF('Definition sheet'!G1408="PARENT","",'Input Data'!G1408))</f>
        <v/>
      </c>
      <c r="G1408" s="12" t="str">
        <f>IF('Input Data'!I1408="","",'Input Data'!I1408)</f>
        <v>Used</v>
      </c>
      <c r="H1408" s="12" t="str">
        <f>IF($G:$G="NotUsed","",IF('Input Data'!J1408="","",'Input Data'!J1408))</f>
        <v>Specification of a pre-agreed offering between clearing agents or the channel through which the payment instruction is processed.</v>
      </c>
      <c r="I1408" s="12" t="str">
        <f>IF($G:$G="","",IF('Input Data'!K1408="","",'Input Data'!K1408))</f>
        <v/>
      </c>
      <c r="J1408" s="12" t="str">
        <f>IF($G:$G="","",IF('Input Data'!L1408="","",'Input Data'!L1408))</f>
        <v/>
      </c>
      <c r="K1408" s="12" t="str">
        <f>IF($G:$G="","",IF('Input Data'!M1408="","",'Input Data'!M1408))</f>
        <v/>
      </c>
      <c r="L1408" s="12" t="str">
        <f>IF($G:$G="","",IF('Input Data'!N1408="","",'Input Data'!N1408))</f>
        <v/>
      </c>
      <c r="M1408" s="12" t="str">
        <f>IF($G:$G="","",IF('Input Data'!O1408="","",'Input Data'!O1408))</f>
        <v/>
      </c>
      <c r="N1408" s="12" t="str">
        <f>IF($G:$G="","",IF('Input Data'!P1408="","",'Input Data'!P1408))</f>
        <v/>
      </c>
      <c r="O1408" s="12">
        <f>IF($G:$G="","",IF('Input Data'!Q1408="","",'Input Data'!Q1408))</f>
        <v>2018</v>
      </c>
    </row>
    <row r="1409" spans="1:15" ht="409.5" x14ac:dyDescent="0.25">
      <c r="A1409" s="13" t="str">
        <f>IF('Definition sheet'!H1409="","",'Definition sheet'!H1409)</f>
        <v>3.1011</v>
      </c>
      <c r="B1409" s="14" t="str">
        <f>IF('Definition sheet'!C1409="","",'Definition sheet'!C1409)</f>
        <v>+++++Code</v>
      </c>
      <c r="C1409" s="13" t="str">
        <f>IF('Definition sheet'!D1409="","",CONCATENATE('fixed values'!$A$3,'Definition sheet'!D1409,'fixed values'!$A$4))</f>
        <v>&lt;Cd&gt;</v>
      </c>
      <c r="D1409" s="22" t="str">
        <f>IF('Definition sheet'!E1409="","",CONCATENATE('fixed values'!$A$1,'Definition sheet'!E1409,'fixed values'!$A$2))</f>
        <v>[1..1]</v>
      </c>
      <c r="E1409" s="22" t="str">
        <f>IF('Definition sheet'!F1409="","",CONCATENATE('fixed values'!$A$1,'Definition sheet'!F1409,'fixed values'!$A$2))</f>
        <v>[1..1]</v>
      </c>
      <c r="F1409" s="14" t="str">
        <f>IF('Input Data'!G1409="","",IF('Definition sheet'!G1409="PARENT","",'Input Data'!G1409))</f>
        <v>ExternalCashClearingSystem1Code</v>
      </c>
      <c r="G1409" s="12" t="str">
        <f>IF('Input Data'!I1409="","",'Input Data'!I1409)</f>
        <v>Used</v>
      </c>
      <c r="H1409" s="12" t="str">
        <f>IF($G:$G="NotUsed","",IF('Input Data'!J1409="","",'Input Data'!J1409))</f>
        <v>Infrastructure through which the payment instruction is processed, as published in an external clearing system identification code list.</v>
      </c>
      <c r="I1409" s="12" t="str">
        <f>IF($G:$G="","",IF('Input Data'!K1409="","",'Input Data'!K1409))</f>
        <v>ABE
ACH
ACS
AIP
ART
AVP
AZM
BAP
BCC
BCE
BDS
BEL
BGN
BHS
BIS
BOF
BOJ
BRL
BSP
CAD
CAM
CBJ
CHI
CHP
CIS
COE
COI
COU
DDK
DKC
EBA
ELS
EMZ
EPM
EPN
ERP
FDA
FDN
FDW
FEY
GIS
HRK
HRM
HUF
INC
JOD
KPS
LGS
LKB
LVL
LVT
MEP
MOS
MRS
MUP
NAM
NOC
NPP
PCH
PDS
PEG
PNS
PTR
PVE
ROL
ROS
RTG
RTP
SCL
SCP
SEC
SIT
SLB
SPG
SSK
ST2
STG
TBF
TCH
TGT
THB
THN
TIS
TOP
TTD
UBE
UIS
VCS
XCT
ZEN
ZET
ZIS</v>
      </c>
      <c r="J1409" s="12" t="str">
        <f>IF($G:$G="","",IF('Input Data'!L1409="","",'Input Data'!L1409))</f>
        <v/>
      </c>
      <c r="K1409" s="12" t="str">
        <f>IF($G:$G="","",IF('Input Data'!M1409="","",'Input Data'!M1409))</f>
        <v/>
      </c>
      <c r="L1409" s="12" t="str">
        <f>IF($G:$G="","",IF('Input Data'!N1409="","",'Input Data'!N1409))</f>
        <v/>
      </c>
      <c r="M1409" s="12" t="str">
        <f>IF($G:$G="","",IF('Input Data'!O1409="","",'Input Data'!O1409))</f>
        <v/>
      </c>
      <c r="N1409" s="12" t="str">
        <f>IF($G:$G="","",IF('Input Data'!P1409="","",'Input Data'!P1409))</f>
        <v/>
      </c>
      <c r="O1409" s="12">
        <f>IF($G:$G="","",IF('Input Data'!Q1409="","",'Input Data'!Q1409))</f>
        <v>2018</v>
      </c>
    </row>
    <row r="1410" spans="1:15" ht="30" x14ac:dyDescent="0.25">
      <c r="A1410" s="13" t="str">
        <f>IF('Definition sheet'!H1410="","",'Definition sheet'!H1410)</f>
        <v>3.1012</v>
      </c>
      <c r="B1410" s="14" t="str">
        <f>IF('Definition sheet'!C1410="","",'Definition sheet'!C1410)</f>
        <v>+++++Proprietary</v>
      </c>
      <c r="C1410" s="13" t="str">
        <f>IF('Definition sheet'!D1410="","",CONCATENATE('fixed values'!$A$3,'Definition sheet'!D1410,'fixed values'!$A$4))</f>
        <v>&lt;Prtry&gt;</v>
      </c>
      <c r="D1410" s="22" t="str">
        <f>IF('Definition sheet'!E1410="","",CONCATENATE('fixed values'!$A$1,'Definition sheet'!E1410,'fixed values'!$A$2))</f>
        <v>[1..1]</v>
      </c>
      <c r="E1410" s="22" t="str">
        <f>IF('Definition sheet'!F1410="","",CONCATENATE('fixed values'!$A$1,'Definition sheet'!F1410,'fixed values'!$A$2))</f>
        <v>[1..1]</v>
      </c>
      <c r="F1410" s="14" t="str">
        <f>IF('Input Data'!G1410="","",IF('Definition sheet'!G1410="PARENT","",'Input Data'!G1410))</f>
        <v>Max35Text</v>
      </c>
      <c r="G1410" s="12" t="str">
        <f>IF('Input Data'!I1410="","",'Input Data'!I1410)</f>
        <v>Used</v>
      </c>
      <c r="H1410" s="12" t="str">
        <f>IF($G:$G="NotUsed","",IF('Input Data'!J1410="","",'Input Data'!J1410))</f>
        <v>Clearing system identification in a proprietary form.</v>
      </c>
      <c r="I1410" s="12" t="str">
        <f>IF($G:$G="","",IF('Input Data'!K1410="","",'Input Data'!K1410))</f>
        <v/>
      </c>
      <c r="J1410" s="12" t="str">
        <f>IF($G:$G="","",IF('Input Data'!L1410="","",'Input Data'!L1410))</f>
        <v/>
      </c>
      <c r="K1410" s="12" t="str">
        <f>IF($G:$G="","",IF('Input Data'!M1410="","",'Input Data'!M1410))</f>
        <v/>
      </c>
      <c r="L1410" s="12" t="str">
        <f>IF($G:$G="","",IF('Input Data'!N1410="","",'Input Data'!N1410))</f>
        <v/>
      </c>
      <c r="M1410" s="12" t="str">
        <f>IF($G:$G="","",IF('Input Data'!O1410="","",'Input Data'!O1410))</f>
        <v/>
      </c>
      <c r="N1410" s="12" t="str">
        <f>IF($G:$G="","",IF('Input Data'!P1410="","",'Input Data'!P1410))</f>
        <v/>
      </c>
      <c r="O1410" s="12">
        <f>IF($G:$G="","",IF('Input Data'!Q1410="","",'Input Data'!Q1410))</f>
        <v>2018</v>
      </c>
    </row>
    <row r="1411" spans="1:15" ht="30" x14ac:dyDescent="0.25">
      <c r="A1411" s="13" t="str">
        <f>IF('Definition sheet'!H1411="","",'Definition sheet'!H1411)</f>
        <v>3.1013</v>
      </c>
      <c r="B1411" s="14" t="str">
        <f>IF('Definition sheet'!C1411="","",'Definition sheet'!C1411)</f>
        <v>++++InstructingReimbursementAgent</v>
      </c>
      <c r="C1411" s="13" t="str">
        <f>IF('Definition sheet'!D1411="","",CONCATENATE('fixed values'!$A$3,'Definition sheet'!D1411,'fixed values'!$A$4))</f>
        <v>&lt;InstgRmbrsmntAgt&gt;</v>
      </c>
      <c r="D1411" s="22" t="str">
        <f>IF('Definition sheet'!E1411="","",CONCATENATE('fixed values'!$A$1,'Definition sheet'!E1411,'fixed values'!$A$2))</f>
        <v>[0..1]</v>
      </c>
      <c r="E1411" s="22" t="str">
        <f>IF('Definition sheet'!F1411="","",CONCATENATE('fixed values'!$A$1,'Definition sheet'!F1411,'fixed values'!$A$2))</f>
        <v>[0..1]</v>
      </c>
      <c r="F1411" s="14" t="str">
        <f>IF('Input Data'!G1411="","",IF('Definition sheet'!G1411="PARENT","",'Input Data'!G1411))</f>
        <v/>
      </c>
      <c r="G1411" s="12" t="str">
        <f>IF('Input Data'!I1411="","",'Input Data'!I1411)</f>
        <v>NotUsed</v>
      </c>
      <c r="H1411" s="12" t="str">
        <f>IF($G:$G="NotUsed","",IF('Input Data'!J1411="","",'Input Data'!J1411))</f>
        <v/>
      </c>
      <c r="I1411" s="12" t="str">
        <f>IF($G:$G="","",IF('Input Data'!K1411="","",'Input Data'!K1411))</f>
        <v/>
      </c>
      <c r="J1411" s="12" t="str">
        <f>IF($G:$G="","",IF('Input Data'!L1411="","",'Input Data'!L1411))</f>
        <v/>
      </c>
      <c r="K1411" s="12" t="str">
        <f>IF($G:$G="","",IF('Input Data'!M1411="","",'Input Data'!M1411))</f>
        <v/>
      </c>
      <c r="L1411" s="12" t="str">
        <f>IF($G:$G="","",IF('Input Data'!N1411="","",'Input Data'!N1411))</f>
        <v/>
      </c>
      <c r="M1411" s="12" t="str">
        <f>IF($G:$G="","",IF('Input Data'!O1411="","",'Input Data'!O1411))</f>
        <v/>
      </c>
      <c r="N1411" s="12" t="str">
        <f>IF($G:$G="","",IF('Input Data'!P1411="","",'Input Data'!P1411))</f>
        <v/>
      </c>
      <c r="O1411" s="12">
        <f>IF($G:$G="","",IF('Input Data'!Q1411="","",'Input Data'!Q1411))</f>
        <v>2018</v>
      </c>
    </row>
    <row r="1412" spans="1:15" ht="30" x14ac:dyDescent="0.25">
      <c r="A1412" s="13" t="str">
        <f>IF('Definition sheet'!H1412="","",'Definition sheet'!H1412)</f>
        <v>3.1014</v>
      </c>
      <c r="B1412" s="14" t="str">
        <f>IF('Definition sheet'!C1412="","",'Definition sheet'!C1412)</f>
        <v>+++++FinancialInstitutionIdentification</v>
      </c>
      <c r="C1412" s="13" t="str">
        <f>IF('Definition sheet'!D1412="","",CONCATENATE('fixed values'!$A$3,'Definition sheet'!D1412,'fixed values'!$A$4))</f>
        <v>&lt;FinInstnId&gt;</v>
      </c>
      <c r="D1412" s="22" t="str">
        <f>IF('Definition sheet'!E1412="","",CONCATENATE('fixed values'!$A$1,'Definition sheet'!E1412,'fixed values'!$A$2))</f>
        <v>[1..1]</v>
      </c>
      <c r="E1412" s="22" t="str">
        <f>IF('Definition sheet'!F1412="","",CONCATENATE('fixed values'!$A$1,'Definition sheet'!F1412,'fixed values'!$A$2))</f>
        <v>[1..1]</v>
      </c>
      <c r="F1412" s="14" t="str">
        <f>IF('Input Data'!G1412="","",IF('Definition sheet'!G1412="PARENT","",'Input Data'!G1412))</f>
        <v/>
      </c>
      <c r="G1412" s="12" t="str">
        <f>IF('Input Data'!I1412="","",'Input Data'!I1412)</f>
        <v>NotUsed</v>
      </c>
      <c r="H1412" s="12" t="str">
        <f>IF($G:$G="NotUsed","",IF('Input Data'!J1412="","",'Input Data'!J1412))</f>
        <v/>
      </c>
      <c r="I1412" s="12" t="str">
        <f>IF($G:$G="","",IF('Input Data'!K1412="","",'Input Data'!K1412))</f>
        <v/>
      </c>
      <c r="J1412" s="12" t="str">
        <f>IF($G:$G="","",IF('Input Data'!L1412="","",'Input Data'!L1412))</f>
        <v/>
      </c>
      <c r="K1412" s="12" t="str">
        <f>IF($G:$G="","",IF('Input Data'!M1412="","",'Input Data'!M1412))</f>
        <v/>
      </c>
      <c r="L1412" s="12" t="str">
        <f>IF($G:$G="","",IF('Input Data'!N1412="","",'Input Data'!N1412))</f>
        <v/>
      </c>
      <c r="M1412" s="12" t="str">
        <f>IF($G:$G="","",IF('Input Data'!O1412="","",'Input Data'!O1412))</f>
        <v/>
      </c>
      <c r="N1412" s="12" t="str">
        <f>IF($G:$G="","",IF('Input Data'!P1412="","",'Input Data'!P1412))</f>
        <v/>
      </c>
      <c r="O1412" s="12">
        <f>IF($G:$G="","",IF('Input Data'!Q1412="","",'Input Data'!Q1412))</f>
        <v>2018</v>
      </c>
    </row>
    <row r="1413" spans="1:15" x14ac:dyDescent="0.25">
      <c r="A1413" s="13" t="str">
        <f>IF('Definition sheet'!H1413="","",'Definition sheet'!H1413)</f>
        <v>3.1015</v>
      </c>
      <c r="B1413" s="14" t="str">
        <f>IF('Definition sheet'!C1413="","",'Definition sheet'!C1413)</f>
        <v>++++++BICFI</v>
      </c>
      <c r="C1413" s="13" t="str">
        <f>IF('Definition sheet'!D1413="","",CONCATENATE('fixed values'!$A$3,'Definition sheet'!D1413,'fixed values'!$A$4))</f>
        <v>&lt;BICFI&gt;</v>
      </c>
      <c r="D1413" s="22" t="str">
        <f>IF('Definition sheet'!E1413="","",CONCATENATE('fixed values'!$A$1,'Definition sheet'!E1413,'fixed values'!$A$2))</f>
        <v>[0..1]</v>
      </c>
      <c r="E1413" s="22" t="str">
        <f>IF('Definition sheet'!F1413="","",CONCATENATE('fixed values'!$A$1,'Definition sheet'!F1413,'fixed values'!$A$2))</f>
        <v>[0..1]</v>
      </c>
      <c r="F1413" s="14" t="str">
        <f>IF('Input Data'!G1413="","",IF('Definition sheet'!G1413="PARENT","",'Input Data'!G1413))</f>
        <v>BICFIIdentifier</v>
      </c>
      <c r="G1413" s="12" t="str">
        <f>IF('Input Data'!I1413="","",'Input Data'!I1413)</f>
        <v>NotUsed</v>
      </c>
      <c r="H1413" s="12" t="str">
        <f>IF($G:$G="NotUsed","",IF('Input Data'!J1413="","",'Input Data'!J1413))</f>
        <v/>
      </c>
      <c r="I1413" s="12" t="str">
        <f>IF($G:$G="","",IF('Input Data'!K1413="","",'Input Data'!K1413))</f>
        <v/>
      </c>
      <c r="J1413" s="12" t="str">
        <f>IF($G:$G="","",IF('Input Data'!L1413="","",'Input Data'!L1413))</f>
        <v/>
      </c>
      <c r="K1413" s="12" t="str">
        <f>IF($G:$G="","",IF('Input Data'!M1413="","",'Input Data'!M1413))</f>
        <v/>
      </c>
      <c r="L1413" s="12" t="str">
        <f>IF($G:$G="","",IF('Input Data'!N1413="","",'Input Data'!N1413))</f>
        <v/>
      </c>
      <c r="M1413" s="12" t="str">
        <f>IF($G:$G="","",IF('Input Data'!O1413="","",'Input Data'!O1413))</f>
        <v/>
      </c>
      <c r="N1413" s="12" t="str">
        <f>IF($G:$G="","",IF('Input Data'!P1413="","",'Input Data'!P1413))</f>
        <v/>
      </c>
      <c r="O1413" s="12">
        <f>IF($G:$G="","",IF('Input Data'!Q1413="","",'Input Data'!Q1413))</f>
        <v>2018</v>
      </c>
    </row>
    <row r="1414" spans="1:15" ht="30" x14ac:dyDescent="0.25">
      <c r="A1414" s="13" t="str">
        <f>IF('Definition sheet'!H1414="","",'Definition sheet'!H1414)</f>
        <v>3.1016</v>
      </c>
      <c r="B1414" s="14" t="str">
        <f>IF('Definition sheet'!C1414="","",'Definition sheet'!C1414)</f>
        <v>++++++ClearingSystemMemberIdentification</v>
      </c>
      <c r="C1414" s="13" t="str">
        <f>IF('Definition sheet'!D1414="","",CONCATENATE('fixed values'!$A$3,'Definition sheet'!D1414,'fixed values'!$A$4))</f>
        <v>&lt;ClrSysMmbId&gt;</v>
      </c>
      <c r="D1414" s="22" t="str">
        <f>IF('Definition sheet'!E1414="","",CONCATENATE('fixed values'!$A$1,'Definition sheet'!E1414,'fixed values'!$A$2))</f>
        <v>[0..1]</v>
      </c>
      <c r="E1414" s="22" t="str">
        <f>IF('Definition sheet'!F1414="","",CONCATENATE('fixed values'!$A$1,'Definition sheet'!F1414,'fixed values'!$A$2))</f>
        <v>[0..1]</v>
      </c>
      <c r="F1414" s="14" t="str">
        <f>IF('Input Data'!G1414="","",IF('Definition sheet'!G1414="PARENT","",'Input Data'!G1414))</f>
        <v/>
      </c>
      <c r="G1414" s="12" t="str">
        <f>IF('Input Data'!I1414="","",'Input Data'!I1414)</f>
        <v>NotUsed</v>
      </c>
      <c r="H1414" s="12" t="str">
        <f>IF($G:$G="NotUsed","",IF('Input Data'!J1414="","",'Input Data'!J1414))</f>
        <v/>
      </c>
      <c r="I1414" s="12" t="str">
        <f>IF($G:$G="","",IF('Input Data'!K1414="","",'Input Data'!K1414))</f>
        <v/>
      </c>
      <c r="J1414" s="12" t="str">
        <f>IF($G:$G="","",IF('Input Data'!L1414="","",'Input Data'!L1414))</f>
        <v/>
      </c>
      <c r="K1414" s="12" t="str">
        <f>IF($G:$G="","",IF('Input Data'!M1414="","",'Input Data'!M1414))</f>
        <v/>
      </c>
      <c r="L1414" s="12" t="str">
        <f>IF($G:$G="","",IF('Input Data'!N1414="","",'Input Data'!N1414))</f>
        <v/>
      </c>
      <c r="M1414" s="12" t="str">
        <f>IF($G:$G="","",IF('Input Data'!O1414="","",'Input Data'!O1414))</f>
        <v/>
      </c>
      <c r="N1414" s="12" t="str">
        <f>IF($G:$G="","",IF('Input Data'!P1414="","",'Input Data'!P1414))</f>
        <v/>
      </c>
      <c r="O1414" s="12">
        <f>IF($G:$G="","",IF('Input Data'!Q1414="","",'Input Data'!Q1414))</f>
        <v>2018</v>
      </c>
    </row>
    <row r="1415" spans="1:15" ht="30" x14ac:dyDescent="0.25">
      <c r="A1415" s="13" t="str">
        <f>IF('Definition sheet'!H1415="","",'Definition sheet'!H1415)</f>
        <v>3.1017</v>
      </c>
      <c r="B1415" s="14" t="str">
        <f>IF('Definition sheet'!C1415="","",'Definition sheet'!C1415)</f>
        <v>+++++++ClearingSystemIdentification</v>
      </c>
      <c r="C1415" s="13" t="str">
        <f>IF('Definition sheet'!D1415="","",CONCATENATE('fixed values'!$A$3,'Definition sheet'!D1415,'fixed values'!$A$4))</f>
        <v>&lt;ClrSysId&gt;</v>
      </c>
      <c r="D1415" s="22" t="str">
        <f>IF('Definition sheet'!E1415="","",CONCATENATE('fixed values'!$A$1,'Definition sheet'!E1415,'fixed values'!$A$2))</f>
        <v>[0..1]</v>
      </c>
      <c r="E1415" s="22" t="str">
        <f>IF('Definition sheet'!F1415="","",CONCATENATE('fixed values'!$A$1,'Definition sheet'!F1415,'fixed values'!$A$2))</f>
        <v>[0..1]</v>
      </c>
      <c r="F1415" s="14" t="str">
        <f>IF('Input Data'!G1415="","",IF('Definition sheet'!G1415="PARENT","",'Input Data'!G1415))</f>
        <v/>
      </c>
      <c r="G1415" s="12" t="str">
        <f>IF('Input Data'!I1415="","",'Input Data'!I1415)</f>
        <v>NotUsed</v>
      </c>
      <c r="H1415" s="12" t="str">
        <f>IF($G:$G="NotUsed","",IF('Input Data'!J1415="","",'Input Data'!J1415))</f>
        <v/>
      </c>
      <c r="I1415" s="12" t="str">
        <f>IF($G:$G="","",IF('Input Data'!K1415="","",'Input Data'!K1415))</f>
        <v/>
      </c>
      <c r="J1415" s="12" t="str">
        <f>IF($G:$G="","",IF('Input Data'!L1415="","",'Input Data'!L1415))</f>
        <v/>
      </c>
      <c r="K1415" s="12" t="str">
        <f>IF($G:$G="","",IF('Input Data'!M1415="","",'Input Data'!M1415))</f>
        <v/>
      </c>
      <c r="L1415" s="12" t="str">
        <f>IF($G:$G="","",IF('Input Data'!N1415="","",'Input Data'!N1415))</f>
        <v/>
      </c>
      <c r="M1415" s="12" t="str">
        <f>IF($G:$G="","",IF('Input Data'!O1415="","",'Input Data'!O1415))</f>
        <v/>
      </c>
      <c r="N1415" s="12" t="str">
        <f>IF($G:$G="","",IF('Input Data'!P1415="","",'Input Data'!P1415))</f>
        <v/>
      </c>
      <c r="O1415" s="12">
        <f>IF($G:$G="","",IF('Input Data'!Q1415="","",'Input Data'!Q1415))</f>
        <v>2018</v>
      </c>
    </row>
    <row r="1416" spans="1:15" ht="390" x14ac:dyDescent="0.25">
      <c r="A1416" s="13" t="str">
        <f>IF('Definition sheet'!H1416="","",'Definition sheet'!H1416)</f>
        <v>3.1018</v>
      </c>
      <c r="B1416" s="14" t="str">
        <f>IF('Definition sheet'!C1416="","",'Definition sheet'!C1416)</f>
        <v>++++++++Code</v>
      </c>
      <c r="C1416" s="13" t="str">
        <f>IF('Definition sheet'!D1416="","",CONCATENATE('fixed values'!$A$3,'Definition sheet'!D1416,'fixed values'!$A$4))</f>
        <v>&lt;Cd&gt;</v>
      </c>
      <c r="D1416" s="22" t="str">
        <f>IF('Definition sheet'!E1416="","",CONCATENATE('fixed values'!$A$1,'Definition sheet'!E1416,'fixed values'!$A$2))</f>
        <v>[1..1]</v>
      </c>
      <c r="E1416" s="22" t="str">
        <f>IF('Definition sheet'!F1416="","",CONCATENATE('fixed values'!$A$1,'Definition sheet'!F1416,'fixed values'!$A$2))</f>
        <v>[1..1]</v>
      </c>
      <c r="F1416" s="14" t="str">
        <f>IF('Input Data'!G1416="","",IF('Definition sheet'!G1416="PARENT","",'Input Data'!G1416))</f>
        <v>ExternalClearingSystemIdentification1Code</v>
      </c>
      <c r="G1416" s="12" t="str">
        <f>IF('Input Data'!I1416="","",'Input Data'!I1416)</f>
        <v>NotUsed</v>
      </c>
      <c r="H1416" s="12" t="str">
        <f>IF($G:$G="NotUsed","",IF('Input Data'!J1416="","",'Input Data'!J1416))</f>
        <v/>
      </c>
      <c r="I1416" s="12" t="str">
        <f>IF($G:$G="","",IF('Input Data'!K1416="","",'Input Data'!K1416))</f>
        <v>ATBLZ
AUBSB
CACPA
CHBCC
CHSIC
CNAPS
DEBLZ
ESNCC
GBDSC
GRBIC
HKNCC
IENCC
INFSC
ITNCC
JPZGN
NZNCC
PLKNR
PTNCC
RUCBC
SESBA
SGIBG
THCBC
TWNCC
USABA
USPID
ZANCC</v>
      </c>
      <c r="J1416" s="12" t="str">
        <f>IF($G:$G="","",IF('Input Data'!L1416="","",'Input Data'!L1416))</f>
        <v/>
      </c>
      <c r="K1416" s="12" t="str">
        <f>IF($G:$G="","",IF('Input Data'!M1416="","",'Input Data'!M1416))</f>
        <v/>
      </c>
      <c r="L1416" s="12" t="str">
        <f>IF($G:$G="","",IF('Input Data'!N1416="","",'Input Data'!N1416))</f>
        <v/>
      </c>
      <c r="M1416" s="12" t="str">
        <f>IF($G:$G="","",IF('Input Data'!O1416="","",'Input Data'!O1416))</f>
        <v/>
      </c>
      <c r="N1416" s="12" t="str">
        <f>IF($G:$G="","",IF('Input Data'!P1416="","",'Input Data'!P1416))</f>
        <v/>
      </c>
      <c r="O1416" s="12">
        <f>IF($G:$G="","",IF('Input Data'!Q1416="","",'Input Data'!Q1416))</f>
        <v>2018</v>
      </c>
    </row>
    <row r="1417" spans="1:15" x14ac:dyDescent="0.25">
      <c r="A1417" s="13" t="str">
        <f>IF('Definition sheet'!H1417="","",'Definition sheet'!H1417)</f>
        <v>3.1019</v>
      </c>
      <c r="B1417" s="14" t="str">
        <f>IF('Definition sheet'!C1417="","",'Definition sheet'!C1417)</f>
        <v>++++++++Proprietary</v>
      </c>
      <c r="C1417" s="13" t="str">
        <f>IF('Definition sheet'!D1417="","",CONCATENATE('fixed values'!$A$3,'Definition sheet'!D1417,'fixed values'!$A$4))</f>
        <v>&lt;Prtry&gt;</v>
      </c>
      <c r="D1417" s="22" t="str">
        <f>IF('Definition sheet'!E1417="","",CONCATENATE('fixed values'!$A$1,'Definition sheet'!E1417,'fixed values'!$A$2))</f>
        <v>[1..1]</v>
      </c>
      <c r="E1417" s="22" t="str">
        <f>IF('Definition sheet'!F1417="","",CONCATENATE('fixed values'!$A$1,'Definition sheet'!F1417,'fixed values'!$A$2))</f>
        <v>[1..1]</v>
      </c>
      <c r="F1417" s="14" t="str">
        <f>IF('Input Data'!G1417="","",IF('Definition sheet'!G1417="PARENT","",'Input Data'!G1417))</f>
        <v>Max35Text</v>
      </c>
      <c r="G1417" s="12" t="str">
        <f>IF('Input Data'!I1417="","",'Input Data'!I1417)</f>
        <v>NotUsed</v>
      </c>
      <c r="H1417" s="12" t="str">
        <f>IF($G:$G="NotUsed","",IF('Input Data'!J1417="","",'Input Data'!J1417))</f>
        <v/>
      </c>
      <c r="I1417" s="12" t="str">
        <f>IF($G:$G="","",IF('Input Data'!K1417="","",'Input Data'!K1417))</f>
        <v/>
      </c>
      <c r="J1417" s="12" t="str">
        <f>IF($G:$G="","",IF('Input Data'!L1417="","",'Input Data'!L1417))</f>
        <v/>
      </c>
      <c r="K1417" s="12" t="str">
        <f>IF($G:$G="","",IF('Input Data'!M1417="","",'Input Data'!M1417))</f>
        <v/>
      </c>
      <c r="L1417" s="12" t="str">
        <f>IF($G:$G="","",IF('Input Data'!N1417="","",'Input Data'!N1417))</f>
        <v/>
      </c>
      <c r="M1417" s="12" t="str">
        <f>IF($G:$G="","",IF('Input Data'!O1417="","",'Input Data'!O1417))</f>
        <v/>
      </c>
      <c r="N1417" s="12" t="str">
        <f>IF($G:$G="","",IF('Input Data'!P1417="","",'Input Data'!P1417))</f>
        <v/>
      </c>
      <c r="O1417" s="12">
        <f>IF($G:$G="","",IF('Input Data'!Q1417="","",'Input Data'!Q1417))</f>
        <v>2018</v>
      </c>
    </row>
    <row r="1418" spans="1:15" x14ac:dyDescent="0.25">
      <c r="A1418" s="13" t="str">
        <f>IF('Definition sheet'!H1418="","",'Definition sheet'!H1418)</f>
        <v>3.1020</v>
      </c>
      <c r="B1418" s="14" t="str">
        <f>IF('Definition sheet'!C1418="","",'Definition sheet'!C1418)</f>
        <v>+++++++MemberIdentification</v>
      </c>
      <c r="C1418" s="13" t="str">
        <f>IF('Definition sheet'!D1418="","",CONCATENATE('fixed values'!$A$3,'Definition sheet'!D1418,'fixed values'!$A$4))</f>
        <v>&lt;MmbId&gt;</v>
      </c>
      <c r="D1418" s="22" t="str">
        <f>IF('Definition sheet'!E1418="","",CONCATENATE('fixed values'!$A$1,'Definition sheet'!E1418,'fixed values'!$A$2))</f>
        <v>[1..1]</v>
      </c>
      <c r="E1418" s="22" t="str">
        <f>IF('Definition sheet'!F1418="","",CONCATENATE('fixed values'!$A$1,'Definition sheet'!F1418,'fixed values'!$A$2))</f>
        <v>[1..1]</v>
      </c>
      <c r="F1418" s="14" t="str">
        <f>IF('Input Data'!G1418="","",IF('Definition sheet'!G1418="PARENT","",'Input Data'!G1418))</f>
        <v>Max35Text</v>
      </c>
      <c r="G1418" s="12" t="str">
        <f>IF('Input Data'!I1418="","",'Input Data'!I1418)</f>
        <v>NotUsed</v>
      </c>
      <c r="H1418" s="12" t="str">
        <f>IF($G:$G="NotUsed","",IF('Input Data'!J1418="","",'Input Data'!J1418))</f>
        <v/>
      </c>
      <c r="I1418" s="12" t="str">
        <f>IF($G:$G="","",IF('Input Data'!K1418="","",'Input Data'!K1418))</f>
        <v/>
      </c>
      <c r="J1418" s="12" t="str">
        <f>IF($G:$G="","",IF('Input Data'!L1418="","",'Input Data'!L1418))</f>
        <v/>
      </c>
      <c r="K1418" s="12" t="str">
        <f>IF($G:$G="","",IF('Input Data'!M1418="","",'Input Data'!M1418))</f>
        <v/>
      </c>
      <c r="L1418" s="12" t="str">
        <f>IF($G:$G="","",IF('Input Data'!N1418="","",'Input Data'!N1418))</f>
        <v/>
      </c>
      <c r="M1418" s="12" t="str">
        <f>IF($G:$G="","",IF('Input Data'!O1418="","",'Input Data'!O1418))</f>
        <v/>
      </c>
      <c r="N1418" s="12" t="str">
        <f>IF($G:$G="","",IF('Input Data'!P1418="","",'Input Data'!P1418))</f>
        <v/>
      </c>
      <c r="O1418" s="12">
        <f>IF($G:$G="","",IF('Input Data'!Q1418="","",'Input Data'!Q1418))</f>
        <v>2018</v>
      </c>
    </row>
    <row r="1419" spans="1:15" x14ac:dyDescent="0.25">
      <c r="A1419" s="13" t="str">
        <f>IF('Definition sheet'!H1419="","",'Definition sheet'!H1419)</f>
        <v>3.1021</v>
      </c>
      <c r="B1419" s="14" t="str">
        <f>IF('Definition sheet'!C1419="","",'Definition sheet'!C1419)</f>
        <v>++++++Name</v>
      </c>
      <c r="C1419" s="13" t="str">
        <f>IF('Definition sheet'!D1419="","",CONCATENATE('fixed values'!$A$3,'Definition sheet'!D1419,'fixed values'!$A$4))</f>
        <v>&lt;Nm&gt;</v>
      </c>
      <c r="D1419" s="22" t="str">
        <f>IF('Definition sheet'!E1419="","",CONCATENATE('fixed values'!$A$1,'Definition sheet'!E1419,'fixed values'!$A$2))</f>
        <v>[0..1]</v>
      </c>
      <c r="E1419" s="22" t="str">
        <f>IF('Definition sheet'!F1419="","",CONCATENATE('fixed values'!$A$1,'Definition sheet'!F1419,'fixed values'!$A$2))</f>
        <v>[0..1]</v>
      </c>
      <c r="F1419" s="14" t="str">
        <f>IF('Input Data'!G1419="","",IF('Definition sheet'!G1419="PARENT","",'Input Data'!G1419))</f>
        <v>Max140Text</v>
      </c>
      <c r="G1419" s="12" t="str">
        <f>IF('Input Data'!I1419="","",'Input Data'!I1419)</f>
        <v>NotUsed</v>
      </c>
      <c r="H1419" s="12" t="str">
        <f>IF($G:$G="NotUsed","",IF('Input Data'!J1419="","",'Input Data'!J1419))</f>
        <v/>
      </c>
      <c r="I1419" s="12" t="str">
        <f>IF($G:$G="","",IF('Input Data'!K1419="","",'Input Data'!K1419))</f>
        <v/>
      </c>
      <c r="J1419" s="12" t="str">
        <f>IF($G:$G="","",IF('Input Data'!L1419="","",'Input Data'!L1419))</f>
        <v/>
      </c>
      <c r="K1419" s="12" t="str">
        <f>IF($G:$G="","",IF('Input Data'!M1419="","",'Input Data'!M1419))</f>
        <v/>
      </c>
      <c r="L1419" s="12" t="str">
        <f>IF($G:$G="","",IF('Input Data'!N1419="","",'Input Data'!N1419))</f>
        <v/>
      </c>
      <c r="M1419" s="12" t="str">
        <f>IF($G:$G="","",IF('Input Data'!O1419="","",'Input Data'!O1419))</f>
        <v/>
      </c>
      <c r="N1419" s="12" t="str">
        <f>IF($G:$G="","",IF('Input Data'!P1419="","",'Input Data'!P1419))</f>
        <v/>
      </c>
      <c r="O1419" s="12">
        <f>IF($G:$G="","",IF('Input Data'!Q1419="","",'Input Data'!Q1419))</f>
        <v>2018</v>
      </c>
    </row>
    <row r="1420" spans="1:15" x14ac:dyDescent="0.25">
      <c r="A1420" s="13" t="str">
        <f>IF('Definition sheet'!H1420="","",'Definition sheet'!H1420)</f>
        <v>3.1022</v>
      </c>
      <c r="B1420" s="14" t="str">
        <f>IF('Definition sheet'!C1420="","",'Definition sheet'!C1420)</f>
        <v>++++++PostalAddress</v>
      </c>
      <c r="C1420" s="13" t="str">
        <f>IF('Definition sheet'!D1420="","",CONCATENATE('fixed values'!$A$3,'Definition sheet'!D1420,'fixed values'!$A$4))</f>
        <v>&lt;PstlAdr&gt;</v>
      </c>
      <c r="D1420" s="22" t="str">
        <f>IF('Definition sheet'!E1420="","",CONCATENATE('fixed values'!$A$1,'Definition sheet'!E1420,'fixed values'!$A$2))</f>
        <v>[0..1]</v>
      </c>
      <c r="E1420" s="22" t="str">
        <f>IF('Definition sheet'!F1420="","",CONCATENATE('fixed values'!$A$1,'Definition sheet'!F1420,'fixed values'!$A$2))</f>
        <v>[0..1]</v>
      </c>
      <c r="F1420" s="14" t="str">
        <f>IF('Input Data'!G1420="","",IF('Definition sheet'!G1420="PARENT","",'Input Data'!G1420))</f>
        <v/>
      </c>
      <c r="G1420" s="12" t="str">
        <f>IF('Input Data'!I1420="","",'Input Data'!I1420)</f>
        <v>NotUsed</v>
      </c>
      <c r="H1420" s="12" t="str">
        <f>IF($G:$G="NotUsed","",IF('Input Data'!J1420="","",'Input Data'!J1420))</f>
        <v/>
      </c>
      <c r="I1420" s="12" t="str">
        <f>IF($G:$G="","",IF('Input Data'!K1420="","",'Input Data'!K1420))</f>
        <v/>
      </c>
      <c r="J1420" s="12" t="str">
        <f>IF($G:$G="","",IF('Input Data'!L1420="","",'Input Data'!L1420))</f>
        <v/>
      </c>
      <c r="K1420" s="12" t="str">
        <f>IF($G:$G="","",IF('Input Data'!M1420="","",'Input Data'!M1420))</f>
        <v/>
      </c>
      <c r="L1420" s="12" t="str">
        <f>IF($G:$G="","",IF('Input Data'!N1420="","",'Input Data'!N1420))</f>
        <v/>
      </c>
      <c r="M1420" s="12" t="str">
        <f>IF($G:$G="","",IF('Input Data'!O1420="","",'Input Data'!O1420))</f>
        <v/>
      </c>
      <c r="N1420" s="12" t="str">
        <f>IF($G:$G="","",IF('Input Data'!P1420="","",'Input Data'!P1420))</f>
        <v/>
      </c>
      <c r="O1420" s="12">
        <f>IF($G:$G="","",IF('Input Data'!Q1420="","",'Input Data'!Q1420))</f>
        <v>2018</v>
      </c>
    </row>
    <row r="1421" spans="1:15" ht="90" x14ac:dyDescent="0.25">
      <c r="A1421" s="13" t="str">
        <f>IF('Definition sheet'!H1421="","",'Definition sheet'!H1421)</f>
        <v>3.1023</v>
      </c>
      <c r="B1421" s="14" t="str">
        <f>IF('Definition sheet'!C1421="","",'Definition sheet'!C1421)</f>
        <v>+++++++AddressType</v>
      </c>
      <c r="C1421" s="13" t="str">
        <f>IF('Definition sheet'!D1421="","",CONCATENATE('fixed values'!$A$3,'Definition sheet'!D1421,'fixed values'!$A$4))</f>
        <v>&lt;AdrTp&gt;</v>
      </c>
      <c r="D1421" s="22" t="str">
        <f>IF('Definition sheet'!E1421="","",CONCATENATE('fixed values'!$A$1,'Definition sheet'!E1421,'fixed values'!$A$2))</f>
        <v>[0..1]</v>
      </c>
      <c r="E1421" s="22" t="str">
        <f>IF('Definition sheet'!F1421="","",CONCATENATE('fixed values'!$A$1,'Definition sheet'!F1421,'fixed values'!$A$2))</f>
        <v>[0..1]</v>
      </c>
      <c r="F1421" s="14" t="str">
        <f>IF('Input Data'!G1421="","",IF('Definition sheet'!G1421="PARENT","",'Input Data'!G1421))</f>
        <v>AddressType2Code</v>
      </c>
      <c r="G1421" s="12" t="str">
        <f>IF('Input Data'!I1421="","",'Input Data'!I1421)</f>
        <v>NotUsed</v>
      </c>
      <c r="H1421" s="12" t="str">
        <f>IF($G:$G="NotUsed","",IF('Input Data'!J1421="","",'Input Data'!J1421))</f>
        <v/>
      </c>
      <c r="I1421" s="12" t="str">
        <f>IF($G:$G="","",IF('Input Data'!K1421="","",'Input Data'!K1421))</f>
        <v>ADDR
BIZZ
DLVY
HOME
MLTO
PBOX</v>
      </c>
      <c r="J1421" s="12" t="str">
        <f>IF($G:$G="","",IF('Input Data'!L1421="","",'Input Data'!L1421))</f>
        <v/>
      </c>
      <c r="K1421" s="12" t="str">
        <f>IF($G:$G="","",IF('Input Data'!M1421="","",'Input Data'!M1421))</f>
        <v/>
      </c>
      <c r="L1421" s="12" t="str">
        <f>IF($G:$G="","",IF('Input Data'!N1421="","",'Input Data'!N1421))</f>
        <v/>
      </c>
      <c r="M1421" s="12" t="str">
        <f>IF($G:$G="","",IF('Input Data'!O1421="","",'Input Data'!O1421))</f>
        <v/>
      </c>
      <c r="N1421" s="12" t="str">
        <f>IF($G:$G="","",IF('Input Data'!P1421="","",'Input Data'!P1421))</f>
        <v/>
      </c>
      <c r="O1421" s="12">
        <f>IF($G:$G="","",IF('Input Data'!Q1421="","",'Input Data'!Q1421))</f>
        <v>2018</v>
      </c>
    </row>
    <row r="1422" spans="1:15" x14ac:dyDescent="0.25">
      <c r="A1422" s="13" t="str">
        <f>IF('Definition sheet'!H1422="","",'Definition sheet'!H1422)</f>
        <v>3.1024</v>
      </c>
      <c r="B1422" s="14" t="str">
        <f>IF('Definition sheet'!C1422="","",'Definition sheet'!C1422)</f>
        <v>+++++++Department</v>
      </c>
      <c r="C1422" s="13" t="str">
        <f>IF('Definition sheet'!D1422="","",CONCATENATE('fixed values'!$A$3,'Definition sheet'!D1422,'fixed values'!$A$4))</f>
        <v>&lt;Dept&gt;</v>
      </c>
      <c r="D1422" s="22" t="str">
        <f>IF('Definition sheet'!E1422="","",CONCATENATE('fixed values'!$A$1,'Definition sheet'!E1422,'fixed values'!$A$2))</f>
        <v>[0..1]</v>
      </c>
      <c r="E1422" s="22" t="str">
        <f>IF('Definition sheet'!F1422="","",CONCATENATE('fixed values'!$A$1,'Definition sheet'!F1422,'fixed values'!$A$2))</f>
        <v>[0..1]</v>
      </c>
      <c r="F1422" s="14" t="str">
        <f>IF('Input Data'!G1422="","",IF('Definition sheet'!G1422="PARENT","",'Input Data'!G1422))</f>
        <v>Max70Text</v>
      </c>
      <c r="G1422" s="12" t="str">
        <f>IF('Input Data'!I1422="","",'Input Data'!I1422)</f>
        <v>NotUsed</v>
      </c>
      <c r="H1422" s="12" t="str">
        <f>IF($G:$G="NotUsed","",IF('Input Data'!J1422="","",'Input Data'!J1422))</f>
        <v/>
      </c>
      <c r="I1422" s="12" t="str">
        <f>IF($G:$G="","",IF('Input Data'!K1422="","",'Input Data'!K1422))</f>
        <v/>
      </c>
      <c r="J1422" s="12" t="str">
        <f>IF($G:$G="","",IF('Input Data'!L1422="","",'Input Data'!L1422))</f>
        <v/>
      </c>
      <c r="K1422" s="12" t="str">
        <f>IF($G:$G="","",IF('Input Data'!M1422="","",'Input Data'!M1422))</f>
        <v/>
      </c>
      <c r="L1422" s="12" t="str">
        <f>IF($G:$G="","",IF('Input Data'!N1422="","",'Input Data'!N1422))</f>
        <v/>
      </c>
      <c r="M1422" s="12" t="str">
        <f>IF($G:$G="","",IF('Input Data'!O1422="","",'Input Data'!O1422))</f>
        <v/>
      </c>
      <c r="N1422" s="12" t="str">
        <f>IF($G:$G="","",IF('Input Data'!P1422="","",'Input Data'!P1422))</f>
        <v/>
      </c>
      <c r="O1422" s="12">
        <f>IF($G:$G="","",IF('Input Data'!Q1422="","",'Input Data'!Q1422))</f>
        <v>2018</v>
      </c>
    </row>
    <row r="1423" spans="1:15" x14ac:dyDescent="0.25">
      <c r="A1423" s="13" t="str">
        <f>IF('Definition sheet'!H1423="","",'Definition sheet'!H1423)</f>
        <v>3.1025</v>
      </c>
      <c r="B1423" s="14" t="str">
        <f>IF('Definition sheet'!C1423="","",'Definition sheet'!C1423)</f>
        <v>+++++++SubDepartment</v>
      </c>
      <c r="C1423" s="13" t="str">
        <f>IF('Definition sheet'!D1423="","",CONCATENATE('fixed values'!$A$3,'Definition sheet'!D1423,'fixed values'!$A$4))</f>
        <v>&lt;SubDept&gt;</v>
      </c>
      <c r="D1423" s="22" t="str">
        <f>IF('Definition sheet'!E1423="","",CONCATENATE('fixed values'!$A$1,'Definition sheet'!E1423,'fixed values'!$A$2))</f>
        <v>[0..1]</v>
      </c>
      <c r="E1423" s="22" t="str">
        <f>IF('Definition sheet'!F1423="","",CONCATENATE('fixed values'!$A$1,'Definition sheet'!F1423,'fixed values'!$A$2))</f>
        <v>[0..1]</v>
      </c>
      <c r="F1423" s="14" t="str">
        <f>IF('Input Data'!G1423="","",IF('Definition sheet'!G1423="PARENT","",'Input Data'!G1423))</f>
        <v>Max70Text</v>
      </c>
      <c r="G1423" s="12" t="str">
        <f>IF('Input Data'!I1423="","",'Input Data'!I1423)</f>
        <v>NotUsed</v>
      </c>
      <c r="H1423" s="12" t="str">
        <f>IF($G:$G="NotUsed","",IF('Input Data'!J1423="","",'Input Data'!J1423))</f>
        <v/>
      </c>
      <c r="I1423" s="12" t="str">
        <f>IF($G:$G="","",IF('Input Data'!K1423="","",'Input Data'!K1423))</f>
        <v/>
      </c>
      <c r="J1423" s="12" t="str">
        <f>IF($G:$G="","",IF('Input Data'!L1423="","",'Input Data'!L1423))</f>
        <v/>
      </c>
      <c r="K1423" s="12" t="str">
        <f>IF($G:$G="","",IF('Input Data'!M1423="","",'Input Data'!M1423))</f>
        <v/>
      </c>
      <c r="L1423" s="12" t="str">
        <f>IF($G:$G="","",IF('Input Data'!N1423="","",'Input Data'!N1423))</f>
        <v/>
      </c>
      <c r="M1423" s="12" t="str">
        <f>IF($G:$G="","",IF('Input Data'!O1423="","",'Input Data'!O1423))</f>
        <v/>
      </c>
      <c r="N1423" s="12" t="str">
        <f>IF($G:$G="","",IF('Input Data'!P1423="","",'Input Data'!P1423))</f>
        <v/>
      </c>
      <c r="O1423" s="12">
        <f>IF($G:$G="","",IF('Input Data'!Q1423="","",'Input Data'!Q1423))</f>
        <v>2018</v>
      </c>
    </row>
    <row r="1424" spans="1:15" x14ac:dyDescent="0.25">
      <c r="A1424" s="13" t="str">
        <f>IF('Definition sheet'!H1424="","",'Definition sheet'!H1424)</f>
        <v>3.1026</v>
      </c>
      <c r="B1424" s="14" t="str">
        <f>IF('Definition sheet'!C1424="","",'Definition sheet'!C1424)</f>
        <v>+++++++StreetName</v>
      </c>
      <c r="C1424" s="13" t="str">
        <f>IF('Definition sheet'!D1424="","",CONCATENATE('fixed values'!$A$3,'Definition sheet'!D1424,'fixed values'!$A$4))</f>
        <v>&lt;StrtNm&gt;</v>
      </c>
      <c r="D1424" s="22" t="str">
        <f>IF('Definition sheet'!E1424="","",CONCATENATE('fixed values'!$A$1,'Definition sheet'!E1424,'fixed values'!$A$2))</f>
        <v>[0..1]</v>
      </c>
      <c r="E1424" s="22" t="str">
        <f>IF('Definition sheet'!F1424="","",CONCATENATE('fixed values'!$A$1,'Definition sheet'!F1424,'fixed values'!$A$2))</f>
        <v>[0..1]</v>
      </c>
      <c r="F1424" s="14" t="str">
        <f>IF('Input Data'!G1424="","",IF('Definition sheet'!G1424="PARENT","",'Input Data'!G1424))</f>
        <v>Max70Text</v>
      </c>
      <c r="G1424" s="12" t="str">
        <f>IF('Input Data'!I1424="","",'Input Data'!I1424)</f>
        <v>NotUsed</v>
      </c>
      <c r="H1424" s="12" t="str">
        <f>IF($G:$G="NotUsed","",IF('Input Data'!J1424="","",'Input Data'!J1424))</f>
        <v/>
      </c>
      <c r="I1424" s="12" t="str">
        <f>IF($G:$G="","",IF('Input Data'!K1424="","",'Input Data'!K1424))</f>
        <v/>
      </c>
      <c r="J1424" s="12" t="str">
        <f>IF($G:$G="","",IF('Input Data'!L1424="","",'Input Data'!L1424))</f>
        <v/>
      </c>
      <c r="K1424" s="12" t="str">
        <f>IF($G:$G="","",IF('Input Data'!M1424="","",'Input Data'!M1424))</f>
        <v/>
      </c>
      <c r="L1424" s="12" t="str">
        <f>IF($G:$G="","",IF('Input Data'!N1424="","",'Input Data'!N1424))</f>
        <v/>
      </c>
      <c r="M1424" s="12" t="str">
        <f>IF($G:$G="","",IF('Input Data'!O1424="","",'Input Data'!O1424))</f>
        <v/>
      </c>
      <c r="N1424" s="12" t="str">
        <f>IF($G:$G="","",IF('Input Data'!P1424="","",'Input Data'!P1424))</f>
        <v/>
      </c>
      <c r="O1424" s="12">
        <f>IF($G:$G="","",IF('Input Data'!Q1424="","",'Input Data'!Q1424))</f>
        <v>2018</v>
      </c>
    </row>
    <row r="1425" spans="1:15" x14ac:dyDescent="0.25">
      <c r="A1425" s="13" t="str">
        <f>IF('Definition sheet'!H1425="","",'Definition sheet'!H1425)</f>
        <v>3.1027</v>
      </c>
      <c r="B1425" s="14" t="str">
        <f>IF('Definition sheet'!C1425="","",'Definition sheet'!C1425)</f>
        <v>+++++++BuildingNumber</v>
      </c>
      <c r="C1425" s="13" t="str">
        <f>IF('Definition sheet'!D1425="","",CONCATENATE('fixed values'!$A$3,'Definition sheet'!D1425,'fixed values'!$A$4))</f>
        <v>&lt;BldgNb&gt;</v>
      </c>
      <c r="D1425" s="22" t="str">
        <f>IF('Definition sheet'!E1425="","",CONCATENATE('fixed values'!$A$1,'Definition sheet'!E1425,'fixed values'!$A$2))</f>
        <v>[0..1]</v>
      </c>
      <c r="E1425" s="22" t="str">
        <f>IF('Definition sheet'!F1425="","",CONCATENATE('fixed values'!$A$1,'Definition sheet'!F1425,'fixed values'!$A$2))</f>
        <v>[0..1]</v>
      </c>
      <c r="F1425" s="14" t="str">
        <f>IF('Input Data'!G1425="","",IF('Definition sheet'!G1425="PARENT","",'Input Data'!G1425))</f>
        <v>Max16Text</v>
      </c>
      <c r="G1425" s="12" t="str">
        <f>IF('Input Data'!I1425="","",'Input Data'!I1425)</f>
        <v>NotUsed</v>
      </c>
      <c r="H1425" s="12" t="str">
        <f>IF($G:$G="NotUsed","",IF('Input Data'!J1425="","",'Input Data'!J1425))</f>
        <v/>
      </c>
      <c r="I1425" s="12" t="str">
        <f>IF($G:$G="","",IF('Input Data'!K1425="","",'Input Data'!K1425))</f>
        <v/>
      </c>
      <c r="J1425" s="12" t="str">
        <f>IF($G:$G="","",IF('Input Data'!L1425="","",'Input Data'!L1425))</f>
        <v/>
      </c>
      <c r="K1425" s="12" t="str">
        <f>IF($G:$G="","",IF('Input Data'!M1425="","",'Input Data'!M1425))</f>
        <v/>
      </c>
      <c r="L1425" s="12" t="str">
        <f>IF($G:$G="","",IF('Input Data'!N1425="","",'Input Data'!N1425))</f>
        <v/>
      </c>
      <c r="M1425" s="12" t="str">
        <f>IF($G:$G="","",IF('Input Data'!O1425="","",'Input Data'!O1425))</f>
        <v/>
      </c>
      <c r="N1425" s="12" t="str">
        <f>IF($G:$G="","",IF('Input Data'!P1425="","",'Input Data'!P1425))</f>
        <v/>
      </c>
      <c r="O1425" s="12">
        <f>IF($G:$G="","",IF('Input Data'!Q1425="","",'Input Data'!Q1425))</f>
        <v>2018</v>
      </c>
    </row>
    <row r="1426" spans="1:15" x14ac:dyDescent="0.25">
      <c r="A1426" s="13" t="str">
        <f>IF('Definition sheet'!H1426="","",'Definition sheet'!H1426)</f>
        <v>3.1028</v>
      </c>
      <c r="B1426" s="14" t="str">
        <f>IF('Definition sheet'!C1426="","",'Definition sheet'!C1426)</f>
        <v>+++++++PostCode</v>
      </c>
      <c r="C1426" s="13" t="str">
        <f>IF('Definition sheet'!D1426="","",CONCATENATE('fixed values'!$A$3,'Definition sheet'!D1426,'fixed values'!$A$4))</f>
        <v>&lt;PstCd&gt;</v>
      </c>
      <c r="D1426" s="22" t="str">
        <f>IF('Definition sheet'!E1426="","",CONCATENATE('fixed values'!$A$1,'Definition sheet'!E1426,'fixed values'!$A$2))</f>
        <v>[0..1]</v>
      </c>
      <c r="E1426" s="22" t="str">
        <f>IF('Definition sheet'!F1426="","",CONCATENATE('fixed values'!$A$1,'Definition sheet'!F1426,'fixed values'!$A$2))</f>
        <v>[0..1]</v>
      </c>
      <c r="F1426" s="14" t="str">
        <f>IF('Input Data'!G1426="","",IF('Definition sheet'!G1426="PARENT","",'Input Data'!G1426))</f>
        <v>Max16Text</v>
      </c>
      <c r="G1426" s="12" t="str">
        <f>IF('Input Data'!I1426="","",'Input Data'!I1426)</f>
        <v>NotUsed</v>
      </c>
      <c r="H1426" s="12" t="str">
        <f>IF($G:$G="NotUsed","",IF('Input Data'!J1426="","",'Input Data'!J1426))</f>
        <v/>
      </c>
      <c r="I1426" s="12" t="str">
        <f>IF($G:$G="","",IF('Input Data'!K1426="","",'Input Data'!K1426))</f>
        <v/>
      </c>
      <c r="J1426" s="12" t="str">
        <f>IF($G:$G="","",IF('Input Data'!L1426="","",'Input Data'!L1426))</f>
        <v/>
      </c>
      <c r="K1426" s="12" t="str">
        <f>IF($G:$G="","",IF('Input Data'!M1426="","",'Input Data'!M1426))</f>
        <v/>
      </c>
      <c r="L1426" s="12" t="str">
        <f>IF($G:$G="","",IF('Input Data'!N1426="","",'Input Data'!N1426))</f>
        <v/>
      </c>
      <c r="M1426" s="12" t="str">
        <f>IF($G:$G="","",IF('Input Data'!O1426="","",'Input Data'!O1426))</f>
        <v/>
      </c>
      <c r="N1426" s="12" t="str">
        <f>IF($G:$G="","",IF('Input Data'!P1426="","",'Input Data'!P1426))</f>
        <v/>
      </c>
      <c r="O1426" s="12">
        <f>IF($G:$G="","",IF('Input Data'!Q1426="","",'Input Data'!Q1426))</f>
        <v>2018</v>
      </c>
    </row>
    <row r="1427" spans="1:15" x14ac:dyDescent="0.25">
      <c r="A1427" s="13" t="str">
        <f>IF('Definition sheet'!H1427="","",'Definition sheet'!H1427)</f>
        <v>3.1029</v>
      </c>
      <c r="B1427" s="14" t="str">
        <f>IF('Definition sheet'!C1427="","",'Definition sheet'!C1427)</f>
        <v>+++++++TownName</v>
      </c>
      <c r="C1427" s="13" t="str">
        <f>IF('Definition sheet'!D1427="","",CONCATENATE('fixed values'!$A$3,'Definition sheet'!D1427,'fixed values'!$A$4))</f>
        <v>&lt;TwnNm&gt;</v>
      </c>
      <c r="D1427" s="22" t="str">
        <f>IF('Definition sheet'!E1427="","",CONCATENATE('fixed values'!$A$1,'Definition sheet'!E1427,'fixed values'!$A$2))</f>
        <v>[0..1]</v>
      </c>
      <c r="E1427" s="22" t="str">
        <f>IF('Definition sheet'!F1427="","",CONCATENATE('fixed values'!$A$1,'Definition sheet'!F1427,'fixed values'!$A$2))</f>
        <v>[0..1]</v>
      </c>
      <c r="F1427" s="14" t="str">
        <f>IF('Input Data'!G1427="","",IF('Definition sheet'!G1427="PARENT","",'Input Data'!G1427))</f>
        <v>Max35Text</v>
      </c>
      <c r="G1427" s="12" t="str">
        <f>IF('Input Data'!I1427="","",'Input Data'!I1427)</f>
        <v>NotUsed</v>
      </c>
      <c r="H1427" s="12" t="str">
        <f>IF($G:$G="NotUsed","",IF('Input Data'!J1427="","",'Input Data'!J1427))</f>
        <v/>
      </c>
      <c r="I1427" s="12" t="str">
        <f>IF($G:$G="","",IF('Input Data'!K1427="","",'Input Data'!K1427))</f>
        <v/>
      </c>
      <c r="J1427" s="12" t="str">
        <f>IF($G:$G="","",IF('Input Data'!L1427="","",'Input Data'!L1427))</f>
        <v/>
      </c>
      <c r="K1427" s="12" t="str">
        <f>IF($G:$G="","",IF('Input Data'!M1427="","",'Input Data'!M1427))</f>
        <v/>
      </c>
      <c r="L1427" s="12" t="str">
        <f>IF($G:$G="","",IF('Input Data'!N1427="","",'Input Data'!N1427))</f>
        <v/>
      </c>
      <c r="M1427" s="12" t="str">
        <f>IF($G:$G="","",IF('Input Data'!O1427="","",'Input Data'!O1427))</f>
        <v/>
      </c>
      <c r="N1427" s="12" t="str">
        <f>IF($G:$G="","",IF('Input Data'!P1427="","",'Input Data'!P1427))</f>
        <v/>
      </c>
      <c r="O1427" s="12">
        <f>IF($G:$G="","",IF('Input Data'!Q1427="","",'Input Data'!Q1427))</f>
        <v>2018</v>
      </c>
    </row>
    <row r="1428" spans="1:15" x14ac:dyDescent="0.25">
      <c r="A1428" s="13" t="str">
        <f>IF('Definition sheet'!H1428="","",'Definition sheet'!H1428)</f>
        <v>3.1030</v>
      </c>
      <c r="B1428" s="14" t="str">
        <f>IF('Definition sheet'!C1428="","",'Definition sheet'!C1428)</f>
        <v>+++++++CountrySubDivision</v>
      </c>
      <c r="C1428" s="13" t="str">
        <f>IF('Definition sheet'!D1428="","",CONCATENATE('fixed values'!$A$3,'Definition sheet'!D1428,'fixed values'!$A$4))</f>
        <v>&lt;CtrySubDvsn&gt;</v>
      </c>
      <c r="D1428" s="22" t="str">
        <f>IF('Definition sheet'!E1428="","",CONCATENATE('fixed values'!$A$1,'Definition sheet'!E1428,'fixed values'!$A$2))</f>
        <v>[0..1]</v>
      </c>
      <c r="E1428" s="22" t="str">
        <f>IF('Definition sheet'!F1428="","",CONCATENATE('fixed values'!$A$1,'Definition sheet'!F1428,'fixed values'!$A$2))</f>
        <v>[0..1]</v>
      </c>
      <c r="F1428" s="14" t="str">
        <f>IF('Input Data'!G1428="","",IF('Definition sheet'!G1428="PARENT","",'Input Data'!G1428))</f>
        <v>Max35Text</v>
      </c>
      <c r="G1428" s="12" t="str">
        <f>IF('Input Data'!I1428="","",'Input Data'!I1428)</f>
        <v>NotUsed</v>
      </c>
      <c r="H1428" s="12" t="str">
        <f>IF($G:$G="NotUsed","",IF('Input Data'!J1428="","",'Input Data'!J1428))</f>
        <v/>
      </c>
      <c r="I1428" s="12" t="str">
        <f>IF($G:$G="","",IF('Input Data'!K1428="","",'Input Data'!K1428))</f>
        <v/>
      </c>
      <c r="J1428" s="12" t="str">
        <f>IF($G:$G="","",IF('Input Data'!L1428="","",'Input Data'!L1428))</f>
        <v/>
      </c>
      <c r="K1428" s="12" t="str">
        <f>IF($G:$G="","",IF('Input Data'!M1428="","",'Input Data'!M1428))</f>
        <v/>
      </c>
      <c r="L1428" s="12" t="str">
        <f>IF($G:$G="","",IF('Input Data'!N1428="","",'Input Data'!N1428))</f>
        <v/>
      </c>
      <c r="M1428" s="12" t="str">
        <f>IF($G:$G="","",IF('Input Data'!O1428="","",'Input Data'!O1428))</f>
        <v/>
      </c>
      <c r="N1428" s="12" t="str">
        <f>IF($G:$G="","",IF('Input Data'!P1428="","",'Input Data'!P1428))</f>
        <v/>
      </c>
      <c r="O1428" s="12">
        <f>IF($G:$G="","",IF('Input Data'!Q1428="","",'Input Data'!Q1428))</f>
        <v>2018</v>
      </c>
    </row>
    <row r="1429" spans="1:15" ht="409.5" x14ac:dyDescent="0.25">
      <c r="A1429" s="13" t="str">
        <f>IF('Definition sheet'!H1429="","",'Definition sheet'!H1429)</f>
        <v>3.1031</v>
      </c>
      <c r="B1429" s="14" t="str">
        <f>IF('Definition sheet'!C1429="","",'Definition sheet'!C1429)</f>
        <v>+++++++Countrynamecode</v>
      </c>
      <c r="C1429" s="13" t="str">
        <f>IF('Definition sheet'!D1429="","",CONCATENATE('fixed values'!$A$3,'Definition sheet'!D1429,'fixed values'!$A$4))</f>
        <v>&lt;Ctry&gt;</v>
      </c>
      <c r="D1429" s="22" t="str">
        <f>IF('Definition sheet'!E1429="","",CONCATENATE('fixed values'!$A$1,'Definition sheet'!E1429,'fixed values'!$A$2))</f>
        <v>[0..1]</v>
      </c>
      <c r="E1429" s="22" t="str">
        <f>IF('Definition sheet'!F1429="","",CONCATENATE('fixed values'!$A$1,'Definition sheet'!F1429,'fixed values'!$A$2))</f>
        <v>[0..1]</v>
      </c>
      <c r="F1429" s="14" t="str">
        <f>IF('Input Data'!G1429="","",IF('Definition sheet'!G1429="PARENT","",'Input Data'!G1429))</f>
        <v>CountryCode</v>
      </c>
      <c r="G1429" s="12" t="str">
        <f>IF('Input Data'!I1429="","",'Input Data'!I1429)</f>
        <v>NotUsed</v>
      </c>
      <c r="H1429" s="12" t="str">
        <f>IF($G:$G="NotUsed","",IF('Input Data'!J1429="","",'Input Data'!J1429))</f>
        <v/>
      </c>
      <c r="I1429" s="12" t="str">
        <f>IF($G:$G="","",IF('Input Data'!K1429="","",'Input Data'!K1429))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429" s="12" t="str">
        <f>IF($G:$G="","",IF('Input Data'!L1429="","",'Input Data'!L1429))</f>
        <v/>
      </c>
      <c r="K1429" s="12" t="str">
        <f>IF($G:$G="","",IF('Input Data'!M1429="","",'Input Data'!M1429))</f>
        <v/>
      </c>
      <c r="L1429" s="12" t="str">
        <f>IF($G:$G="","",IF('Input Data'!N1429="","",'Input Data'!N1429))</f>
        <v/>
      </c>
      <c r="M1429" s="12" t="str">
        <f>IF($G:$G="","",IF('Input Data'!O1429="","",'Input Data'!O1429))</f>
        <v/>
      </c>
      <c r="N1429" s="12" t="str">
        <f>IF($G:$G="","",IF('Input Data'!P1429="","",'Input Data'!P1429))</f>
        <v/>
      </c>
      <c r="O1429" s="12">
        <f>IF($G:$G="","",IF('Input Data'!Q1429="","",'Input Data'!Q1429))</f>
        <v>2018</v>
      </c>
    </row>
    <row r="1430" spans="1:15" ht="409.5" x14ac:dyDescent="0.25">
      <c r="A1430" s="13" t="str">
        <f>IF('Definition sheet'!H1430="","",'Definition sheet'!H1430)</f>
        <v>3.1031</v>
      </c>
      <c r="B1430" s="14" t="str">
        <f>IF('Definition sheet'!C1430="","",'Definition sheet'!C1430)</f>
        <v>+++++++Country</v>
      </c>
      <c r="C1430" s="13" t="str">
        <f>IF('Definition sheet'!D1430="","",CONCATENATE('fixed values'!$A$3,'Definition sheet'!D1430,'fixed values'!$A$4))</f>
        <v>&lt;Ctry&gt;</v>
      </c>
      <c r="D1430" s="22" t="str">
        <f>IF('Definition sheet'!E1430="","",CONCATENATE('fixed values'!$A$1,'Definition sheet'!E1430,'fixed values'!$A$2))</f>
        <v>[0..1]</v>
      </c>
      <c r="E1430" s="22" t="str">
        <f>IF('Definition sheet'!F1430="","",CONCATENATE('fixed values'!$A$1,'Definition sheet'!F1430,'fixed values'!$A$2))</f>
        <v>[0..1]</v>
      </c>
      <c r="F1430" s="14" t="str">
        <f>IF('Input Data'!G1430="","",IF('Definition sheet'!G1430="PARENT","",'Input Data'!G1430))</f>
        <v>CountryCode</v>
      </c>
      <c r="G1430" s="12" t="str">
        <f>IF('Input Data'!I1430="","",'Input Data'!I1430)</f>
        <v>NotUsed</v>
      </c>
      <c r="H1430" s="12" t="str">
        <f>IF($G:$G="NotUsed","",IF('Input Data'!J1430="","",'Input Data'!J1430))</f>
        <v/>
      </c>
      <c r="I1430" s="12" t="str">
        <f>IF($G:$G="","",IF('Input Data'!K1430="","",'Input Data'!K1430))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430" s="12" t="str">
        <f>IF($G:$G="","",IF('Input Data'!L1430="","",'Input Data'!L1430))</f>
        <v/>
      </c>
      <c r="K1430" s="12" t="str">
        <f>IF($G:$G="","",IF('Input Data'!M1430="","",'Input Data'!M1430))</f>
        <v/>
      </c>
      <c r="L1430" s="12" t="str">
        <f>IF($G:$G="","",IF('Input Data'!N1430="","",'Input Data'!N1430))</f>
        <v/>
      </c>
      <c r="M1430" s="12" t="str">
        <f>IF($G:$G="","",IF('Input Data'!O1430="","",'Input Data'!O1430))</f>
        <v/>
      </c>
      <c r="N1430" s="12" t="str">
        <f>IF($G:$G="","",IF('Input Data'!P1430="","",'Input Data'!P1430))</f>
        <v/>
      </c>
      <c r="O1430" s="12">
        <f>IF($G:$G="","",IF('Input Data'!Q1430="","",'Input Data'!Q1430))</f>
        <v>2018</v>
      </c>
    </row>
    <row r="1431" spans="1:15" x14ac:dyDescent="0.25">
      <c r="A1431" s="13" t="str">
        <f>IF('Definition sheet'!H1431="","",'Definition sheet'!H1431)</f>
        <v>3.1032</v>
      </c>
      <c r="B1431" s="14" t="str">
        <f>IF('Definition sheet'!C1431="","",'Definition sheet'!C1431)</f>
        <v>+++++++AddressLine</v>
      </c>
      <c r="C1431" s="13" t="str">
        <f>IF('Definition sheet'!D1431="","",CONCATENATE('fixed values'!$A$3,'Definition sheet'!D1431,'fixed values'!$A$4))</f>
        <v>&lt;AdrLine&gt;</v>
      </c>
      <c r="D1431" s="22" t="str">
        <f>IF('Definition sheet'!E1431="","",CONCATENATE('fixed values'!$A$1,'Definition sheet'!E1431,'fixed values'!$A$2))</f>
        <v>[0..7]</v>
      </c>
      <c r="E1431" s="22" t="str">
        <f>IF('Definition sheet'!F1431="","",CONCATENATE('fixed values'!$A$1,'Definition sheet'!F1431,'fixed values'!$A$2))</f>
        <v>[0..7]</v>
      </c>
      <c r="F1431" s="14" t="str">
        <f>IF('Input Data'!G1431="","",IF('Definition sheet'!G1431="PARENT","",'Input Data'!G1431))</f>
        <v>Max70Text</v>
      </c>
      <c r="G1431" s="12" t="str">
        <f>IF('Input Data'!I1431="","",'Input Data'!I1431)</f>
        <v>NotUsed</v>
      </c>
      <c r="H1431" s="12" t="str">
        <f>IF($G:$G="NotUsed","",IF('Input Data'!J1431="","",'Input Data'!J1431))</f>
        <v/>
      </c>
      <c r="I1431" s="12" t="str">
        <f>IF($G:$G="","",IF('Input Data'!K1431="","",'Input Data'!K1431))</f>
        <v/>
      </c>
      <c r="J1431" s="12" t="str">
        <f>IF($G:$G="","",IF('Input Data'!L1431="","",'Input Data'!L1431))</f>
        <v/>
      </c>
      <c r="K1431" s="12" t="str">
        <f>IF($G:$G="","",IF('Input Data'!M1431="","",'Input Data'!M1431))</f>
        <v/>
      </c>
      <c r="L1431" s="12" t="str">
        <f>IF($G:$G="","",IF('Input Data'!N1431="","",'Input Data'!N1431))</f>
        <v/>
      </c>
      <c r="M1431" s="12" t="str">
        <f>IF($G:$G="","",IF('Input Data'!O1431="","",'Input Data'!O1431))</f>
        <v/>
      </c>
      <c r="N1431" s="12" t="str">
        <f>IF($G:$G="","",IF('Input Data'!P1431="","",'Input Data'!P1431))</f>
        <v/>
      </c>
      <c r="O1431" s="12">
        <f>IF($G:$G="","",IF('Input Data'!Q1431="","",'Input Data'!Q1431))</f>
        <v>2018</v>
      </c>
    </row>
    <row r="1432" spans="1:15" x14ac:dyDescent="0.25">
      <c r="A1432" s="13" t="str">
        <f>IF('Definition sheet'!H1432="","",'Definition sheet'!H1432)</f>
        <v>3.1033</v>
      </c>
      <c r="B1432" s="14" t="str">
        <f>IF('Definition sheet'!C1432="","",'Definition sheet'!C1432)</f>
        <v>++++++Other</v>
      </c>
      <c r="C1432" s="13" t="str">
        <f>IF('Definition sheet'!D1432="","",CONCATENATE('fixed values'!$A$3,'Definition sheet'!D1432,'fixed values'!$A$4))</f>
        <v>&lt;Othr&gt;</v>
      </c>
      <c r="D1432" s="22" t="str">
        <f>IF('Definition sheet'!E1432="","",CONCATENATE('fixed values'!$A$1,'Definition sheet'!E1432,'fixed values'!$A$2))</f>
        <v>[0..1]</v>
      </c>
      <c r="E1432" s="22" t="str">
        <f>IF('Definition sheet'!F1432="","",CONCATENATE('fixed values'!$A$1,'Definition sheet'!F1432,'fixed values'!$A$2))</f>
        <v>[0..1]</v>
      </c>
      <c r="F1432" s="14" t="str">
        <f>IF('Input Data'!G1432="","",IF('Definition sheet'!G1432="PARENT","",'Input Data'!G1432))</f>
        <v/>
      </c>
      <c r="G1432" s="12" t="str">
        <f>IF('Input Data'!I1432="","",'Input Data'!I1432)</f>
        <v>NotUsed</v>
      </c>
      <c r="H1432" s="12" t="str">
        <f>IF($G:$G="NotUsed","",IF('Input Data'!J1432="","",'Input Data'!J1432))</f>
        <v/>
      </c>
      <c r="I1432" s="12" t="str">
        <f>IF($G:$G="","",IF('Input Data'!K1432="","",'Input Data'!K1432))</f>
        <v/>
      </c>
      <c r="J1432" s="12" t="str">
        <f>IF($G:$G="","",IF('Input Data'!L1432="","",'Input Data'!L1432))</f>
        <v/>
      </c>
      <c r="K1432" s="12" t="str">
        <f>IF($G:$G="","",IF('Input Data'!M1432="","",'Input Data'!M1432))</f>
        <v/>
      </c>
      <c r="L1432" s="12" t="str">
        <f>IF($G:$G="","",IF('Input Data'!N1432="","",'Input Data'!N1432))</f>
        <v/>
      </c>
      <c r="M1432" s="12" t="str">
        <f>IF($G:$G="","",IF('Input Data'!O1432="","",'Input Data'!O1432))</f>
        <v/>
      </c>
      <c r="N1432" s="12" t="str">
        <f>IF($G:$G="","",IF('Input Data'!P1432="","",'Input Data'!P1432))</f>
        <v/>
      </c>
      <c r="O1432" s="12">
        <f>IF($G:$G="","",IF('Input Data'!Q1432="","",'Input Data'!Q1432))</f>
        <v>2018</v>
      </c>
    </row>
    <row r="1433" spans="1:15" x14ac:dyDescent="0.25">
      <c r="A1433" s="13" t="str">
        <f>IF('Definition sheet'!H1433="","",'Definition sheet'!H1433)</f>
        <v>3.1034</v>
      </c>
      <c r="B1433" s="14" t="str">
        <f>IF('Definition sheet'!C1433="","",'Definition sheet'!C1433)</f>
        <v>+++++++Identification</v>
      </c>
      <c r="C1433" s="13" t="str">
        <f>IF('Definition sheet'!D1433="","",CONCATENATE('fixed values'!$A$3,'Definition sheet'!D1433,'fixed values'!$A$4))</f>
        <v>&lt;Id&gt;</v>
      </c>
      <c r="D1433" s="22" t="str">
        <f>IF('Definition sheet'!E1433="","",CONCATENATE('fixed values'!$A$1,'Definition sheet'!E1433,'fixed values'!$A$2))</f>
        <v>[1..1]</v>
      </c>
      <c r="E1433" s="22" t="str">
        <f>IF('Definition sheet'!F1433="","",CONCATENATE('fixed values'!$A$1,'Definition sheet'!F1433,'fixed values'!$A$2))</f>
        <v>[1..1]</v>
      </c>
      <c r="F1433" s="14" t="str">
        <f>IF('Input Data'!G1433="","",IF('Definition sheet'!G1433="PARENT","",'Input Data'!G1433))</f>
        <v>Max35Text</v>
      </c>
      <c r="G1433" s="12" t="str">
        <f>IF('Input Data'!I1433="","",'Input Data'!I1433)</f>
        <v>NotUsed</v>
      </c>
      <c r="H1433" s="12" t="str">
        <f>IF($G:$G="NotUsed","",IF('Input Data'!J1433="","",'Input Data'!J1433))</f>
        <v/>
      </c>
      <c r="I1433" s="12" t="str">
        <f>IF($G:$G="","",IF('Input Data'!K1433="","",'Input Data'!K1433))</f>
        <v/>
      </c>
      <c r="J1433" s="12" t="str">
        <f>IF($G:$G="","",IF('Input Data'!L1433="","",'Input Data'!L1433))</f>
        <v/>
      </c>
      <c r="K1433" s="12" t="str">
        <f>IF($G:$G="","",IF('Input Data'!M1433="","",'Input Data'!M1433))</f>
        <v/>
      </c>
      <c r="L1433" s="12" t="str">
        <f>IF($G:$G="","",IF('Input Data'!N1433="","",'Input Data'!N1433))</f>
        <v/>
      </c>
      <c r="M1433" s="12" t="str">
        <f>IF($G:$G="","",IF('Input Data'!O1433="","",'Input Data'!O1433))</f>
        <v/>
      </c>
      <c r="N1433" s="12" t="str">
        <f>IF($G:$G="","",IF('Input Data'!P1433="","",'Input Data'!P1433))</f>
        <v/>
      </c>
      <c r="O1433" s="12">
        <f>IF($G:$G="","",IF('Input Data'!Q1433="","",'Input Data'!Q1433))</f>
        <v>2018</v>
      </c>
    </row>
    <row r="1434" spans="1:15" x14ac:dyDescent="0.25">
      <c r="A1434" s="13" t="str">
        <f>IF('Definition sheet'!H1434="","",'Definition sheet'!H1434)</f>
        <v>3.1035</v>
      </c>
      <c r="B1434" s="14" t="str">
        <f>IF('Definition sheet'!C1434="","",'Definition sheet'!C1434)</f>
        <v>+++++++SchemeName</v>
      </c>
      <c r="C1434" s="13" t="str">
        <f>IF('Definition sheet'!D1434="","",CONCATENATE('fixed values'!$A$3,'Definition sheet'!D1434,'fixed values'!$A$4))</f>
        <v>&lt;SchmeNm&gt;</v>
      </c>
      <c r="D1434" s="22" t="str">
        <f>IF('Definition sheet'!E1434="","",CONCATENATE('fixed values'!$A$1,'Definition sheet'!E1434,'fixed values'!$A$2))</f>
        <v>[0..1]</v>
      </c>
      <c r="E1434" s="22" t="str">
        <f>IF('Definition sheet'!F1434="","",CONCATENATE('fixed values'!$A$1,'Definition sheet'!F1434,'fixed values'!$A$2))</f>
        <v>[0..1]</v>
      </c>
      <c r="F1434" s="14" t="str">
        <f>IF('Input Data'!G1434="","",IF('Definition sheet'!G1434="PARENT","",'Input Data'!G1434))</f>
        <v/>
      </c>
      <c r="G1434" s="12" t="str">
        <f>IF('Input Data'!I1434="","",'Input Data'!I1434)</f>
        <v>NotUsed</v>
      </c>
      <c r="H1434" s="12" t="str">
        <f>IF($G:$G="NotUsed","",IF('Input Data'!J1434="","",'Input Data'!J1434))</f>
        <v/>
      </c>
      <c r="I1434" s="12" t="str">
        <f>IF($G:$G="","",IF('Input Data'!K1434="","",'Input Data'!K1434))</f>
        <v/>
      </c>
      <c r="J1434" s="12" t="str">
        <f>IF($G:$G="","",IF('Input Data'!L1434="","",'Input Data'!L1434))</f>
        <v/>
      </c>
      <c r="K1434" s="12" t="str">
        <f>IF($G:$G="","",IF('Input Data'!M1434="","",'Input Data'!M1434))</f>
        <v/>
      </c>
      <c r="L1434" s="12" t="str">
        <f>IF($G:$G="","",IF('Input Data'!N1434="","",'Input Data'!N1434))</f>
        <v/>
      </c>
      <c r="M1434" s="12" t="str">
        <f>IF($G:$G="","",IF('Input Data'!O1434="","",'Input Data'!O1434))</f>
        <v/>
      </c>
      <c r="N1434" s="12" t="str">
        <f>IF($G:$G="","",IF('Input Data'!P1434="","",'Input Data'!P1434))</f>
        <v/>
      </c>
      <c r="O1434" s="12">
        <f>IF($G:$G="","",IF('Input Data'!Q1434="","",'Input Data'!Q1434))</f>
        <v>2018</v>
      </c>
    </row>
    <row r="1435" spans="1:15" ht="45" x14ac:dyDescent="0.25">
      <c r="A1435" s="13" t="str">
        <f>IF('Definition sheet'!H1435="","",'Definition sheet'!H1435)</f>
        <v>3.1036</v>
      </c>
      <c r="B1435" s="14" t="str">
        <f>IF('Definition sheet'!C1435="","",'Definition sheet'!C1435)</f>
        <v>++++++++Code</v>
      </c>
      <c r="C1435" s="13" t="str">
        <f>IF('Definition sheet'!D1435="","",CONCATENATE('fixed values'!$A$3,'Definition sheet'!D1435,'fixed values'!$A$4))</f>
        <v>&lt;Cd&gt;</v>
      </c>
      <c r="D1435" s="22" t="str">
        <f>IF('Definition sheet'!E1435="","",CONCATENATE('fixed values'!$A$1,'Definition sheet'!E1435,'fixed values'!$A$2))</f>
        <v>[1..1]</v>
      </c>
      <c r="E1435" s="22" t="str">
        <f>IF('Definition sheet'!F1435="","",CONCATENATE('fixed values'!$A$1,'Definition sheet'!F1435,'fixed values'!$A$2))</f>
        <v>[1..1]</v>
      </c>
      <c r="F1435" s="14" t="str">
        <f>IF('Input Data'!G1435="","",IF('Definition sheet'!G1435="PARENT","",'Input Data'!G1435))</f>
        <v>ExternalFinancialInstitutionIdentification1Code</v>
      </c>
      <c r="G1435" s="12" t="str">
        <f>IF('Input Data'!I1435="","",'Input Data'!I1435)</f>
        <v>NotUsed</v>
      </c>
      <c r="H1435" s="12" t="str">
        <f>IF($G:$G="NotUsed","",IF('Input Data'!J1435="","",'Input Data'!J1435))</f>
        <v/>
      </c>
      <c r="I1435" s="12" t="str">
        <f>IF($G:$G="","",IF('Input Data'!K1435="","",'Input Data'!K1435))</f>
        <v/>
      </c>
      <c r="J1435" s="12" t="str">
        <f>IF($G:$G="","",IF('Input Data'!L1435="","",'Input Data'!L1435))</f>
        <v/>
      </c>
      <c r="K1435" s="12" t="str">
        <f>IF($G:$G="","",IF('Input Data'!M1435="","",'Input Data'!M1435))</f>
        <v/>
      </c>
      <c r="L1435" s="12" t="str">
        <f>IF($G:$G="","",IF('Input Data'!N1435="","",'Input Data'!N1435))</f>
        <v/>
      </c>
      <c r="M1435" s="12" t="str">
        <f>IF($G:$G="","",IF('Input Data'!O1435="","",'Input Data'!O1435))</f>
        <v/>
      </c>
      <c r="N1435" s="12" t="str">
        <f>IF($G:$G="","",IF('Input Data'!P1435="","",'Input Data'!P1435))</f>
        <v/>
      </c>
      <c r="O1435" s="12">
        <f>IF($G:$G="","",IF('Input Data'!Q1435="","",'Input Data'!Q1435))</f>
        <v>2018</v>
      </c>
    </row>
    <row r="1436" spans="1:15" x14ac:dyDescent="0.25">
      <c r="A1436" s="13" t="str">
        <f>IF('Definition sheet'!H1436="","",'Definition sheet'!H1436)</f>
        <v>3.1037</v>
      </c>
      <c r="B1436" s="14" t="str">
        <f>IF('Definition sheet'!C1436="","",'Definition sheet'!C1436)</f>
        <v>++++++++Proprietary</v>
      </c>
      <c r="C1436" s="13" t="str">
        <f>IF('Definition sheet'!D1436="","",CONCATENATE('fixed values'!$A$3,'Definition sheet'!D1436,'fixed values'!$A$4))</f>
        <v>&lt;Prtry&gt;</v>
      </c>
      <c r="D1436" s="22" t="str">
        <f>IF('Definition sheet'!E1436="","",CONCATENATE('fixed values'!$A$1,'Definition sheet'!E1436,'fixed values'!$A$2))</f>
        <v>[1..1]</v>
      </c>
      <c r="E1436" s="22" t="str">
        <f>IF('Definition sheet'!F1436="","",CONCATENATE('fixed values'!$A$1,'Definition sheet'!F1436,'fixed values'!$A$2))</f>
        <v>[1..1]</v>
      </c>
      <c r="F1436" s="14" t="str">
        <f>IF('Input Data'!G1436="","",IF('Definition sheet'!G1436="PARENT","",'Input Data'!G1436))</f>
        <v>Max35Text</v>
      </c>
      <c r="G1436" s="12" t="str">
        <f>IF('Input Data'!I1436="","",'Input Data'!I1436)</f>
        <v>NotUsed</v>
      </c>
      <c r="H1436" s="12" t="str">
        <f>IF($G:$G="NotUsed","",IF('Input Data'!J1436="","",'Input Data'!J1436))</f>
        <v/>
      </c>
      <c r="I1436" s="12" t="str">
        <f>IF($G:$G="","",IF('Input Data'!K1436="","",'Input Data'!K1436))</f>
        <v/>
      </c>
      <c r="J1436" s="12" t="str">
        <f>IF($G:$G="","",IF('Input Data'!L1436="","",'Input Data'!L1436))</f>
        <v/>
      </c>
      <c r="K1436" s="12" t="str">
        <f>IF($G:$G="","",IF('Input Data'!M1436="","",'Input Data'!M1436))</f>
        <v/>
      </c>
      <c r="L1436" s="12" t="str">
        <f>IF($G:$G="","",IF('Input Data'!N1436="","",'Input Data'!N1436))</f>
        <v/>
      </c>
      <c r="M1436" s="12" t="str">
        <f>IF($G:$G="","",IF('Input Data'!O1436="","",'Input Data'!O1436))</f>
        <v/>
      </c>
      <c r="N1436" s="12" t="str">
        <f>IF($G:$G="","",IF('Input Data'!P1436="","",'Input Data'!P1436))</f>
        <v/>
      </c>
      <c r="O1436" s="12">
        <f>IF($G:$G="","",IF('Input Data'!Q1436="","",'Input Data'!Q1436))</f>
        <v>2018</v>
      </c>
    </row>
    <row r="1437" spans="1:15" x14ac:dyDescent="0.25">
      <c r="A1437" s="13" t="str">
        <f>IF('Definition sheet'!H1437="","",'Definition sheet'!H1437)</f>
        <v>3.1038</v>
      </c>
      <c r="B1437" s="14" t="str">
        <f>IF('Definition sheet'!C1437="","",'Definition sheet'!C1437)</f>
        <v>+++++++Issuer</v>
      </c>
      <c r="C1437" s="13" t="str">
        <f>IF('Definition sheet'!D1437="","",CONCATENATE('fixed values'!$A$3,'Definition sheet'!D1437,'fixed values'!$A$4))</f>
        <v>&lt;Issr&gt;</v>
      </c>
      <c r="D1437" s="22" t="str">
        <f>IF('Definition sheet'!E1437="","",CONCATENATE('fixed values'!$A$1,'Definition sheet'!E1437,'fixed values'!$A$2))</f>
        <v>[0..1]</v>
      </c>
      <c r="E1437" s="22" t="str">
        <f>IF('Definition sheet'!F1437="","",CONCATENATE('fixed values'!$A$1,'Definition sheet'!F1437,'fixed values'!$A$2))</f>
        <v>[0..1]</v>
      </c>
      <c r="F1437" s="14" t="str">
        <f>IF('Input Data'!G1437="","",IF('Definition sheet'!G1437="PARENT","",'Input Data'!G1437))</f>
        <v>Max35Text</v>
      </c>
      <c r="G1437" s="12" t="str">
        <f>IF('Input Data'!I1437="","",'Input Data'!I1437)</f>
        <v>NotUsed</v>
      </c>
      <c r="H1437" s="12" t="str">
        <f>IF($G:$G="NotUsed","",IF('Input Data'!J1437="","",'Input Data'!J1437))</f>
        <v/>
      </c>
      <c r="I1437" s="12" t="str">
        <f>IF($G:$G="","",IF('Input Data'!K1437="","",'Input Data'!K1437))</f>
        <v/>
      </c>
      <c r="J1437" s="12" t="str">
        <f>IF($G:$G="","",IF('Input Data'!L1437="","",'Input Data'!L1437))</f>
        <v/>
      </c>
      <c r="K1437" s="12" t="str">
        <f>IF($G:$G="","",IF('Input Data'!M1437="","",'Input Data'!M1437))</f>
        <v/>
      </c>
      <c r="L1437" s="12" t="str">
        <f>IF($G:$G="","",IF('Input Data'!N1437="","",'Input Data'!N1437))</f>
        <v/>
      </c>
      <c r="M1437" s="12" t="str">
        <f>IF($G:$G="","",IF('Input Data'!O1437="","",'Input Data'!O1437))</f>
        <v/>
      </c>
      <c r="N1437" s="12" t="str">
        <f>IF($G:$G="","",IF('Input Data'!P1437="","",'Input Data'!P1437))</f>
        <v/>
      </c>
      <c r="O1437" s="12">
        <f>IF($G:$G="","",IF('Input Data'!Q1437="","",'Input Data'!Q1437))</f>
        <v>2018</v>
      </c>
    </row>
    <row r="1438" spans="1:15" x14ac:dyDescent="0.25">
      <c r="A1438" s="13" t="str">
        <f>IF('Definition sheet'!H1438="","",'Definition sheet'!H1438)</f>
        <v>3.1039</v>
      </c>
      <c r="B1438" s="14" t="str">
        <f>IF('Definition sheet'!C1438="","",'Definition sheet'!C1438)</f>
        <v>+++++BranchIdentification</v>
      </c>
      <c r="C1438" s="13" t="str">
        <f>IF('Definition sheet'!D1438="","",CONCATENATE('fixed values'!$A$3,'Definition sheet'!D1438,'fixed values'!$A$4))</f>
        <v>&lt;BrnchId&gt;</v>
      </c>
      <c r="D1438" s="22" t="str">
        <f>IF('Definition sheet'!E1438="","",CONCATENATE('fixed values'!$A$1,'Definition sheet'!E1438,'fixed values'!$A$2))</f>
        <v>[0..1]</v>
      </c>
      <c r="E1438" s="22" t="str">
        <f>IF('Definition sheet'!F1438="","",CONCATENATE('fixed values'!$A$1,'Definition sheet'!F1438,'fixed values'!$A$2))</f>
        <v>[0..1]</v>
      </c>
      <c r="F1438" s="14" t="str">
        <f>IF('Input Data'!G1438="","",IF('Definition sheet'!G1438="PARENT","",'Input Data'!G1438))</f>
        <v/>
      </c>
      <c r="G1438" s="12" t="str">
        <f>IF('Input Data'!I1438="","",'Input Data'!I1438)</f>
        <v>NotUsed</v>
      </c>
      <c r="H1438" s="12" t="str">
        <f>IF($G:$G="NotUsed","",IF('Input Data'!J1438="","",'Input Data'!J1438))</f>
        <v/>
      </c>
      <c r="I1438" s="12" t="str">
        <f>IF($G:$G="","",IF('Input Data'!K1438="","",'Input Data'!K1438))</f>
        <v/>
      </c>
      <c r="J1438" s="12" t="str">
        <f>IF($G:$G="","",IF('Input Data'!L1438="","",'Input Data'!L1438))</f>
        <v/>
      </c>
      <c r="K1438" s="12" t="str">
        <f>IF($G:$G="","",IF('Input Data'!M1438="","",'Input Data'!M1438))</f>
        <v/>
      </c>
      <c r="L1438" s="12" t="str">
        <f>IF($G:$G="","",IF('Input Data'!N1438="","",'Input Data'!N1438))</f>
        <v/>
      </c>
      <c r="M1438" s="12" t="str">
        <f>IF($G:$G="","",IF('Input Data'!O1438="","",'Input Data'!O1438))</f>
        <v/>
      </c>
      <c r="N1438" s="12" t="str">
        <f>IF($G:$G="","",IF('Input Data'!P1438="","",'Input Data'!P1438))</f>
        <v/>
      </c>
      <c r="O1438" s="12">
        <f>IF($G:$G="","",IF('Input Data'!Q1438="","",'Input Data'!Q1438))</f>
        <v>2018</v>
      </c>
    </row>
    <row r="1439" spans="1:15" x14ac:dyDescent="0.25">
      <c r="A1439" s="13" t="str">
        <f>IF('Definition sheet'!H1439="","",'Definition sheet'!H1439)</f>
        <v>3.1040</v>
      </c>
      <c r="B1439" s="14" t="str">
        <f>IF('Definition sheet'!C1439="","",'Definition sheet'!C1439)</f>
        <v>++++++Identification</v>
      </c>
      <c r="C1439" s="13" t="str">
        <f>IF('Definition sheet'!D1439="","",CONCATENATE('fixed values'!$A$3,'Definition sheet'!D1439,'fixed values'!$A$4))</f>
        <v>&lt;Id&gt;</v>
      </c>
      <c r="D1439" s="22" t="str">
        <f>IF('Definition sheet'!E1439="","",CONCATENATE('fixed values'!$A$1,'Definition sheet'!E1439,'fixed values'!$A$2))</f>
        <v>[0..1]</v>
      </c>
      <c r="E1439" s="22" t="str">
        <f>IF('Definition sheet'!F1439="","",CONCATENATE('fixed values'!$A$1,'Definition sheet'!F1439,'fixed values'!$A$2))</f>
        <v>[0..1]</v>
      </c>
      <c r="F1439" s="14" t="str">
        <f>IF('Input Data'!G1439="","",IF('Definition sheet'!G1439="PARENT","",'Input Data'!G1439))</f>
        <v>Max35Text</v>
      </c>
      <c r="G1439" s="12" t="str">
        <f>IF('Input Data'!I1439="","",'Input Data'!I1439)</f>
        <v>NotUsed</v>
      </c>
      <c r="H1439" s="12" t="str">
        <f>IF($G:$G="NotUsed","",IF('Input Data'!J1439="","",'Input Data'!J1439))</f>
        <v/>
      </c>
      <c r="I1439" s="12" t="str">
        <f>IF($G:$G="","",IF('Input Data'!K1439="","",'Input Data'!K1439))</f>
        <v/>
      </c>
      <c r="J1439" s="12" t="str">
        <f>IF($G:$G="","",IF('Input Data'!L1439="","",'Input Data'!L1439))</f>
        <v/>
      </c>
      <c r="K1439" s="12" t="str">
        <f>IF($G:$G="","",IF('Input Data'!M1439="","",'Input Data'!M1439))</f>
        <v/>
      </c>
      <c r="L1439" s="12" t="str">
        <f>IF($G:$G="","",IF('Input Data'!N1439="","",'Input Data'!N1439))</f>
        <v/>
      </c>
      <c r="M1439" s="12" t="str">
        <f>IF($G:$G="","",IF('Input Data'!O1439="","",'Input Data'!O1439))</f>
        <v/>
      </c>
      <c r="N1439" s="12" t="str">
        <f>IF($G:$G="","",IF('Input Data'!P1439="","",'Input Data'!P1439))</f>
        <v/>
      </c>
      <c r="O1439" s="12">
        <f>IF($G:$G="","",IF('Input Data'!Q1439="","",'Input Data'!Q1439))</f>
        <v>2018</v>
      </c>
    </row>
    <row r="1440" spans="1:15" x14ac:dyDescent="0.25">
      <c r="A1440" s="13" t="str">
        <f>IF('Definition sheet'!H1440="","",'Definition sheet'!H1440)</f>
        <v>3.1041</v>
      </c>
      <c r="B1440" s="14" t="str">
        <f>IF('Definition sheet'!C1440="","",'Definition sheet'!C1440)</f>
        <v>++++++Name</v>
      </c>
      <c r="C1440" s="13" t="str">
        <f>IF('Definition sheet'!D1440="","",CONCATENATE('fixed values'!$A$3,'Definition sheet'!D1440,'fixed values'!$A$4))</f>
        <v>&lt;Nm&gt;</v>
      </c>
      <c r="D1440" s="22" t="str">
        <f>IF('Definition sheet'!E1440="","",CONCATENATE('fixed values'!$A$1,'Definition sheet'!E1440,'fixed values'!$A$2))</f>
        <v>[0..1]</v>
      </c>
      <c r="E1440" s="22" t="str">
        <f>IF('Definition sheet'!F1440="","",CONCATENATE('fixed values'!$A$1,'Definition sheet'!F1440,'fixed values'!$A$2))</f>
        <v>[0..1]</v>
      </c>
      <c r="F1440" s="14" t="str">
        <f>IF('Input Data'!G1440="","",IF('Definition sheet'!G1440="PARENT","",'Input Data'!G1440))</f>
        <v>Max140Text</v>
      </c>
      <c r="G1440" s="12" t="str">
        <f>IF('Input Data'!I1440="","",'Input Data'!I1440)</f>
        <v>NotUsed</v>
      </c>
      <c r="H1440" s="12" t="str">
        <f>IF($G:$G="NotUsed","",IF('Input Data'!J1440="","",'Input Data'!J1440))</f>
        <v/>
      </c>
      <c r="I1440" s="12" t="str">
        <f>IF($G:$G="","",IF('Input Data'!K1440="","",'Input Data'!K1440))</f>
        <v/>
      </c>
      <c r="J1440" s="12" t="str">
        <f>IF($G:$G="","",IF('Input Data'!L1440="","",'Input Data'!L1440))</f>
        <v/>
      </c>
      <c r="K1440" s="12" t="str">
        <f>IF($G:$G="","",IF('Input Data'!M1440="","",'Input Data'!M1440))</f>
        <v/>
      </c>
      <c r="L1440" s="12" t="str">
        <f>IF($G:$G="","",IF('Input Data'!N1440="","",'Input Data'!N1440))</f>
        <v/>
      </c>
      <c r="M1440" s="12" t="str">
        <f>IF($G:$G="","",IF('Input Data'!O1440="","",'Input Data'!O1440))</f>
        <v/>
      </c>
      <c r="N1440" s="12" t="str">
        <f>IF($G:$G="","",IF('Input Data'!P1440="","",'Input Data'!P1440))</f>
        <v/>
      </c>
      <c r="O1440" s="12">
        <f>IF($G:$G="","",IF('Input Data'!Q1440="","",'Input Data'!Q1440))</f>
        <v>2018</v>
      </c>
    </row>
    <row r="1441" spans="1:15" x14ac:dyDescent="0.25">
      <c r="A1441" s="13" t="str">
        <f>IF('Definition sheet'!H1441="","",'Definition sheet'!H1441)</f>
        <v>3.1042</v>
      </c>
      <c r="B1441" s="14" t="str">
        <f>IF('Definition sheet'!C1441="","",'Definition sheet'!C1441)</f>
        <v>++++++PostalAddress</v>
      </c>
      <c r="C1441" s="13" t="str">
        <f>IF('Definition sheet'!D1441="","",CONCATENATE('fixed values'!$A$3,'Definition sheet'!D1441,'fixed values'!$A$4))</f>
        <v>&lt;PstlAdr&gt;</v>
      </c>
      <c r="D1441" s="22" t="str">
        <f>IF('Definition sheet'!E1441="","",CONCATENATE('fixed values'!$A$1,'Definition sheet'!E1441,'fixed values'!$A$2))</f>
        <v>[0..1]</v>
      </c>
      <c r="E1441" s="22" t="str">
        <f>IF('Definition sheet'!F1441="","",CONCATENATE('fixed values'!$A$1,'Definition sheet'!F1441,'fixed values'!$A$2))</f>
        <v>[0..1]</v>
      </c>
      <c r="F1441" s="14" t="str">
        <f>IF('Input Data'!G1441="","",IF('Definition sheet'!G1441="PARENT","",'Input Data'!G1441))</f>
        <v/>
      </c>
      <c r="G1441" s="12" t="str">
        <f>IF('Input Data'!I1441="","",'Input Data'!I1441)</f>
        <v>NotUsed</v>
      </c>
      <c r="H1441" s="12" t="str">
        <f>IF($G:$G="NotUsed","",IF('Input Data'!J1441="","",'Input Data'!J1441))</f>
        <v/>
      </c>
      <c r="I1441" s="12" t="str">
        <f>IF($G:$G="","",IF('Input Data'!K1441="","",'Input Data'!K1441))</f>
        <v/>
      </c>
      <c r="J1441" s="12" t="str">
        <f>IF($G:$G="","",IF('Input Data'!L1441="","",'Input Data'!L1441))</f>
        <v/>
      </c>
      <c r="K1441" s="12" t="str">
        <f>IF($G:$G="","",IF('Input Data'!M1441="","",'Input Data'!M1441))</f>
        <v/>
      </c>
      <c r="L1441" s="12" t="str">
        <f>IF($G:$G="","",IF('Input Data'!N1441="","",'Input Data'!N1441))</f>
        <v/>
      </c>
      <c r="M1441" s="12" t="str">
        <f>IF($G:$G="","",IF('Input Data'!O1441="","",'Input Data'!O1441))</f>
        <v/>
      </c>
      <c r="N1441" s="12" t="str">
        <f>IF($G:$G="","",IF('Input Data'!P1441="","",'Input Data'!P1441))</f>
        <v/>
      </c>
      <c r="O1441" s="12">
        <f>IF($G:$G="","",IF('Input Data'!Q1441="","",'Input Data'!Q1441))</f>
        <v>2018</v>
      </c>
    </row>
    <row r="1442" spans="1:15" ht="90" x14ac:dyDescent="0.25">
      <c r="A1442" s="13" t="str">
        <f>IF('Definition sheet'!H1442="","",'Definition sheet'!H1442)</f>
        <v>3.1043</v>
      </c>
      <c r="B1442" s="14" t="str">
        <f>IF('Definition sheet'!C1442="","",'Definition sheet'!C1442)</f>
        <v>+++++++AddressType</v>
      </c>
      <c r="C1442" s="13" t="str">
        <f>IF('Definition sheet'!D1442="","",CONCATENATE('fixed values'!$A$3,'Definition sheet'!D1442,'fixed values'!$A$4))</f>
        <v>&lt;AdrTp&gt;</v>
      </c>
      <c r="D1442" s="22" t="str">
        <f>IF('Definition sheet'!E1442="","",CONCATENATE('fixed values'!$A$1,'Definition sheet'!E1442,'fixed values'!$A$2))</f>
        <v>[0..1]</v>
      </c>
      <c r="E1442" s="22" t="str">
        <f>IF('Definition sheet'!F1442="","",CONCATENATE('fixed values'!$A$1,'Definition sheet'!F1442,'fixed values'!$A$2))</f>
        <v>[0..1]</v>
      </c>
      <c r="F1442" s="14" t="str">
        <f>IF('Input Data'!G1442="","",IF('Definition sheet'!G1442="PARENT","",'Input Data'!G1442))</f>
        <v>AddressType2Code</v>
      </c>
      <c r="G1442" s="12" t="str">
        <f>IF('Input Data'!I1442="","",'Input Data'!I1442)</f>
        <v>NotUsed</v>
      </c>
      <c r="H1442" s="12" t="str">
        <f>IF($G:$G="NotUsed","",IF('Input Data'!J1442="","",'Input Data'!J1442))</f>
        <v/>
      </c>
      <c r="I1442" s="12" t="str">
        <f>IF($G:$G="","",IF('Input Data'!K1442="","",'Input Data'!K1442))</f>
        <v>ADDR
BIZZ
DLVY
HOME
MLTO
PBOX</v>
      </c>
      <c r="J1442" s="12" t="str">
        <f>IF($G:$G="","",IF('Input Data'!L1442="","",'Input Data'!L1442))</f>
        <v/>
      </c>
      <c r="K1442" s="12" t="str">
        <f>IF($G:$G="","",IF('Input Data'!M1442="","",'Input Data'!M1442))</f>
        <v/>
      </c>
      <c r="L1442" s="12" t="str">
        <f>IF($G:$G="","",IF('Input Data'!N1442="","",'Input Data'!N1442))</f>
        <v/>
      </c>
      <c r="M1442" s="12" t="str">
        <f>IF($G:$G="","",IF('Input Data'!O1442="","",'Input Data'!O1442))</f>
        <v/>
      </c>
      <c r="N1442" s="12" t="str">
        <f>IF($G:$G="","",IF('Input Data'!P1442="","",'Input Data'!P1442))</f>
        <v/>
      </c>
      <c r="O1442" s="12">
        <f>IF($G:$G="","",IF('Input Data'!Q1442="","",'Input Data'!Q1442))</f>
        <v>2018</v>
      </c>
    </row>
    <row r="1443" spans="1:15" x14ac:dyDescent="0.25">
      <c r="A1443" s="13" t="str">
        <f>IF('Definition sheet'!H1443="","",'Definition sheet'!H1443)</f>
        <v>3.1044</v>
      </c>
      <c r="B1443" s="14" t="str">
        <f>IF('Definition sheet'!C1443="","",'Definition sheet'!C1443)</f>
        <v>+++++++Department</v>
      </c>
      <c r="C1443" s="13" t="str">
        <f>IF('Definition sheet'!D1443="","",CONCATENATE('fixed values'!$A$3,'Definition sheet'!D1443,'fixed values'!$A$4))</f>
        <v>&lt;Dept&gt;</v>
      </c>
      <c r="D1443" s="22" t="str">
        <f>IF('Definition sheet'!E1443="","",CONCATENATE('fixed values'!$A$1,'Definition sheet'!E1443,'fixed values'!$A$2))</f>
        <v>[0..1]</v>
      </c>
      <c r="E1443" s="22" t="str">
        <f>IF('Definition sheet'!F1443="","",CONCATENATE('fixed values'!$A$1,'Definition sheet'!F1443,'fixed values'!$A$2))</f>
        <v>[0..1]</v>
      </c>
      <c r="F1443" s="14" t="str">
        <f>IF('Input Data'!G1443="","",IF('Definition sheet'!G1443="PARENT","",'Input Data'!G1443))</f>
        <v>Max70Text</v>
      </c>
      <c r="G1443" s="12" t="str">
        <f>IF('Input Data'!I1443="","",'Input Data'!I1443)</f>
        <v>NotUsed</v>
      </c>
      <c r="H1443" s="12" t="str">
        <f>IF($G:$G="NotUsed","",IF('Input Data'!J1443="","",'Input Data'!J1443))</f>
        <v/>
      </c>
      <c r="I1443" s="12" t="str">
        <f>IF($G:$G="","",IF('Input Data'!K1443="","",'Input Data'!K1443))</f>
        <v/>
      </c>
      <c r="J1443" s="12" t="str">
        <f>IF($G:$G="","",IF('Input Data'!L1443="","",'Input Data'!L1443))</f>
        <v/>
      </c>
      <c r="K1443" s="12" t="str">
        <f>IF($G:$G="","",IF('Input Data'!M1443="","",'Input Data'!M1443))</f>
        <v/>
      </c>
      <c r="L1443" s="12" t="str">
        <f>IF($G:$G="","",IF('Input Data'!N1443="","",'Input Data'!N1443))</f>
        <v/>
      </c>
      <c r="M1443" s="12" t="str">
        <f>IF($G:$G="","",IF('Input Data'!O1443="","",'Input Data'!O1443))</f>
        <v/>
      </c>
      <c r="N1443" s="12" t="str">
        <f>IF($G:$G="","",IF('Input Data'!P1443="","",'Input Data'!P1443))</f>
        <v/>
      </c>
      <c r="O1443" s="12">
        <f>IF($G:$G="","",IF('Input Data'!Q1443="","",'Input Data'!Q1443))</f>
        <v>2018</v>
      </c>
    </row>
    <row r="1444" spans="1:15" x14ac:dyDescent="0.25">
      <c r="A1444" s="13" t="str">
        <f>IF('Definition sheet'!H1444="","",'Definition sheet'!H1444)</f>
        <v>3.1045</v>
      </c>
      <c r="B1444" s="14" t="str">
        <f>IF('Definition sheet'!C1444="","",'Definition sheet'!C1444)</f>
        <v>+++++++SubDepartment</v>
      </c>
      <c r="C1444" s="13" t="str">
        <f>IF('Definition sheet'!D1444="","",CONCATENATE('fixed values'!$A$3,'Definition sheet'!D1444,'fixed values'!$A$4))</f>
        <v>&lt;SubDept&gt;</v>
      </c>
      <c r="D1444" s="22" t="str">
        <f>IF('Definition sheet'!E1444="","",CONCATENATE('fixed values'!$A$1,'Definition sheet'!E1444,'fixed values'!$A$2))</f>
        <v>[0..1]</v>
      </c>
      <c r="E1444" s="22" t="str">
        <f>IF('Definition sheet'!F1444="","",CONCATENATE('fixed values'!$A$1,'Definition sheet'!F1444,'fixed values'!$A$2))</f>
        <v>[0..1]</v>
      </c>
      <c r="F1444" s="14" t="str">
        <f>IF('Input Data'!G1444="","",IF('Definition sheet'!G1444="PARENT","",'Input Data'!G1444))</f>
        <v>Max70Text</v>
      </c>
      <c r="G1444" s="12" t="str">
        <f>IF('Input Data'!I1444="","",'Input Data'!I1444)</f>
        <v>NotUsed</v>
      </c>
      <c r="H1444" s="12" t="str">
        <f>IF($G:$G="NotUsed","",IF('Input Data'!J1444="","",'Input Data'!J1444))</f>
        <v/>
      </c>
      <c r="I1444" s="12" t="str">
        <f>IF($G:$G="","",IF('Input Data'!K1444="","",'Input Data'!K1444))</f>
        <v/>
      </c>
      <c r="J1444" s="12" t="str">
        <f>IF($G:$G="","",IF('Input Data'!L1444="","",'Input Data'!L1444))</f>
        <v/>
      </c>
      <c r="K1444" s="12" t="str">
        <f>IF($G:$G="","",IF('Input Data'!M1444="","",'Input Data'!M1444))</f>
        <v/>
      </c>
      <c r="L1444" s="12" t="str">
        <f>IF($G:$G="","",IF('Input Data'!N1444="","",'Input Data'!N1444))</f>
        <v/>
      </c>
      <c r="M1444" s="12" t="str">
        <f>IF($G:$G="","",IF('Input Data'!O1444="","",'Input Data'!O1444))</f>
        <v/>
      </c>
      <c r="N1444" s="12" t="str">
        <f>IF($G:$G="","",IF('Input Data'!P1444="","",'Input Data'!P1444))</f>
        <v/>
      </c>
      <c r="O1444" s="12">
        <f>IF($G:$G="","",IF('Input Data'!Q1444="","",'Input Data'!Q1444))</f>
        <v>2018</v>
      </c>
    </row>
    <row r="1445" spans="1:15" x14ac:dyDescent="0.25">
      <c r="A1445" s="13" t="str">
        <f>IF('Definition sheet'!H1445="","",'Definition sheet'!H1445)</f>
        <v>3.1046</v>
      </c>
      <c r="B1445" s="14" t="str">
        <f>IF('Definition sheet'!C1445="","",'Definition sheet'!C1445)</f>
        <v>+++++++StreetName</v>
      </c>
      <c r="C1445" s="13" t="str">
        <f>IF('Definition sheet'!D1445="","",CONCATENATE('fixed values'!$A$3,'Definition sheet'!D1445,'fixed values'!$A$4))</f>
        <v>&lt;StrtNm&gt;</v>
      </c>
      <c r="D1445" s="22" t="str">
        <f>IF('Definition sheet'!E1445="","",CONCATENATE('fixed values'!$A$1,'Definition sheet'!E1445,'fixed values'!$A$2))</f>
        <v>[0..1]</v>
      </c>
      <c r="E1445" s="22" t="str">
        <f>IF('Definition sheet'!F1445="","",CONCATENATE('fixed values'!$A$1,'Definition sheet'!F1445,'fixed values'!$A$2))</f>
        <v>[0..1]</v>
      </c>
      <c r="F1445" s="14" t="str">
        <f>IF('Input Data'!G1445="","",IF('Definition sheet'!G1445="PARENT","",'Input Data'!G1445))</f>
        <v>Max70Text</v>
      </c>
      <c r="G1445" s="12" t="str">
        <f>IF('Input Data'!I1445="","",'Input Data'!I1445)</f>
        <v>NotUsed</v>
      </c>
      <c r="H1445" s="12" t="str">
        <f>IF($G:$G="NotUsed","",IF('Input Data'!J1445="","",'Input Data'!J1445))</f>
        <v/>
      </c>
      <c r="I1445" s="12" t="str">
        <f>IF($G:$G="","",IF('Input Data'!K1445="","",'Input Data'!K1445))</f>
        <v/>
      </c>
      <c r="J1445" s="12" t="str">
        <f>IF($G:$G="","",IF('Input Data'!L1445="","",'Input Data'!L1445))</f>
        <v/>
      </c>
      <c r="K1445" s="12" t="str">
        <f>IF($G:$G="","",IF('Input Data'!M1445="","",'Input Data'!M1445))</f>
        <v/>
      </c>
      <c r="L1445" s="12" t="str">
        <f>IF($G:$G="","",IF('Input Data'!N1445="","",'Input Data'!N1445))</f>
        <v/>
      </c>
      <c r="M1445" s="12" t="str">
        <f>IF($G:$G="","",IF('Input Data'!O1445="","",'Input Data'!O1445))</f>
        <v/>
      </c>
      <c r="N1445" s="12" t="str">
        <f>IF($G:$G="","",IF('Input Data'!P1445="","",'Input Data'!P1445))</f>
        <v/>
      </c>
      <c r="O1445" s="12">
        <f>IF($G:$G="","",IF('Input Data'!Q1445="","",'Input Data'!Q1445))</f>
        <v>2018</v>
      </c>
    </row>
    <row r="1446" spans="1:15" x14ac:dyDescent="0.25">
      <c r="A1446" s="13" t="str">
        <f>IF('Definition sheet'!H1446="","",'Definition sheet'!H1446)</f>
        <v>3.1047</v>
      </c>
      <c r="B1446" s="14" t="str">
        <f>IF('Definition sheet'!C1446="","",'Definition sheet'!C1446)</f>
        <v>+++++++BuildingNumber</v>
      </c>
      <c r="C1446" s="13" t="str">
        <f>IF('Definition sheet'!D1446="","",CONCATENATE('fixed values'!$A$3,'Definition sheet'!D1446,'fixed values'!$A$4))</f>
        <v>&lt;BldgNb&gt;</v>
      </c>
      <c r="D1446" s="22" t="str">
        <f>IF('Definition sheet'!E1446="","",CONCATENATE('fixed values'!$A$1,'Definition sheet'!E1446,'fixed values'!$A$2))</f>
        <v>[0..1]</v>
      </c>
      <c r="E1446" s="22" t="str">
        <f>IF('Definition sheet'!F1446="","",CONCATENATE('fixed values'!$A$1,'Definition sheet'!F1446,'fixed values'!$A$2))</f>
        <v>[0..1]</v>
      </c>
      <c r="F1446" s="14" t="str">
        <f>IF('Input Data'!G1446="","",IF('Definition sheet'!G1446="PARENT","",'Input Data'!G1446))</f>
        <v>Max16Text</v>
      </c>
      <c r="G1446" s="12" t="str">
        <f>IF('Input Data'!I1446="","",'Input Data'!I1446)</f>
        <v>NotUsed</v>
      </c>
      <c r="H1446" s="12" t="str">
        <f>IF($G:$G="NotUsed","",IF('Input Data'!J1446="","",'Input Data'!J1446))</f>
        <v/>
      </c>
      <c r="I1446" s="12" t="str">
        <f>IF($G:$G="","",IF('Input Data'!K1446="","",'Input Data'!K1446))</f>
        <v/>
      </c>
      <c r="J1446" s="12" t="str">
        <f>IF($G:$G="","",IF('Input Data'!L1446="","",'Input Data'!L1446))</f>
        <v/>
      </c>
      <c r="K1446" s="12" t="str">
        <f>IF($G:$G="","",IF('Input Data'!M1446="","",'Input Data'!M1446))</f>
        <v/>
      </c>
      <c r="L1446" s="12" t="str">
        <f>IF($G:$G="","",IF('Input Data'!N1446="","",'Input Data'!N1446))</f>
        <v/>
      </c>
      <c r="M1446" s="12" t="str">
        <f>IF($G:$G="","",IF('Input Data'!O1446="","",'Input Data'!O1446))</f>
        <v/>
      </c>
      <c r="N1446" s="12" t="str">
        <f>IF($G:$G="","",IF('Input Data'!P1446="","",'Input Data'!P1446))</f>
        <v/>
      </c>
      <c r="O1446" s="12">
        <f>IF($G:$G="","",IF('Input Data'!Q1446="","",'Input Data'!Q1446))</f>
        <v>2018</v>
      </c>
    </row>
    <row r="1447" spans="1:15" x14ac:dyDescent="0.25">
      <c r="A1447" s="13" t="str">
        <f>IF('Definition sheet'!H1447="","",'Definition sheet'!H1447)</f>
        <v>3.1048</v>
      </c>
      <c r="B1447" s="14" t="str">
        <f>IF('Definition sheet'!C1447="","",'Definition sheet'!C1447)</f>
        <v>+++++++PostCode</v>
      </c>
      <c r="C1447" s="13" t="str">
        <f>IF('Definition sheet'!D1447="","",CONCATENATE('fixed values'!$A$3,'Definition sheet'!D1447,'fixed values'!$A$4))</f>
        <v>&lt;PstCd&gt;</v>
      </c>
      <c r="D1447" s="22" t="str">
        <f>IF('Definition sheet'!E1447="","",CONCATENATE('fixed values'!$A$1,'Definition sheet'!E1447,'fixed values'!$A$2))</f>
        <v>[0..1]</v>
      </c>
      <c r="E1447" s="22" t="str">
        <f>IF('Definition sheet'!F1447="","",CONCATENATE('fixed values'!$A$1,'Definition sheet'!F1447,'fixed values'!$A$2))</f>
        <v>[0..1]</v>
      </c>
      <c r="F1447" s="14" t="str">
        <f>IF('Input Data'!G1447="","",IF('Definition sheet'!G1447="PARENT","",'Input Data'!G1447))</f>
        <v>Max16Text</v>
      </c>
      <c r="G1447" s="12" t="str">
        <f>IF('Input Data'!I1447="","",'Input Data'!I1447)</f>
        <v>NotUsed</v>
      </c>
      <c r="H1447" s="12" t="str">
        <f>IF($G:$G="NotUsed","",IF('Input Data'!J1447="","",'Input Data'!J1447))</f>
        <v/>
      </c>
      <c r="I1447" s="12" t="str">
        <f>IF($G:$G="","",IF('Input Data'!K1447="","",'Input Data'!K1447))</f>
        <v/>
      </c>
      <c r="J1447" s="12" t="str">
        <f>IF($G:$G="","",IF('Input Data'!L1447="","",'Input Data'!L1447))</f>
        <v/>
      </c>
      <c r="K1447" s="12" t="str">
        <f>IF($G:$G="","",IF('Input Data'!M1447="","",'Input Data'!M1447))</f>
        <v/>
      </c>
      <c r="L1447" s="12" t="str">
        <f>IF($G:$G="","",IF('Input Data'!N1447="","",'Input Data'!N1447))</f>
        <v/>
      </c>
      <c r="M1447" s="12" t="str">
        <f>IF($G:$G="","",IF('Input Data'!O1447="","",'Input Data'!O1447))</f>
        <v/>
      </c>
      <c r="N1447" s="12" t="str">
        <f>IF($G:$G="","",IF('Input Data'!P1447="","",'Input Data'!P1447))</f>
        <v/>
      </c>
      <c r="O1447" s="12">
        <f>IF($G:$G="","",IF('Input Data'!Q1447="","",'Input Data'!Q1447))</f>
        <v>2018</v>
      </c>
    </row>
    <row r="1448" spans="1:15" x14ac:dyDescent="0.25">
      <c r="A1448" s="13" t="str">
        <f>IF('Definition sheet'!H1448="","",'Definition sheet'!H1448)</f>
        <v>3.1049</v>
      </c>
      <c r="B1448" s="14" t="str">
        <f>IF('Definition sheet'!C1448="","",'Definition sheet'!C1448)</f>
        <v>+++++++TownName</v>
      </c>
      <c r="C1448" s="13" t="str">
        <f>IF('Definition sheet'!D1448="","",CONCATENATE('fixed values'!$A$3,'Definition sheet'!D1448,'fixed values'!$A$4))</f>
        <v>&lt;TwnNm&gt;</v>
      </c>
      <c r="D1448" s="22" t="str">
        <f>IF('Definition sheet'!E1448="","",CONCATENATE('fixed values'!$A$1,'Definition sheet'!E1448,'fixed values'!$A$2))</f>
        <v>[0..1]</v>
      </c>
      <c r="E1448" s="22" t="str">
        <f>IF('Definition sheet'!F1448="","",CONCATENATE('fixed values'!$A$1,'Definition sheet'!F1448,'fixed values'!$A$2))</f>
        <v>[0..1]</v>
      </c>
      <c r="F1448" s="14" t="str">
        <f>IF('Input Data'!G1448="","",IF('Definition sheet'!G1448="PARENT","",'Input Data'!G1448))</f>
        <v>Max35Text</v>
      </c>
      <c r="G1448" s="12" t="str">
        <f>IF('Input Data'!I1448="","",'Input Data'!I1448)</f>
        <v>NotUsed</v>
      </c>
      <c r="H1448" s="12" t="str">
        <f>IF($G:$G="NotUsed","",IF('Input Data'!J1448="","",'Input Data'!J1448))</f>
        <v/>
      </c>
      <c r="I1448" s="12" t="str">
        <f>IF($G:$G="","",IF('Input Data'!K1448="","",'Input Data'!K1448))</f>
        <v/>
      </c>
      <c r="J1448" s="12" t="str">
        <f>IF($G:$G="","",IF('Input Data'!L1448="","",'Input Data'!L1448))</f>
        <v/>
      </c>
      <c r="K1448" s="12" t="str">
        <f>IF($G:$G="","",IF('Input Data'!M1448="","",'Input Data'!M1448))</f>
        <v/>
      </c>
      <c r="L1448" s="12" t="str">
        <f>IF($G:$G="","",IF('Input Data'!N1448="","",'Input Data'!N1448))</f>
        <v/>
      </c>
      <c r="M1448" s="12" t="str">
        <f>IF($G:$G="","",IF('Input Data'!O1448="","",'Input Data'!O1448))</f>
        <v/>
      </c>
      <c r="N1448" s="12" t="str">
        <f>IF($G:$G="","",IF('Input Data'!P1448="","",'Input Data'!P1448))</f>
        <v/>
      </c>
      <c r="O1448" s="12">
        <f>IF($G:$G="","",IF('Input Data'!Q1448="","",'Input Data'!Q1448))</f>
        <v>2018</v>
      </c>
    </row>
    <row r="1449" spans="1:15" x14ac:dyDescent="0.25">
      <c r="A1449" s="13" t="str">
        <f>IF('Definition sheet'!H1449="","",'Definition sheet'!H1449)</f>
        <v>3.1050</v>
      </c>
      <c r="B1449" s="14" t="str">
        <f>IF('Definition sheet'!C1449="","",'Definition sheet'!C1449)</f>
        <v>+++++++CountrySubDivision</v>
      </c>
      <c r="C1449" s="13" t="str">
        <f>IF('Definition sheet'!D1449="","",CONCATENATE('fixed values'!$A$3,'Definition sheet'!D1449,'fixed values'!$A$4))</f>
        <v>&lt;CtrySubDvsn&gt;</v>
      </c>
      <c r="D1449" s="22" t="str">
        <f>IF('Definition sheet'!E1449="","",CONCATENATE('fixed values'!$A$1,'Definition sheet'!E1449,'fixed values'!$A$2))</f>
        <v>[0..1]</v>
      </c>
      <c r="E1449" s="22" t="str">
        <f>IF('Definition sheet'!F1449="","",CONCATENATE('fixed values'!$A$1,'Definition sheet'!F1449,'fixed values'!$A$2))</f>
        <v>[0..1]</v>
      </c>
      <c r="F1449" s="14" t="str">
        <f>IF('Input Data'!G1449="","",IF('Definition sheet'!G1449="PARENT","",'Input Data'!G1449))</f>
        <v>Max35Text</v>
      </c>
      <c r="G1449" s="12" t="str">
        <f>IF('Input Data'!I1449="","",'Input Data'!I1449)</f>
        <v>NotUsed</v>
      </c>
      <c r="H1449" s="12" t="str">
        <f>IF($G:$G="NotUsed","",IF('Input Data'!J1449="","",'Input Data'!J1449))</f>
        <v/>
      </c>
      <c r="I1449" s="12" t="str">
        <f>IF($G:$G="","",IF('Input Data'!K1449="","",'Input Data'!K1449))</f>
        <v/>
      </c>
      <c r="J1449" s="12" t="str">
        <f>IF($G:$G="","",IF('Input Data'!L1449="","",'Input Data'!L1449))</f>
        <v/>
      </c>
      <c r="K1449" s="12" t="str">
        <f>IF($G:$G="","",IF('Input Data'!M1449="","",'Input Data'!M1449))</f>
        <v/>
      </c>
      <c r="L1449" s="12" t="str">
        <f>IF($G:$G="","",IF('Input Data'!N1449="","",'Input Data'!N1449))</f>
        <v/>
      </c>
      <c r="M1449" s="12" t="str">
        <f>IF($G:$G="","",IF('Input Data'!O1449="","",'Input Data'!O1449))</f>
        <v/>
      </c>
      <c r="N1449" s="12" t="str">
        <f>IF($G:$G="","",IF('Input Data'!P1449="","",'Input Data'!P1449))</f>
        <v/>
      </c>
      <c r="O1449" s="12">
        <f>IF($G:$G="","",IF('Input Data'!Q1449="","",'Input Data'!Q1449))</f>
        <v>2018</v>
      </c>
    </row>
    <row r="1450" spans="1:15" ht="409.5" x14ac:dyDescent="0.25">
      <c r="A1450" s="13" t="str">
        <f>IF('Definition sheet'!H1450="","",'Definition sheet'!H1450)</f>
        <v>3.1051</v>
      </c>
      <c r="B1450" s="14" t="str">
        <f>IF('Definition sheet'!C1450="","",'Definition sheet'!C1450)</f>
        <v>+++++++Countrynamecode</v>
      </c>
      <c r="C1450" s="13" t="str">
        <f>IF('Definition sheet'!D1450="","",CONCATENATE('fixed values'!$A$3,'Definition sheet'!D1450,'fixed values'!$A$4))</f>
        <v>&lt;Ctry&gt;</v>
      </c>
      <c r="D1450" s="22" t="str">
        <f>IF('Definition sheet'!E1450="","",CONCATENATE('fixed values'!$A$1,'Definition sheet'!E1450,'fixed values'!$A$2))</f>
        <v>[0..1]</v>
      </c>
      <c r="E1450" s="22" t="str">
        <f>IF('Definition sheet'!F1450="","",CONCATENATE('fixed values'!$A$1,'Definition sheet'!F1450,'fixed values'!$A$2))</f>
        <v>[0..1]</v>
      </c>
      <c r="F1450" s="14" t="str">
        <f>IF('Input Data'!G1450="","",IF('Definition sheet'!G1450="PARENT","",'Input Data'!G1450))</f>
        <v>CountryCode</v>
      </c>
      <c r="G1450" s="12" t="str">
        <f>IF('Input Data'!I1450="","",'Input Data'!I1450)</f>
        <v>NotUsed</v>
      </c>
      <c r="H1450" s="12" t="str">
        <f>IF($G:$G="NotUsed","",IF('Input Data'!J1450="","",'Input Data'!J1450))</f>
        <v/>
      </c>
      <c r="I1450" s="12" t="str">
        <f>IF($G:$G="","",IF('Input Data'!K1450="","",'Input Data'!K1450))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450" s="12" t="str">
        <f>IF($G:$G="","",IF('Input Data'!L1450="","",'Input Data'!L1450))</f>
        <v/>
      </c>
      <c r="K1450" s="12" t="str">
        <f>IF($G:$G="","",IF('Input Data'!M1450="","",'Input Data'!M1450))</f>
        <v/>
      </c>
      <c r="L1450" s="12" t="str">
        <f>IF($G:$G="","",IF('Input Data'!N1450="","",'Input Data'!N1450))</f>
        <v/>
      </c>
      <c r="M1450" s="12" t="str">
        <f>IF($G:$G="","",IF('Input Data'!O1450="","",'Input Data'!O1450))</f>
        <v/>
      </c>
      <c r="N1450" s="12" t="str">
        <f>IF($G:$G="","",IF('Input Data'!P1450="","",'Input Data'!P1450))</f>
        <v/>
      </c>
      <c r="O1450" s="12">
        <f>IF($G:$G="","",IF('Input Data'!Q1450="","",'Input Data'!Q1450))</f>
        <v>2018</v>
      </c>
    </row>
    <row r="1451" spans="1:15" ht="409.5" x14ac:dyDescent="0.25">
      <c r="A1451" s="13" t="str">
        <f>IF('Definition sheet'!H1451="","",'Definition sheet'!H1451)</f>
        <v>3.1051</v>
      </c>
      <c r="B1451" s="14" t="str">
        <f>IF('Definition sheet'!C1451="","",'Definition sheet'!C1451)</f>
        <v>+++++++Country</v>
      </c>
      <c r="C1451" s="13" t="str">
        <f>IF('Definition sheet'!D1451="","",CONCATENATE('fixed values'!$A$3,'Definition sheet'!D1451,'fixed values'!$A$4))</f>
        <v>&lt;Ctry&gt;</v>
      </c>
      <c r="D1451" s="22" t="str">
        <f>IF('Definition sheet'!E1451="","",CONCATENATE('fixed values'!$A$1,'Definition sheet'!E1451,'fixed values'!$A$2))</f>
        <v>[0..1]</v>
      </c>
      <c r="E1451" s="22" t="str">
        <f>IF('Definition sheet'!F1451="","",CONCATENATE('fixed values'!$A$1,'Definition sheet'!F1451,'fixed values'!$A$2))</f>
        <v>[0..1]</v>
      </c>
      <c r="F1451" s="14" t="str">
        <f>IF('Input Data'!G1451="","",IF('Definition sheet'!G1451="PARENT","",'Input Data'!G1451))</f>
        <v>CountryCode</v>
      </c>
      <c r="G1451" s="12" t="str">
        <f>IF('Input Data'!I1451="","",'Input Data'!I1451)</f>
        <v>NotUsed</v>
      </c>
      <c r="H1451" s="12" t="str">
        <f>IF($G:$G="NotUsed","",IF('Input Data'!J1451="","",'Input Data'!J1451))</f>
        <v/>
      </c>
      <c r="I1451" s="12" t="str">
        <f>IF($G:$G="","",IF('Input Data'!K1451="","",'Input Data'!K1451))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451" s="12" t="str">
        <f>IF($G:$G="","",IF('Input Data'!L1451="","",'Input Data'!L1451))</f>
        <v/>
      </c>
      <c r="K1451" s="12" t="str">
        <f>IF($G:$G="","",IF('Input Data'!M1451="","",'Input Data'!M1451))</f>
        <v/>
      </c>
      <c r="L1451" s="12" t="str">
        <f>IF($G:$G="","",IF('Input Data'!N1451="","",'Input Data'!N1451))</f>
        <v/>
      </c>
      <c r="M1451" s="12" t="str">
        <f>IF($G:$G="","",IF('Input Data'!O1451="","",'Input Data'!O1451))</f>
        <v/>
      </c>
      <c r="N1451" s="12" t="str">
        <f>IF($G:$G="","",IF('Input Data'!P1451="","",'Input Data'!P1451))</f>
        <v/>
      </c>
      <c r="O1451" s="12">
        <f>IF($G:$G="","",IF('Input Data'!Q1451="","",'Input Data'!Q1451))</f>
        <v>2018</v>
      </c>
    </row>
    <row r="1452" spans="1:15" x14ac:dyDescent="0.25">
      <c r="A1452" s="13" t="str">
        <f>IF('Definition sheet'!H1452="","",'Definition sheet'!H1452)</f>
        <v>3.1052</v>
      </c>
      <c r="B1452" s="14" t="str">
        <f>IF('Definition sheet'!C1452="","",'Definition sheet'!C1452)</f>
        <v>+++++++AddressLine</v>
      </c>
      <c r="C1452" s="13" t="str">
        <f>IF('Definition sheet'!D1452="","",CONCATENATE('fixed values'!$A$3,'Definition sheet'!D1452,'fixed values'!$A$4))</f>
        <v>&lt;AdrLine&gt;</v>
      </c>
      <c r="D1452" s="22" t="str">
        <f>IF('Definition sheet'!E1452="","",CONCATENATE('fixed values'!$A$1,'Definition sheet'!E1452,'fixed values'!$A$2))</f>
        <v>[0..7]</v>
      </c>
      <c r="E1452" s="22" t="str">
        <f>IF('Definition sheet'!F1452="","",CONCATENATE('fixed values'!$A$1,'Definition sheet'!F1452,'fixed values'!$A$2))</f>
        <v>[0..7]</v>
      </c>
      <c r="F1452" s="14" t="str">
        <f>IF('Input Data'!G1452="","",IF('Definition sheet'!G1452="PARENT","",'Input Data'!G1452))</f>
        <v>Max70Text</v>
      </c>
      <c r="G1452" s="12" t="str">
        <f>IF('Input Data'!I1452="","",'Input Data'!I1452)</f>
        <v>NotUsed</v>
      </c>
      <c r="H1452" s="12" t="str">
        <f>IF($G:$G="NotUsed","",IF('Input Data'!J1452="","",'Input Data'!J1452))</f>
        <v/>
      </c>
      <c r="I1452" s="12" t="str">
        <f>IF($G:$G="","",IF('Input Data'!K1452="","",'Input Data'!K1452))</f>
        <v/>
      </c>
      <c r="J1452" s="12" t="str">
        <f>IF($G:$G="","",IF('Input Data'!L1452="","",'Input Data'!L1452))</f>
        <v/>
      </c>
      <c r="K1452" s="12" t="str">
        <f>IF($G:$G="","",IF('Input Data'!M1452="","",'Input Data'!M1452))</f>
        <v/>
      </c>
      <c r="L1452" s="12" t="str">
        <f>IF($G:$G="","",IF('Input Data'!N1452="","",'Input Data'!N1452))</f>
        <v/>
      </c>
      <c r="M1452" s="12" t="str">
        <f>IF($G:$G="","",IF('Input Data'!O1452="","",'Input Data'!O1452))</f>
        <v/>
      </c>
      <c r="N1452" s="12" t="str">
        <f>IF($G:$G="","",IF('Input Data'!P1452="","",'Input Data'!P1452))</f>
        <v/>
      </c>
      <c r="O1452" s="12">
        <f>IF($G:$G="","",IF('Input Data'!Q1452="","",'Input Data'!Q1452))</f>
        <v>2018</v>
      </c>
    </row>
    <row r="1453" spans="1:15" ht="30" x14ac:dyDescent="0.25">
      <c r="A1453" s="13" t="str">
        <f>IF('Definition sheet'!H1453="","",'Definition sheet'!H1453)</f>
        <v>3.1053</v>
      </c>
      <c r="B1453" s="14" t="str">
        <f>IF('Definition sheet'!C1453="","",'Definition sheet'!C1453)</f>
        <v>++++InstructingReimbursementAgentAccount</v>
      </c>
      <c r="C1453" s="13" t="str">
        <f>IF('Definition sheet'!D1453="","",CONCATENATE('fixed values'!$A$3,'Definition sheet'!D1453,'fixed values'!$A$4))</f>
        <v>&lt;InstgRmbrsmntAgtAcct&gt;</v>
      </c>
      <c r="D1453" s="22" t="str">
        <f>IF('Definition sheet'!E1453="","",CONCATENATE('fixed values'!$A$1,'Definition sheet'!E1453,'fixed values'!$A$2))</f>
        <v>[0..1]</v>
      </c>
      <c r="E1453" s="22" t="str">
        <f>IF('Definition sheet'!F1453="","",CONCATENATE('fixed values'!$A$1,'Definition sheet'!F1453,'fixed values'!$A$2))</f>
        <v>[0..1]</v>
      </c>
      <c r="F1453" s="14" t="str">
        <f>IF('Input Data'!G1453="","",IF('Definition sheet'!G1453="PARENT","",'Input Data'!G1453))</f>
        <v/>
      </c>
      <c r="G1453" s="12" t="str">
        <f>IF('Input Data'!I1453="","",'Input Data'!I1453)</f>
        <v>NotUsed</v>
      </c>
      <c r="H1453" s="12" t="str">
        <f>IF($G:$G="NotUsed","",IF('Input Data'!J1453="","",'Input Data'!J1453))</f>
        <v/>
      </c>
      <c r="I1453" s="12" t="str">
        <f>IF($G:$G="","",IF('Input Data'!K1453="","",'Input Data'!K1453))</f>
        <v/>
      </c>
      <c r="J1453" s="12" t="str">
        <f>IF($G:$G="","",IF('Input Data'!L1453="","",'Input Data'!L1453))</f>
        <v/>
      </c>
      <c r="K1453" s="12" t="str">
        <f>IF($G:$G="","",IF('Input Data'!M1453="","",'Input Data'!M1453))</f>
        <v/>
      </c>
      <c r="L1453" s="12" t="str">
        <f>IF($G:$G="","",IF('Input Data'!N1453="","",'Input Data'!N1453))</f>
        <v/>
      </c>
      <c r="M1453" s="12" t="str">
        <f>IF($G:$G="","",IF('Input Data'!O1453="","",'Input Data'!O1453))</f>
        <v/>
      </c>
      <c r="N1453" s="12" t="str">
        <f>IF($G:$G="","",IF('Input Data'!P1453="","",'Input Data'!P1453))</f>
        <v/>
      </c>
      <c r="O1453" s="12">
        <f>IF($G:$G="","",IF('Input Data'!Q1453="","",'Input Data'!Q1453))</f>
        <v>2018</v>
      </c>
    </row>
    <row r="1454" spans="1:15" x14ac:dyDescent="0.25">
      <c r="A1454" s="13" t="str">
        <f>IF('Definition sheet'!H1454="","",'Definition sheet'!H1454)</f>
        <v>3.1054</v>
      </c>
      <c r="B1454" s="14" t="str">
        <f>IF('Definition sheet'!C1454="","",'Definition sheet'!C1454)</f>
        <v>+++++Identification</v>
      </c>
      <c r="C1454" s="13" t="str">
        <f>IF('Definition sheet'!D1454="","",CONCATENATE('fixed values'!$A$3,'Definition sheet'!D1454,'fixed values'!$A$4))</f>
        <v>&lt;Id&gt;</v>
      </c>
      <c r="D1454" s="22" t="str">
        <f>IF('Definition sheet'!E1454="","",CONCATENATE('fixed values'!$A$1,'Definition sheet'!E1454,'fixed values'!$A$2))</f>
        <v>[1..1]</v>
      </c>
      <c r="E1454" s="22" t="str">
        <f>IF('Definition sheet'!F1454="","",CONCATENATE('fixed values'!$A$1,'Definition sheet'!F1454,'fixed values'!$A$2))</f>
        <v>[1..1]</v>
      </c>
      <c r="F1454" s="14" t="str">
        <f>IF('Input Data'!G1454="","",IF('Definition sheet'!G1454="PARENT","",'Input Data'!G1454))</f>
        <v/>
      </c>
      <c r="G1454" s="12" t="str">
        <f>IF('Input Data'!I1454="","",'Input Data'!I1454)</f>
        <v>NotUsed</v>
      </c>
      <c r="H1454" s="12" t="str">
        <f>IF($G:$G="NotUsed","",IF('Input Data'!J1454="","",'Input Data'!J1454))</f>
        <v/>
      </c>
      <c r="I1454" s="12" t="str">
        <f>IF($G:$G="","",IF('Input Data'!K1454="","",'Input Data'!K1454))</f>
        <v/>
      </c>
      <c r="J1454" s="12" t="str">
        <f>IF($G:$G="","",IF('Input Data'!L1454="","",'Input Data'!L1454))</f>
        <v/>
      </c>
      <c r="K1454" s="12" t="str">
        <f>IF($G:$G="","",IF('Input Data'!M1454="","",'Input Data'!M1454))</f>
        <v/>
      </c>
      <c r="L1454" s="12" t="str">
        <f>IF($G:$G="","",IF('Input Data'!N1454="","",'Input Data'!N1454))</f>
        <v/>
      </c>
      <c r="M1454" s="12" t="str">
        <f>IF($G:$G="","",IF('Input Data'!O1454="","",'Input Data'!O1454))</f>
        <v/>
      </c>
      <c r="N1454" s="12" t="str">
        <f>IF($G:$G="","",IF('Input Data'!P1454="","",'Input Data'!P1454))</f>
        <v/>
      </c>
      <c r="O1454" s="12">
        <f>IF($G:$G="","",IF('Input Data'!Q1454="","",'Input Data'!Q1454))</f>
        <v>2018</v>
      </c>
    </row>
    <row r="1455" spans="1:15" x14ac:dyDescent="0.25">
      <c r="A1455" s="13" t="str">
        <f>IF('Definition sheet'!H1455="","",'Definition sheet'!H1455)</f>
        <v>3.1055</v>
      </c>
      <c r="B1455" s="14" t="str">
        <f>IF('Definition sheet'!C1455="","",'Definition sheet'!C1455)</f>
        <v>++++++IBAN</v>
      </c>
      <c r="C1455" s="13" t="str">
        <f>IF('Definition sheet'!D1455="","",CONCATENATE('fixed values'!$A$3,'Definition sheet'!D1455,'fixed values'!$A$4))</f>
        <v>&lt;IBAN&gt;</v>
      </c>
      <c r="D1455" s="22" t="str">
        <f>IF('Definition sheet'!E1455="","",CONCATENATE('fixed values'!$A$1,'Definition sheet'!E1455,'fixed values'!$A$2))</f>
        <v>[1..1]</v>
      </c>
      <c r="E1455" s="22" t="str">
        <f>IF('Definition sheet'!F1455="","",CONCATENATE('fixed values'!$A$1,'Definition sheet'!F1455,'fixed values'!$A$2))</f>
        <v>[1..1]</v>
      </c>
      <c r="F1455" s="14" t="str">
        <f>IF('Input Data'!G1455="","",IF('Definition sheet'!G1455="PARENT","",'Input Data'!G1455))</f>
        <v>IBAN2007Identifier</v>
      </c>
      <c r="G1455" s="12" t="str">
        <f>IF('Input Data'!I1455="","",'Input Data'!I1455)</f>
        <v>NotUsed</v>
      </c>
      <c r="H1455" s="12" t="str">
        <f>IF($G:$G="NotUsed","",IF('Input Data'!J1455="","",'Input Data'!J1455))</f>
        <v/>
      </c>
      <c r="I1455" s="12" t="str">
        <f>IF($G:$G="","",IF('Input Data'!K1455="","",'Input Data'!K1455))</f>
        <v/>
      </c>
      <c r="J1455" s="12" t="str">
        <f>IF($G:$G="","",IF('Input Data'!L1455="","",'Input Data'!L1455))</f>
        <v/>
      </c>
      <c r="K1455" s="12" t="str">
        <f>IF($G:$G="","",IF('Input Data'!M1455="","",'Input Data'!M1455))</f>
        <v/>
      </c>
      <c r="L1455" s="12" t="str">
        <f>IF($G:$G="","",IF('Input Data'!N1455="","",'Input Data'!N1455))</f>
        <v/>
      </c>
      <c r="M1455" s="12" t="str">
        <f>IF($G:$G="","",IF('Input Data'!O1455="","",'Input Data'!O1455))</f>
        <v/>
      </c>
      <c r="N1455" s="12" t="str">
        <f>IF($G:$G="","",IF('Input Data'!P1455="","",'Input Data'!P1455))</f>
        <v/>
      </c>
      <c r="O1455" s="12">
        <f>IF($G:$G="","",IF('Input Data'!Q1455="","",'Input Data'!Q1455))</f>
        <v>2018</v>
      </c>
    </row>
    <row r="1456" spans="1:15" x14ac:dyDescent="0.25">
      <c r="A1456" s="13" t="str">
        <f>IF('Definition sheet'!H1456="","",'Definition sheet'!H1456)</f>
        <v>3.1056</v>
      </c>
      <c r="B1456" s="14" t="str">
        <f>IF('Definition sheet'!C1456="","",'Definition sheet'!C1456)</f>
        <v>++++++Other</v>
      </c>
      <c r="C1456" s="13" t="str">
        <f>IF('Definition sheet'!D1456="","",CONCATENATE('fixed values'!$A$3,'Definition sheet'!D1456,'fixed values'!$A$4))</f>
        <v>&lt;Othr&gt;</v>
      </c>
      <c r="D1456" s="22" t="str">
        <f>IF('Definition sheet'!E1456="","",CONCATENATE('fixed values'!$A$1,'Definition sheet'!E1456,'fixed values'!$A$2))</f>
        <v>[1..1]</v>
      </c>
      <c r="E1456" s="22" t="str">
        <f>IF('Definition sheet'!F1456="","",CONCATENATE('fixed values'!$A$1,'Definition sheet'!F1456,'fixed values'!$A$2))</f>
        <v>[1..1]</v>
      </c>
      <c r="F1456" s="14" t="str">
        <f>IF('Input Data'!G1456="","",IF('Definition sheet'!G1456="PARENT","",'Input Data'!G1456))</f>
        <v/>
      </c>
      <c r="G1456" s="12" t="str">
        <f>IF('Input Data'!I1456="","",'Input Data'!I1456)</f>
        <v>NotUsed</v>
      </c>
      <c r="H1456" s="12" t="str">
        <f>IF($G:$G="NotUsed","",IF('Input Data'!J1456="","",'Input Data'!J1456))</f>
        <v/>
      </c>
      <c r="I1456" s="12" t="str">
        <f>IF($G:$G="","",IF('Input Data'!K1456="","",'Input Data'!K1456))</f>
        <v/>
      </c>
      <c r="J1456" s="12" t="str">
        <f>IF($G:$G="","",IF('Input Data'!L1456="","",'Input Data'!L1456))</f>
        <v/>
      </c>
      <c r="K1456" s="12" t="str">
        <f>IF($G:$G="","",IF('Input Data'!M1456="","",'Input Data'!M1456))</f>
        <v/>
      </c>
      <c r="L1456" s="12" t="str">
        <f>IF($G:$G="","",IF('Input Data'!N1456="","",'Input Data'!N1456))</f>
        <v/>
      </c>
      <c r="M1456" s="12" t="str">
        <f>IF($G:$G="","",IF('Input Data'!O1456="","",'Input Data'!O1456))</f>
        <v/>
      </c>
      <c r="N1456" s="12" t="str">
        <f>IF($G:$G="","",IF('Input Data'!P1456="","",'Input Data'!P1456))</f>
        <v/>
      </c>
      <c r="O1456" s="12">
        <f>IF($G:$G="","",IF('Input Data'!Q1456="","",'Input Data'!Q1456))</f>
        <v>2018</v>
      </c>
    </row>
    <row r="1457" spans="1:15" x14ac:dyDescent="0.25">
      <c r="A1457" s="13" t="str">
        <f>IF('Definition sheet'!H1457="","",'Definition sheet'!H1457)</f>
        <v>3.1057</v>
      </c>
      <c r="B1457" s="14" t="str">
        <f>IF('Definition sheet'!C1457="","",'Definition sheet'!C1457)</f>
        <v>+++++++Identification</v>
      </c>
      <c r="C1457" s="13" t="str">
        <f>IF('Definition sheet'!D1457="","",CONCATENATE('fixed values'!$A$3,'Definition sheet'!D1457,'fixed values'!$A$4))</f>
        <v>&lt;Id&gt;</v>
      </c>
      <c r="D1457" s="22" t="str">
        <f>IF('Definition sheet'!E1457="","",CONCATENATE('fixed values'!$A$1,'Definition sheet'!E1457,'fixed values'!$A$2))</f>
        <v>[1..1]</v>
      </c>
      <c r="E1457" s="22" t="str">
        <f>IF('Definition sheet'!F1457="","",CONCATENATE('fixed values'!$A$1,'Definition sheet'!F1457,'fixed values'!$A$2))</f>
        <v>[1..1]</v>
      </c>
      <c r="F1457" s="14" t="str">
        <f>IF('Input Data'!G1457="","",IF('Definition sheet'!G1457="PARENT","",'Input Data'!G1457))</f>
        <v>Max34Text</v>
      </c>
      <c r="G1457" s="12" t="str">
        <f>IF('Input Data'!I1457="","",'Input Data'!I1457)</f>
        <v>NotUsed</v>
      </c>
      <c r="H1457" s="12" t="str">
        <f>IF($G:$G="NotUsed","",IF('Input Data'!J1457="","",'Input Data'!J1457))</f>
        <v/>
      </c>
      <c r="I1457" s="12" t="str">
        <f>IF($G:$G="","",IF('Input Data'!K1457="","",'Input Data'!K1457))</f>
        <v/>
      </c>
      <c r="J1457" s="12" t="str">
        <f>IF($G:$G="","",IF('Input Data'!L1457="","",'Input Data'!L1457))</f>
        <v/>
      </c>
      <c r="K1457" s="12" t="str">
        <f>IF($G:$G="","",IF('Input Data'!M1457="","",'Input Data'!M1457))</f>
        <v/>
      </c>
      <c r="L1457" s="12" t="str">
        <f>IF($G:$G="","",IF('Input Data'!N1457="","",'Input Data'!N1457))</f>
        <v/>
      </c>
      <c r="M1457" s="12" t="str">
        <f>IF($G:$G="","",IF('Input Data'!O1457="","",'Input Data'!O1457))</f>
        <v/>
      </c>
      <c r="N1457" s="12" t="str">
        <f>IF($G:$G="","",IF('Input Data'!P1457="","",'Input Data'!P1457))</f>
        <v/>
      </c>
      <c r="O1457" s="12">
        <f>IF($G:$G="","",IF('Input Data'!Q1457="","",'Input Data'!Q1457))</f>
        <v>2018</v>
      </c>
    </row>
    <row r="1458" spans="1:15" x14ac:dyDescent="0.25">
      <c r="A1458" s="13" t="str">
        <f>IF('Definition sheet'!H1458="","",'Definition sheet'!H1458)</f>
        <v>3.1058</v>
      </c>
      <c r="B1458" s="14" t="str">
        <f>IF('Definition sheet'!C1458="","",'Definition sheet'!C1458)</f>
        <v>+++++++SchemeName</v>
      </c>
      <c r="C1458" s="13" t="str">
        <f>IF('Definition sheet'!D1458="","",CONCATENATE('fixed values'!$A$3,'Definition sheet'!D1458,'fixed values'!$A$4))</f>
        <v>&lt;SchmeNm&gt;</v>
      </c>
      <c r="D1458" s="22" t="str">
        <f>IF('Definition sheet'!E1458="","",CONCATENATE('fixed values'!$A$1,'Definition sheet'!E1458,'fixed values'!$A$2))</f>
        <v>[0..1]</v>
      </c>
      <c r="E1458" s="22" t="str">
        <f>IF('Definition sheet'!F1458="","",CONCATENATE('fixed values'!$A$1,'Definition sheet'!F1458,'fixed values'!$A$2))</f>
        <v>[0..1]</v>
      </c>
      <c r="F1458" s="14" t="str">
        <f>IF('Input Data'!G1458="","",IF('Definition sheet'!G1458="PARENT","",'Input Data'!G1458))</f>
        <v/>
      </c>
      <c r="G1458" s="12" t="str">
        <f>IF('Input Data'!I1458="","",'Input Data'!I1458)</f>
        <v>NotUsed</v>
      </c>
      <c r="H1458" s="12" t="str">
        <f>IF($G:$G="NotUsed","",IF('Input Data'!J1458="","",'Input Data'!J1458))</f>
        <v/>
      </c>
      <c r="I1458" s="12" t="str">
        <f>IF($G:$G="","",IF('Input Data'!K1458="","",'Input Data'!K1458))</f>
        <v/>
      </c>
      <c r="J1458" s="12" t="str">
        <f>IF($G:$G="","",IF('Input Data'!L1458="","",'Input Data'!L1458))</f>
        <v/>
      </c>
      <c r="K1458" s="12" t="str">
        <f>IF($G:$G="","",IF('Input Data'!M1458="","",'Input Data'!M1458))</f>
        <v/>
      </c>
      <c r="L1458" s="12" t="str">
        <f>IF($G:$G="","",IF('Input Data'!N1458="","",'Input Data'!N1458))</f>
        <v/>
      </c>
      <c r="M1458" s="12" t="str">
        <f>IF($G:$G="","",IF('Input Data'!O1458="","",'Input Data'!O1458))</f>
        <v/>
      </c>
      <c r="N1458" s="12" t="str">
        <f>IF($G:$G="","",IF('Input Data'!P1458="","",'Input Data'!P1458))</f>
        <v/>
      </c>
      <c r="O1458" s="12">
        <f>IF($G:$G="","",IF('Input Data'!Q1458="","",'Input Data'!Q1458))</f>
        <v>2018</v>
      </c>
    </row>
    <row r="1459" spans="1:15" ht="60" x14ac:dyDescent="0.25">
      <c r="A1459" s="13" t="str">
        <f>IF('Definition sheet'!H1459="","",'Definition sheet'!H1459)</f>
        <v>3.1059</v>
      </c>
      <c r="B1459" s="14" t="str">
        <f>IF('Definition sheet'!C1459="","",'Definition sheet'!C1459)</f>
        <v>++++++++Code</v>
      </c>
      <c r="C1459" s="13" t="str">
        <f>IF('Definition sheet'!D1459="","",CONCATENATE('fixed values'!$A$3,'Definition sheet'!D1459,'fixed values'!$A$4))</f>
        <v>&lt;Cd&gt;</v>
      </c>
      <c r="D1459" s="22" t="str">
        <f>IF('Definition sheet'!E1459="","",CONCATENATE('fixed values'!$A$1,'Definition sheet'!E1459,'fixed values'!$A$2))</f>
        <v>[1..1]</v>
      </c>
      <c r="E1459" s="22" t="str">
        <f>IF('Definition sheet'!F1459="","",CONCATENATE('fixed values'!$A$1,'Definition sheet'!F1459,'fixed values'!$A$2))</f>
        <v>[1..1]</v>
      </c>
      <c r="F1459" s="14" t="str">
        <f>IF('Input Data'!G1459="","",IF('Definition sheet'!G1459="PARENT","",'Input Data'!G1459))</f>
        <v>ExternalAccountIdentification1Code</v>
      </c>
      <c r="G1459" s="12" t="str">
        <f>IF('Input Data'!I1459="","",'Input Data'!I1459)</f>
        <v>NotUsed</v>
      </c>
      <c r="H1459" s="12" t="str">
        <f>IF($G:$G="NotUsed","",IF('Input Data'!J1459="","",'Input Data'!J1459))</f>
        <v/>
      </c>
      <c r="I1459" s="12" t="str">
        <f>IF($G:$G="","",IF('Input Data'!K1459="","",'Input Data'!K1459))</f>
        <v>AIIN
BBAN
CUID
UPIC</v>
      </c>
      <c r="J1459" s="12" t="str">
        <f>IF($G:$G="","",IF('Input Data'!L1459="","",'Input Data'!L1459))</f>
        <v/>
      </c>
      <c r="K1459" s="12" t="str">
        <f>IF($G:$G="","",IF('Input Data'!M1459="","",'Input Data'!M1459))</f>
        <v/>
      </c>
      <c r="L1459" s="12" t="str">
        <f>IF($G:$G="","",IF('Input Data'!N1459="","",'Input Data'!N1459))</f>
        <v/>
      </c>
      <c r="M1459" s="12" t="str">
        <f>IF($G:$G="","",IF('Input Data'!O1459="","",'Input Data'!O1459))</f>
        <v/>
      </c>
      <c r="N1459" s="12" t="str">
        <f>IF($G:$G="","",IF('Input Data'!P1459="","",'Input Data'!P1459))</f>
        <v/>
      </c>
      <c r="O1459" s="12">
        <f>IF($G:$G="","",IF('Input Data'!Q1459="","",'Input Data'!Q1459))</f>
        <v>2018</v>
      </c>
    </row>
    <row r="1460" spans="1:15" x14ac:dyDescent="0.25">
      <c r="A1460" s="13" t="str">
        <f>IF('Definition sheet'!H1460="","",'Definition sheet'!H1460)</f>
        <v>3.1060</v>
      </c>
      <c r="B1460" s="14" t="str">
        <f>IF('Definition sheet'!C1460="","",'Definition sheet'!C1460)</f>
        <v>++++++++Proprietary</v>
      </c>
      <c r="C1460" s="13" t="str">
        <f>IF('Definition sheet'!D1460="","",CONCATENATE('fixed values'!$A$3,'Definition sheet'!D1460,'fixed values'!$A$4))</f>
        <v>&lt;Prtry&gt;</v>
      </c>
      <c r="D1460" s="22" t="str">
        <f>IF('Definition sheet'!E1460="","",CONCATENATE('fixed values'!$A$1,'Definition sheet'!E1460,'fixed values'!$A$2))</f>
        <v>[1..1]</v>
      </c>
      <c r="E1460" s="22" t="str">
        <f>IF('Definition sheet'!F1460="","",CONCATENATE('fixed values'!$A$1,'Definition sheet'!F1460,'fixed values'!$A$2))</f>
        <v>[1..1]</v>
      </c>
      <c r="F1460" s="14" t="str">
        <f>IF('Input Data'!G1460="","",IF('Definition sheet'!G1460="PARENT","",'Input Data'!G1460))</f>
        <v>Max35Text</v>
      </c>
      <c r="G1460" s="12" t="str">
        <f>IF('Input Data'!I1460="","",'Input Data'!I1460)</f>
        <v>NotUsed</v>
      </c>
      <c r="H1460" s="12" t="str">
        <f>IF($G:$G="NotUsed","",IF('Input Data'!J1460="","",'Input Data'!J1460))</f>
        <v/>
      </c>
      <c r="I1460" s="12" t="str">
        <f>IF($G:$G="","",IF('Input Data'!K1460="","",'Input Data'!K1460))</f>
        <v/>
      </c>
      <c r="J1460" s="12" t="str">
        <f>IF($G:$G="","",IF('Input Data'!L1460="","",'Input Data'!L1460))</f>
        <v/>
      </c>
      <c r="K1460" s="12" t="str">
        <f>IF($G:$G="","",IF('Input Data'!M1460="","",'Input Data'!M1460))</f>
        <v/>
      </c>
      <c r="L1460" s="12" t="str">
        <f>IF($G:$G="","",IF('Input Data'!N1460="","",'Input Data'!N1460))</f>
        <v/>
      </c>
      <c r="M1460" s="12" t="str">
        <f>IF($G:$G="","",IF('Input Data'!O1460="","",'Input Data'!O1460))</f>
        <v/>
      </c>
      <c r="N1460" s="12" t="str">
        <f>IF($G:$G="","",IF('Input Data'!P1460="","",'Input Data'!P1460))</f>
        <v/>
      </c>
      <c r="O1460" s="12">
        <f>IF($G:$G="","",IF('Input Data'!Q1460="","",'Input Data'!Q1460))</f>
        <v>2018</v>
      </c>
    </row>
    <row r="1461" spans="1:15" x14ac:dyDescent="0.25">
      <c r="A1461" s="13" t="str">
        <f>IF('Definition sheet'!H1461="","",'Definition sheet'!H1461)</f>
        <v>3.1061</v>
      </c>
      <c r="B1461" s="14" t="str">
        <f>IF('Definition sheet'!C1461="","",'Definition sheet'!C1461)</f>
        <v>+++++++Issuer</v>
      </c>
      <c r="C1461" s="13" t="str">
        <f>IF('Definition sheet'!D1461="","",CONCATENATE('fixed values'!$A$3,'Definition sheet'!D1461,'fixed values'!$A$4))</f>
        <v>&lt;Issr&gt;</v>
      </c>
      <c r="D1461" s="22" t="str">
        <f>IF('Definition sheet'!E1461="","",CONCATENATE('fixed values'!$A$1,'Definition sheet'!E1461,'fixed values'!$A$2))</f>
        <v>[0..1]</v>
      </c>
      <c r="E1461" s="22" t="str">
        <f>IF('Definition sheet'!F1461="","",CONCATENATE('fixed values'!$A$1,'Definition sheet'!F1461,'fixed values'!$A$2))</f>
        <v>[0..1]</v>
      </c>
      <c r="F1461" s="14" t="str">
        <f>IF('Input Data'!G1461="","",IF('Definition sheet'!G1461="PARENT","",'Input Data'!G1461))</f>
        <v>Max35Text</v>
      </c>
      <c r="G1461" s="12" t="str">
        <f>IF('Input Data'!I1461="","",'Input Data'!I1461)</f>
        <v>NotUsed</v>
      </c>
      <c r="H1461" s="12" t="str">
        <f>IF($G:$G="NotUsed","",IF('Input Data'!J1461="","",'Input Data'!J1461))</f>
        <v/>
      </c>
      <c r="I1461" s="12" t="str">
        <f>IF($G:$G="","",IF('Input Data'!K1461="","",'Input Data'!K1461))</f>
        <v/>
      </c>
      <c r="J1461" s="12" t="str">
        <f>IF($G:$G="","",IF('Input Data'!L1461="","",'Input Data'!L1461))</f>
        <v/>
      </c>
      <c r="K1461" s="12" t="str">
        <f>IF($G:$G="","",IF('Input Data'!M1461="","",'Input Data'!M1461))</f>
        <v/>
      </c>
      <c r="L1461" s="12" t="str">
        <f>IF($G:$G="","",IF('Input Data'!N1461="","",'Input Data'!N1461))</f>
        <v/>
      </c>
      <c r="M1461" s="12" t="str">
        <f>IF($G:$G="","",IF('Input Data'!O1461="","",'Input Data'!O1461))</f>
        <v/>
      </c>
      <c r="N1461" s="12" t="str">
        <f>IF($G:$G="","",IF('Input Data'!P1461="","",'Input Data'!P1461))</f>
        <v/>
      </c>
      <c r="O1461" s="12">
        <f>IF($G:$G="","",IF('Input Data'!Q1461="","",'Input Data'!Q1461))</f>
        <v>2018</v>
      </c>
    </row>
    <row r="1462" spans="1:15" x14ac:dyDescent="0.25">
      <c r="A1462" s="13" t="str">
        <f>IF('Definition sheet'!H1462="","",'Definition sheet'!H1462)</f>
        <v>3.1062</v>
      </c>
      <c r="B1462" s="14" t="str">
        <f>IF('Definition sheet'!C1462="","",'Definition sheet'!C1462)</f>
        <v>+++++Type</v>
      </c>
      <c r="C1462" s="13" t="str">
        <f>IF('Definition sheet'!D1462="","",CONCATENATE('fixed values'!$A$3,'Definition sheet'!D1462,'fixed values'!$A$4))</f>
        <v>&lt;Tp&gt;</v>
      </c>
      <c r="D1462" s="22" t="str">
        <f>IF('Definition sheet'!E1462="","",CONCATENATE('fixed values'!$A$1,'Definition sheet'!E1462,'fixed values'!$A$2))</f>
        <v>[0..1]</v>
      </c>
      <c r="E1462" s="22" t="str">
        <f>IF('Definition sheet'!F1462="","",CONCATENATE('fixed values'!$A$1,'Definition sheet'!F1462,'fixed values'!$A$2))</f>
        <v>[0..1]</v>
      </c>
      <c r="F1462" s="14" t="str">
        <f>IF('Input Data'!G1462="","",IF('Definition sheet'!G1462="PARENT","",'Input Data'!G1462))</f>
        <v/>
      </c>
      <c r="G1462" s="12" t="str">
        <f>IF('Input Data'!I1462="","",'Input Data'!I1462)</f>
        <v>NotUsed</v>
      </c>
      <c r="H1462" s="12" t="str">
        <f>IF($G:$G="NotUsed","",IF('Input Data'!J1462="","",'Input Data'!J1462))</f>
        <v/>
      </c>
      <c r="I1462" s="12" t="str">
        <f>IF($G:$G="","",IF('Input Data'!K1462="","",'Input Data'!K1462))</f>
        <v/>
      </c>
      <c r="J1462" s="12" t="str">
        <f>IF($G:$G="","",IF('Input Data'!L1462="","",'Input Data'!L1462))</f>
        <v/>
      </c>
      <c r="K1462" s="12" t="str">
        <f>IF($G:$G="","",IF('Input Data'!M1462="","",'Input Data'!M1462))</f>
        <v/>
      </c>
      <c r="L1462" s="12" t="str">
        <f>IF($G:$G="","",IF('Input Data'!N1462="","",'Input Data'!N1462))</f>
        <v/>
      </c>
      <c r="M1462" s="12" t="str">
        <f>IF($G:$G="","",IF('Input Data'!O1462="","",'Input Data'!O1462))</f>
        <v/>
      </c>
      <c r="N1462" s="12" t="str">
        <f>IF($G:$G="","",IF('Input Data'!P1462="","",'Input Data'!P1462))</f>
        <v/>
      </c>
      <c r="O1462" s="12">
        <f>IF($G:$G="","",IF('Input Data'!Q1462="","",'Input Data'!Q1462))</f>
        <v>2018</v>
      </c>
    </row>
    <row r="1463" spans="1:15" ht="300" x14ac:dyDescent="0.25">
      <c r="A1463" s="13" t="str">
        <f>IF('Definition sheet'!H1463="","",'Definition sheet'!H1463)</f>
        <v>3.1063</v>
      </c>
      <c r="B1463" s="14" t="str">
        <f>IF('Definition sheet'!C1463="","",'Definition sheet'!C1463)</f>
        <v>++++++Code</v>
      </c>
      <c r="C1463" s="13" t="str">
        <f>IF('Definition sheet'!D1463="","",CONCATENATE('fixed values'!$A$3,'Definition sheet'!D1463,'fixed values'!$A$4))</f>
        <v>&lt;Cd&gt;</v>
      </c>
      <c r="D1463" s="22" t="str">
        <f>IF('Definition sheet'!E1463="","",CONCATENATE('fixed values'!$A$1,'Definition sheet'!E1463,'fixed values'!$A$2))</f>
        <v>[1..1]</v>
      </c>
      <c r="E1463" s="22" t="str">
        <f>IF('Definition sheet'!F1463="","",CONCATENATE('fixed values'!$A$1,'Definition sheet'!F1463,'fixed values'!$A$2))</f>
        <v>[1..1]</v>
      </c>
      <c r="F1463" s="14" t="str">
        <f>IF('Input Data'!G1463="","",IF('Definition sheet'!G1463="PARENT","",'Input Data'!G1463))</f>
        <v>ExternalCashAccountType1Code</v>
      </c>
      <c r="G1463" s="12" t="str">
        <f>IF('Input Data'!I1463="","",'Input Data'!I1463)</f>
        <v>NotUsed</v>
      </c>
      <c r="H1463" s="12" t="str">
        <f>IF($G:$G="NotUsed","",IF('Input Data'!J1463="","",'Input Data'!J1463))</f>
        <v/>
      </c>
      <c r="I1463" s="12" t="str">
        <f>IF($G:$G="","",IF('Input Data'!K1463="","",'Input Data'!K1463))</f>
        <v>CACC
CASH
CHAR
CISH
COMM
CPAC
LLSV
LOAN
MGLD
MOMA
NREX
ODFT
ONDP
OTHR
SACC
SLRY
SVGS
TAXE
TRAN
TRAS</v>
      </c>
      <c r="J1463" s="12" t="str">
        <f>IF($G:$G="","",IF('Input Data'!L1463="","",'Input Data'!L1463))</f>
        <v/>
      </c>
      <c r="K1463" s="12" t="str">
        <f>IF($G:$G="","",IF('Input Data'!M1463="","",'Input Data'!M1463))</f>
        <v/>
      </c>
      <c r="L1463" s="12" t="str">
        <f>IF($G:$G="","",IF('Input Data'!N1463="","",'Input Data'!N1463))</f>
        <v/>
      </c>
      <c r="M1463" s="12" t="str">
        <f>IF($G:$G="","",IF('Input Data'!O1463="","",'Input Data'!O1463))</f>
        <v/>
      </c>
      <c r="N1463" s="12" t="str">
        <f>IF($G:$G="","",IF('Input Data'!P1463="","",'Input Data'!P1463))</f>
        <v/>
      </c>
      <c r="O1463" s="12">
        <f>IF($G:$G="","",IF('Input Data'!Q1463="","",'Input Data'!Q1463))</f>
        <v>2018</v>
      </c>
    </row>
    <row r="1464" spans="1:15" x14ac:dyDescent="0.25">
      <c r="A1464" s="13" t="str">
        <f>IF('Definition sheet'!H1464="","",'Definition sheet'!H1464)</f>
        <v>3.1064</v>
      </c>
      <c r="B1464" s="14" t="str">
        <f>IF('Definition sheet'!C1464="","",'Definition sheet'!C1464)</f>
        <v>++++++Proprietary</v>
      </c>
      <c r="C1464" s="13" t="str">
        <f>IF('Definition sheet'!D1464="","",CONCATENATE('fixed values'!$A$3,'Definition sheet'!D1464,'fixed values'!$A$4))</f>
        <v>&lt;Prtry&gt;</v>
      </c>
      <c r="D1464" s="22" t="str">
        <f>IF('Definition sheet'!E1464="","",CONCATENATE('fixed values'!$A$1,'Definition sheet'!E1464,'fixed values'!$A$2))</f>
        <v>[1..1]</v>
      </c>
      <c r="E1464" s="22" t="str">
        <f>IF('Definition sheet'!F1464="","",CONCATENATE('fixed values'!$A$1,'Definition sheet'!F1464,'fixed values'!$A$2))</f>
        <v>[1..1]</v>
      </c>
      <c r="F1464" s="14" t="str">
        <f>IF('Input Data'!G1464="","",IF('Definition sheet'!G1464="PARENT","",'Input Data'!G1464))</f>
        <v>Max35Text</v>
      </c>
      <c r="G1464" s="12" t="str">
        <f>IF('Input Data'!I1464="","",'Input Data'!I1464)</f>
        <v>NotUsed</v>
      </c>
      <c r="H1464" s="12" t="str">
        <f>IF($G:$G="NotUsed","",IF('Input Data'!J1464="","",'Input Data'!J1464))</f>
        <v/>
      </c>
      <c r="I1464" s="12" t="str">
        <f>IF($G:$G="","",IF('Input Data'!K1464="","",'Input Data'!K1464))</f>
        <v/>
      </c>
      <c r="J1464" s="12" t="str">
        <f>IF($G:$G="","",IF('Input Data'!L1464="","",'Input Data'!L1464))</f>
        <v/>
      </c>
      <c r="K1464" s="12" t="str">
        <f>IF($G:$G="","",IF('Input Data'!M1464="","",'Input Data'!M1464))</f>
        <v/>
      </c>
      <c r="L1464" s="12" t="str">
        <f>IF($G:$G="","",IF('Input Data'!N1464="","",'Input Data'!N1464))</f>
        <v/>
      </c>
      <c r="M1464" s="12" t="str">
        <f>IF($G:$G="","",IF('Input Data'!O1464="","",'Input Data'!O1464))</f>
        <v/>
      </c>
      <c r="N1464" s="12" t="str">
        <f>IF($G:$G="","",IF('Input Data'!P1464="","",'Input Data'!P1464))</f>
        <v/>
      </c>
      <c r="O1464" s="12">
        <f>IF($G:$G="","",IF('Input Data'!Q1464="","",'Input Data'!Q1464))</f>
        <v>2018</v>
      </c>
    </row>
    <row r="1465" spans="1:15" ht="409.5" x14ac:dyDescent="0.25">
      <c r="A1465" s="13" t="str">
        <f>IF('Definition sheet'!H1465="","",'Definition sheet'!H1465)</f>
        <v>3.1065</v>
      </c>
      <c r="B1465" s="14" t="str">
        <f>IF('Definition sheet'!C1465="","",'Definition sheet'!C1465)</f>
        <v>+++++Currency</v>
      </c>
      <c r="C1465" s="13" t="str">
        <f>IF('Definition sheet'!D1465="","",CONCATENATE('fixed values'!$A$3,'Definition sheet'!D1465,'fixed values'!$A$4))</f>
        <v>&lt;Ccy&gt;</v>
      </c>
      <c r="D1465" s="22" t="str">
        <f>IF('Definition sheet'!E1465="","",CONCATENATE('fixed values'!$A$1,'Definition sheet'!E1465,'fixed values'!$A$2))</f>
        <v>[0..1]</v>
      </c>
      <c r="E1465" s="22" t="str">
        <f>IF('Definition sheet'!F1465="","",CONCATENATE('fixed values'!$A$1,'Definition sheet'!F1465,'fixed values'!$A$2))</f>
        <v>[0..1]</v>
      </c>
      <c r="F1465" s="14" t="str">
        <f>IF('Input Data'!G1465="","",IF('Definition sheet'!G1465="PARENT","",'Input Data'!G1465))</f>
        <v>ActiveOrHistoricCurrencyCode</v>
      </c>
      <c r="G1465" s="12" t="str">
        <f>IF('Input Data'!I1465="","",'Input Data'!I1465)</f>
        <v>NotUsed</v>
      </c>
      <c r="H1465" s="12" t="str">
        <f>IF($G:$G="NotUsed","",IF('Input Data'!J1465="","",'Input Data'!J1465))</f>
        <v/>
      </c>
      <c r="I1465" s="12" t="str">
        <f>IF($G:$G="","",IF('Input Data'!K1465="","",'Input Data'!K1465))</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465" s="12" t="str">
        <f>IF($G:$G="","",IF('Input Data'!L1465="","",'Input Data'!L1465))</f>
        <v/>
      </c>
      <c r="K1465" s="12" t="str">
        <f>IF($G:$G="","",IF('Input Data'!M1465="","",'Input Data'!M1465))</f>
        <v/>
      </c>
      <c r="L1465" s="12" t="str">
        <f>IF($G:$G="","",IF('Input Data'!N1465="","",'Input Data'!N1465))</f>
        <v/>
      </c>
      <c r="M1465" s="12" t="str">
        <f>IF($G:$G="","",IF('Input Data'!O1465="","",'Input Data'!O1465))</f>
        <v/>
      </c>
      <c r="N1465" s="12" t="str">
        <f>IF($G:$G="","",IF('Input Data'!P1465="","",'Input Data'!P1465))</f>
        <v/>
      </c>
      <c r="O1465" s="12">
        <f>IF($G:$G="","",IF('Input Data'!Q1465="","",'Input Data'!Q1465))</f>
        <v>2018</v>
      </c>
    </row>
    <row r="1466" spans="1:15" x14ac:dyDescent="0.25">
      <c r="A1466" s="13" t="str">
        <f>IF('Definition sheet'!H1466="","",'Definition sheet'!H1466)</f>
        <v>3.1066</v>
      </c>
      <c r="B1466" s="14" t="str">
        <f>IF('Definition sheet'!C1466="","",'Definition sheet'!C1466)</f>
        <v>+++++Name</v>
      </c>
      <c r="C1466" s="13" t="str">
        <f>IF('Definition sheet'!D1466="","",CONCATENATE('fixed values'!$A$3,'Definition sheet'!D1466,'fixed values'!$A$4))</f>
        <v>&lt;Nm&gt;</v>
      </c>
      <c r="D1466" s="22" t="str">
        <f>IF('Definition sheet'!E1466="","",CONCATENATE('fixed values'!$A$1,'Definition sheet'!E1466,'fixed values'!$A$2))</f>
        <v>[0..1]</v>
      </c>
      <c r="E1466" s="22" t="str">
        <f>IF('Definition sheet'!F1466="","",CONCATENATE('fixed values'!$A$1,'Definition sheet'!F1466,'fixed values'!$A$2))</f>
        <v>[0..1]</v>
      </c>
      <c r="F1466" s="14" t="str">
        <f>IF('Input Data'!G1466="","",IF('Definition sheet'!G1466="PARENT","",'Input Data'!G1466))</f>
        <v>Max70Text</v>
      </c>
      <c r="G1466" s="12" t="str">
        <f>IF('Input Data'!I1466="","",'Input Data'!I1466)</f>
        <v>NotUsed</v>
      </c>
      <c r="H1466" s="12" t="str">
        <f>IF($G:$G="NotUsed","",IF('Input Data'!J1466="","",'Input Data'!J1466))</f>
        <v/>
      </c>
      <c r="I1466" s="12" t="str">
        <f>IF($G:$G="","",IF('Input Data'!K1466="","",'Input Data'!K1466))</f>
        <v/>
      </c>
      <c r="J1466" s="12" t="str">
        <f>IF($G:$G="","",IF('Input Data'!L1466="","",'Input Data'!L1466))</f>
        <v/>
      </c>
      <c r="K1466" s="12" t="str">
        <f>IF($G:$G="","",IF('Input Data'!M1466="","",'Input Data'!M1466))</f>
        <v/>
      </c>
      <c r="L1466" s="12" t="str">
        <f>IF($G:$G="","",IF('Input Data'!N1466="","",'Input Data'!N1466))</f>
        <v/>
      </c>
      <c r="M1466" s="12" t="str">
        <f>IF($G:$G="","",IF('Input Data'!O1466="","",'Input Data'!O1466))</f>
        <v/>
      </c>
      <c r="N1466" s="12" t="str">
        <f>IF($G:$G="","",IF('Input Data'!P1466="","",'Input Data'!P1466))</f>
        <v/>
      </c>
      <c r="O1466" s="12">
        <f>IF($G:$G="","",IF('Input Data'!Q1466="","",'Input Data'!Q1466))</f>
        <v>2018</v>
      </c>
    </row>
    <row r="1467" spans="1:15" ht="30" x14ac:dyDescent="0.25">
      <c r="A1467" s="13" t="str">
        <f>IF('Definition sheet'!H1467="","",'Definition sheet'!H1467)</f>
        <v>3.1067</v>
      </c>
      <c r="B1467" s="14" t="str">
        <f>IF('Definition sheet'!C1467="","",'Definition sheet'!C1467)</f>
        <v>++++InstructedReimbursementAgent</v>
      </c>
      <c r="C1467" s="13" t="str">
        <f>IF('Definition sheet'!D1467="","",CONCATENATE('fixed values'!$A$3,'Definition sheet'!D1467,'fixed values'!$A$4))</f>
        <v>&lt;InstdRmbrsmntAgt&gt;</v>
      </c>
      <c r="D1467" s="22" t="str">
        <f>IF('Definition sheet'!E1467="","",CONCATENATE('fixed values'!$A$1,'Definition sheet'!E1467,'fixed values'!$A$2))</f>
        <v>[0..1]</v>
      </c>
      <c r="E1467" s="22" t="str">
        <f>IF('Definition sheet'!F1467="","",CONCATENATE('fixed values'!$A$1,'Definition sheet'!F1467,'fixed values'!$A$2))</f>
        <v>[0..1]</v>
      </c>
      <c r="F1467" s="14" t="str">
        <f>IF('Input Data'!G1467="","",IF('Definition sheet'!G1467="PARENT","",'Input Data'!G1467))</f>
        <v/>
      </c>
      <c r="G1467" s="12" t="str">
        <f>IF('Input Data'!I1467="","",'Input Data'!I1467)</f>
        <v>NotUsed</v>
      </c>
      <c r="H1467" s="12" t="str">
        <f>IF($G:$G="NotUsed","",IF('Input Data'!J1467="","",'Input Data'!J1467))</f>
        <v/>
      </c>
      <c r="I1467" s="12" t="str">
        <f>IF($G:$G="","",IF('Input Data'!K1467="","",'Input Data'!K1467))</f>
        <v/>
      </c>
      <c r="J1467" s="12" t="str">
        <f>IF($G:$G="","",IF('Input Data'!L1467="","",'Input Data'!L1467))</f>
        <v/>
      </c>
      <c r="K1467" s="12" t="str">
        <f>IF($G:$G="","",IF('Input Data'!M1467="","",'Input Data'!M1467))</f>
        <v/>
      </c>
      <c r="L1467" s="12" t="str">
        <f>IF($G:$G="","",IF('Input Data'!N1467="","",'Input Data'!N1467))</f>
        <v/>
      </c>
      <c r="M1467" s="12" t="str">
        <f>IF($G:$G="","",IF('Input Data'!O1467="","",'Input Data'!O1467))</f>
        <v/>
      </c>
      <c r="N1467" s="12" t="str">
        <f>IF($G:$G="","",IF('Input Data'!P1467="","",'Input Data'!P1467))</f>
        <v/>
      </c>
      <c r="O1467" s="12">
        <f>IF($G:$G="","",IF('Input Data'!Q1467="","",'Input Data'!Q1467))</f>
        <v>2018</v>
      </c>
    </row>
    <row r="1468" spans="1:15" ht="30" x14ac:dyDescent="0.25">
      <c r="A1468" s="13" t="str">
        <f>IF('Definition sheet'!H1468="","",'Definition sheet'!H1468)</f>
        <v>3.1068</v>
      </c>
      <c r="B1468" s="14" t="str">
        <f>IF('Definition sheet'!C1468="","",'Definition sheet'!C1468)</f>
        <v>+++++FinancialInstitutionIdentification</v>
      </c>
      <c r="C1468" s="13" t="str">
        <f>IF('Definition sheet'!D1468="","",CONCATENATE('fixed values'!$A$3,'Definition sheet'!D1468,'fixed values'!$A$4))</f>
        <v>&lt;FinInstnId&gt;</v>
      </c>
      <c r="D1468" s="22" t="str">
        <f>IF('Definition sheet'!E1468="","",CONCATENATE('fixed values'!$A$1,'Definition sheet'!E1468,'fixed values'!$A$2))</f>
        <v>[1..1]</v>
      </c>
      <c r="E1468" s="22" t="str">
        <f>IF('Definition sheet'!F1468="","",CONCATENATE('fixed values'!$A$1,'Definition sheet'!F1468,'fixed values'!$A$2))</f>
        <v>[1..1]</v>
      </c>
      <c r="F1468" s="14" t="str">
        <f>IF('Input Data'!G1468="","",IF('Definition sheet'!G1468="PARENT","",'Input Data'!G1468))</f>
        <v/>
      </c>
      <c r="G1468" s="12" t="str">
        <f>IF('Input Data'!I1468="","",'Input Data'!I1468)</f>
        <v>NotUsed</v>
      </c>
      <c r="H1468" s="12" t="str">
        <f>IF($G:$G="NotUsed","",IF('Input Data'!J1468="","",'Input Data'!J1468))</f>
        <v/>
      </c>
      <c r="I1468" s="12" t="str">
        <f>IF($G:$G="","",IF('Input Data'!K1468="","",'Input Data'!K1468))</f>
        <v/>
      </c>
      <c r="J1468" s="12" t="str">
        <f>IF($G:$G="","",IF('Input Data'!L1468="","",'Input Data'!L1468))</f>
        <v/>
      </c>
      <c r="K1468" s="12" t="str">
        <f>IF($G:$G="","",IF('Input Data'!M1468="","",'Input Data'!M1468))</f>
        <v/>
      </c>
      <c r="L1468" s="12" t="str">
        <f>IF($G:$G="","",IF('Input Data'!N1468="","",'Input Data'!N1468))</f>
        <v/>
      </c>
      <c r="M1468" s="12" t="str">
        <f>IF($G:$G="","",IF('Input Data'!O1468="","",'Input Data'!O1468))</f>
        <v/>
      </c>
      <c r="N1468" s="12" t="str">
        <f>IF($G:$G="","",IF('Input Data'!P1468="","",'Input Data'!P1468))</f>
        <v/>
      </c>
      <c r="O1468" s="12">
        <f>IF($G:$G="","",IF('Input Data'!Q1468="","",'Input Data'!Q1468))</f>
        <v>2018</v>
      </c>
    </row>
    <row r="1469" spans="1:15" x14ac:dyDescent="0.25">
      <c r="A1469" s="13" t="str">
        <f>IF('Definition sheet'!H1469="","",'Definition sheet'!H1469)</f>
        <v>3.1069</v>
      </c>
      <c r="B1469" s="14" t="str">
        <f>IF('Definition sheet'!C1469="","",'Definition sheet'!C1469)</f>
        <v>++++++BICFI</v>
      </c>
      <c r="C1469" s="13" t="str">
        <f>IF('Definition sheet'!D1469="","",CONCATENATE('fixed values'!$A$3,'Definition sheet'!D1469,'fixed values'!$A$4))</f>
        <v>&lt;BICFI&gt;</v>
      </c>
      <c r="D1469" s="22" t="str">
        <f>IF('Definition sheet'!E1469="","",CONCATENATE('fixed values'!$A$1,'Definition sheet'!E1469,'fixed values'!$A$2))</f>
        <v>[0..1]</v>
      </c>
      <c r="E1469" s="22" t="str">
        <f>IF('Definition sheet'!F1469="","",CONCATENATE('fixed values'!$A$1,'Definition sheet'!F1469,'fixed values'!$A$2))</f>
        <v>[0..1]</v>
      </c>
      <c r="F1469" s="14" t="str">
        <f>IF('Input Data'!G1469="","",IF('Definition sheet'!G1469="PARENT","",'Input Data'!G1469))</f>
        <v>BICFIIdentifier</v>
      </c>
      <c r="G1469" s="12" t="str">
        <f>IF('Input Data'!I1469="","",'Input Data'!I1469)</f>
        <v>NotUsed</v>
      </c>
      <c r="H1469" s="12" t="str">
        <f>IF($G:$G="NotUsed","",IF('Input Data'!J1469="","",'Input Data'!J1469))</f>
        <v/>
      </c>
      <c r="I1469" s="12" t="str">
        <f>IF($G:$G="","",IF('Input Data'!K1469="","",'Input Data'!K1469))</f>
        <v/>
      </c>
      <c r="J1469" s="12" t="str">
        <f>IF($G:$G="","",IF('Input Data'!L1469="","",'Input Data'!L1469))</f>
        <v/>
      </c>
      <c r="K1469" s="12" t="str">
        <f>IF($G:$G="","",IF('Input Data'!M1469="","",'Input Data'!M1469))</f>
        <v/>
      </c>
      <c r="L1469" s="12" t="str">
        <f>IF($G:$G="","",IF('Input Data'!N1469="","",'Input Data'!N1469))</f>
        <v/>
      </c>
      <c r="M1469" s="12" t="str">
        <f>IF($G:$G="","",IF('Input Data'!O1469="","",'Input Data'!O1469))</f>
        <v/>
      </c>
      <c r="N1469" s="12" t="str">
        <f>IF($G:$G="","",IF('Input Data'!P1469="","",'Input Data'!P1469))</f>
        <v/>
      </c>
      <c r="O1469" s="12">
        <f>IF($G:$G="","",IF('Input Data'!Q1469="","",'Input Data'!Q1469))</f>
        <v>2018</v>
      </c>
    </row>
    <row r="1470" spans="1:15" ht="30" x14ac:dyDescent="0.25">
      <c r="A1470" s="13" t="str">
        <f>IF('Definition sheet'!H1470="","",'Definition sheet'!H1470)</f>
        <v>3.1070</v>
      </c>
      <c r="B1470" s="14" t="str">
        <f>IF('Definition sheet'!C1470="","",'Definition sheet'!C1470)</f>
        <v>++++++ClearingSystemMemberIdentification</v>
      </c>
      <c r="C1470" s="13" t="str">
        <f>IF('Definition sheet'!D1470="","",CONCATENATE('fixed values'!$A$3,'Definition sheet'!D1470,'fixed values'!$A$4))</f>
        <v>&lt;ClrSysMmbId&gt;</v>
      </c>
      <c r="D1470" s="22" t="str">
        <f>IF('Definition sheet'!E1470="","",CONCATENATE('fixed values'!$A$1,'Definition sheet'!E1470,'fixed values'!$A$2))</f>
        <v>[0..1]</v>
      </c>
      <c r="E1470" s="22" t="str">
        <f>IF('Definition sheet'!F1470="","",CONCATENATE('fixed values'!$A$1,'Definition sheet'!F1470,'fixed values'!$A$2))</f>
        <v>[0..1]</v>
      </c>
      <c r="F1470" s="14" t="str">
        <f>IF('Input Data'!G1470="","",IF('Definition sheet'!G1470="PARENT","",'Input Data'!G1470))</f>
        <v/>
      </c>
      <c r="G1470" s="12" t="str">
        <f>IF('Input Data'!I1470="","",'Input Data'!I1470)</f>
        <v>NotUsed</v>
      </c>
      <c r="H1470" s="12" t="str">
        <f>IF($G:$G="NotUsed","",IF('Input Data'!J1470="","",'Input Data'!J1470))</f>
        <v/>
      </c>
      <c r="I1470" s="12" t="str">
        <f>IF($G:$G="","",IF('Input Data'!K1470="","",'Input Data'!K1470))</f>
        <v/>
      </c>
      <c r="J1470" s="12" t="str">
        <f>IF($G:$G="","",IF('Input Data'!L1470="","",'Input Data'!L1470))</f>
        <v/>
      </c>
      <c r="K1470" s="12" t="str">
        <f>IF($G:$G="","",IF('Input Data'!M1470="","",'Input Data'!M1470))</f>
        <v/>
      </c>
      <c r="L1470" s="12" t="str">
        <f>IF($G:$G="","",IF('Input Data'!N1470="","",'Input Data'!N1470))</f>
        <v/>
      </c>
      <c r="M1470" s="12" t="str">
        <f>IF($G:$G="","",IF('Input Data'!O1470="","",'Input Data'!O1470))</f>
        <v/>
      </c>
      <c r="N1470" s="12" t="str">
        <f>IF($G:$G="","",IF('Input Data'!P1470="","",'Input Data'!P1470))</f>
        <v/>
      </c>
      <c r="O1470" s="12">
        <f>IF($G:$G="","",IF('Input Data'!Q1470="","",'Input Data'!Q1470))</f>
        <v>2018</v>
      </c>
    </row>
    <row r="1471" spans="1:15" ht="30" x14ac:dyDescent="0.25">
      <c r="A1471" s="13" t="str">
        <f>IF('Definition sheet'!H1471="","",'Definition sheet'!H1471)</f>
        <v>3.1071</v>
      </c>
      <c r="B1471" s="14" t="str">
        <f>IF('Definition sheet'!C1471="","",'Definition sheet'!C1471)</f>
        <v>+++++++ClearingSystemIdentification</v>
      </c>
      <c r="C1471" s="13" t="str">
        <f>IF('Definition sheet'!D1471="","",CONCATENATE('fixed values'!$A$3,'Definition sheet'!D1471,'fixed values'!$A$4))</f>
        <v>&lt;ClrSysId&gt;</v>
      </c>
      <c r="D1471" s="22" t="str">
        <f>IF('Definition sheet'!E1471="","",CONCATENATE('fixed values'!$A$1,'Definition sheet'!E1471,'fixed values'!$A$2))</f>
        <v>[0..1]</v>
      </c>
      <c r="E1471" s="22" t="str">
        <f>IF('Definition sheet'!F1471="","",CONCATENATE('fixed values'!$A$1,'Definition sheet'!F1471,'fixed values'!$A$2))</f>
        <v>[0..1]</v>
      </c>
      <c r="F1471" s="14" t="str">
        <f>IF('Input Data'!G1471="","",IF('Definition sheet'!G1471="PARENT","",'Input Data'!G1471))</f>
        <v/>
      </c>
      <c r="G1471" s="12" t="str">
        <f>IF('Input Data'!I1471="","",'Input Data'!I1471)</f>
        <v>NotUsed</v>
      </c>
      <c r="H1471" s="12" t="str">
        <f>IF($G:$G="NotUsed","",IF('Input Data'!J1471="","",'Input Data'!J1471))</f>
        <v/>
      </c>
      <c r="I1471" s="12" t="str">
        <f>IF($G:$G="","",IF('Input Data'!K1471="","",'Input Data'!K1471))</f>
        <v/>
      </c>
      <c r="J1471" s="12" t="str">
        <f>IF($G:$G="","",IF('Input Data'!L1471="","",'Input Data'!L1471))</f>
        <v/>
      </c>
      <c r="K1471" s="12" t="str">
        <f>IF($G:$G="","",IF('Input Data'!M1471="","",'Input Data'!M1471))</f>
        <v/>
      </c>
      <c r="L1471" s="12" t="str">
        <f>IF($G:$G="","",IF('Input Data'!N1471="","",'Input Data'!N1471))</f>
        <v/>
      </c>
      <c r="M1471" s="12" t="str">
        <f>IF($G:$G="","",IF('Input Data'!O1471="","",'Input Data'!O1471))</f>
        <v/>
      </c>
      <c r="N1471" s="12" t="str">
        <f>IF($G:$G="","",IF('Input Data'!P1471="","",'Input Data'!P1471))</f>
        <v/>
      </c>
      <c r="O1471" s="12">
        <f>IF($G:$G="","",IF('Input Data'!Q1471="","",'Input Data'!Q1471))</f>
        <v>2018</v>
      </c>
    </row>
    <row r="1472" spans="1:15" ht="390" x14ac:dyDescent="0.25">
      <c r="A1472" s="13" t="str">
        <f>IF('Definition sheet'!H1472="","",'Definition sheet'!H1472)</f>
        <v>3.1072</v>
      </c>
      <c r="B1472" s="14" t="str">
        <f>IF('Definition sheet'!C1472="","",'Definition sheet'!C1472)</f>
        <v>++++++++Code</v>
      </c>
      <c r="C1472" s="13" t="str">
        <f>IF('Definition sheet'!D1472="","",CONCATENATE('fixed values'!$A$3,'Definition sheet'!D1472,'fixed values'!$A$4))</f>
        <v>&lt;Cd&gt;</v>
      </c>
      <c r="D1472" s="22" t="str">
        <f>IF('Definition sheet'!E1472="","",CONCATENATE('fixed values'!$A$1,'Definition sheet'!E1472,'fixed values'!$A$2))</f>
        <v>[1..1]</v>
      </c>
      <c r="E1472" s="22" t="str">
        <f>IF('Definition sheet'!F1472="","",CONCATENATE('fixed values'!$A$1,'Definition sheet'!F1472,'fixed values'!$A$2))</f>
        <v>[1..1]</v>
      </c>
      <c r="F1472" s="14" t="str">
        <f>IF('Input Data'!G1472="","",IF('Definition sheet'!G1472="PARENT","",'Input Data'!G1472))</f>
        <v>ExternalClearingSystemIdentification1Code</v>
      </c>
      <c r="G1472" s="12" t="str">
        <f>IF('Input Data'!I1472="","",'Input Data'!I1472)</f>
        <v>NotUsed</v>
      </c>
      <c r="H1472" s="12" t="str">
        <f>IF($G:$G="NotUsed","",IF('Input Data'!J1472="","",'Input Data'!J1472))</f>
        <v/>
      </c>
      <c r="I1472" s="12" t="str">
        <f>IF($G:$G="","",IF('Input Data'!K1472="","",'Input Data'!K1472))</f>
        <v>ATBLZ
AUBSB
CACPA
CHBCC
CHSIC
CNAPS
DEBLZ
ESNCC
GBDSC
GRBIC
HKNCC
IENCC
INFSC
ITNCC
JPZGN
NZNCC
PLKNR
PTNCC
RUCBC
SESBA
SGIBG
THCBC
TWNCC
USABA
USPID
ZANCC</v>
      </c>
      <c r="J1472" s="12" t="str">
        <f>IF($G:$G="","",IF('Input Data'!L1472="","",'Input Data'!L1472))</f>
        <v/>
      </c>
      <c r="K1472" s="12" t="str">
        <f>IF($G:$G="","",IF('Input Data'!M1472="","",'Input Data'!M1472))</f>
        <v/>
      </c>
      <c r="L1472" s="12" t="str">
        <f>IF($G:$G="","",IF('Input Data'!N1472="","",'Input Data'!N1472))</f>
        <v/>
      </c>
      <c r="M1472" s="12" t="str">
        <f>IF($G:$G="","",IF('Input Data'!O1472="","",'Input Data'!O1472))</f>
        <v/>
      </c>
      <c r="N1472" s="12" t="str">
        <f>IF($G:$G="","",IF('Input Data'!P1472="","",'Input Data'!P1472))</f>
        <v/>
      </c>
      <c r="O1472" s="12">
        <f>IF($G:$G="","",IF('Input Data'!Q1472="","",'Input Data'!Q1472))</f>
        <v>2018</v>
      </c>
    </row>
    <row r="1473" spans="1:15" x14ac:dyDescent="0.25">
      <c r="A1473" s="13" t="str">
        <f>IF('Definition sheet'!H1473="","",'Definition sheet'!H1473)</f>
        <v>3.1073</v>
      </c>
      <c r="B1473" s="14" t="str">
        <f>IF('Definition sheet'!C1473="","",'Definition sheet'!C1473)</f>
        <v>++++++++Proprietary</v>
      </c>
      <c r="C1473" s="13" t="str">
        <f>IF('Definition sheet'!D1473="","",CONCATENATE('fixed values'!$A$3,'Definition sheet'!D1473,'fixed values'!$A$4))</f>
        <v>&lt;Prtry&gt;</v>
      </c>
      <c r="D1473" s="22" t="str">
        <f>IF('Definition sheet'!E1473="","",CONCATENATE('fixed values'!$A$1,'Definition sheet'!E1473,'fixed values'!$A$2))</f>
        <v>[1..1]</v>
      </c>
      <c r="E1473" s="22" t="str">
        <f>IF('Definition sheet'!F1473="","",CONCATENATE('fixed values'!$A$1,'Definition sheet'!F1473,'fixed values'!$A$2))</f>
        <v>[1..1]</v>
      </c>
      <c r="F1473" s="14" t="str">
        <f>IF('Input Data'!G1473="","",IF('Definition sheet'!G1473="PARENT","",'Input Data'!G1473))</f>
        <v>Max35Text</v>
      </c>
      <c r="G1473" s="12" t="str">
        <f>IF('Input Data'!I1473="","",'Input Data'!I1473)</f>
        <v>NotUsed</v>
      </c>
      <c r="H1473" s="12" t="str">
        <f>IF($G:$G="NotUsed","",IF('Input Data'!J1473="","",'Input Data'!J1473))</f>
        <v/>
      </c>
      <c r="I1473" s="12" t="str">
        <f>IF($G:$G="","",IF('Input Data'!K1473="","",'Input Data'!K1473))</f>
        <v/>
      </c>
      <c r="J1473" s="12" t="str">
        <f>IF($G:$G="","",IF('Input Data'!L1473="","",'Input Data'!L1473))</f>
        <v/>
      </c>
      <c r="K1473" s="12" t="str">
        <f>IF($G:$G="","",IF('Input Data'!M1473="","",'Input Data'!M1473))</f>
        <v/>
      </c>
      <c r="L1473" s="12" t="str">
        <f>IF($G:$G="","",IF('Input Data'!N1473="","",'Input Data'!N1473))</f>
        <v/>
      </c>
      <c r="M1473" s="12" t="str">
        <f>IF($G:$G="","",IF('Input Data'!O1473="","",'Input Data'!O1473))</f>
        <v/>
      </c>
      <c r="N1473" s="12" t="str">
        <f>IF($G:$G="","",IF('Input Data'!P1473="","",'Input Data'!P1473))</f>
        <v/>
      </c>
      <c r="O1473" s="12">
        <f>IF($G:$G="","",IF('Input Data'!Q1473="","",'Input Data'!Q1473))</f>
        <v>2018</v>
      </c>
    </row>
    <row r="1474" spans="1:15" x14ac:dyDescent="0.25">
      <c r="A1474" s="13" t="str">
        <f>IF('Definition sheet'!H1474="","",'Definition sheet'!H1474)</f>
        <v>3.1074</v>
      </c>
      <c r="B1474" s="14" t="str">
        <f>IF('Definition sheet'!C1474="","",'Definition sheet'!C1474)</f>
        <v>+++++++MemberIdentification</v>
      </c>
      <c r="C1474" s="13" t="str">
        <f>IF('Definition sheet'!D1474="","",CONCATENATE('fixed values'!$A$3,'Definition sheet'!D1474,'fixed values'!$A$4))</f>
        <v>&lt;MmbId&gt;</v>
      </c>
      <c r="D1474" s="22" t="str">
        <f>IF('Definition sheet'!E1474="","",CONCATENATE('fixed values'!$A$1,'Definition sheet'!E1474,'fixed values'!$A$2))</f>
        <v>[1..1]</v>
      </c>
      <c r="E1474" s="22" t="str">
        <f>IF('Definition sheet'!F1474="","",CONCATENATE('fixed values'!$A$1,'Definition sheet'!F1474,'fixed values'!$A$2))</f>
        <v>[1..1]</v>
      </c>
      <c r="F1474" s="14" t="str">
        <f>IF('Input Data'!G1474="","",IF('Definition sheet'!G1474="PARENT","",'Input Data'!G1474))</f>
        <v>Max35Text</v>
      </c>
      <c r="G1474" s="12" t="str">
        <f>IF('Input Data'!I1474="","",'Input Data'!I1474)</f>
        <v>NotUsed</v>
      </c>
      <c r="H1474" s="12" t="str">
        <f>IF($G:$G="NotUsed","",IF('Input Data'!J1474="","",'Input Data'!J1474))</f>
        <v/>
      </c>
      <c r="I1474" s="12" t="str">
        <f>IF($G:$G="","",IF('Input Data'!K1474="","",'Input Data'!K1474))</f>
        <v/>
      </c>
      <c r="J1474" s="12" t="str">
        <f>IF($G:$G="","",IF('Input Data'!L1474="","",'Input Data'!L1474))</f>
        <v/>
      </c>
      <c r="K1474" s="12" t="str">
        <f>IF($G:$G="","",IF('Input Data'!M1474="","",'Input Data'!M1474))</f>
        <v/>
      </c>
      <c r="L1474" s="12" t="str">
        <f>IF($G:$G="","",IF('Input Data'!N1474="","",'Input Data'!N1474))</f>
        <v/>
      </c>
      <c r="M1474" s="12" t="str">
        <f>IF($G:$G="","",IF('Input Data'!O1474="","",'Input Data'!O1474))</f>
        <v/>
      </c>
      <c r="N1474" s="12" t="str">
        <f>IF($G:$G="","",IF('Input Data'!P1474="","",'Input Data'!P1474))</f>
        <v/>
      </c>
      <c r="O1474" s="12">
        <f>IF($G:$G="","",IF('Input Data'!Q1474="","",'Input Data'!Q1474))</f>
        <v>2018</v>
      </c>
    </row>
    <row r="1475" spans="1:15" x14ac:dyDescent="0.25">
      <c r="A1475" s="13" t="str">
        <f>IF('Definition sheet'!H1475="","",'Definition sheet'!H1475)</f>
        <v>3.1075</v>
      </c>
      <c r="B1475" s="14" t="str">
        <f>IF('Definition sheet'!C1475="","",'Definition sheet'!C1475)</f>
        <v>++++++Name</v>
      </c>
      <c r="C1475" s="13" t="str">
        <f>IF('Definition sheet'!D1475="","",CONCATENATE('fixed values'!$A$3,'Definition sheet'!D1475,'fixed values'!$A$4))</f>
        <v>&lt;Nm&gt;</v>
      </c>
      <c r="D1475" s="22" t="str">
        <f>IF('Definition sheet'!E1475="","",CONCATENATE('fixed values'!$A$1,'Definition sheet'!E1475,'fixed values'!$A$2))</f>
        <v>[0..1]</v>
      </c>
      <c r="E1475" s="22" t="str">
        <f>IF('Definition sheet'!F1475="","",CONCATENATE('fixed values'!$A$1,'Definition sheet'!F1475,'fixed values'!$A$2))</f>
        <v>[0..1]</v>
      </c>
      <c r="F1475" s="14" t="str">
        <f>IF('Input Data'!G1475="","",IF('Definition sheet'!G1475="PARENT","",'Input Data'!G1475))</f>
        <v>Max140Text</v>
      </c>
      <c r="G1475" s="12" t="str">
        <f>IF('Input Data'!I1475="","",'Input Data'!I1475)</f>
        <v>NotUsed</v>
      </c>
      <c r="H1475" s="12" t="str">
        <f>IF($G:$G="NotUsed","",IF('Input Data'!J1475="","",'Input Data'!J1475))</f>
        <v/>
      </c>
      <c r="I1475" s="12" t="str">
        <f>IF($G:$G="","",IF('Input Data'!K1475="","",'Input Data'!K1475))</f>
        <v/>
      </c>
      <c r="J1475" s="12" t="str">
        <f>IF($G:$G="","",IF('Input Data'!L1475="","",'Input Data'!L1475))</f>
        <v/>
      </c>
      <c r="K1475" s="12" t="str">
        <f>IF($G:$G="","",IF('Input Data'!M1475="","",'Input Data'!M1475))</f>
        <v/>
      </c>
      <c r="L1475" s="12" t="str">
        <f>IF($G:$G="","",IF('Input Data'!N1475="","",'Input Data'!N1475))</f>
        <v/>
      </c>
      <c r="M1475" s="12" t="str">
        <f>IF($G:$G="","",IF('Input Data'!O1475="","",'Input Data'!O1475))</f>
        <v/>
      </c>
      <c r="N1475" s="12" t="str">
        <f>IF($G:$G="","",IF('Input Data'!P1475="","",'Input Data'!P1475))</f>
        <v/>
      </c>
      <c r="O1475" s="12">
        <f>IF($G:$G="","",IF('Input Data'!Q1475="","",'Input Data'!Q1475))</f>
        <v>2018</v>
      </c>
    </row>
    <row r="1476" spans="1:15" x14ac:dyDescent="0.25">
      <c r="A1476" s="13" t="str">
        <f>IF('Definition sheet'!H1476="","",'Definition sheet'!H1476)</f>
        <v>3.1076</v>
      </c>
      <c r="B1476" s="14" t="str">
        <f>IF('Definition sheet'!C1476="","",'Definition sheet'!C1476)</f>
        <v>++++++PostalAddress</v>
      </c>
      <c r="C1476" s="13" t="str">
        <f>IF('Definition sheet'!D1476="","",CONCATENATE('fixed values'!$A$3,'Definition sheet'!D1476,'fixed values'!$A$4))</f>
        <v>&lt;PstlAdr&gt;</v>
      </c>
      <c r="D1476" s="22" t="str">
        <f>IF('Definition sheet'!E1476="","",CONCATENATE('fixed values'!$A$1,'Definition sheet'!E1476,'fixed values'!$A$2))</f>
        <v>[0..1]</v>
      </c>
      <c r="E1476" s="22" t="str">
        <f>IF('Definition sheet'!F1476="","",CONCATENATE('fixed values'!$A$1,'Definition sheet'!F1476,'fixed values'!$A$2))</f>
        <v>[0..1]</v>
      </c>
      <c r="F1476" s="14" t="str">
        <f>IF('Input Data'!G1476="","",IF('Definition sheet'!G1476="PARENT","",'Input Data'!G1476))</f>
        <v/>
      </c>
      <c r="G1476" s="12" t="str">
        <f>IF('Input Data'!I1476="","",'Input Data'!I1476)</f>
        <v>NotUsed</v>
      </c>
      <c r="H1476" s="12" t="str">
        <f>IF($G:$G="NotUsed","",IF('Input Data'!J1476="","",'Input Data'!J1476))</f>
        <v/>
      </c>
      <c r="I1476" s="12" t="str">
        <f>IF($G:$G="","",IF('Input Data'!K1476="","",'Input Data'!K1476))</f>
        <v/>
      </c>
      <c r="J1476" s="12" t="str">
        <f>IF($G:$G="","",IF('Input Data'!L1476="","",'Input Data'!L1476))</f>
        <v/>
      </c>
      <c r="K1476" s="12" t="str">
        <f>IF($G:$G="","",IF('Input Data'!M1476="","",'Input Data'!M1476))</f>
        <v/>
      </c>
      <c r="L1476" s="12" t="str">
        <f>IF($G:$G="","",IF('Input Data'!N1476="","",'Input Data'!N1476))</f>
        <v/>
      </c>
      <c r="M1476" s="12" t="str">
        <f>IF($G:$G="","",IF('Input Data'!O1476="","",'Input Data'!O1476))</f>
        <v/>
      </c>
      <c r="N1476" s="12" t="str">
        <f>IF($G:$G="","",IF('Input Data'!P1476="","",'Input Data'!P1476))</f>
        <v/>
      </c>
      <c r="O1476" s="12">
        <f>IF($G:$G="","",IF('Input Data'!Q1476="","",'Input Data'!Q1476))</f>
        <v>2018</v>
      </c>
    </row>
    <row r="1477" spans="1:15" ht="90" x14ac:dyDescent="0.25">
      <c r="A1477" s="13" t="str">
        <f>IF('Definition sheet'!H1477="","",'Definition sheet'!H1477)</f>
        <v>3.1077</v>
      </c>
      <c r="B1477" s="14" t="str">
        <f>IF('Definition sheet'!C1477="","",'Definition sheet'!C1477)</f>
        <v>+++++++AddressType</v>
      </c>
      <c r="C1477" s="13" t="str">
        <f>IF('Definition sheet'!D1477="","",CONCATENATE('fixed values'!$A$3,'Definition sheet'!D1477,'fixed values'!$A$4))</f>
        <v>&lt;AdrTp&gt;</v>
      </c>
      <c r="D1477" s="22" t="str">
        <f>IF('Definition sheet'!E1477="","",CONCATENATE('fixed values'!$A$1,'Definition sheet'!E1477,'fixed values'!$A$2))</f>
        <v>[0..1]</v>
      </c>
      <c r="E1477" s="22" t="str">
        <f>IF('Definition sheet'!F1477="","",CONCATENATE('fixed values'!$A$1,'Definition sheet'!F1477,'fixed values'!$A$2))</f>
        <v>[0..1]</v>
      </c>
      <c r="F1477" s="14" t="str">
        <f>IF('Input Data'!G1477="","",IF('Definition sheet'!G1477="PARENT","",'Input Data'!G1477))</f>
        <v>AddressType2Code</v>
      </c>
      <c r="G1477" s="12" t="str">
        <f>IF('Input Data'!I1477="","",'Input Data'!I1477)</f>
        <v>NotUsed</v>
      </c>
      <c r="H1477" s="12" t="str">
        <f>IF($G:$G="NotUsed","",IF('Input Data'!J1477="","",'Input Data'!J1477))</f>
        <v/>
      </c>
      <c r="I1477" s="12" t="str">
        <f>IF($G:$G="","",IF('Input Data'!K1477="","",'Input Data'!K1477))</f>
        <v>ADDR
BIZZ
DLVY
HOME
MLTO
PBOX</v>
      </c>
      <c r="J1477" s="12" t="str">
        <f>IF($G:$G="","",IF('Input Data'!L1477="","",'Input Data'!L1477))</f>
        <v/>
      </c>
      <c r="K1477" s="12" t="str">
        <f>IF($G:$G="","",IF('Input Data'!M1477="","",'Input Data'!M1477))</f>
        <v/>
      </c>
      <c r="L1477" s="12" t="str">
        <f>IF($G:$G="","",IF('Input Data'!N1477="","",'Input Data'!N1477))</f>
        <v/>
      </c>
      <c r="M1477" s="12" t="str">
        <f>IF($G:$G="","",IF('Input Data'!O1477="","",'Input Data'!O1477))</f>
        <v/>
      </c>
      <c r="N1477" s="12" t="str">
        <f>IF($G:$G="","",IF('Input Data'!P1477="","",'Input Data'!P1477))</f>
        <v/>
      </c>
      <c r="O1477" s="12">
        <f>IF($G:$G="","",IF('Input Data'!Q1477="","",'Input Data'!Q1477))</f>
        <v>2018</v>
      </c>
    </row>
    <row r="1478" spans="1:15" x14ac:dyDescent="0.25">
      <c r="A1478" s="13" t="str">
        <f>IF('Definition sheet'!H1478="","",'Definition sheet'!H1478)</f>
        <v>3.1078</v>
      </c>
      <c r="B1478" s="14" t="str">
        <f>IF('Definition sheet'!C1478="","",'Definition sheet'!C1478)</f>
        <v>+++++++Department</v>
      </c>
      <c r="C1478" s="13" t="str">
        <f>IF('Definition sheet'!D1478="","",CONCATENATE('fixed values'!$A$3,'Definition sheet'!D1478,'fixed values'!$A$4))</f>
        <v>&lt;Dept&gt;</v>
      </c>
      <c r="D1478" s="22" t="str">
        <f>IF('Definition sheet'!E1478="","",CONCATENATE('fixed values'!$A$1,'Definition sheet'!E1478,'fixed values'!$A$2))</f>
        <v>[0..1]</v>
      </c>
      <c r="E1478" s="22" t="str">
        <f>IF('Definition sheet'!F1478="","",CONCATENATE('fixed values'!$A$1,'Definition sheet'!F1478,'fixed values'!$A$2))</f>
        <v>[0..1]</v>
      </c>
      <c r="F1478" s="14" t="str">
        <f>IF('Input Data'!G1478="","",IF('Definition sheet'!G1478="PARENT","",'Input Data'!G1478))</f>
        <v>Max70Text</v>
      </c>
      <c r="G1478" s="12" t="str">
        <f>IF('Input Data'!I1478="","",'Input Data'!I1478)</f>
        <v>NotUsed</v>
      </c>
      <c r="H1478" s="12" t="str">
        <f>IF($G:$G="NotUsed","",IF('Input Data'!J1478="","",'Input Data'!J1478))</f>
        <v/>
      </c>
      <c r="I1478" s="12" t="str">
        <f>IF($G:$G="","",IF('Input Data'!K1478="","",'Input Data'!K1478))</f>
        <v/>
      </c>
      <c r="J1478" s="12" t="str">
        <f>IF($G:$G="","",IF('Input Data'!L1478="","",'Input Data'!L1478))</f>
        <v/>
      </c>
      <c r="K1478" s="12" t="str">
        <f>IF($G:$G="","",IF('Input Data'!M1478="","",'Input Data'!M1478))</f>
        <v/>
      </c>
      <c r="L1478" s="12" t="str">
        <f>IF($G:$G="","",IF('Input Data'!N1478="","",'Input Data'!N1478))</f>
        <v/>
      </c>
      <c r="M1478" s="12" t="str">
        <f>IF($G:$G="","",IF('Input Data'!O1478="","",'Input Data'!O1478))</f>
        <v/>
      </c>
      <c r="N1478" s="12" t="str">
        <f>IF($G:$G="","",IF('Input Data'!P1478="","",'Input Data'!P1478))</f>
        <v/>
      </c>
      <c r="O1478" s="12">
        <f>IF($G:$G="","",IF('Input Data'!Q1478="","",'Input Data'!Q1478))</f>
        <v>2018</v>
      </c>
    </row>
    <row r="1479" spans="1:15" x14ac:dyDescent="0.25">
      <c r="A1479" s="13" t="str">
        <f>IF('Definition sheet'!H1479="","",'Definition sheet'!H1479)</f>
        <v>3.1079</v>
      </c>
      <c r="B1479" s="14" t="str">
        <f>IF('Definition sheet'!C1479="","",'Definition sheet'!C1479)</f>
        <v>+++++++SubDepartment</v>
      </c>
      <c r="C1479" s="13" t="str">
        <f>IF('Definition sheet'!D1479="","",CONCATENATE('fixed values'!$A$3,'Definition sheet'!D1479,'fixed values'!$A$4))</f>
        <v>&lt;SubDept&gt;</v>
      </c>
      <c r="D1479" s="22" t="str">
        <f>IF('Definition sheet'!E1479="","",CONCATENATE('fixed values'!$A$1,'Definition sheet'!E1479,'fixed values'!$A$2))</f>
        <v>[0..1]</v>
      </c>
      <c r="E1479" s="22" t="str">
        <f>IF('Definition sheet'!F1479="","",CONCATENATE('fixed values'!$A$1,'Definition sheet'!F1479,'fixed values'!$A$2))</f>
        <v>[0..1]</v>
      </c>
      <c r="F1479" s="14" t="str">
        <f>IF('Input Data'!G1479="","",IF('Definition sheet'!G1479="PARENT","",'Input Data'!G1479))</f>
        <v>Max70Text</v>
      </c>
      <c r="G1479" s="12" t="str">
        <f>IF('Input Data'!I1479="","",'Input Data'!I1479)</f>
        <v>NotUsed</v>
      </c>
      <c r="H1479" s="12" t="str">
        <f>IF($G:$G="NotUsed","",IF('Input Data'!J1479="","",'Input Data'!J1479))</f>
        <v/>
      </c>
      <c r="I1479" s="12" t="str">
        <f>IF($G:$G="","",IF('Input Data'!K1479="","",'Input Data'!K1479))</f>
        <v/>
      </c>
      <c r="J1479" s="12" t="str">
        <f>IF($G:$G="","",IF('Input Data'!L1479="","",'Input Data'!L1479))</f>
        <v/>
      </c>
      <c r="K1479" s="12" t="str">
        <f>IF($G:$G="","",IF('Input Data'!M1479="","",'Input Data'!M1479))</f>
        <v/>
      </c>
      <c r="L1479" s="12" t="str">
        <f>IF($G:$G="","",IF('Input Data'!N1479="","",'Input Data'!N1479))</f>
        <v/>
      </c>
      <c r="M1479" s="12" t="str">
        <f>IF($G:$G="","",IF('Input Data'!O1479="","",'Input Data'!O1479))</f>
        <v/>
      </c>
      <c r="N1479" s="12" t="str">
        <f>IF($G:$G="","",IF('Input Data'!P1479="","",'Input Data'!P1479))</f>
        <v/>
      </c>
      <c r="O1479" s="12">
        <f>IF($G:$G="","",IF('Input Data'!Q1479="","",'Input Data'!Q1479))</f>
        <v>2018</v>
      </c>
    </row>
    <row r="1480" spans="1:15" x14ac:dyDescent="0.25">
      <c r="A1480" s="13" t="str">
        <f>IF('Definition sheet'!H1480="","",'Definition sheet'!H1480)</f>
        <v>3.1080</v>
      </c>
      <c r="B1480" s="14" t="str">
        <f>IF('Definition sheet'!C1480="","",'Definition sheet'!C1480)</f>
        <v>+++++++StreetName</v>
      </c>
      <c r="C1480" s="13" t="str">
        <f>IF('Definition sheet'!D1480="","",CONCATENATE('fixed values'!$A$3,'Definition sheet'!D1480,'fixed values'!$A$4))</f>
        <v>&lt;StrtNm&gt;</v>
      </c>
      <c r="D1480" s="22" t="str">
        <f>IF('Definition sheet'!E1480="","",CONCATENATE('fixed values'!$A$1,'Definition sheet'!E1480,'fixed values'!$A$2))</f>
        <v>[0..1]</v>
      </c>
      <c r="E1480" s="22" t="str">
        <f>IF('Definition sheet'!F1480="","",CONCATENATE('fixed values'!$A$1,'Definition sheet'!F1480,'fixed values'!$A$2))</f>
        <v>[0..1]</v>
      </c>
      <c r="F1480" s="14" t="str">
        <f>IF('Input Data'!G1480="","",IF('Definition sheet'!G1480="PARENT","",'Input Data'!G1480))</f>
        <v>Max70Text</v>
      </c>
      <c r="G1480" s="12" t="str">
        <f>IF('Input Data'!I1480="","",'Input Data'!I1480)</f>
        <v>NotUsed</v>
      </c>
      <c r="H1480" s="12" t="str">
        <f>IF($G:$G="NotUsed","",IF('Input Data'!J1480="","",'Input Data'!J1480))</f>
        <v/>
      </c>
      <c r="I1480" s="12" t="str">
        <f>IF($G:$G="","",IF('Input Data'!K1480="","",'Input Data'!K1480))</f>
        <v/>
      </c>
      <c r="J1480" s="12" t="str">
        <f>IF($G:$G="","",IF('Input Data'!L1480="","",'Input Data'!L1480))</f>
        <v/>
      </c>
      <c r="K1480" s="12" t="str">
        <f>IF($G:$G="","",IF('Input Data'!M1480="","",'Input Data'!M1480))</f>
        <v/>
      </c>
      <c r="L1480" s="12" t="str">
        <f>IF($G:$G="","",IF('Input Data'!N1480="","",'Input Data'!N1480))</f>
        <v/>
      </c>
      <c r="M1480" s="12" t="str">
        <f>IF($G:$G="","",IF('Input Data'!O1480="","",'Input Data'!O1480))</f>
        <v/>
      </c>
      <c r="N1480" s="12" t="str">
        <f>IF($G:$G="","",IF('Input Data'!P1480="","",'Input Data'!P1480))</f>
        <v/>
      </c>
      <c r="O1480" s="12">
        <f>IF($G:$G="","",IF('Input Data'!Q1480="","",'Input Data'!Q1480))</f>
        <v>2018</v>
      </c>
    </row>
    <row r="1481" spans="1:15" x14ac:dyDescent="0.25">
      <c r="A1481" s="13" t="str">
        <f>IF('Definition sheet'!H1481="","",'Definition sheet'!H1481)</f>
        <v>3.1081</v>
      </c>
      <c r="B1481" s="14" t="str">
        <f>IF('Definition sheet'!C1481="","",'Definition sheet'!C1481)</f>
        <v>+++++++BuildingNumber</v>
      </c>
      <c r="C1481" s="13" t="str">
        <f>IF('Definition sheet'!D1481="","",CONCATENATE('fixed values'!$A$3,'Definition sheet'!D1481,'fixed values'!$A$4))</f>
        <v>&lt;BldgNb&gt;</v>
      </c>
      <c r="D1481" s="22" t="str">
        <f>IF('Definition sheet'!E1481="","",CONCATENATE('fixed values'!$A$1,'Definition sheet'!E1481,'fixed values'!$A$2))</f>
        <v>[0..1]</v>
      </c>
      <c r="E1481" s="22" t="str">
        <f>IF('Definition sheet'!F1481="","",CONCATENATE('fixed values'!$A$1,'Definition sheet'!F1481,'fixed values'!$A$2))</f>
        <v>[0..1]</v>
      </c>
      <c r="F1481" s="14" t="str">
        <f>IF('Input Data'!G1481="","",IF('Definition sheet'!G1481="PARENT","",'Input Data'!G1481))</f>
        <v>Max16Text</v>
      </c>
      <c r="G1481" s="12" t="str">
        <f>IF('Input Data'!I1481="","",'Input Data'!I1481)</f>
        <v>NotUsed</v>
      </c>
      <c r="H1481" s="12" t="str">
        <f>IF($G:$G="NotUsed","",IF('Input Data'!J1481="","",'Input Data'!J1481))</f>
        <v/>
      </c>
      <c r="I1481" s="12" t="str">
        <f>IF($G:$G="","",IF('Input Data'!K1481="","",'Input Data'!K1481))</f>
        <v/>
      </c>
      <c r="J1481" s="12" t="str">
        <f>IF($G:$G="","",IF('Input Data'!L1481="","",'Input Data'!L1481))</f>
        <v/>
      </c>
      <c r="K1481" s="12" t="str">
        <f>IF($G:$G="","",IF('Input Data'!M1481="","",'Input Data'!M1481))</f>
        <v/>
      </c>
      <c r="L1481" s="12" t="str">
        <f>IF($G:$G="","",IF('Input Data'!N1481="","",'Input Data'!N1481))</f>
        <v/>
      </c>
      <c r="M1481" s="12" t="str">
        <f>IF($G:$G="","",IF('Input Data'!O1481="","",'Input Data'!O1481))</f>
        <v/>
      </c>
      <c r="N1481" s="12" t="str">
        <f>IF($G:$G="","",IF('Input Data'!P1481="","",'Input Data'!P1481))</f>
        <v/>
      </c>
      <c r="O1481" s="12">
        <f>IF($G:$G="","",IF('Input Data'!Q1481="","",'Input Data'!Q1481))</f>
        <v>2018</v>
      </c>
    </row>
    <row r="1482" spans="1:15" x14ac:dyDescent="0.25">
      <c r="A1482" s="13" t="str">
        <f>IF('Definition sheet'!H1482="","",'Definition sheet'!H1482)</f>
        <v>3.1082</v>
      </c>
      <c r="B1482" s="14" t="str">
        <f>IF('Definition sheet'!C1482="","",'Definition sheet'!C1482)</f>
        <v>+++++++PostCode</v>
      </c>
      <c r="C1482" s="13" t="str">
        <f>IF('Definition sheet'!D1482="","",CONCATENATE('fixed values'!$A$3,'Definition sheet'!D1482,'fixed values'!$A$4))</f>
        <v>&lt;PstCd&gt;</v>
      </c>
      <c r="D1482" s="22" t="str">
        <f>IF('Definition sheet'!E1482="","",CONCATENATE('fixed values'!$A$1,'Definition sheet'!E1482,'fixed values'!$A$2))</f>
        <v>[0..1]</v>
      </c>
      <c r="E1482" s="22" t="str">
        <f>IF('Definition sheet'!F1482="","",CONCATENATE('fixed values'!$A$1,'Definition sheet'!F1482,'fixed values'!$A$2))</f>
        <v>[0..1]</v>
      </c>
      <c r="F1482" s="14" t="str">
        <f>IF('Input Data'!G1482="","",IF('Definition sheet'!G1482="PARENT","",'Input Data'!G1482))</f>
        <v>Max16Text</v>
      </c>
      <c r="G1482" s="12" t="str">
        <f>IF('Input Data'!I1482="","",'Input Data'!I1482)</f>
        <v>NotUsed</v>
      </c>
      <c r="H1482" s="12" t="str">
        <f>IF($G:$G="NotUsed","",IF('Input Data'!J1482="","",'Input Data'!J1482))</f>
        <v/>
      </c>
      <c r="I1482" s="12" t="str">
        <f>IF($G:$G="","",IF('Input Data'!K1482="","",'Input Data'!K1482))</f>
        <v/>
      </c>
      <c r="J1482" s="12" t="str">
        <f>IF($G:$G="","",IF('Input Data'!L1482="","",'Input Data'!L1482))</f>
        <v/>
      </c>
      <c r="K1482" s="12" t="str">
        <f>IF($G:$G="","",IF('Input Data'!M1482="","",'Input Data'!M1482))</f>
        <v/>
      </c>
      <c r="L1482" s="12" t="str">
        <f>IF($G:$G="","",IF('Input Data'!N1482="","",'Input Data'!N1482))</f>
        <v/>
      </c>
      <c r="M1482" s="12" t="str">
        <f>IF($G:$G="","",IF('Input Data'!O1482="","",'Input Data'!O1482))</f>
        <v/>
      </c>
      <c r="N1482" s="12" t="str">
        <f>IF($G:$G="","",IF('Input Data'!P1482="","",'Input Data'!P1482))</f>
        <v/>
      </c>
      <c r="O1482" s="12">
        <f>IF($G:$G="","",IF('Input Data'!Q1482="","",'Input Data'!Q1482))</f>
        <v>2018</v>
      </c>
    </row>
    <row r="1483" spans="1:15" x14ac:dyDescent="0.25">
      <c r="A1483" s="13" t="str">
        <f>IF('Definition sheet'!H1483="","",'Definition sheet'!H1483)</f>
        <v>3.1083</v>
      </c>
      <c r="B1483" s="14" t="str">
        <f>IF('Definition sheet'!C1483="","",'Definition sheet'!C1483)</f>
        <v>+++++++TownName</v>
      </c>
      <c r="C1483" s="13" t="str">
        <f>IF('Definition sheet'!D1483="","",CONCATENATE('fixed values'!$A$3,'Definition sheet'!D1483,'fixed values'!$A$4))</f>
        <v>&lt;TwnNm&gt;</v>
      </c>
      <c r="D1483" s="22" t="str">
        <f>IF('Definition sheet'!E1483="","",CONCATENATE('fixed values'!$A$1,'Definition sheet'!E1483,'fixed values'!$A$2))</f>
        <v>[0..1]</v>
      </c>
      <c r="E1483" s="22" t="str">
        <f>IF('Definition sheet'!F1483="","",CONCATENATE('fixed values'!$A$1,'Definition sheet'!F1483,'fixed values'!$A$2))</f>
        <v>[0..1]</v>
      </c>
      <c r="F1483" s="14" t="str">
        <f>IF('Input Data'!G1483="","",IF('Definition sheet'!G1483="PARENT","",'Input Data'!G1483))</f>
        <v>Max35Text</v>
      </c>
      <c r="G1483" s="12" t="str">
        <f>IF('Input Data'!I1483="","",'Input Data'!I1483)</f>
        <v>NotUsed</v>
      </c>
      <c r="H1483" s="12" t="str">
        <f>IF($G:$G="NotUsed","",IF('Input Data'!J1483="","",'Input Data'!J1483))</f>
        <v/>
      </c>
      <c r="I1483" s="12" t="str">
        <f>IF($G:$G="","",IF('Input Data'!K1483="","",'Input Data'!K1483))</f>
        <v/>
      </c>
      <c r="J1483" s="12" t="str">
        <f>IF($G:$G="","",IF('Input Data'!L1483="","",'Input Data'!L1483))</f>
        <v/>
      </c>
      <c r="K1483" s="12" t="str">
        <f>IF($G:$G="","",IF('Input Data'!M1483="","",'Input Data'!M1483))</f>
        <v/>
      </c>
      <c r="L1483" s="12" t="str">
        <f>IF($G:$G="","",IF('Input Data'!N1483="","",'Input Data'!N1483))</f>
        <v/>
      </c>
      <c r="M1483" s="12" t="str">
        <f>IF($G:$G="","",IF('Input Data'!O1483="","",'Input Data'!O1483))</f>
        <v/>
      </c>
      <c r="N1483" s="12" t="str">
        <f>IF($G:$G="","",IF('Input Data'!P1483="","",'Input Data'!P1483))</f>
        <v/>
      </c>
      <c r="O1483" s="12">
        <f>IF($G:$G="","",IF('Input Data'!Q1483="","",'Input Data'!Q1483))</f>
        <v>2018</v>
      </c>
    </row>
    <row r="1484" spans="1:15" x14ac:dyDescent="0.25">
      <c r="A1484" s="13" t="str">
        <f>IF('Definition sheet'!H1484="","",'Definition sheet'!H1484)</f>
        <v>3.1084</v>
      </c>
      <c r="B1484" s="14" t="str">
        <f>IF('Definition sheet'!C1484="","",'Definition sheet'!C1484)</f>
        <v>+++++++CountrySubDivision</v>
      </c>
      <c r="C1484" s="13" t="str">
        <f>IF('Definition sheet'!D1484="","",CONCATENATE('fixed values'!$A$3,'Definition sheet'!D1484,'fixed values'!$A$4))</f>
        <v>&lt;CtrySubDvsn&gt;</v>
      </c>
      <c r="D1484" s="22" t="str">
        <f>IF('Definition sheet'!E1484="","",CONCATENATE('fixed values'!$A$1,'Definition sheet'!E1484,'fixed values'!$A$2))</f>
        <v>[0..1]</v>
      </c>
      <c r="E1484" s="22" t="str">
        <f>IF('Definition sheet'!F1484="","",CONCATENATE('fixed values'!$A$1,'Definition sheet'!F1484,'fixed values'!$A$2))</f>
        <v>[0..1]</v>
      </c>
      <c r="F1484" s="14" t="str">
        <f>IF('Input Data'!G1484="","",IF('Definition sheet'!G1484="PARENT","",'Input Data'!G1484))</f>
        <v>Max35Text</v>
      </c>
      <c r="G1484" s="12" t="str">
        <f>IF('Input Data'!I1484="","",'Input Data'!I1484)</f>
        <v>NotUsed</v>
      </c>
      <c r="H1484" s="12" t="str">
        <f>IF($G:$G="NotUsed","",IF('Input Data'!J1484="","",'Input Data'!J1484))</f>
        <v/>
      </c>
      <c r="I1484" s="12" t="str">
        <f>IF($G:$G="","",IF('Input Data'!K1484="","",'Input Data'!K1484))</f>
        <v/>
      </c>
      <c r="J1484" s="12" t="str">
        <f>IF($G:$G="","",IF('Input Data'!L1484="","",'Input Data'!L1484))</f>
        <v/>
      </c>
      <c r="K1484" s="12" t="str">
        <f>IF($G:$G="","",IF('Input Data'!M1484="","",'Input Data'!M1484))</f>
        <v/>
      </c>
      <c r="L1484" s="12" t="str">
        <f>IF($G:$G="","",IF('Input Data'!N1484="","",'Input Data'!N1484))</f>
        <v/>
      </c>
      <c r="M1484" s="12" t="str">
        <f>IF($G:$G="","",IF('Input Data'!O1484="","",'Input Data'!O1484))</f>
        <v/>
      </c>
      <c r="N1484" s="12" t="str">
        <f>IF($G:$G="","",IF('Input Data'!P1484="","",'Input Data'!P1484))</f>
        <v/>
      </c>
      <c r="O1484" s="12">
        <f>IF($G:$G="","",IF('Input Data'!Q1484="","",'Input Data'!Q1484))</f>
        <v>2018</v>
      </c>
    </row>
    <row r="1485" spans="1:15" ht="409.5" x14ac:dyDescent="0.25">
      <c r="A1485" s="13" t="str">
        <f>IF('Definition sheet'!H1485="","",'Definition sheet'!H1485)</f>
        <v>3.1085</v>
      </c>
      <c r="B1485" s="14" t="str">
        <f>IF('Definition sheet'!C1485="","",'Definition sheet'!C1485)</f>
        <v>+++++++Countrynamecode</v>
      </c>
      <c r="C1485" s="13" t="str">
        <f>IF('Definition sheet'!D1485="","",CONCATENATE('fixed values'!$A$3,'Definition sheet'!D1485,'fixed values'!$A$4))</f>
        <v>&lt;Ctry&gt;</v>
      </c>
      <c r="D1485" s="22" t="str">
        <f>IF('Definition sheet'!E1485="","",CONCATENATE('fixed values'!$A$1,'Definition sheet'!E1485,'fixed values'!$A$2))</f>
        <v>[0..1]</v>
      </c>
      <c r="E1485" s="22" t="str">
        <f>IF('Definition sheet'!F1485="","",CONCATENATE('fixed values'!$A$1,'Definition sheet'!F1485,'fixed values'!$A$2))</f>
        <v>[0..1]</v>
      </c>
      <c r="F1485" s="14" t="str">
        <f>IF('Input Data'!G1485="","",IF('Definition sheet'!G1485="PARENT","",'Input Data'!G1485))</f>
        <v>CountryCode</v>
      </c>
      <c r="G1485" s="12" t="str">
        <f>IF('Input Data'!I1485="","",'Input Data'!I1485)</f>
        <v>NotUsed</v>
      </c>
      <c r="H1485" s="12" t="str">
        <f>IF($G:$G="NotUsed","",IF('Input Data'!J1485="","",'Input Data'!J1485))</f>
        <v/>
      </c>
      <c r="I1485" s="12" t="str">
        <f>IF($G:$G="","",IF('Input Data'!K1485="","",'Input Data'!K1485))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485" s="12" t="str">
        <f>IF($G:$G="","",IF('Input Data'!L1485="","",'Input Data'!L1485))</f>
        <v/>
      </c>
      <c r="K1485" s="12" t="str">
        <f>IF($G:$G="","",IF('Input Data'!M1485="","",'Input Data'!M1485))</f>
        <v/>
      </c>
      <c r="L1485" s="12" t="str">
        <f>IF($G:$G="","",IF('Input Data'!N1485="","",'Input Data'!N1485))</f>
        <v/>
      </c>
      <c r="M1485" s="12" t="str">
        <f>IF($G:$G="","",IF('Input Data'!O1485="","",'Input Data'!O1485))</f>
        <v/>
      </c>
      <c r="N1485" s="12" t="str">
        <f>IF($G:$G="","",IF('Input Data'!P1485="","",'Input Data'!P1485))</f>
        <v/>
      </c>
      <c r="O1485" s="12">
        <f>IF($G:$G="","",IF('Input Data'!Q1485="","",'Input Data'!Q1485))</f>
        <v>2018</v>
      </c>
    </row>
    <row r="1486" spans="1:15" ht="409.5" x14ac:dyDescent="0.25">
      <c r="A1486" s="13" t="str">
        <f>IF('Definition sheet'!H1486="","",'Definition sheet'!H1486)</f>
        <v>3.1085</v>
      </c>
      <c r="B1486" s="14" t="str">
        <f>IF('Definition sheet'!C1486="","",'Definition sheet'!C1486)</f>
        <v>+++++++Country</v>
      </c>
      <c r="C1486" s="13" t="str">
        <f>IF('Definition sheet'!D1486="","",CONCATENATE('fixed values'!$A$3,'Definition sheet'!D1486,'fixed values'!$A$4))</f>
        <v>&lt;Ctry&gt;</v>
      </c>
      <c r="D1486" s="22" t="str">
        <f>IF('Definition sheet'!E1486="","",CONCATENATE('fixed values'!$A$1,'Definition sheet'!E1486,'fixed values'!$A$2))</f>
        <v>[0..1]</v>
      </c>
      <c r="E1486" s="22" t="str">
        <f>IF('Definition sheet'!F1486="","",CONCATENATE('fixed values'!$A$1,'Definition sheet'!F1486,'fixed values'!$A$2))</f>
        <v>[0..1]</v>
      </c>
      <c r="F1486" s="14" t="str">
        <f>IF('Input Data'!G1486="","",IF('Definition sheet'!G1486="PARENT","",'Input Data'!G1486))</f>
        <v>CountryCode</v>
      </c>
      <c r="G1486" s="12" t="str">
        <f>IF('Input Data'!I1486="","",'Input Data'!I1486)</f>
        <v>NotUsed</v>
      </c>
      <c r="H1486" s="12" t="str">
        <f>IF($G:$G="NotUsed","",IF('Input Data'!J1486="","",'Input Data'!J1486))</f>
        <v/>
      </c>
      <c r="I1486" s="12" t="str">
        <f>IF($G:$G="","",IF('Input Data'!K1486="","",'Input Data'!K1486))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486" s="12" t="str">
        <f>IF($G:$G="","",IF('Input Data'!L1486="","",'Input Data'!L1486))</f>
        <v/>
      </c>
      <c r="K1486" s="12" t="str">
        <f>IF($G:$G="","",IF('Input Data'!M1486="","",'Input Data'!M1486))</f>
        <v/>
      </c>
      <c r="L1486" s="12" t="str">
        <f>IF($G:$G="","",IF('Input Data'!N1486="","",'Input Data'!N1486))</f>
        <v/>
      </c>
      <c r="M1486" s="12" t="str">
        <f>IF($G:$G="","",IF('Input Data'!O1486="","",'Input Data'!O1486))</f>
        <v/>
      </c>
      <c r="N1486" s="12" t="str">
        <f>IF($G:$G="","",IF('Input Data'!P1486="","",'Input Data'!P1486))</f>
        <v/>
      </c>
      <c r="O1486" s="12">
        <f>IF($G:$G="","",IF('Input Data'!Q1486="","",'Input Data'!Q1486))</f>
        <v>2018</v>
      </c>
    </row>
    <row r="1487" spans="1:15" x14ac:dyDescent="0.25">
      <c r="A1487" s="13" t="str">
        <f>IF('Definition sheet'!H1487="","",'Definition sheet'!H1487)</f>
        <v>3.1086</v>
      </c>
      <c r="B1487" s="14" t="str">
        <f>IF('Definition sheet'!C1487="","",'Definition sheet'!C1487)</f>
        <v>+++++++AddressLine</v>
      </c>
      <c r="C1487" s="13" t="str">
        <f>IF('Definition sheet'!D1487="","",CONCATENATE('fixed values'!$A$3,'Definition sheet'!D1487,'fixed values'!$A$4))</f>
        <v>&lt;AdrLine&gt;</v>
      </c>
      <c r="D1487" s="22" t="str">
        <f>IF('Definition sheet'!E1487="","",CONCATENATE('fixed values'!$A$1,'Definition sheet'!E1487,'fixed values'!$A$2))</f>
        <v>[0..7]</v>
      </c>
      <c r="E1487" s="22" t="str">
        <f>IF('Definition sheet'!F1487="","",CONCATENATE('fixed values'!$A$1,'Definition sheet'!F1487,'fixed values'!$A$2))</f>
        <v>[0..7]</v>
      </c>
      <c r="F1487" s="14" t="str">
        <f>IF('Input Data'!G1487="","",IF('Definition sheet'!G1487="PARENT","",'Input Data'!G1487))</f>
        <v>Max70Text</v>
      </c>
      <c r="G1487" s="12" t="str">
        <f>IF('Input Data'!I1487="","",'Input Data'!I1487)</f>
        <v>NotUsed</v>
      </c>
      <c r="H1487" s="12" t="str">
        <f>IF($G:$G="NotUsed","",IF('Input Data'!J1487="","",'Input Data'!J1487))</f>
        <v/>
      </c>
      <c r="I1487" s="12" t="str">
        <f>IF($G:$G="","",IF('Input Data'!K1487="","",'Input Data'!K1487))</f>
        <v/>
      </c>
      <c r="J1487" s="12" t="str">
        <f>IF($G:$G="","",IF('Input Data'!L1487="","",'Input Data'!L1487))</f>
        <v/>
      </c>
      <c r="K1487" s="12" t="str">
        <f>IF($G:$G="","",IF('Input Data'!M1487="","",'Input Data'!M1487))</f>
        <v/>
      </c>
      <c r="L1487" s="12" t="str">
        <f>IF($G:$G="","",IF('Input Data'!N1487="","",'Input Data'!N1487))</f>
        <v/>
      </c>
      <c r="M1487" s="12" t="str">
        <f>IF($G:$G="","",IF('Input Data'!O1487="","",'Input Data'!O1487))</f>
        <v/>
      </c>
      <c r="N1487" s="12" t="str">
        <f>IF($G:$G="","",IF('Input Data'!P1487="","",'Input Data'!P1487))</f>
        <v/>
      </c>
      <c r="O1487" s="12">
        <f>IF($G:$G="","",IF('Input Data'!Q1487="","",'Input Data'!Q1487))</f>
        <v>2018</v>
      </c>
    </row>
    <row r="1488" spans="1:15" x14ac:dyDescent="0.25">
      <c r="A1488" s="13" t="str">
        <f>IF('Definition sheet'!H1488="","",'Definition sheet'!H1488)</f>
        <v>3.1087</v>
      </c>
      <c r="B1488" s="14" t="str">
        <f>IF('Definition sheet'!C1488="","",'Definition sheet'!C1488)</f>
        <v>++++++Other</v>
      </c>
      <c r="C1488" s="13" t="str">
        <f>IF('Definition sheet'!D1488="","",CONCATENATE('fixed values'!$A$3,'Definition sheet'!D1488,'fixed values'!$A$4))</f>
        <v>&lt;Othr&gt;</v>
      </c>
      <c r="D1488" s="22" t="str">
        <f>IF('Definition sheet'!E1488="","",CONCATENATE('fixed values'!$A$1,'Definition sheet'!E1488,'fixed values'!$A$2))</f>
        <v>[0..1]</v>
      </c>
      <c r="E1488" s="22" t="str">
        <f>IF('Definition sheet'!F1488="","",CONCATENATE('fixed values'!$A$1,'Definition sheet'!F1488,'fixed values'!$A$2))</f>
        <v>[0..1]</v>
      </c>
      <c r="F1488" s="14" t="str">
        <f>IF('Input Data'!G1488="","",IF('Definition sheet'!G1488="PARENT","",'Input Data'!G1488))</f>
        <v/>
      </c>
      <c r="G1488" s="12" t="str">
        <f>IF('Input Data'!I1488="","",'Input Data'!I1488)</f>
        <v>NotUsed</v>
      </c>
      <c r="H1488" s="12" t="str">
        <f>IF($G:$G="NotUsed","",IF('Input Data'!J1488="","",'Input Data'!J1488))</f>
        <v/>
      </c>
      <c r="I1488" s="12" t="str">
        <f>IF($G:$G="","",IF('Input Data'!K1488="","",'Input Data'!K1488))</f>
        <v/>
      </c>
      <c r="J1488" s="12" t="str">
        <f>IF($G:$G="","",IF('Input Data'!L1488="","",'Input Data'!L1488))</f>
        <v/>
      </c>
      <c r="K1488" s="12" t="str">
        <f>IF($G:$G="","",IF('Input Data'!M1488="","",'Input Data'!M1488))</f>
        <v/>
      </c>
      <c r="L1488" s="12" t="str">
        <f>IF($G:$G="","",IF('Input Data'!N1488="","",'Input Data'!N1488))</f>
        <v/>
      </c>
      <c r="M1488" s="12" t="str">
        <f>IF($G:$G="","",IF('Input Data'!O1488="","",'Input Data'!O1488))</f>
        <v/>
      </c>
      <c r="N1488" s="12" t="str">
        <f>IF($G:$G="","",IF('Input Data'!P1488="","",'Input Data'!P1488))</f>
        <v/>
      </c>
      <c r="O1488" s="12">
        <f>IF($G:$G="","",IF('Input Data'!Q1488="","",'Input Data'!Q1488))</f>
        <v>2018</v>
      </c>
    </row>
    <row r="1489" spans="1:15" x14ac:dyDescent="0.25">
      <c r="A1489" s="13" t="str">
        <f>IF('Definition sheet'!H1489="","",'Definition sheet'!H1489)</f>
        <v>3.1088</v>
      </c>
      <c r="B1489" s="14" t="str">
        <f>IF('Definition sheet'!C1489="","",'Definition sheet'!C1489)</f>
        <v>+++++++Identification</v>
      </c>
      <c r="C1489" s="13" t="str">
        <f>IF('Definition sheet'!D1489="","",CONCATENATE('fixed values'!$A$3,'Definition sheet'!D1489,'fixed values'!$A$4))</f>
        <v>&lt;Id&gt;</v>
      </c>
      <c r="D1489" s="22" t="str">
        <f>IF('Definition sheet'!E1489="","",CONCATENATE('fixed values'!$A$1,'Definition sheet'!E1489,'fixed values'!$A$2))</f>
        <v>[1..1]</v>
      </c>
      <c r="E1489" s="22" t="str">
        <f>IF('Definition sheet'!F1489="","",CONCATENATE('fixed values'!$A$1,'Definition sheet'!F1489,'fixed values'!$A$2))</f>
        <v>[1..1]</v>
      </c>
      <c r="F1489" s="14" t="str">
        <f>IF('Input Data'!G1489="","",IF('Definition sheet'!G1489="PARENT","",'Input Data'!G1489))</f>
        <v>Max35Text</v>
      </c>
      <c r="G1489" s="12" t="str">
        <f>IF('Input Data'!I1489="","",'Input Data'!I1489)</f>
        <v>NotUsed</v>
      </c>
      <c r="H1489" s="12" t="str">
        <f>IF($G:$G="NotUsed","",IF('Input Data'!J1489="","",'Input Data'!J1489))</f>
        <v/>
      </c>
      <c r="I1489" s="12" t="str">
        <f>IF($G:$G="","",IF('Input Data'!K1489="","",'Input Data'!K1489))</f>
        <v/>
      </c>
      <c r="J1489" s="12" t="str">
        <f>IF($G:$G="","",IF('Input Data'!L1489="","",'Input Data'!L1489))</f>
        <v/>
      </c>
      <c r="K1489" s="12" t="str">
        <f>IF($G:$G="","",IF('Input Data'!M1489="","",'Input Data'!M1489))</f>
        <v/>
      </c>
      <c r="L1489" s="12" t="str">
        <f>IF($G:$G="","",IF('Input Data'!N1489="","",'Input Data'!N1489))</f>
        <v/>
      </c>
      <c r="M1489" s="12" t="str">
        <f>IF($G:$G="","",IF('Input Data'!O1489="","",'Input Data'!O1489))</f>
        <v/>
      </c>
      <c r="N1489" s="12" t="str">
        <f>IF($G:$G="","",IF('Input Data'!P1489="","",'Input Data'!P1489))</f>
        <v/>
      </c>
      <c r="O1489" s="12">
        <f>IF($G:$G="","",IF('Input Data'!Q1489="","",'Input Data'!Q1489))</f>
        <v>2018</v>
      </c>
    </row>
    <row r="1490" spans="1:15" x14ac:dyDescent="0.25">
      <c r="A1490" s="13" t="str">
        <f>IF('Definition sheet'!H1490="","",'Definition sheet'!H1490)</f>
        <v>3.1089</v>
      </c>
      <c r="B1490" s="14" t="str">
        <f>IF('Definition sheet'!C1490="","",'Definition sheet'!C1490)</f>
        <v>+++++++SchemeName</v>
      </c>
      <c r="C1490" s="13" t="str">
        <f>IF('Definition sheet'!D1490="","",CONCATENATE('fixed values'!$A$3,'Definition sheet'!D1490,'fixed values'!$A$4))</f>
        <v>&lt;SchmeNm&gt;</v>
      </c>
      <c r="D1490" s="22" t="str">
        <f>IF('Definition sheet'!E1490="","",CONCATENATE('fixed values'!$A$1,'Definition sheet'!E1490,'fixed values'!$A$2))</f>
        <v>[0..1]</v>
      </c>
      <c r="E1490" s="22" t="str">
        <f>IF('Definition sheet'!F1490="","",CONCATENATE('fixed values'!$A$1,'Definition sheet'!F1490,'fixed values'!$A$2))</f>
        <v>[0..1]</v>
      </c>
      <c r="F1490" s="14" t="str">
        <f>IF('Input Data'!G1490="","",IF('Definition sheet'!G1490="PARENT","",'Input Data'!G1490))</f>
        <v/>
      </c>
      <c r="G1490" s="12" t="str">
        <f>IF('Input Data'!I1490="","",'Input Data'!I1490)</f>
        <v>NotUsed</v>
      </c>
      <c r="H1490" s="12" t="str">
        <f>IF($G:$G="NotUsed","",IF('Input Data'!J1490="","",'Input Data'!J1490))</f>
        <v/>
      </c>
      <c r="I1490" s="12" t="str">
        <f>IF($G:$G="","",IF('Input Data'!K1490="","",'Input Data'!K1490))</f>
        <v/>
      </c>
      <c r="J1490" s="12" t="str">
        <f>IF($G:$G="","",IF('Input Data'!L1490="","",'Input Data'!L1490))</f>
        <v/>
      </c>
      <c r="K1490" s="12" t="str">
        <f>IF($G:$G="","",IF('Input Data'!M1490="","",'Input Data'!M1490))</f>
        <v/>
      </c>
      <c r="L1490" s="12" t="str">
        <f>IF($G:$G="","",IF('Input Data'!N1490="","",'Input Data'!N1490))</f>
        <v/>
      </c>
      <c r="M1490" s="12" t="str">
        <f>IF($G:$G="","",IF('Input Data'!O1490="","",'Input Data'!O1490))</f>
        <v/>
      </c>
      <c r="N1490" s="12" t="str">
        <f>IF($G:$G="","",IF('Input Data'!P1490="","",'Input Data'!P1490))</f>
        <v/>
      </c>
      <c r="O1490" s="12">
        <f>IF($G:$G="","",IF('Input Data'!Q1490="","",'Input Data'!Q1490))</f>
        <v>2018</v>
      </c>
    </row>
    <row r="1491" spans="1:15" ht="45" x14ac:dyDescent="0.25">
      <c r="A1491" s="13" t="str">
        <f>IF('Definition sheet'!H1491="","",'Definition sheet'!H1491)</f>
        <v>3.1090</v>
      </c>
      <c r="B1491" s="14" t="str">
        <f>IF('Definition sheet'!C1491="","",'Definition sheet'!C1491)</f>
        <v>++++++++Code</v>
      </c>
      <c r="C1491" s="13" t="str">
        <f>IF('Definition sheet'!D1491="","",CONCATENATE('fixed values'!$A$3,'Definition sheet'!D1491,'fixed values'!$A$4))</f>
        <v>&lt;Cd&gt;</v>
      </c>
      <c r="D1491" s="22" t="str">
        <f>IF('Definition sheet'!E1491="","",CONCATENATE('fixed values'!$A$1,'Definition sheet'!E1491,'fixed values'!$A$2))</f>
        <v>[1..1]</v>
      </c>
      <c r="E1491" s="22" t="str">
        <f>IF('Definition sheet'!F1491="","",CONCATENATE('fixed values'!$A$1,'Definition sheet'!F1491,'fixed values'!$A$2))</f>
        <v>[1..1]</v>
      </c>
      <c r="F1491" s="14" t="str">
        <f>IF('Input Data'!G1491="","",IF('Definition sheet'!G1491="PARENT","",'Input Data'!G1491))</f>
        <v>ExternalFinancialInstitutionIdentification1Code</v>
      </c>
      <c r="G1491" s="12" t="str">
        <f>IF('Input Data'!I1491="","",'Input Data'!I1491)</f>
        <v>NotUsed</v>
      </c>
      <c r="H1491" s="12" t="str">
        <f>IF($G:$G="NotUsed","",IF('Input Data'!J1491="","",'Input Data'!J1491))</f>
        <v/>
      </c>
      <c r="I1491" s="12" t="str">
        <f>IF($G:$G="","",IF('Input Data'!K1491="","",'Input Data'!K1491))</f>
        <v/>
      </c>
      <c r="J1491" s="12" t="str">
        <f>IF($G:$G="","",IF('Input Data'!L1491="","",'Input Data'!L1491))</f>
        <v/>
      </c>
      <c r="K1491" s="12" t="str">
        <f>IF($G:$G="","",IF('Input Data'!M1491="","",'Input Data'!M1491))</f>
        <v/>
      </c>
      <c r="L1491" s="12" t="str">
        <f>IF($G:$G="","",IF('Input Data'!N1491="","",'Input Data'!N1491))</f>
        <v/>
      </c>
      <c r="M1491" s="12" t="str">
        <f>IF($G:$G="","",IF('Input Data'!O1491="","",'Input Data'!O1491))</f>
        <v/>
      </c>
      <c r="N1491" s="12" t="str">
        <f>IF($G:$G="","",IF('Input Data'!P1491="","",'Input Data'!P1491))</f>
        <v/>
      </c>
      <c r="O1491" s="12">
        <f>IF($G:$G="","",IF('Input Data'!Q1491="","",'Input Data'!Q1491))</f>
        <v>2018</v>
      </c>
    </row>
    <row r="1492" spans="1:15" x14ac:dyDescent="0.25">
      <c r="A1492" s="13" t="str">
        <f>IF('Definition sheet'!H1492="","",'Definition sheet'!H1492)</f>
        <v>3.1091</v>
      </c>
      <c r="B1492" s="14" t="str">
        <f>IF('Definition sheet'!C1492="","",'Definition sheet'!C1492)</f>
        <v>++++++++Proprietary</v>
      </c>
      <c r="C1492" s="13" t="str">
        <f>IF('Definition sheet'!D1492="","",CONCATENATE('fixed values'!$A$3,'Definition sheet'!D1492,'fixed values'!$A$4))</f>
        <v>&lt;Prtry&gt;</v>
      </c>
      <c r="D1492" s="22" t="str">
        <f>IF('Definition sheet'!E1492="","",CONCATENATE('fixed values'!$A$1,'Definition sheet'!E1492,'fixed values'!$A$2))</f>
        <v>[1..1]</v>
      </c>
      <c r="E1492" s="22" t="str">
        <f>IF('Definition sheet'!F1492="","",CONCATENATE('fixed values'!$A$1,'Definition sheet'!F1492,'fixed values'!$A$2))</f>
        <v>[1..1]</v>
      </c>
      <c r="F1492" s="14" t="str">
        <f>IF('Input Data'!G1492="","",IF('Definition sheet'!G1492="PARENT","",'Input Data'!G1492))</f>
        <v>Max35Text</v>
      </c>
      <c r="G1492" s="12" t="str">
        <f>IF('Input Data'!I1492="","",'Input Data'!I1492)</f>
        <v>NotUsed</v>
      </c>
      <c r="H1492" s="12" t="str">
        <f>IF($G:$G="NotUsed","",IF('Input Data'!J1492="","",'Input Data'!J1492))</f>
        <v/>
      </c>
      <c r="I1492" s="12" t="str">
        <f>IF($G:$G="","",IF('Input Data'!K1492="","",'Input Data'!K1492))</f>
        <v/>
      </c>
      <c r="J1492" s="12" t="str">
        <f>IF($G:$G="","",IF('Input Data'!L1492="","",'Input Data'!L1492))</f>
        <v/>
      </c>
      <c r="K1492" s="12" t="str">
        <f>IF($G:$G="","",IF('Input Data'!M1492="","",'Input Data'!M1492))</f>
        <v/>
      </c>
      <c r="L1492" s="12" t="str">
        <f>IF($G:$G="","",IF('Input Data'!N1492="","",'Input Data'!N1492))</f>
        <v/>
      </c>
      <c r="M1492" s="12" t="str">
        <f>IF($G:$G="","",IF('Input Data'!O1492="","",'Input Data'!O1492))</f>
        <v/>
      </c>
      <c r="N1492" s="12" t="str">
        <f>IF($G:$G="","",IF('Input Data'!P1492="","",'Input Data'!P1492))</f>
        <v/>
      </c>
      <c r="O1492" s="12">
        <f>IF($G:$G="","",IF('Input Data'!Q1492="","",'Input Data'!Q1492))</f>
        <v>2018</v>
      </c>
    </row>
    <row r="1493" spans="1:15" x14ac:dyDescent="0.25">
      <c r="A1493" s="13" t="str">
        <f>IF('Definition sheet'!H1493="","",'Definition sheet'!H1493)</f>
        <v>3.1092</v>
      </c>
      <c r="B1493" s="14" t="str">
        <f>IF('Definition sheet'!C1493="","",'Definition sheet'!C1493)</f>
        <v>+++++++Issuer</v>
      </c>
      <c r="C1493" s="13" t="str">
        <f>IF('Definition sheet'!D1493="","",CONCATENATE('fixed values'!$A$3,'Definition sheet'!D1493,'fixed values'!$A$4))</f>
        <v>&lt;Issr&gt;</v>
      </c>
      <c r="D1493" s="22" t="str">
        <f>IF('Definition sheet'!E1493="","",CONCATENATE('fixed values'!$A$1,'Definition sheet'!E1493,'fixed values'!$A$2))</f>
        <v>[0..1]</v>
      </c>
      <c r="E1493" s="22" t="str">
        <f>IF('Definition sheet'!F1493="","",CONCATENATE('fixed values'!$A$1,'Definition sheet'!F1493,'fixed values'!$A$2))</f>
        <v>[0..1]</v>
      </c>
      <c r="F1493" s="14" t="str">
        <f>IF('Input Data'!G1493="","",IF('Definition sheet'!G1493="PARENT","",'Input Data'!G1493))</f>
        <v>Max35Text</v>
      </c>
      <c r="G1493" s="12" t="str">
        <f>IF('Input Data'!I1493="","",'Input Data'!I1493)</f>
        <v>NotUsed</v>
      </c>
      <c r="H1493" s="12" t="str">
        <f>IF($G:$G="NotUsed","",IF('Input Data'!J1493="","",'Input Data'!J1493))</f>
        <v/>
      </c>
      <c r="I1493" s="12" t="str">
        <f>IF($G:$G="","",IF('Input Data'!K1493="","",'Input Data'!K1493))</f>
        <v/>
      </c>
      <c r="J1493" s="12" t="str">
        <f>IF($G:$G="","",IF('Input Data'!L1493="","",'Input Data'!L1493))</f>
        <v/>
      </c>
      <c r="K1493" s="12" t="str">
        <f>IF($G:$G="","",IF('Input Data'!M1493="","",'Input Data'!M1493))</f>
        <v/>
      </c>
      <c r="L1493" s="12" t="str">
        <f>IF($G:$G="","",IF('Input Data'!N1493="","",'Input Data'!N1493))</f>
        <v/>
      </c>
      <c r="M1493" s="12" t="str">
        <f>IF($G:$G="","",IF('Input Data'!O1493="","",'Input Data'!O1493))</f>
        <v/>
      </c>
      <c r="N1493" s="12" t="str">
        <f>IF($G:$G="","",IF('Input Data'!P1493="","",'Input Data'!P1493))</f>
        <v/>
      </c>
      <c r="O1493" s="12">
        <f>IF($G:$G="","",IF('Input Data'!Q1493="","",'Input Data'!Q1493))</f>
        <v>2018</v>
      </c>
    </row>
    <row r="1494" spans="1:15" x14ac:dyDescent="0.25">
      <c r="A1494" s="13" t="str">
        <f>IF('Definition sheet'!H1494="","",'Definition sheet'!H1494)</f>
        <v>3.1093</v>
      </c>
      <c r="B1494" s="14" t="str">
        <f>IF('Definition sheet'!C1494="","",'Definition sheet'!C1494)</f>
        <v>+++++BranchIdentification</v>
      </c>
      <c r="C1494" s="13" t="str">
        <f>IF('Definition sheet'!D1494="","",CONCATENATE('fixed values'!$A$3,'Definition sheet'!D1494,'fixed values'!$A$4))</f>
        <v>&lt;BrnchId&gt;</v>
      </c>
      <c r="D1494" s="22" t="str">
        <f>IF('Definition sheet'!E1494="","",CONCATENATE('fixed values'!$A$1,'Definition sheet'!E1494,'fixed values'!$A$2))</f>
        <v>[0..1]</v>
      </c>
      <c r="E1494" s="22" t="str">
        <f>IF('Definition sheet'!F1494="","",CONCATENATE('fixed values'!$A$1,'Definition sheet'!F1494,'fixed values'!$A$2))</f>
        <v>[0..1]</v>
      </c>
      <c r="F1494" s="14" t="str">
        <f>IF('Input Data'!G1494="","",IF('Definition sheet'!G1494="PARENT","",'Input Data'!G1494))</f>
        <v/>
      </c>
      <c r="G1494" s="12" t="str">
        <f>IF('Input Data'!I1494="","",'Input Data'!I1494)</f>
        <v>NotUsed</v>
      </c>
      <c r="H1494" s="12" t="str">
        <f>IF($G:$G="NotUsed","",IF('Input Data'!J1494="","",'Input Data'!J1494))</f>
        <v/>
      </c>
      <c r="I1494" s="12" t="str">
        <f>IF($G:$G="","",IF('Input Data'!K1494="","",'Input Data'!K1494))</f>
        <v/>
      </c>
      <c r="J1494" s="12" t="str">
        <f>IF($G:$G="","",IF('Input Data'!L1494="","",'Input Data'!L1494))</f>
        <v/>
      </c>
      <c r="K1494" s="12" t="str">
        <f>IF($G:$G="","",IF('Input Data'!M1494="","",'Input Data'!M1494))</f>
        <v/>
      </c>
      <c r="L1494" s="12" t="str">
        <f>IF($G:$G="","",IF('Input Data'!N1494="","",'Input Data'!N1494))</f>
        <v/>
      </c>
      <c r="M1494" s="12" t="str">
        <f>IF($G:$G="","",IF('Input Data'!O1494="","",'Input Data'!O1494))</f>
        <v/>
      </c>
      <c r="N1494" s="12" t="str">
        <f>IF($G:$G="","",IF('Input Data'!P1494="","",'Input Data'!P1494))</f>
        <v/>
      </c>
      <c r="O1494" s="12">
        <f>IF($G:$G="","",IF('Input Data'!Q1494="","",'Input Data'!Q1494))</f>
        <v>2018</v>
      </c>
    </row>
    <row r="1495" spans="1:15" x14ac:dyDescent="0.25">
      <c r="A1495" s="13" t="str">
        <f>IF('Definition sheet'!H1495="","",'Definition sheet'!H1495)</f>
        <v>3.1094</v>
      </c>
      <c r="B1495" s="14" t="str">
        <f>IF('Definition sheet'!C1495="","",'Definition sheet'!C1495)</f>
        <v>++++++Identification</v>
      </c>
      <c r="C1495" s="13" t="str">
        <f>IF('Definition sheet'!D1495="","",CONCATENATE('fixed values'!$A$3,'Definition sheet'!D1495,'fixed values'!$A$4))</f>
        <v>&lt;Id&gt;</v>
      </c>
      <c r="D1495" s="22" t="str">
        <f>IF('Definition sheet'!E1495="","",CONCATENATE('fixed values'!$A$1,'Definition sheet'!E1495,'fixed values'!$A$2))</f>
        <v>[0..1]</v>
      </c>
      <c r="E1495" s="22" t="str">
        <f>IF('Definition sheet'!F1495="","",CONCATENATE('fixed values'!$A$1,'Definition sheet'!F1495,'fixed values'!$A$2))</f>
        <v>[0..1]</v>
      </c>
      <c r="F1495" s="14" t="str">
        <f>IF('Input Data'!G1495="","",IF('Definition sheet'!G1495="PARENT","",'Input Data'!G1495))</f>
        <v>Max35Text</v>
      </c>
      <c r="G1495" s="12" t="str">
        <f>IF('Input Data'!I1495="","",'Input Data'!I1495)</f>
        <v>NotUsed</v>
      </c>
      <c r="H1495" s="12" t="str">
        <f>IF($G:$G="NotUsed","",IF('Input Data'!J1495="","",'Input Data'!J1495))</f>
        <v/>
      </c>
      <c r="I1495" s="12" t="str">
        <f>IF($G:$G="","",IF('Input Data'!K1495="","",'Input Data'!K1495))</f>
        <v/>
      </c>
      <c r="J1495" s="12" t="str">
        <f>IF($G:$G="","",IF('Input Data'!L1495="","",'Input Data'!L1495))</f>
        <v/>
      </c>
      <c r="K1495" s="12" t="str">
        <f>IF($G:$G="","",IF('Input Data'!M1495="","",'Input Data'!M1495))</f>
        <v/>
      </c>
      <c r="L1495" s="12" t="str">
        <f>IF($G:$G="","",IF('Input Data'!N1495="","",'Input Data'!N1495))</f>
        <v/>
      </c>
      <c r="M1495" s="12" t="str">
        <f>IF($G:$G="","",IF('Input Data'!O1495="","",'Input Data'!O1495))</f>
        <v/>
      </c>
      <c r="N1495" s="12" t="str">
        <f>IF($G:$G="","",IF('Input Data'!P1495="","",'Input Data'!P1495))</f>
        <v/>
      </c>
      <c r="O1495" s="12">
        <f>IF($G:$G="","",IF('Input Data'!Q1495="","",'Input Data'!Q1495))</f>
        <v>2018</v>
      </c>
    </row>
    <row r="1496" spans="1:15" x14ac:dyDescent="0.25">
      <c r="A1496" s="13" t="str">
        <f>IF('Definition sheet'!H1496="","",'Definition sheet'!H1496)</f>
        <v>3.1095</v>
      </c>
      <c r="B1496" s="14" t="str">
        <f>IF('Definition sheet'!C1496="","",'Definition sheet'!C1496)</f>
        <v>++++++Name</v>
      </c>
      <c r="C1496" s="13" t="str">
        <f>IF('Definition sheet'!D1496="","",CONCATENATE('fixed values'!$A$3,'Definition sheet'!D1496,'fixed values'!$A$4))</f>
        <v>&lt;Nm&gt;</v>
      </c>
      <c r="D1496" s="22" t="str">
        <f>IF('Definition sheet'!E1496="","",CONCATENATE('fixed values'!$A$1,'Definition sheet'!E1496,'fixed values'!$A$2))</f>
        <v>[0..1]</v>
      </c>
      <c r="E1496" s="22" t="str">
        <f>IF('Definition sheet'!F1496="","",CONCATENATE('fixed values'!$A$1,'Definition sheet'!F1496,'fixed values'!$A$2))</f>
        <v>[0..1]</v>
      </c>
      <c r="F1496" s="14" t="str">
        <f>IF('Input Data'!G1496="","",IF('Definition sheet'!G1496="PARENT","",'Input Data'!G1496))</f>
        <v>Max140Text</v>
      </c>
      <c r="G1496" s="12" t="str">
        <f>IF('Input Data'!I1496="","",'Input Data'!I1496)</f>
        <v>NotUsed</v>
      </c>
      <c r="H1496" s="12" t="str">
        <f>IF($G:$G="NotUsed","",IF('Input Data'!J1496="","",'Input Data'!J1496))</f>
        <v/>
      </c>
      <c r="I1496" s="12" t="str">
        <f>IF($G:$G="","",IF('Input Data'!K1496="","",'Input Data'!K1496))</f>
        <v/>
      </c>
      <c r="J1496" s="12" t="str">
        <f>IF($G:$G="","",IF('Input Data'!L1496="","",'Input Data'!L1496))</f>
        <v/>
      </c>
      <c r="K1496" s="12" t="str">
        <f>IF($G:$G="","",IF('Input Data'!M1496="","",'Input Data'!M1496))</f>
        <v/>
      </c>
      <c r="L1496" s="12" t="str">
        <f>IF($G:$G="","",IF('Input Data'!N1496="","",'Input Data'!N1496))</f>
        <v/>
      </c>
      <c r="M1496" s="12" t="str">
        <f>IF($G:$G="","",IF('Input Data'!O1496="","",'Input Data'!O1496))</f>
        <v/>
      </c>
      <c r="N1496" s="12" t="str">
        <f>IF($G:$G="","",IF('Input Data'!P1496="","",'Input Data'!P1496))</f>
        <v/>
      </c>
      <c r="O1496" s="12">
        <f>IF($G:$G="","",IF('Input Data'!Q1496="","",'Input Data'!Q1496))</f>
        <v>2018</v>
      </c>
    </row>
    <row r="1497" spans="1:15" x14ac:dyDescent="0.25">
      <c r="A1497" s="13" t="str">
        <f>IF('Definition sheet'!H1497="","",'Definition sheet'!H1497)</f>
        <v>3.1096</v>
      </c>
      <c r="B1497" s="14" t="str">
        <f>IF('Definition sheet'!C1497="","",'Definition sheet'!C1497)</f>
        <v>++++++PostalAddress</v>
      </c>
      <c r="C1497" s="13" t="str">
        <f>IF('Definition sheet'!D1497="","",CONCATENATE('fixed values'!$A$3,'Definition sheet'!D1497,'fixed values'!$A$4))</f>
        <v>&lt;PstlAdr&gt;</v>
      </c>
      <c r="D1497" s="22" t="str">
        <f>IF('Definition sheet'!E1497="","",CONCATENATE('fixed values'!$A$1,'Definition sheet'!E1497,'fixed values'!$A$2))</f>
        <v>[0..1]</v>
      </c>
      <c r="E1497" s="22" t="str">
        <f>IF('Definition sheet'!F1497="","",CONCATENATE('fixed values'!$A$1,'Definition sheet'!F1497,'fixed values'!$A$2))</f>
        <v>[0..1]</v>
      </c>
      <c r="F1497" s="14" t="str">
        <f>IF('Input Data'!G1497="","",IF('Definition sheet'!G1497="PARENT","",'Input Data'!G1497))</f>
        <v/>
      </c>
      <c r="G1497" s="12" t="str">
        <f>IF('Input Data'!I1497="","",'Input Data'!I1497)</f>
        <v>NotUsed</v>
      </c>
      <c r="H1497" s="12" t="str">
        <f>IF($G:$G="NotUsed","",IF('Input Data'!J1497="","",'Input Data'!J1497))</f>
        <v/>
      </c>
      <c r="I1497" s="12" t="str">
        <f>IF($G:$G="","",IF('Input Data'!K1497="","",'Input Data'!K1497))</f>
        <v/>
      </c>
      <c r="J1497" s="12" t="str">
        <f>IF($G:$G="","",IF('Input Data'!L1497="","",'Input Data'!L1497))</f>
        <v/>
      </c>
      <c r="K1497" s="12" t="str">
        <f>IF($G:$G="","",IF('Input Data'!M1497="","",'Input Data'!M1497))</f>
        <v/>
      </c>
      <c r="L1497" s="12" t="str">
        <f>IF($G:$G="","",IF('Input Data'!N1497="","",'Input Data'!N1497))</f>
        <v/>
      </c>
      <c r="M1497" s="12" t="str">
        <f>IF($G:$G="","",IF('Input Data'!O1497="","",'Input Data'!O1497))</f>
        <v/>
      </c>
      <c r="N1497" s="12" t="str">
        <f>IF($G:$G="","",IF('Input Data'!P1497="","",'Input Data'!P1497))</f>
        <v/>
      </c>
      <c r="O1497" s="12">
        <f>IF($G:$G="","",IF('Input Data'!Q1497="","",'Input Data'!Q1497))</f>
        <v>2018</v>
      </c>
    </row>
    <row r="1498" spans="1:15" ht="90" x14ac:dyDescent="0.25">
      <c r="A1498" s="13" t="str">
        <f>IF('Definition sheet'!H1498="","",'Definition sheet'!H1498)</f>
        <v>3.1097</v>
      </c>
      <c r="B1498" s="14" t="str">
        <f>IF('Definition sheet'!C1498="","",'Definition sheet'!C1498)</f>
        <v>+++++++AddressType</v>
      </c>
      <c r="C1498" s="13" t="str">
        <f>IF('Definition sheet'!D1498="","",CONCATENATE('fixed values'!$A$3,'Definition sheet'!D1498,'fixed values'!$A$4))</f>
        <v>&lt;AdrTp&gt;</v>
      </c>
      <c r="D1498" s="22" t="str">
        <f>IF('Definition sheet'!E1498="","",CONCATENATE('fixed values'!$A$1,'Definition sheet'!E1498,'fixed values'!$A$2))</f>
        <v>[0..1]</v>
      </c>
      <c r="E1498" s="22" t="str">
        <f>IF('Definition sheet'!F1498="","",CONCATENATE('fixed values'!$A$1,'Definition sheet'!F1498,'fixed values'!$A$2))</f>
        <v>[0..1]</v>
      </c>
      <c r="F1498" s="14" t="str">
        <f>IF('Input Data'!G1498="","",IF('Definition sheet'!G1498="PARENT","",'Input Data'!G1498))</f>
        <v>AddressType2Code</v>
      </c>
      <c r="G1498" s="12" t="str">
        <f>IF('Input Data'!I1498="","",'Input Data'!I1498)</f>
        <v>NotUsed</v>
      </c>
      <c r="H1498" s="12" t="str">
        <f>IF($G:$G="NotUsed","",IF('Input Data'!J1498="","",'Input Data'!J1498))</f>
        <v/>
      </c>
      <c r="I1498" s="12" t="str">
        <f>IF($G:$G="","",IF('Input Data'!K1498="","",'Input Data'!K1498))</f>
        <v>ADDR
BIZZ
DLVY
HOME
MLTO
PBOX</v>
      </c>
      <c r="J1498" s="12" t="str">
        <f>IF($G:$G="","",IF('Input Data'!L1498="","",'Input Data'!L1498))</f>
        <v/>
      </c>
      <c r="K1498" s="12" t="str">
        <f>IF($G:$G="","",IF('Input Data'!M1498="","",'Input Data'!M1498))</f>
        <v/>
      </c>
      <c r="L1498" s="12" t="str">
        <f>IF($G:$G="","",IF('Input Data'!N1498="","",'Input Data'!N1498))</f>
        <v/>
      </c>
      <c r="M1498" s="12" t="str">
        <f>IF($G:$G="","",IF('Input Data'!O1498="","",'Input Data'!O1498))</f>
        <v/>
      </c>
      <c r="N1498" s="12" t="str">
        <f>IF($G:$G="","",IF('Input Data'!P1498="","",'Input Data'!P1498))</f>
        <v/>
      </c>
      <c r="O1498" s="12">
        <f>IF($G:$G="","",IF('Input Data'!Q1498="","",'Input Data'!Q1498))</f>
        <v>2018</v>
      </c>
    </row>
    <row r="1499" spans="1:15" x14ac:dyDescent="0.25">
      <c r="A1499" s="13" t="str">
        <f>IF('Definition sheet'!H1499="","",'Definition sheet'!H1499)</f>
        <v>3.1098</v>
      </c>
      <c r="B1499" s="14" t="str">
        <f>IF('Definition sheet'!C1499="","",'Definition sheet'!C1499)</f>
        <v>+++++++Department</v>
      </c>
      <c r="C1499" s="13" t="str">
        <f>IF('Definition sheet'!D1499="","",CONCATENATE('fixed values'!$A$3,'Definition sheet'!D1499,'fixed values'!$A$4))</f>
        <v>&lt;Dept&gt;</v>
      </c>
      <c r="D1499" s="22" t="str">
        <f>IF('Definition sheet'!E1499="","",CONCATENATE('fixed values'!$A$1,'Definition sheet'!E1499,'fixed values'!$A$2))</f>
        <v>[0..1]</v>
      </c>
      <c r="E1499" s="22" t="str">
        <f>IF('Definition sheet'!F1499="","",CONCATENATE('fixed values'!$A$1,'Definition sheet'!F1499,'fixed values'!$A$2))</f>
        <v>[0..1]</v>
      </c>
      <c r="F1499" s="14" t="str">
        <f>IF('Input Data'!G1499="","",IF('Definition sheet'!G1499="PARENT","",'Input Data'!G1499))</f>
        <v>Max70Text</v>
      </c>
      <c r="G1499" s="12" t="str">
        <f>IF('Input Data'!I1499="","",'Input Data'!I1499)</f>
        <v>NotUsed</v>
      </c>
      <c r="H1499" s="12" t="str">
        <f>IF($G:$G="NotUsed","",IF('Input Data'!J1499="","",'Input Data'!J1499))</f>
        <v/>
      </c>
      <c r="I1499" s="12" t="str">
        <f>IF($G:$G="","",IF('Input Data'!K1499="","",'Input Data'!K1499))</f>
        <v/>
      </c>
      <c r="J1499" s="12" t="str">
        <f>IF($G:$G="","",IF('Input Data'!L1499="","",'Input Data'!L1499))</f>
        <v/>
      </c>
      <c r="K1499" s="12" t="str">
        <f>IF($G:$G="","",IF('Input Data'!M1499="","",'Input Data'!M1499))</f>
        <v/>
      </c>
      <c r="L1499" s="12" t="str">
        <f>IF($G:$G="","",IF('Input Data'!N1499="","",'Input Data'!N1499))</f>
        <v/>
      </c>
      <c r="M1499" s="12" t="str">
        <f>IF($G:$G="","",IF('Input Data'!O1499="","",'Input Data'!O1499))</f>
        <v/>
      </c>
      <c r="N1499" s="12" t="str">
        <f>IF($G:$G="","",IF('Input Data'!P1499="","",'Input Data'!P1499))</f>
        <v/>
      </c>
      <c r="O1499" s="12">
        <f>IF($G:$G="","",IF('Input Data'!Q1499="","",'Input Data'!Q1499))</f>
        <v>2018</v>
      </c>
    </row>
    <row r="1500" spans="1:15" x14ac:dyDescent="0.25">
      <c r="A1500" s="13" t="str">
        <f>IF('Definition sheet'!H1500="","",'Definition sheet'!H1500)</f>
        <v>3.1099</v>
      </c>
      <c r="B1500" s="14" t="str">
        <f>IF('Definition sheet'!C1500="","",'Definition sheet'!C1500)</f>
        <v>+++++++SubDepartment</v>
      </c>
      <c r="C1500" s="13" t="str">
        <f>IF('Definition sheet'!D1500="","",CONCATENATE('fixed values'!$A$3,'Definition sheet'!D1500,'fixed values'!$A$4))</f>
        <v>&lt;SubDept&gt;</v>
      </c>
      <c r="D1500" s="22" t="str">
        <f>IF('Definition sheet'!E1500="","",CONCATENATE('fixed values'!$A$1,'Definition sheet'!E1500,'fixed values'!$A$2))</f>
        <v>[0..1]</v>
      </c>
      <c r="E1500" s="22" t="str">
        <f>IF('Definition sheet'!F1500="","",CONCATENATE('fixed values'!$A$1,'Definition sheet'!F1500,'fixed values'!$A$2))</f>
        <v>[0..1]</v>
      </c>
      <c r="F1500" s="14" t="str">
        <f>IF('Input Data'!G1500="","",IF('Definition sheet'!G1500="PARENT","",'Input Data'!G1500))</f>
        <v>Max70Text</v>
      </c>
      <c r="G1500" s="12" t="str">
        <f>IF('Input Data'!I1500="","",'Input Data'!I1500)</f>
        <v>NotUsed</v>
      </c>
      <c r="H1500" s="12" t="str">
        <f>IF($G:$G="NotUsed","",IF('Input Data'!J1500="","",'Input Data'!J1500))</f>
        <v/>
      </c>
      <c r="I1500" s="12" t="str">
        <f>IF($G:$G="","",IF('Input Data'!K1500="","",'Input Data'!K1500))</f>
        <v/>
      </c>
      <c r="J1500" s="12" t="str">
        <f>IF($G:$G="","",IF('Input Data'!L1500="","",'Input Data'!L1500))</f>
        <v/>
      </c>
      <c r="K1500" s="12" t="str">
        <f>IF($G:$G="","",IF('Input Data'!M1500="","",'Input Data'!M1500))</f>
        <v/>
      </c>
      <c r="L1500" s="12" t="str">
        <f>IF($G:$G="","",IF('Input Data'!N1500="","",'Input Data'!N1500))</f>
        <v/>
      </c>
      <c r="M1500" s="12" t="str">
        <f>IF($G:$G="","",IF('Input Data'!O1500="","",'Input Data'!O1500))</f>
        <v/>
      </c>
      <c r="N1500" s="12" t="str">
        <f>IF($G:$G="","",IF('Input Data'!P1500="","",'Input Data'!P1500))</f>
        <v/>
      </c>
      <c r="O1500" s="12">
        <f>IF($G:$G="","",IF('Input Data'!Q1500="","",'Input Data'!Q1500))</f>
        <v>2018</v>
      </c>
    </row>
    <row r="1501" spans="1:15" x14ac:dyDescent="0.25">
      <c r="A1501" s="13" t="str">
        <f>IF('Definition sheet'!H1501="","",'Definition sheet'!H1501)</f>
        <v>3.1100</v>
      </c>
      <c r="B1501" s="14" t="str">
        <f>IF('Definition sheet'!C1501="","",'Definition sheet'!C1501)</f>
        <v>+++++++StreetName</v>
      </c>
      <c r="C1501" s="13" t="str">
        <f>IF('Definition sheet'!D1501="","",CONCATENATE('fixed values'!$A$3,'Definition sheet'!D1501,'fixed values'!$A$4))</f>
        <v>&lt;StrtNm&gt;</v>
      </c>
      <c r="D1501" s="22" t="str">
        <f>IF('Definition sheet'!E1501="","",CONCATENATE('fixed values'!$A$1,'Definition sheet'!E1501,'fixed values'!$A$2))</f>
        <v>[0..1]</v>
      </c>
      <c r="E1501" s="22" t="str">
        <f>IF('Definition sheet'!F1501="","",CONCATENATE('fixed values'!$A$1,'Definition sheet'!F1501,'fixed values'!$A$2))</f>
        <v>[0..1]</v>
      </c>
      <c r="F1501" s="14" t="str">
        <f>IF('Input Data'!G1501="","",IF('Definition sheet'!G1501="PARENT","",'Input Data'!G1501))</f>
        <v>Max70Text</v>
      </c>
      <c r="G1501" s="12" t="str">
        <f>IF('Input Data'!I1501="","",'Input Data'!I1501)</f>
        <v>NotUsed</v>
      </c>
      <c r="H1501" s="12" t="str">
        <f>IF($G:$G="NotUsed","",IF('Input Data'!J1501="","",'Input Data'!J1501))</f>
        <v/>
      </c>
      <c r="I1501" s="12" t="str">
        <f>IF($G:$G="","",IF('Input Data'!K1501="","",'Input Data'!K1501))</f>
        <v/>
      </c>
      <c r="J1501" s="12" t="str">
        <f>IF($G:$G="","",IF('Input Data'!L1501="","",'Input Data'!L1501))</f>
        <v/>
      </c>
      <c r="K1501" s="12" t="str">
        <f>IF($G:$G="","",IF('Input Data'!M1501="","",'Input Data'!M1501))</f>
        <v/>
      </c>
      <c r="L1501" s="12" t="str">
        <f>IF($G:$G="","",IF('Input Data'!N1501="","",'Input Data'!N1501))</f>
        <v/>
      </c>
      <c r="M1501" s="12" t="str">
        <f>IF($G:$G="","",IF('Input Data'!O1501="","",'Input Data'!O1501))</f>
        <v/>
      </c>
      <c r="N1501" s="12" t="str">
        <f>IF($G:$G="","",IF('Input Data'!P1501="","",'Input Data'!P1501))</f>
        <v/>
      </c>
      <c r="O1501" s="12">
        <f>IF($G:$G="","",IF('Input Data'!Q1501="","",'Input Data'!Q1501))</f>
        <v>2018</v>
      </c>
    </row>
    <row r="1502" spans="1:15" x14ac:dyDescent="0.25">
      <c r="A1502" s="13" t="str">
        <f>IF('Definition sheet'!H1502="","",'Definition sheet'!H1502)</f>
        <v>3.1101</v>
      </c>
      <c r="B1502" s="14" t="str">
        <f>IF('Definition sheet'!C1502="","",'Definition sheet'!C1502)</f>
        <v>+++++++BuildingNumber</v>
      </c>
      <c r="C1502" s="13" t="str">
        <f>IF('Definition sheet'!D1502="","",CONCATENATE('fixed values'!$A$3,'Definition sheet'!D1502,'fixed values'!$A$4))</f>
        <v>&lt;BldgNb&gt;</v>
      </c>
      <c r="D1502" s="22" t="str">
        <f>IF('Definition sheet'!E1502="","",CONCATENATE('fixed values'!$A$1,'Definition sheet'!E1502,'fixed values'!$A$2))</f>
        <v>[0..1]</v>
      </c>
      <c r="E1502" s="22" t="str">
        <f>IF('Definition sheet'!F1502="","",CONCATENATE('fixed values'!$A$1,'Definition sheet'!F1502,'fixed values'!$A$2))</f>
        <v>[0..1]</v>
      </c>
      <c r="F1502" s="14" t="str">
        <f>IF('Input Data'!G1502="","",IF('Definition sheet'!G1502="PARENT","",'Input Data'!G1502))</f>
        <v>Max16Text</v>
      </c>
      <c r="G1502" s="12" t="str">
        <f>IF('Input Data'!I1502="","",'Input Data'!I1502)</f>
        <v>NotUsed</v>
      </c>
      <c r="H1502" s="12" t="str">
        <f>IF($G:$G="NotUsed","",IF('Input Data'!J1502="","",'Input Data'!J1502))</f>
        <v/>
      </c>
      <c r="I1502" s="12" t="str">
        <f>IF($G:$G="","",IF('Input Data'!K1502="","",'Input Data'!K1502))</f>
        <v/>
      </c>
      <c r="J1502" s="12" t="str">
        <f>IF($G:$G="","",IF('Input Data'!L1502="","",'Input Data'!L1502))</f>
        <v/>
      </c>
      <c r="K1502" s="12" t="str">
        <f>IF($G:$G="","",IF('Input Data'!M1502="","",'Input Data'!M1502))</f>
        <v/>
      </c>
      <c r="L1502" s="12" t="str">
        <f>IF($G:$G="","",IF('Input Data'!N1502="","",'Input Data'!N1502))</f>
        <v/>
      </c>
      <c r="M1502" s="12" t="str">
        <f>IF($G:$G="","",IF('Input Data'!O1502="","",'Input Data'!O1502))</f>
        <v/>
      </c>
      <c r="N1502" s="12" t="str">
        <f>IF($G:$G="","",IF('Input Data'!P1502="","",'Input Data'!P1502))</f>
        <v/>
      </c>
      <c r="O1502" s="12">
        <f>IF($G:$G="","",IF('Input Data'!Q1502="","",'Input Data'!Q1502))</f>
        <v>2018</v>
      </c>
    </row>
    <row r="1503" spans="1:15" x14ac:dyDescent="0.25">
      <c r="A1503" s="13" t="str">
        <f>IF('Definition sheet'!H1503="","",'Definition sheet'!H1503)</f>
        <v>3.1102</v>
      </c>
      <c r="B1503" s="14" t="str">
        <f>IF('Definition sheet'!C1503="","",'Definition sheet'!C1503)</f>
        <v>+++++++PostCode</v>
      </c>
      <c r="C1503" s="13" t="str">
        <f>IF('Definition sheet'!D1503="","",CONCATENATE('fixed values'!$A$3,'Definition sheet'!D1503,'fixed values'!$A$4))</f>
        <v>&lt;PstCd&gt;</v>
      </c>
      <c r="D1503" s="22" t="str">
        <f>IF('Definition sheet'!E1503="","",CONCATENATE('fixed values'!$A$1,'Definition sheet'!E1503,'fixed values'!$A$2))</f>
        <v>[0..1]</v>
      </c>
      <c r="E1503" s="22" t="str">
        <f>IF('Definition sheet'!F1503="","",CONCATENATE('fixed values'!$A$1,'Definition sheet'!F1503,'fixed values'!$A$2))</f>
        <v>[0..1]</v>
      </c>
      <c r="F1503" s="14" t="str">
        <f>IF('Input Data'!G1503="","",IF('Definition sheet'!G1503="PARENT","",'Input Data'!G1503))</f>
        <v>Max16Text</v>
      </c>
      <c r="G1503" s="12" t="str">
        <f>IF('Input Data'!I1503="","",'Input Data'!I1503)</f>
        <v>NotUsed</v>
      </c>
      <c r="H1503" s="12" t="str">
        <f>IF($G:$G="NotUsed","",IF('Input Data'!J1503="","",'Input Data'!J1503))</f>
        <v/>
      </c>
      <c r="I1503" s="12" t="str">
        <f>IF($G:$G="","",IF('Input Data'!K1503="","",'Input Data'!K1503))</f>
        <v/>
      </c>
      <c r="J1503" s="12" t="str">
        <f>IF($G:$G="","",IF('Input Data'!L1503="","",'Input Data'!L1503))</f>
        <v/>
      </c>
      <c r="K1503" s="12" t="str">
        <f>IF($G:$G="","",IF('Input Data'!M1503="","",'Input Data'!M1503))</f>
        <v/>
      </c>
      <c r="L1503" s="12" t="str">
        <f>IF($G:$G="","",IF('Input Data'!N1503="","",'Input Data'!N1503))</f>
        <v/>
      </c>
      <c r="M1503" s="12" t="str">
        <f>IF($G:$G="","",IF('Input Data'!O1503="","",'Input Data'!O1503))</f>
        <v/>
      </c>
      <c r="N1503" s="12" t="str">
        <f>IF($G:$G="","",IF('Input Data'!P1503="","",'Input Data'!P1503))</f>
        <v/>
      </c>
      <c r="O1503" s="12">
        <f>IF($G:$G="","",IF('Input Data'!Q1503="","",'Input Data'!Q1503))</f>
        <v>2018</v>
      </c>
    </row>
    <row r="1504" spans="1:15" x14ac:dyDescent="0.25">
      <c r="A1504" s="13" t="str">
        <f>IF('Definition sheet'!H1504="","",'Definition sheet'!H1504)</f>
        <v>3.1103</v>
      </c>
      <c r="B1504" s="14" t="str">
        <f>IF('Definition sheet'!C1504="","",'Definition sheet'!C1504)</f>
        <v>+++++++TownName</v>
      </c>
      <c r="C1504" s="13" t="str">
        <f>IF('Definition sheet'!D1504="","",CONCATENATE('fixed values'!$A$3,'Definition sheet'!D1504,'fixed values'!$A$4))</f>
        <v>&lt;TwnNm&gt;</v>
      </c>
      <c r="D1504" s="22" t="str">
        <f>IF('Definition sheet'!E1504="","",CONCATENATE('fixed values'!$A$1,'Definition sheet'!E1504,'fixed values'!$A$2))</f>
        <v>[0..1]</v>
      </c>
      <c r="E1504" s="22" t="str">
        <f>IF('Definition sheet'!F1504="","",CONCATENATE('fixed values'!$A$1,'Definition sheet'!F1504,'fixed values'!$A$2))</f>
        <v>[0..1]</v>
      </c>
      <c r="F1504" s="14" t="str">
        <f>IF('Input Data'!G1504="","",IF('Definition sheet'!G1504="PARENT","",'Input Data'!G1504))</f>
        <v>Max35Text</v>
      </c>
      <c r="G1504" s="12" t="str">
        <f>IF('Input Data'!I1504="","",'Input Data'!I1504)</f>
        <v>NotUsed</v>
      </c>
      <c r="H1504" s="12" t="str">
        <f>IF($G:$G="NotUsed","",IF('Input Data'!J1504="","",'Input Data'!J1504))</f>
        <v/>
      </c>
      <c r="I1504" s="12" t="str">
        <f>IF($G:$G="","",IF('Input Data'!K1504="","",'Input Data'!K1504))</f>
        <v/>
      </c>
      <c r="J1504" s="12" t="str">
        <f>IF($G:$G="","",IF('Input Data'!L1504="","",'Input Data'!L1504))</f>
        <v/>
      </c>
      <c r="K1504" s="12" t="str">
        <f>IF($G:$G="","",IF('Input Data'!M1504="","",'Input Data'!M1504))</f>
        <v/>
      </c>
      <c r="L1504" s="12" t="str">
        <f>IF($G:$G="","",IF('Input Data'!N1504="","",'Input Data'!N1504))</f>
        <v/>
      </c>
      <c r="M1504" s="12" t="str">
        <f>IF($G:$G="","",IF('Input Data'!O1504="","",'Input Data'!O1504))</f>
        <v/>
      </c>
      <c r="N1504" s="12" t="str">
        <f>IF($G:$G="","",IF('Input Data'!P1504="","",'Input Data'!P1504))</f>
        <v/>
      </c>
      <c r="O1504" s="12">
        <f>IF($G:$G="","",IF('Input Data'!Q1504="","",'Input Data'!Q1504))</f>
        <v>2018</v>
      </c>
    </row>
    <row r="1505" spans="1:15" x14ac:dyDescent="0.25">
      <c r="A1505" s="13" t="str">
        <f>IF('Definition sheet'!H1505="","",'Definition sheet'!H1505)</f>
        <v>3.1104</v>
      </c>
      <c r="B1505" s="14" t="str">
        <f>IF('Definition sheet'!C1505="","",'Definition sheet'!C1505)</f>
        <v>+++++++CountrySubDivision</v>
      </c>
      <c r="C1505" s="13" t="str">
        <f>IF('Definition sheet'!D1505="","",CONCATENATE('fixed values'!$A$3,'Definition sheet'!D1505,'fixed values'!$A$4))</f>
        <v>&lt;CtrySubDvsn&gt;</v>
      </c>
      <c r="D1505" s="22" t="str">
        <f>IF('Definition sheet'!E1505="","",CONCATENATE('fixed values'!$A$1,'Definition sheet'!E1505,'fixed values'!$A$2))</f>
        <v>[0..1]</v>
      </c>
      <c r="E1505" s="22" t="str">
        <f>IF('Definition sheet'!F1505="","",CONCATENATE('fixed values'!$A$1,'Definition sheet'!F1505,'fixed values'!$A$2))</f>
        <v>[0..1]</v>
      </c>
      <c r="F1505" s="14" t="str">
        <f>IF('Input Data'!G1505="","",IF('Definition sheet'!G1505="PARENT","",'Input Data'!G1505))</f>
        <v>Max35Text</v>
      </c>
      <c r="G1505" s="12" t="str">
        <f>IF('Input Data'!I1505="","",'Input Data'!I1505)</f>
        <v>NotUsed</v>
      </c>
      <c r="H1505" s="12" t="str">
        <f>IF($G:$G="NotUsed","",IF('Input Data'!J1505="","",'Input Data'!J1505))</f>
        <v/>
      </c>
      <c r="I1505" s="12" t="str">
        <f>IF($G:$G="","",IF('Input Data'!K1505="","",'Input Data'!K1505))</f>
        <v/>
      </c>
      <c r="J1505" s="12" t="str">
        <f>IF($G:$G="","",IF('Input Data'!L1505="","",'Input Data'!L1505))</f>
        <v/>
      </c>
      <c r="K1505" s="12" t="str">
        <f>IF($G:$G="","",IF('Input Data'!M1505="","",'Input Data'!M1505))</f>
        <v/>
      </c>
      <c r="L1505" s="12" t="str">
        <f>IF($G:$G="","",IF('Input Data'!N1505="","",'Input Data'!N1505))</f>
        <v/>
      </c>
      <c r="M1505" s="12" t="str">
        <f>IF($G:$G="","",IF('Input Data'!O1505="","",'Input Data'!O1505))</f>
        <v/>
      </c>
      <c r="N1505" s="12" t="str">
        <f>IF($G:$G="","",IF('Input Data'!P1505="","",'Input Data'!P1505))</f>
        <v/>
      </c>
      <c r="O1505" s="12">
        <f>IF($G:$G="","",IF('Input Data'!Q1505="","",'Input Data'!Q1505))</f>
        <v>2018</v>
      </c>
    </row>
    <row r="1506" spans="1:15" ht="409.5" x14ac:dyDescent="0.25">
      <c r="A1506" s="13" t="str">
        <f>IF('Definition sheet'!H1506="","",'Definition sheet'!H1506)</f>
        <v>3.1105</v>
      </c>
      <c r="B1506" s="14" t="str">
        <f>IF('Definition sheet'!C1506="","",'Definition sheet'!C1506)</f>
        <v>+++++++Countrynamecode</v>
      </c>
      <c r="C1506" s="13" t="str">
        <f>IF('Definition sheet'!D1506="","",CONCATENATE('fixed values'!$A$3,'Definition sheet'!D1506,'fixed values'!$A$4))</f>
        <v>&lt;Ctry&gt;</v>
      </c>
      <c r="D1506" s="22" t="str">
        <f>IF('Definition sheet'!E1506="","",CONCATENATE('fixed values'!$A$1,'Definition sheet'!E1506,'fixed values'!$A$2))</f>
        <v>[0..1]</v>
      </c>
      <c r="E1506" s="22" t="str">
        <f>IF('Definition sheet'!F1506="","",CONCATENATE('fixed values'!$A$1,'Definition sheet'!F1506,'fixed values'!$A$2))</f>
        <v>[0..1]</v>
      </c>
      <c r="F1506" s="14" t="str">
        <f>IF('Input Data'!G1506="","",IF('Definition sheet'!G1506="PARENT","",'Input Data'!G1506))</f>
        <v>CountryCode</v>
      </c>
      <c r="G1506" s="12" t="str">
        <f>IF('Input Data'!I1506="","",'Input Data'!I1506)</f>
        <v>NotUsed</v>
      </c>
      <c r="H1506" s="12" t="str">
        <f>IF($G:$G="NotUsed","",IF('Input Data'!J1506="","",'Input Data'!J1506))</f>
        <v/>
      </c>
      <c r="I1506" s="12" t="str">
        <f>IF($G:$G="","",IF('Input Data'!K1506="","",'Input Data'!K1506))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506" s="12" t="str">
        <f>IF($G:$G="","",IF('Input Data'!L1506="","",'Input Data'!L1506))</f>
        <v/>
      </c>
      <c r="K1506" s="12" t="str">
        <f>IF($G:$G="","",IF('Input Data'!M1506="","",'Input Data'!M1506))</f>
        <v/>
      </c>
      <c r="L1506" s="12" t="str">
        <f>IF($G:$G="","",IF('Input Data'!N1506="","",'Input Data'!N1506))</f>
        <v/>
      </c>
      <c r="M1506" s="12" t="str">
        <f>IF($G:$G="","",IF('Input Data'!O1506="","",'Input Data'!O1506))</f>
        <v/>
      </c>
      <c r="N1506" s="12" t="str">
        <f>IF($G:$G="","",IF('Input Data'!P1506="","",'Input Data'!P1506))</f>
        <v/>
      </c>
      <c r="O1506" s="12">
        <f>IF($G:$G="","",IF('Input Data'!Q1506="","",'Input Data'!Q1506))</f>
        <v>2018</v>
      </c>
    </row>
    <row r="1507" spans="1:15" ht="409.5" x14ac:dyDescent="0.25">
      <c r="A1507" s="13" t="str">
        <f>IF('Definition sheet'!H1507="","",'Definition sheet'!H1507)</f>
        <v>3.1105</v>
      </c>
      <c r="B1507" s="14" t="str">
        <f>IF('Definition sheet'!C1507="","",'Definition sheet'!C1507)</f>
        <v>+++++++Country</v>
      </c>
      <c r="C1507" s="13" t="str">
        <f>IF('Definition sheet'!D1507="","",CONCATENATE('fixed values'!$A$3,'Definition sheet'!D1507,'fixed values'!$A$4))</f>
        <v>&lt;Ctry&gt;</v>
      </c>
      <c r="D1507" s="22" t="str">
        <f>IF('Definition sheet'!E1507="","",CONCATENATE('fixed values'!$A$1,'Definition sheet'!E1507,'fixed values'!$A$2))</f>
        <v>[0..1]</v>
      </c>
      <c r="E1507" s="22" t="str">
        <f>IF('Definition sheet'!F1507="","",CONCATENATE('fixed values'!$A$1,'Definition sheet'!F1507,'fixed values'!$A$2))</f>
        <v>[0..1]</v>
      </c>
      <c r="F1507" s="14" t="str">
        <f>IF('Input Data'!G1507="","",IF('Definition sheet'!G1507="PARENT","",'Input Data'!G1507))</f>
        <v>CountryCode</v>
      </c>
      <c r="G1507" s="12" t="str">
        <f>IF('Input Data'!I1507="","",'Input Data'!I1507)</f>
        <v>NotUsed</v>
      </c>
      <c r="H1507" s="12" t="str">
        <f>IF($G:$G="NotUsed","",IF('Input Data'!J1507="","",'Input Data'!J1507))</f>
        <v/>
      </c>
      <c r="I1507" s="12" t="str">
        <f>IF($G:$G="","",IF('Input Data'!K1507="","",'Input Data'!K1507))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507" s="12" t="str">
        <f>IF($G:$G="","",IF('Input Data'!L1507="","",'Input Data'!L1507))</f>
        <v/>
      </c>
      <c r="K1507" s="12" t="str">
        <f>IF($G:$G="","",IF('Input Data'!M1507="","",'Input Data'!M1507))</f>
        <v/>
      </c>
      <c r="L1507" s="12" t="str">
        <f>IF($G:$G="","",IF('Input Data'!N1507="","",'Input Data'!N1507))</f>
        <v/>
      </c>
      <c r="M1507" s="12" t="str">
        <f>IF($G:$G="","",IF('Input Data'!O1507="","",'Input Data'!O1507))</f>
        <v/>
      </c>
      <c r="N1507" s="12" t="str">
        <f>IF($G:$G="","",IF('Input Data'!P1507="","",'Input Data'!P1507))</f>
        <v/>
      </c>
      <c r="O1507" s="12">
        <f>IF($G:$G="","",IF('Input Data'!Q1507="","",'Input Data'!Q1507))</f>
        <v>2018</v>
      </c>
    </row>
    <row r="1508" spans="1:15" x14ac:dyDescent="0.25">
      <c r="A1508" s="13" t="str">
        <f>IF('Definition sheet'!H1508="","",'Definition sheet'!H1508)</f>
        <v>3.1106</v>
      </c>
      <c r="B1508" s="14" t="str">
        <f>IF('Definition sheet'!C1508="","",'Definition sheet'!C1508)</f>
        <v>+++++++AddressLine</v>
      </c>
      <c r="C1508" s="13" t="str">
        <f>IF('Definition sheet'!D1508="","",CONCATENATE('fixed values'!$A$3,'Definition sheet'!D1508,'fixed values'!$A$4))</f>
        <v>&lt;AdrLine&gt;</v>
      </c>
      <c r="D1508" s="22" t="str">
        <f>IF('Definition sheet'!E1508="","",CONCATENATE('fixed values'!$A$1,'Definition sheet'!E1508,'fixed values'!$A$2))</f>
        <v>[0..7]</v>
      </c>
      <c r="E1508" s="22" t="str">
        <f>IF('Definition sheet'!F1508="","",CONCATENATE('fixed values'!$A$1,'Definition sheet'!F1508,'fixed values'!$A$2))</f>
        <v>[0..7]</v>
      </c>
      <c r="F1508" s="14" t="str">
        <f>IF('Input Data'!G1508="","",IF('Definition sheet'!G1508="PARENT","",'Input Data'!G1508))</f>
        <v>Max70Text</v>
      </c>
      <c r="G1508" s="12" t="str">
        <f>IF('Input Data'!I1508="","",'Input Data'!I1508)</f>
        <v>NotUsed</v>
      </c>
      <c r="H1508" s="12" t="str">
        <f>IF($G:$G="NotUsed","",IF('Input Data'!J1508="","",'Input Data'!J1508))</f>
        <v/>
      </c>
      <c r="I1508" s="12" t="str">
        <f>IF($G:$G="","",IF('Input Data'!K1508="","",'Input Data'!K1508))</f>
        <v/>
      </c>
      <c r="J1508" s="12" t="str">
        <f>IF($G:$G="","",IF('Input Data'!L1508="","",'Input Data'!L1508))</f>
        <v/>
      </c>
      <c r="K1508" s="12" t="str">
        <f>IF($G:$G="","",IF('Input Data'!M1508="","",'Input Data'!M1508))</f>
        <v/>
      </c>
      <c r="L1508" s="12" t="str">
        <f>IF($G:$G="","",IF('Input Data'!N1508="","",'Input Data'!N1508))</f>
        <v/>
      </c>
      <c r="M1508" s="12" t="str">
        <f>IF($G:$G="","",IF('Input Data'!O1508="","",'Input Data'!O1508))</f>
        <v/>
      </c>
      <c r="N1508" s="12" t="str">
        <f>IF($G:$G="","",IF('Input Data'!P1508="","",'Input Data'!P1508))</f>
        <v/>
      </c>
      <c r="O1508" s="12">
        <f>IF($G:$G="","",IF('Input Data'!Q1508="","",'Input Data'!Q1508))</f>
        <v>2018</v>
      </c>
    </row>
    <row r="1509" spans="1:15" ht="30" x14ac:dyDescent="0.25">
      <c r="A1509" s="13" t="str">
        <f>IF('Definition sheet'!H1509="","",'Definition sheet'!H1509)</f>
        <v>3.1107</v>
      </c>
      <c r="B1509" s="14" t="str">
        <f>IF('Definition sheet'!C1509="","",'Definition sheet'!C1509)</f>
        <v>++++InstructedReimbursementAgentAccount</v>
      </c>
      <c r="C1509" s="13" t="str">
        <f>IF('Definition sheet'!D1509="","",CONCATENATE('fixed values'!$A$3,'Definition sheet'!D1509,'fixed values'!$A$4))</f>
        <v>&lt;InstdRmbrsmntAgtAcct&gt;</v>
      </c>
      <c r="D1509" s="22" t="str">
        <f>IF('Definition sheet'!E1509="","",CONCATENATE('fixed values'!$A$1,'Definition sheet'!E1509,'fixed values'!$A$2))</f>
        <v>[0..1]</v>
      </c>
      <c r="E1509" s="22" t="str">
        <f>IF('Definition sheet'!F1509="","",CONCATENATE('fixed values'!$A$1,'Definition sheet'!F1509,'fixed values'!$A$2))</f>
        <v>[0..1]</v>
      </c>
      <c r="F1509" s="14" t="str">
        <f>IF('Input Data'!G1509="","",IF('Definition sheet'!G1509="PARENT","",'Input Data'!G1509))</f>
        <v/>
      </c>
      <c r="G1509" s="12" t="str">
        <f>IF('Input Data'!I1509="","",'Input Data'!I1509)</f>
        <v>NotUsed</v>
      </c>
      <c r="H1509" s="12" t="str">
        <f>IF($G:$G="NotUsed","",IF('Input Data'!J1509="","",'Input Data'!J1509))</f>
        <v/>
      </c>
      <c r="I1509" s="12" t="str">
        <f>IF($G:$G="","",IF('Input Data'!K1509="","",'Input Data'!K1509))</f>
        <v/>
      </c>
      <c r="J1509" s="12" t="str">
        <f>IF($G:$G="","",IF('Input Data'!L1509="","",'Input Data'!L1509))</f>
        <v/>
      </c>
      <c r="K1509" s="12" t="str">
        <f>IF($G:$G="","",IF('Input Data'!M1509="","",'Input Data'!M1509))</f>
        <v/>
      </c>
      <c r="L1509" s="12" t="str">
        <f>IF($G:$G="","",IF('Input Data'!N1509="","",'Input Data'!N1509))</f>
        <v/>
      </c>
      <c r="M1509" s="12" t="str">
        <f>IF($G:$G="","",IF('Input Data'!O1509="","",'Input Data'!O1509))</f>
        <v/>
      </c>
      <c r="N1509" s="12" t="str">
        <f>IF($G:$G="","",IF('Input Data'!P1509="","",'Input Data'!P1509))</f>
        <v/>
      </c>
      <c r="O1509" s="12">
        <f>IF($G:$G="","",IF('Input Data'!Q1509="","",'Input Data'!Q1509))</f>
        <v>2018</v>
      </c>
    </row>
    <row r="1510" spans="1:15" x14ac:dyDescent="0.25">
      <c r="A1510" s="13" t="str">
        <f>IF('Definition sheet'!H1510="","",'Definition sheet'!H1510)</f>
        <v>3.1108</v>
      </c>
      <c r="B1510" s="14" t="str">
        <f>IF('Definition sheet'!C1510="","",'Definition sheet'!C1510)</f>
        <v>+++++Identification</v>
      </c>
      <c r="C1510" s="13" t="str">
        <f>IF('Definition sheet'!D1510="","",CONCATENATE('fixed values'!$A$3,'Definition sheet'!D1510,'fixed values'!$A$4))</f>
        <v>&lt;Id&gt;</v>
      </c>
      <c r="D1510" s="22" t="str">
        <f>IF('Definition sheet'!E1510="","",CONCATENATE('fixed values'!$A$1,'Definition sheet'!E1510,'fixed values'!$A$2))</f>
        <v>[1..1]</v>
      </c>
      <c r="E1510" s="22" t="str">
        <f>IF('Definition sheet'!F1510="","",CONCATENATE('fixed values'!$A$1,'Definition sheet'!F1510,'fixed values'!$A$2))</f>
        <v>[1..1]</v>
      </c>
      <c r="F1510" s="14" t="str">
        <f>IF('Input Data'!G1510="","",IF('Definition sheet'!G1510="PARENT","",'Input Data'!G1510))</f>
        <v/>
      </c>
      <c r="G1510" s="12" t="str">
        <f>IF('Input Data'!I1510="","",'Input Data'!I1510)</f>
        <v>NotUsed</v>
      </c>
      <c r="H1510" s="12" t="str">
        <f>IF($G:$G="NotUsed","",IF('Input Data'!J1510="","",'Input Data'!J1510))</f>
        <v/>
      </c>
      <c r="I1510" s="12" t="str">
        <f>IF($G:$G="","",IF('Input Data'!K1510="","",'Input Data'!K1510))</f>
        <v/>
      </c>
      <c r="J1510" s="12" t="str">
        <f>IF($G:$G="","",IF('Input Data'!L1510="","",'Input Data'!L1510))</f>
        <v/>
      </c>
      <c r="K1510" s="12" t="str">
        <f>IF($G:$G="","",IF('Input Data'!M1510="","",'Input Data'!M1510))</f>
        <v/>
      </c>
      <c r="L1510" s="12" t="str">
        <f>IF($G:$G="","",IF('Input Data'!N1510="","",'Input Data'!N1510))</f>
        <v/>
      </c>
      <c r="M1510" s="12" t="str">
        <f>IF($G:$G="","",IF('Input Data'!O1510="","",'Input Data'!O1510))</f>
        <v/>
      </c>
      <c r="N1510" s="12" t="str">
        <f>IF($G:$G="","",IF('Input Data'!P1510="","",'Input Data'!P1510))</f>
        <v/>
      </c>
      <c r="O1510" s="12">
        <f>IF($G:$G="","",IF('Input Data'!Q1510="","",'Input Data'!Q1510))</f>
        <v>2018</v>
      </c>
    </row>
    <row r="1511" spans="1:15" x14ac:dyDescent="0.25">
      <c r="A1511" s="13" t="str">
        <f>IF('Definition sheet'!H1511="","",'Definition sheet'!H1511)</f>
        <v>3.1109</v>
      </c>
      <c r="B1511" s="14" t="str">
        <f>IF('Definition sheet'!C1511="","",'Definition sheet'!C1511)</f>
        <v>++++++IBAN</v>
      </c>
      <c r="C1511" s="13" t="str">
        <f>IF('Definition sheet'!D1511="","",CONCATENATE('fixed values'!$A$3,'Definition sheet'!D1511,'fixed values'!$A$4))</f>
        <v>&lt;IBAN&gt;</v>
      </c>
      <c r="D1511" s="22" t="str">
        <f>IF('Definition sheet'!E1511="","",CONCATENATE('fixed values'!$A$1,'Definition sheet'!E1511,'fixed values'!$A$2))</f>
        <v>[1..1]</v>
      </c>
      <c r="E1511" s="22" t="str">
        <f>IF('Definition sheet'!F1511="","",CONCATENATE('fixed values'!$A$1,'Definition sheet'!F1511,'fixed values'!$A$2))</f>
        <v>[1..1]</v>
      </c>
      <c r="F1511" s="14" t="str">
        <f>IF('Input Data'!G1511="","",IF('Definition sheet'!G1511="PARENT","",'Input Data'!G1511))</f>
        <v>IBAN2007Identifier</v>
      </c>
      <c r="G1511" s="12" t="str">
        <f>IF('Input Data'!I1511="","",'Input Data'!I1511)</f>
        <v>NotUsed</v>
      </c>
      <c r="H1511" s="12" t="str">
        <f>IF($G:$G="NotUsed","",IF('Input Data'!J1511="","",'Input Data'!J1511))</f>
        <v/>
      </c>
      <c r="I1511" s="12" t="str">
        <f>IF($G:$G="","",IF('Input Data'!K1511="","",'Input Data'!K1511))</f>
        <v/>
      </c>
      <c r="J1511" s="12" t="str">
        <f>IF($G:$G="","",IF('Input Data'!L1511="","",'Input Data'!L1511))</f>
        <v/>
      </c>
      <c r="K1511" s="12" t="str">
        <f>IF($G:$G="","",IF('Input Data'!M1511="","",'Input Data'!M1511))</f>
        <v/>
      </c>
      <c r="L1511" s="12" t="str">
        <f>IF($G:$G="","",IF('Input Data'!N1511="","",'Input Data'!N1511))</f>
        <v/>
      </c>
      <c r="M1511" s="12" t="str">
        <f>IF($G:$G="","",IF('Input Data'!O1511="","",'Input Data'!O1511))</f>
        <v/>
      </c>
      <c r="N1511" s="12" t="str">
        <f>IF($G:$G="","",IF('Input Data'!P1511="","",'Input Data'!P1511))</f>
        <v/>
      </c>
      <c r="O1511" s="12">
        <f>IF($G:$G="","",IF('Input Data'!Q1511="","",'Input Data'!Q1511))</f>
        <v>2018</v>
      </c>
    </row>
    <row r="1512" spans="1:15" x14ac:dyDescent="0.25">
      <c r="A1512" s="13" t="str">
        <f>IF('Definition sheet'!H1512="","",'Definition sheet'!H1512)</f>
        <v>3.1110</v>
      </c>
      <c r="B1512" s="14" t="str">
        <f>IF('Definition sheet'!C1512="","",'Definition sheet'!C1512)</f>
        <v>++++++Other</v>
      </c>
      <c r="C1512" s="13" t="str">
        <f>IF('Definition sheet'!D1512="","",CONCATENATE('fixed values'!$A$3,'Definition sheet'!D1512,'fixed values'!$A$4))</f>
        <v>&lt;Othr&gt;</v>
      </c>
      <c r="D1512" s="22" t="str">
        <f>IF('Definition sheet'!E1512="","",CONCATENATE('fixed values'!$A$1,'Definition sheet'!E1512,'fixed values'!$A$2))</f>
        <v>[1..1]</v>
      </c>
      <c r="E1512" s="22" t="str">
        <f>IF('Definition sheet'!F1512="","",CONCATENATE('fixed values'!$A$1,'Definition sheet'!F1512,'fixed values'!$A$2))</f>
        <v>[1..1]</v>
      </c>
      <c r="F1512" s="14" t="str">
        <f>IF('Input Data'!G1512="","",IF('Definition sheet'!G1512="PARENT","",'Input Data'!G1512))</f>
        <v/>
      </c>
      <c r="G1512" s="12" t="str">
        <f>IF('Input Data'!I1512="","",'Input Data'!I1512)</f>
        <v>NotUsed</v>
      </c>
      <c r="H1512" s="12" t="str">
        <f>IF($G:$G="NotUsed","",IF('Input Data'!J1512="","",'Input Data'!J1512))</f>
        <v/>
      </c>
      <c r="I1512" s="12" t="str">
        <f>IF($G:$G="","",IF('Input Data'!K1512="","",'Input Data'!K1512))</f>
        <v/>
      </c>
      <c r="J1512" s="12" t="str">
        <f>IF($G:$G="","",IF('Input Data'!L1512="","",'Input Data'!L1512))</f>
        <v/>
      </c>
      <c r="K1512" s="12" t="str">
        <f>IF($G:$G="","",IF('Input Data'!M1512="","",'Input Data'!M1512))</f>
        <v/>
      </c>
      <c r="L1512" s="12" t="str">
        <f>IF($G:$G="","",IF('Input Data'!N1512="","",'Input Data'!N1512))</f>
        <v/>
      </c>
      <c r="M1512" s="12" t="str">
        <f>IF($G:$G="","",IF('Input Data'!O1512="","",'Input Data'!O1512))</f>
        <v/>
      </c>
      <c r="N1512" s="12" t="str">
        <f>IF($G:$G="","",IF('Input Data'!P1512="","",'Input Data'!P1512))</f>
        <v/>
      </c>
      <c r="O1512" s="12">
        <f>IF($G:$G="","",IF('Input Data'!Q1512="","",'Input Data'!Q1512))</f>
        <v>2018</v>
      </c>
    </row>
    <row r="1513" spans="1:15" x14ac:dyDescent="0.25">
      <c r="A1513" s="13" t="str">
        <f>IF('Definition sheet'!H1513="","",'Definition sheet'!H1513)</f>
        <v>3.1111</v>
      </c>
      <c r="B1513" s="14" t="str">
        <f>IF('Definition sheet'!C1513="","",'Definition sheet'!C1513)</f>
        <v>+++++++Identification</v>
      </c>
      <c r="C1513" s="13" t="str">
        <f>IF('Definition sheet'!D1513="","",CONCATENATE('fixed values'!$A$3,'Definition sheet'!D1513,'fixed values'!$A$4))</f>
        <v>&lt;Id&gt;</v>
      </c>
      <c r="D1513" s="22" t="str">
        <f>IF('Definition sheet'!E1513="","",CONCATENATE('fixed values'!$A$1,'Definition sheet'!E1513,'fixed values'!$A$2))</f>
        <v>[1..1]</v>
      </c>
      <c r="E1513" s="22" t="str">
        <f>IF('Definition sheet'!F1513="","",CONCATENATE('fixed values'!$A$1,'Definition sheet'!F1513,'fixed values'!$A$2))</f>
        <v>[1..1]</v>
      </c>
      <c r="F1513" s="14" t="str">
        <f>IF('Input Data'!G1513="","",IF('Definition sheet'!G1513="PARENT","",'Input Data'!G1513))</f>
        <v>Max34Text</v>
      </c>
      <c r="G1513" s="12" t="str">
        <f>IF('Input Data'!I1513="","",'Input Data'!I1513)</f>
        <v>NotUsed</v>
      </c>
      <c r="H1513" s="12" t="str">
        <f>IF($G:$G="NotUsed","",IF('Input Data'!J1513="","",'Input Data'!J1513))</f>
        <v/>
      </c>
      <c r="I1513" s="12" t="str">
        <f>IF($G:$G="","",IF('Input Data'!K1513="","",'Input Data'!K1513))</f>
        <v/>
      </c>
      <c r="J1513" s="12" t="str">
        <f>IF($G:$G="","",IF('Input Data'!L1513="","",'Input Data'!L1513))</f>
        <v/>
      </c>
      <c r="K1513" s="12" t="str">
        <f>IF($G:$G="","",IF('Input Data'!M1513="","",'Input Data'!M1513))</f>
        <v/>
      </c>
      <c r="L1513" s="12" t="str">
        <f>IF($G:$G="","",IF('Input Data'!N1513="","",'Input Data'!N1513))</f>
        <v/>
      </c>
      <c r="M1513" s="12" t="str">
        <f>IF($G:$G="","",IF('Input Data'!O1513="","",'Input Data'!O1513))</f>
        <v/>
      </c>
      <c r="N1513" s="12" t="str">
        <f>IF($G:$G="","",IF('Input Data'!P1513="","",'Input Data'!P1513))</f>
        <v/>
      </c>
      <c r="O1513" s="12">
        <f>IF($G:$G="","",IF('Input Data'!Q1513="","",'Input Data'!Q1513))</f>
        <v>2018</v>
      </c>
    </row>
    <row r="1514" spans="1:15" x14ac:dyDescent="0.25">
      <c r="A1514" s="13" t="str">
        <f>IF('Definition sheet'!H1514="","",'Definition sheet'!H1514)</f>
        <v>3.1112</v>
      </c>
      <c r="B1514" s="14" t="str">
        <f>IF('Definition sheet'!C1514="","",'Definition sheet'!C1514)</f>
        <v>+++++++SchemeName</v>
      </c>
      <c r="C1514" s="13" t="str">
        <f>IF('Definition sheet'!D1514="","",CONCATENATE('fixed values'!$A$3,'Definition sheet'!D1514,'fixed values'!$A$4))</f>
        <v>&lt;SchmeNm&gt;</v>
      </c>
      <c r="D1514" s="22" t="str">
        <f>IF('Definition sheet'!E1514="","",CONCATENATE('fixed values'!$A$1,'Definition sheet'!E1514,'fixed values'!$A$2))</f>
        <v>[0..1]</v>
      </c>
      <c r="E1514" s="22" t="str">
        <f>IF('Definition sheet'!F1514="","",CONCATENATE('fixed values'!$A$1,'Definition sheet'!F1514,'fixed values'!$A$2))</f>
        <v>[0..1]</v>
      </c>
      <c r="F1514" s="14" t="str">
        <f>IF('Input Data'!G1514="","",IF('Definition sheet'!G1514="PARENT","",'Input Data'!G1514))</f>
        <v/>
      </c>
      <c r="G1514" s="12" t="str">
        <f>IF('Input Data'!I1514="","",'Input Data'!I1514)</f>
        <v>NotUsed</v>
      </c>
      <c r="H1514" s="12" t="str">
        <f>IF($G:$G="NotUsed","",IF('Input Data'!J1514="","",'Input Data'!J1514))</f>
        <v/>
      </c>
      <c r="I1514" s="12" t="str">
        <f>IF($G:$G="","",IF('Input Data'!K1514="","",'Input Data'!K1514))</f>
        <v/>
      </c>
      <c r="J1514" s="12" t="str">
        <f>IF($G:$G="","",IF('Input Data'!L1514="","",'Input Data'!L1514))</f>
        <v/>
      </c>
      <c r="K1514" s="12" t="str">
        <f>IF($G:$G="","",IF('Input Data'!M1514="","",'Input Data'!M1514))</f>
        <v/>
      </c>
      <c r="L1514" s="12" t="str">
        <f>IF($G:$G="","",IF('Input Data'!N1514="","",'Input Data'!N1514))</f>
        <v/>
      </c>
      <c r="M1514" s="12" t="str">
        <f>IF($G:$G="","",IF('Input Data'!O1514="","",'Input Data'!O1514))</f>
        <v/>
      </c>
      <c r="N1514" s="12" t="str">
        <f>IF($G:$G="","",IF('Input Data'!P1514="","",'Input Data'!P1514))</f>
        <v/>
      </c>
      <c r="O1514" s="12">
        <f>IF($G:$G="","",IF('Input Data'!Q1514="","",'Input Data'!Q1514))</f>
        <v>2018</v>
      </c>
    </row>
    <row r="1515" spans="1:15" ht="60" x14ac:dyDescent="0.25">
      <c r="A1515" s="13" t="str">
        <f>IF('Definition sheet'!H1515="","",'Definition sheet'!H1515)</f>
        <v>3.1113</v>
      </c>
      <c r="B1515" s="14" t="str">
        <f>IF('Definition sheet'!C1515="","",'Definition sheet'!C1515)</f>
        <v>++++++++Code</v>
      </c>
      <c r="C1515" s="13" t="str">
        <f>IF('Definition sheet'!D1515="","",CONCATENATE('fixed values'!$A$3,'Definition sheet'!D1515,'fixed values'!$A$4))</f>
        <v>&lt;Cd&gt;</v>
      </c>
      <c r="D1515" s="22" t="str">
        <f>IF('Definition sheet'!E1515="","",CONCATENATE('fixed values'!$A$1,'Definition sheet'!E1515,'fixed values'!$A$2))</f>
        <v>[1..1]</v>
      </c>
      <c r="E1515" s="22" t="str">
        <f>IF('Definition sheet'!F1515="","",CONCATENATE('fixed values'!$A$1,'Definition sheet'!F1515,'fixed values'!$A$2))</f>
        <v>[1..1]</v>
      </c>
      <c r="F1515" s="14" t="str">
        <f>IF('Input Data'!G1515="","",IF('Definition sheet'!G1515="PARENT","",'Input Data'!G1515))</f>
        <v>ExternalAccountIdentification1Code</v>
      </c>
      <c r="G1515" s="12" t="str">
        <f>IF('Input Data'!I1515="","",'Input Data'!I1515)</f>
        <v>NotUsed</v>
      </c>
      <c r="H1515" s="12" t="str">
        <f>IF($G:$G="NotUsed","",IF('Input Data'!J1515="","",'Input Data'!J1515))</f>
        <v/>
      </c>
      <c r="I1515" s="12" t="str">
        <f>IF($G:$G="","",IF('Input Data'!K1515="","",'Input Data'!K1515))</f>
        <v>AIIN
BBAN
CUID
UPIC</v>
      </c>
      <c r="J1515" s="12" t="str">
        <f>IF($G:$G="","",IF('Input Data'!L1515="","",'Input Data'!L1515))</f>
        <v/>
      </c>
      <c r="K1515" s="12" t="str">
        <f>IF($G:$G="","",IF('Input Data'!M1515="","",'Input Data'!M1515))</f>
        <v/>
      </c>
      <c r="L1515" s="12" t="str">
        <f>IF($G:$G="","",IF('Input Data'!N1515="","",'Input Data'!N1515))</f>
        <v/>
      </c>
      <c r="M1515" s="12" t="str">
        <f>IF($G:$G="","",IF('Input Data'!O1515="","",'Input Data'!O1515))</f>
        <v/>
      </c>
      <c r="N1515" s="12" t="str">
        <f>IF($G:$G="","",IF('Input Data'!P1515="","",'Input Data'!P1515))</f>
        <v/>
      </c>
      <c r="O1515" s="12">
        <f>IF($G:$G="","",IF('Input Data'!Q1515="","",'Input Data'!Q1515))</f>
        <v>2018</v>
      </c>
    </row>
    <row r="1516" spans="1:15" x14ac:dyDescent="0.25">
      <c r="A1516" s="13" t="str">
        <f>IF('Definition sheet'!H1516="","",'Definition sheet'!H1516)</f>
        <v>3.1114</v>
      </c>
      <c r="B1516" s="14" t="str">
        <f>IF('Definition sheet'!C1516="","",'Definition sheet'!C1516)</f>
        <v>++++++++Proprietary</v>
      </c>
      <c r="C1516" s="13" t="str">
        <f>IF('Definition sheet'!D1516="","",CONCATENATE('fixed values'!$A$3,'Definition sheet'!D1516,'fixed values'!$A$4))</f>
        <v>&lt;Prtry&gt;</v>
      </c>
      <c r="D1516" s="22" t="str">
        <f>IF('Definition sheet'!E1516="","",CONCATENATE('fixed values'!$A$1,'Definition sheet'!E1516,'fixed values'!$A$2))</f>
        <v>[1..1]</v>
      </c>
      <c r="E1516" s="22" t="str">
        <f>IF('Definition sheet'!F1516="","",CONCATENATE('fixed values'!$A$1,'Definition sheet'!F1516,'fixed values'!$A$2))</f>
        <v>[1..1]</v>
      </c>
      <c r="F1516" s="14" t="str">
        <f>IF('Input Data'!G1516="","",IF('Definition sheet'!G1516="PARENT","",'Input Data'!G1516))</f>
        <v>Max35Text</v>
      </c>
      <c r="G1516" s="12" t="str">
        <f>IF('Input Data'!I1516="","",'Input Data'!I1516)</f>
        <v>NotUsed</v>
      </c>
      <c r="H1516" s="12" t="str">
        <f>IF($G:$G="NotUsed","",IF('Input Data'!J1516="","",'Input Data'!J1516))</f>
        <v/>
      </c>
      <c r="I1516" s="12" t="str">
        <f>IF($G:$G="","",IF('Input Data'!K1516="","",'Input Data'!K1516))</f>
        <v/>
      </c>
      <c r="J1516" s="12" t="str">
        <f>IF($G:$G="","",IF('Input Data'!L1516="","",'Input Data'!L1516))</f>
        <v/>
      </c>
      <c r="K1516" s="12" t="str">
        <f>IF($G:$G="","",IF('Input Data'!M1516="","",'Input Data'!M1516))</f>
        <v/>
      </c>
      <c r="L1516" s="12" t="str">
        <f>IF($G:$G="","",IF('Input Data'!N1516="","",'Input Data'!N1516))</f>
        <v/>
      </c>
      <c r="M1516" s="12" t="str">
        <f>IF($G:$G="","",IF('Input Data'!O1516="","",'Input Data'!O1516))</f>
        <v/>
      </c>
      <c r="N1516" s="12" t="str">
        <f>IF($G:$G="","",IF('Input Data'!P1516="","",'Input Data'!P1516))</f>
        <v/>
      </c>
      <c r="O1516" s="12">
        <f>IF($G:$G="","",IF('Input Data'!Q1516="","",'Input Data'!Q1516))</f>
        <v>2018</v>
      </c>
    </row>
    <row r="1517" spans="1:15" x14ac:dyDescent="0.25">
      <c r="A1517" s="13" t="str">
        <f>IF('Definition sheet'!H1517="","",'Definition sheet'!H1517)</f>
        <v>3.1115</v>
      </c>
      <c r="B1517" s="14" t="str">
        <f>IF('Definition sheet'!C1517="","",'Definition sheet'!C1517)</f>
        <v>+++++++Issuer</v>
      </c>
      <c r="C1517" s="13" t="str">
        <f>IF('Definition sheet'!D1517="","",CONCATENATE('fixed values'!$A$3,'Definition sheet'!D1517,'fixed values'!$A$4))</f>
        <v>&lt;Issr&gt;</v>
      </c>
      <c r="D1517" s="22" t="str">
        <f>IF('Definition sheet'!E1517="","",CONCATENATE('fixed values'!$A$1,'Definition sheet'!E1517,'fixed values'!$A$2))</f>
        <v>[0..1]</v>
      </c>
      <c r="E1517" s="22" t="str">
        <f>IF('Definition sheet'!F1517="","",CONCATENATE('fixed values'!$A$1,'Definition sheet'!F1517,'fixed values'!$A$2))</f>
        <v>[0..1]</v>
      </c>
      <c r="F1517" s="14" t="str">
        <f>IF('Input Data'!G1517="","",IF('Definition sheet'!G1517="PARENT","",'Input Data'!G1517))</f>
        <v>Max35Text</v>
      </c>
      <c r="G1517" s="12" t="str">
        <f>IF('Input Data'!I1517="","",'Input Data'!I1517)</f>
        <v>NotUsed</v>
      </c>
      <c r="H1517" s="12" t="str">
        <f>IF($G:$G="NotUsed","",IF('Input Data'!J1517="","",'Input Data'!J1517))</f>
        <v/>
      </c>
      <c r="I1517" s="12" t="str">
        <f>IF($G:$G="","",IF('Input Data'!K1517="","",'Input Data'!K1517))</f>
        <v/>
      </c>
      <c r="J1517" s="12" t="str">
        <f>IF($G:$G="","",IF('Input Data'!L1517="","",'Input Data'!L1517))</f>
        <v/>
      </c>
      <c r="K1517" s="12" t="str">
        <f>IF($G:$G="","",IF('Input Data'!M1517="","",'Input Data'!M1517))</f>
        <v/>
      </c>
      <c r="L1517" s="12" t="str">
        <f>IF($G:$G="","",IF('Input Data'!N1517="","",'Input Data'!N1517))</f>
        <v/>
      </c>
      <c r="M1517" s="12" t="str">
        <f>IF($G:$G="","",IF('Input Data'!O1517="","",'Input Data'!O1517))</f>
        <v/>
      </c>
      <c r="N1517" s="12" t="str">
        <f>IF($G:$G="","",IF('Input Data'!P1517="","",'Input Data'!P1517))</f>
        <v/>
      </c>
      <c r="O1517" s="12">
        <f>IF($G:$G="","",IF('Input Data'!Q1517="","",'Input Data'!Q1517))</f>
        <v>2018</v>
      </c>
    </row>
    <row r="1518" spans="1:15" x14ac:dyDescent="0.25">
      <c r="A1518" s="13" t="str">
        <f>IF('Definition sheet'!H1518="","",'Definition sheet'!H1518)</f>
        <v>3.1116</v>
      </c>
      <c r="B1518" s="14" t="str">
        <f>IF('Definition sheet'!C1518="","",'Definition sheet'!C1518)</f>
        <v>+++++Type</v>
      </c>
      <c r="C1518" s="13" t="str">
        <f>IF('Definition sheet'!D1518="","",CONCATENATE('fixed values'!$A$3,'Definition sheet'!D1518,'fixed values'!$A$4))</f>
        <v>&lt;Tp&gt;</v>
      </c>
      <c r="D1518" s="22" t="str">
        <f>IF('Definition sheet'!E1518="","",CONCATENATE('fixed values'!$A$1,'Definition sheet'!E1518,'fixed values'!$A$2))</f>
        <v>[0..1]</v>
      </c>
      <c r="E1518" s="22" t="str">
        <f>IF('Definition sheet'!F1518="","",CONCATENATE('fixed values'!$A$1,'Definition sheet'!F1518,'fixed values'!$A$2))</f>
        <v>[0..1]</v>
      </c>
      <c r="F1518" s="14" t="str">
        <f>IF('Input Data'!G1518="","",IF('Definition sheet'!G1518="PARENT","",'Input Data'!G1518))</f>
        <v/>
      </c>
      <c r="G1518" s="12" t="str">
        <f>IF('Input Data'!I1518="","",'Input Data'!I1518)</f>
        <v>NotUsed</v>
      </c>
      <c r="H1518" s="12" t="str">
        <f>IF($G:$G="NotUsed","",IF('Input Data'!J1518="","",'Input Data'!J1518))</f>
        <v/>
      </c>
      <c r="I1518" s="12" t="str">
        <f>IF($G:$G="","",IF('Input Data'!K1518="","",'Input Data'!K1518))</f>
        <v/>
      </c>
      <c r="J1518" s="12" t="str">
        <f>IF($G:$G="","",IF('Input Data'!L1518="","",'Input Data'!L1518))</f>
        <v/>
      </c>
      <c r="K1518" s="12" t="str">
        <f>IF($G:$G="","",IF('Input Data'!M1518="","",'Input Data'!M1518))</f>
        <v/>
      </c>
      <c r="L1518" s="12" t="str">
        <f>IF($G:$G="","",IF('Input Data'!N1518="","",'Input Data'!N1518))</f>
        <v/>
      </c>
      <c r="M1518" s="12" t="str">
        <f>IF($G:$G="","",IF('Input Data'!O1518="","",'Input Data'!O1518))</f>
        <v/>
      </c>
      <c r="N1518" s="12" t="str">
        <f>IF($G:$G="","",IF('Input Data'!P1518="","",'Input Data'!P1518))</f>
        <v/>
      </c>
      <c r="O1518" s="12">
        <f>IF($G:$G="","",IF('Input Data'!Q1518="","",'Input Data'!Q1518))</f>
        <v>2018</v>
      </c>
    </row>
    <row r="1519" spans="1:15" ht="300" x14ac:dyDescent="0.25">
      <c r="A1519" s="13" t="str">
        <f>IF('Definition sheet'!H1519="","",'Definition sheet'!H1519)</f>
        <v>3.1117</v>
      </c>
      <c r="B1519" s="14" t="str">
        <f>IF('Definition sheet'!C1519="","",'Definition sheet'!C1519)</f>
        <v>++++++Code</v>
      </c>
      <c r="C1519" s="13" t="str">
        <f>IF('Definition sheet'!D1519="","",CONCATENATE('fixed values'!$A$3,'Definition sheet'!D1519,'fixed values'!$A$4))</f>
        <v>&lt;Cd&gt;</v>
      </c>
      <c r="D1519" s="22" t="str">
        <f>IF('Definition sheet'!E1519="","",CONCATENATE('fixed values'!$A$1,'Definition sheet'!E1519,'fixed values'!$A$2))</f>
        <v>[1..1]</v>
      </c>
      <c r="E1519" s="22" t="str">
        <f>IF('Definition sheet'!F1519="","",CONCATENATE('fixed values'!$A$1,'Definition sheet'!F1519,'fixed values'!$A$2))</f>
        <v>[1..1]</v>
      </c>
      <c r="F1519" s="14" t="str">
        <f>IF('Input Data'!G1519="","",IF('Definition sheet'!G1519="PARENT","",'Input Data'!G1519))</f>
        <v>ExternalCashAccountType1Code</v>
      </c>
      <c r="G1519" s="12" t="str">
        <f>IF('Input Data'!I1519="","",'Input Data'!I1519)</f>
        <v>NotUsed</v>
      </c>
      <c r="H1519" s="12" t="str">
        <f>IF($G:$G="NotUsed","",IF('Input Data'!J1519="","",'Input Data'!J1519))</f>
        <v/>
      </c>
      <c r="I1519" s="12" t="str">
        <f>IF($G:$G="","",IF('Input Data'!K1519="","",'Input Data'!K1519))</f>
        <v>CACC
CASH
CHAR
CISH
COMM
CPAC
LLSV
LOAN
MGLD
MOMA
NREX
ODFT
ONDP
OTHR
SACC
SLRY
SVGS
TAXE
TRAN
TRAS</v>
      </c>
      <c r="J1519" s="12" t="str">
        <f>IF($G:$G="","",IF('Input Data'!L1519="","",'Input Data'!L1519))</f>
        <v/>
      </c>
      <c r="K1519" s="12" t="str">
        <f>IF($G:$G="","",IF('Input Data'!M1519="","",'Input Data'!M1519))</f>
        <v/>
      </c>
      <c r="L1519" s="12" t="str">
        <f>IF($G:$G="","",IF('Input Data'!N1519="","",'Input Data'!N1519))</f>
        <v/>
      </c>
      <c r="M1519" s="12" t="str">
        <f>IF($G:$G="","",IF('Input Data'!O1519="","",'Input Data'!O1519))</f>
        <v/>
      </c>
      <c r="N1519" s="12" t="str">
        <f>IF($G:$G="","",IF('Input Data'!P1519="","",'Input Data'!P1519))</f>
        <v/>
      </c>
      <c r="O1519" s="12">
        <f>IF($G:$G="","",IF('Input Data'!Q1519="","",'Input Data'!Q1519))</f>
        <v>2018</v>
      </c>
    </row>
    <row r="1520" spans="1:15" x14ac:dyDescent="0.25">
      <c r="A1520" s="13" t="str">
        <f>IF('Definition sheet'!H1520="","",'Definition sheet'!H1520)</f>
        <v>3.1118</v>
      </c>
      <c r="B1520" s="14" t="str">
        <f>IF('Definition sheet'!C1520="","",'Definition sheet'!C1520)</f>
        <v>++++++Proprietary</v>
      </c>
      <c r="C1520" s="13" t="str">
        <f>IF('Definition sheet'!D1520="","",CONCATENATE('fixed values'!$A$3,'Definition sheet'!D1520,'fixed values'!$A$4))</f>
        <v>&lt;Prtry&gt;</v>
      </c>
      <c r="D1520" s="22" t="str">
        <f>IF('Definition sheet'!E1520="","",CONCATENATE('fixed values'!$A$1,'Definition sheet'!E1520,'fixed values'!$A$2))</f>
        <v>[1..1]</v>
      </c>
      <c r="E1520" s="22" t="str">
        <f>IF('Definition sheet'!F1520="","",CONCATENATE('fixed values'!$A$1,'Definition sheet'!F1520,'fixed values'!$A$2))</f>
        <v>[1..1]</v>
      </c>
      <c r="F1520" s="14" t="str">
        <f>IF('Input Data'!G1520="","",IF('Definition sheet'!G1520="PARENT","",'Input Data'!G1520))</f>
        <v>Max35Text</v>
      </c>
      <c r="G1520" s="12" t="str">
        <f>IF('Input Data'!I1520="","",'Input Data'!I1520)</f>
        <v>NotUsed</v>
      </c>
      <c r="H1520" s="12" t="str">
        <f>IF($G:$G="NotUsed","",IF('Input Data'!J1520="","",'Input Data'!J1520))</f>
        <v/>
      </c>
      <c r="I1520" s="12" t="str">
        <f>IF($G:$G="","",IF('Input Data'!K1520="","",'Input Data'!K1520))</f>
        <v/>
      </c>
      <c r="J1520" s="12" t="str">
        <f>IF($G:$G="","",IF('Input Data'!L1520="","",'Input Data'!L1520))</f>
        <v/>
      </c>
      <c r="K1520" s="12" t="str">
        <f>IF($G:$G="","",IF('Input Data'!M1520="","",'Input Data'!M1520))</f>
        <v/>
      </c>
      <c r="L1520" s="12" t="str">
        <f>IF($G:$G="","",IF('Input Data'!N1520="","",'Input Data'!N1520))</f>
        <v/>
      </c>
      <c r="M1520" s="12" t="str">
        <f>IF($G:$G="","",IF('Input Data'!O1520="","",'Input Data'!O1520))</f>
        <v/>
      </c>
      <c r="N1520" s="12" t="str">
        <f>IF($G:$G="","",IF('Input Data'!P1520="","",'Input Data'!P1520))</f>
        <v/>
      </c>
      <c r="O1520" s="12">
        <f>IF($G:$G="","",IF('Input Data'!Q1520="","",'Input Data'!Q1520))</f>
        <v>2018</v>
      </c>
    </row>
    <row r="1521" spans="1:15" ht="409.5" x14ac:dyDescent="0.25">
      <c r="A1521" s="13" t="str">
        <f>IF('Definition sheet'!H1521="","",'Definition sheet'!H1521)</f>
        <v>3.1119</v>
      </c>
      <c r="B1521" s="14" t="str">
        <f>IF('Definition sheet'!C1521="","",'Definition sheet'!C1521)</f>
        <v>+++++Currency</v>
      </c>
      <c r="C1521" s="13" t="str">
        <f>IF('Definition sheet'!D1521="","",CONCATENATE('fixed values'!$A$3,'Definition sheet'!D1521,'fixed values'!$A$4))</f>
        <v>&lt;Ccy&gt;</v>
      </c>
      <c r="D1521" s="22" t="str">
        <f>IF('Definition sheet'!E1521="","",CONCATENATE('fixed values'!$A$1,'Definition sheet'!E1521,'fixed values'!$A$2))</f>
        <v>[0..1]</v>
      </c>
      <c r="E1521" s="22" t="str">
        <f>IF('Definition sheet'!F1521="","",CONCATENATE('fixed values'!$A$1,'Definition sheet'!F1521,'fixed values'!$A$2))</f>
        <v>[0..1]</v>
      </c>
      <c r="F1521" s="14" t="str">
        <f>IF('Input Data'!G1521="","",IF('Definition sheet'!G1521="PARENT","",'Input Data'!G1521))</f>
        <v>ActiveOrHistoricCurrencyCode</v>
      </c>
      <c r="G1521" s="12" t="str">
        <f>IF('Input Data'!I1521="","",'Input Data'!I1521)</f>
        <v>NotUsed</v>
      </c>
      <c r="H1521" s="12" t="str">
        <f>IF($G:$G="NotUsed","",IF('Input Data'!J1521="","",'Input Data'!J1521))</f>
        <v/>
      </c>
      <c r="I1521" s="12" t="str">
        <f>IF($G:$G="","",IF('Input Data'!K1521="","",'Input Data'!K1521))</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521" s="12" t="str">
        <f>IF($G:$G="","",IF('Input Data'!L1521="","",'Input Data'!L1521))</f>
        <v/>
      </c>
      <c r="K1521" s="12" t="str">
        <f>IF($G:$G="","",IF('Input Data'!M1521="","",'Input Data'!M1521))</f>
        <v/>
      </c>
      <c r="L1521" s="12" t="str">
        <f>IF($G:$G="","",IF('Input Data'!N1521="","",'Input Data'!N1521))</f>
        <v/>
      </c>
      <c r="M1521" s="12" t="str">
        <f>IF($G:$G="","",IF('Input Data'!O1521="","",'Input Data'!O1521))</f>
        <v/>
      </c>
      <c r="N1521" s="12" t="str">
        <f>IF($G:$G="","",IF('Input Data'!P1521="","",'Input Data'!P1521))</f>
        <v/>
      </c>
      <c r="O1521" s="12">
        <f>IF($G:$G="","",IF('Input Data'!Q1521="","",'Input Data'!Q1521))</f>
        <v>2018</v>
      </c>
    </row>
    <row r="1522" spans="1:15" x14ac:dyDescent="0.25">
      <c r="A1522" s="13" t="str">
        <f>IF('Definition sheet'!H1522="","",'Definition sheet'!H1522)</f>
        <v>3.1120</v>
      </c>
      <c r="B1522" s="14" t="str">
        <f>IF('Definition sheet'!C1522="","",'Definition sheet'!C1522)</f>
        <v>+++++Name</v>
      </c>
      <c r="C1522" s="13" t="str">
        <f>IF('Definition sheet'!D1522="","",CONCATENATE('fixed values'!$A$3,'Definition sheet'!D1522,'fixed values'!$A$4))</f>
        <v>&lt;Nm&gt;</v>
      </c>
      <c r="D1522" s="22" t="str">
        <f>IF('Definition sheet'!E1522="","",CONCATENATE('fixed values'!$A$1,'Definition sheet'!E1522,'fixed values'!$A$2))</f>
        <v>[0..1]</v>
      </c>
      <c r="E1522" s="22" t="str">
        <f>IF('Definition sheet'!F1522="","",CONCATENATE('fixed values'!$A$1,'Definition sheet'!F1522,'fixed values'!$A$2))</f>
        <v>[0..1]</v>
      </c>
      <c r="F1522" s="14" t="str">
        <f>IF('Input Data'!G1522="","",IF('Definition sheet'!G1522="PARENT","",'Input Data'!G1522))</f>
        <v>Max70Text</v>
      </c>
      <c r="G1522" s="12" t="str">
        <f>IF('Input Data'!I1522="","",'Input Data'!I1522)</f>
        <v>NotUsed</v>
      </c>
      <c r="H1522" s="12" t="str">
        <f>IF($G:$G="NotUsed","",IF('Input Data'!J1522="","",'Input Data'!J1522))</f>
        <v/>
      </c>
      <c r="I1522" s="12" t="str">
        <f>IF($G:$G="","",IF('Input Data'!K1522="","",'Input Data'!K1522))</f>
        <v/>
      </c>
      <c r="J1522" s="12" t="str">
        <f>IF($G:$G="","",IF('Input Data'!L1522="","",'Input Data'!L1522))</f>
        <v/>
      </c>
      <c r="K1522" s="12" t="str">
        <f>IF($G:$G="","",IF('Input Data'!M1522="","",'Input Data'!M1522))</f>
        <v/>
      </c>
      <c r="L1522" s="12" t="str">
        <f>IF($G:$G="","",IF('Input Data'!N1522="","",'Input Data'!N1522))</f>
        <v/>
      </c>
      <c r="M1522" s="12" t="str">
        <f>IF($G:$G="","",IF('Input Data'!O1522="","",'Input Data'!O1522))</f>
        <v/>
      </c>
      <c r="N1522" s="12" t="str">
        <f>IF($G:$G="","",IF('Input Data'!P1522="","",'Input Data'!P1522))</f>
        <v/>
      </c>
      <c r="O1522" s="12">
        <f>IF($G:$G="","",IF('Input Data'!Q1522="","",'Input Data'!Q1522))</f>
        <v>2018</v>
      </c>
    </row>
    <row r="1523" spans="1:15" x14ac:dyDescent="0.25">
      <c r="A1523" s="13" t="str">
        <f>IF('Definition sheet'!H1523="","",'Definition sheet'!H1523)</f>
        <v>3.1121</v>
      </c>
      <c r="B1523" s="14" t="str">
        <f>IF('Definition sheet'!C1523="","",'Definition sheet'!C1523)</f>
        <v>++++ThirdReimbursementAgent</v>
      </c>
      <c r="C1523" s="13" t="str">
        <f>IF('Definition sheet'!D1523="","",CONCATENATE('fixed values'!$A$3,'Definition sheet'!D1523,'fixed values'!$A$4))</f>
        <v>&lt;ThrdRmbrsmntAgt&gt;</v>
      </c>
      <c r="D1523" s="22" t="str">
        <f>IF('Definition sheet'!E1523="","",CONCATENATE('fixed values'!$A$1,'Definition sheet'!E1523,'fixed values'!$A$2))</f>
        <v>[0..1]</v>
      </c>
      <c r="E1523" s="22" t="str">
        <f>IF('Definition sheet'!F1523="","",CONCATENATE('fixed values'!$A$1,'Definition sheet'!F1523,'fixed values'!$A$2))</f>
        <v>[0..1]</v>
      </c>
      <c r="F1523" s="14" t="str">
        <f>IF('Input Data'!G1523="","",IF('Definition sheet'!G1523="PARENT","",'Input Data'!G1523))</f>
        <v/>
      </c>
      <c r="G1523" s="12" t="str">
        <f>IF('Input Data'!I1523="","",'Input Data'!I1523)</f>
        <v>NotUsed</v>
      </c>
      <c r="H1523" s="12" t="str">
        <f>IF($G:$G="NotUsed","",IF('Input Data'!J1523="","",'Input Data'!J1523))</f>
        <v/>
      </c>
      <c r="I1523" s="12" t="str">
        <f>IF($G:$G="","",IF('Input Data'!K1523="","",'Input Data'!K1523))</f>
        <v/>
      </c>
      <c r="J1523" s="12" t="str">
        <f>IF($G:$G="","",IF('Input Data'!L1523="","",'Input Data'!L1523))</f>
        <v/>
      </c>
      <c r="K1523" s="12" t="str">
        <f>IF($G:$G="","",IF('Input Data'!M1523="","",'Input Data'!M1523))</f>
        <v/>
      </c>
      <c r="L1523" s="12" t="str">
        <f>IF($G:$G="","",IF('Input Data'!N1523="","",'Input Data'!N1523))</f>
        <v/>
      </c>
      <c r="M1523" s="12" t="str">
        <f>IF($G:$G="","",IF('Input Data'!O1523="","",'Input Data'!O1523))</f>
        <v/>
      </c>
      <c r="N1523" s="12" t="str">
        <f>IF($G:$G="","",IF('Input Data'!P1523="","",'Input Data'!P1523))</f>
        <v/>
      </c>
      <c r="O1523" s="12">
        <f>IF($G:$G="","",IF('Input Data'!Q1523="","",'Input Data'!Q1523))</f>
        <v>2018</v>
      </c>
    </row>
    <row r="1524" spans="1:15" ht="30" x14ac:dyDescent="0.25">
      <c r="A1524" s="13" t="str">
        <f>IF('Definition sheet'!H1524="","",'Definition sheet'!H1524)</f>
        <v>3.1122</v>
      </c>
      <c r="B1524" s="14" t="str">
        <f>IF('Definition sheet'!C1524="","",'Definition sheet'!C1524)</f>
        <v>+++++FinancialInstitutionIdentification</v>
      </c>
      <c r="C1524" s="13" t="str">
        <f>IF('Definition sheet'!D1524="","",CONCATENATE('fixed values'!$A$3,'Definition sheet'!D1524,'fixed values'!$A$4))</f>
        <v>&lt;FinInstnId&gt;</v>
      </c>
      <c r="D1524" s="22" t="str">
        <f>IF('Definition sheet'!E1524="","",CONCATENATE('fixed values'!$A$1,'Definition sheet'!E1524,'fixed values'!$A$2))</f>
        <v>[1..1]</v>
      </c>
      <c r="E1524" s="22" t="str">
        <f>IF('Definition sheet'!F1524="","",CONCATENATE('fixed values'!$A$1,'Definition sheet'!F1524,'fixed values'!$A$2))</f>
        <v>[1..1]</v>
      </c>
      <c r="F1524" s="14" t="str">
        <f>IF('Input Data'!G1524="","",IF('Definition sheet'!G1524="PARENT","",'Input Data'!G1524))</f>
        <v/>
      </c>
      <c r="G1524" s="12" t="str">
        <f>IF('Input Data'!I1524="","",'Input Data'!I1524)</f>
        <v>NotUsed</v>
      </c>
      <c r="H1524" s="12" t="str">
        <f>IF($G:$G="NotUsed","",IF('Input Data'!J1524="","",'Input Data'!J1524))</f>
        <v/>
      </c>
      <c r="I1524" s="12" t="str">
        <f>IF($G:$G="","",IF('Input Data'!K1524="","",'Input Data'!K1524))</f>
        <v/>
      </c>
      <c r="J1524" s="12" t="str">
        <f>IF($G:$G="","",IF('Input Data'!L1524="","",'Input Data'!L1524))</f>
        <v/>
      </c>
      <c r="K1524" s="12" t="str">
        <f>IF($G:$G="","",IF('Input Data'!M1524="","",'Input Data'!M1524))</f>
        <v/>
      </c>
      <c r="L1524" s="12" t="str">
        <f>IF($G:$G="","",IF('Input Data'!N1524="","",'Input Data'!N1524))</f>
        <v/>
      </c>
      <c r="M1524" s="12" t="str">
        <f>IF($G:$G="","",IF('Input Data'!O1524="","",'Input Data'!O1524))</f>
        <v/>
      </c>
      <c r="N1524" s="12" t="str">
        <f>IF($G:$G="","",IF('Input Data'!P1524="","",'Input Data'!P1524))</f>
        <v/>
      </c>
      <c r="O1524" s="12">
        <f>IF($G:$G="","",IF('Input Data'!Q1524="","",'Input Data'!Q1524))</f>
        <v>2018</v>
      </c>
    </row>
    <row r="1525" spans="1:15" x14ac:dyDescent="0.25">
      <c r="A1525" s="13" t="str">
        <f>IF('Definition sheet'!H1525="","",'Definition sheet'!H1525)</f>
        <v>3.1123</v>
      </c>
      <c r="B1525" s="14" t="str">
        <f>IF('Definition sheet'!C1525="","",'Definition sheet'!C1525)</f>
        <v>++++++BICFI</v>
      </c>
      <c r="C1525" s="13" t="str">
        <f>IF('Definition sheet'!D1525="","",CONCATENATE('fixed values'!$A$3,'Definition sheet'!D1525,'fixed values'!$A$4))</f>
        <v>&lt;BICFI&gt;</v>
      </c>
      <c r="D1525" s="22" t="str">
        <f>IF('Definition sheet'!E1525="","",CONCATENATE('fixed values'!$A$1,'Definition sheet'!E1525,'fixed values'!$A$2))</f>
        <v>[0..1]</v>
      </c>
      <c r="E1525" s="22" t="str">
        <f>IF('Definition sheet'!F1525="","",CONCATENATE('fixed values'!$A$1,'Definition sheet'!F1525,'fixed values'!$A$2))</f>
        <v>[0..1]</v>
      </c>
      <c r="F1525" s="14" t="str">
        <f>IF('Input Data'!G1525="","",IF('Definition sheet'!G1525="PARENT","",'Input Data'!G1525))</f>
        <v>BICFIIdentifier</v>
      </c>
      <c r="G1525" s="12" t="str">
        <f>IF('Input Data'!I1525="","",'Input Data'!I1525)</f>
        <v>NotUsed</v>
      </c>
      <c r="H1525" s="12" t="str">
        <f>IF($G:$G="NotUsed","",IF('Input Data'!J1525="","",'Input Data'!J1525))</f>
        <v/>
      </c>
      <c r="I1525" s="12" t="str">
        <f>IF($G:$G="","",IF('Input Data'!K1525="","",'Input Data'!K1525))</f>
        <v/>
      </c>
      <c r="J1525" s="12" t="str">
        <f>IF($G:$G="","",IF('Input Data'!L1525="","",'Input Data'!L1525))</f>
        <v/>
      </c>
      <c r="K1525" s="12" t="str">
        <f>IF($G:$G="","",IF('Input Data'!M1525="","",'Input Data'!M1525))</f>
        <v/>
      </c>
      <c r="L1525" s="12" t="str">
        <f>IF($G:$G="","",IF('Input Data'!N1525="","",'Input Data'!N1525))</f>
        <v/>
      </c>
      <c r="M1525" s="12" t="str">
        <f>IF($G:$G="","",IF('Input Data'!O1525="","",'Input Data'!O1525))</f>
        <v/>
      </c>
      <c r="N1525" s="12" t="str">
        <f>IF($G:$G="","",IF('Input Data'!P1525="","",'Input Data'!P1525))</f>
        <v/>
      </c>
      <c r="O1525" s="12">
        <f>IF($G:$G="","",IF('Input Data'!Q1525="","",'Input Data'!Q1525))</f>
        <v>2018</v>
      </c>
    </row>
    <row r="1526" spans="1:15" ht="30" x14ac:dyDescent="0.25">
      <c r="A1526" s="13" t="str">
        <f>IF('Definition sheet'!H1526="","",'Definition sheet'!H1526)</f>
        <v>3.1124</v>
      </c>
      <c r="B1526" s="14" t="str">
        <f>IF('Definition sheet'!C1526="","",'Definition sheet'!C1526)</f>
        <v>++++++ClearingSystemMemberIdentification</v>
      </c>
      <c r="C1526" s="13" t="str">
        <f>IF('Definition sheet'!D1526="","",CONCATENATE('fixed values'!$A$3,'Definition sheet'!D1526,'fixed values'!$A$4))</f>
        <v>&lt;ClrSysMmbId&gt;</v>
      </c>
      <c r="D1526" s="22" t="str">
        <f>IF('Definition sheet'!E1526="","",CONCATENATE('fixed values'!$A$1,'Definition sheet'!E1526,'fixed values'!$A$2))</f>
        <v>[0..1]</v>
      </c>
      <c r="E1526" s="22" t="str">
        <f>IF('Definition sheet'!F1526="","",CONCATENATE('fixed values'!$A$1,'Definition sheet'!F1526,'fixed values'!$A$2))</f>
        <v>[0..1]</v>
      </c>
      <c r="F1526" s="14" t="str">
        <f>IF('Input Data'!G1526="","",IF('Definition sheet'!G1526="PARENT","",'Input Data'!G1526))</f>
        <v/>
      </c>
      <c r="G1526" s="12" t="str">
        <f>IF('Input Data'!I1526="","",'Input Data'!I1526)</f>
        <v>NotUsed</v>
      </c>
      <c r="H1526" s="12" t="str">
        <f>IF($G:$G="NotUsed","",IF('Input Data'!J1526="","",'Input Data'!J1526))</f>
        <v/>
      </c>
      <c r="I1526" s="12" t="str">
        <f>IF($G:$G="","",IF('Input Data'!K1526="","",'Input Data'!K1526))</f>
        <v/>
      </c>
      <c r="J1526" s="12" t="str">
        <f>IF($G:$G="","",IF('Input Data'!L1526="","",'Input Data'!L1526))</f>
        <v/>
      </c>
      <c r="K1526" s="12" t="str">
        <f>IF($G:$G="","",IF('Input Data'!M1526="","",'Input Data'!M1526))</f>
        <v/>
      </c>
      <c r="L1526" s="12" t="str">
        <f>IF($G:$G="","",IF('Input Data'!N1526="","",'Input Data'!N1526))</f>
        <v/>
      </c>
      <c r="M1526" s="12" t="str">
        <f>IF($G:$G="","",IF('Input Data'!O1526="","",'Input Data'!O1526))</f>
        <v/>
      </c>
      <c r="N1526" s="12" t="str">
        <f>IF($G:$G="","",IF('Input Data'!P1526="","",'Input Data'!P1526))</f>
        <v/>
      </c>
      <c r="O1526" s="12">
        <f>IF($G:$G="","",IF('Input Data'!Q1526="","",'Input Data'!Q1526))</f>
        <v>2018</v>
      </c>
    </row>
    <row r="1527" spans="1:15" ht="30" x14ac:dyDescent="0.25">
      <c r="A1527" s="13" t="str">
        <f>IF('Definition sheet'!H1527="","",'Definition sheet'!H1527)</f>
        <v>3.1125</v>
      </c>
      <c r="B1527" s="14" t="str">
        <f>IF('Definition sheet'!C1527="","",'Definition sheet'!C1527)</f>
        <v>+++++++ClearingSystemIdentification</v>
      </c>
      <c r="C1527" s="13" t="str">
        <f>IF('Definition sheet'!D1527="","",CONCATENATE('fixed values'!$A$3,'Definition sheet'!D1527,'fixed values'!$A$4))</f>
        <v>&lt;ClrSysId&gt;</v>
      </c>
      <c r="D1527" s="22" t="str">
        <f>IF('Definition sheet'!E1527="","",CONCATENATE('fixed values'!$A$1,'Definition sheet'!E1527,'fixed values'!$A$2))</f>
        <v>[0..1]</v>
      </c>
      <c r="E1527" s="22" t="str">
        <f>IF('Definition sheet'!F1527="","",CONCATENATE('fixed values'!$A$1,'Definition sheet'!F1527,'fixed values'!$A$2))</f>
        <v>[0..1]</v>
      </c>
      <c r="F1527" s="14" t="str">
        <f>IF('Input Data'!G1527="","",IF('Definition sheet'!G1527="PARENT","",'Input Data'!G1527))</f>
        <v/>
      </c>
      <c r="G1527" s="12" t="str">
        <f>IF('Input Data'!I1527="","",'Input Data'!I1527)</f>
        <v>NotUsed</v>
      </c>
      <c r="H1527" s="12" t="str">
        <f>IF($G:$G="NotUsed","",IF('Input Data'!J1527="","",'Input Data'!J1527))</f>
        <v/>
      </c>
      <c r="I1527" s="12" t="str">
        <f>IF($G:$G="","",IF('Input Data'!K1527="","",'Input Data'!K1527))</f>
        <v/>
      </c>
      <c r="J1527" s="12" t="str">
        <f>IF($G:$G="","",IF('Input Data'!L1527="","",'Input Data'!L1527))</f>
        <v/>
      </c>
      <c r="K1527" s="12" t="str">
        <f>IF($G:$G="","",IF('Input Data'!M1527="","",'Input Data'!M1527))</f>
        <v/>
      </c>
      <c r="L1527" s="12" t="str">
        <f>IF($G:$G="","",IF('Input Data'!N1527="","",'Input Data'!N1527))</f>
        <v/>
      </c>
      <c r="M1527" s="12" t="str">
        <f>IF($G:$G="","",IF('Input Data'!O1527="","",'Input Data'!O1527))</f>
        <v/>
      </c>
      <c r="N1527" s="12" t="str">
        <f>IF($G:$G="","",IF('Input Data'!P1527="","",'Input Data'!P1527))</f>
        <v/>
      </c>
      <c r="O1527" s="12">
        <f>IF($G:$G="","",IF('Input Data'!Q1527="","",'Input Data'!Q1527))</f>
        <v>2018</v>
      </c>
    </row>
    <row r="1528" spans="1:15" ht="390" x14ac:dyDescent="0.25">
      <c r="A1528" s="13" t="str">
        <f>IF('Definition sheet'!H1528="","",'Definition sheet'!H1528)</f>
        <v>3.1126</v>
      </c>
      <c r="B1528" s="14" t="str">
        <f>IF('Definition sheet'!C1528="","",'Definition sheet'!C1528)</f>
        <v>++++++++Code</v>
      </c>
      <c r="C1528" s="13" t="str">
        <f>IF('Definition sheet'!D1528="","",CONCATENATE('fixed values'!$A$3,'Definition sheet'!D1528,'fixed values'!$A$4))</f>
        <v>&lt;Cd&gt;</v>
      </c>
      <c r="D1528" s="22" t="str">
        <f>IF('Definition sheet'!E1528="","",CONCATENATE('fixed values'!$A$1,'Definition sheet'!E1528,'fixed values'!$A$2))</f>
        <v>[1..1]</v>
      </c>
      <c r="E1528" s="22" t="str">
        <f>IF('Definition sheet'!F1528="","",CONCATENATE('fixed values'!$A$1,'Definition sheet'!F1528,'fixed values'!$A$2))</f>
        <v>[1..1]</v>
      </c>
      <c r="F1528" s="14" t="str">
        <f>IF('Input Data'!G1528="","",IF('Definition sheet'!G1528="PARENT","",'Input Data'!G1528))</f>
        <v>ExternalClearingSystemIdentification1Code</v>
      </c>
      <c r="G1528" s="12" t="str">
        <f>IF('Input Data'!I1528="","",'Input Data'!I1528)</f>
        <v>NotUsed</v>
      </c>
      <c r="H1528" s="12" t="str">
        <f>IF($G:$G="NotUsed","",IF('Input Data'!J1528="","",'Input Data'!J1528))</f>
        <v/>
      </c>
      <c r="I1528" s="12" t="str">
        <f>IF($G:$G="","",IF('Input Data'!K1528="","",'Input Data'!K1528))</f>
        <v>ATBLZ
AUBSB
CACPA
CHBCC
CHSIC
CNAPS
DEBLZ
ESNCC
GBDSC
GRBIC
HKNCC
IENCC
INFSC
ITNCC
JPZGN
NZNCC
PLKNR
PTNCC
RUCBC
SESBA
SGIBG
THCBC
TWNCC
USABA
USPID
ZANCC</v>
      </c>
      <c r="J1528" s="12" t="str">
        <f>IF($G:$G="","",IF('Input Data'!L1528="","",'Input Data'!L1528))</f>
        <v/>
      </c>
      <c r="K1528" s="12" t="str">
        <f>IF($G:$G="","",IF('Input Data'!M1528="","",'Input Data'!M1528))</f>
        <v/>
      </c>
      <c r="L1528" s="12" t="str">
        <f>IF($G:$G="","",IF('Input Data'!N1528="","",'Input Data'!N1528))</f>
        <v/>
      </c>
      <c r="M1528" s="12" t="str">
        <f>IF($G:$G="","",IF('Input Data'!O1528="","",'Input Data'!O1528))</f>
        <v/>
      </c>
      <c r="N1528" s="12" t="str">
        <f>IF($G:$G="","",IF('Input Data'!P1528="","",'Input Data'!P1528))</f>
        <v/>
      </c>
      <c r="O1528" s="12">
        <f>IF($G:$G="","",IF('Input Data'!Q1528="","",'Input Data'!Q1528))</f>
        <v>2018</v>
      </c>
    </row>
    <row r="1529" spans="1:15" x14ac:dyDescent="0.25">
      <c r="A1529" s="13" t="str">
        <f>IF('Definition sheet'!H1529="","",'Definition sheet'!H1529)</f>
        <v>3.1127</v>
      </c>
      <c r="B1529" s="14" t="str">
        <f>IF('Definition sheet'!C1529="","",'Definition sheet'!C1529)</f>
        <v>++++++++Proprietary</v>
      </c>
      <c r="C1529" s="13" t="str">
        <f>IF('Definition sheet'!D1529="","",CONCATENATE('fixed values'!$A$3,'Definition sheet'!D1529,'fixed values'!$A$4))</f>
        <v>&lt;Prtry&gt;</v>
      </c>
      <c r="D1529" s="22" t="str">
        <f>IF('Definition sheet'!E1529="","",CONCATENATE('fixed values'!$A$1,'Definition sheet'!E1529,'fixed values'!$A$2))</f>
        <v>[1..1]</v>
      </c>
      <c r="E1529" s="22" t="str">
        <f>IF('Definition sheet'!F1529="","",CONCATENATE('fixed values'!$A$1,'Definition sheet'!F1529,'fixed values'!$A$2))</f>
        <v>[1..1]</v>
      </c>
      <c r="F1529" s="14" t="str">
        <f>IF('Input Data'!G1529="","",IF('Definition sheet'!G1529="PARENT","",'Input Data'!G1529))</f>
        <v>Max35Text</v>
      </c>
      <c r="G1529" s="12" t="str">
        <f>IF('Input Data'!I1529="","",'Input Data'!I1529)</f>
        <v>NotUsed</v>
      </c>
      <c r="H1529" s="12" t="str">
        <f>IF($G:$G="NotUsed","",IF('Input Data'!J1529="","",'Input Data'!J1529))</f>
        <v/>
      </c>
      <c r="I1529" s="12" t="str">
        <f>IF($G:$G="","",IF('Input Data'!K1529="","",'Input Data'!K1529))</f>
        <v/>
      </c>
      <c r="J1529" s="12" t="str">
        <f>IF($G:$G="","",IF('Input Data'!L1529="","",'Input Data'!L1529))</f>
        <v/>
      </c>
      <c r="K1529" s="12" t="str">
        <f>IF($G:$G="","",IF('Input Data'!M1529="","",'Input Data'!M1529))</f>
        <v/>
      </c>
      <c r="L1529" s="12" t="str">
        <f>IF($G:$G="","",IF('Input Data'!N1529="","",'Input Data'!N1529))</f>
        <v/>
      </c>
      <c r="M1529" s="12" t="str">
        <f>IF($G:$G="","",IF('Input Data'!O1529="","",'Input Data'!O1529))</f>
        <v/>
      </c>
      <c r="N1529" s="12" t="str">
        <f>IF($G:$G="","",IF('Input Data'!P1529="","",'Input Data'!P1529))</f>
        <v/>
      </c>
      <c r="O1529" s="12">
        <f>IF($G:$G="","",IF('Input Data'!Q1529="","",'Input Data'!Q1529))</f>
        <v>2018</v>
      </c>
    </row>
    <row r="1530" spans="1:15" x14ac:dyDescent="0.25">
      <c r="A1530" s="13" t="str">
        <f>IF('Definition sheet'!H1530="","",'Definition sheet'!H1530)</f>
        <v>3.1128</v>
      </c>
      <c r="B1530" s="14" t="str">
        <f>IF('Definition sheet'!C1530="","",'Definition sheet'!C1530)</f>
        <v>+++++++MemberIdentification</v>
      </c>
      <c r="C1530" s="13" t="str">
        <f>IF('Definition sheet'!D1530="","",CONCATENATE('fixed values'!$A$3,'Definition sheet'!D1530,'fixed values'!$A$4))</f>
        <v>&lt;MmbId&gt;</v>
      </c>
      <c r="D1530" s="22" t="str">
        <f>IF('Definition sheet'!E1530="","",CONCATENATE('fixed values'!$A$1,'Definition sheet'!E1530,'fixed values'!$A$2))</f>
        <v>[1..1]</v>
      </c>
      <c r="E1530" s="22" t="str">
        <f>IF('Definition sheet'!F1530="","",CONCATENATE('fixed values'!$A$1,'Definition sheet'!F1530,'fixed values'!$A$2))</f>
        <v>[1..1]</v>
      </c>
      <c r="F1530" s="14" t="str">
        <f>IF('Input Data'!G1530="","",IF('Definition sheet'!G1530="PARENT","",'Input Data'!G1530))</f>
        <v>Max35Text</v>
      </c>
      <c r="G1530" s="12" t="str">
        <f>IF('Input Data'!I1530="","",'Input Data'!I1530)</f>
        <v>NotUsed</v>
      </c>
      <c r="H1530" s="12" t="str">
        <f>IF($G:$G="NotUsed","",IF('Input Data'!J1530="","",'Input Data'!J1530))</f>
        <v/>
      </c>
      <c r="I1530" s="12" t="str">
        <f>IF($G:$G="","",IF('Input Data'!K1530="","",'Input Data'!K1530))</f>
        <v/>
      </c>
      <c r="J1530" s="12" t="str">
        <f>IF($G:$G="","",IF('Input Data'!L1530="","",'Input Data'!L1530))</f>
        <v/>
      </c>
      <c r="K1530" s="12" t="str">
        <f>IF($G:$G="","",IF('Input Data'!M1530="","",'Input Data'!M1530))</f>
        <v/>
      </c>
      <c r="L1530" s="12" t="str">
        <f>IF($G:$G="","",IF('Input Data'!N1530="","",'Input Data'!N1530))</f>
        <v/>
      </c>
      <c r="M1530" s="12" t="str">
        <f>IF($G:$G="","",IF('Input Data'!O1530="","",'Input Data'!O1530))</f>
        <v/>
      </c>
      <c r="N1530" s="12" t="str">
        <f>IF($G:$G="","",IF('Input Data'!P1530="","",'Input Data'!P1530))</f>
        <v/>
      </c>
      <c r="O1530" s="12">
        <f>IF($G:$G="","",IF('Input Data'!Q1530="","",'Input Data'!Q1530))</f>
        <v>2018</v>
      </c>
    </row>
    <row r="1531" spans="1:15" x14ac:dyDescent="0.25">
      <c r="A1531" s="13" t="str">
        <f>IF('Definition sheet'!H1531="","",'Definition sheet'!H1531)</f>
        <v>3.1129</v>
      </c>
      <c r="B1531" s="14" t="str">
        <f>IF('Definition sheet'!C1531="","",'Definition sheet'!C1531)</f>
        <v>++++++Name</v>
      </c>
      <c r="C1531" s="13" t="str">
        <f>IF('Definition sheet'!D1531="","",CONCATENATE('fixed values'!$A$3,'Definition sheet'!D1531,'fixed values'!$A$4))</f>
        <v>&lt;Nm&gt;</v>
      </c>
      <c r="D1531" s="22" t="str">
        <f>IF('Definition sheet'!E1531="","",CONCATENATE('fixed values'!$A$1,'Definition sheet'!E1531,'fixed values'!$A$2))</f>
        <v>[0..1]</v>
      </c>
      <c r="E1531" s="22" t="str">
        <f>IF('Definition sheet'!F1531="","",CONCATENATE('fixed values'!$A$1,'Definition sheet'!F1531,'fixed values'!$A$2))</f>
        <v>[0..1]</v>
      </c>
      <c r="F1531" s="14" t="str">
        <f>IF('Input Data'!G1531="","",IF('Definition sheet'!G1531="PARENT","",'Input Data'!G1531))</f>
        <v>Max140Text</v>
      </c>
      <c r="G1531" s="12" t="str">
        <f>IF('Input Data'!I1531="","",'Input Data'!I1531)</f>
        <v>NotUsed</v>
      </c>
      <c r="H1531" s="12" t="str">
        <f>IF($G:$G="NotUsed","",IF('Input Data'!J1531="","",'Input Data'!J1531))</f>
        <v/>
      </c>
      <c r="I1531" s="12" t="str">
        <f>IF($G:$G="","",IF('Input Data'!K1531="","",'Input Data'!K1531))</f>
        <v/>
      </c>
      <c r="J1531" s="12" t="str">
        <f>IF($G:$G="","",IF('Input Data'!L1531="","",'Input Data'!L1531))</f>
        <v/>
      </c>
      <c r="K1531" s="12" t="str">
        <f>IF($G:$G="","",IF('Input Data'!M1531="","",'Input Data'!M1531))</f>
        <v/>
      </c>
      <c r="L1531" s="12" t="str">
        <f>IF($G:$G="","",IF('Input Data'!N1531="","",'Input Data'!N1531))</f>
        <v/>
      </c>
      <c r="M1531" s="12" t="str">
        <f>IF($G:$G="","",IF('Input Data'!O1531="","",'Input Data'!O1531))</f>
        <v/>
      </c>
      <c r="N1531" s="12" t="str">
        <f>IF($G:$G="","",IF('Input Data'!P1531="","",'Input Data'!P1531))</f>
        <v/>
      </c>
      <c r="O1531" s="12">
        <f>IF($G:$G="","",IF('Input Data'!Q1531="","",'Input Data'!Q1531))</f>
        <v>2018</v>
      </c>
    </row>
    <row r="1532" spans="1:15" x14ac:dyDescent="0.25">
      <c r="A1532" s="13" t="str">
        <f>IF('Definition sheet'!H1532="","",'Definition sheet'!H1532)</f>
        <v>3.1130</v>
      </c>
      <c r="B1532" s="14" t="str">
        <f>IF('Definition sheet'!C1532="","",'Definition sheet'!C1532)</f>
        <v>++++++PostalAddress</v>
      </c>
      <c r="C1532" s="13" t="str">
        <f>IF('Definition sheet'!D1532="","",CONCATENATE('fixed values'!$A$3,'Definition sheet'!D1532,'fixed values'!$A$4))</f>
        <v>&lt;PstlAdr&gt;</v>
      </c>
      <c r="D1532" s="22" t="str">
        <f>IF('Definition sheet'!E1532="","",CONCATENATE('fixed values'!$A$1,'Definition sheet'!E1532,'fixed values'!$A$2))</f>
        <v>[0..1]</v>
      </c>
      <c r="E1532" s="22" t="str">
        <f>IF('Definition sheet'!F1532="","",CONCATENATE('fixed values'!$A$1,'Definition sheet'!F1532,'fixed values'!$A$2))</f>
        <v>[0..1]</v>
      </c>
      <c r="F1532" s="14" t="str">
        <f>IF('Input Data'!G1532="","",IF('Definition sheet'!G1532="PARENT","",'Input Data'!G1532))</f>
        <v/>
      </c>
      <c r="G1532" s="12" t="str">
        <f>IF('Input Data'!I1532="","",'Input Data'!I1532)</f>
        <v>NotUsed</v>
      </c>
      <c r="H1532" s="12" t="str">
        <f>IF($G:$G="NotUsed","",IF('Input Data'!J1532="","",'Input Data'!J1532))</f>
        <v/>
      </c>
      <c r="I1532" s="12" t="str">
        <f>IF($G:$G="","",IF('Input Data'!K1532="","",'Input Data'!K1532))</f>
        <v/>
      </c>
      <c r="J1532" s="12" t="str">
        <f>IF($G:$G="","",IF('Input Data'!L1532="","",'Input Data'!L1532))</f>
        <v/>
      </c>
      <c r="K1532" s="12" t="str">
        <f>IF($G:$G="","",IF('Input Data'!M1532="","",'Input Data'!M1532))</f>
        <v/>
      </c>
      <c r="L1532" s="12" t="str">
        <f>IF($G:$G="","",IF('Input Data'!N1532="","",'Input Data'!N1532))</f>
        <v/>
      </c>
      <c r="M1532" s="12" t="str">
        <f>IF($G:$G="","",IF('Input Data'!O1532="","",'Input Data'!O1532))</f>
        <v/>
      </c>
      <c r="N1532" s="12" t="str">
        <f>IF($G:$G="","",IF('Input Data'!P1532="","",'Input Data'!P1532))</f>
        <v/>
      </c>
      <c r="O1532" s="12">
        <f>IF($G:$G="","",IF('Input Data'!Q1532="","",'Input Data'!Q1532))</f>
        <v>2018</v>
      </c>
    </row>
    <row r="1533" spans="1:15" ht="90" x14ac:dyDescent="0.25">
      <c r="A1533" s="13" t="str">
        <f>IF('Definition sheet'!H1533="","",'Definition sheet'!H1533)</f>
        <v>3.1131</v>
      </c>
      <c r="B1533" s="14" t="str">
        <f>IF('Definition sheet'!C1533="","",'Definition sheet'!C1533)</f>
        <v>+++++++AddressType</v>
      </c>
      <c r="C1533" s="13" t="str">
        <f>IF('Definition sheet'!D1533="","",CONCATENATE('fixed values'!$A$3,'Definition sheet'!D1533,'fixed values'!$A$4))</f>
        <v>&lt;AdrTp&gt;</v>
      </c>
      <c r="D1533" s="22" t="str">
        <f>IF('Definition sheet'!E1533="","",CONCATENATE('fixed values'!$A$1,'Definition sheet'!E1533,'fixed values'!$A$2))</f>
        <v>[0..1]</v>
      </c>
      <c r="E1533" s="22" t="str">
        <f>IF('Definition sheet'!F1533="","",CONCATENATE('fixed values'!$A$1,'Definition sheet'!F1533,'fixed values'!$A$2))</f>
        <v>[0..1]</v>
      </c>
      <c r="F1533" s="14" t="str">
        <f>IF('Input Data'!G1533="","",IF('Definition sheet'!G1533="PARENT","",'Input Data'!G1533))</f>
        <v>AddressType2Code</v>
      </c>
      <c r="G1533" s="12" t="str">
        <f>IF('Input Data'!I1533="","",'Input Data'!I1533)</f>
        <v>NotUsed</v>
      </c>
      <c r="H1533" s="12" t="str">
        <f>IF($G:$G="NotUsed","",IF('Input Data'!J1533="","",'Input Data'!J1533))</f>
        <v/>
      </c>
      <c r="I1533" s="12" t="str">
        <f>IF($G:$G="","",IF('Input Data'!K1533="","",'Input Data'!K1533))</f>
        <v>ADDR
BIZZ
DLVY
HOME
MLTO
PBOX</v>
      </c>
      <c r="J1533" s="12" t="str">
        <f>IF($G:$G="","",IF('Input Data'!L1533="","",'Input Data'!L1533))</f>
        <v/>
      </c>
      <c r="K1533" s="12" t="str">
        <f>IF($G:$G="","",IF('Input Data'!M1533="","",'Input Data'!M1533))</f>
        <v/>
      </c>
      <c r="L1533" s="12" t="str">
        <f>IF($G:$G="","",IF('Input Data'!N1533="","",'Input Data'!N1533))</f>
        <v/>
      </c>
      <c r="M1533" s="12" t="str">
        <f>IF($G:$G="","",IF('Input Data'!O1533="","",'Input Data'!O1533))</f>
        <v/>
      </c>
      <c r="N1533" s="12" t="str">
        <f>IF($G:$G="","",IF('Input Data'!P1533="","",'Input Data'!P1533))</f>
        <v/>
      </c>
      <c r="O1533" s="12">
        <f>IF($G:$G="","",IF('Input Data'!Q1533="","",'Input Data'!Q1533))</f>
        <v>2018</v>
      </c>
    </row>
    <row r="1534" spans="1:15" x14ac:dyDescent="0.25">
      <c r="A1534" s="13" t="str">
        <f>IF('Definition sheet'!H1534="","",'Definition sheet'!H1534)</f>
        <v>3.1132</v>
      </c>
      <c r="B1534" s="14" t="str">
        <f>IF('Definition sheet'!C1534="","",'Definition sheet'!C1534)</f>
        <v>+++++++Department</v>
      </c>
      <c r="C1534" s="13" t="str">
        <f>IF('Definition sheet'!D1534="","",CONCATENATE('fixed values'!$A$3,'Definition sheet'!D1534,'fixed values'!$A$4))</f>
        <v>&lt;Dept&gt;</v>
      </c>
      <c r="D1534" s="22" t="str">
        <f>IF('Definition sheet'!E1534="","",CONCATENATE('fixed values'!$A$1,'Definition sheet'!E1534,'fixed values'!$A$2))</f>
        <v>[0..1]</v>
      </c>
      <c r="E1534" s="22" t="str">
        <f>IF('Definition sheet'!F1534="","",CONCATENATE('fixed values'!$A$1,'Definition sheet'!F1534,'fixed values'!$A$2))</f>
        <v>[0..1]</v>
      </c>
      <c r="F1534" s="14" t="str">
        <f>IF('Input Data'!G1534="","",IF('Definition sheet'!G1534="PARENT","",'Input Data'!G1534))</f>
        <v>Max70Text</v>
      </c>
      <c r="G1534" s="12" t="str">
        <f>IF('Input Data'!I1534="","",'Input Data'!I1534)</f>
        <v>NotUsed</v>
      </c>
      <c r="H1534" s="12" t="str">
        <f>IF($G:$G="NotUsed","",IF('Input Data'!J1534="","",'Input Data'!J1534))</f>
        <v/>
      </c>
      <c r="I1534" s="12" t="str">
        <f>IF($G:$G="","",IF('Input Data'!K1534="","",'Input Data'!K1534))</f>
        <v/>
      </c>
      <c r="J1534" s="12" t="str">
        <f>IF($G:$G="","",IF('Input Data'!L1534="","",'Input Data'!L1534))</f>
        <v/>
      </c>
      <c r="K1534" s="12" t="str">
        <f>IF($G:$G="","",IF('Input Data'!M1534="","",'Input Data'!M1534))</f>
        <v/>
      </c>
      <c r="L1534" s="12" t="str">
        <f>IF($G:$G="","",IF('Input Data'!N1534="","",'Input Data'!N1534))</f>
        <v/>
      </c>
      <c r="M1534" s="12" t="str">
        <f>IF($G:$G="","",IF('Input Data'!O1534="","",'Input Data'!O1534))</f>
        <v/>
      </c>
      <c r="N1534" s="12" t="str">
        <f>IF($G:$G="","",IF('Input Data'!P1534="","",'Input Data'!P1534))</f>
        <v/>
      </c>
      <c r="O1534" s="12">
        <f>IF($G:$G="","",IF('Input Data'!Q1534="","",'Input Data'!Q1534))</f>
        <v>2018</v>
      </c>
    </row>
    <row r="1535" spans="1:15" x14ac:dyDescent="0.25">
      <c r="A1535" s="13" t="str">
        <f>IF('Definition sheet'!H1535="","",'Definition sheet'!H1535)</f>
        <v>3.1133</v>
      </c>
      <c r="B1535" s="14" t="str">
        <f>IF('Definition sheet'!C1535="","",'Definition sheet'!C1535)</f>
        <v>+++++++SubDepartment</v>
      </c>
      <c r="C1535" s="13" t="str">
        <f>IF('Definition sheet'!D1535="","",CONCATENATE('fixed values'!$A$3,'Definition sheet'!D1535,'fixed values'!$A$4))</f>
        <v>&lt;SubDept&gt;</v>
      </c>
      <c r="D1535" s="22" t="str">
        <f>IF('Definition sheet'!E1535="","",CONCATENATE('fixed values'!$A$1,'Definition sheet'!E1535,'fixed values'!$A$2))</f>
        <v>[0..1]</v>
      </c>
      <c r="E1535" s="22" t="str">
        <f>IF('Definition sheet'!F1535="","",CONCATENATE('fixed values'!$A$1,'Definition sheet'!F1535,'fixed values'!$A$2))</f>
        <v>[0..1]</v>
      </c>
      <c r="F1535" s="14" t="str">
        <f>IF('Input Data'!G1535="","",IF('Definition sheet'!G1535="PARENT","",'Input Data'!G1535))</f>
        <v>Max70Text</v>
      </c>
      <c r="G1535" s="12" t="str">
        <f>IF('Input Data'!I1535="","",'Input Data'!I1535)</f>
        <v>NotUsed</v>
      </c>
      <c r="H1535" s="12" t="str">
        <f>IF($G:$G="NotUsed","",IF('Input Data'!J1535="","",'Input Data'!J1535))</f>
        <v/>
      </c>
      <c r="I1535" s="12" t="str">
        <f>IF($G:$G="","",IF('Input Data'!K1535="","",'Input Data'!K1535))</f>
        <v/>
      </c>
      <c r="J1535" s="12" t="str">
        <f>IF($G:$G="","",IF('Input Data'!L1535="","",'Input Data'!L1535))</f>
        <v/>
      </c>
      <c r="K1535" s="12" t="str">
        <f>IF($G:$G="","",IF('Input Data'!M1535="","",'Input Data'!M1535))</f>
        <v/>
      </c>
      <c r="L1535" s="12" t="str">
        <f>IF($G:$G="","",IF('Input Data'!N1535="","",'Input Data'!N1535))</f>
        <v/>
      </c>
      <c r="M1535" s="12" t="str">
        <f>IF($G:$G="","",IF('Input Data'!O1535="","",'Input Data'!O1535))</f>
        <v/>
      </c>
      <c r="N1535" s="12" t="str">
        <f>IF($G:$G="","",IF('Input Data'!P1535="","",'Input Data'!P1535))</f>
        <v/>
      </c>
      <c r="O1535" s="12">
        <f>IF($G:$G="","",IF('Input Data'!Q1535="","",'Input Data'!Q1535))</f>
        <v>2018</v>
      </c>
    </row>
    <row r="1536" spans="1:15" x14ac:dyDescent="0.25">
      <c r="A1536" s="13" t="str">
        <f>IF('Definition sheet'!H1536="","",'Definition sheet'!H1536)</f>
        <v>3.1134</v>
      </c>
      <c r="B1536" s="14" t="str">
        <f>IF('Definition sheet'!C1536="","",'Definition sheet'!C1536)</f>
        <v>+++++++StreetName</v>
      </c>
      <c r="C1536" s="13" t="str">
        <f>IF('Definition sheet'!D1536="","",CONCATENATE('fixed values'!$A$3,'Definition sheet'!D1536,'fixed values'!$A$4))</f>
        <v>&lt;StrtNm&gt;</v>
      </c>
      <c r="D1536" s="22" t="str">
        <f>IF('Definition sheet'!E1536="","",CONCATENATE('fixed values'!$A$1,'Definition sheet'!E1536,'fixed values'!$A$2))</f>
        <v>[0..1]</v>
      </c>
      <c r="E1536" s="22" t="str">
        <f>IF('Definition sheet'!F1536="","",CONCATENATE('fixed values'!$A$1,'Definition sheet'!F1536,'fixed values'!$A$2))</f>
        <v>[0..1]</v>
      </c>
      <c r="F1536" s="14" t="str">
        <f>IF('Input Data'!G1536="","",IF('Definition sheet'!G1536="PARENT","",'Input Data'!G1536))</f>
        <v>Max70Text</v>
      </c>
      <c r="G1536" s="12" t="str">
        <f>IF('Input Data'!I1536="","",'Input Data'!I1536)</f>
        <v>NotUsed</v>
      </c>
      <c r="H1536" s="12" t="str">
        <f>IF($G:$G="NotUsed","",IF('Input Data'!J1536="","",'Input Data'!J1536))</f>
        <v/>
      </c>
      <c r="I1536" s="12" t="str">
        <f>IF($G:$G="","",IF('Input Data'!K1536="","",'Input Data'!K1536))</f>
        <v/>
      </c>
      <c r="J1536" s="12" t="str">
        <f>IF($G:$G="","",IF('Input Data'!L1536="","",'Input Data'!L1536))</f>
        <v/>
      </c>
      <c r="K1536" s="12" t="str">
        <f>IF($G:$G="","",IF('Input Data'!M1536="","",'Input Data'!M1536))</f>
        <v/>
      </c>
      <c r="L1536" s="12" t="str">
        <f>IF($G:$G="","",IF('Input Data'!N1536="","",'Input Data'!N1536))</f>
        <v/>
      </c>
      <c r="M1536" s="12" t="str">
        <f>IF($G:$G="","",IF('Input Data'!O1536="","",'Input Data'!O1536))</f>
        <v/>
      </c>
      <c r="N1536" s="12" t="str">
        <f>IF($G:$G="","",IF('Input Data'!P1536="","",'Input Data'!P1536))</f>
        <v/>
      </c>
      <c r="O1536" s="12">
        <f>IF($G:$G="","",IF('Input Data'!Q1536="","",'Input Data'!Q1536))</f>
        <v>2018</v>
      </c>
    </row>
    <row r="1537" spans="1:15" x14ac:dyDescent="0.25">
      <c r="A1537" s="13" t="str">
        <f>IF('Definition sheet'!H1537="","",'Definition sheet'!H1537)</f>
        <v>3.1135</v>
      </c>
      <c r="B1537" s="14" t="str">
        <f>IF('Definition sheet'!C1537="","",'Definition sheet'!C1537)</f>
        <v>+++++++BuildingNumber</v>
      </c>
      <c r="C1537" s="13" t="str">
        <f>IF('Definition sheet'!D1537="","",CONCATENATE('fixed values'!$A$3,'Definition sheet'!D1537,'fixed values'!$A$4))</f>
        <v>&lt;BldgNb&gt;</v>
      </c>
      <c r="D1537" s="22" t="str">
        <f>IF('Definition sheet'!E1537="","",CONCATENATE('fixed values'!$A$1,'Definition sheet'!E1537,'fixed values'!$A$2))</f>
        <v>[0..1]</v>
      </c>
      <c r="E1537" s="22" t="str">
        <f>IF('Definition sheet'!F1537="","",CONCATENATE('fixed values'!$A$1,'Definition sheet'!F1537,'fixed values'!$A$2))</f>
        <v>[0..1]</v>
      </c>
      <c r="F1537" s="14" t="str">
        <f>IF('Input Data'!G1537="","",IF('Definition sheet'!G1537="PARENT","",'Input Data'!G1537))</f>
        <v>Max16Text</v>
      </c>
      <c r="G1537" s="12" t="str">
        <f>IF('Input Data'!I1537="","",'Input Data'!I1537)</f>
        <v>NotUsed</v>
      </c>
      <c r="H1537" s="12" t="str">
        <f>IF($G:$G="NotUsed","",IF('Input Data'!J1537="","",'Input Data'!J1537))</f>
        <v/>
      </c>
      <c r="I1537" s="12" t="str">
        <f>IF($G:$G="","",IF('Input Data'!K1537="","",'Input Data'!K1537))</f>
        <v/>
      </c>
      <c r="J1537" s="12" t="str">
        <f>IF($G:$G="","",IF('Input Data'!L1537="","",'Input Data'!L1537))</f>
        <v/>
      </c>
      <c r="K1537" s="12" t="str">
        <f>IF($G:$G="","",IF('Input Data'!M1537="","",'Input Data'!M1537))</f>
        <v/>
      </c>
      <c r="L1537" s="12" t="str">
        <f>IF($G:$G="","",IF('Input Data'!N1537="","",'Input Data'!N1537))</f>
        <v/>
      </c>
      <c r="M1537" s="12" t="str">
        <f>IF($G:$G="","",IF('Input Data'!O1537="","",'Input Data'!O1537))</f>
        <v/>
      </c>
      <c r="N1537" s="12" t="str">
        <f>IF($G:$G="","",IF('Input Data'!P1537="","",'Input Data'!P1537))</f>
        <v/>
      </c>
      <c r="O1537" s="12">
        <f>IF($G:$G="","",IF('Input Data'!Q1537="","",'Input Data'!Q1537))</f>
        <v>2018</v>
      </c>
    </row>
    <row r="1538" spans="1:15" x14ac:dyDescent="0.25">
      <c r="A1538" s="13" t="str">
        <f>IF('Definition sheet'!H1538="","",'Definition sheet'!H1538)</f>
        <v>3.1136</v>
      </c>
      <c r="B1538" s="14" t="str">
        <f>IF('Definition sheet'!C1538="","",'Definition sheet'!C1538)</f>
        <v>+++++++PostCode</v>
      </c>
      <c r="C1538" s="13" t="str">
        <f>IF('Definition sheet'!D1538="","",CONCATENATE('fixed values'!$A$3,'Definition sheet'!D1538,'fixed values'!$A$4))</f>
        <v>&lt;PstCd&gt;</v>
      </c>
      <c r="D1538" s="22" t="str">
        <f>IF('Definition sheet'!E1538="","",CONCATENATE('fixed values'!$A$1,'Definition sheet'!E1538,'fixed values'!$A$2))</f>
        <v>[0..1]</v>
      </c>
      <c r="E1538" s="22" t="str">
        <f>IF('Definition sheet'!F1538="","",CONCATENATE('fixed values'!$A$1,'Definition sheet'!F1538,'fixed values'!$A$2))</f>
        <v>[0..1]</v>
      </c>
      <c r="F1538" s="14" t="str">
        <f>IF('Input Data'!G1538="","",IF('Definition sheet'!G1538="PARENT","",'Input Data'!G1538))</f>
        <v>Max16Text</v>
      </c>
      <c r="G1538" s="12" t="str">
        <f>IF('Input Data'!I1538="","",'Input Data'!I1538)</f>
        <v>NotUsed</v>
      </c>
      <c r="H1538" s="12" t="str">
        <f>IF($G:$G="NotUsed","",IF('Input Data'!J1538="","",'Input Data'!J1538))</f>
        <v/>
      </c>
      <c r="I1538" s="12" t="str">
        <f>IF($G:$G="","",IF('Input Data'!K1538="","",'Input Data'!K1538))</f>
        <v/>
      </c>
      <c r="J1538" s="12" t="str">
        <f>IF($G:$G="","",IF('Input Data'!L1538="","",'Input Data'!L1538))</f>
        <v/>
      </c>
      <c r="K1538" s="12" t="str">
        <f>IF($G:$G="","",IF('Input Data'!M1538="","",'Input Data'!M1538))</f>
        <v/>
      </c>
      <c r="L1538" s="12" t="str">
        <f>IF($G:$G="","",IF('Input Data'!N1538="","",'Input Data'!N1538))</f>
        <v/>
      </c>
      <c r="M1538" s="12" t="str">
        <f>IF($G:$G="","",IF('Input Data'!O1538="","",'Input Data'!O1538))</f>
        <v/>
      </c>
      <c r="N1538" s="12" t="str">
        <f>IF($G:$G="","",IF('Input Data'!P1538="","",'Input Data'!P1538))</f>
        <v/>
      </c>
      <c r="O1538" s="12">
        <f>IF($G:$G="","",IF('Input Data'!Q1538="","",'Input Data'!Q1538))</f>
        <v>2018</v>
      </c>
    </row>
    <row r="1539" spans="1:15" x14ac:dyDescent="0.25">
      <c r="A1539" s="13" t="str">
        <f>IF('Definition sheet'!H1539="","",'Definition sheet'!H1539)</f>
        <v>3.1137</v>
      </c>
      <c r="B1539" s="14" t="str">
        <f>IF('Definition sheet'!C1539="","",'Definition sheet'!C1539)</f>
        <v>+++++++TownName</v>
      </c>
      <c r="C1539" s="13" t="str">
        <f>IF('Definition sheet'!D1539="","",CONCATENATE('fixed values'!$A$3,'Definition sheet'!D1539,'fixed values'!$A$4))</f>
        <v>&lt;TwnNm&gt;</v>
      </c>
      <c r="D1539" s="22" t="str">
        <f>IF('Definition sheet'!E1539="","",CONCATENATE('fixed values'!$A$1,'Definition sheet'!E1539,'fixed values'!$A$2))</f>
        <v>[0..1]</v>
      </c>
      <c r="E1539" s="22" t="str">
        <f>IF('Definition sheet'!F1539="","",CONCATENATE('fixed values'!$A$1,'Definition sheet'!F1539,'fixed values'!$A$2))</f>
        <v>[0..1]</v>
      </c>
      <c r="F1539" s="14" t="str">
        <f>IF('Input Data'!G1539="","",IF('Definition sheet'!G1539="PARENT","",'Input Data'!G1539))</f>
        <v>Max35Text</v>
      </c>
      <c r="G1539" s="12" t="str">
        <f>IF('Input Data'!I1539="","",'Input Data'!I1539)</f>
        <v>NotUsed</v>
      </c>
      <c r="H1539" s="12" t="str">
        <f>IF($G:$G="NotUsed","",IF('Input Data'!J1539="","",'Input Data'!J1539))</f>
        <v/>
      </c>
      <c r="I1539" s="12" t="str">
        <f>IF($G:$G="","",IF('Input Data'!K1539="","",'Input Data'!K1539))</f>
        <v/>
      </c>
      <c r="J1539" s="12" t="str">
        <f>IF($G:$G="","",IF('Input Data'!L1539="","",'Input Data'!L1539))</f>
        <v/>
      </c>
      <c r="K1539" s="12" t="str">
        <f>IF($G:$G="","",IF('Input Data'!M1539="","",'Input Data'!M1539))</f>
        <v/>
      </c>
      <c r="L1539" s="12" t="str">
        <f>IF($G:$G="","",IF('Input Data'!N1539="","",'Input Data'!N1539))</f>
        <v/>
      </c>
      <c r="M1539" s="12" t="str">
        <f>IF($G:$G="","",IF('Input Data'!O1539="","",'Input Data'!O1539))</f>
        <v/>
      </c>
      <c r="N1539" s="12" t="str">
        <f>IF($G:$G="","",IF('Input Data'!P1539="","",'Input Data'!P1539))</f>
        <v/>
      </c>
      <c r="O1539" s="12">
        <f>IF($G:$G="","",IF('Input Data'!Q1539="","",'Input Data'!Q1539))</f>
        <v>2018</v>
      </c>
    </row>
    <row r="1540" spans="1:15" x14ac:dyDescent="0.25">
      <c r="A1540" s="13" t="str">
        <f>IF('Definition sheet'!H1540="","",'Definition sheet'!H1540)</f>
        <v>3.1138</v>
      </c>
      <c r="B1540" s="14" t="str">
        <f>IF('Definition sheet'!C1540="","",'Definition sheet'!C1540)</f>
        <v>+++++++CountrySubDivision</v>
      </c>
      <c r="C1540" s="13" t="str">
        <f>IF('Definition sheet'!D1540="","",CONCATENATE('fixed values'!$A$3,'Definition sheet'!D1540,'fixed values'!$A$4))</f>
        <v>&lt;CtrySubDvsn&gt;</v>
      </c>
      <c r="D1540" s="22" t="str">
        <f>IF('Definition sheet'!E1540="","",CONCATENATE('fixed values'!$A$1,'Definition sheet'!E1540,'fixed values'!$A$2))</f>
        <v>[0..1]</v>
      </c>
      <c r="E1540" s="22" t="str">
        <f>IF('Definition sheet'!F1540="","",CONCATENATE('fixed values'!$A$1,'Definition sheet'!F1540,'fixed values'!$A$2))</f>
        <v>[0..1]</v>
      </c>
      <c r="F1540" s="14" t="str">
        <f>IF('Input Data'!G1540="","",IF('Definition sheet'!G1540="PARENT","",'Input Data'!G1540))</f>
        <v>Max35Text</v>
      </c>
      <c r="G1540" s="12" t="str">
        <f>IF('Input Data'!I1540="","",'Input Data'!I1540)</f>
        <v>NotUsed</v>
      </c>
      <c r="H1540" s="12" t="str">
        <f>IF($G:$G="NotUsed","",IF('Input Data'!J1540="","",'Input Data'!J1540))</f>
        <v/>
      </c>
      <c r="I1540" s="12" t="str">
        <f>IF($G:$G="","",IF('Input Data'!K1540="","",'Input Data'!K1540))</f>
        <v/>
      </c>
      <c r="J1540" s="12" t="str">
        <f>IF($G:$G="","",IF('Input Data'!L1540="","",'Input Data'!L1540))</f>
        <v/>
      </c>
      <c r="K1540" s="12" t="str">
        <f>IF($G:$G="","",IF('Input Data'!M1540="","",'Input Data'!M1540))</f>
        <v/>
      </c>
      <c r="L1540" s="12" t="str">
        <f>IF($G:$G="","",IF('Input Data'!N1540="","",'Input Data'!N1540))</f>
        <v/>
      </c>
      <c r="M1540" s="12" t="str">
        <f>IF($G:$G="","",IF('Input Data'!O1540="","",'Input Data'!O1540))</f>
        <v/>
      </c>
      <c r="N1540" s="12" t="str">
        <f>IF($G:$G="","",IF('Input Data'!P1540="","",'Input Data'!P1540))</f>
        <v/>
      </c>
      <c r="O1540" s="12">
        <f>IF($G:$G="","",IF('Input Data'!Q1540="","",'Input Data'!Q1540))</f>
        <v>2018</v>
      </c>
    </row>
    <row r="1541" spans="1:15" ht="409.5" x14ac:dyDescent="0.25">
      <c r="A1541" s="13" t="str">
        <f>IF('Definition sheet'!H1541="","",'Definition sheet'!H1541)</f>
        <v>3.1139</v>
      </c>
      <c r="B1541" s="14" t="str">
        <f>IF('Definition sheet'!C1541="","",'Definition sheet'!C1541)</f>
        <v>+++++++Countrynamecode</v>
      </c>
      <c r="C1541" s="13" t="str">
        <f>IF('Definition sheet'!D1541="","",CONCATENATE('fixed values'!$A$3,'Definition sheet'!D1541,'fixed values'!$A$4))</f>
        <v>&lt;Ctry&gt;</v>
      </c>
      <c r="D1541" s="22" t="str">
        <f>IF('Definition sheet'!E1541="","",CONCATENATE('fixed values'!$A$1,'Definition sheet'!E1541,'fixed values'!$A$2))</f>
        <v>[0..1]</v>
      </c>
      <c r="E1541" s="22" t="str">
        <f>IF('Definition sheet'!F1541="","",CONCATENATE('fixed values'!$A$1,'Definition sheet'!F1541,'fixed values'!$A$2))</f>
        <v>[0..1]</v>
      </c>
      <c r="F1541" s="14" t="str">
        <f>IF('Input Data'!G1541="","",IF('Definition sheet'!G1541="PARENT","",'Input Data'!G1541))</f>
        <v>CountryCode</v>
      </c>
      <c r="G1541" s="12" t="str">
        <f>IF('Input Data'!I1541="","",'Input Data'!I1541)</f>
        <v>NotUsed</v>
      </c>
      <c r="H1541" s="12" t="str">
        <f>IF($G:$G="NotUsed","",IF('Input Data'!J1541="","",'Input Data'!J1541))</f>
        <v/>
      </c>
      <c r="I1541" s="12" t="str">
        <f>IF($G:$G="","",IF('Input Data'!K1541="","",'Input Data'!K1541))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541" s="12" t="str">
        <f>IF($G:$G="","",IF('Input Data'!L1541="","",'Input Data'!L1541))</f>
        <v/>
      </c>
      <c r="K1541" s="12" t="str">
        <f>IF($G:$G="","",IF('Input Data'!M1541="","",'Input Data'!M1541))</f>
        <v/>
      </c>
      <c r="L1541" s="12" t="str">
        <f>IF($G:$G="","",IF('Input Data'!N1541="","",'Input Data'!N1541))</f>
        <v/>
      </c>
      <c r="M1541" s="12" t="str">
        <f>IF($G:$G="","",IF('Input Data'!O1541="","",'Input Data'!O1541))</f>
        <v/>
      </c>
      <c r="N1541" s="12" t="str">
        <f>IF($G:$G="","",IF('Input Data'!P1541="","",'Input Data'!P1541))</f>
        <v/>
      </c>
      <c r="O1541" s="12">
        <f>IF($G:$G="","",IF('Input Data'!Q1541="","",'Input Data'!Q1541))</f>
        <v>2018</v>
      </c>
    </row>
    <row r="1542" spans="1:15" ht="409.5" x14ac:dyDescent="0.25">
      <c r="A1542" s="13" t="str">
        <f>IF('Definition sheet'!H1542="","",'Definition sheet'!H1542)</f>
        <v>3.1139</v>
      </c>
      <c r="B1542" s="14" t="str">
        <f>IF('Definition sheet'!C1542="","",'Definition sheet'!C1542)</f>
        <v>+++++++Country</v>
      </c>
      <c r="C1542" s="13" t="str">
        <f>IF('Definition sheet'!D1542="","",CONCATENATE('fixed values'!$A$3,'Definition sheet'!D1542,'fixed values'!$A$4))</f>
        <v>&lt;Ctry&gt;</v>
      </c>
      <c r="D1542" s="22" t="str">
        <f>IF('Definition sheet'!E1542="","",CONCATENATE('fixed values'!$A$1,'Definition sheet'!E1542,'fixed values'!$A$2))</f>
        <v>[0..1]</v>
      </c>
      <c r="E1542" s="22" t="str">
        <f>IF('Definition sheet'!F1542="","",CONCATENATE('fixed values'!$A$1,'Definition sheet'!F1542,'fixed values'!$A$2))</f>
        <v>[0..1]</v>
      </c>
      <c r="F1542" s="14" t="str">
        <f>IF('Input Data'!G1542="","",IF('Definition sheet'!G1542="PARENT","",'Input Data'!G1542))</f>
        <v>CountryCode</v>
      </c>
      <c r="G1542" s="12" t="str">
        <f>IF('Input Data'!I1542="","",'Input Data'!I1542)</f>
        <v>NotUsed</v>
      </c>
      <c r="H1542" s="12" t="str">
        <f>IF($G:$G="NotUsed","",IF('Input Data'!J1542="","",'Input Data'!J1542))</f>
        <v/>
      </c>
      <c r="I1542" s="12" t="str">
        <f>IF($G:$G="","",IF('Input Data'!K1542="","",'Input Data'!K1542))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542" s="12" t="str">
        <f>IF($G:$G="","",IF('Input Data'!L1542="","",'Input Data'!L1542))</f>
        <v/>
      </c>
      <c r="K1542" s="12" t="str">
        <f>IF($G:$G="","",IF('Input Data'!M1542="","",'Input Data'!M1542))</f>
        <v/>
      </c>
      <c r="L1542" s="12" t="str">
        <f>IF($G:$G="","",IF('Input Data'!N1542="","",'Input Data'!N1542))</f>
        <v/>
      </c>
      <c r="M1542" s="12" t="str">
        <f>IF($G:$G="","",IF('Input Data'!O1542="","",'Input Data'!O1542))</f>
        <v/>
      </c>
      <c r="N1542" s="12" t="str">
        <f>IF($G:$G="","",IF('Input Data'!P1542="","",'Input Data'!P1542))</f>
        <v/>
      </c>
      <c r="O1542" s="12">
        <f>IF($G:$G="","",IF('Input Data'!Q1542="","",'Input Data'!Q1542))</f>
        <v>2018</v>
      </c>
    </row>
    <row r="1543" spans="1:15" x14ac:dyDescent="0.25">
      <c r="A1543" s="13" t="str">
        <f>IF('Definition sheet'!H1543="","",'Definition sheet'!H1543)</f>
        <v>3.1140</v>
      </c>
      <c r="B1543" s="14" t="str">
        <f>IF('Definition sheet'!C1543="","",'Definition sheet'!C1543)</f>
        <v>+++++++AddressLine</v>
      </c>
      <c r="C1543" s="13" t="str">
        <f>IF('Definition sheet'!D1543="","",CONCATENATE('fixed values'!$A$3,'Definition sheet'!D1543,'fixed values'!$A$4))</f>
        <v>&lt;AdrLine&gt;</v>
      </c>
      <c r="D1543" s="22" t="str">
        <f>IF('Definition sheet'!E1543="","",CONCATENATE('fixed values'!$A$1,'Definition sheet'!E1543,'fixed values'!$A$2))</f>
        <v>[0..7]</v>
      </c>
      <c r="E1543" s="22" t="str">
        <f>IF('Definition sheet'!F1543="","",CONCATENATE('fixed values'!$A$1,'Definition sheet'!F1543,'fixed values'!$A$2))</f>
        <v>[0..7]</v>
      </c>
      <c r="F1543" s="14" t="str">
        <f>IF('Input Data'!G1543="","",IF('Definition sheet'!G1543="PARENT","",'Input Data'!G1543))</f>
        <v>Max70Text</v>
      </c>
      <c r="G1543" s="12" t="str">
        <f>IF('Input Data'!I1543="","",'Input Data'!I1543)</f>
        <v>NotUsed</v>
      </c>
      <c r="H1543" s="12" t="str">
        <f>IF($G:$G="NotUsed","",IF('Input Data'!J1543="","",'Input Data'!J1543))</f>
        <v/>
      </c>
      <c r="I1543" s="12" t="str">
        <f>IF($G:$G="","",IF('Input Data'!K1543="","",'Input Data'!K1543))</f>
        <v/>
      </c>
      <c r="J1543" s="12" t="str">
        <f>IF($G:$G="","",IF('Input Data'!L1543="","",'Input Data'!L1543))</f>
        <v/>
      </c>
      <c r="K1543" s="12" t="str">
        <f>IF($G:$G="","",IF('Input Data'!M1543="","",'Input Data'!M1543))</f>
        <v/>
      </c>
      <c r="L1543" s="12" t="str">
        <f>IF($G:$G="","",IF('Input Data'!N1543="","",'Input Data'!N1543))</f>
        <v/>
      </c>
      <c r="M1543" s="12" t="str">
        <f>IF($G:$G="","",IF('Input Data'!O1543="","",'Input Data'!O1543))</f>
        <v/>
      </c>
      <c r="N1543" s="12" t="str">
        <f>IF($G:$G="","",IF('Input Data'!P1543="","",'Input Data'!P1543))</f>
        <v/>
      </c>
      <c r="O1543" s="12">
        <f>IF($G:$G="","",IF('Input Data'!Q1543="","",'Input Data'!Q1543))</f>
        <v>2018</v>
      </c>
    </row>
    <row r="1544" spans="1:15" x14ac:dyDescent="0.25">
      <c r="A1544" s="13" t="str">
        <f>IF('Definition sheet'!H1544="","",'Definition sheet'!H1544)</f>
        <v>3.1141</v>
      </c>
      <c r="B1544" s="14" t="str">
        <f>IF('Definition sheet'!C1544="","",'Definition sheet'!C1544)</f>
        <v>++++++Other</v>
      </c>
      <c r="C1544" s="13" t="str">
        <f>IF('Definition sheet'!D1544="","",CONCATENATE('fixed values'!$A$3,'Definition sheet'!D1544,'fixed values'!$A$4))</f>
        <v>&lt;Othr&gt;</v>
      </c>
      <c r="D1544" s="22" t="str">
        <f>IF('Definition sheet'!E1544="","",CONCATENATE('fixed values'!$A$1,'Definition sheet'!E1544,'fixed values'!$A$2))</f>
        <v>[0..1]</v>
      </c>
      <c r="E1544" s="22" t="str">
        <f>IF('Definition sheet'!F1544="","",CONCATENATE('fixed values'!$A$1,'Definition sheet'!F1544,'fixed values'!$A$2))</f>
        <v>[0..1]</v>
      </c>
      <c r="F1544" s="14" t="str">
        <f>IF('Input Data'!G1544="","",IF('Definition sheet'!G1544="PARENT","",'Input Data'!G1544))</f>
        <v/>
      </c>
      <c r="G1544" s="12" t="str">
        <f>IF('Input Data'!I1544="","",'Input Data'!I1544)</f>
        <v>NotUsed</v>
      </c>
      <c r="H1544" s="12" t="str">
        <f>IF($G:$G="NotUsed","",IF('Input Data'!J1544="","",'Input Data'!J1544))</f>
        <v/>
      </c>
      <c r="I1544" s="12" t="str">
        <f>IF($G:$G="","",IF('Input Data'!K1544="","",'Input Data'!K1544))</f>
        <v/>
      </c>
      <c r="J1544" s="12" t="str">
        <f>IF($G:$G="","",IF('Input Data'!L1544="","",'Input Data'!L1544))</f>
        <v/>
      </c>
      <c r="K1544" s="12" t="str">
        <f>IF($G:$G="","",IF('Input Data'!M1544="","",'Input Data'!M1544))</f>
        <v/>
      </c>
      <c r="L1544" s="12" t="str">
        <f>IF($G:$G="","",IF('Input Data'!N1544="","",'Input Data'!N1544))</f>
        <v/>
      </c>
      <c r="M1544" s="12" t="str">
        <f>IF($G:$G="","",IF('Input Data'!O1544="","",'Input Data'!O1544))</f>
        <v/>
      </c>
      <c r="N1544" s="12" t="str">
        <f>IF($G:$G="","",IF('Input Data'!P1544="","",'Input Data'!P1544))</f>
        <v/>
      </c>
      <c r="O1544" s="12">
        <f>IF($G:$G="","",IF('Input Data'!Q1544="","",'Input Data'!Q1544))</f>
        <v>2018</v>
      </c>
    </row>
    <row r="1545" spans="1:15" x14ac:dyDescent="0.25">
      <c r="A1545" s="13" t="str">
        <f>IF('Definition sheet'!H1545="","",'Definition sheet'!H1545)</f>
        <v>3.1142</v>
      </c>
      <c r="B1545" s="14" t="str">
        <f>IF('Definition sheet'!C1545="","",'Definition sheet'!C1545)</f>
        <v>+++++++Identification</v>
      </c>
      <c r="C1545" s="13" t="str">
        <f>IF('Definition sheet'!D1545="","",CONCATENATE('fixed values'!$A$3,'Definition sheet'!D1545,'fixed values'!$A$4))</f>
        <v>&lt;Id&gt;</v>
      </c>
      <c r="D1545" s="22" t="str">
        <f>IF('Definition sheet'!E1545="","",CONCATENATE('fixed values'!$A$1,'Definition sheet'!E1545,'fixed values'!$A$2))</f>
        <v>[1..1]</v>
      </c>
      <c r="E1545" s="22" t="str">
        <f>IF('Definition sheet'!F1545="","",CONCATENATE('fixed values'!$A$1,'Definition sheet'!F1545,'fixed values'!$A$2))</f>
        <v>[1..1]</v>
      </c>
      <c r="F1545" s="14" t="str">
        <f>IF('Input Data'!G1545="","",IF('Definition sheet'!G1545="PARENT","",'Input Data'!G1545))</f>
        <v>Max35Text</v>
      </c>
      <c r="G1545" s="12" t="str">
        <f>IF('Input Data'!I1545="","",'Input Data'!I1545)</f>
        <v>NotUsed</v>
      </c>
      <c r="H1545" s="12" t="str">
        <f>IF($G:$G="NotUsed","",IF('Input Data'!J1545="","",'Input Data'!J1545))</f>
        <v/>
      </c>
      <c r="I1545" s="12" t="str">
        <f>IF($G:$G="","",IF('Input Data'!K1545="","",'Input Data'!K1545))</f>
        <v/>
      </c>
      <c r="J1545" s="12" t="str">
        <f>IF($G:$G="","",IF('Input Data'!L1545="","",'Input Data'!L1545))</f>
        <v/>
      </c>
      <c r="K1545" s="12" t="str">
        <f>IF($G:$G="","",IF('Input Data'!M1545="","",'Input Data'!M1545))</f>
        <v/>
      </c>
      <c r="L1545" s="12" t="str">
        <f>IF($G:$G="","",IF('Input Data'!N1545="","",'Input Data'!N1545))</f>
        <v/>
      </c>
      <c r="M1545" s="12" t="str">
        <f>IF($G:$G="","",IF('Input Data'!O1545="","",'Input Data'!O1545))</f>
        <v/>
      </c>
      <c r="N1545" s="12" t="str">
        <f>IF($G:$G="","",IF('Input Data'!P1545="","",'Input Data'!P1545))</f>
        <v/>
      </c>
      <c r="O1545" s="12">
        <f>IF($G:$G="","",IF('Input Data'!Q1545="","",'Input Data'!Q1545))</f>
        <v>2018</v>
      </c>
    </row>
    <row r="1546" spans="1:15" x14ac:dyDescent="0.25">
      <c r="A1546" s="13" t="str">
        <f>IF('Definition sheet'!H1546="","",'Definition sheet'!H1546)</f>
        <v>3.1143</v>
      </c>
      <c r="B1546" s="14" t="str">
        <f>IF('Definition sheet'!C1546="","",'Definition sheet'!C1546)</f>
        <v>+++++++SchemeName</v>
      </c>
      <c r="C1546" s="13" t="str">
        <f>IF('Definition sheet'!D1546="","",CONCATENATE('fixed values'!$A$3,'Definition sheet'!D1546,'fixed values'!$A$4))</f>
        <v>&lt;SchmeNm&gt;</v>
      </c>
      <c r="D1546" s="22" t="str">
        <f>IF('Definition sheet'!E1546="","",CONCATENATE('fixed values'!$A$1,'Definition sheet'!E1546,'fixed values'!$A$2))</f>
        <v>[0..1]</v>
      </c>
      <c r="E1546" s="22" t="str">
        <f>IF('Definition sheet'!F1546="","",CONCATENATE('fixed values'!$A$1,'Definition sheet'!F1546,'fixed values'!$A$2))</f>
        <v>[0..1]</v>
      </c>
      <c r="F1546" s="14" t="str">
        <f>IF('Input Data'!G1546="","",IF('Definition sheet'!G1546="PARENT","",'Input Data'!G1546))</f>
        <v/>
      </c>
      <c r="G1546" s="12" t="str">
        <f>IF('Input Data'!I1546="","",'Input Data'!I1546)</f>
        <v>NotUsed</v>
      </c>
      <c r="H1546" s="12" t="str">
        <f>IF($G:$G="NotUsed","",IF('Input Data'!J1546="","",'Input Data'!J1546))</f>
        <v/>
      </c>
      <c r="I1546" s="12" t="str">
        <f>IF($G:$G="","",IF('Input Data'!K1546="","",'Input Data'!K1546))</f>
        <v/>
      </c>
      <c r="J1546" s="12" t="str">
        <f>IF($G:$G="","",IF('Input Data'!L1546="","",'Input Data'!L1546))</f>
        <v/>
      </c>
      <c r="K1546" s="12" t="str">
        <f>IF($G:$G="","",IF('Input Data'!M1546="","",'Input Data'!M1546))</f>
        <v/>
      </c>
      <c r="L1546" s="12" t="str">
        <f>IF($G:$G="","",IF('Input Data'!N1546="","",'Input Data'!N1546))</f>
        <v/>
      </c>
      <c r="M1546" s="12" t="str">
        <f>IF($G:$G="","",IF('Input Data'!O1546="","",'Input Data'!O1546))</f>
        <v/>
      </c>
      <c r="N1546" s="12" t="str">
        <f>IF($G:$G="","",IF('Input Data'!P1546="","",'Input Data'!P1546))</f>
        <v/>
      </c>
      <c r="O1546" s="12">
        <f>IF($G:$G="","",IF('Input Data'!Q1546="","",'Input Data'!Q1546))</f>
        <v>2018</v>
      </c>
    </row>
    <row r="1547" spans="1:15" ht="45" x14ac:dyDescent="0.25">
      <c r="A1547" s="13" t="str">
        <f>IF('Definition sheet'!H1547="","",'Definition sheet'!H1547)</f>
        <v>3.1144</v>
      </c>
      <c r="B1547" s="14" t="str">
        <f>IF('Definition sheet'!C1547="","",'Definition sheet'!C1547)</f>
        <v>++++++++Code</v>
      </c>
      <c r="C1547" s="13" t="str">
        <f>IF('Definition sheet'!D1547="","",CONCATENATE('fixed values'!$A$3,'Definition sheet'!D1547,'fixed values'!$A$4))</f>
        <v>&lt;Cd&gt;</v>
      </c>
      <c r="D1547" s="22" t="str">
        <f>IF('Definition sheet'!E1547="","",CONCATENATE('fixed values'!$A$1,'Definition sheet'!E1547,'fixed values'!$A$2))</f>
        <v>[1..1]</v>
      </c>
      <c r="E1547" s="22" t="str">
        <f>IF('Definition sheet'!F1547="","",CONCATENATE('fixed values'!$A$1,'Definition sheet'!F1547,'fixed values'!$A$2))</f>
        <v>[1..1]</v>
      </c>
      <c r="F1547" s="14" t="str">
        <f>IF('Input Data'!G1547="","",IF('Definition sheet'!G1547="PARENT","",'Input Data'!G1547))</f>
        <v>ExternalFinancialInstitutionIdentification1Code</v>
      </c>
      <c r="G1547" s="12" t="str">
        <f>IF('Input Data'!I1547="","",'Input Data'!I1547)</f>
        <v>NotUsed</v>
      </c>
      <c r="H1547" s="12" t="str">
        <f>IF($G:$G="NotUsed","",IF('Input Data'!J1547="","",'Input Data'!J1547))</f>
        <v/>
      </c>
      <c r="I1547" s="12" t="str">
        <f>IF($G:$G="","",IF('Input Data'!K1547="","",'Input Data'!K1547))</f>
        <v/>
      </c>
      <c r="J1547" s="12" t="str">
        <f>IF($G:$G="","",IF('Input Data'!L1547="","",'Input Data'!L1547))</f>
        <v/>
      </c>
      <c r="K1547" s="12" t="str">
        <f>IF($G:$G="","",IF('Input Data'!M1547="","",'Input Data'!M1547))</f>
        <v/>
      </c>
      <c r="L1547" s="12" t="str">
        <f>IF($G:$G="","",IF('Input Data'!N1547="","",'Input Data'!N1547))</f>
        <v/>
      </c>
      <c r="M1547" s="12" t="str">
        <f>IF($G:$G="","",IF('Input Data'!O1547="","",'Input Data'!O1547))</f>
        <v/>
      </c>
      <c r="N1547" s="12" t="str">
        <f>IF($G:$G="","",IF('Input Data'!P1547="","",'Input Data'!P1547))</f>
        <v/>
      </c>
      <c r="O1547" s="12">
        <f>IF($G:$G="","",IF('Input Data'!Q1547="","",'Input Data'!Q1547))</f>
        <v>2018</v>
      </c>
    </row>
    <row r="1548" spans="1:15" x14ac:dyDescent="0.25">
      <c r="A1548" s="13" t="str">
        <f>IF('Definition sheet'!H1548="","",'Definition sheet'!H1548)</f>
        <v>3.1145</v>
      </c>
      <c r="B1548" s="14" t="str">
        <f>IF('Definition sheet'!C1548="","",'Definition sheet'!C1548)</f>
        <v>++++++++Proprietary</v>
      </c>
      <c r="C1548" s="13" t="str">
        <f>IF('Definition sheet'!D1548="","",CONCATENATE('fixed values'!$A$3,'Definition sheet'!D1548,'fixed values'!$A$4))</f>
        <v>&lt;Prtry&gt;</v>
      </c>
      <c r="D1548" s="22" t="str">
        <f>IF('Definition sheet'!E1548="","",CONCATENATE('fixed values'!$A$1,'Definition sheet'!E1548,'fixed values'!$A$2))</f>
        <v>[1..1]</v>
      </c>
      <c r="E1548" s="22" t="str">
        <f>IF('Definition sheet'!F1548="","",CONCATENATE('fixed values'!$A$1,'Definition sheet'!F1548,'fixed values'!$A$2))</f>
        <v>[1..1]</v>
      </c>
      <c r="F1548" s="14" t="str">
        <f>IF('Input Data'!G1548="","",IF('Definition sheet'!G1548="PARENT","",'Input Data'!G1548))</f>
        <v>Max35Text</v>
      </c>
      <c r="G1548" s="12" t="str">
        <f>IF('Input Data'!I1548="","",'Input Data'!I1548)</f>
        <v>NotUsed</v>
      </c>
      <c r="H1548" s="12" t="str">
        <f>IF($G:$G="NotUsed","",IF('Input Data'!J1548="","",'Input Data'!J1548))</f>
        <v/>
      </c>
      <c r="I1548" s="12" t="str">
        <f>IF($G:$G="","",IF('Input Data'!K1548="","",'Input Data'!K1548))</f>
        <v/>
      </c>
      <c r="J1548" s="12" t="str">
        <f>IF($G:$G="","",IF('Input Data'!L1548="","",'Input Data'!L1548))</f>
        <v/>
      </c>
      <c r="K1548" s="12" t="str">
        <f>IF($G:$G="","",IF('Input Data'!M1548="","",'Input Data'!M1548))</f>
        <v/>
      </c>
      <c r="L1548" s="12" t="str">
        <f>IF($G:$G="","",IF('Input Data'!N1548="","",'Input Data'!N1548))</f>
        <v/>
      </c>
      <c r="M1548" s="12" t="str">
        <f>IF($G:$G="","",IF('Input Data'!O1548="","",'Input Data'!O1548))</f>
        <v/>
      </c>
      <c r="N1548" s="12" t="str">
        <f>IF($G:$G="","",IF('Input Data'!P1548="","",'Input Data'!P1548))</f>
        <v/>
      </c>
      <c r="O1548" s="12">
        <f>IF($G:$G="","",IF('Input Data'!Q1548="","",'Input Data'!Q1548))</f>
        <v>2018</v>
      </c>
    </row>
    <row r="1549" spans="1:15" x14ac:dyDescent="0.25">
      <c r="A1549" s="13" t="str">
        <f>IF('Definition sheet'!H1549="","",'Definition sheet'!H1549)</f>
        <v>3.1146</v>
      </c>
      <c r="B1549" s="14" t="str">
        <f>IF('Definition sheet'!C1549="","",'Definition sheet'!C1549)</f>
        <v>+++++++Issuer</v>
      </c>
      <c r="C1549" s="13" t="str">
        <f>IF('Definition sheet'!D1549="","",CONCATENATE('fixed values'!$A$3,'Definition sheet'!D1549,'fixed values'!$A$4))</f>
        <v>&lt;Issr&gt;</v>
      </c>
      <c r="D1549" s="22" t="str">
        <f>IF('Definition sheet'!E1549="","",CONCATENATE('fixed values'!$A$1,'Definition sheet'!E1549,'fixed values'!$A$2))</f>
        <v>[0..1]</v>
      </c>
      <c r="E1549" s="22" t="str">
        <f>IF('Definition sheet'!F1549="","",CONCATENATE('fixed values'!$A$1,'Definition sheet'!F1549,'fixed values'!$A$2))</f>
        <v>[0..1]</v>
      </c>
      <c r="F1549" s="14" t="str">
        <f>IF('Input Data'!G1549="","",IF('Definition sheet'!G1549="PARENT","",'Input Data'!G1549))</f>
        <v>Max35Text</v>
      </c>
      <c r="G1549" s="12" t="str">
        <f>IF('Input Data'!I1549="","",'Input Data'!I1549)</f>
        <v>NotUsed</v>
      </c>
      <c r="H1549" s="12" t="str">
        <f>IF($G:$G="NotUsed","",IF('Input Data'!J1549="","",'Input Data'!J1549))</f>
        <v/>
      </c>
      <c r="I1549" s="12" t="str">
        <f>IF($G:$G="","",IF('Input Data'!K1549="","",'Input Data'!K1549))</f>
        <v/>
      </c>
      <c r="J1549" s="12" t="str">
        <f>IF($G:$G="","",IF('Input Data'!L1549="","",'Input Data'!L1549))</f>
        <v/>
      </c>
      <c r="K1549" s="12" t="str">
        <f>IF($G:$G="","",IF('Input Data'!M1549="","",'Input Data'!M1549))</f>
        <v/>
      </c>
      <c r="L1549" s="12" t="str">
        <f>IF($G:$G="","",IF('Input Data'!N1549="","",'Input Data'!N1549))</f>
        <v/>
      </c>
      <c r="M1549" s="12" t="str">
        <f>IF($G:$G="","",IF('Input Data'!O1549="","",'Input Data'!O1549))</f>
        <v/>
      </c>
      <c r="N1549" s="12" t="str">
        <f>IF($G:$G="","",IF('Input Data'!P1549="","",'Input Data'!P1549))</f>
        <v/>
      </c>
      <c r="O1549" s="12">
        <f>IF($G:$G="","",IF('Input Data'!Q1549="","",'Input Data'!Q1549))</f>
        <v>2018</v>
      </c>
    </row>
    <row r="1550" spans="1:15" x14ac:dyDescent="0.25">
      <c r="A1550" s="13" t="str">
        <f>IF('Definition sheet'!H1550="","",'Definition sheet'!H1550)</f>
        <v>3.1147</v>
      </c>
      <c r="B1550" s="14" t="str">
        <f>IF('Definition sheet'!C1550="","",'Definition sheet'!C1550)</f>
        <v>+++++BranchIdentification</v>
      </c>
      <c r="C1550" s="13" t="str">
        <f>IF('Definition sheet'!D1550="","",CONCATENATE('fixed values'!$A$3,'Definition sheet'!D1550,'fixed values'!$A$4))</f>
        <v>&lt;BrnchId&gt;</v>
      </c>
      <c r="D1550" s="22" t="str">
        <f>IF('Definition sheet'!E1550="","",CONCATENATE('fixed values'!$A$1,'Definition sheet'!E1550,'fixed values'!$A$2))</f>
        <v>[0..1]</v>
      </c>
      <c r="E1550" s="22" t="str">
        <f>IF('Definition sheet'!F1550="","",CONCATENATE('fixed values'!$A$1,'Definition sheet'!F1550,'fixed values'!$A$2))</f>
        <v>[0..1]</v>
      </c>
      <c r="F1550" s="14" t="str">
        <f>IF('Input Data'!G1550="","",IF('Definition sheet'!G1550="PARENT","",'Input Data'!G1550))</f>
        <v/>
      </c>
      <c r="G1550" s="12" t="str">
        <f>IF('Input Data'!I1550="","",'Input Data'!I1550)</f>
        <v>NotUsed</v>
      </c>
      <c r="H1550" s="12" t="str">
        <f>IF($G:$G="NotUsed","",IF('Input Data'!J1550="","",'Input Data'!J1550))</f>
        <v/>
      </c>
      <c r="I1550" s="12" t="str">
        <f>IF($G:$G="","",IF('Input Data'!K1550="","",'Input Data'!K1550))</f>
        <v/>
      </c>
      <c r="J1550" s="12" t="str">
        <f>IF($G:$G="","",IF('Input Data'!L1550="","",'Input Data'!L1550))</f>
        <v/>
      </c>
      <c r="K1550" s="12" t="str">
        <f>IF($G:$G="","",IF('Input Data'!M1550="","",'Input Data'!M1550))</f>
        <v/>
      </c>
      <c r="L1550" s="12" t="str">
        <f>IF($G:$G="","",IF('Input Data'!N1550="","",'Input Data'!N1550))</f>
        <v/>
      </c>
      <c r="M1550" s="12" t="str">
        <f>IF($G:$G="","",IF('Input Data'!O1550="","",'Input Data'!O1550))</f>
        <v/>
      </c>
      <c r="N1550" s="12" t="str">
        <f>IF($G:$G="","",IF('Input Data'!P1550="","",'Input Data'!P1550))</f>
        <v/>
      </c>
      <c r="O1550" s="12">
        <f>IF($G:$G="","",IF('Input Data'!Q1550="","",'Input Data'!Q1550))</f>
        <v>2018</v>
      </c>
    </row>
    <row r="1551" spans="1:15" x14ac:dyDescent="0.25">
      <c r="A1551" s="13" t="str">
        <f>IF('Definition sheet'!H1551="","",'Definition sheet'!H1551)</f>
        <v>3.1148</v>
      </c>
      <c r="B1551" s="14" t="str">
        <f>IF('Definition sheet'!C1551="","",'Definition sheet'!C1551)</f>
        <v>++++++Identification</v>
      </c>
      <c r="C1551" s="13" t="str">
        <f>IF('Definition sheet'!D1551="","",CONCATENATE('fixed values'!$A$3,'Definition sheet'!D1551,'fixed values'!$A$4))</f>
        <v>&lt;Id&gt;</v>
      </c>
      <c r="D1551" s="22" t="str">
        <f>IF('Definition sheet'!E1551="","",CONCATENATE('fixed values'!$A$1,'Definition sheet'!E1551,'fixed values'!$A$2))</f>
        <v>[0..1]</v>
      </c>
      <c r="E1551" s="22" t="str">
        <f>IF('Definition sheet'!F1551="","",CONCATENATE('fixed values'!$A$1,'Definition sheet'!F1551,'fixed values'!$A$2))</f>
        <v>[0..1]</v>
      </c>
      <c r="F1551" s="14" t="str">
        <f>IF('Input Data'!G1551="","",IF('Definition sheet'!G1551="PARENT","",'Input Data'!G1551))</f>
        <v>Max35Text</v>
      </c>
      <c r="G1551" s="12" t="str">
        <f>IF('Input Data'!I1551="","",'Input Data'!I1551)</f>
        <v>NotUsed</v>
      </c>
      <c r="H1551" s="12" t="str">
        <f>IF($G:$G="NotUsed","",IF('Input Data'!J1551="","",'Input Data'!J1551))</f>
        <v/>
      </c>
      <c r="I1551" s="12" t="str">
        <f>IF($G:$G="","",IF('Input Data'!K1551="","",'Input Data'!K1551))</f>
        <v/>
      </c>
      <c r="J1551" s="12" t="str">
        <f>IF($G:$G="","",IF('Input Data'!L1551="","",'Input Data'!L1551))</f>
        <v/>
      </c>
      <c r="K1551" s="12" t="str">
        <f>IF($G:$G="","",IF('Input Data'!M1551="","",'Input Data'!M1551))</f>
        <v/>
      </c>
      <c r="L1551" s="12" t="str">
        <f>IF($G:$G="","",IF('Input Data'!N1551="","",'Input Data'!N1551))</f>
        <v/>
      </c>
      <c r="M1551" s="12" t="str">
        <f>IF($G:$G="","",IF('Input Data'!O1551="","",'Input Data'!O1551))</f>
        <v/>
      </c>
      <c r="N1551" s="12" t="str">
        <f>IF($G:$G="","",IF('Input Data'!P1551="","",'Input Data'!P1551))</f>
        <v/>
      </c>
      <c r="O1551" s="12">
        <f>IF($G:$G="","",IF('Input Data'!Q1551="","",'Input Data'!Q1551))</f>
        <v>2018</v>
      </c>
    </row>
    <row r="1552" spans="1:15" x14ac:dyDescent="0.25">
      <c r="A1552" s="13" t="str">
        <f>IF('Definition sheet'!H1552="","",'Definition sheet'!H1552)</f>
        <v>3.1149</v>
      </c>
      <c r="B1552" s="14" t="str">
        <f>IF('Definition sheet'!C1552="","",'Definition sheet'!C1552)</f>
        <v>++++++Name</v>
      </c>
      <c r="C1552" s="13" t="str">
        <f>IF('Definition sheet'!D1552="","",CONCATENATE('fixed values'!$A$3,'Definition sheet'!D1552,'fixed values'!$A$4))</f>
        <v>&lt;Nm&gt;</v>
      </c>
      <c r="D1552" s="22" t="str">
        <f>IF('Definition sheet'!E1552="","",CONCATENATE('fixed values'!$A$1,'Definition sheet'!E1552,'fixed values'!$A$2))</f>
        <v>[0..1]</v>
      </c>
      <c r="E1552" s="22" t="str">
        <f>IF('Definition sheet'!F1552="","",CONCATENATE('fixed values'!$A$1,'Definition sheet'!F1552,'fixed values'!$A$2))</f>
        <v>[0..1]</v>
      </c>
      <c r="F1552" s="14" t="str">
        <f>IF('Input Data'!G1552="","",IF('Definition sheet'!G1552="PARENT","",'Input Data'!G1552))</f>
        <v>Max140Text</v>
      </c>
      <c r="G1552" s="12" t="str">
        <f>IF('Input Data'!I1552="","",'Input Data'!I1552)</f>
        <v>NotUsed</v>
      </c>
      <c r="H1552" s="12" t="str">
        <f>IF($G:$G="NotUsed","",IF('Input Data'!J1552="","",'Input Data'!J1552))</f>
        <v/>
      </c>
      <c r="I1552" s="12" t="str">
        <f>IF($G:$G="","",IF('Input Data'!K1552="","",'Input Data'!K1552))</f>
        <v/>
      </c>
      <c r="J1552" s="12" t="str">
        <f>IF($G:$G="","",IF('Input Data'!L1552="","",'Input Data'!L1552))</f>
        <v/>
      </c>
      <c r="K1552" s="12" t="str">
        <f>IF($G:$G="","",IF('Input Data'!M1552="","",'Input Data'!M1552))</f>
        <v/>
      </c>
      <c r="L1552" s="12" t="str">
        <f>IF($G:$G="","",IF('Input Data'!N1552="","",'Input Data'!N1552))</f>
        <v/>
      </c>
      <c r="M1552" s="12" t="str">
        <f>IF($G:$G="","",IF('Input Data'!O1552="","",'Input Data'!O1552))</f>
        <v/>
      </c>
      <c r="N1552" s="12" t="str">
        <f>IF($G:$G="","",IF('Input Data'!P1552="","",'Input Data'!P1552))</f>
        <v/>
      </c>
      <c r="O1552" s="12">
        <f>IF($G:$G="","",IF('Input Data'!Q1552="","",'Input Data'!Q1552))</f>
        <v>2018</v>
      </c>
    </row>
    <row r="1553" spans="1:15" x14ac:dyDescent="0.25">
      <c r="A1553" s="13" t="str">
        <f>IF('Definition sheet'!H1553="","",'Definition sheet'!H1553)</f>
        <v>3.1150</v>
      </c>
      <c r="B1553" s="14" t="str">
        <f>IF('Definition sheet'!C1553="","",'Definition sheet'!C1553)</f>
        <v>++++++PostalAddress</v>
      </c>
      <c r="C1553" s="13" t="str">
        <f>IF('Definition sheet'!D1553="","",CONCATENATE('fixed values'!$A$3,'Definition sheet'!D1553,'fixed values'!$A$4))</f>
        <v>&lt;PstlAdr&gt;</v>
      </c>
      <c r="D1553" s="22" t="str">
        <f>IF('Definition sheet'!E1553="","",CONCATENATE('fixed values'!$A$1,'Definition sheet'!E1553,'fixed values'!$A$2))</f>
        <v>[0..1]</v>
      </c>
      <c r="E1553" s="22" t="str">
        <f>IF('Definition sheet'!F1553="","",CONCATENATE('fixed values'!$A$1,'Definition sheet'!F1553,'fixed values'!$A$2))</f>
        <v>[0..1]</v>
      </c>
      <c r="F1553" s="14" t="str">
        <f>IF('Input Data'!G1553="","",IF('Definition sheet'!G1553="PARENT","",'Input Data'!G1553))</f>
        <v/>
      </c>
      <c r="G1553" s="12" t="str">
        <f>IF('Input Data'!I1553="","",'Input Data'!I1553)</f>
        <v>NotUsed</v>
      </c>
      <c r="H1553" s="12" t="str">
        <f>IF($G:$G="NotUsed","",IF('Input Data'!J1553="","",'Input Data'!J1553))</f>
        <v/>
      </c>
      <c r="I1553" s="12" t="str">
        <f>IF($G:$G="","",IF('Input Data'!K1553="","",'Input Data'!K1553))</f>
        <v/>
      </c>
      <c r="J1553" s="12" t="str">
        <f>IF($G:$G="","",IF('Input Data'!L1553="","",'Input Data'!L1553))</f>
        <v/>
      </c>
      <c r="K1553" s="12" t="str">
        <f>IF($G:$G="","",IF('Input Data'!M1553="","",'Input Data'!M1553))</f>
        <v/>
      </c>
      <c r="L1553" s="12" t="str">
        <f>IF($G:$G="","",IF('Input Data'!N1553="","",'Input Data'!N1553))</f>
        <v/>
      </c>
      <c r="M1553" s="12" t="str">
        <f>IF($G:$G="","",IF('Input Data'!O1553="","",'Input Data'!O1553))</f>
        <v/>
      </c>
      <c r="N1553" s="12" t="str">
        <f>IF($G:$G="","",IF('Input Data'!P1553="","",'Input Data'!P1553))</f>
        <v/>
      </c>
      <c r="O1553" s="12">
        <f>IF($G:$G="","",IF('Input Data'!Q1553="","",'Input Data'!Q1553))</f>
        <v>2018</v>
      </c>
    </row>
    <row r="1554" spans="1:15" ht="90" x14ac:dyDescent="0.25">
      <c r="A1554" s="13" t="str">
        <f>IF('Definition sheet'!H1554="","",'Definition sheet'!H1554)</f>
        <v>3.1151</v>
      </c>
      <c r="B1554" s="14" t="str">
        <f>IF('Definition sheet'!C1554="","",'Definition sheet'!C1554)</f>
        <v>+++++++AddressType</v>
      </c>
      <c r="C1554" s="13" t="str">
        <f>IF('Definition sheet'!D1554="","",CONCATENATE('fixed values'!$A$3,'Definition sheet'!D1554,'fixed values'!$A$4))</f>
        <v>&lt;AdrTp&gt;</v>
      </c>
      <c r="D1554" s="22" t="str">
        <f>IF('Definition sheet'!E1554="","",CONCATENATE('fixed values'!$A$1,'Definition sheet'!E1554,'fixed values'!$A$2))</f>
        <v>[0..1]</v>
      </c>
      <c r="E1554" s="22" t="str">
        <f>IF('Definition sheet'!F1554="","",CONCATENATE('fixed values'!$A$1,'Definition sheet'!F1554,'fixed values'!$A$2))</f>
        <v>[0..1]</v>
      </c>
      <c r="F1554" s="14" t="str">
        <f>IF('Input Data'!G1554="","",IF('Definition sheet'!G1554="PARENT","",'Input Data'!G1554))</f>
        <v>AddressType2Code</v>
      </c>
      <c r="G1554" s="12" t="str">
        <f>IF('Input Data'!I1554="","",'Input Data'!I1554)</f>
        <v>NotUsed</v>
      </c>
      <c r="H1554" s="12" t="str">
        <f>IF($G:$G="NotUsed","",IF('Input Data'!J1554="","",'Input Data'!J1554))</f>
        <v/>
      </c>
      <c r="I1554" s="12" t="str">
        <f>IF($G:$G="","",IF('Input Data'!K1554="","",'Input Data'!K1554))</f>
        <v>ADDR
BIZZ
DLVY
HOME
MLTO
PBOX</v>
      </c>
      <c r="J1554" s="12" t="str">
        <f>IF($G:$G="","",IF('Input Data'!L1554="","",'Input Data'!L1554))</f>
        <v/>
      </c>
      <c r="K1554" s="12" t="str">
        <f>IF($G:$G="","",IF('Input Data'!M1554="","",'Input Data'!M1554))</f>
        <v/>
      </c>
      <c r="L1554" s="12" t="str">
        <f>IF($G:$G="","",IF('Input Data'!N1554="","",'Input Data'!N1554))</f>
        <v/>
      </c>
      <c r="M1554" s="12" t="str">
        <f>IF($G:$G="","",IF('Input Data'!O1554="","",'Input Data'!O1554))</f>
        <v/>
      </c>
      <c r="N1554" s="12" t="str">
        <f>IF($G:$G="","",IF('Input Data'!P1554="","",'Input Data'!P1554))</f>
        <v/>
      </c>
      <c r="O1554" s="12">
        <f>IF($G:$G="","",IF('Input Data'!Q1554="","",'Input Data'!Q1554))</f>
        <v>2018</v>
      </c>
    </row>
    <row r="1555" spans="1:15" x14ac:dyDescent="0.25">
      <c r="A1555" s="13" t="str">
        <f>IF('Definition sheet'!H1555="","",'Definition sheet'!H1555)</f>
        <v>3.1152</v>
      </c>
      <c r="B1555" s="14" t="str">
        <f>IF('Definition sheet'!C1555="","",'Definition sheet'!C1555)</f>
        <v>+++++++Department</v>
      </c>
      <c r="C1555" s="13" t="str">
        <f>IF('Definition sheet'!D1555="","",CONCATENATE('fixed values'!$A$3,'Definition sheet'!D1555,'fixed values'!$A$4))</f>
        <v>&lt;Dept&gt;</v>
      </c>
      <c r="D1555" s="22" t="str">
        <f>IF('Definition sheet'!E1555="","",CONCATENATE('fixed values'!$A$1,'Definition sheet'!E1555,'fixed values'!$A$2))</f>
        <v>[0..1]</v>
      </c>
      <c r="E1555" s="22" t="str">
        <f>IF('Definition sheet'!F1555="","",CONCATENATE('fixed values'!$A$1,'Definition sheet'!F1555,'fixed values'!$A$2))</f>
        <v>[0..1]</v>
      </c>
      <c r="F1555" s="14" t="str">
        <f>IF('Input Data'!G1555="","",IF('Definition sheet'!G1555="PARENT","",'Input Data'!G1555))</f>
        <v>Max70Text</v>
      </c>
      <c r="G1555" s="12" t="str">
        <f>IF('Input Data'!I1555="","",'Input Data'!I1555)</f>
        <v>NotUsed</v>
      </c>
      <c r="H1555" s="12" t="str">
        <f>IF($G:$G="NotUsed","",IF('Input Data'!J1555="","",'Input Data'!J1555))</f>
        <v/>
      </c>
      <c r="I1555" s="12" t="str">
        <f>IF($G:$G="","",IF('Input Data'!K1555="","",'Input Data'!K1555))</f>
        <v/>
      </c>
      <c r="J1555" s="12" t="str">
        <f>IF($G:$G="","",IF('Input Data'!L1555="","",'Input Data'!L1555))</f>
        <v/>
      </c>
      <c r="K1555" s="12" t="str">
        <f>IF($G:$G="","",IF('Input Data'!M1555="","",'Input Data'!M1555))</f>
        <v/>
      </c>
      <c r="L1555" s="12" t="str">
        <f>IF($G:$G="","",IF('Input Data'!N1555="","",'Input Data'!N1555))</f>
        <v/>
      </c>
      <c r="M1555" s="12" t="str">
        <f>IF($G:$G="","",IF('Input Data'!O1555="","",'Input Data'!O1555))</f>
        <v/>
      </c>
      <c r="N1555" s="12" t="str">
        <f>IF($G:$G="","",IF('Input Data'!P1555="","",'Input Data'!P1555))</f>
        <v/>
      </c>
      <c r="O1555" s="12">
        <f>IF($G:$G="","",IF('Input Data'!Q1555="","",'Input Data'!Q1555))</f>
        <v>2018</v>
      </c>
    </row>
    <row r="1556" spans="1:15" x14ac:dyDescent="0.25">
      <c r="A1556" s="13" t="str">
        <f>IF('Definition sheet'!H1556="","",'Definition sheet'!H1556)</f>
        <v>3.1153</v>
      </c>
      <c r="B1556" s="14" t="str">
        <f>IF('Definition sheet'!C1556="","",'Definition sheet'!C1556)</f>
        <v>+++++++SubDepartment</v>
      </c>
      <c r="C1556" s="13" t="str">
        <f>IF('Definition sheet'!D1556="","",CONCATENATE('fixed values'!$A$3,'Definition sheet'!D1556,'fixed values'!$A$4))</f>
        <v>&lt;SubDept&gt;</v>
      </c>
      <c r="D1556" s="22" t="str">
        <f>IF('Definition sheet'!E1556="","",CONCATENATE('fixed values'!$A$1,'Definition sheet'!E1556,'fixed values'!$A$2))</f>
        <v>[0..1]</v>
      </c>
      <c r="E1556" s="22" t="str">
        <f>IF('Definition sheet'!F1556="","",CONCATENATE('fixed values'!$A$1,'Definition sheet'!F1556,'fixed values'!$A$2))</f>
        <v>[0..1]</v>
      </c>
      <c r="F1556" s="14" t="str">
        <f>IF('Input Data'!G1556="","",IF('Definition sheet'!G1556="PARENT","",'Input Data'!G1556))</f>
        <v>Max70Text</v>
      </c>
      <c r="G1556" s="12" t="str">
        <f>IF('Input Data'!I1556="","",'Input Data'!I1556)</f>
        <v>NotUsed</v>
      </c>
      <c r="H1556" s="12" t="str">
        <f>IF($G:$G="NotUsed","",IF('Input Data'!J1556="","",'Input Data'!J1556))</f>
        <v/>
      </c>
      <c r="I1556" s="12" t="str">
        <f>IF($G:$G="","",IF('Input Data'!K1556="","",'Input Data'!K1556))</f>
        <v/>
      </c>
      <c r="J1556" s="12" t="str">
        <f>IF($G:$G="","",IF('Input Data'!L1556="","",'Input Data'!L1556))</f>
        <v/>
      </c>
      <c r="K1556" s="12" t="str">
        <f>IF($G:$G="","",IF('Input Data'!M1556="","",'Input Data'!M1556))</f>
        <v/>
      </c>
      <c r="L1556" s="12" t="str">
        <f>IF($G:$G="","",IF('Input Data'!N1556="","",'Input Data'!N1556))</f>
        <v/>
      </c>
      <c r="M1556" s="12" t="str">
        <f>IF($G:$G="","",IF('Input Data'!O1556="","",'Input Data'!O1556))</f>
        <v/>
      </c>
      <c r="N1556" s="12" t="str">
        <f>IF($G:$G="","",IF('Input Data'!P1556="","",'Input Data'!P1556))</f>
        <v/>
      </c>
      <c r="O1556" s="12">
        <f>IF($G:$G="","",IF('Input Data'!Q1556="","",'Input Data'!Q1556))</f>
        <v>2018</v>
      </c>
    </row>
    <row r="1557" spans="1:15" x14ac:dyDescent="0.25">
      <c r="A1557" s="13" t="str">
        <f>IF('Definition sheet'!H1557="","",'Definition sheet'!H1557)</f>
        <v>3.1154</v>
      </c>
      <c r="B1557" s="14" t="str">
        <f>IF('Definition sheet'!C1557="","",'Definition sheet'!C1557)</f>
        <v>+++++++StreetName</v>
      </c>
      <c r="C1557" s="13" t="str">
        <f>IF('Definition sheet'!D1557="","",CONCATENATE('fixed values'!$A$3,'Definition sheet'!D1557,'fixed values'!$A$4))</f>
        <v>&lt;StrtNm&gt;</v>
      </c>
      <c r="D1557" s="22" t="str">
        <f>IF('Definition sheet'!E1557="","",CONCATENATE('fixed values'!$A$1,'Definition sheet'!E1557,'fixed values'!$A$2))</f>
        <v>[0..1]</v>
      </c>
      <c r="E1557" s="22" t="str">
        <f>IF('Definition sheet'!F1557="","",CONCATENATE('fixed values'!$A$1,'Definition sheet'!F1557,'fixed values'!$A$2))</f>
        <v>[0..1]</v>
      </c>
      <c r="F1557" s="14" t="str">
        <f>IF('Input Data'!G1557="","",IF('Definition sheet'!G1557="PARENT","",'Input Data'!G1557))</f>
        <v>Max70Text</v>
      </c>
      <c r="G1557" s="12" t="str">
        <f>IF('Input Data'!I1557="","",'Input Data'!I1557)</f>
        <v>NotUsed</v>
      </c>
      <c r="H1557" s="12" t="str">
        <f>IF($G:$G="NotUsed","",IF('Input Data'!J1557="","",'Input Data'!J1557))</f>
        <v/>
      </c>
      <c r="I1557" s="12" t="str">
        <f>IF($G:$G="","",IF('Input Data'!K1557="","",'Input Data'!K1557))</f>
        <v/>
      </c>
      <c r="J1557" s="12" t="str">
        <f>IF($G:$G="","",IF('Input Data'!L1557="","",'Input Data'!L1557))</f>
        <v/>
      </c>
      <c r="K1557" s="12" t="str">
        <f>IF($G:$G="","",IF('Input Data'!M1557="","",'Input Data'!M1557))</f>
        <v/>
      </c>
      <c r="L1557" s="12" t="str">
        <f>IF($G:$G="","",IF('Input Data'!N1557="","",'Input Data'!N1557))</f>
        <v/>
      </c>
      <c r="M1557" s="12" t="str">
        <f>IF($G:$G="","",IF('Input Data'!O1557="","",'Input Data'!O1557))</f>
        <v/>
      </c>
      <c r="N1557" s="12" t="str">
        <f>IF($G:$G="","",IF('Input Data'!P1557="","",'Input Data'!P1557))</f>
        <v/>
      </c>
      <c r="O1557" s="12">
        <f>IF($G:$G="","",IF('Input Data'!Q1557="","",'Input Data'!Q1557))</f>
        <v>2018</v>
      </c>
    </row>
    <row r="1558" spans="1:15" x14ac:dyDescent="0.25">
      <c r="A1558" s="13" t="str">
        <f>IF('Definition sheet'!H1558="","",'Definition sheet'!H1558)</f>
        <v>3.1155</v>
      </c>
      <c r="B1558" s="14" t="str">
        <f>IF('Definition sheet'!C1558="","",'Definition sheet'!C1558)</f>
        <v>+++++++BuildingNumber</v>
      </c>
      <c r="C1558" s="13" t="str">
        <f>IF('Definition sheet'!D1558="","",CONCATENATE('fixed values'!$A$3,'Definition sheet'!D1558,'fixed values'!$A$4))</f>
        <v>&lt;BldgNb&gt;</v>
      </c>
      <c r="D1558" s="22" t="str">
        <f>IF('Definition sheet'!E1558="","",CONCATENATE('fixed values'!$A$1,'Definition sheet'!E1558,'fixed values'!$A$2))</f>
        <v>[0..1]</v>
      </c>
      <c r="E1558" s="22" t="str">
        <f>IF('Definition sheet'!F1558="","",CONCATENATE('fixed values'!$A$1,'Definition sheet'!F1558,'fixed values'!$A$2))</f>
        <v>[0..1]</v>
      </c>
      <c r="F1558" s="14" t="str">
        <f>IF('Input Data'!G1558="","",IF('Definition sheet'!G1558="PARENT","",'Input Data'!G1558))</f>
        <v>Max16Text</v>
      </c>
      <c r="G1558" s="12" t="str">
        <f>IF('Input Data'!I1558="","",'Input Data'!I1558)</f>
        <v>NotUsed</v>
      </c>
      <c r="H1558" s="12" t="str">
        <f>IF($G:$G="NotUsed","",IF('Input Data'!J1558="","",'Input Data'!J1558))</f>
        <v/>
      </c>
      <c r="I1558" s="12" t="str">
        <f>IF($G:$G="","",IF('Input Data'!K1558="","",'Input Data'!K1558))</f>
        <v/>
      </c>
      <c r="J1558" s="12" t="str">
        <f>IF($G:$G="","",IF('Input Data'!L1558="","",'Input Data'!L1558))</f>
        <v/>
      </c>
      <c r="K1558" s="12" t="str">
        <f>IF($G:$G="","",IF('Input Data'!M1558="","",'Input Data'!M1558))</f>
        <v/>
      </c>
      <c r="L1558" s="12" t="str">
        <f>IF($G:$G="","",IF('Input Data'!N1558="","",'Input Data'!N1558))</f>
        <v/>
      </c>
      <c r="M1558" s="12" t="str">
        <f>IF($G:$G="","",IF('Input Data'!O1558="","",'Input Data'!O1558))</f>
        <v/>
      </c>
      <c r="N1558" s="12" t="str">
        <f>IF($G:$G="","",IF('Input Data'!P1558="","",'Input Data'!P1558))</f>
        <v/>
      </c>
      <c r="O1558" s="12">
        <f>IF($G:$G="","",IF('Input Data'!Q1558="","",'Input Data'!Q1558))</f>
        <v>2018</v>
      </c>
    </row>
    <row r="1559" spans="1:15" x14ac:dyDescent="0.25">
      <c r="A1559" s="13" t="str">
        <f>IF('Definition sheet'!H1559="","",'Definition sheet'!H1559)</f>
        <v>3.1156</v>
      </c>
      <c r="B1559" s="14" t="str">
        <f>IF('Definition sheet'!C1559="","",'Definition sheet'!C1559)</f>
        <v>+++++++PostCode</v>
      </c>
      <c r="C1559" s="13" t="str">
        <f>IF('Definition sheet'!D1559="","",CONCATENATE('fixed values'!$A$3,'Definition sheet'!D1559,'fixed values'!$A$4))</f>
        <v>&lt;PstCd&gt;</v>
      </c>
      <c r="D1559" s="22" t="str">
        <f>IF('Definition sheet'!E1559="","",CONCATENATE('fixed values'!$A$1,'Definition sheet'!E1559,'fixed values'!$A$2))</f>
        <v>[0..1]</v>
      </c>
      <c r="E1559" s="22" t="str">
        <f>IF('Definition sheet'!F1559="","",CONCATENATE('fixed values'!$A$1,'Definition sheet'!F1559,'fixed values'!$A$2))</f>
        <v>[0..1]</v>
      </c>
      <c r="F1559" s="14" t="str">
        <f>IF('Input Data'!G1559="","",IF('Definition sheet'!G1559="PARENT","",'Input Data'!G1559))</f>
        <v>Max16Text</v>
      </c>
      <c r="G1559" s="12" t="str">
        <f>IF('Input Data'!I1559="","",'Input Data'!I1559)</f>
        <v>NotUsed</v>
      </c>
      <c r="H1559" s="12" t="str">
        <f>IF($G:$G="NotUsed","",IF('Input Data'!J1559="","",'Input Data'!J1559))</f>
        <v/>
      </c>
      <c r="I1559" s="12" t="str">
        <f>IF($G:$G="","",IF('Input Data'!K1559="","",'Input Data'!K1559))</f>
        <v/>
      </c>
      <c r="J1559" s="12" t="str">
        <f>IF($G:$G="","",IF('Input Data'!L1559="","",'Input Data'!L1559))</f>
        <v/>
      </c>
      <c r="K1559" s="12" t="str">
        <f>IF($G:$G="","",IF('Input Data'!M1559="","",'Input Data'!M1559))</f>
        <v/>
      </c>
      <c r="L1559" s="12" t="str">
        <f>IF($G:$G="","",IF('Input Data'!N1559="","",'Input Data'!N1559))</f>
        <v/>
      </c>
      <c r="M1559" s="12" t="str">
        <f>IF($G:$G="","",IF('Input Data'!O1559="","",'Input Data'!O1559))</f>
        <v/>
      </c>
      <c r="N1559" s="12" t="str">
        <f>IF($G:$G="","",IF('Input Data'!P1559="","",'Input Data'!P1559))</f>
        <v/>
      </c>
      <c r="O1559" s="12">
        <f>IF($G:$G="","",IF('Input Data'!Q1559="","",'Input Data'!Q1559))</f>
        <v>2018</v>
      </c>
    </row>
    <row r="1560" spans="1:15" x14ac:dyDescent="0.25">
      <c r="A1560" s="13" t="str">
        <f>IF('Definition sheet'!H1560="","",'Definition sheet'!H1560)</f>
        <v>3.1157</v>
      </c>
      <c r="B1560" s="14" t="str">
        <f>IF('Definition sheet'!C1560="","",'Definition sheet'!C1560)</f>
        <v>+++++++TownName</v>
      </c>
      <c r="C1560" s="13" t="str">
        <f>IF('Definition sheet'!D1560="","",CONCATENATE('fixed values'!$A$3,'Definition sheet'!D1560,'fixed values'!$A$4))</f>
        <v>&lt;TwnNm&gt;</v>
      </c>
      <c r="D1560" s="22" t="str">
        <f>IF('Definition sheet'!E1560="","",CONCATENATE('fixed values'!$A$1,'Definition sheet'!E1560,'fixed values'!$A$2))</f>
        <v>[0..1]</v>
      </c>
      <c r="E1560" s="22" t="str">
        <f>IF('Definition sheet'!F1560="","",CONCATENATE('fixed values'!$A$1,'Definition sheet'!F1560,'fixed values'!$A$2))</f>
        <v>[0..1]</v>
      </c>
      <c r="F1560" s="14" t="str">
        <f>IF('Input Data'!G1560="","",IF('Definition sheet'!G1560="PARENT","",'Input Data'!G1560))</f>
        <v>Max35Text</v>
      </c>
      <c r="G1560" s="12" t="str">
        <f>IF('Input Data'!I1560="","",'Input Data'!I1560)</f>
        <v>NotUsed</v>
      </c>
      <c r="H1560" s="12" t="str">
        <f>IF($G:$G="NotUsed","",IF('Input Data'!J1560="","",'Input Data'!J1560))</f>
        <v/>
      </c>
      <c r="I1560" s="12" t="str">
        <f>IF($G:$G="","",IF('Input Data'!K1560="","",'Input Data'!K1560))</f>
        <v/>
      </c>
      <c r="J1560" s="12" t="str">
        <f>IF($G:$G="","",IF('Input Data'!L1560="","",'Input Data'!L1560))</f>
        <v/>
      </c>
      <c r="K1560" s="12" t="str">
        <f>IF($G:$G="","",IF('Input Data'!M1560="","",'Input Data'!M1560))</f>
        <v/>
      </c>
      <c r="L1560" s="12" t="str">
        <f>IF($G:$G="","",IF('Input Data'!N1560="","",'Input Data'!N1560))</f>
        <v/>
      </c>
      <c r="M1560" s="12" t="str">
        <f>IF($G:$G="","",IF('Input Data'!O1560="","",'Input Data'!O1560))</f>
        <v/>
      </c>
      <c r="N1560" s="12" t="str">
        <f>IF($G:$G="","",IF('Input Data'!P1560="","",'Input Data'!P1560))</f>
        <v/>
      </c>
      <c r="O1560" s="12">
        <f>IF($G:$G="","",IF('Input Data'!Q1560="","",'Input Data'!Q1560))</f>
        <v>2018</v>
      </c>
    </row>
    <row r="1561" spans="1:15" x14ac:dyDescent="0.25">
      <c r="A1561" s="13" t="str">
        <f>IF('Definition sheet'!H1561="","",'Definition sheet'!H1561)</f>
        <v>3.1158</v>
      </c>
      <c r="B1561" s="14" t="str">
        <f>IF('Definition sheet'!C1561="","",'Definition sheet'!C1561)</f>
        <v>+++++++CountrySubDivision</v>
      </c>
      <c r="C1561" s="13" t="str">
        <f>IF('Definition sheet'!D1561="","",CONCATENATE('fixed values'!$A$3,'Definition sheet'!D1561,'fixed values'!$A$4))</f>
        <v>&lt;CtrySubDvsn&gt;</v>
      </c>
      <c r="D1561" s="22" t="str">
        <f>IF('Definition sheet'!E1561="","",CONCATENATE('fixed values'!$A$1,'Definition sheet'!E1561,'fixed values'!$A$2))</f>
        <v>[0..1]</v>
      </c>
      <c r="E1561" s="22" t="str">
        <f>IF('Definition sheet'!F1561="","",CONCATENATE('fixed values'!$A$1,'Definition sheet'!F1561,'fixed values'!$A$2))</f>
        <v>[0..1]</v>
      </c>
      <c r="F1561" s="14" t="str">
        <f>IF('Input Data'!G1561="","",IF('Definition sheet'!G1561="PARENT","",'Input Data'!G1561))</f>
        <v>Max35Text</v>
      </c>
      <c r="G1561" s="12" t="str">
        <f>IF('Input Data'!I1561="","",'Input Data'!I1561)</f>
        <v>NotUsed</v>
      </c>
      <c r="H1561" s="12" t="str">
        <f>IF($G:$G="NotUsed","",IF('Input Data'!J1561="","",'Input Data'!J1561))</f>
        <v/>
      </c>
      <c r="I1561" s="12" t="str">
        <f>IF($G:$G="","",IF('Input Data'!K1561="","",'Input Data'!K1561))</f>
        <v/>
      </c>
      <c r="J1561" s="12" t="str">
        <f>IF($G:$G="","",IF('Input Data'!L1561="","",'Input Data'!L1561))</f>
        <v/>
      </c>
      <c r="K1561" s="12" t="str">
        <f>IF($G:$G="","",IF('Input Data'!M1561="","",'Input Data'!M1561))</f>
        <v/>
      </c>
      <c r="L1561" s="12" t="str">
        <f>IF($G:$G="","",IF('Input Data'!N1561="","",'Input Data'!N1561))</f>
        <v/>
      </c>
      <c r="M1561" s="12" t="str">
        <f>IF($G:$G="","",IF('Input Data'!O1561="","",'Input Data'!O1561))</f>
        <v/>
      </c>
      <c r="N1561" s="12" t="str">
        <f>IF($G:$G="","",IF('Input Data'!P1561="","",'Input Data'!P1561))</f>
        <v/>
      </c>
      <c r="O1561" s="12">
        <f>IF($G:$G="","",IF('Input Data'!Q1561="","",'Input Data'!Q1561))</f>
        <v>2018</v>
      </c>
    </row>
    <row r="1562" spans="1:15" ht="409.5" x14ac:dyDescent="0.25">
      <c r="A1562" s="13" t="str">
        <f>IF('Definition sheet'!H1562="","",'Definition sheet'!H1562)</f>
        <v>3.1159</v>
      </c>
      <c r="B1562" s="14" t="str">
        <f>IF('Definition sheet'!C1562="","",'Definition sheet'!C1562)</f>
        <v>+++++++Countrynamecode</v>
      </c>
      <c r="C1562" s="13" t="str">
        <f>IF('Definition sheet'!D1562="","",CONCATENATE('fixed values'!$A$3,'Definition sheet'!D1562,'fixed values'!$A$4))</f>
        <v>&lt;Ctry&gt;</v>
      </c>
      <c r="D1562" s="22" t="str">
        <f>IF('Definition sheet'!E1562="","",CONCATENATE('fixed values'!$A$1,'Definition sheet'!E1562,'fixed values'!$A$2))</f>
        <v>[0..1]</v>
      </c>
      <c r="E1562" s="22" t="str">
        <f>IF('Definition sheet'!F1562="","",CONCATENATE('fixed values'!$A$1,'Definition sheet'!F1562,'fixed values'!$A$2))</f>
        <v>[0..1]</v>
      </c>
      <c r="F1562" s="14" t="str">
        <f>IF('Input Data'!G1562="","",IF('Definition sheet'!G1562="PARENT","",'Input Data'!G1562))</f>
        <v>CountryCode</v>
      </c>
      <c r="G1562" s="12" t="str">
        <f>IF('Input Data'!I1562="","",'Input Data'!I1562)</f>
        <v>NotUsed</v>
      </c>
      <c r="H1562" s="12" t="str">
        <f>IF($G:$G="NotUsed","",IF('Input Data'!J1562="","",'Input Data'!J1562))</f>
        <v/>
      </c>
      <c r="I1562" s="12" t="str">
        <f>IF($G:$G="","",IF('Input Data'!K1562="","",'Input Data'!K1562))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562" s="12" t="str">
        <f>IF($G:$G="","",IF('Input Data'!L1562="","",'Input Data'!L1562))</f>
        <v/>
      </c>
      <c r="K1562" s="12" t="str">
        <f>IF($G:$G="","",IF('Input Data'!M1562="","",'Input Data'!M1562))</f>
        <v/>
      </c>
      <c r="L1562" s="12" t="str">
        <f>IF($G:$G="","",IF('Input Data'!N1562="","",'Input Data'!N1562))</f>
        <v/>
      </c>
      <c r="M1562" s="12" t="str">
        <f>IF($G:$G="","",IF('Input Data'!O1562="","",'Input Data'!O1562))</f>
        <v/>
      </c>
      <c r="N1562" s="12" t="str">
        <f>IF($G:$G="","",IF('Input Data'!P1562="","",'Input Data'!P1562))</f>
        <v/>
      </c>
      <c r="O1562" s="12">
        <f>IF($G:$G="","",IF('Input Data'!Q1562="","",'Input Data'!Q1562))</f>
        <v>2018</v>
      </c>
    </row>
    <row r="1563" spans="1:15" ht="409.5" x14ac:dyDescent="0.25">
      <c r="A1563" s="13" t="str">
        <f>IF('Definition sheet'!H1563="","",'Definition sheet'!H1563)</f>
        <v>3.1159</v>
      </c>
      <c r="B1563" s="14" t="str">
        <f>IF('Definition sheet'!C1563="","",'Definition sheet'!C1563)</f>
        <v>+++++++Country</v>
      </c>
      <c r="C1563" s="13" t="str">
        <f>IF('Definition sheet'!D1563="","",CONCATENATE('fixed values'!$A$3,'Definition sheet'!D1563,'fixed values'!$A$4))</f>
        <v>&lt;Ctry&gt;</v>
      </c>
      <c r="D1563" s="22" t="str">
        <f>IF('Definition sheet'!E1563="","",CONCATENATE('fixed values'!$A$1,'Definition sheet'!E1563,'fixed values'!$A$2))</f>
        <v>[0..1]</v>
      </c>
      <c r="E1563" s="22" t="str">
        <f>IF('Definition sheet'!F1563="","",CONCATENATE('fixed values'!$A$1,'Definition sheet'!F1563,'fixed values'!$A$2))</f>
        <v>[0..1]</v>
      </c>
      <c r="F1563" s="14" t="str">
        <f>IF('Input Data'!G1563="","",IF('Definition sheet'!G1563="PARENT","",'Input Data'!G1563))</f>
        <v>CountryCode</v>
      </c>
      <c r="G1563" s="12" t="str">
        <f>IF('Input Data'!I1563="","",'Input Data'!I1563)</f>
        <v>NotUsed</v>
      </c>
      <c r="H1563" s="12" t="str">
        <f>IF($G:$G="NotUsed","",IF('Input Data'!J1563="","",'Input Data'!J1563))</f>
        <v/>
      </c>
      <c r="I1563" s="12" t="str">
        <f>IF($G:$G="","",IF('Input Data'!K1563="","",'Input Data'!K1563))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563" s="12" t="str">
        <f>IF($G:$G="","",IF('Input Data'!L1563="","",'Input Data'!L1563))</f>
        <v/>
      </c>
      <c r="K1563" s="12" t="str">
        <f>IF($G:$G="","",IF('Input Data'!M1563="","",'Input Data'!M1563))</f>
        <v/>
      </c>
      <c r="L1563" s="12" t="str">
        <f>IF($G:$G="","",IF('Input Data'!N1563="","",'Input Data'!N1563))</f>
        <v/>
      </c>
      <c r="M1563" s="12" t="str">
        <f>IF($G:$G="","",IF('Input Data'!O1563="","",'Input Data'!O1563))</f>
        <v/>
      </c>
      <c r="N1563" s="12" t="str">
        <f>IF($G:$G="","",IF('Input Data'!P1563="","",'Input Data'!P1563))</f>
        <v/>
      </c>
      <c r="O1563" s="12">
        <f>IF($G:$G="","",IF('Input Data'!Q1563="","",'Input Data'!Q1563))</f>
        <v>2018</v>
      </c>
    </row>
    <row r="1564" spans="1:15" x14ac:dyDescent="0.25">
      <c r="A1564" s="13" t="str">
        <f>IF('Definition sheet'!H1564="","",'Definition sheet'!H1564)</f>
        <v>3.1160</v>
      </c>
      <c r="B1564" s="14" t="str">
        <f>IF('Definition sheet'!C1564="","",'Definition sheet'!C1564)</f>
        <v>+++++++AddressLine</v>
      </c>
      <c r="C1564" s="13" t="str">
        <f>IF('Definition sheet'!D1564="","",CONCATENATE('fixed values'!$A$3,'Definition sheet'!D1564,'fixed values'!$A$4))</f>
        <v>&lt;AdrLine&gt;</v>
      </c>
      <c r="D1564" s="22" t="str">
        <f>IF('Definition sheet'!E1564="","",CONCATENATE('fixed values'!$A$1,'Definition sheet'!E1564,'fixed values'!$A$2))</f>
        <v>[0..7]</v>
      </c>
      <c r="E1564" s="22" t="str">
        <f>IF('Definition sheet'!F1564="","",CONCATENATE('fixed values'!$A$1,'Definition sheet'!F1564,'fixed values'!$A$2))</f>
        <v>[0..7]</v>
      </c>
      <c r="F1564" s="14" t="str">
        <f>IF('Input Data'!G1564="","",IF('Definition sheet'!G1564="PARENT","",'Input Data'!G1564))</f>
        <v>Max70Text</v>
      </c>
      <c r="G1564" s="12" t="str">
        <f>IF('Input Data'!I1564="","",'Input Data'!I1564)</f>
        <v>NotUsed</v>
      </c>
      <c r="H1564" s="12" t="str">
        <f>IF($G:$G="NotUsed","",IF('Input Data'!J1564="","",'Input Data'!J1564))</f>
        <v/>
      </c>
      <c r="I1564" s="12" t="str">
        <f>IF($G:$G="","",IF('Input Data'!K1564="","",'Input Data'!K1564))</f>
        <v/>
      </c>
      <c r="J1564" s="12" t="str">
        <f>IF($G:$G="","",IF('Input Data'!L1564="","",'Input Data'!L1564))</f>
        <v/>
      </c>
      <c r="K1564" s="12" t="str">
        <f>IF($G:$G="","",IF('Input Data'!M1564="","",'Input Data'!M1564))</f>
        <v/>
      </c>
      <c r="L1564" s="12" t="str">
        <f>IF($G:$G="","",IF('Input Data'!N1564="","",'Input Data'!N1564))</f>
        <v/>
      </c>
      <c r="M1564" s="12" t="str">
        <f>IF($G:$G="","",IF('Input Data'!O1564="","",'Input Data'!O1564))</f>
        <v/>
      </c>
      <c r="N1564" s="12" t="str">
        <f>IF($G:$G="","",IF('Input Data'!P1564="","",'Input Data'!P1564))</f>
        <v/>
      </c>
      <c r="O1564" s="12">
        <f>IF($G:$G="","",IF('Input Data'!Q1564="","",'Input Data'!Q1564))</f>
        <v>2018</v>
      </c>
    </row>
    <row r="1565" spans="1:15" ht="30" x14ac:dyDescent="0.25">
      <c r="A1565" s="13" t="str">
        <f>IF('Definition sheet'!H1565="","",'Definition sheet'!H1565)</f>
        <v>3.1161</v>
      </c>
      <c r="B1565" s="14" t="str">
        <f>IF('Definition sheet'!C1565="","",'Definition sheet'!C1565)</f>
        <v>++++ThirdReimbursementAgentAccount</v>
      </c>
      <c r="C1565" s="13" t="str">
        <f>IF('Definition sheet'!D1565="","",CONCATENATE('fixed values'!$A$3,'Definition sheet'!D1565,'fixed values'!$A$4))</f>
        <v>&lt;ThrdRmbrsmntAgtAcct&gt;</v>
      </c>
      <c r="D1565" s="22" t="str">
        <f>IF('Definition sheet'!E1565="","",CONCATENATE('fixed values'!$A$1,'Definition sheet'!E1565,'fixed values'!$A$2))</f>
        <v>[0..1]</v>
      </c>
      <c r="E1565" s="22" t="str">
        <f>IF('Definition sheet'!F1565="","",CONCATENATE('fixed values'!$A$1,'Definition sheet'!F1565,'fixed values'!$A$2))</f>
        <v>[0..1]</v>
      </c>
      <c r="F1565" s="14" t="str">
        <f>IF('Input Data'!G1565="","",IF('Definition sheet'!G1565="PARENT","",'Input Data'!G1565))</f>
        <v/>
      </c>
      <c r="G1565" s="12" t="str">
        <f>IF('Input Data'!I1565="","",'Input Data'!I1565)</f>
        <v>NotUsed</v>
      </c>
      <c r="H1565" s="12" t="str">
        <f>IF($G:$G="NotUsed","",IF('Input Data'!J1565="","",'Input Data'!J1565))</f>
        <v/>
      </c>
      <c r="I1565" s="12" t="str">
        <f>IF($G:$G="","",IF('Input Data'!K1565="","",'Input Data'!K1565))</f>
        <v/>
      </c>
      <c r="J1565" s="12" t="str">
        <f>IF($G:$G="","",IF('Input Data'!L1565="","",'Input Data'!L1565))</f>
        <v/>
      </c>
      <c r="K1565" s="12" t="str">
        <f>IF($G:$G="","",IF('Input Data'!M1565="","",'Input Data'!M1565))</f>
        <v/>
      </c>
      <c r="L1565" s="12" t="str">
        <f>IF($G:$G="","",IF('Input Data'!N1565="","",'Input Data'!N1565))</f>
        <v/>
      </c>
      <c r="M1565" s="12" t="str">
        <f>IF($G:$G="","",IF('Input Data'!O1565="","",'Input Data'!O1565))</f>
        <v/>
      </c>
      <c r="N1565" s="12" t="str">
        <f>IF($G:$G="","",IF('Input Data'!P1565="","",'Input Data'!P1565))</f>
        <v/>
      </c>
      <c r="O1565" s="12">
        <f>IF($G:$G="","",IF('Input Data'!Q1565="","",'Input Data'!Q1565))</f>
        <v>2018</v>
      </c>
    </row>
    <row r="1566" spans="1:15" x14ac:dyDescent="0.25">
      <c r="A1566" s="13" t="str">
        <f>IF('Definition sheet'!H1566="","",'Definition sheet'!H1566)</f>
        <v>3.1162</v>
      </c>
      <c r="B1566" s="14" t="str">
        <f>IF('Definition sheet'!C1566="","",'Definition sheet'!C1566)</f>
        <v>+++++Identification</v>
      </c>
      <c r="C1566" s="13" t="str">
        <f>IF('Definition sheet'!D1566="","",CONCATENATE('fixed values'!$A$3,'Definition sheet'!D1566,'fixed values'!$A$4))</f>
        <v>&lt;Id&gt;</v>
      </c>
      <c r="D1566" s="22" t="str">
        <f>IF('Definition sheet'!E1566="","",CONCATENATE('fixed values'!$A$1,'Definition sheet'!E1566,'fixed values'!$A$2))</f>
        <v>[1..1]</v>
      </c>
      <c r="E1566" s="22" t="str">
        <f>IF('Definition sheet'!F1566="","",CONCATENATE('fixed values'!$A$1,'Definition sheet'!F1566,'fixed values'!$A$2))</f>
        <v>[1..1]</v>
      </c>
      <c r="F1566" s="14" t="str">
        <f>IF('Input Data'!G1566="","",IF('Definition sheet'!G1566="PARENT","",'Input Data'!G1566))</f>
        <v/>
      </c>
      <c r="G1566" s="12" t="str">
        <f>IF('Input Data'!I1566="","",'Input Data'!I1566)</f>
        <v>NotUsed</v>
      </c>
      <c r="H1566" s="12" t="str">
        <f>IF($G:$G="NotUsed","",IF('Input Data'!J1566="","",'Input Data'!J1566))</f>
        <v/>
      </c>
      <c r="I1566" s="12" t="str">
        <f>IF($G:$G="","",IF('Input Data'!K1566="","",'Input Data'!K1566))</f>
        <v/>
      </c>
      <c r="J1566" s="12" t="str">
        <f>IF($G:$G="","",IF('Input Data'!L1566="","",'Input Data'!L1566))</f>
        <v/>
      </c>
      <c r="K1566" s="12" t="str">
        <f>IF($G:$G="","",IF('Input Data'!M1566="","",'Input Data'!M1566))</f>
        <v/>
      </c>
      <c r="L1566" s="12" t="str">
        <f>IF($G:$G="","",IF('Input Data'!N1566="","",'Input Data'!N1566))</f>
        <v/>
      </c>
      <c r="M1566" s="12" t="str">
        <f>IF($G:$G="","",IF('Input Data'!O1566="","",'Input Data'!O1566))</f>
        <v/>
      </c>
      <c r="N1566" s="12" t="str">
        <f>IF($G:$G="","",IF('Input Data'!P1566="","",'Input Data'!P1566))</f>
        <v/>
      </c>
      <c r="O1566" s="12">
        <f>IF($G:$G="","",IF('Input Data'!Q1566="","",'Input Data'!Q1566))</f>
        <v>2018</v>
      </c>
    </row>
    <row r="1567" spans="1:15" x14ac:dyDescent="0.25">
      <c r="A1567" s="13" t="str">
        <f>IF('Definition sheet'!H1567="","",'Definition sheet'!H1567)</f>
        <v>3.1163</v>
      </c>
      <c r="B1567" s="14" t="str">
        <f>IF('Definition sheet'!C1567="","",'Definition sheet'!C1567)</f>
        <v>++++++IBAN</v>
      </c>
      <c r="C1567" s="13" t="str">
        <f>IF('Definition sheet'!D1567="","",CONCATENATE('fixed values'!$A$3,'Definition sheet'!D1567,'fixed values'!$A$4))</f>
        <v>&lt;IBAN&gt;</v>
      </c>
      <c r="D1567" s="22" t="str">
        <f>IF('Definition sheet'!E1567="","",CONCATENATE('fixed values'!$A$1,'Definition sheet'!E1567,'fixed values'!$A$2))</f>
        <v>[1..1]</v>
      </c>
      <c r="E1567" s="22" t="str">
        <f>IF('Definition sheet'!F1567="","",CONCATENATE('fixed values'!$A$1,'Definition sheet'!F1567,'fixed values'!$A$2))</f>
        <v>[1..1]</v>
      </c>
      <c r="F1567" s="14" t="str">
        <f>IF('Input Data'!G1567="","",IF('Definition sheet'!G1567="PARENT","",'Input Data'!G1567))</f>
        <v>IBAN2007Identifier</v>
      </c>
      <c r="G1567" s="12" t="str">
        <f>IF('Input Data'!I1567="","",'Input Data'!I1567)</f>
        <v>NotUsed</v>
      </c>
      <c r="H1567" s="12" t="str">
        <f>IF($G:$G="NotUsed","",IF('Input Data'!J1567="","",'Input Data'!J1567))</f>
        <v/>
      </c>
      <c r="I1567" s="12" t="str">
        <f>IF($G:$G="","",IF('Input Data'!K1567="","",'Input Data'!K1567))</f>
        <v/>
      </c>
      <c r="J1567" s="12" t="str">
        <f>IF($G:$G="","",IF('Input Data'!L1567="","",'Input Data'!L1567))</f>
        <v/>
      </c>
      <c r="K1567" s="12" t="str">
        <f>IF($G:$G="","",IF('Input Data'!M1567="","",'Input Data'!M1567))</f>
        <v/>
      </c>
      <c r="L1567" s="12" t="str">
        <f>IF($G:$G="","",IF('Input Data'!N1567="","",'Input Data'!N1567))</f>
        <v/>
      </c>
      <c r="M1567" s="12" t="str">
        <f>IF($G:$G="","",IF('Input Data'!O1567="","",'Input Data'!O1567))</f>
        <v/>
      </c>
      <c r="N1567" s="12" t="str">
        <f>IF($G:$G="","",IF('Input Data'!P1567="","",'Input Data'!P1567))</f>
        <v/>
      </c>
      <c r="O1567" s="12">
        <f>IF($G:$G="","",IF('Input Data'!Q1567="","",'Input Data'!Q1567))</f>
        <v>2018</v>
      </c>
    </row>
    <row r="1568" spans="1:15" x14ac:dyDescent="0.25">
      <c r="A1568" s="13" t="str">
        <f>IF('Definition sheet'!H1568="","",'Definition sheet'!H1568)</f>
        <v>3.1164</v>
      </c>
      <c r="B1568" s="14" t="str">
        <f>IF('Definition sheet'!C1568="","",'Definition sheet'!C1568)</f>
        <v>++++++Other</v>
      </c>
      <c r="C1568" s="13" t="str">
        <f>IF('Definition sheet'!D1568="","",CONCATENATE('fixed values'!$A$3,'Definition sheet'!D1568,'fixed values'!$A$4))</f>
        <v>&lt;Othr&gt;</v>
      </c>
      <c r="D1568" s="22" t="str">
        <f>IF('Definition sheet'!E1568="","",CONCATENATE('fixed values'!$A$1,'Definition sheet'!E1568,'fixed values'!$A$2))</f>
        <v>[1..1]</v>
      </c>
      <c r="E1568" s="22" t="str">
        <f>IF('Definition sheet'!F1568="","",CONCATENATE('fixed values'!$A$1,'Definition sheet'!F1568,'fixed values'!$A$2))</f>
        <v>[1..1]</v>
      </c>
      <c r="F1568" s="14" t="str">
        <f>IF('Input Data'!G1568="","",IF('Definition sheet'!G1568="PARENT","",'Input Data'!G1568))</f>
        <v/>
      </c>
      <c r="G1568" s="12" t="str">
        <f>IF('Input Data'!I1568="","",'Input Data'!I1568)</f>
        <v>NotUsed</v>
      </c>
      <c r="H1568" s="12" t="str">
        <f>IF($G:$G="NotUsed","",IF('Input Data'!J1568="","",'Input Data'!J1568))</f>
        <v/>
      </c>
      <c r="I1568" s="12" t="str">
        <f>IF($G:$G="","",IF('Input Data'!K1568="","",'Input Data'!K1568))</f>
        <v/>
      </c>
      <c r="J1568" s="12" t="str">
        <f>IF($G:$G="","",IF('Input Data'!L1568="","",'Input Data'!L1568))</f>
        <v/>
      </c>
      <c r="K1568" s="12" t="str">
        <f>IF($G:$G="","",IF('Input Data'!M1568="","",'Input Data'!M1568))</f>
        <v/>
      </c>
      <c r="L1568" s="12" t="str">
        <f>IF($G:$G="","",IF('Input Data'!N1568="","",'Input Data'!N1568))</f>
        <v/>
      </c>
      <c r="M1568" s="12" t="str">
        <f>IF($G:$G="","",IF('Input Data'!O1568="","",'Input Data'!O1568))</f>
        <v/>
      </c>
      <c r="N1568" s="12" t="str">
        <f>IF($G:$G="","",IF('Input Data'!P1568="","",'Input Data'!P1568))</f>
        <v/>
      </c>
      <c r="O1568" s="12">
        <f>IF($G:$G="","",IF('Input Data'!Q1568="","",'Input Data'!Q1568))</f>
        <v>2018</v>
      </c>
    </row>
    <row r="1569" spans="1:15" x14ac:dyDescent="0.25">
      <c r="A1569" s="13" t="str">
        <f>IF('Definition sheet'!H1569="","",'Definition sheet'!H1569)</f>
        <v>3.1165</v>
      </c>
      <c r="B1569" s="14" t="str">
        <f>IF('Definition sheet'!C1569="","",'Definition sheet'!C1569)</f>
        <v>+++++++Identification</v>
      </c>
      <c r="C1569" s="13" t="str">
        <f>IF('Definition sheet'!D1569="","",CONCATENATE('fixed values'!$A$3,'Definition sheet'!D1569,'fixed values'!$A$4))</f>
        <v>&lt;Id&gt;</v>
      </c>
      <c r="D1569" s="22" t="str">
        <f>IF('Definition sheet'!E1569="","",CONCATENATE('fixed values'!$A$1,'Definition sheet'!E1569,'fixed values'!$A$2))</f>
        <v>[1..1]</v>
      </c>
      <c r="E1569" s="22" t="str">
        <f>IF('Definition sheet'!F1569="","",CONCATENATE('fixed values'!$A$1,'Definition sheet'!F1569,'fixed values'!$A$2))</f>
        <v>[1..1]</v>
      </c>
      <c r="F1569" s="14" t="str">
        <f>IF('Input Data'!G1569="","",IF('Definition sheet'!G1569="PARENT","",'Input Data'!G1569))</f>
        <v>Max34Text</v>
      </c>
      <c r="G1569" s="12" t="str">
        <f>IF('Input Data'!I1569="","",'Input Data'!I1569)</f>
        <v>NotUsed</v>
      </c>
      <c r="H1569" s="12" t="str">
        <f>IF($G:$G="NotUsed","",IF('Input Data'!J1569="","",'Input Data'!J1569))</f>
        <v/>
      </c>
      <c r="I1569" s="12" t="str">
        <f>IF($G:$G="","",IF('Input Data'!K1569="","",'Input Data'!K1569))</f>
        <v/>
      </c>
      <c r="J1569" s="12" t="str">
        <f>IF($G:$G="","",IF('Input Data'!L1569="","",'Input Data'!L1569))</f>
        <v/>
      </c>
      <c r="K1569" s="12" t="str">
        <f>IF($G:$G="","",IF('Input Data'!M1569="","",'Input Data'!M1569))</f>
        <v/>
      </c>
      <c r="L1569" s="12" t="str">
        <f>IF($G:$G="","",IF('Input Data'!N1569="","",'Input Data'!N1569))</f>
        <v/>
      </c>
      <c r="M1569" s="12" t="str">
        <f>IF($G:$G="","",IF('Input Data'!O1569="","",'Input Data'!O1569))</f>
        <v/>
      </c>
      <c r="N1569" s="12" t="str">
        <f>IF($G:$G="","",IF('Input Data'!P1569="","",'Input Data'!P1569))</f>
        <v/>
      </c>
      <c r="O1569" s="12">
        <f>IF($G:$G="","",IF('Input Data'!Q1569="","",'Input Data'!Q1569))</f>
        <v>2018</v>
      </c>
    </row>
    <row r="1570" spans="1:15" x14ac:dyDescent="0.25">
      <c r="A1570" s="13" t="str">
        <f>IF('Definition sheet'!H1570="","",'Definition sheet'!H1570)</f>
        <v>3.1166</v>
      </c>
      <c r="B1570" s="14" t="str">
        <f>IF('Definition sheet'!C1570="","",'Definition sheet'!C1570)</f>
        <v>+++++++SchemeName</v>
      </c>
      <c r="C1570" s="13" t="str">
        <f>IF('Definition sheet'!D1570="","",CONCATENATE('fixed values'!$A$3,'Definition sheet'!D1570,'fixed values'!$A$4))</f>
        <v>&lt;SchmeNm&gt;</v>
      </c>
      <c r="D1570" s="22" t="str">
        <f>IF('Definition sheet'!E1570="","",CONCATENATE('fixed values'!$A$1,'Definition sheet'!E1570,'fixed values'!$A$2))</f>
        <v>[0..1]</v>
      </c>
      <c r="E1570" s="22" t="str">
        <f>IF('Definition sheet'!F1570="","",CONCATENATE('fixed values'!$A$1,'Definition sheet'!F1570,'fixed values'!$A$2))</f>
        <v>[0..1]</v>
      </c>
      <c r="F1570" s="14" t="str">
        <f>IF('Input Data'!G1570="","",IF('Definition sheet'!G1570="PARENT","",'Input Data'!G1570))</f>
        <v/>
      </c>
      <c r="G1570" s="12" t="str">
        <f>IF('Input Data'!I1570="","",'Input Data'!I1570)</f>
        <v>NotUsed</v>
      </c>
      <c r="H1570" s="12" t="str">
        <f>IF($G:$G="NotUsed","",IF('Input Data'!J1570="","",'Input Data'!J1570))</f>
        <v/>
      </c>
      <c r="I1570" s="12" t="str">
        <f>IF($G:$G="","",IF('Input Data'!K1570="","",'Input Data'!K1570))</f>
        <v/>
      </c>
      <c r="J1570" s="12" t="str">
        <f>IF($G:$G="","",IF('Input Data'!L1570="","",'Input Data'!L1570))</f>
        <v/>
      </c>
      <c r="K1570" s="12" t="str">
        <f>IF($G:$G="","",IF('Input Data'!M1570="","",'Input Data'!M1570))</f>
        <v/>
      </c>
      <c r="L1570" s="12" t="str">
        <f>IF($G:$G="","",IF('Input Data'!N1570="","",'Input Data'!N1570))</f>
        <v/>
      </c>
      <c r="M1570" s="12" t="str">
        <f>IF($G:$G="","",IF('Input Data'!O1570="","",'Input Data'!O1570))</f>
        <v/>
      </c>
      <c r="N1570" s="12" t="str">
        <f>IF($G:$G="","",IF('Input Data'!P1570="","",'Input Data'!P1570))</f>
        <v/>
      </c>
      <c r="O1570" s="12">
        <f>IF($G:$G="","",IF('Input Data'!Q1570="","",'Input Data'!Q1570))</f>
        <v>2018</v>
      </c>
    </row>
    <row r="1571" spans="1:15" ht="60" x14ac:dyDescent="0.25">
      <c r="A1571" s="13" t="str">
        <f>IF('Definition sheet'!H1571="","",'Definition sheet'!H1571)</f>
        <v>3.1167</v>
      </c>
      <c r="B1571" s="14" t="str">
        <f>IF('Definition sheet'!C1571="","",'Definition sheet'!C1571)</f>
        <v>++++++++Code</v>
      </c>
      <c r="C1571" s="13" t="str">
        <f>IF('Definition sheet'!D1571="","",CONCATENATE('fixed values'!$A$3,'Definition sheet'!D1571,'fixed values'!$A$4))</f>
        <v>&lt;Cd&gt;</v>
      </c>
      <c r="D1571" s="22" t="str">
        <f>IF('Definition sheet'!E1571="","",CONCATENATE('fixed values'!$A$1,'Definition sheet'!E1571,'fixed values'!$A$2))</f>
        <v>[1..1]</v>
      </c>
      <c r="E1571" s="22" t="str">
        <f>IF('Definition sheet'!F1571="","",CONCATENATE('fixed values'!$A$1,'Definition sheet'!F1571,'fixed values'!$A$2))</f>
        <v>[1..1]</v>
      </c>
      <c r="F1571" s="14" t="str">
        <f>IF('Input Data'!G1571="","",IF('Definition sheet'!G1571="PARENT","",'Input Data'!G1571))</f>
        <v>ExternalAccountIdentification1Code</v>
      </c>
      <c r="G1571" s="12" t="str">
        <f>IF('Input Data'!I1571="","",'Input Data'!I1571)</f>
        <v>NotUsed</v>
      </c>
      <c r="H1571" s="12" t="str">
        <f>IF($G:$G="NotUsed","",IF('Input Data'!J1571="","",'Input Data'!J1571))</f>
        <v/>
      </c>
      <c r="I1571" s="12" t="str">
        <f>IF($G:$G="","",IF('Input Data'!K1571="","",'Input Data'!K1571))</f>
        <v>AIIN
BBAN
CUID
UPIC</v>
      </c>
      <c r="J1571" s="12" t="str">
        <f>IF($G:$G="","",IF('Input Data'!L1571="","",'Input Data'!L1571))</f>
        <v/>
      </c>
      <c r="K1571" s="12" t="str">
        <f>IF($G:$G="","",IF('Input Data'!M1571="","",'Input Data'!M1571))</f>
        <v/>
      </c>
      <c r="L1571" s="12" t="str">
        <f>IF($G:$G="","",IF('Input Data'!N1571="","",'Input Data'!N1571))</f>
        <v/>
      </c>
      <c r="M1571" s="12" t="str">
        <f>IF($G:$G="","",IF('Input Data'!O1571="","",'Input Data'!O1571))</f>
        <v/>
      </c>
      <c r="N1571" s="12" t="str">
        <f>IF($G:$G="","",IF('Input Data'!P1571="","",'Input Data'!P1571))</f>
        <v/>
      </c>
      <c r="O1571" s="12">
        <f>IF($G:$G="","",IF('Input Data'!Q1571="","",'Input Data'!Q1571))</f>
        <v>2018</v>
      </c>
    </row>
    <row r="1572" spans="1:15" x14ac:dyDescent="0.25">
      <c r="A1572" s="13" t="str">
        <f>IF('Definition sheet'!H1572="","",'Definition sheet'!H1572)</f>
        <v>3.1168</v>
      </c>
      <c r="B1572" s="14" t="str">
        <f>IF('Definition sheet'!C1572="","",'Definition sheet'!C1572)</f>
        <v>++++++++Proprietary</v>
      </c>
      <c r="C1572" s="13" t="str">
        <f>IF('Definition sheet'!D1572="","",CONCATENATE('fixed values'!$A$3,'Definition sheet'!D1572,'fixed values'!$A$4))</f>
        <v>&lt;Prtry&gt;</v>
      </c>
      <c r="D1572" s="22" t="str">
        <f>IF('Definition sheet'!E1572="","",CONCATENATE('fixed values'!$A$1,'Definition sheet'!E1572,'fixed values'!$A$2))</f>
        <v>[1..1]</v>
      </c>
      <c r="E1572" s="22" t="str">
        <f>IF('Definition sheet'!F1572="","",CONCATENATE('fixed values'!$A$1,'Definition sheet'!F1572,'fixed values'!$A$2))</f>
        <v>[1..1]</v>
      </c>
      <c r="F1572" s="14" t="str">
        <f>IF('Input Data'!G1572="","",IF('Definition sheet'!G1572="PARENT","",'Input Data'!G1572))</f>
        <v>Max35Text</v>
      </c>
      <c r="G1572" s="12" t="str">
        <f>IF('Input Data'!I1572="","",'Input Data'!I1572)</f>
        <v>NotUsed</v>
      </c>
      <c r="H1572" s="12" t="str">
        <f>IF($G:$G="NotUsed","",IF('Input Data'!J1572="","",'Input Data'!J1572))</f>
        <v/>
      </c>
      <c r="I1572" s="12" t="str">
        <f>IF($G:$G="","",IF('Input Data'!K1572="","",'Input Data'!K1572))</f>
        <v/>
      </c>
      <c r="J1572" s="12" t="str">
        <f>IF($G:$G="","",IF('Input Data'!L1572="","",'Input Data'!L1572))</f>
        <v/>
      </c>
      <c r="K1572" s="12" t="str">
        <f>IF($G:$G="","",IF('Input Data'!M1572="","",'Input Data'!M1572))</f>
        <v/>
      </c>
      <c r="L1572" s="12" t="str">
        <f>IF($G:$G="","",IF('Input Data'!N1572="","",'Input Data'!N1572))</f>
        <v/>
      </c>
      <c r="M1572" s="12" t="str">
        <f>IF($G:$G="","",IF('Input Data'!O1572="","",'Input Data'!O1572))</f>
        <v/>
      </c>
      <c r="N1572" s="12" t="str">
        <f>IF($G:$G="","",IF('Input Data'!P1572="","",'Input Data'!P1572))</f>
        <v/>
      </c>
      <c r="O1572" s="12">
        <f>IF($G:$G="","",IF('Input Data'!Q1572="","",'Input Data'!Q1572))</f>
        <v>2018</v>
      </c>
    </row>
    <row r="1573" spans="1:15" x14ac:dyDescent="0.25">
      <c r="A1573" s="13" t="str">
        <f>IF('Definition sheet'!H1573="","",'Definition sheet'!H1573)</f>
        <v>3.1169</v>
      </c>
      <c r="B1573" s="14" t="str">
        <f>IF('Definition sheet'!C1573="","",'Definition sheet'!C1573)</f>
        <v>+++++++Issuer</v>
      </c>
      <c r="C1573" s="13" t="str">
        <f>IF('Definition sheet'!D1573="","",CONCATENATE('fixed values'!$A$3,'Definition sheet'!D1573,'fixed values'!$A$4))</f>
        <v>&lt;Issr&gt;</v>
      </c>
      <c r="D1573" s="22" t="str">
        <f>IF('Definition sheet'!E1573="","",CONCATENATE('fixed values'!$A$1,'Definition sheet'!E1573,'fixed values'!$A$2))</f>
        <v>[0..1]</v>
      </c>
      <c r="E1573" s="22" t="str">
        <f>IF('Definition sheet'!F1573="","",CONCATENATE('fixed values'!$A$1,'Definition sheet'!F1573,'fixed values'!$A$2))</f>
        <v>[0..1]</v>
      </c>
      <c r="F1573" s="14" t="str">
        <f>IF('Input Data'!G1573="","",IF('Definition sheet'!G1573="PARENT","",'Input Data'!G1573))</f>
        <v>Max35Text</v>
      </c>
      <c r="G1573" s="12" t="str">
        <f>IF('Input Data'!I1573="","",'Input Data'!I1573)</f>
        <v>NotUsed</v>
      </c>
      <c r="H1573" s="12" t="str">
        <f>IF($G:$G="NotUsed","",IF('Input Data'!J1573="","",'Input Data'!J1573))</f>
        <v/>
      </c>
      <c r="I1573" s="12" t="str">
        <f>IF($G:$G="","",IF('Input Data'!K1573="","",'Input Data'!K1573))</f>
        <v/>
      </c>
      <c r="J1573" s="12" t="str">
        <f>IF($G:$G="","",IF('Input Data'!L1573="","",'Input Data'!L1573))</f>
        <v/>
      </c>
      <c r="K1573" s="12" t="str">
        <f>IF($G:$G="","",IF('Input Data'!M1573="","",'Input Data'!M1573))</f>
        <v/>
      </c>
      <c r="L1573" s="12" t="str">
        <f>IF($G:$G="","",IF('Input Data'!N1573="","",'Input Data'!N1573))</f>
        <v/>
      </c>
      <c r="M1573" s="12" t="str">
        <f>IF($G:$G="","",IF('Input Data'!O1573="","",'Input Data'!O1573))</f>
        <v/>
      </c>
      <c r="N1573" s="12" t="str">
        <f>IF($G:$G="","",IF('Input Data'!P1573="","",'Input Data'!P1573))</f>
        <v/>
      </c>
      <c r="O1573" s="12">
        <f>IF($G:$G="","",IF('Input Data'!Q1573="","",'Input Data'!Q1573))</f>
        <v>2018</v>
      </c>
    </row>
    <row r="1574" spans="1:15" x14ac:dyDescent="0.25">
      <c r="A1574" s="13" t="str">
        <f>IF('Definition sheet'!H1574="","",'Definition sheet'!H1574)</f>
        <v>3.1170</v>
      </c>
      <c r="B1574" s="14" t="str">
        <f>IF('Definition sheet'!C1574="","",'Definition sheet'!C1574)</f>
        <v>+++++Type</v>
      </c>
      <c r="C1574" s="13" t="str">
        <f>IF('Definition sheet'!D1574="","",CONCATENATE('fixed values'!$A$3,'Definition sheet'!D1574,'fixed values'!$A$4))</f>
        <v>&lt;Tp&gt;</v>
      </c>
      <c r="D1574" s="22" t="str">
        <f>IF('Definition sheet'!E1574="","",CONCATENATE('fixed values'!$A$1,'Definition sheet'!E1574,'fixed values'!$A$2))</f>
        <v>[0..1]</v>
      </c>
      <c r="E1574" s="22" t="str">
        <f>IF('Definition sheet'!F1574="","",CONCATENATE('fixed values'!$A$1,'Definition sheet'!F1574,'fixed values'!$A$2))</f>
        <v>[0..1]</v>
      </c>
      <c r="F1574" s="14" t="str">
        <f>IF('Input Data'!G1574="","",IF('Definition sheet'!G1574="PARENT","",'Input Data'!G1574))</f>
        <v/>
      </c>
      <c r="G1574" s="12" t="str">
        <f>IF('Input Data'!I1574="","",'Input Data'!I1574)</f>
        <v>NotUsed</v>
      </c>
      <c r="H1574" s="12" t="str">
        <f>IF($G:$G="NotUsed","",IF('Input Data'!J1574="","",'Input Data'!J1574))</f>
        <v/>
      </c>
      <c r="I1574" s="12" t="str">
        <f>IF($G:$G="","",IF('Input Data'!K1574="","",'Input Data'!K1574))</f>
        <v/>
      </c>
      <c r="J1574" s="12" t="str">
        <f>IF($G:$G="","",IF('Input Data'!L1574="","",'Input Data'!L1574))</f>
        <v/>
      </c>
      <c r="K1574" s="12" t="str">
        <f>IF($G:$G="","",IF('Input Data'!M1574="","",'Input Data'!M1574))</f>
        <v/>
      </c>
      <c r="L1574" s="12" t="str">
        <f>IF($G:$G="","",IF('Input Data'!N1574="","",'Input Data'!N1574))</f>
        <v/>
      </c>
      <c r="M1574" s="12" t="str">
        <f>IF($G:$G="","",IF('Input Data'!O1574="","",'Input Data'!O1574))</f>
        <v/>
      </c>
      <c r="N1574" s="12" t="str">
        <f>IF($G:$G="","",IF('Input Data'!P1574="","",'Input Data'!P1574))</f>
        <v/>
      </c>
      <c r="O1574" s="12">
        <f>IF($G:$G="","",IF('Input Data'!Q1574="","",'Input Data'!Q1574))</f>
        <v>2018</v>
      </c>
    </row>
    <row r="1575" spans="1:15" ht="300" x14ac:dyDescent="0.25">
      <c r="A1575" s="13" t="str">
        <f>IF('Definition sheet'!H1575="","",'Definition sheet'!H1575)</f>
        <v>3.1171</v>
      </c>
      <c r="B1575" s="14" t="str">
        <f>IF('Definition sheet'!C1575="","",'Definition sheet'!C1575)</f>
        <v>++++++Code</v>
      </c>
      <c r="C1575" s="13" t="str">
        <f>IF('Definition sheet'!D1575="","",CONCATENATE('fixed values'!$A$3,'Definition sheet'!D1575,'fixed values'!$A$4))</f>
        <v>&lt;Cd&gt;</v>
      </c>
      <c r="D1575" s="22" t="str">
        <f>IF('Definition sheet'!E1575="","",CONCATENATE('fixed values'!$A$1,'Definition sheet'!E1575,'fixed values'!$A$2))</f>
        <v>[1..1]</v>
      </c>
      <c r="E1575" s="22" t="str">
        <f>IF('Definition sheet'!F1575="","",CONCATENATE('fixed values'!$A$1,'Definition sheet'!F1575,'fixed values'!$A$2))</f>
        <v>[1..1]</v>
      </c>
      <c r="F1575" s="14" t="str">
        <f>IF('Input Data'!G1575="","",IF('Definition sheet'!G1575="PARENT","",'Input Data'!G1575))</f>
        <v>ExternalCashAccountType1Code</v>
      </c>
      <c r="G1575" s="12" t="str">
        <f>IF('Input Data'!I1575="","",'Input Data'!I1575)</f>
        <v>NotUsed</v>
      </c>
      <c r="H1575" s="12" t="str">
        <f>IF($G:$G="NotUsed","",IF('Input Data'!J1575="","",'Input Data'!J1575))</f>
        <v/>
      </c>
      <c r="I1575" s="12" t="str">
        <f>IF($G:$G="","",IF('Input Data'!K1575="","",'Input Data'!K1575))</f>
        <v>CACC
CASH
CHAR
CISH
COMM
CPAC
LLSV
LOAN
MGLD
MOMA
NREX
ODFT
ONDP
OTHR
SACC
SLRY
SVGS
TAXE
TRAN
TRAS</v>
      </c>
      <c r="J1575" s="12" t="str">
        <f>IF($G:$G="","",IF('Input Data'!L1575="","",'Input Data'!L1575))</f>
        <v/>
      </c>
      <c r="K1575" s="12" t="str">
        <f>IF($G:$G="","",IF('Input Data'!M1575="","",'Input Data'!M1575))</f>
        <v/>
      </c>
      <c r="L1575" s="12" t="str">
        <f>IF($G:$G="","",IF('Input Data'!N1575="","",'Input Data'!N1575))</f>
        <v/>
      </c>
      <c r="M1575" s="12" t="str">
        <f>IF($G:$G="","",IF('Input Data'!O1575="","",'Input Data'!O1575))</f>
        <v/>
      </c>
      <c r="N1575" s="12" t="str">
        <f>IF($G:$G="","",IF('Input Data'!P1575="","",'Input Data'!P1575))</f>
        <v/>
      </c>
      <c r="O1575" s="12">
        <f>IF($G:$G="","",IF('Input Data'!Q1575="","",'Input Data'!Q1575))</f>
        <v>2018</v>
      </c>
    </row>
    <row r="1576" spans="1:15" x14ac:dyDescent="0.25">
      <c r="A1576" s="13" t="str">
        <f>IF('Definition sheet'!H1576="","",'Definition sheet'!H1576)</f>
        <v>3.1172</v>
      </c>
      <c r="B1576" s="14" t="str">
        <f>IF('Definition sheet'!C1576="","",'Definition sheet'!C1576)</f>
        <v>++++++Proprietary</v>
      </c>
      <c r="C1576" s="13" t="str">
        <f>IF('Definition sheet'!D1576="","",CONCATENATE('fixed values'!$A$3,'Definition sheet'!D1576,'fixed values'!$A$4))</f>
        <v>&lt;Prtry&gt;</v>
      </c>
      <c r="D1576" s="22" t="str">
        <f>IF('Definition sheet'!E1576="","",CONCATENATE('fixed values'!$A$1,'Definition sheet'!E1576,'fixed values'!$A$2))</f>
        <v>[1..1]</v>
      </c>
      <c r="E1576" s="22" t="str">
        <f>IF('Definition sheet'!F1576="","",CONCATENATE('fixed values'!$A$1,'Definition sheet'!F1576,'fixed values'!$A$2))</f>
        <v>[1..1]</v>
      </c>
      <c r="F1576" s="14" t="str">
        <f>IF('Input Data'!G1576="","",IF('Definition sheet'!G1576="PARENT","",'Input Data'!G1576))</f>
        <v>Max35Text</v>
      </c>
      <c r="G1576" s="12" t="str">
        <f>IF('Input Data'!I1576="","",'Input Data'!I1576)</f>
        <v>NotUsed</v>
      </c>
      <c r="H1576" s="12" t="str">
        <f>IF($G:$G="NotUsed","",IF('Input Data'!J1576="","",'Input Data'!J1576))</f>
        <v/>
      </c>
      <c r="I1576" s="12" t="str">
        <f>IF($G:$G="","",IF('Input Data'!K1576="","",'Input Data'!K1576))</f>
        <v/>
      </c>
      <c r="J1576" s="12" t="str">
        <f>IF($G:$G="","",IF('Input Data'!L1576="","",'Input Data'!L1576))</f>
        <v/>
      </c>
      <c r="K1576" s="12" t="str">
        <f>IF($G:$G="","",IF('Input Data'!M1576="","",'Input Data'!M1576))</f>
        <v/>
      </c>
      <c r="L1576" s="12" t="str">
        <f>IF($G:$G="","",IF('Input Data'!N1576="","",'Input Data'!N1576))</f>
        <v/>
      </c>
      <c r="M1576" s="12" t="str">
        <f>IF($G:$G="","",IF('Input Data'!O1576="","",'Input Data'!O1576))</f>
        <v/>
      </c>
      <c r="N1576" s="12" t="str">
        <f>IF($G:$G="","",IF('Input Data'!P1576="","",'Input Data'!P1576))</f>
        <v/>
      </c>
      <c r="O1576" s="12">
        <f>IF($G:$G="","",IF('Input Data'!Q1576="","",'Input Data'!Q1576))</f>
        <v>2018</v>
      </c>
    </row>
    <row r="1577" spans="1:15" ht="409.5" x14ac:dyDescent="0.25">
      <c r="A1577" s="13" t="str">
        <f>IF('Definition sheet'!H1577="","",'Definition sheet'!H1577)</f>
        <v>3.1173</v>
      </c>
      <c r="B1577" s="14" t="str">
        <f>IF('Definition sheet'!C1577="","",'Definition sheet'!C1577)</f>
        <v>+++++Currency</v>
      </c>
      <c r="C1577" s="13" t="str">
        <f>IF('Definition sheet'!D1577="","",CONCATENATE('fixed values'!$A$3,'Definition sheet'!D1577,'fixed values'!$A$4))</f>
        <v>&lt;Ccy&gt;</v>
      </c>
      <c r="D1577" s="22" t="str">
        <f>IF('Definition sheet'!E1577="","",CONCATENATE('fixed values'!$A$1,'Definition sheet'!E1577,'fixed values'!$A$2))</f>
        <v>[0..1]</v>
      </c>
      <c r="E1577" s="22" t="str">
        <f>IF('Definition sheet'!F1577="","",CONCATENATE('fixed values'!$A$1,'Definition sheet'!F1577,'fixed values'!$A$2))</f>
        <v>[0..1]</v>
      </c>
      <c r="F1577" s="14" t="str">
        <f>IF('Input Data'!G1577="","",IF('Definition sheet'!G1577="PARENT","",'Input Data'!G1577))</f>
        <v>ActiveOrHistoricCurrencyCode</v>
      </c>
      <c r="G1577" s="12" t="str">
        <f>IF('Input Data'!I1577="","",'Input Data'!I1577)</f>
        <v>NotUsed</v>
      </c>
      <c r="H1577" s="12" t="str">
        <f>IF($G:$G="NotUsed","",IF('Input Data'!J1577="","",'Input Data'!J1577))</f>
        <v/>
      </c>
      <c r="I1577" s="12" t="str">
        <f>IF($G:$G="","",IF('Input Data'!K1577="","",'Input Data'!K1577))</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577" s="12" t="str">
        <f>IF($G:$G="","",IF('Input Data'!L1577="","",'Input Data'!L1577))</f>
        <v/>
      </c>
      <c r="K1577" s="12" t="str">
        <f>IF($G:$G="","",IF('Input Data'!M1577="","",'Input Data'!M1577))</f>
        <v/>
      </c>
      <c r="L1577" s="12" t="str">
        <f>IF($G:$G="","",IF('Input Data'!N1577="","",'Input Data'!N1577))</f>
        <v/>
      </c>
      <c r="M1577" s="12" t="str">
        <f>IF($G:$G="","",IF('Input Data'!O1577="","",'Input Data'!O1577))</f>
        <v/>
      </c>
      <c r="N1577" s="12" t="str">
        <f>IF($G:$G="","",IF('Input Data'!P1577="","",'Input Data'!P1577))</f>
        <v/>
      </c>
      <c r="O1577" s="12">
        <f>IF($G:$G="","",IF('Input Data'!Q1577="","",'Input Data'!Q1577))</f>
        <v>2018</v>
      </c>
    </row>
    <row r="1578" spans="1:15" x14ac:dyDescent="0.25">
      <c r="A1578" s="13" t="str">
        <f>IF('Definition sheet'!H1578="","",'Definition sheet'!H1578)</f>
        <v>3.1174</v>
      </c>
      <c r="B1578" s="14" t="str">
        <f>IF('Definition sheet'!C1578="","",'Definition sheet'!C1578)</f>
        <v>+++++Name</v>
      </c>
      <c r="C1578" s="13" t="str">
        <f>IF('Definition sheet'!D1578="","",CONCATENATE('fixed values'!$A$3,'Definition sheet'!D1578,'fixed values'!$A$4))</f>
        <v>&lt;Nm&gt;</v>
      </c>
      <c r="D1578" s="22" t="str">
        <f>IF('Definition sheet'!E1578="","",CONCATENATE('fixed values'!$A$1,'Definition sheet'!E1578,'fixed values'!$A$2))</f>
        <v>[0..1]</v>
      </c>
      <c r="E1578" s="22" t="str">
        <f>IF('Definition sheet'!F1578="","",CONCATENATE('fixed values'!$A$1,'Definition sheet'!F1578,'fixed values'!$A$2))</f>
        <v>[0..1]</v>
      </c>
      <c r="F1578" s="14" t="str">
        <f>IF('Input Data'!G1578="","",IF('Definition sheet'!G1578="PARENT","",'Input Data'!G1578))</f>
        <v>Max70Text</v>
      </c>
      <c r="G1578" s="12" t="str">
        <f>IF('Input Data'!I1578="","",'Input Data'!I1578)</f>
        <v>NotUsed</v>
      </c>
      <c r="H1578" s="12" t="str">
        <f>IF($G:$G="NotUsed","",IF('Input Data'!J1578="","",'Input Data'!J1578))</f>
        <v/>
      </c>
      <c r="I1578" s="12" t="str">
        <f>IF($G:$G="","",IF('Input Data'!K1578="","",'Input Data'!K1578))</f>
        <v/>
      </c>
      <c r="J1578" s="12" t="str">
        <f>IF($G:$G="","",IF('Input Data'!L1578="","",'Input Data'!L1578))</f>
        <v/>
      </c>
      <c r="K1578" s="12" t="str">
        <f>IF($G:$G="","",IF('Input Data'!M1578="","",'Input Data'!M1578))</f>
        <v/>
      </c>
      <c r="L1578" s="12" t="str">
        <f>IF($G:$G="","",IF('Input Data'!N1578="","",'Input Data'!N1578))</f>
        <v/>
      </c>
      <c r="M1578" s="12" t="str">
        <f>IF($G:$G="","",IF('Input Data'!O1578="","",'Input Data'!O1578))</f>
        <v/>
      </c>
      <c r="N1578" s="12" t="str">
        <f>IF($G:$G="","",IF('Input Data'!P1578="","",'Input Data'!P1578))</f>
        <v/>
      </c>
      <c r="O1578" s="12">
        <f>IF($G:$G="","",IF('Input Data'!Q1578="","",'Input Data'!Q1578))</f>
        <v>2018</v>
      </c>
    </row>
    <row r="1579" spans="1:15" ht="30" x14ac:dyDescent="0.25">
      <c r="A1579" s="13" t="str">
        <f>IF('Definition sheet'!H1579="","",'Definition sheet'!H1579)</f>
        <v>3.1175</v>
      </c>
      <c r="B1579" s="14" t="str">
        <f>IF('Definition sheet'!C1579="","",'Definition sheet'!C1579)</f>
        <v>+++PaymentTypeInformation</v>
      </c>
      <c r="C1579" s="13" t="str">
        <f>IF('Definition sheet'!D1579="","",CONCATENATE('fixed values'!$A$3,'Definition sheet'!D1579,'fixed values'!$A$4))</f>
        <v>&lt;PmtTpInf&gt;</v>
      </c>
      <c r="D1579" s="22" t="str">
        <f>IF('Definition sheet'!E1579="","",CONCATENATE('fixed values'!$A$1,'Definition sheet'!E1579,'fixed values'!$A$2))</f>
        <v>[0..1]</v>
      </c>
      <c r="E1579" s="22" t="str">
        <f>IF('Definition sheet'!F1579="","",CONCATENATE('fixed values'!$A$1,'Definition sheet'!F1579,'fixed values'!$A$2))</f>
        <v>[0..1]</v>
      </c>
      <c r="F1579" s="14" t="str">
        <f>IF('Input Data'!G1579="","",IF('Definition sheet'!G1579="PARENT","",'Input Data'!G1579))</f>
        <v/>
      </c>
      <c r="G1579" s="12" t="str">
        <f>IF('Input Data'!I1579="","",'Input Data'!I1579)</f>
        <v>Used</v>
      </c>
      <c r="H1579" s="12" t="str">
        <f>IF($G:$G="NotUsed","",IF('Input Data'!J1579="","",'Input Data'!J1579))</f>
        <v>Set of elements used to further specify the type of transaction.</v>
      </c>
      <c r="I1579" s="12" t="str">
        <f>IF($G:$G="","",IF('Input Data'!K1579="","",'Input Data'!K1579))</f>
        <v/>
      </c>
      <c r="J1579" s="12" t="str">
        <f>IF($G:$G="","",IF('Input Data'!L1579="","",'Input Data'!L1579))</f>
        <v/>
      </c>
      <c r="K1579" s="12" t="str">
        <f>IF($G:$G="","",IF('Input Data'!M1579="","",'Input Data'!M1579))</f>
        <v/>
      </c>
      <c r="L1579" s="12" t="str">
        <f>IF($G:$G="","",IF('Input Data'!N1579="","",'Input Data'!N1579))</f>
        <v/>
      </c>
      <c r="M1579" s="12" t="str">
        <f>IF($G:$G="","",IF('Input Data'!O1579="","",'Input Data'!O1579))</f>
        <v/>
      </c>
      <c r="N1579" s="12" t="str">
        <f>IF($G:$G="","",IF('Input Data'!P1579="","",'Input Data'!P1579))</f>
        <v/>
      </c>
      <c r="O1579" s="12">
        <f>IF($G:$G="","",IF('Input Data'!Q1579="","",'Input Data'!Q1579))</f>
        <v>2018</v>
      </c>
    </row>
    <row r="1580" spans="1:15" ht="30" x14ac:dyDescent="0.25">
      <c r="A1580" s="13" t="str">
        <f>IF('Definition sheet'!H1580="","",'Definition sheet'!H1580)</f>
        <v>3.1176</v>
      </c>
      <c r="B1580" s="14" t="str">
        <f>IF('Definition sheet'!C1580="","",'Definition sheet'!C1580)</f>
        <v>++++InstructionPriority</v>
      </c>
      <c r="C1580" s="13" t="str">
        <f>IF('Definition sheet'!D1580="","",CONCATENATE('fixed values'!$A$3,'Definition sheet'!D1580,'fixed values'!$A$4))</f>
        <v>&lt;InstrPrty&gt;</v>
      </c>
      <c r="D1580" s="22" t="str">
        <f>IF('Definition sheet'!E1580="","",CONCATENATE('fixed values'!$A$1,'Definition sheet'!E1580,'fixed values'!$A$2))</f>
        <v>[0..1]</v>
      </c>
      <c r="E1580" s="22" t="str">
        <f>IF('Definition sheet'!F1580="","",CONCATENATE('fixed values'!$A$1,'Definition sheet'!F1580,'fixed values'!$A$2))</f>
        <v>[0..1]</v>
      </c>
      <c r="F1580" s="14" t="str">
        <f>IF('Input Data'!G1580="","",IF('Definition sheet'!G1580="PARENT","",'Input Data'!G1580))</f>
        <v>Priority2Code</v>
      </c>
      <c r="G1580" s="12" t="str">
        <f>IF('Input Data'!I1580="","",'Input Data'!I1580)</f>
        <v>NotUsed</v>
      </c>
      <c r="H1580" s="12" t="str">
        <f>IF($G:$G="NotUsed","",IF('Input Data'!J1580="","",'Input Data'!J1580))</f>
        <v/>
      </c>
      <c r="I1580" s="12" t="str">
        <f>IF($G:$G="","",IF('Input Data'!K1580="","",'Input Data'!K1580))</f>
        <v>HIGH
NORM</v>
      </c>
      <c r="J1580" s="12" t="str">
        <f>IF($G:$G="","",IF('Input Data'!L1580="","",'Input Data'!L1580))</f>
        <v/>
      </c>
      <c r="K1580" s="12" t="str">
        <f>IF($G:$G="","",IF('Input Data'!M1580="","",'Input Data'!M1580))</f>
        <v/>
      </c>
      <c r="L1580" s="12" t="str">
        <f>IF($G:$G="","",IF('Input Data'!N1580="","",'Input Data'!N1580))</f>
        <v/>
      </c>
      <c r="M1580" s="12" t="str">
        <f>IF($G:$G="","",IF('Input Data'!O1580="","",'Input Data'!O1580))</f>
        <v/>
      </c>
      <c r="N1580" s="12" t="str">
        <f>IF($G:$G="","",IF('Input Data'!P1580="","",'Input Data'!P1580))</f>
        <v/>
      </c>
      <c r="O1580" s="12">
        <f>IF($G:$G="","",IF('Input Data'!Q1580="","",'Input Data'!Q1580))</f>
        <v>2018</v>
      </c>
    </row>
    <row r="1581" spans="1:15" ht="60" x14ac:dyDescent="0.25">
      <c r="A1581" s="13" t="str">
        <f>IF('Definition sheet'!H1581="","",'Definition sheet'!H1581)</f>
        <v>3.1177</v>
      </c>
      <c r="B1581" s="14" t="str">
        <f>IF('Definition sheet'!C1581="","",'Definition sheet'!C1581)</f>
        <v>++++ClearingChannel</v>
      </c>
      <c r="C1581" s="13" t="str">
        <f>IF('Definition sheet'!D1581="","",CONCATENATE('fixed values'!$A$3,'Definition sheet'!D1581,'fixed values'!$A$4))</f>
        <v>&lt;ClrChanl&gt;</v>
      </c>
      <c r="D1581" s="22" t="str">
        <f>IF('Definition sheet'!E1581="","",CONCATENATE('fixed values'!$A$1,'Definition sheet'!E1581,'fixed values'!$A$2))</f>
        <v>[0..1]</v>
      </c>
      <c r="E1581" s="22" t="str">
        <f>IF('Definition sheet'!F1581="","",CONCATENATE('fixed values'!$A$1,'Definition sheet'!F1581,'fixed values'!$A$2))</f>
        <v>[0..1]</v>
      </c>
      <c r="F1581" s="14" t="str">
        <f>IF('Input Data'!G1581="","",IF('Definition sheet'!G1581="PARENT","",'Input Data'!G1581))</f>
        <v>ClearingChannel2Code</v>
      </c>
      <c r="G1581" s="12" t="str">
        <f>IF('Input Data'!I1581="","",'Input Data'!I1581)</f>
        <v>NotUsed</v>
      </c>
      <c r="H1581" s="12" t="str">
        <f>IF($G:$G="NotUsed","",IF('Input Data'!J1581="","",'Input Data'!J1581))</f>
        <v/>
      </c>
      <c r="I1581" s="12" t="str">
        <f>IF($G:$G="","",IF('Input Data'!K1581="","",'Input Data'!K1581))</f>
        <v>BOOK
MPNS
RTGS
RTNS</v>
      </c>
      <c r="J1581" s="12" t="str">
        <f>IF($G:$G="","",IF('Input Data'!L1581="","",'Input Data'!L1581))</f>
        <v/>
      </c>
      <c r="K1581" s="12" t="str">
        <f>IF($G:$G="","",IF('Input Data'!M1581="","",'Input Data'!M1581))</f>
        <v/>
      </c>
      <c r="L1581" s="12" t="str">
        <f>IF($G:$G="","",IF('Input Data'!N1581="","",'Input Data'!N1581))</f>
        <v/>
      </c>
      <c r="M1581" s="12" t="str">
        <f>IF($G:$G="","",IF('Input Data'!O1581="","",'Input Data'!O1581))</f>
        <v/>
      </c>
      <c r="N1581" s="12" t="str">
        <f>IF($G:$G="","",IF('Input Data'!P1581="","",'Input Data'!P1581))</f>
        <v/>
      </c>
      <c r="O1581" s="12">
        <f>IF($G:$G="","",IF('Input Data'!Q1581="","",'Input Data'!Q1581))</f>
        <v>2018</v>
      </c>
    </row>
    <row r="1582" spans="1:15" ht="45" x14ac:dyDescent="0.25">
      <c r="A1582" s="13" t="str">
        <f>IF('Definition sheet'!H1582="","",'Definition sheet'!H1582)</f>
        <v>3.1178</v>
      </c>
      <c r="B1582" s="14" t="str">
        <f>IF('Definition sheet'!C1582="","",'Definition sheet'!C1582)</f>
        <v>++++ServiceLevel</v>
      </c>
      <c r="C1582" s="13" t="str">
        <f>IF('Definition sheet'!D1582="","",CONCATENATE('fixed values'!$A$3,'Definition sheet'!D1582,'fixed values'!$A$4))</f>
        <v>&lt;SvcLvl&gt;</v>
      </c>
      <c r="D1582" s="22" t="str">
        <f>IF('Definition sheet'!E1582="","",CONCATENATE('fixed values'!$A$1,'Definition sheet'!E1582,'fixed values'!$A$2))</f>
        <v>[0..1]</v>
      </c>
      <c r="E1582" s="22" t="str">
        <f>IF('Definition sheet'!F1582="","",CONCATENATE('fixed values'!$A$1,'Definition sheet'!F1582,'fixed values'!$A$2))</f>
        <v>[0..1]</v>
      </c>
      <c r="F1582" s="14" t="str">
        <f>IF('Input Data'!G1582="","",IF('Definition sheet'!G1582="PARENT","",'Input Data'!G1582))</f>
        <v/>
      </c>
      <c r="G1582" s="12" t="str">
        <f>IF('Input Data'!I1582="","",'Input Data'!I1582)</f>
        <v>Used</v>
      </c>
      <c r="H1582" s="12" t="str">
        <f>IF($G:$G="NotUsed","",IF('Input Data'!J1582="","",'Input Data'!J1582))</f>
        <v>Agreement under which or rules under which the transaction should be processed.</v>
      </c>
      <c r="I1582" s="12" t="str">
        <f>IF($G:$G="","",IF('Input Data'!K1582="","",'Input Data'!K1582))</f>
        <v/>
      </c>
      <c r="J1582" s="12" t="str">
        <f>IF($G:$G="","",IF('Input Data'!L1582="","",'Input Data'!L1582))</f>
        <v/>
      </c>
      <c r="K1582" s="12" t="str">
        <f>IF($G:$G="","",IF('Input Data'!M1582="","",'Input Data'!M1582))</f>
        <v/>
      </c>
      <c r="L1582" s="12" t="str">
        <f>IF($G:$G="","",IF('Input Data'!N1582="","",'Input Data'!N1582))</f>
        <v/>
      </c>
      <c r="M1582" s="12" t="str">
        <f>IF($G:$G="","",IF('Input Data'!O1582="","",'Input Data'!O1582))</f>
        <v/>
      </c>
      <c r="N1582" s="12" t="str">
        <f>IF($G:$G="","",IF('Input Data'!P1582="","",'Input Data'!P1582))</f>
        <v/>
      </c>
      <c r="O1582" s="12">
        <f>IF($G:$G="","",IF('Input Data'!Q1582="","",'Input Data'!Q1582))</f>
        <v>2018</v>
      </c>
    </row>
    <row r="1583" spans="1:15" ht="135" x14ac:dyDescent="0.25">
      <c r="A1583" s="13" t="str">
        <f>IF('Definition sheet'!H1583="","",'Definition sheet'!H1583)</f>
        <v>3.1179</v>
      </c>
      <c r="B1583" s="14" t="str">
        <f>IF('Definition sheet'!C1583="","",'Definition sheet'!C1583)</f>
        <v>+++++Code</v>
      </c>
      <c r="C1583" s="13" t="str">
        <f>IF('Definition sheet'!D1583="","",CONCATENATE('fixed values'!$A$3,'Definition sheet'!D1583,'fixed values'!$A$4))</f>
        <v>&lt;Cd&gt;</v>
      </c>
      <c r="D1583" s="22" t="str">
        <f>IF('Definition sheet'!E1583="","",CONCATENATE('fixed values'!$A$1,'Definition sheet'!E1583,'fixed values'!$A$2))</f>
        <v>[1..1]</v>
      </c>
      <c r="E1583" s="22" t="str">
        <f>IF('Definition sheet'!F1583="","",CONCATENATE('fixed values'!$A$1,'Definition sheet'!F1583,'fixed values'!$A$2))</f>
        <v>[1..1]</v>
      </c>
      <c r="F1583" s="14" t="str">
        <f>IF('Input Data'!G1583="","",IF('Definition sheet'!G1583="PARENT","",'Input Data'!G1583))</f>
        <v>ExternalServiceLevel1Code</v>
      </c>
      <c r="G1583" s="12" t="str">
        <f>IF('Input Data'!I1583="","",'Input Data'!I1583)</f>
        <v>Used</v>
      </c>
      <c r="H1583" s="12" t="str">
        <f>IF($G:$G="NotUsed","",IF('Input Data'!J1583="","",'Input Data'!J1583))</f>
        <v>Specifies a pre-agreed service or level of service between the parties, as published in an external service level code list.</v>
      </c>
      <c r="I1583" s="12" t="str">
        <f>IF($G:$G="","",IF('Input Data'!K1583="","",'Input Data'!K1583))</f>
        <v>BKTR
NUGP
NURG
PRPT
SDVA
SEPA
SVDE
URGP
URNS</v>
      </c>
      <c r="J1583" s="12" t="str">
        <f>IF($G:$G="","",IF('Input Data'!L1583="","",'Input Data'!L1583))</f>
        <v/>
      </c>
      <c r="K1583" s="12" t="str">
        <f>IF($G:$G="","",IF('Input Data'!M1583="","",'Input Data'!M1583))</f>
        <v/>
      </c>
      <c r="L1583" s="12" t="str">
        <f>IF($G:$G="","",IF('Input Data'!N1583="","",'Input Data'!N1583))</f>
        <v>There is the possibility of an extention of code sets (under evaluation).</v>
      </c>
      <c r="M1583" s="12" t="str">
        <f>IF($G:$G="","",IF('Input Data'!O1583="","",'Input Data'!O1583))</f>
        <v/>
      </c>
      <c r="N1583" s="12" t="str">
        <f>IF($G:$G="","",IF('Input Data'!P1583="","",'Input Data'!P1583))</f>
        <v/>
      </c>
      <c r="O1583" s="12">
        <f>IF($G:$G="","",IF('Input Data'!Q1583="","",'Input Data'!Q1583))</f>
        <v>2018</v>
      </c>
    </row>
    <row r="1584" spans="1:15" ht="90" x14ac:dyDescent="0.25">
      <c r="A1584" s="13" t="str">
        <f>IF('Definition sheet'!H1584="","",'Definition sheet'!H1584)</f>
        <v>3.1180</v>
      </c>
      <c r="B1584" s="14" t="str">
        <f>IF('Definition sheet'!C1584="","",'Definition sheet'!C1584)</f>
        <v>+++++Proprietary</v>
      </c>
      <c r="C1584" s="13" t="str">
        <f>IF('Definition sheet'!D1584="","",CONCATENATE('fixed values'!$A$3,'Definition sheet'!D1584,'fixed values'!$A$4))</f>
        <v>&lt;Prtry&gt;</v>
      </c>
      <c r="D1584" s="22" t="str">
        <f>IF('Definition sheet'!E1584="","",CONCATENATE('fixed values'!$A$1,'Definition sheet'!E1584,'fixed values'!$A$2))</f>
        <v>[1..1]</v>
      </c>
      <c r="E1584" s="22" t="str">
        <f>IF('Definition sheet'!F1584="","",CONCATENATE('fixed values'!$A$1,'Definition sheet'!F1584,'fixed values'!$A$2))</f>
        <v>[1..1]</v>
      </c>
      <c r="F1584" s="14" t="str">
        <f>IF('Input Data'!G1584="","",IF('Definition sheet'!G1584="PARENT","",'Input Data'!G1584))</f>
        <v>Max35Text</v>
      </c>
      <c r="G1584" s="12" t="str">
        <f>IF('Input Data'!I1584="","",'Input Data'!I1584)</f>
        <v>Used</v>
      </c>
      <c r="H1584" s="12" t="str">
        <f>IF($G:$G="NotUsed","",IF('Input Data'!J1584="","",'Input Data'!J1584))</f>
        <v>Specifies a pre-agreed service or level of service between the parties, as a proprietary code.</v>
      </c>
      <c r="I1584" s="12" t="str">
        <f>IF($G:$G="","",IF('Input Data'!K1584="","",'Input Data'!K1584))</f>
        <v/>
      </c>
      <c r="J1584" s="12" t="str">
        <f>IF($G:$G="","",IF('Input Data'!L1584="","",'Input Data'!L1584))</f>
        <v/>
      </c>
      <c r="K1584" s="12" t="str">
        <f>IF($G:$G="","",IF('Input Data'!M1584="","",'Input Data'!M1584))</f>
        <v/>
      </c>
      <c r="L1584" s="12" t="str">
        <f>IF($G:$G="","",IF('Input Data'!N1584="","",'Input Data'!N1584))</f>
        <v>This is kept as an optional field to  support  local services/country specific services when a code is not available within the ExternalCodeList. It is not recommended to use proprietary fields in a RTP system as it affects interoperability and the processing of cross-border transactions.</v>
      </c>
      <c r="M1584" s="12" t="str">
        <f>IF($G:$G="","",IF('Input Data'!O1584="","",'Input Data'!O1584))</f>
        <v/>
      </c>
      <c r="N1584" s="12" t="str">
        <f>IF($G:$G="","",IF('Input Data'!P1584="","",'Input Data'!P1584))</f>
        <v/>
      </c>
      <c r="O1584" s="12">
        <f>IF($G:$G="","",IF('Input Data'!Q1584="","",'Input Data'!Q1584))</f>
        <v>2018</v>
      </c>
    </row>
    <row r="1585" spans="1:15" ht="90" x14ac:dyDescent="0.25">
      <c r="A1585" s="13" t="str">
        <f>IF('Definition sheet'!H1585="","",'Definition sheet'!H1585)</f>
        <v>3.1181</v>
      </c>
      <c r="B1585" s="14" t="str">
        <f>IF('Definition sheet'!C1585="","",'Definition sheet'!C1585)</f>
        <v>++++LocalInstrument</v>
      </c>
      <c r="C1585" s="13" t="str">
        <f>IF('Definition sheet'!D1585="","",CONCATENATE('fixed values'!$A$3,'Definition sheet'!D1585,'fixed values'!$A$4))</f>
        <v>&lt;LclInstrm&gt;</v>
      </c>
      <c r="D1585" s="22" t="str">
        <f>IF('Definition sheet'!E1585="","",CONCATENATE('fixed values'!$A$1,'Definition sheet'!E1585,'fixed values'!$A$2))</f>
        <v>[0..1]</v>
      </c>
      <c r="E1585" s="22" t="str">
        <f>IF('Definition sheet'!F1585="","",CONCATENATE('fixed values'!$A$1,'Definition sheet'!F1585,'fixed values'!$A$2))</f>
        <v>[0..1]</v>
      </c>
      <c r="F1585" s="14" t="str">
        <f>IF('Input Data'!G1585="","",IF('Definition sheet'!G1585="PARENT","",'Input Data'!G1585))</f>
        <v/>
      </c>
      <c r="G1585" s="12" t="str">
        <f>IF('Input Data'!I1585="","",'Input Data'!I1585)</f>
        <v>Used</v>
      </c>
      <c r="H1585" s="12" t="str">
        <f>IF($G:$G="NotUsed","",IF('Input Data'!J1585="","",'Input Data'!J1585))</f>
        <v>User community specific instrument.
Usage: This element is used to specify a local instrument, local clearing option and/or further qualify the service or service level.</v>
      </c>
      <c r="I1585" s="12" t="str">
        <f>IF($G:$G="","",IF('Input Data'!K1585="","",'Input Data'!K1585))</f>
        <v/>
      </c>
      <c r="J1585" s="12" t="str">
        <f>IF($G:$G="","",IF('Input Data'!L1585="","",'Input Data'!L1585))</f>
        <v/>
      </c>
      <c r="K1585" s="12" t="str">
        <f>IF($G:$G="","",IF('Input Data'!M1585="","",'Input Data'!M1585))</f>
        <v/>
      </c>
      <c r="L1585" s="12" t="str">
        <f>IF($G:$G="","",IF('Input Data'!N1585="","",'Input Data'!N1585))</f>
        <v/>
      </c>
      <c r="M1585" s="12" t="str">
        <f>IF($G:$G="","",IF('Input Data'!O1585="","",'Input Data'!O1585))</f>
        <v/>
      </c>
      <c r="N1585" s="12" t="str">
        <f>IF($G:$G="","",IF('Input Data'!P1585="","",'Input Data'!P1585))</f>
        <v/>
      </c>
      <c r="O1585" s="12">
        <f>IF($G:$G="","",IF('Input Data'!Q1585="","",'Input Data'!Q1585))</f>
        <v>2018</v>
      </c>
    </row>
    <row r="1586" spans="1:15" ht="409.5" x14ac:dyDescent="0.25">
      <c r="A1586" s="13" t="str">
        <f>IF('Definition sheet'!H1586="","",'Definition sheet'!H1586)</f>
        <v>3.1182</v>
      </c>
      <c r="B1586" s="14" t="str">
        <f>IF('Definition sheet'!C1586="","",'Definition sheet'!C1586)</f>
        <v>+++++Code</v>
      </c>
      <c r="C1586" s="13" t="str">
        <f>IF('Definition sheet'!D1586="","",CONCATENATE('fixed values'!$A$3,'Definition sheet'!D1586,'fixed values'!$A$4))</f>
        <v>&lt;Cd&gt;</v>
      </c>
      <c r="D1586" s="22" t="str">
        <f>IF('Definition sheet'!E1586="","",CONCATENATE('fixed values'!$A$1,'Definition sheet'!E1586,'fixed values'!$A$2))</f>
        <v>[1..1]</v>
      </c>
      <c r="E1586" s="22" t="str">
        <f>IF('Definition sheet'!F1586="","",CONCATENATE('fixed values'!$A$1,'Definition sheet'!F1586,'fixed values'!$A$2))</f>
        <v>[1..1]</v>
      </c>
      <c r="F1586" s="14" t="str">
        <f>IF('Input Data'!G1586="","",IF('Definition sheet'!G1586="PARENT","",'Input Data'!G1586))</f>
        <v>ExternalLocalInstrument1Code</v>
      </c>
      <c r="G1586" s="12" t="str">
        <f>IF('Input Data'!I1586="","",'Input Data'!I1586)</f>
        <v>Used</v>
      </c>
      <c r="H1586" s="12" t="str">
        <f>IF($G:$G="NotUsed","",IF('Input Data'!J1586="","",'Input Data'!J1586))</f>
        <v>Specifies the local instrument, as published in an external local instrument code list.</v>
      </c>
      <c r="I1586" s="12" t="str">
        <f>IF($G:$G="","",IF('Input Data'!K1586="","",'Input Data'!K1586))</f>
        <v>04
05
08
19
58
60
82
83
85
89
0000
0001
0002
0090
0091
0092
0220
0221
0222
0223
0224
0225
0226
0227
ACCEPT
ADD
ARC
ASTI
B2B
B2BAMIPM
BACP
BSE
BTR
CARD
CCD
CCI
CHN
CIE
CKS
COR1
CORAMIPM
CORE
CPP
CR1AMIPM
CTP
CTR
CTX
DDFA
DDMC
DDMP
DDMU
DDNR
DDT
DEP
DRB
DRC
DRW
FADAMIPM
FFR
FFS
GST
IAT
IDEAL
IN
INST
INSTIDEAL
INSTNT01
INSTNT01IDEAL
INSTTC01
INSTTC01IDEAL
ISE
MANP
NLDO
NLGOV
NLUP
ONCL
POP
POS
PPD
RCK
RDD
RIBA
RIDO
RIDV
RTR
SBTI
SCN
SDCL
SDD
SDN
SGT
SRD
SRT
STR
SVC
TEL
TRF
UDD
WEB</v>
      </c>
      <c r="J1586" s="12" t="str">
        <f>IF($G:$G="","",IF('Input Data'!L1586="","",'Input Data'!L1586))</f>
        <v/>
      </c>
      <c r="K1586" s="12" t="str">
        <f>IF($G:$G="","",IF('Input Data'!M1586="","",'Input Data'!M1586))</f>
        <v/>
      </c>
      <c r="L1586" s="12" t="str">
        <f>IF($G:$G="","",IF('Input Data'!N1586="","",'Input Data'!N1586))</f>
        <v>There is the possibility of an extention of code sets (under evaluation).</v>
      </c>
      <c r="M1586" s="12" t="str">
        <f>IF($G:$G="","",IF('Input Data'!O1586="","",'Input Data'!O1586))</f>
        <v/>
      </c>
      <c r="N1586" s="12" t="str">
        <f>IF($G:$G="","",IF('Input Data'!P1586="","",'Input Data'!P1586))</f>
        <v/>
      </c>
      <c r="O1586" s="12">
        <f>IF($G:$G="","",IF('Input Data'!Q1586="","",'Input Data'!Q1586))</f>
        <v>2018</v>
      </c>
    </row>
    <row r="1587" spans="1:15" ht="30" x14ac:dyDescent="0.25">
      <c r="A1587" s="13" t="str">
        <f>IF('Definition sheet'!H1587="","",'Definition sheet'!H1587)</f>
        <v>3.1183</v>
      </c>
      <c r="B1587" s="14" t="str">
        <f>IF('Definition sheet'!C1587="","",'Definition sheet'!C1587)</f>
        <v>+++++Proprietary</v>
      </c>
      <c r="C1587" s="13" t="str">
        <f>IF('Definition sheet'!D1587="","",CONCATENATE('fixed values'!$A$3,'Definition sheet'!D1587,'fixed values'!$A$4))</f>
        <v>&lt;Prtry&gt;</v>
      </c>
      <c r="D1587" s="22" t="str">
        <f>IF('Definition sheet'!E1587="","",CONCATENATE('fixed values'!$A$1,'Definition sheet'!E1587,'fixed values'!$A$2))</f>
        <v>[1..1]</v>
      </c>
      <c r="E1587" s="22" t="str">
        <f>IF('Definition sheet'!F1587="","",CONCATENATE('fixed values'!$A$1,'Definition sheet'!F1587,'fixed values'!$A$2))</f>
        <v>[1..1]</v>
      </c>
      <c r="F1587" s="14" t="str">
        <f>IF('Input Data'!G1587="","",IF('Definition sheet'!G1587="PARENT","",'Input Data'!G1587))</f>
        <v>Max35Text</v>
      </c>
      <c r="G1587" s="12" t="str">
        <f>IF('Input Data'!I1587="","",'Input Data'!I1587)</f>
        <v>Used</v>
      </c>
      <c r="H1587" s="12" t="str">
        <f>IF($G:$G="NotUsed","",IF('Input Data'!J1587="","",'Input Data'!J1587))</f>
        <v>Specifies the local instrument, as a proprietary code.</v>
      </c>
      <c r="I1587" s="12" t="str">
        <f>IF($G:$G="","",IF('Input Data'!K1587="","",'Input Data'!K1587))</f>
        <v/>
      </c>
      <c r="J1587" s="12" t="str">
        <f>IF($G:$G="","",IF('Input Data'!L1587="","",'Input Data'!L1587))</f>
        <v/>
      </c>
      <c r="K1587" s="12" t="str">
        <f>IF($G:$G="","",IF('Input Data'!M1587="","",'Input Data'!M1587))</f>
        <v/>
      </c>
      <c r="L1587" s="12" t="str">
        <f>IF($G:$G="","",IF('Input Data'!N1587="","",'Input Data'!N1587))</f>
        <v>The recommendation is to not use proprietary fields.</v>
      </c>
      <c r="M1587" s="12" t="str">
        <f>IF($G:$G="","",IF('Input Data'!O1587="","",'Input Data'!O1587))</f>
        <v/>
      </c>
      <c r="N1587" s="12" t="str">
        <f>IF($G:$G="","",IF('Input Data'!P1587="","",'Input Data'!P1587))</f>
        <v/>
      </c>
      <c r="O1587" s="12">
        <f>IF($G:$G="","",IF('Input Data'!Q1587="","",'Input Data'!Q1587))</f>
        <v>2018</v>
      </c>
    </row>
    <row r="1588" spans="1:15" ht="75" x14ac:dyDescent="0.25">
      <c r="A1588" s="13" t="str">
        <f>IF('Definition sheet'!H1588="","",'Definition sheet'!H1588)</f>
        <v>3.1184</v>
      </c>
      <c r="B1588" s="14" t="str">
        <f>IF('Definition sheet'!C1588="","",'Definition sheet'!C1588)</f>
        <v>++++SequenceType</v>
      </c>
      <c r="C1588" s="13" t="str">
        <f>IF('Definition sheet'!D1588="","",CONCATENATE('fixed values'!$A$3,'Definition sheet'!D1588,'fixed values'!$A$4))</f>
        <v>&lt;SeqTp&gt;</v>
      </c>
      <c r="D1588" s="22" t="str">
        <f>IF('Definition sheet'!E1588="","",CONCATENATE('fixed values'!$A$1,'Definition sheet'!E1588,'fixed values'!$A$2))</f>
        <v>[0..1]</v>
      </c>
      <c r="E1588" s="22" t="str">
        <f>IF('Definition sheet'!F1588="","",CONCATENATE('fixed values'!$A$1,'Definition sheet'!F1588,'fixed values'!$A$2))</f>
        <v>[0..1]</v>
      </c>
      <c r="F1588" s="14" t="str">
        <f>IF('Input Data'!G1588="","",IF('Definition sheet'!G1588="PARENT","",'Input Data'!G1588))</f>
        <v>SequenceType3Code</v>
      </c>
      <c r="G1588" s="12" t="str">
        <f>IF('Input Data'!I1588="","",'Input Data'!I1588)</f>
        <v>Used</v>
      </c>
      <c r="H1588" s="12" t="str">
        <f>IF($G:$G="NotUsed","",IF('Input Data'!J1588="","",'Input Data'!J1588))</f>
        <v>Identifies the direct debit sequence, such as first, recurrent, final or one-off.</v>
      </c>
      <c r="I1588" s="12" t="str">
        <f>IF($G:$G="","",IF('Input Data'!K1588="","",'Input Data'!K1588))</f>
        <v>FNAL
FRST
OOFF
RCUR
RPRE</v>
      </c>
      <c r="J1588" s="12" t="str">
        <f>IF($G:$G="","",IF('Input Data'!L1588="","",'Input Data'!L1588))</f>
        <v/>
      </c>
      <c r="K1588" s="12" t="str">
        <f>IF($G:$G="","",IF('Input Data'!M1588="","",'Input Data'!M1588))</f>
        <v/>
      </c>
      <c r="L1588" s="12" t="str">
        <f>IF($G:$G="","",IF('Input Data'!N1588="","",'Input Data'!N1588))</f>
        <v/>
      </c>
      <c r="M1588" s="12" t="str">
        <f>IF($G:$G="","",IF('Input Data'!O1588="","",'Input Data'!O1588))</f>
        <v/>
      </c>
      <c r="N1588" s="12" t="str">
        <f>IF($G:$G="","",IF('Input Data'!P1588="","",'Input Data'!P1588))</f>
        <v/>
      </c>
      <c r="O1588" s="12">
        <f>IF($G:$G="","",IF('Input Data'!Q1588="","",'Input Data'!Q1588))</f>
        <v>2018</v>
      </c>
    </row>
    <row r="1589" spans="1:15" ht="120" x14ac:dyDescent="0.25">
      <c r="A1589" s="13" t="str">
        <f>IF('Definition sheet'!H1589="","",'Definition sheet'!H1589)</f>
        <v>3.1185</v>
      </c>
      <c r="B1589" s="14" t="str">
        <f>IF('Definition sheet'!C1589="","",'Definition sheet'!C1589)</f>
        <v>++++CategoryPurpose</v>
      </c>
      <c r="C1589" s="13" t="str">
        <f>IF('Definition sheet'!D1589="","",CONCATENATE('fixed values'!$A$3,'Definition sheet'!D1589,'fixed values'!$A$4))</f>
        <v>&lt;CtgyPurp&gt;</v>
      </c>
      <c r="D1589" s="22" t="str">
        <f>IF('Definition sheet'!E1589="","",CONCATENATE('fixed values'!$A$1,'Definition sheet'!E1589,'fixed values'!$A$2))</f>
        <v>[0..1]</v>
      </c>
      <c r="E1589" s="22" t="str">
        <f>IF('Definition sheet'!F1589="","",CONCATENATE('fixed values'!$A$1,'Definition sheet'!F1589,'fixed values'!$A$2))</f>
        <v>[0..1]</v>
      </c>
      <c r="F1589" s="14" t="str">
        <f>IF('Input Data'!G1589="","",IF('Definition sheet'!G1589="PARENT","",'Input Data'!G1589))</f>
        <v/>
      </c>
      <c r="G1589" s="12" t="str">
        <f>IF('Input Data'!I1589="","",'Input Data'!I1589)</f>
        <v>Used</v>
      </c>
      <c r="H1589" s="12" t="str">
        <f>IF($G:$G="NotUsed","",IF('Input Data'!J1589="","",'Input Data'!J1589))</f>
        <v>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v>
      </c>
      <c r="I1589" s="12" t="str">
        <f>IF($G:$G="","",IF('Input Data'!K1589="","",'Input Data'!K1589))</f>
        <v/>
      </c>
      <c r="J1589" s="12" t="str">
        <f>IF($G:$G="","",IF('Input Data'!L1589="","",'Input Data'!L1589))</f>
        <v/>
      </c>
      <c r="K1589" s="12" t="str">
        <f>IF($G:$G="","",IF('Input Data'!M1589="","",'Input Data'!M1589))</f>
        <v/>
      </c>
      <c r="L1589" s="12" t="str">
        <f>IF($G:$G="","",IF('Input Data'!N1589="","",'Input Data'!N1589))</f>
        <v/>
      </c>
      <c r="M1589" s="12" t="str">
        <f>IF($G:$G="","",IF('Input Data'!O1589="","",'Input Data'!O1589))</f>
        <v/>
      </c>
      <c r="N1589" s="12" t="str">
        <f>IF($G:$G="","",IF('Input Data'!P1589="","",'Input Data'!P1589))</f>
        <v/>
      </c>
      <c r="O1589" s="12">
        <f>IF($G:$G="","",IF('Input Data'!Q1589="","",'Input Data'!Q1589))</f>
        <v>2018</v>
      </c>
    </row>
    <row r="1590" spans="1:15" ht="409.5" x14ac:dyDescent="0.25">
      <c r="A1590" s="13" t="str">
        <f>IF('Definition sheet'!H1590="","",'Definition sheet'!H1590)</f>
        <v>3.1186</v>
      </c>
      <c r="B1590" s="14" t="str">
        <f>IF('Definition sheet'!C1590="","",'Definition sheet'!C1590)</f>
        <v>+++++Code</v>
      </c>
      <c r="C1590" s="13" t="str">
        <f>IF('Definition sheet'!D1590="","",CONCATENATE('fixed values'!$A$3,'Definition sheet'!D1590,'fixed values'!$A$4))</f>
        <v>&lt;Cd&gt;</v>
      </c>
      <c r="D1590" s="22" t="str">
        <f>IF('Definition sheet'!E1590="","",CONCATENATE('fixed values'!$A$1,'Definition sheet'!E1590,'fixed values'!$A$2))</f>
        <v>[1..1]</v>
      </c>
      <c r="E1590" s="22" t="str">
        <f>IF('Definition sheet'!F1590="","",CONCATENATE('fixed values'!$A$1,'Definition sheet'!F1590,'fixed values'!$A$2))</f>
        <v>[1..1]</v>
      </c>
      <c r="F1590" s="14" t="str">
        <f>IF('Input Data'!G1590="","",IF('Definition sheet'!G1590="PARENT","",'Input Data'!G1590))</f>
        <v>ExternalCategoryPurpose1Code</v>
      </c>
      <c r="G1590" s="12" t="str">
        <f>IF('Input Data'!I1590="","",'Input Data'!I1590)</f>
        <v>Used</v>
      </c>
      <c r="H1590" s="12" t="str">
        <f>IF($G:$G="NotUsed","",IF('Input Data'!J1590="","",'Input Data'!J1590))</f>
        <v>Category purpose, as published in an external category purpose code list.</v>
      </c>
      <c r="I1590" s="12" t="str">
        <f>IF($G:$G="","",IF('Input Data'!K1590="","",'Input Data'!K1590))</f>
        <v>BONU
CASH
CBLK
CCRD
CORT
DCRD
DIVI
DVPM
EPAY
FCOL
GOVT
HEDG
ICCP
IDCP
INTC
INTE
LOAN
MP2B
MP2P
OTHR
PENS
RVPM
SALA
SECU
SSBE
SUPP
TAXS
TRAD
TREA
VATX
WHLD</v>
      </c>
      <c r="J1590" s="12" t="str">
        <f>IF($G:$G="","",IF('Input Data'!L1590="","",'Input Data'!L1590))</f>
        <v/>
      </c>
      <c r="K1590" s="12" t="str">
        <f>IF($G:$G="","",IF('Input Data'!M1590="","",'Input Data'!M1590))</f>
        <v/>
      </c>
      <c r="L1590" s="12" t="str">
        <f>IF($G:$G="","",IF('Input Data'!N1590="","",'Input Data'!N1590))</f>
        <v>There is the possibilityof an extension of code sets (still under evaluation).</v>
      </c>
      <c r="M1590" s="12" t="str">
        <f>IF($G:$G="","",IF('Input Data'!O1590="","",'Input Data'!O1590))</f>
        <v/>
      </c>
      <c r="N1590" s="12" t="str">
        <f>IF($G:$G="","",IF('Input Data'!P1590="","",'Input Data'!P1590))</f>
        <v/>
      </c>
      <c r="O1590" s="12">
        <f>IF($G:$G="","",IF('Input Data'!Q1590="","",'Input Data'!Q1590))</f>
        <v>2018</v>
      </c>
    </row>
    <row r="1591" spans="1:15" ht="30" x14ac:dyDescent="0.25">
      <c r="A1591" s="13" t="str">
        <f>IF('Definition sheet'!H1591="","",'Definition sheet'!H1591)</f>
        <v>3.1187</v>
      </c>
      <c r="B1591" s="14" t="str">
        <f>IF('Definition sheet'!C1591="","",'Definition sheet'!C1591)</f>
        <v>+++++Proprietary</v>
      </c>
      <c r="C1591" s="13" t="str">
        <f>IF('Definition sheet'!D1591="","",CONCATENATE('fixed values'!$A$3,'Definition sheet'!D1591,'fixed values'!$A$4))</f>
        <v>&lt;Prtry&gt;</v>
      </c>
      <c r="D1591" s="22" t="str">
        <f>IF('Definition sheet'!E1591="","",CONCATENATE('fixed values'!$A$1,'Definition sheet'!E1591,'fixed values'!$A$2))</f>
        <v>[1..1]</v>
      </c>
      <c r="E1591" s="22" t="str">
        <f>IF('Definition sheet'!F1591="","",CONCATENATE('fixed values'!$A$1,'Definition sheet'!F1591,'fixed values'!$A$2))</f>
        <v>[1..1]</v>
      </c>
      <c r="F1591" s="14" t="str">
        <f>IF('Input Data'!G1591="","",IF('Definition sheet'!G1591="PARENT","",'Input Data'!G1591))</f>
        <v>Max35Text</v>
      </c>
      <c r="G1591" s="12" t="str">
        <f>IF('Input Data'!I1591="","",'Input Data'!I1591)</f>
        <v>Used</v>
      </c>
      <c r="H1591" s="12" t="str">
        <f>IF($G:$G="NotUsed","",IF('Input Data'!J1591="","",'Input Data'!J1591))</f>
        <v>Category purpose, in a proprietary form.</v>
      </c>
      <c r="I1591" s="12" t="str">
        <f>IF($G:$G="","",IF('Input Data'!K1591="","",'Input Data'!K1591))</f>
        <v/>
      </c>
      <c r="J1591" s="12" t="str">
        <f>IF($G:$G="","",IF('Input Data'!L1591="","",'Input Data'!L1591))</f>
        <v/>
      </c>
      <c r="K1591" s="12" t="str">
        <f>IF($G:$G="","",IF('Input Data'!M1591="","",'Input Data'!M1591))</f>
        <v/>
      </c>
      <c r="L1591" s="12" t="str">
        <f>IF($G:$G="","",IF('Input Data'!N1591="","",'Input Data'!N1591))</f>
        <v>The recommendation is to not use proprietary fields</v>
      </c>
      <c r="M1591" s="12" t="str">
        <f>IF($G:$G="","",IF('Input Data'!O1591="","",'Input Data'!O1591))</f>
        <v/>
      </c>
      <c r="N1591" s="12" t="str">
        <f>IF($G:$G="","",IF('Input Data'!P1591="","",'Input Data'!P1591))</f>
        <v/>
      </c>
      <c r="O1591" s="12">
        <f>IF($G:$G="","",IF('Input Data'!Q1591="","",'Input Data'!Q1591))</f>
        <v>2018</v>
      </c>
    </row>
    <row r="1592" spans="1:15" ht="30" x14ac:dyDescent="0.25">
      <c r="A1592" s="13" t="str">
        <f>IF('Definition sheet'!H1592="","",'Definition sheet'!H1592)</f>
        <v>3.1188</v>
      </c>
      <c r="B1592" s="14" t="str">
        <f>IF('Definition sheet'!C1592="","",'Definition sheet'!C1592)</f>
        <v>+++PaymentMethod</v>
      </c>
      <c r="C1592" s="13" t="str">
        <f>IF('Definition sheet'!D1592="","",CONCATENATE('fixed values'!$A$3,'Definition sheet'!D1592,'fixed values'!$A$4))</f>
        <v>&lt;PmtMtd&gt;</v>
      </c>
      <c r="D1592" s="22" t="str">
        <f>IF('Definition sheet'!E1592="","",CONCATENATE('fixed values'!$A$1,'Definition sheet'!E1592,'fixed values'!$A$2))</f>
        <v>[0..1]</v>
      </c>
      <c r="E1592" s="22" t="str">
        <f>IF('Definition sheet'!F1592="","",CONCATENATE('fixed values'!$A$1,'Definition sheet'!F1592,'fixed values'!$A$2))</f>
        <v>[0..1]</v>
      </c>
      <c r="F1592" s="14" t="str">
        <f>IF('Input Data'!G1592="","",IF('Definition sheet'!G1592="PARENT","",'Input Data'!G1592))</f>
        <v>PaymentMethod4Code</v>
      </c>
      <c r="G1592" s="12" t="str">
        <f>IF('Input Data'!I1592="","",'Input Data'!I1592)</f>
        <v>Used</v>
      </c>
      <c r="H1592" s="12" t="str">
        <f>IF($G:$G="NotUsed","",IF('Input Data'!J1592="","",'Input Data'!J1592))</f>
        <v>Specifies the means of payment that will be used to move the amount of money.</v>
      </c>
      <c r="I1592" s="12" t="str">
        <f>IF($G:$G="","",IF('Input Data'!K1592="","",'Input Data'!K1592))</f>
        <v>TRF</v>
      </c>
      <c r="J1592" s="12" t="str">
        <f>IF($G:$G="","",IF('Input Data'!L1592="","",'Input Data'!L1592))</f>
        <v/>
      </c>
      <c r="K1592" s="12" t="str">
        <f>IF($G:$G="","",IF('Input Data'!M1592="","",'Input Data'!M1592))</f>
        <v/>
      </c>
      <c r="L1592" s="12" t="str">
        <f>IF($G:$G="","",IF('Input Data'!N1592="","",'Input Data'!N1592))</f>
        <v/>
      </c>
      <c r="M1592" s="12" t="str">
        <f>IF($G:$G="","",IF('Input Data'!O1592="","",'Input Data'!O1592))</f>
        <v/>
      </c>
      <c r="N1592" s="12" t="str">
        <f>IF($G:$G="","",IF('Input Data'!P1592="","",'Input Data'!P1592))</f>
        <v/>
      </c>
      <c r="O1592" s="12">
        <f>IF($G:$G="","",IF('Input Data'!Q1592="","",'Input Data'!Q1592))</f>
        <v>2018</v>
      </c>
    </row>
    <row r="1593" spans="1:15" x14ac:dyDescent="0.25">
      <c r="A1593" s="13" t="str">
        <f>IF('Definition sheet'!H1593="","",'Definition sheet'!H1593)</f>
        <v>3.1189</v>
      </c>
      <c r="B1593" s="14" t="str">
        <f>IF('Definition sheet'!C1593="","",'Definition sheet'!C1593)</f>
        <v>+++MandateRelatedInformation</v>
      </c>
      <c r="C1593" s="13" t="str">
        <f>IF('Definition sheet'!D1593="","",CONCATENATE('fixed values'!$A$3,'Definition sheet'!D1593,'fixed values'!$A$4))</f>
        <v>&lt;MndtRltdInf&gt;</v>
      </c>
      <c r="D1593" s="22" t="str">
        <f>IF('Definition sheet'!E1593="","",CONCATENATE('fixed values'!$A$1,'Definition sheet'!E1593,'fixed values'!$A$2))</f>
        <v>[0..1]</v>
      </c>
      <c r="E1593" s="22" t="str">
        <f>IF('Definition sheet'!F1593="","",CONCATENATE('fixed values'!$A$1,'Definition sheet'!F1593,'fixed values'!$A$2))</f>
        <v>[0..1]</v>
      </c>
      <c r="F1593" s="14" t="str">
        <f>IF('Input Data'!G1593="","",IF('Definition sheet'!G1593="PARENT","",'Input Data'!G1593))</f>
        <v/>
      </c>
      <c r="G1593" s="12" t="str">
        <f>IF('Input Data'!I1593="","",'Input Data'!I1593)</f>
        <v>NotUsed</v>
      </c>
      <c r="H1593" s="12" t="str">
        <f>IF($G:$G="NotUsed","",IF('Input Data'!J1593="","",'Input Data'!J1593))</f>
        <v/>
      </c>
      <c r="I1593" s="12" t="str">
        <f>IF($G:$G="","",IF('Input Data'!K1593="","",'Input Data'!K1593))</f>
        <v/>
      </c>
      <c r="J1593" s="12" t="str">
        <f>IF($G:$G="","",IF('Input Data'!L1593="","",'Input Data'!L1593))</f>
        <v/>
      </c>
      <c r="K1593" s="12" t="str">
        <f>IF($G:$G="","",IF('Input Data'!M1593="","",'Input Data'!M1593))</f>
        <v/>
      </c>
      <c r="L1593" s="12" t="str">
        <f>IF($G:$G="","",IF('Input Data'!N1593="","",'Input Data'!N1593))</f>
        <v/>
      </c>
      <c r="M1593" s="12" t="str">
        <f>IF($G:$G="","",IF('Input Data'!O1593="","",'Input Data'!O1593))</f>
        <v/>
      </c>
      <c r="N1593" s="12" t="str">
        <f>IF($G:$G="","",IF('Input Data'!P1593="","",'Input Data'!P1593))</f>
        <v/>
      </c>
      <c r="O1593" s="12">
        <f>IF($G:$G="","",IF('Input Data'!Q1593="","",'Input Data'!Q1593))</f>
        <v>2018</v>
      </c>
    </row>
    <row r="1594" spans="1:15" x14ac:dyDescent="0.25">
      <c r="A1594" s="13" t="str">
        <f>IF('Definition sheet'!H1594="","",'Definition sheet'!H1594)</f>
        <v>3.1190</v>
      </c>
      <c r="B1594" s="14" t="str">
        <f>IF('Definition sheet'!C1594="","",'Definition sheet'!C1594)</f>
        <v>++++MandateIdentification</v>
      </c>
      <c r="C1594" s="13" t="str">
        <f>IF('Definition sheet'!D1594="","",CONCATENATE('fixed values'!$A$3,'Definition sheet'!D1594,'fixed values'!$A$4))</f>
        <v>&lt;MndtId&gt;</v>
      </c>
      <c r="D1594" s="22" t="str">
        <f>IF('Definition sheet'!E1594="","",CONCATENATE('fixed values'!$A$1,'Definition sheet'!E1594,'fixed values'!$A$2))</f>
        <v>[0..1]</v>
      </c>
      <c r="E1594" s="22" t="str">
        <f>IF('Definition sheet'!F1594="","",CONCATENATE('fixed values'!$A$1,'Definition sheet'!F1594,'fixed values'!$A$2))</f>
        <v>[0..1]</v>
      </c>
      <c r="F1594" s="14" t="str">
        <f>IF('Input Data'!G1594="","",IF('Definition sheet'!G1594="PARENT","",'Input Data'!G1594))</f>
        <v>Max35Text</v>
      </c>
      <c r="G1594" s="12" t="str">
        <f>IF('Input Data'!I1594="","",'Input Data'!I1594)</f>
        <v>NotUsed</v>
      </c>
      <c r="H1594" s="12" t="str">
        <f>IF($G:$G="NotUsed","",IF('Input Data'!J1594="","",'Input Data'!J1594))</f>
        <v/>
      </c>
      <c r="I1594" s="12" t="str">
        <f>IF($G:$G="","",IF('Input Data'!K1594="","",'Input Data'!K1594))</f>
        <v/>
      </c>
      <c r="J1594" s="12" t="str">
        <f>IF($G:$G="","",IF('Input Data'!L1594="","",'Input Data'!L1594))</f>
        <v/>
      </c>
      <c r="K1594" s="12" t="str">
        <f>IF($G:$G="","",IF('Input Data'!M1594="","",'Input Data'!M1594))</f>
        <v/>
      </c>
      <c r="L1594" s="12" t="str">
        <f>IF($G:$G="","",IF('Input Data'!N1594="","",'Input Data'!N1594))</f>
        <v/>
      </c>
      <c r="M1594" s="12" t="str">
        <f>IF($G:$G="","",IF('Input Data'!O1594="","",'Input Data'!O1594))</f>
        <v/>
      </c>
      <c r="N1594" s="12" t="str">
        <f>IF($G:$G="","",IF('Input Data'!P1594="","",'Input Data'!P1594))</f>
        <v/>
      </c>
      <c r="O1594" s="12">
        <f>IF($G:$G="","",IF('Input Data'!Q1594="","",'Input Data'!Q1594))</f>
        <v>2018</v>
      </c>
    </row>
    <row r="1595" spans="1:15" x14ac:dyDescent="0.25">
      <c r="A1595" s="13" t="str">
        <f>IF('Definition sheet'!H1595="","",'Definition sheet'!H1595)</f>
        <v>3.1191</v>
      </c>
      <c r="B1595" s="14" t="str">
        <f>IF('Definition sheet'!C1595="","",'Definition sheet'!C1595)</f>
        <v>++++DateOfSignature</v>
      </c>
      <c r="C1595" s="13" t="str">
        <f>IF('Definition sheet'!D1595="","",CONCATENATE('fixed values'!$A$3,'Definition sheet'!D1595,'fixed values'!$A$4))</f>
        <v>&lt;DtOfSgntr&gt;</v>
      </c>
      <c r="D1595" s="22" t="str">
        <f>IF('Definition sheet'!E1595="","",CONCATENATE('fixed values'!$A$1,'Definition sheet'!E1595,'fixed values'!$A$2))</f>
        <v>[0..1]</v>
      </c>
      <c r="E1595" s="22" t="str">
        <f>IF('Definition sheet'!F1595="","",CONCATENATE('fixed values'!$A$1,'Definition sheet'!F1595,'fixed values'!$A$2))</f>
        <v>[0..1]</v>
      </c>
      <c r="F1595" s="14" t="str">
        <f>IF('Input Data'!G1595="","",IF('Definition sheet'!G1595="PARENT","",'Input Data'!G1595))</f>
        <v>ISODate</v>
      </c>
      <c r="G1595" s="12" t="str">
        <f>IF('Input Data'!I1595="","",'Input Data'!I1595)</f>
        <v>NotUsed</v>
      </c>
      <c r="H1595" s="12" t="str">
        <f>IF($G:$G="NotUsed","",IF('Input Data'!J1595="","",'Input Data'!J1595))</f>
        <v/>
      </c>
      <c r="I1595" s="12" t="str">
        <f>IF($G:$G="","",IF('Input Data'!K1595="","",'Input Data'!K1595))</f>
        <v/>
      </c>
      <c r="J1595" s="12" t="str">
        <f>IF($G:$G="","",IF('Input Data'!L1595="","",'Input Data'!L1595))</f>
        <v/>
      </c>
      <c r="K1595" s="12" t="str">
        <f>IF($G:$G="","",IF('Input Data'!M1595="","",'Input Data'!M1595))</f>
        <v/>
      </c>
      <c r="L1595" s="12" t="str">
        <f>IF($G:$G="","",IF('Input Data'!N1595="","",'Input Data'!N1595))</f>
        <v/>
      </c>
      <c r="M1595" s="12" t="str">
        <f>IF($G:$G="","",IF('Input Data'!O1595="","",'Input Data'!O1595))</f>
        <v/>
      </c>
      <c r="N1595" s="12" t="str">
        <f>IF($G:$G="","",IF('Input Data'!P1595="","",'Input Data'!P1595))</f>
        <v/>
      </c>
      <c r="O1595" s="12">
        <f>IF($G:$G="","",IF('Input Data'!Q1595="","",'Input Data'!Q1595))</f>
        <v>2018</v>
      </c>
    </row>
    <row r="1596" spans="1:15" x14ac:dyDescent="0.25">
      <c r="A1596" s="13" t="str">
        <f>IF('Definition sheet'!H1596="","",'Definition sheet'!H1596)</f>
        <v>3.1192</v>
      </c>
      <c r="B1596" s="14" t="str">
        <f>IF('Definition sheet'!C1596="","",'Definition sheet'!C1596)</f>
        <v>++++AmendmentIndicator</v>
      </c>
      <c r="C1596" s="13" t="str">
        <f>IF('Definition sheet'!D1596="","",CONCATENATE('fixed values'!$A$3,'Definition sheet'!D1596,'fixed values'!$A$4))</f>
        <v>&lt;AmdmntInd&gt;</v>
      </c>
      <c r="D1596" s="22" t="str">
        <f>IF('Definition sheet'!E1596="","",CONCATENATE('fixed values'!$A$1,'Definition sheet'!E1596,'fixed values'!$A$2))</f>
        <v>[0..1]</v>
      </c>
      <c r="E1596" s="22" t="str">
        <f>IF('Definition sheet'!F1596="","",CONCATENATE('fixed values'!$A$1,'Definition sheet'!F1596,'fixed values'!$A$2))</f>
        <v>[0..1]</v>
      </c>
      <c r="F1596" s="14" t="str">
        <f>IF('Input Data'!G1596="","",IF('Definition sheet'!G1596="PARENT","",'Input Data'!G1596))</f>
        <v>TrueFalseIndicator</v>
      </c>
      <c r="G1596" s="12" t="str">
        <f>IF('Input Data'!I1596="","",'Input Data'!I1596)</f>
        <v>NotUsed</v>
      </c>
      <c r="H1596" s="12" t="str">
        <f>IF($G:$G="NotUsed","",IF('Input Data'!J1596="","",'Input Data'!J1596))</f>
        <v/>
      </c>
      <c r="I1596" s="12" t="str">
        <f>IF($G:$G="","",IF('Input Data'!K1596="","",'Input Data'!K1596))</f>
        <v/>
      </c>
      <c r="J1596" s="12" t="str">
        <f>IF($G:$G="","",IF('Input Data'!L1596="","",'Input Data'!L1596))</f>
        <v/>
      </c>
      <c r="K1596" s="12" t="str">
        <f>IF($G:$G="","",IF('Input Data'!M1596="","",'Input Data'!M1596))</f>
        <v/>
      </c>
      <c r="L1596" s="12" t="str">
        <f>IF($G:$G="","",IF('Input Data'!N1596="","",'Input Data'!N1596))</f>
        <v/>
      </c>
      <c r="M1596" s="12" t="str">
        <f>IF($G:$G="","",IF('Input Data'!O1596="","",'Input Data'!O1596))</f>
        <v/>
      </c>
      <c r="N1596" s="12" t="str">
        <f>IF($G:$G="","",IF('Input Data'!P1596="","",'Input Data'!P1596))</f>
        <v/>
      </c>
      <c r="O1596" s="12">
        <f>IF($G:$G="","",IF('Input Data'!Q1596="","",'Input Data'!Q1596))</f>
        <v>2018</v>
      </c>
    </row>
    <row r="1597" spans="1:15" ht="30" x14ac:dyDescent="0.25">
      <c r="A1597" s="13" t="str">
        <f>IF('Definition sheet'!H1597="","",'Definition sheet'!H1597)</f>
        <v>3.1193</v>
      </c>
      <c r="B1597" s="14" t="str">
        <f>IF('Definition sheet'!C1597="","",'Definition sheet'!C1597)</f>
        <v>++++AmendmentInformationDetails</v>
      </c>
      <c r="C1597" s="13" t="str">
        <f>IF('Definition sheet'!D1597="","",CONCATENATE('fixed values'!$A$3,'Definition sheet'!D1597,'fixed values'!$A$4))</f>
        <v>&lt;AmdmntInfDtls&gt;</v>
      </c>
      <c r="D1597" s="22" t="str">
        <f>IF('Definition sheet'!E1597="","",CONCATENATE('fixed values'!$A$1,'Definition sheet'!E1597,'fixed values'!$A$2))</f>
        <v>[0..1]</v>
      </c>
      <c r="E1597" s="22" t="str">
        <f>IF('Definition sheet'!F1597="","",CONCATENATE('fixed values'!$A$1,'Definition sheet'!F1597,'fixed values'!$A$2))</f>
        <v>[0..1]</v>
      </c>
      <c r="F1597" s="14" t="str">
        <f>IF('Input Data'!G1597="","",IF('Definition sheet'!G1597="PARENT","",'Input Data'!G1597))</f>
        <v/>
      </c>
      <c r="G1597" s="12" t="str">
        <f>IF('Input Data'!I1597="","",'Input Data'!I1597)</f>
        <v>NotUsed</v>
      </c>
      <c r="H1597" s="12" t="str">
        <f>IF($G:$G="NotUsed","",IF('Input Data'!J1597="","",'Input Data'!J1597))</f>
        <v/>
      </c>
      <c r="I1597" s="12" t="str">
        <f>IF($G:$G="","",IF('Input Data'!K1597="","",'Input Data'!K1597))</f>
        <v/>
      </c>
      <c r="J1597" s="12" t="str">
        <f>IF($G:$G="","",IF('Input Data'!L1597="","",'Input Data'!L1597))</f>
        <v/>
      </c>
      <c r="K1597" s="12" t="str">
        <f>IF($G:$G="","",IF('Input Data'!M1597="","",'Input Data'!M1597))</f>
        <v/>
      </c>
      <c r="L1597" s="12" t="str">
        <f>IF($G:$G="","",IF('Input Data'!N1597="","",'Input Data'!N1597))</f>
        <v/>
      </c>
      <c r="M1597" s="12" t="str">
        <f>IF($G:$G="","",IF('Input Data'!O1597="","",'Input Data'!O1597))</f>
        <v/>
      </c>
      <c r="N1597" s="12" t="str">
        <f>IF($G:$G="","",IF('Input Data'!P1597="","",'Input Data'!P1597))</f>
        <v/>
      </c>
      <c r="O1597" s="12">
        <f>IF($G:$G="","",IF('Input Data'!Q1597="","",'Input Data'!Q1597))</f>
        <v>2018</v>
      </c>
    </row>
    <row r="1598" spans="1:15" ht="30" x14ac:dyDescent="0.25">
      <c r="A1598" s="13" t="str">
        <f>IF('Definition sheet'!H1598="","",'Definition sheet'!H1598)</f>
        <v>3.1194</v>
      </c>
      <c r="B1598" s="14" t="str">
        <f>IF('Definition sheet'!C1598="","",'Definition sheet'!C1598)</f>
        <v>+++++OriginalMandateIdentification</v>
      </c>
      <c r="C1598" s="13" t="str">
        <f>IF('Definition sheet'!D1598="","",CONCATENATE('fixed values'!$A$3,'Definition sheet'!D1598,'fixed values'!$A$4))</f>
        <v>&lt;OrgnlMndtId&gt;</v>
      </c>
      <c r="D1598" s="22" t="str">
        <f>IF('Definition sheet'!E1598="","",CONCATENATE('fixed values'!$A$1,'Definition sheet'!E1598,'fixed values'!$A$2))</f>
        <v>[0..1]</v>
      </c>
      <c r="E1598" s="22" t="str">
        <f>IF('Definition sheet'!F1598="","",CONCATENATE('fixed values'!$A$1,'Definition sheet'!F1598,'fixed values'!$A$2))</f>
        <v>[0..1]</v>
      </c>
      <c r="F1598" s="14" t="str">
        <f>IF('Input Data'!G1598="","",IF('Definition sheet'!G1598="PARENT","",'Input Data'!G1598))</f>
        <v>Max35Text</v>
      </c>
      <c r="G1598" s="12" t="str">
        <f>IF('Input Data'!I1598="","",'Input Data'!I1598)</f>
        <v>NotUsed</v>
      </c>
      <c r="H1598" s="12" t="str">
        <f>IF($G:$G="NotUsed","",IF('Input Data'!J1598="","",'Input Data'!J1598))</f>
        <v/>
      </c>
      <c r="I1598" s="12" t="str">
        <f>IF($G:$G="","",IF('Input Data'!K1598="","",'Input Data'!K1598))</f>
        <v/>
      </c>
      <c r="J1598" s="12" t="str">
        <f>IF($G:$G="","",IF('Input Data'!L1598="","",'Input Data'!L1598))</f>
        <v/>
      </c>
      <c r="K1598" s="12" t="str">
        <f>IF($G:$G="","",IF('Input Data'!M1598="","",'Input Data'!M1598))</f>
        <v/>
      </c>
      <c r="L1598" s="12" t="str">
        <f>IF($G:$G="","",IF('Input Data'!N1598="","",'Input Data'!N1598))</f>
        <v/>
      </c>
      <c r="M1598" s="12" t="str">
        <f>IF($G:$G="","",IF('Input Data'!O1598="","",'Input Data'!O1598))</f>
        <v/>
      </c>
      <c r="N1598" s="12" t="str">
        <f>IF($G:$G="","",IF('Input Data'!P1598="","",'Input Data'!P1598))</f>
        <v/>
      </c>
      <c r="O1598" s="12">
        <f>IF($G:$G="","",IF('Input Data'!Q1598="","",'Input Data'!Q1598))</f>
        <v>2018</v>
      </c>
    </row>
    <row r="1599" spans="1:15" ht="30" x14ac:dyDescent="0.25">
      <c r="A1599" s="13" t="str">
        <f>IF('Definition sheet'!H1599="","",'Definition sheet'!H1599)</f>
        <v>3.1195</v>
      </c>
      <c r="B1599" s="14" t="str">
        <f>IF('Definition sheet'!C1599="","",'Definition sheet'!C1599)</f>
        <v>+++++OriginalCreditorSchemeIdentification</v>
      </c>
      <c r="C1599" s="13" t="str">
        <f>IF('Definition sheet'!D1599="","",CONCATENATE('fixed values'!$A$3,'Definition sheet'!D1599,'fixed values'!$A$4))</f>
        <v>&lt;OrgnlCdtrSchmeId&gt;</v>
      </c>
      <c r="D1599" s="22" t="str">
        <f>IF('Definition sheet'!E1599="","",CONCATENATE('fixed values'!$A$1,'Definition sheet'!E1599,'fixed values'!$A$2))</f>
        <v>[0..1]</v>
      </c>
      <c r="E1599" s="22" t="str">
        <f>IF('Definition sheet'!F1599="","",CONCATENATE('fixed values'!$A$1,'Definition sheet'!F1599,'fixed values'!$A$2))</f>
        <v>[0..1]</v>
      </c>
      <c r="F1599" s="14" t="str">
        <f>IF('Input Data'!G1599="","",IF('Definition sheet'!G1599="PARENT","",'Input Data'!G1599))</f>
        <v/>
      </c>
      <c r="G1599" s="12" t="str">
        <f>IF('Input Data'!I1599="","",'Input Data'!I1599)</f>
        <v>NotUsed</v>
      </c>
      <c r="H1599" s="12" t="str">
        <f>IF($G:$G="NotUsed","",IF('Input Data'!J1599="","",'Input Data'!J1599))</f>
        <v/>
      </c>
      <c r="I1599" s="12" t="str">
        <f>IF($G:$G="","",IF('Input Data'!K1599="","",'Input Data'!K1599))</f>
        <v/>
      </c>
      <c r="J1599" s="12" t="str">
        <f>IF($G:$G="","",IF('Input Data'!L1599="","",'Input Data'!L1599))</f>
        <v/>
      </c>
      <c r="K1599" s="12" t="str">
        <f>IF($G:$G="","",IF('Input Data'!M1599="","",'Input Data'!M1599))</f>
        <v/>
      </c>
      <c r="L1599" s="12" t="str">
        <f>IF($G:$G="","",IF('Input Data'!N1599="","",'Input Data'!N1599))</f>
        <v/>
      </c>
      <c r="M1599" s="12" t="str">
        <f>IF($G:$G="","",IF('Input Data'!O1599="","",'Input Data'!O1599))</f>
        <v/>
      </c>
      <c r="N1599" s="12" t="str">
        <f>IF($G:$G="","",IF('Input Data'!P1599="","",'Input Data'!P1599))</f>
        <v/>
      </c>
      <c r="O1599" s="12">
        <f>IF($G:$G="","",IF('Input Data'!Q1599="","",'Input Data'!Q1599))</f>
        <v>2018</v>
      </c>
    </row>
    <row r="1600" spans="1:15" x14ac:dyDescent="0.25">
      <c r="A1600" s="13" t="str">
        <f>IF('Definition sheet'!H1600="","",'Definition sheet'!H1600)</f>
        <v>3.1196</v>
      </c>
      <c r="B1600" s="14" t="str">
        <f>IF('Definition sheet'!C1600="","",'Definition sheet'!C1600)</f>
        <v>++++++Name</v>
      </c>
      <c r="C1600" s="13" t="str">
        <f>IF('Definition sheet'!D1600="","",CONCATENATE('fixed values'!$A$3,'Definition sheet'!D1600,'fixed values'!$A$4))</f>
        <v>&lt;Nm&gt;</v>
      </c>
      <c r="D1600" s="22" t="str">
        <f>IF('Definition sheet'!E1600="","",CONCATENATE('fixed values'!$A$1,'Definition sheet'!E1600,'fixed values'!$A$2))</f>
        <v>[0..1]</v>
      </c>
      <c r="E1600" s="22" t="str">
        <f>IF('Definition sheet'!F1600="","",CONCATENATE('fixed values'!$A$1,'Definition sheet'!F1600,'fixed values'!$A$2))</f>
        <v>[0..1]</v>
      </c>
      <c r="F1600" s="14" t="str">
        <f>IF('Input Data'!G1600="","",IF('Definition sheet'!G1600="PARENT","",'Input Data'!G1600))</f>
        <v>Max140Text</v>
      </c>
      <c r="G1600" s="12" t="str">
        <f>IF('Input Data'!I1600="","",'Input Data'!I1600)</f>
        <v>NotUsed</v>
      </c>
      <c r="H1600" s="12" t="str">
        <f>IF($G:$G="NotUsed","",IF('Input Data'!J1600="","",'Input Data'!J1600))</f>
        <v/>
      </c>
      <c r="I1600" s="12" t="str">
        <f>IF($G:$G="","",IF('Input Data'!K1600="","",'Input Data'!K1600))</f>
        <v/>
      </c>
      <c r="J1600" s="12" t="str">
        <f>IF($G:$G="","",IF('Input Data'!L1600="","",'Input Data'!L1600))</f>
        <v/>
      </c>
      <c r="K1600" s="12" t="str">
        <f>IF($G:$G="","",IF('Input Data'!M1600="","",'Input Data'!M1600))</f>
        <v/>
      </c>
      <c r="L1600" s="12" t="str">
        <f>IF($G:$G="","",IF('Input Data'!N1600="","",'Input Data'!N1600))</f>
        <v/>
      </c>
      <c r="M1600" s="12" t="str">
        <f>IF($G:$G="","",IF('Input Data'!O1600="","",'Input Data'!O1600))</f>
        <v/>
      </c>
      <c r="N1600" s="12" t="str">
        <f>IF($G:$G="","",IF('Input Data'!P1600="","",'Input Data'!P1600))</f>
        <v/>
      </c>
      <c r="O1600" s="12">
        <f>IF($G:$G="","",IF('Input Data'!Q1600="","",'Input Data'!Q1600))</f>
        <v>2018</v>
      </c>
    </row>
    <row r="1601" spans="1:15" x14ac:dyDescent="0.25">
      <c r="A1601" s="13" t="str">
        <f>IF('Definition sheet'!H1601="","",'Definition sheet'!H1601)</f>
        <v>3.1197</v>
      </c>
      <c r="B1601" s="14" t="str">
        <f>IF('Definition sheet'!C1601="","",'Definition sheet'!C1601)</f>
        <v>++++++PostalAddress</v>
      </c>
      <c r="C1601" s="13" t="str">
        <f>IF('Definition sheet'!D1601="","",CONCATENATE('fixed values'!$A$3,'Definition sheet'!D1601,'fixed values'!$A$4))</f>
        <v>&lt;PstlAdr&gt;</v>
      </c>
      <c r="D1601" s="22" t="str">
        <f>IF('Definition sheet'!E1601="","",CONCATENATE('fixed values'!$A$1,'Definition sheet'!E1601,'fixed values'!$A$2))</f>
        <v>[0..1]</v>
      </c>
      <c r="E1601" s="22" t="str">
        <f>IF('Definition sheet'!F1601="","",CONCATENATE('fixed values'!$A$1,'Definition sheet'!F1601,'fixed values'!$A$2))</f>
        <v>[0..1]</v>
      </c>
      <c r="F1601" s="14" t="str">
        <f>IF('Input Data'!G1601="","",IF('Definition sheet'!G1601="PARENT","",'Input Data'!G1601))</f>
        <v/>
      </c>
      <c r="G1601" s="12" t="str">
        <f>IF('Input Data'!I1601="","",'Input Data'!I1601)</f>
        <v>NotUsed</v>
      </c>
      <c r="H1601" s="12" t="str">
        <f>IF($G:$G="NotUsed","",IF('Input Data'!J1601="","",'Input Data'!J1601))</f>
        <v/>
      </c>
      <c r="I1601" s="12" t="str">
        <f>IF($G:$G="","",IF('Input Data'!K1601="","",'Input Data'!K1601))</f>
        <v/>
      </c>
      <c r="J1601" s="12" t="str">
        <f>IF($G:$G="","",IF('Input Data'!L1601="","",'Input Data'!L1601))</f>
        <v/>
      </c>
      <c r="K1601" s="12" t="str">
        <f>IF($G:$G="","",IF('Input Data'!M1601="","",'Input Data'!M1601))</f>
        <v/>
      </c>
      <c r="L1601" s="12" t="str">
        <f>IF($G:$G="","",IF('Input Data'!N1601="","",'Input Data'!N1601))</f>
        <v/>
      </c>
      <c r="M1601" s="12" t="str">
        <f>IF($G:$G="","",IF('Input Data'!O1601="","",'Input Data'!O1601))</f>
        <v/>
      </c>
      <c r="N1601" s="12" t="str">
        <f>IF($G:$G="","",IF('Input Data'!P1601="","",'Input Data'!P1601))</f>
        <v/>
      </c>
      <c r="O1601" s="12">
        <f>IF($G:$G="","",IF('Input Data'!Q1601="","",'Input Data'!Q1601))</f>
        <v>2018</v>
      </c>
    </row>
    <row r="1602" spans="1:15" ht="90" x14ac:dyDescent="0.25">
      <c r="A1602" s="13" t="str">
        <f>IF('Definition sheet'!H1602="","",'Definition sheet'!H1602)</f>
        <v>3.1198</v>
      </c>
      <c r="B1602" s="14" t="str">
        <f>IF('Definition sheet'!C1602="","",'Definition sheet'!C1602)</f>
        <v>+++++++AddressType</v>
      </c>
      <c r="C1602" s="13" t="str">
        <f>IF('Definition sheet'!D1602="","",CONCATENATE('fixed values'!$A$3,'Definition sheet'!D1602,'fixed values'!$A$4))</f>
        <v>&lt;AdrTp&gt;</v>
      </c>
      <c r="D1602" s="22" t="str">
        <f>IF('Definition sheet'!E1602="","",CONCATENATE('fixed values'!$A$1,'Definition sheet'!E1602,'fixed values'!$A$2))</f>
        <v>[0..1]</v>
      </c>
      <c r="E1602" s="22" t="str">
        <f>IF('Definition sheet'!F1602="","",CONCATENATE('fixed values'!$A$1,'Definition sheet'!F1602,'fixed values'!$A$2))</f>
        <v>[0..1]</v>
      </c>
      <c r="F1602" s="14" t="str">
        <f>IF('Input Data'!G1602="","",IF('Definition sheet'!G1602="PARENT","",'Input Data'!G1602))</f>
        <v>AddressType2Code</v>
      </c>
      <c r="G1602" s="12" t="str">
        <f>IF('Input Data'!I1602="","",'Input Data'!I1602)</f>
        <v>NotUsed</v>
      </c>
      <c r="H1602" s="12" t="str">
        <f>IF($G:$G="NotUsed","",IF('Input Data'!J1602="","",'Input Data'!J1602))</f>
        <v/>
      </c>
      <c r="I1602" s="12" t="str">
        <f>IF($G:$G="","",IF('Input Data'!K1602="","",'Input Data'!K1602))</f>
        <v>ADDR
BIZZ
DLVY
HOME
MLTO
PBOX</v>
      </c>
      <c r="J1602" s="12" t="str">
        <f>IF($G:$G="","",IF('Input Data'!L1602="","",'Input Data'!L1602))</f>
        <v/>
      </c>
      <c r="K1602" s="12" t="str">
        <f>IF($G:$G="","",IF('Input Data'!M1602="","",'Input Data'!M1602))</f>
        <v/>
      </c>
      <c r="L1602" s="12" t="str">
        <f>IF($G:$G="","",IF('Input Data'!N1602="","",'Input Data'!N1602))</f>
        <v/>
      </c>
      <c r="M1602" s="12" t="str">
        <f>IF($G:$G="","",IF('Input Data'!O1602="","",'Input Data'!O1602))</f>
        <v/>
      </c>
      <c r="N1602" s="12" t="str">
        <f>IF($G:$G="","",IF('Input Data'!P1602="","",'Input Data'!P1602))</f>
        <v/>
      </c>
      <c r="O1602" s="12">
        <f>IF($G:$G="","",IF('Input Data'!Q1602="","",'Input Data'!Q1602))</f>
        <v>2018</v>
      </c>
    </row>
    <row r="1603" spans="1:15" x14ac:dyDescent="0.25">
      <c r="A1603" s="13" t="str">
        <f>IF('Definition sheet'!H1603="","",'Definition sheet'!H1603)</f>
        <v>3.1199</v>
      </c>
      <c r="B1603" s="14" t="str">
        <f>IF('Definition sheet'!C1603="","",'Definition sheet'!C1603)</f>
        <v>+++++++Department</v>
      </c>
      <c r="C1603" s="13" t="str">
        <f>IF('Definition sheet'!D1603="","",CONCATENATE('fixed values'!$A$3,'Definition sheet'!D1603,'fixed values'!$A$4))</f>
        <v>&lt;Dept&gt;</v>
      </c>
      <c r="D1603" s="22" t="str">
        <f>IF('Definition sheet'!E1603="","",CONCATENATE('fixed values'!$A$1,'Definition sheet'!E1603,'fixed values'!$A$2))</f>
        <v>[0..1]</v>
      </c>
      <c r="E1603" s="22" t="str">
        <f>IF('Definition sheet'!F1603="","",CONCATENATE('fixed values'!$A$1,'Definition sheet'!F1603,'fixed values'!$A$2))</f>
        <v>[0..1]</v>
      </c>
      <c r="F1603" s="14" t="str">
        <f>IF('Input Data'!G1603="","",IF('Definition sheet'!G1603="PARENT","",'Input Data'!G1603))</f>
        <v>Max70Text</v>
      </c>
      <c r="G1603" s="12" t="str">
        <f>IF('Input Data'!I1603="","",'Input Data'!I1603)</f>
        <v>NotUsed</v>
      </c>
      <c r="H1603" s="12" t="str">
        <f>IF($G:$G="NotUsed","",IF('Input Data'!J1603="","",'Input Data'!J1603))</f>
        <v/>
      </c>
      <c r="I1603" s="12" t="str">
        <f>IF($G:$G="","",IF('Input Data'!K1603="","",'Input Data'!K1603))</f>
        <v/>
      </c>
      <c r="J1603" s="12" t="str">
        <f>IF($G:$G="","",IF('Input Data'!L1603="","",'Input Data'!L1603))</f>
        <v/>
      </c>
      <c r="K1603" s="12" t="str">
        <f>IF($G:$G="","",IF('Input Data'!M1603="","",'Input Data'!M1603))</f>
        <v/>
      </c>
      <c r="L1603" s="12" t="str">
        <f>IF($G:$G="","",IF('Input Data'!N1603="","",'Input Data'!N1603))</f>
        <v/>
      </c>
      <c r="M1603" s="12" t="str">
        <f>IF($G:$G="","",IF('Input Data'!O1603="","",'Input Data'!O1603))</f>
        <v/>
      </c>
      <c r="N1603" s="12" t="str">
        <f>IF($G:$G="","",IF('Input Data'!P1603="","",'Input Data'!P1603))</f>
        <v/>
      </c>
      <c r="O1603" s="12">
        <f>IF($G:$G="","",IF('Input Data'!Q1603="","",'Input Data'!Q1603))</f>
        <v>2018</v>
      </c>
    </row>
    <row r="1604" spans="1:15" x14ac:dyDescent="0.25">
      <c r="A1604" s="13" t="str">
        <f>IF('Definition sheet'!H1604="","",'Definition sheet'!H1604)</f>
        <v>3.1200</v>
      </c>
      <c r="B1604" s="14" t="str">
        <f>IF('Definition sheet'!C1604="","",'Definition sheet'!C1604)</f>
        <v>+++++++SubDepartment</v>
      </c>
      <c r="C1604" s="13" t="str">
        <f>IF('Definition sheet'!D1604="","",CONCATENATE('fixed values'!$A$3,'Definition sheet'!D1604,'fixed values'!$A$4))</f>
        <v>&lt;SubDept&gt;</v>
      </c>
      <c r="D1604" s="22" t="str">
        <f>IF('Definition sheet'!E1604="","",CONCATENATE('fixed values'!$A$1,'Definition sheet'!E1604,'fixed values'!$A$2))</f>
        <v>[0..1]</v>
      </c>
      <c r="E1604" s="22" t="str">
        <f>IF('Definition sheet'!F1604="","",CONCATENATE('fixed values'!$A$1,'Definition sheet'!F1604,'fixed values'!$A$2))</f>
        <v>[0..1]</v>
      </c>
      <c r="F1604" s="14" t="str">
        <f>IF('Input Data'!G1604="","",IF('Definition sheet'!G1604="PARENT","",'Input Data'!G1604))</f>
        <v>Max70Text</v>
      </c>
      <c r="G1604" s="12" t="str">
        <f>IF('Input Data'!I1604="","",'Input Data'!I1604)</f>
        <v>NotUsed</v>
      </c>
      <c r="H1604" s="12" t="str">
        <f>IF($G:$G="NotUsed","",IF('Input Data'!J1604="","",'Input Data'!J1604))</f>
        <v/>
      </c>
      <c r="I1604" s="12" t="str">
        <f>IF($G:$G="","",IF('Input Data'!K1604="","",'Input Data'!K1604))</f>
        <v/>
      </c>
      <c r="J1604" s="12" t="str">
        <f>IF($G:$G="","",IF('Input Data'!L1604="","",'Input Data'!L1604))</f>
        <v/>
      </c>
      <c r="K1604" s="12" t="str">
        <f>IF($G:$G="","",IF('Input Data'!M1604="","",'Input Data'!M1604))</f>
        <v/>
      </c>
      <c r="L1604" s="12" t="str">
        <f>IF($G:$G="","",IF('Input Data'!N1604="","",'Input Data'!N1604))</f>
        <v/>
      </c>
      <c r="M1604" s="12" t="str">
        <f>IF($G:$G="","",IF('Input Data'!O1604="","",'Input Data'!O1604))</f>
        <v/>
      </c>
      <c r="N1604" s="12" t="str">
        <f>IF($G:$G="","",IF('Input Data'!P1604="","",'Input Data'!P1604))</f>
        <v/>
      </c>
      <c r="O1604" s="12">
        <f>IF($G:$G="","",IF('Input Data'!Q1604="","",'Input Data'!Q1604))</f>
        <v>2018</v>
      </c>
    </row>
    <row r="1605" spans="1:15" x14ac:dyDescent="0.25">
      <c r="A1605" s="13" t="str">
        <f>IF('Definition sheet'!H1605="","",'Definition sheet'!H1605)</f>
        <v>3.1201</v>
      </c>
      <c r="B1605" s="14" t="str">
        <f>IF('Definition sheet'!C1605="","",'Definition sheet'!C1605)</f>
        <v>+++++++StreetName</v>
      </c>
      <c r="C1605" s="13" t="str">
        <f>IF('Definition sheet'!D1605="","",CONCATENATE('fixed values'!$A$3,'Definition sheet'!D1605,'fixed values'!$A$4))</f>
        <v>&lt;StrtNm&gt;</v>
      </c>
      <c r="D1605" s="22" t="str">
        <f>IF('Definition sheet'!E1605="","",CONCATENATE('fixed values'!$A$1,'Definition sheet'!E1605,'fixed values'!$A$2))</f>
        <v>[0..1]</v>
      </c>
      <c r="E1605" s="22" t="str">
        <f>IF('Definition sheet'!F1605="","",CONCATENATE('fixed values'!$A$1,'Definition sheet'!F1605,'fixed values'!$A$2))</f>
        <v>[0..1]</v>
      </c>
      <c r="F1605" s="14" t="str">
        <f>IF('Input Data'!G1605="","",IF('Definition sheet'!G1605="PARENT","",'Input Data'!G1605))</f>
        <v>Max70Text</v>
      </c>
      <c r="G1605" s="12" t="str">
        <f>IF('Input Data'!I1605="","",'Input Data'!I1605)</f>
        <v>NotUsed</v>
      </c>
      <c r="H1605" s="12" t="str">
        <f>IF($G:$G="NotUsed","",IF('Input Data'!J1605="","",'Input Data'!J1605))</f>
        <v/>
      </c>
      <c r="I1605" s="12" t="str">
        <f>IF($G:$G="","",IF('Input Data'!K1605="","",'Input Data'!K1605))</f>
        <v/>
      </c>
      <c r="J1605" s="12" t="str">
        <f>IF($G:$G="","",IF('Input Data'!L1605="","",'Input Data'!L1605))</f>
        <v/>
      </c>
      <c r="K1605" s="12" t="str">
        <f>IF($G:$G="","",IF('Input Data'!M1605="","",'Input Data'!M1605))</f>
        <v/>
      </c>
      <c r="L1605" s="12" t="str">
        <f>IF($G:$G="","",IF('Input Data'!N1605="","",'Input Data'!N1605))</f>
        <v/>
      </c>
      <c r="M1605" s="12" t="str">
        <f>IF($G:$G="","",IF('Input Data'!O1605="","",'Input Data'!O1605))</f>
        <v/>
      </c>
      <c r="N1605" s="12" t="str">
        <f>IF($G:$G="","",IF('Input Data'!P1605="","",'Input Data'!P1605))</f>
        <v/>
      </c>
      <c r="O1605" s="12">
        <f>IF($G:$G="","",IF('Input Data'!Q1605="","",'Input Data'!Q1605))</f>
        <v>2018</v>
      </c>
    </row>
    <row r="1606" spans="1:15" x14ac:dyDescent="0.25">
      <c r="A1606" s="13" t="str">
        <f>IF('Definition sheet'!H1606="","",'Definition sheet'!H1606)</f>
        <v>3.1202</v>
      </c>
      <c r="B1606" s="14" t="str">
        <f>IF('Definition sheet'!C1606="","",'Definition sheet'!C1606)</f>
        <v>+++++++BuildingNumber</v>
      </c>
      <c r="C1606" s="13" t="str">
        <f>IF('Definition sheet'!D1606="","",CONCATENATE('fixed values'!$A$3,'Definition sheet'!D1606,'fixed values'!$A$4))</f>
        <v>&lt;BldgNb&gt;</v>
      </c>
      <c r="D1606" s="22" t="str">
        <f>IF('Definition sheet'!E1606="","",CONCATENATE('fixed values'!$A$1,'Definition sheet'!E1606,'fixed values'!$A$2))</f>
        <v>[0..1]</v>
      </c>
      <c r="E1606" s="22" t="str">
        <f>IF('Definition sheet'!F1606="","",CONCATENATE('fixed values'!$A$1,'Definition sheet'!F1606,'fixed values'!$A$2))</f>
        <v>[0..1]</v>
      </c>
      <c r="F1606" s="14" t="str">
        <f>IF('Input Data'!G1606="","",IF('Definition sheet'!G1606="PARENT","",'Input Data'!G1606))</f>
        <v>Max16Text</v>
      </c>
      <c r="G1606" s="12" t="str">
        <f>IF('Input Data'!I1606="","",'Input Data'!I1606)</f>
        <v>NotUsed</v>
      </c>
      <c r="H1606" s="12" t="str">
        <f>IF($G:$G="NotUsed","",IF('Input Data'!J1606="","",'Input Data'!J1606))</f>
        <v/>
      </c>
      <c r="I1606" s="12" t="str">
        <f>IF($G:$G="","",IF('Input Data'!K1606="","",'Input Data'!K1606))</f>
        <v/>
      </c>
      <c r="J1606" s="12" t="str">
        <f>IF($G:$G="","",IF('Input Data'!L1606="","",'Input Data'!L1606))</f>
        <v/>
      </c>
      <c r="K1606" s="12" t="str">
        <f>IF($G:$G="","",IF('Input Data'!M1606="","",'Input Data'!M1606))</f>
        <v/>
      </c>
      <c r="L1606" s="12" t="str">
        <f>IF($G:$G="","",IF('Input Data'!N1606="","",'Input Data'!N1606))</f>
        <v/>
      </c>
      <c r="M1606" s="12" t="str">
        <f>IF($G:$G="","",IF('Input Data'!O1606="","",'Input Data'!O1606))</f>
        <v/>
      </c>
      <c r="N1606" s="12" t="str">
        <f>IF($G:$G="","",IF('Input Data'!P1606="","",'Input Data'!P1606))</f>
        <v/>
      </c>
      <c r="O1606" s="12">
        <f>IF($G:$G="","",IF('Input Data'!Q1606="","",'Input Data'!Q1606))</f>
        <v>2018</v>
      </c>
    </row>
    <row r="1607" spans="1:15" x14ac:dyDescent="0.25">
      <c r="A1607" s="13" t="str">
        <f>IF('Definition sheet'!H1607="","",'Definition sheet'!H1607)</f>
        <v>3.1203</v>
      </c>
      <c r="B1607" s="14" t="str">
        <f>IF('Definition sheet'!C1607="","",'Definition sheet'!C1607)</f>
        <v>+++++++PostCode</v>
      </c>
      <c r="C1607" s="13" t="str">
        <f>IF('Definition sheet'!D1607="","",CONCATENATE('fixed values'!$A$3,'Definition sheet'!D1607,'fixed values'!$A$4))</f>
        <v>&lt;PstCd&gt;</v>
      </c>
      <c r="D1607" s="22" t="str">
        <f>IF('Definition sheet'!E1607="","",CONCATENATE('fixed values'!$A$1,'Definition sheet'!E1607,'fixed values'!$A$2))</f>
        <v>[0..1]</v>
      </c>
      <c r="E1607" s="22" t="str">
        <f>IF('Definition sheet'!F1607="","",CONCATENATE('fixed values'!$A$1,'Definition sheet'!F1607,'fixed values'!$A$2))</f>
        <v>[0..1]</v>
      </c>
      <c r="F1607" s="14" t="str">
        <f>IF('Input Data'!G1607="","",IF('Definition sheet'!G1607="PARENT","",'Input Data'!G1607))</f>
        <v>Max16Text</v>
      </c>
      <c r="G1607" s="12" t="str">
        <f>IF('Input Data'!I1607="","",'Input Data'!I1607)</f>
        <v>NotUsed</v>
      </c>
      <c r="H1607" s="12" t="str">
        <f>IF($G:$G="NotUsed","",IF('Input Data'!J1607="","",'Input Data'!J1607))</f>
        <v/>
      </c>
      <c r="I1607" s="12" t="str">
        <f>IF($G:$G="","",IF('Input Data'!K1607="","",'Input Data'!K1607))</f>
        <v/>
      </c>
      <c r="J1607" s="12" t="str">
        <f>IF($G:$G="","",IF('Input Data'!L1607="","",'Input Data'!L1607))</f>
        <v/>
      </c>
      <c r="K1607" s="12" t="str">
        <f>IF($G:$G="","",IF('Input Data'!M1607="","",'Input Data'!M1607))</f>
        <v/>
      </c>
      <c r="L1607" s="12" t="str">
        <f>IF($G:$G="","",IF('Input Data'!N1607="","",'Input Data'!N1607))</f>
        <v/>
      </c>
      <c r="M1607" s="12" t="str">
        <f>IF($G:$G="","",IF('Input Data'!O1607="","",'Input Data'!O1607))</f>
        <v/>
      </c>
      <c r="N1607" s="12" t="str">
        <f>IF($G:$G="","",IF('Input Data'!P1607="","",'Input Data'!P1607))</f>
        <v/>
      </c>
      <c r="O1607" s="12">
        <f>IF($G:$G="","",IF('Input Data'!Q1607="","",'Input Data'!Q1607))</f>
        <v>2018</v>
      </c>
    </row>
    <row r="1608" spans="1:15" x14ac:dyDescent="0.25">
      <c r="A1608" s="13" t="str">
        <f>IF('Definition sheet'!H1608="","",'Definition sheet'!H1608)</f>
        <v>3.1204</v>
      </c>
      <c r="B1608" s="14" t="str">
        <f>IF('Definition sheet'!C1608="","",'Definition sheet'!C1608)</f>
        <v>+++++++TownName</v>
      </c>
      <c r="C1608" s="13" t="str">
        <f>IF('Definition sheet'!D1608="","",CONCATENATE('fixed values'!$A$3,'Definition sheet'!D1608,'fixed values'!$A$4))</f>
        <v>&lt;TwnNm&gt;</v>
      </c>
      <c r="D1608" s="22" t="str">
        <f>IF('Definition sheet'!E1608="","",CONCATENATE('fixed values'!$A$1,'Definition sheet'!E1608,'fixed values'!$A$2))</f>
        <v>[0..1]</v>
      </c>
      <c r="E1608" s="22" t="str">
        <f>IF('Definition sheet'!F1608="","",CONCATENATE('fixed values'!$A$1,'Definition sheet'!F1608,'fixed values'!$A$2))</f>
        <v>[0..1]</v>
      </c>
      <c r="F1608" s="14" t="str">
        <f>IF('Input Data'!G1608="","",IF('Definition sheet'!G1608="PARENT","",'Input Data'!G1608))</f>
        <v>Max35Text</v>
      </c>
      <c r="G1608" s="12" t="str">
        <f>IF('Input Data'!I1608="","",'Input Data'!I1608)</f>
        <v>NotUsed</v>
      </c>
      <c r="H1608" s="12" t="str">
        <f>IF($G:$G="NotUsed","",IF('Input Data'!J1608="","",'Input Data'!J1608))</f>
        <v/>
      </c>
      <c r="I1608" s="12" t="str">
        <f>IF($G:$G="","",IF('Input Data'!K1608="","",'Input Data'!K1608))</f>
        <v/>
      </c>
      <c r="J1608" s="12" t="str">
        <f>IF($G:$G="","",IF('Input Data'!L1608="","",'Input Data'!L1608))</f>
        <v/>
      </c>
      <c r="K1608" s="12" t="str">
        <f>IF($G:$G="","",IF('Input Data'!M1608="","",'Input Data'!M1608))</f>
        <v/>
      </c>
      <c r="L1608" s="12" t="str">
        <f>IF($G:$G="","",IF('Input Data'!N1608="","",'Input Data'!N1608))</f>
        <v/>
      </c>
      <c r="M1608" s="12" t="str">
        <f>IF($G:$G="","",IF('Input Data'!O1608="","",'Input Data'!O1608))</f>
        <v/>
      </c>
      <c r="N1608" s="12" t="str">
        <f>IF($G:$G="","",IF('Input Data'!P1608="","",'Input Data'!P1608))</f>
        <v/>
      </c>
      <c r="O1608" s="12">
        <f>IF($G:$G="","",IF('Input Data'!Q1608="","",'Input Data'!Q1608))</f>
        <v>2018</v>
      </c>
    </row>
    <row r="1609" spans="1:15" x14ac:dyDescent="0.25">
      <c r="A1609" s="13" t="str">
        <f>IF('Definition sheet'!H1609="","",'Definition sheet'!H1609)</f>
        <v>3.1205</v>
      </c>
      <c r="B1609" s="14" t="str">
        <f>IF('Definition sheet'!C1609="","",'Definition sheet'!C1609)</f>
        <v>+++++++CountrySubDivision</v>
      </c>
      <c r="C1609" s="13" t="str">
        <f>IF('Definition sheet'!D1609="","",CONCATENATE('fixed values'!$A$3,'Definition sheet'!D1609,'fixed values'!$A$4))</f>
        <v>&lt;CtrySubDvsn&gt;</v>
      </c>
      <c r="D1609" s="22" t="str">
        <f>IF('Definition sheet'!E1609="","",CONCATENATE('fixed values'!$A$1,'Definition sheet'!E1609,'fixed values'!$A$2))</f>
        <v>[0..1]</v>
      </c>
      <c r="E1609" s="22" t="str">
        <f>IF('Definition sheet'!F1609="","",CONCATENATE('fixed values'!$A$1,'Definition sheet'!F1609,'fixed values'!$A$2))</f>
        <v>[0..1]</v>
      </c>
      <c r="F1609" s="14" t="str">
        <f>IF('Input Data'!G1609="","",IF('Definition sheet'!G1609="PARENT","",'Input Data'!G1609))</f>
        <v>Max35Text</v>
      </c>
      <c r="G1609" s="12" t="str">
        <f>IF('Input Data'!I1609="","",'Input Data'!I1609)</f>
        <v>NotUsed</v>
      </c>
      <c r="H1609" s="12" t="str">
        <f>IF($G:$G="NotUsed","",IF('Input Data'!J1609="","",'Input Data'!J1609))</f>
        <v/>
      </c>
      <c r="I1609" s="12" t="str">
        <f>IF($G:$G="","",IF('Input Data'!K1609="","",'Input Data'!K1609))</f>
        <v/>
      </c>
      <c r="J1609" s="12" t="str">
        <f>IF($G:$G="","",IF('Input Data'!L1609="","",'Input Data'!L1609))</f>
        <v/>
      </c>
      <c r="K1609" s="12" t="str">
        <f>IF($G:$G="","",IF('Input Data'!M1609="","",'Input Data'!M1609))</f>
        <v/>
      </c>
      <c r="L1609" s="12" t="str">
        <f>IF($G:$G="","",IF('Input Data'!N1609="","",'Input Data'!N1609))</f>
        <v/>
      </c>
      <c r="M1609" s="12" t="str">
        <f>IF($G:$G="","",IF('Input Data'!O1609="","",'Input Data'!O1609))</f>
        <v/>
      </c>
      <c r="N1609" s="12" t="str">
        <f>IF($G:$G="","",IF('Input Data'!P1609="","",'Input Data'!P1609))</f>
        <v/>
      </c>
      <c r="O1609" s="12">
        <f>IF($G:$G="","",IF('Input Data'!Q1609="","",'Input Data'!Q1609))</f>
        <v>2018</v>
      </c>
    </row>
    <row r="1610" spans="1:15" ht="409.5" x14ac:dyDescent="0.25">
      <c r="A1610" s="13" t="str">
        <f>IF('Definition sheet'!H1610="","",'Definition sheet'!H1610)</f>
        <v>3.1206</v>
      </c>
      <c r="B1610" s="14" t="str">
        <f>IF('Definition sheet'!C1610="","",'Definition sheet'!C1610)</f>
        <v>+++++++Countrynamecode</v>
      </c>
      <c r="C1610" s="13" t="str">
        <f>IF('Definition sheet'!D1610="","",CONCATENATE('fixed values'!$A$3,'Definition sheet'!D1610,'fixed values'!$A$4))</f>
        <v>&lt;Ctry&gt;</v>
      </c>
      <c r="D1610" s="22" t="str">
        <f>IF('Definition sheet'!E1610="","",CONCATENATE('fixed values'!$A$1,'Definition sheet'!E1610,'fixed values'!$A$2))</f>
        <v>[0..1]</v>
      </c>
      <c r="E1610" s="22" t="str">
        <f>IF('Definition sheet'!F1610="","",CONCATENATE('fixed values'!$A$1,'Definition sheet'!F1610,'fixed values'!$A$2))</f>
        <v>[0..1]</v>
      </c>
      <c r="F1610" s="14" t="str">
        <f>IF('Input Data'!G1610="","",IF('Definition sheet'!G1610="PARENT","",'Input Data'!G1610))</f>
        <v>CountryCode</v>
      </c>
      <c r="G1610" s="12" t="str">
        <f>IF('Input Data'!I1610="","",'Input Data'!I1610)</f>
        <v>NotUsed</v>
      </c>
      <c r="H1610" s="12" t="str">
        <f>IF($G:$G="NotUsed","",IF('Input Data'!J1610="","",'Input Data'!J1610))</f>
        <v/>
      </c>
      <c r="I1610" s="12" t="str">
        <f>IF($G:$G="","",IF('Input Data'!K1610="","",'Input Data'!K1610))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10" s="12" t="str">
        <f>IF($G:$G="","",IF('Input Data'!L1610="","",'Input Data'!L1610))</f>
        <v/>
      </c>
      <c r="K1610" s="12" t="str">
        <f>IF($G:$G="","",IF('Input Data'!M1610="","",'Input Data'!M1610))</f>
        <v/>
      </c>
      <c r="L1610" s="12" t="str">
        <f>IF($G:$G="","",IF('Input Data'!N1610="","",'Input Data'!N1610))</f>
        <v/>
      </c>
      <c r="M1610" s="12" t="str">
        <f>IF($G:$G="","",IF('Input Data'!O1610="","",'Input Data'!O1610))</f>
        <v/>
      </c>
      <c r="N1610" s="12" t="str">
        <f>IF($G:$G="","",IF('Input Data'!P1610="","",'Input Data'!P1610))</f>
        <v/>
      </c>
      <c r="O1610" s="12">
        <f>IF($G:$G="","",IF('Input Data'!Q1610="","",'Input Data'!Q1610))</f>
        <v>2018</v>
      </c>
    </row>
    <row r="1611" spans="1:15" ht="409.5" x14ac:dyDescent="0.25">
      <c r="A1611" s="13" t="str">
        <f>IF('Definition sheet'!H1611="","",'Definition sheet'!H1611)</f>
        <v>3.1206</v>
      </c>
      <c r="B1611" s="14" t="str">
        <f>IF('Definition sheet'!C1611="","",'Definition sheet'!C1611)</f>
        <v>+++++++Country</v>
      </c>
      <c r="C1611" s="13" t="str">
        <f>IF('Definition sheet'!D1611="","",CONCATENATE('fixed values'!$A$3,'Definition sheet'!D1611,'fixed values'!$A$4))</f>
        <v>&lt;Ctry&gt;</v>
      </c>
      <c r="D1611" s="22" t="str">
        <f>IF('Definition sheet'!E1611="","",CONCATENATE('fixed values'!$A$1,'Definition sheet'!E1611,'fixed values'!$A$2))</f>
        <v>[0..1]</v>
      </c>
      <c r="E1611" s="22" t="str">
        <f>IF('Definition sheet'!F1611="","",CONCATENATE('fixed values'!$A$1,'Definition sheet'!F1611,'fixed values'!$A$2))</f>
        <v>[0..1]</v>
      </c>
      <c r="F1611" s="14" t="str">
        <f>IF('Input Data'!G1611="","",IF('Definition sheet'!G1611="PARENT","",'Input Data'!G1611))</f>
        <v>CountryCode</v>
      </c>
      <c r="G1611" s="12" t="str">
        <f>IF('Input Data'!I1611="","",'Input Data'!I1611)</f>
        <v>NotUsed</v>
      </c>
      <c r="H1611" s="12" t="str">
        <f>IF($G:$G="NotUsed","",IF('Input Data'!J1611="","",'Input Data'!J1611))</f>
        <v/>
      </c>
      <c r="I1611" s="12" t="str">
        <f>IF($G:$G="","",IF('Input Data'!K1611="","",'Input Data'!K1611))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11" s="12" t="str">
        <f>IF($G:$G="","",IF('Input Data'!L1611="","",'Input Data'!L1611))</f>
        <v/>
      </c>
      <c r="K1611" s="12" t="str">
        <f>IF($G:$G="","",IF('Input Data'!M1611="","",'Input Data'!M1611))</f>
        <v/>
      </c>
      <c r="L1611" s="12" t="str">
        <f>IF($G:$G="","",IF('Input Data'!N1611="","",'Input Data'!N1611))</f>
        <v/>
      </c>
      <c r="M1611" s="12" t="str">
        <f>IF($G:$G="","",IF('Input Data'!O1611="","",'Input Data'!O1611))</f>
        <v/>
      </c>
      <c r="N1611" s="12" t="str">
        <f>IF($G:$G="","",IF('Input Data'!P1611="","",'Input Data'!P1611))</f>
        <v/>
      </c>
      <c r="O1611" s="12">
        <f>IF($G:$G="","",IF('Input Data'!Q1611="","",'Input Data'!Q1611))</f>
        <v>2018</v>
      </c>
    </row>
    <row r="1612" spans="1:15" x14ac:dyDescent="0.25">
      <c r="A1612" s="13" t="str">
        <f>IF('Definition sheet'!H1612="","",'Definition sheet'!H1612)</f>
        <v>3.1207</v>
      </c>
      <c r="B1612" s="14" t="str">
        <f>IF('Definition sheet'!C1612="","",'Definition sheet'!C1612)</f>
        <v>+++++++AddressLine</v>
      </c>
      <c r="C1612" s="13" t="str">
        <f>IF('Definition sheet'!D1612="","",CONCATENATE('fixed values'!$A$3,'Definition sheet'!D1612,'fixed values'!$A$4))</f>
        <v>&lt;AdrLine&gt;</v>
      </c>
      <c r="D1612" s="22" t="str">
        <f>IF('Definition sheet'!E1612="","",CONCATENATE('fixed values'!$A$1,'Definition sheet'!E1612,'fixed values'!$A$2))</f>
        <v>[0..7]</v>
      </c>
      <c r="E1612" s="22" t="str">
        <f>IF('Definition sheet'!F1612="","",CONCATENATE('fixed values'!$A$1,'Definition sheet'!F1612,'fixed values'!$A$2))</f>
        <v>[0..7]</v>
      </c>
      <c r="F1612" s="14" t="str">
        <f>IF('Input Data'!G1612="","",IF('Definition sheet'!G1612="PARENT","",'Input Data'!G1612))</f>
        <v>Max70Text</v>
      </c>
      <c r="G1612" s="12" t="str">
        <f>IF('Input Data'!I1612="","",'Input Data'!I1612)</f>
        <v>NotUsed</v>
      </c>
      <c r="H1612" s="12" t="str">
        <f>IF($G:$G="NotUsed","",IF('Input Data'!J1612="","",'Input Data'!J1612))</f>
        <v/>
      </c>
      <c r="I1612" s="12" t="str">
        <f>IF($G:$G="","",IF('Input Data'!K1612="","",'Input Data'!K1612))</f>
        <v/>
      </c>
      <c r="J1612" s="12" t="str">
        <f>IF($G:$G="","",IF('Input Data'!L1612="","",'Input Data'!L1612))</f>
        <v/>
      </c>
      <c r="K1612" s="12" t="str">
        <f>IF($G:$G="","",IF('Input Data'!M1612="","",'Input Data'!M1612))</f>
        <v/>
      </c>
      <c r="L1612" s="12" t="str">
        <f>IF($G:$G="","",IF('Input Data'!N1612="","",'Input Data'!N1612))</f>
        <v/>
      </c>
      <c r="M1612" s="12" t="str">
        <f>IF($G:$G="","",IF('Input Data'!O1612="","",'Input Data'!O1612))</f>
        <v/>
      </c>
      <c r="N1612" s="12" t="str">
        <f>IF($G:$G="","",IF('Input Data'!P1612="","",'Input Data'!P1612))</f>
        <v/>
      </c>
      <c r="O1612" s="12">
        <f>IF($G:$G="","",IF('Input Data'!Q1612="","",'Input Data'!Q1612))</f>
        <v>2018</v>
      </c>
    </row>
    <row r="1613" spans="1:15" x14ac:dyDescent="0.25">
      <c r="A1613" s="13" t="str">
        <f>IF('Definition sheet'!H1613="","",'Definition sheet'!H1613)</f>
        <v>3.1208</v>
      </c>
      <c r="B1613" s="14" t="str">
        <f>IF('Definition sheet'!C1613="","",'Definition sheet'!C1613)</f>
        <v>++++++Identification</v>
      </c>
      <c r="C1613" s="13" t="str">
        <f>IF('Definition sheet'!D1613="","",CONCATENATE('fixed values'!$A$3,'Definition sheet'!D1613,'fixed values'!$A$4))</f>
        <v>&lt;Id&gt;</v>
      </c>
      <c r="D1613" s="22" t="str">
        <f>IF('Definition sheet'!E1613="","",CONCATENATE('fixed values'!$A$1,'Definition sheet'!E1613,'fixed values'!$A$2))</f>
        <v>[0..1]</v>
      </c>
      <c r="E1613" s="22" t="str">
        <f>IF('Definition sheet'!F1613="","",CONCATENATE('fixed values'!$A$1,'Definition sheet'!F1613,'fixed values'!$A$2))</f>
        <v>[0..1]</v>
      </c>
      <c r="F1613" s="14" t="str">
        <f>IF('Input Data'!G1613="","",IF('Definition sheet'!G1613="PARENT","",'Input Data'!G1613))</f>
        <v/>
      </c>
      <c r="G1613" s="12" t="str">
        <f>IF('Input Data'!I1613="","",'Input Data'!I1613)</f>
        <v>NotUsed</v>
      </c>
      <c r="H1613" s="12" t="str">
        <f>IF($G:$G="NotUsed","",IF('Input Data'!J1613="","",'Input Data'!J1613))</f>
        <v/>
      </c>
      <c r="I1613" s="12" t="str">
        <f>IF($G:$G="","",IF('Input Data'!K1613="","",'Input Data'!K1613))</f>
        <v/>
      </c>
      <c r="J1613" s="12" t="str">
        <f>IF($G:$G="","",IF('Input Data'!L1613="","",'Input Data'!L1613))</f>
        <v/>
      </c>
      <c r="K1613" s="12" t="str">
        <f>IF($G:$G="","",IF('Input Data'!M1613="","",'Input Data'!M1613))</f>
        <v/>
      </c>
      <c r="L1613" s="12" t="str">
        <f>IF($G:$G="","",IF('Input Data'!N1613="","",'Input Data'!N1613))</f>
        <v/>
      </c>
      <c r="M1613" s="12" t="str">
        <f>IF($G:$G="","",IF('Input Data'!O1613="","",'Input Data'!O1613))</f>
        <v/>
      </c>
      <c r="N1613" s="12" t="str">
        <f>IF($G:$G="","",IF('Input Data'!P1613="","",'Input Data'!P1613))</f>
        <v/>
      </c>
      <c r="O1613" s="12">
        <f>IF($G:$G="","",IF('Input Data'!Q1613="","",'Input Data'!Q1613))</f>
        <v>2018</v>
      </c>
    </row>
    <row r="1614" spans="1:15" x14ac:dyDescent="0.25">
      <c r="A1614" s="13" t="str">
        <f>IF('Definition sheet'!H1614="","",'Definition sheet'!H1614)</f>
        <v>3.1209</v>
      </c>
      <c r="B1614" s="14" t="str">
        <f>IF('Definition sheet'!C1614="","",'Definition sheet'!C1614)</f>
        <v>+++++++OrganisationIdentification</v>
      </c>
      <c r="C1614" s="13" t="str">
        <f>IF('Definition sheet'!D1614="","",CONCATENATE('fixed values'!$A$3,'Definition sheet'!D1614,'fixed values'!$A$4))</f>
        <v>&lt;OrgId&gt;</v>
      </c>
      <c r="D1614" s="22" t="str">
        <f>IF('Definition sheet'!E1614="","",CONCATENATE('fixed values'!$A$1,'Definition sheet'!E1614,'fixed values'!$A$2))</f>
        <v>[1..1]</v>
      </c>
      <c r="E1614" s="22" t="str">
        <f>IF('Definition sheet'!F1614="","",CONCATENATE('fixed values'!$A$1,'Definition sheet'!F1614,'fixed values'!$A$2))</f>
        <v>[1..1]</v>
      </c>
      <c r="F1614" s="14" t="str">
        <f>IF('Input Data'!G1614="","",IF('Definition sheet'!G1614="PARENT","",'Input Data'!G1614))</f>
        <v/>
      </c>
      <c r="G1614" s="12" t="str">
        <f>IF('Input Data'!I1614="","",'Input Data'!I1614)</f>
        <v>NotUsed</v>
      </c>
      <c r="H1614" s="12" t="str">
        <f>IF($G:$G="NotUsed","",IF('Input Data'!J1614="","",'Input Data'!J1614))</f>
        <v/>
      </c>
      <c r="I1614" s="12" t="str">
        <f>IF($G:$G="","",IF('Input Data'!K1614="","",'Input Data'!K1614))</f>
        <v/>
      </c>
      <c r="J1614" s="12" t="str">
        <f>IF($G:$G="","",IF('Input Data'!L1614="","",'Input Data'!L1614))</f>
        <v/>
      </c>
      <c r="K1614" s="12" t="str">
        <f>IF($G:$G="","",IF('Input Data'!M1614="","",'Input Data'!M1614))</f>
        <v/>
      </c>
      <c r="L1614" s="12" t="str">
        <f>IF($G:$G="","",IF('Input Data'!N1614="","",'Input Data'!N1614))</f>
        <v/>
      </c>
      <c r="M1614" s="12" t="str">
        <f>IF($G:$G="","",IF('Input Data'!O1614="","",'Input Data'!O1614))</f>
        <v/>
      </c>
      <c r="N1614" s="12" t="str">
        <f>IF($G:$G="","",IF('Input Data'!P1614="","",'Input Data'!P1614))</f>
        <v/>
      </c>
      <c r="O1614" s="12">
        <f>IF($G:$G="","",IF('Input Data'!Q1614="","",'Input Data'!Q1614))</f>
        <v>2018</v>
      </c>
    </row>
    <row r="1615" spans="1:15" x14ac:dyDescent="0.25">
      <c r="A1615" s="13" t="str">
        <f>IF('Definition sheet'!H1615="","",'Definition sheet'!H1615)</f>
        <v>3.1210</v>
      </c>
      <c r="B1615" s="14" t="str">
        <f>IF('Definition sheet'!C1615="","",'Definition sheet'!C1615)</f>
        <v>++++++++AnyBIC</v>
      </c>
      <c r="C1615" s="13" t="str">
        <f>IF('Definition sheet'!D1615="","",CONCATENATE('fixed values'!$A$3,'Definition sheet'!D1615,'fixed values'!$A$4))</f>
        <v>&lt;AnyBIC&gt;</v>
      </c>
      <c r="D1615" s="22" t="str">
        <f>IF('Definition sheet'!E1615="","",CONCATENATE('fixed values'!$A$1,'Definition sheet'!E1615,'fixed values'!$A$2))</f>
        <v>[0..1]</v>
      </c>
      <c r="E1615" s="22" t="str">
        <f>IF('Definition sheet'!F1615="","",CONCATENATE('fixed values'!$A$1,'Definition sheet'!F1615,'fixed values'!$A$2))</f>
        <v>[0..1]</v>
      </c>
      <c r="F1615" s="14" t="str">
        <f>IF('Input Data'!G1615="","",IF('Definition sheet'!G1615="PARENT","",'Input Data'!G1615))</f>
        <v>AnyBICIdentifier</v>
      </c>
      <c r="G1615" s="12" t="str">
        <f>IF('Input Data'!I1615="","",'Input Data'!I1615)</f>
        <v>NotUsed</v>
      </c>
      <c r="H1615" s="12" t="str">
        <f>IF($G:$G="NotUsed","",IF('Input Data'!J1615="","",'Input Data'!J1615))</f>
        <v/>
      </c>
      <c r="I1615" s="12" t="str">
        <f>IF($G:$G="","",IF('Input Data'!K1615="","",'Input Data'!K1615))</f>
        <v/>
      </c>
      <c r="J1615" s="12" t="str">
        <f>IF($G:$G="","",IF('Input Data'!L1615="","",'Input Data'!L1615))</f>
        <v/>
      </c>
      <c r="K1615" s="12" t="str">
        <f>IF($G:$G="","",IF('Input Data'!M1615="","",'Input Data'!M1615))</f>
        <v/>
      </c>
      <c r="L1615" s="12" t="str">
        <f>IF($G:$G="","",IF('Input Data'!N1615="","",'Input Data'!N1615))</f>
        <v/>
      </c>
      <c r="M1615" s="12" t="str">
        <f>IF($G:$G="","",IF('Input Data'!O1615="","",'Input Data'!O1615))</f>
        <v/>
      </c>
      <c r="N1615" s="12" t="str">
        <f>IF($G:$G="","",IF('Input Data'!P1615="","",'Input Data'!P1615))</f>
        <v/>
      </c>
      <c r="O1615" s="12">
        <f>IF($G:$G="","",IF('Input Data'!Q1615="","",'Input Data'!Q1615))</f>
        <v>2018</v>
      </c>
    </row>
    <row r="1616" spans="1:15" x14ac:dyDescent="0.25">
      <c r="A1616" s="13" t="str">
        <f>IF('Definition sheet'!H1616="","",'Definition sheet'!H1616)</f>
        <v>3.1211</v>
      </c>
      <c r="B1616" s="14" t="str">
        <f>IF('Definition sheet'!C1616="","",'Definition sheet'!C1616)</f>
        <v>++++++++Other</v>
      </c>
      <c r="C1616" s="13" t="str">
        <f>IF('Definition sheet'!D1616="","",CONCATENATE('fixed values'!$A$3,'Definition sheet'!D1616,'fixed values'!$A$4))</f>
        <v>&lt;Othr&gt;</v>
      </c>
      <c r="D1616" s="22" t="str">
        <f>IF('Definition sheet'!E1616="","",CONCATENATE('fixed values'!$A$1,'Definition sheet'!E1616,'fixed values'!$A$2))</f>
        <v>[0..n]</v>
      </c>
      <c r="E1616" s="22" t="str">
        <f>IF('Definition sheet'!F1616="","",CONCATENATE('fixed values'!$A$1,'Definition sheet'!F1616,'fixed values'!$A$2))</f>
        <v>[0..n]</v>
      </c>
      <c r="F1616" s="14" t="str">
        <f>IF('Input Data'!G1616="","",IF('Definition sheet'!G1616="PARENT","",'Input Data'!G1616))</f>
        <v/>
      </c>
      <c r="G1616" s="12" t="str">
        <f>IF('Input Data'!I1616="","",'Input Data'!I1616)</f>
        <v>NotUsed</v>
      </c>
      <c r="H1616" s="12" t="str">
        <f>IF($G:$G="NotUsed","",IF('Input Data'!J1616="","",'Input Data'!J1616))</f>
        <v/>
      </c>
      <c r="I1616" s="12" t="str">
        <f>IF($G:$G="","",IF('Input Data'!K1616="","",'Input Data'!K1616))</f>
        <v/>
      </c>
      <c r="J1616" s="12" t="str">
        <f>IF($G:$G="","",IF('Input Data'!L1616="","",'Input Data'!L1616))</f>
        <v/>
      </c>
      <c r="K1616" s="12" t="str">
        <f>IF($G:$G="","",IF('Input Data'!M1616="","",'Input Data'!M1616))</f>
        <v/>
      </c>
      <c r="L1616" s="12" t="str">
        <f>IF($G:$G="","",IF('Input Data'!N1616="","",'Input Data'!N1616))</f>
        <v/>
      </c>
      <c r="M1616" s="12" t="str">
        <f>IF($G:$G="","",IF('Input Data'!O1616="","",'Input Data'!O1616))</f>
        <v/>
      </c>
      <c r="N1616" s="12" t="str">
        <f>IF($G:$G="","",IF('Input Data'!P1616="","",'Input Data'!P1616))</f>
        <v/>
      </c>
      <c r="O1616" s="12">
        <f>IF($G:$G="","",IF('Input Data'!Q1616="","",'Input Data'!Q1616))</f>
        <v>2018</v>
      </c>
    </row>
    <row r="1617" spans="1:15" x14ac:dyDescent="0.25">
      <c r="A1617" s="13" t="str">
        <f>IF('Definition sheet'!H1617="","",'Definition sheet'!H1617)</f>
        <v>3.1212</v>
      </c>
      <c r="B1617" s="14" t="str">
        <f>IF('Definition sheet'!C1617="","",'Definition sheet'!C1617)</f>
        <v>+++++++++Identification</v>
      </c>
      <c r="C1617" s="13" t="str">
        <f>IF('Definition sheet'!D1617="","",CONCATENATE('fixed values'!$A$3,'Definition sheet'!D1617,'fixed values'!$A$4))</f>
        <v>&lt;Id&gt;</v>
      </c>
      <c r="D1617" s="22" t="str">
        <f>IF('Definition sheet'!E1617="","",CONCATENATE('fixed values'!$A$1,'Definition sheet'!E1617,'fixed values'!$A$2))</f>
        <v>[1..1]</v>
      </c>
      <c r="E1617" s="22" t="str">
        <f>IF('Definition sheet'!F1617="","",CONCATENATE('fixed values'!$A$1,'Definition sheet'!F1617,'fixed values'!$A$2))</f>
        <v>[1..1]</v>
      </c>
      <c r="F1617" s="14" t="str">
        <f>IF('Input Data'!G1617="","",IF('Definition sheet'!G1617="PARENT","",'Input Data'!G1617))</f>
        <v>Max35Text</v>
      </c>
      <c r="G1617" s="12" t="str">
        <f>IF('Input Data'!I1617="","",'Input Data'!I1617)</f>
        <v>NotUsed</v>
      </c>
      <c r="H1617" s="12" t="str">
        <f>IF($G:$G="NotUsed","",IF('Input Data'!J1617="","",'Input Data'!J1617))</f>
        <v/>
      </c>
      <c r="I1617" s="12" t="str">
        <f>IF($G:$G="","",IF('Input Data'!K1617="","",'Input Data'!K1617))</f>
        <v/>
      </c>
      <c r="J1617" s="12" t="str">
        <f>IF($G:$G="","",IF('Input Data'!L1617="","",'Input Data'!L1617))</f>
        <v/>
      </c>
      <c r="K1617" s="12" t="str">
        <f>IF($G:$G="","",IF('Input Data'!M1617="","",'Input Data'!M1617))</f>
        <v/>
      </c>
      <c r="L1617" s="12" t="str">
        <f>IF($G:$G="","",IF('Input Data'!N1617="","",'Input Data'!N1617))</f>
        <v/>
      </c>
      <c r="M1617" s="12" t="str">
        <f>IF($G:$G="","",IF('Input Data'!O1617="","",'Input Data'!O1617))</f>
        <v/>
      </c>
      <c r="N1617" s="12" t="str">
        <f>IF($G:$G="","",IF('Input Data'!P1617="","",'Input Data'!P1617))</f>
        <v/>
      </c>
      <c r="O1617" s="12">
        <f>IF($G:$G="","",IF('Input Data'!Q1617="","",'Input Data'!Q1617))</f>
        <v>2018</v>
      </c>
    </row>
    <row r="1618" spans="1:15" x14ac:dyDescent="0.25">
      <c r="A1618" s="13" t="str">
        <f>IF('Definition sheet'!H1618="","",'Definition sheet'!H1618)</f>
        <v>3.1213</v>
      </c>
      <c r="B1618" s="14" t="str">
        <f>IF('Definition sheet'!C1618="","",'Definition sheet'!C1618)</f>
        <v>+++++++++SchemeName</v>
      </c>
      <c r="C1618" s="13" t="str">
        <f>IF('Definition sheet'!D1618="","",CONCATENATE('fixed values'!$A$3,'Definition sheet'!D1618,'fixed values'!$A$4))</f>
        <v>&lt;SchmeNm&gt;</v>
      </c>
      <c r="D1618" s="22" t="str">
        <f>IF('Definition sheet'!E1618="","",CONCATENATE('fixed values'!$A$1,'Definition sheet'!E1618,'fixed values'!$A$2))</f>
        <v>[0..1]</v>
      </c>
      <c r="E1618" s="22" t="str">
        <f>IF('Definition sheet'!F1618="","",CONCATENATE('fixed values'!$A$1,'Definition sheet'!F1618,'fixed values'!$A$2))</f>
        <v>[0..1]</v>
      </c>
      <c r="F1618" s="14" t="str">
        <f>IF('Input Data'!G1618="","",IF('Definition sheet'!G1618="PARENT","",'Input Data'!G1618))</f>
        <v/>
      </c>
      <c r="G1618" s="12" t="str">
        <f>IF('Input Data'!I1618="","",'Input Data'!I1618)</f>
        <v>NotUsed</v>
      </c>
      <c r="H1618" s="12" t="str">
        <f>IF($G:$G="NotUsed","",IF('Input Data'!J1618="","",'Input Data'!J1618))</f>
        <v/>
      </c>
      <c r="I1618" s="12" t="str">
        <f>IF($G:$G="","",IF('Input Data'!K1618="","",'Input Data'!K1618))</f>
        <v/>
      </c>
      <c r="J1618" s="12" t="str">
        <f>IF($G:$G="","",IF('Input Data'!L1618="","",'Input Data'!L1618))</f>
        <v/>
      </c>
      <c r="K1618" s="12" t="str">
        <f>IF($G:$G="","",IF('Input Data'!M1618="","",'Input Data'!M1618))</f>
        <v/>
      </c>
      <c r="L1618" s="12" t="str">
        <f>IF($G:$G="","",IF('Input Data'!N1618="","",'Input Data'!N1618))</f>
        <v/>
      </c>
      <c r="M1618" s="12" t="str">
        <f>IF($G:$G="","",IF('Input Data'!O1618="","",'Input Data'!O1618))</f>
        <v/>
      </c>
      <c r="N1618" s="12" t="str">
        <f>IF($G:$G="","",IF('Input Data'!P1618="","",'Input Data'!P1618))</f>
        <v/>
      </c>
      <c r="O1618" s="12">
        <f>IF($G:$G="","",IF('Input Data'!Q1618="","",'Input Data'!Q1618))</f>
        <v>2018</v>
      </c>
    </row>
    <row r="1619" spans="1:15" ht="180" x14ac:dyDescent="0.25">
      <c r="A1619" s="13" t="str">
        <f>IF('Definition sheet'!H1619="","",'Definition sheet'!H1619)</f>
        <v>3.1214</v>
      </c>
      <c r="B1619" s="14" t="str">
        <f>IF('Definition sheet'!C1619="","",'Definition sheet'!C1619)</f>
        <v>++++++++++Code</v>
      </c>
      <c r="C1619" s="13" t="str">
        <f>IF('Definition sheet'!D1619="","",CONCATENATE('fixed values'!$A$3,'Definition sheet'!D1619,'fixed values'!$A$4))</f>
        <v>&lt;Cd&gt;</v>
      </c>
      <c r="D1619" s="22" t="str">
        <f>IF('Definition sheet'!E1619="","",CONCATENATE('fixed values'!$A$1,'Definition sheet'!E1619,'fixed values'!$A$2))</f>
        <v>[1..1]</v>
      </c>
      <c r="E1619" s="22" t="str">
        <f>IF('Definition sheet'!F1619="","",CONCATENATE('fixed values'!$A$1,'Definition sheet'!F1619,'fixed values'!$A$2))</f>
        <v>[1..1]</v>
      </c>
      <c r="F1619" s="14" t="str">
        <f>IF('Input Data'!G1619="","",IF('Definition sheet'!G1619="PARENT","",'Input Data'!G1619))</f>
        <v>ExternalOrganisationIdentification1Code</v>
      </c>
      <c r="G1619" s="12" t="str">
        <f>IF('Input Data'!I1619="","",'Input Data'!I1619)</f>
        <v>NotUsed</v>
      </c>
      <c r="H1619" s="12" t="str">
        <f>IF($G:$G="NotUsed","",IF('Input Data'!J1619="","",'Input Data'!J1619))</f>
        <v/>
      </c>
      <c r="I1619" s="12" t="str">
        <f>IF($G:$G="","",IF('Input Data'!K1619="","",'Input Data'!K1619))</f>
        <v>BANK
CBID
CHID
CINC
COID
CUST
DUNS
EMPL
GS1G
SREN
SRET
TXID</v>
      </c>
      <c r="J1619" s="12" t="str">
        <f>IF($G:$G="","",IF('Input Data'!L1619="","",'Input Data'!L1619))</f>
        <v/>
      </c>
      <c r="K1619" s="12" t="str">
        <f>IF($G:$G="","",IF('Input Data'!M1619="","",'Input Data'!M1619))</f>
        <v/>
      </c>
      <c r="L1619" s="12" t="str">
        <f>IF($G:$G="","",IF('Input Data'!N1619="","",'Input Data'!N1619))</f>
        <v/>
      </c>
      <c r="M1619" s="12" t="str">
        <f>IF($G:$G="","",IF('Input Data'!O1619="","",'Input Data'!O1619))</f>
        <v/>
      </c>
      <c r="N1619" s="12" t="str">
        <f>IF($G:$G="","",IF('Input Data'!P1619="","",'Input Data'!P1619))</f>
        <v/>
      </c>
      <c r="O1619" s="12">
        <f>IF($G:$G="","",IF('Input Data'!Q1619="","",'Input Data'!Q1619))</f>
        <v>2018</v>
      </c>
    </row>
    <row r="1620" spans="1:15" x14ac:dyDescent="0.25">
      <c r="A1620" s="13" t="str">
        <f>IF('Definition sheet'!H1620="","",'Definition sheet'!H1620)</f>
        <v>3.1215</v>
      </c>
      <c r="B1620" s="14" t="str">
        <f>IF('Definition sheet'!C1620="","",'Definition sheet'!C1620)</f>
        <v>++++++++++Proprietary</v>
      </c>
      <c r="C1620" s="13" t="str">
        <f>IF('Definition sheet'!D1620="","",CONCATENATE('fixed values'!$A$3,'Definition sheet'!D1620,'fixed values'!$A$4))</f>
        <v>&lt;Prtry&gt;</v>
      </c>
      <c r="D1620" s="22" t="str">
        <f>IF('Definition sheet'!E1620="","",CONCATENATE('fixed values'!$A$1,'Definition sheet'!E1620,'fixed values'!$A$2))</f>
        <v>[1..1]</v>
      </c>
      <c r="E1620" s="22" t="str">
        <f>IF('Definition sheet'!F1620="","",CONCATENATE('fixed values'!$A$1,'Definition sheet'!F1620,'fixed values'!$A$2))</f>
        <v>[1..1]</v>
      </c>
      <c r="F1620" s="14" t="str">
        <f>IF('Input Data'!G1620="","",IF('Definition sheet'!G1620="PARENT","",'Input Data'!G1620))</f>
        <v>Max35Text</v>
      </c>
      <c r="G1620" s="12" t="str">
        <f>IF('Input Data'!I1620="","",'Input Data'!I1620)</f>
        <v>NotUsed</v>
      </c>
      <c r="H1620" s="12" t="str">
        <f>IF($G:$G="NotUsed","",IF('Input Data'!J1620="","",'Input Data'!J1620))</f>
        <v/>
      </c>
      <c r="I1620" s="12" t="str">
        <f>IF($G:$G="","",IF('Input Data'!K1620="","",'Input Data'!K1620))</f>
        <v/>
      </c>
      <c r="J1620" s="12" t="str">
        <f>IF($G:$G="","",IF('Input Data'!L1620="","",'Input Data'!L1620))</f>
        <v/>
      </c>
      <c r="K1620" s="12" t="str">
        <f>IF($G:$G="","",IF('Input Data'!M1620="","",'Input Data'!M1620))</f>
        <v/>
      </c>
      <c r="L1620" s="12" t="str">
        <f>IF($G:$G="","",IF('Input Data'!N1620="","",'Input Data'!N1620))</f>
        <v/>
      </c>
      <c r="M1620" s="12" t="str">
        <f>IF($G:$G="","",IF('Input Data'!O1620="","",'Input Data'!O1620))</f>
        <v/>
      </c>
      <c r="N1620" s="12" t="str">
        <f>IF($G:$G="","",IF('Input Data'!P1620="","",'Input Data'!P1620))</f>
        <v/>
      </c>
      <c r="O1620" s="12">
        <f>IF($G:$G="","",IF('Input Data'!Q1620="","",'Input Data'!Q1620))</f>
        <v>2018</v>
      </c>
    </row>
    <row r="1621" spans="1:15" x14ac:dyDescent="0.25">
      <c r="A1621" s="13" t="str">
        <f>IF('Definition sheet'!H1621="","",'Definition sheet'!H1621)</f>
        <v>3.1216</v>
      </c>
      <c r="B1621" s="14" t="str">
        <f>IF('Definition sheet'!C1621="","",'Definition sheet'!C1621)</f>
        <v>+++++++++Issuer</v>
      </c>
      <c r="C1621" s="13" t="str">
        <f>IF('Definition sheet'!D1621="","",CONCATENATE('fixed values'!$A$3,'Definition sheet'!D1621,'fixed values'!$A$4))</f>
        <v>&lt;Issr&gt;</v>
      </c>
      <c r="D1621" s="22" t="str">
        <f>IF('Definition sheet'!E1621="","",CONCATENATE('fixed values'!$A$1,'Definition sheet'!E1621,'fixed values'!$A$2))</f>
        <v>[0..1]</v>
      </c>
      <c r="E1621" s="22" t="str">
        <f>IF('Definition sheet'!F1621="","",CONCATENATE('fixed values'!$A$1,'Definition sheet'!F1621,'fixed values'!$A$2))</f>
        <v>[0..1]</v>
      </c>
      <c r="F1621" s="14" t="str">
        <f>IF('Input Data'!G1621="","",IF('Definition sheet'!G1621="PARENT","",'Input Data'!G1621))</f>
        <v>Max35Text</v>
      </c>
      <c r="G1621" s="12" t="str">
        <f>IF('Input Data'!I1621="","",'Input Data'!I1621)</f>
        <v>NotUsed</v>
      </c>
      <c r="H1621" s="12" t="str">
        <f>IF($G:$G="NotUsed","",IF('Input Data'!J1621="","",'Input Data'!J1621))</f>
        <v/>
      </c>
      <c r="I1621" s="12" t="str">
        <f>IF($G:$G="","",IF('Input Data'!K1621="","",'Input Data'!K1621))</f>
        <v/>
      </c>
      <c r="J1621" s="12" t="str">
        <f>IF($G:$G="","",IF('Input Data'!L1621="","",'Input Data'!L1621))</f>
        <v/>
      </c>
      <c r="K1621" s="12" t="str">
        <f>IF($G:$G="","",IF('Input Data'!M1621="","",'Input Data'!M1621))</f>
        <v/>
      </c>
      <c r="L1621" s="12" t="str">
        <f>IF($G:$G="","",IF('Input Data'!N1621="","",'Input Data'!N1621))</f>
        <v/>
      </c>
      <c r="M1621" s="12" t="str">
        <f>IF($G:$G="","",IF('Input Data'!O1621="","",'Input Data'!O1621))</f>
        <v/>
      </c>
      <c r="N1621" s="12" t="str">
        <f>IF($G:$G="","",IF('Input Data'!P1621="","",'Input Data'!P1621))</f>
        <v/>
      </c>
      <c r="O1621" s="12">
        <f>IF($G:$G="","",IF('Input Data'!Q1621="","",'Input Data'!Q1621))</f>
        <v>2018</v>
      </c>
    </row>
    <row r="1622" spans="1:15" x14ac:dyDescent="0.25">
      <c r="A1622" s="13" t="str">
        <f>IF('Definition sheet'!H1622="","",'Definition sheet'!H1622)</f>
        <v>3.1217</v>
      </c>
      <c r="B1622" s="14" t="str">
        <f>IF('Definition sheet'!C1622="","",'Definition sheet'!C1622)</f>
        <v>+++++++PrivateIdentification</v>
      </c>
      <c r="C1622" s="13" t="str">
        <f>IF('Definition sheet'!D1622="","",CONCATENATE('fixed values'!$A$3,'Definition sheet'!D1622,'fixed values'!$A$4))</f>
        <v>&lt;PrvtId&gt;</v>
      </c>
      <c r="D1622" s="22" t="str">
        <f>IF('Definition sheet'!E1622="","",CONCATENATE('fixed values'!$A$1,'Definition sheet'!E1622,'fixed values'!$A$2))</f>
        <v>[1..1]</v>
      </c>
      <c r="E1622" s="22" t="str">
        <f>IF('Definition sheet'!F1622="","",CONCATENATE('fixed values'!$A$1,'Definition sheet'!F1622,'fixed values'!$A$2))</f>
        <v>[1..1]</v>
      </c>
      <c r="F1622" s="14" t="str">
        <f>IF('Input Data'!G1622="","",IF('Definition sheet'!G1622="PARENT","",'Input Data'!G1622))</f>
        <v/>
      </c>
      <c r="G1622" s="12" t="str">
        <f>IF('Input Data'!I1622="","",'Input Data'!I1622)</f>
        <v>NotUsed</v>
      </c>
      <c r="H1622" s="12" t="str">
        <f>IF($G:$G="NotUsed","",IF('Input Data'!J1622="","",'Input Data'!J1622))</f>
        <v/>
      </c>
      <c r="I1622" s="12" t="str">
        <f>IF($G:$G="","",IF('Input Data'!K1622="","",'Input Data'!K1622))</f>
        <v/>
      </c>
      <c r="J1622" s="12" t="str">
        <f>IF($G:$G="","",IF('Input Data'!L1622="","",'Input Data'!L1622))</f>
        <v/>
      </c>
      <c r="K1622" s="12" t="str">
        <f>IF($G:$G="","",IF('Input Data'!M1622="","",'Input Data'!M1622))</f>
        <v/>
      </c>
      <c r="L1622" s="12" t="str">
        <f>IF($G:$G="","",IF('Input Data'!N1622="","",'Input Data'!N1622))</f>
        <v/>
      </c>
      <c r="M1622" s="12" t="str">
        <f>IF($G:$G="","",IF('Input Data'!O1622="","",'Input Data'!O1622))</f>
        <v/>
      </c>
      <c r="N1622" s="12" t="str">
        <f>IF($G:$G="","",IF('Input Data'!P1622="","",'Input Data'!P1622))</f>
        <v/>
      </c>
      <c r="O1622" s="12">
        <f>IF($G:$G="","",IF('Input Data'!Q1622="","",'Input Data'!Q1622))</f>
        <v>2018</v>
      </c>
    </row>
    <row r="1623" spans="1:15" x14ac:dyDescent="0.25">
      <c r="A1623" s="13" t="str">
        <f>IF('Definition sheet'!H1623="","",'Definition sheet'!H1623)</f>
        <v>3.1218</v>
      </c>
      <c r="B1623" s="14" t="str">
        <f>IF('Definition sheet'!C1623="","",'Definition sheet'!C1623)</f>
        <v>++++++++DateAndPlaceOfBirth</v>
      </c>
      <c r="C1623" s="13" t="str">
        <f>IF('Definition sheet'!D1623="","",CONCATENATE('fixed values'!$A$3,'Definition sheet'!D1623,'fixed values'!$A$4))</f>
        <v>&lt;DtAndPlcOfBirth&gt;</v>
      </c>
      <c r="D1623" s="22" t="str">
        <f>IF('Definition sheet'!E1623="","",CONCATENATE('fixed values'!$A$1,'Definition sheet'!E1623,'fixed values'!$A$2))</f>
        <v>[0..1]</v>
      </c>
      <c r="E1623" s="22" t="str">
        <f>IF('Definition sheet'!F1623="","",CONCATENATE('fixed values'!$A$1,'Definition sheet'!F1623,'fixed values'!$A$2))</f>
        <v>[0..1]</v>
      </c>
      <c r="F1623" s="14" t="str">
        <f>IF('Input Data'!G1623="","",IF('Definition sheet'!G1623="PARENT","",'Input Data'!G1623))</f>
        <v/>
      </c>
      <c r="G1623" s="12" t="str">
        <f>IF('Input Data'!I1623="","",'Input Data'!I1623)</f>
        <v>NotUsed</v>
      </c>
      <c r="H1623" s="12" t="str">
        <f>IF($G:$G="NotUsed","",IF('Input Data'!J1623="","",'Input Data'!J1623))</f>
        <v/>
      </c>
      <c r="I1623" s="12" t="str">
        <f>IF($G:$G="","",IF('Input Data'!K1623="","",'Input Data'!K1623))</f>
        <v/>
      </c>
      <c r="J1623" s="12" t="str">
        <f>IF($G:$G="","",IF('Input Data'!L1623="","",'Input Data'!L1623))</f>
        <v/>
      </c>
      <c r="K1623" s="12" t="str">
        <f>IF($G:$G="","",IF('Input Data'!M1623="","",'Input Data'!M1623))</f>
        <v/>
      </c>
      <c r="L1623" s="12" t="str">
        <f>IF($G:$G="","",IF('Input Data'!N1623="","",'Input Data'!N1623))</f>
        <v/>
      </c>
      <c r="M1623" s="12" t="str">
        <f>IF($G:$G="","",IF('Input Data'!O1623="","",'Input Data'!O1623))</f>
        <v/>
      </c>
      <c r="N1623" s="12" t="str">
        <f>IF($G:$G="","",IF('Input Data'!P1623="","",'Input Data'!P1623))</f>
        <v/>
      </c>
      <c r="O1623" s="12">
        <f>IF($G:$G="","",IF('Input Data'!Q1623="","",'Input Data'!Q1623))</f>
        <v>2018</v>
      </c>
    </row>
    <row r="1624" spans="1:15" x14ac:dyDescent="0.25">
      <c r="A1624" s="13" t="str">
        <f>IF('Definition sheet'!H1624="","",'Definition sheet'!H1624)</f>
        <v>3.1219</v>
      </c>
      <c r="B1624" s="14" t="str">
        <f>IF('Definition sheet'!C1624="","",'Definition sheet'!C1624)</f>
        <v>+++++++++BirthDate</v>
      </c>
      <c r="C1624" s="13" t="str">
        <f>IF('Definition sheet'!D1624="","",CONCATENATE('fixed values'!$A$3,'Definition sheet'!D1624,'fixed values'!$A$4))</f>
        <v>&lt;BirthDt&gt;</v>
      </c>
      <c r="D1624" s="22" t="str">
        <f>IF('Definition sheet'!E1624="","",CONCATENATE('fixed values'!$A$1,'Definition sheet'!E1624,'fixed values'!$A$2))</f>
        <v>[1..1]</v>
      </c>
      <c r="E1624" s="22" t="str">
        <f>IF('Definition sheet'!F1624="","",CONCATENATE('fixed values'!$A$1,'Definition sheet'!F1624,'fixed values'!$A$2))</f>
        <v>[1..1]</v>
      </c>
      <c r="F1624" s="14" t="str">
        <f>IF('Input Data'!G1624="","",IF('Definition sheet'!G1624="PARENT","",'Input Data'!G1624))</f>
        <v>ISODate</v>
      </c>
      <c r="G1624" s="12" t="str">
        <f>IF('Input Data'!I1624="","",'Input Data'!I1624)</f>
        <v>NotUsed</v>
      </c>
      <c r="H1624" s="12" t="str">
        <f>IF($G:$G="NotUsed","",IF('Input Data'!J1624="","",'Input Data'!J1624))</f>
        <v/>
      </c>
      <c r="I1624" s="12" t="str">
        <f>IF($G:$G="","",IF('Input Data'!K1624="","",'Input Data'!K1624))</f>
        <v/>
      </c>
      <c r="J1624" s="12" t="str">
        <f>IF($G:$G="","",IF('Input Data'!L1624="","",'Input Data'!L1624))</f>
        <v/>
      </c>
      <c r="K1624" s="12" t="str">
        <f>IF($G:$G="","",IF('Input Data'!M1624="","",'Input Data'!M1624))</f>
        <v/>
      </c>
      <c r="L1624" s="12" t="str">
        <f>IF($G:$G="","",IF('Input Data'!N1624="","",'Input Data'!N1624))</f>
        <v/>
      </c>
      <c r="M1624" s="12" t="str">
        <f>IF($G:$G="","",IF('Input Data'!O1624="","",'Input Data'!O1624))</f>
        <v/>
      </c>
      <c r="N1624" s="12" t="str">
        <f>IF($G:$G="","",IF('Input Data'!P1624="","",'Input Data'!P1624))</f>
        <v/>
      </c>
      <c r="O1624" s="12">
        <f>IF($G:$G="","",IF('Input Data'!Q1624="","",'Input Data'!Q1624))</f>
        <v>2018</v>
      </c>
    </row>
    <row r="1625" spans="1:15" x14ac:dyDescent="0.25">
      <c r="A1625" s="13" t="str">
        <f>IF('Definition sheet'!H1625="","",'Definition sheet'!H1625)</f>
        <v>3.1220</v>
      </c>
      <c r="B1625" s="14" t="str">
        <f>IF('Definition sheet'!C1625="","",'Definition sheet'!C1625)</f>
        <v>+++++++++ProvinceOfBirth</v>
      </c>
      <c r="C1625" s="13" t="str">
        <f>IF('Definition sheet'!D1625="","",CONCATENATE('fixed values'!$A$3,'Definition sheet'!D1625,'fixed values'!$A$4))</f>
        <v>&lt;PrvcOfBirth&gt;</v>
      </c>
      <c r="D1625" s="22" t="str">
        <f>IF('Definition sheet'!E1625="","",CONCATENATE('fixed values'!$A$1,'Definition sheet'!E1625,'fixed values'!$A$2))</f>
        <v>[0..1]</v>
      </c>
      <c r="E1625" s="22" t="str">
        <f>IF('Definition sheet'!F1625="","",CONCATENATE('fixed values'!$A$1,'Definition sheet'!F1625,'fixed values'!$A$2))</f>
        <v>[0..1]</v>
      </c>
      <c r="F1625" s="14" t="str">
        <f>IF('Input Data'!G1625="","",IF('Definition sheet'!G1625="PARENT","",'Input Data'!G1625))</f>
        <v>Max35Text</v>
      </c>
      <c r="G1625" s="12" t="str">
        <f>IF('Input Data'!I1625="","",'Input Data'!I1625)</f>
        <v>NotUsed</v>
      </c>
      <c r="H1625" s="12" t="str">
        <f>IF($G:$G="NotUsed","",IF('Input Data'!J1625="","",'Input Data'!J1625))</f>
        <v/>
      </c>
      <c r="I1625" s="12" t="str">
        <f>IF($G:$G="","",IF('Input Data'!K1625="","",'Input Data'!K1625))</f>
        <v/>
      </c>
      <c r="J1625" s="12" t="str">
        <f>IF($G:$G="","",IF('Input Data'!L1625="","",'Input Data'!L1625))</f>
        <v/>
      </c>
      <c r="K1625" s="12" t="str">
        <f>IF($G:$G="","",IF('Input Data'!M1625="","",'Input Data'!M1625))</f>
        <v/>
      </c>
      <c r="L1625" s="12" t="str">
        <f>IF($G:$G="","",IF('Input Data'!N1625="","",'Input Data'!N1625))</f>
        <v/>
      </c>
      <c r="M1625" s="12" t="str">
        <f>IF($G:$G="","",IF('Input Data'!O1625="","",'Input Data'!O1625))</f>
        <v/>
      </c>
      <c r="N1625" s="12" t="str">
        <f>IF($G:$G="","",IF('Input Data'!P1625="","",'Input Data'!P1625))</f>
        <v/>
      </c>
      <c r="O1625" s="12">
        <f>IF($G:$G="","",IF('Input Data'!Q1625="","",'Input Data'!Q1625))</f>
        <v>2018</v>
      </c>
    </row>
    <row r="1626" spans="1:15" x14ac:dyDescent="0.25">
      <c r="A1626" s="13" t="str">
        <f>IF('Definition sheet'!H1626="","",'Definition sheet'!H1626)</f>
        <v>3.1221</v>
      </c>
      <c r="B1626" s="14" t="str">
        <f>IF('Definition sheet'!C1626="","",'Definition sheet'!C1626)</f>
        <v>+++++++++CityOfBirth</v>
      </c>
      <c r="C1626" s="13" t="str">
        <f>IF('Definition sheet'!D1626="","",CONCATENATE('fixed values'!$A$3,'Definition sheet'!D1626,'fixed values'!$A$4))</f>
        <v>&lt;CityOfBirth&gt;</v>
      </c>
      <c r="D1626" s="22" t="str">
        <f>IF('Definition sheet'!E1626="","",CONCATENATE('fixed values'!$A$1,'Definition sheet'!E1626,'fixed values'!$A$2))</f>
        <v>[1..1]</v>
      </c>
      <c r="E1626" s="22" t="str">
        <f>IF('Definition sheet'!F1626="","",CONCATENATE('fixed values'!$A$1,'Definition sheet'!F1626,'fixed values'!$A$2))</f>
        <v>[1..1]</v>
      </c>
      <c r="F1626" s="14" t="str">
        <f>IF('Input Data'!G1626="","",IF('Definition sheet'!G1626="PARENT","",'Input Data'!G1626))</f>
        <v>Max35Text</v>
      </c>
      <c r="G1626" s="12" t="str">
        <f>IF('Input Data'!I1626="","",'Input Data'!I1626)</f>
        <v>NotUsed</v>
      </c>
      <c r="H1626" s="12" t="str">
        <f>IF($G:$G="NotUsed","",IF('Input Data'!J1626="","",'Input Data'!J1626))</f>
        <v/>
      </c>
      <c r="I1626" s="12" t="str">
        <f>IF($G:$G="","",IF('Input Data'!K1626="","",'Input Data'!K1626))</f>
        <v/>
      </c>
      <c r="J1626" s="12" t="str">
        <f>IF($G:$G="","",IF('Input Data'!L1626="","",'Input Data'!L1626))</f>
        <v/>
      </c>
      <c r="K1626" s="12" t="str">
        <f>IF($G:$G="","",IF('Input Data'!M1626="","",'Input Data'!M1626))</f>
        <v/>
      </c>
      <c r="L1626" s="12" t="str">
        <f>IF($G:$G="","",IF('Input Data'!N1626="","",'Input Data'!N1626))</f>
        <v/>
      </c>
      <c r="M1626" s="12" t="str">
        <f>IF($G:$G="","",IF('Input Data'!O1626="","",'Input Data'!O1626))</f>
        <v/>
      </c>
      <c r="N1626" s="12" t="str">
        <f>IF($G:$G="","",IF('Input Data'!P1626="","",'Input Data'!P1626))</f>
        <v/>
      </c>
      <c r="O1626" s="12">
        <f>IF($G:$G="","",IF('Input Data'!Q1626="","",'Input Data'!Q1626))</f>
        <v>2018</v>
      </c>
    </row>
    <row r="1627" spans="1:15" ht="409.5" x14ac:dyDescent="0.25">
      <c r="A1627" s="13" t="str">
        <f>IF('Definition sheet'!H1627="","",'Definition sheet'!H1627)</f>
        <v>3.1222</v>
      </c>
      <c r="B1627" s="14" t="str">
        <f>IF('Definition sheet'!C1627="","",'Definition sheet'!C1627)</f>
        <v>+++++++++Countrynamecode</v>
      </c>
      <c r="C1627" s="13" t="str">
        <f>IF('Definition sheet'!D1627="","",CONCATENATE('fixed values'!$A$3,'Definition sheet'!D1627,'fixed values'!$A$4))</f>
        <v>&lt;CtryOfBirth&gt;</v>
      </c>
      <c r="D1627" s="22" t="str">
        <f>IF('Definition sheet'!E1627="","",CONCATENATE('fixed values'!$A$1,'Definition sheet'!E1627,'fixed values'!$A$2))</f>
        <v>[1..1]</v>
      </c>
      <c r="E1627" s="22" t="str">
        <f>IF('Definition sheet'!F1627="","",CONCATENATE('fixed values'!$A$1,'Definition sheet'!F1627,'fixed values'!$A$2))</f>
        <v>[1..1]</v>
      </c>
      <c r="F1627" s="14" t="str">
        <f>IF('Input Data'!G1627="","",IF('Definition sheet'!G1627="PARENT","",'Input Data'!G1627))</f>
        <v>CountryCode</v>
      </c>
      <c r="G1627" s="12" t="str">
        <f>IF('Input Data'!I1627="","",'Input Data'!I1627)</f>
        <v>NotUsed</v>
      </c>
      <c r="H1627" s="12" t="str">
        <f>IF($G:$G="NotUsed","",IF('Input Data'!J1627="","",'Input Data'!J1627))</f>
        <v/>
      </c>
      <c r="I1627" s="12" t="str">
        <f>IF($G:$G="","",IF('Input Data'!K1627="","",'Input Data'!K1627))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27" s="12" t="str">
        <f>IF($G:$G="","",IF('Input Data'!L1627="","",'Input Data'!L1627))</f>
        <v/>
      </c>
      <c r="K1627" s="12" t="str">
        <f>IF($G:$G="","",IF('Input Data'!M1627="","",'Input Data'!M1627))</f>
        <v/>
      </c>
      <c r="L1627" s="12" t="str">
        <f>IF($G:$G="","",IF('Input Data'!N1627="","",'Input Data'!N1627))</f>
        <v/>
      </c>
      <c r="M1627" s="12" t="str">
        <f>IF($G:$G="","",IF('Input Data'!O1627="","",'Input Data'!O1627))</f>
        <v/>
      </c>
      <c r="N1627" s="12" t="str">
        <f>IF($G:$G="","",IF('Input Data'!P1627="","",'Input Data'!P1627))</f>
        <v/>
      </c>
      <c r="O1627" s="12">
        <f>IF($G:$G="","",IF('Input Data'!Q1627="","",'Input Data'!Q1627))</f>
        <v>2018</v>
      </c>
    </row>
    <row r="1628" spans="1:15" ht="409.5" x14ac:dyDescent="0.25">
      <c r="A1628" s="13" t="str">
        <f>IF('Definition sheet'!H1628="","",'Definition sheet'!H1628)</f>
        <v>3.1222</v>
      </c>
      <c r="B1628" s="14" t="str">
        <f>IF('Definition sheet'!C1628="","",'Definition sheet'!C1628)</f>
        <v>+++++++++CountryOfBirth</v>
      </c>
      <c r="C1628" s="13" t="str">
        <f>IF('Definition sheet'!D1628="","",CONCATENATE('fixed values'!$A$3,'Definition sheet'!D1628,'fixed values'!$A$4))</f>
        <v>&lt;CtryOfBirth&gt;</v>
      </c>
      <c r="D1628" s="22" t="str">
        <f>IF('Definition sheet'!E1628="","",CONCATENATE('fixed values'!$A$1,'Definition sheet'!E1628,'fixed values'!$A$2))</f>
        <v>[1..1]</v>
      </c>
      <c r="E1628" s="22" t="str">
        <f>IF('Definition sheet'!F1628="","",CONCATENATE('fixed values'!$A$1,'Definition sheet'!F1628,'fixed values'!$A$2))</f>
        <v>[1..1]</v>
      </c>
      <c r="F1628" s="14" t="str">
        <f>IF('Input Data'!G1628="","",IF('Definition sheet'!G1628="PARENT","",'Input Data'!G1628))</f>
        <v>CountryCode</v>
      </c>
      <c r="G1628" s="12" t="str">
        <f>IF('Input Data'!I1628="","",'Input Data'!I1628)</f>
        <v>NotUsed</v>
      </c>
      <c r="H1628" s="12" t="str">
        <f>IF($G:$G="NotUsed","",IF('Input Data'!J1628="","",'Input Data'!J1628))</f>
        <v/>
      </c>
      <c r="I1628" s="12" t="str">
        <f>IF($G:$G="","",IF('Input Data'!K1628="","",'Input Data'!K1628))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28" s="12" t="str">
        <f>IF($G:$G="","",IF('Input Data'!L1628="","",'Input Data'!L1628))</f>
        <v/>
      </c>
      <c r="K1628" s="12" t="str">
        <f>IF($G:$G="","",IF('Input Data'!M1628="","",'Input Data'!M1628))</f>
        <v/>
      </c>
      <c r="L1628" s="12" t="str">
        <f>IF($G:$G="","",IF('Input Data'!N1628="","",'Input Data'!N1628))</f>
        <v/>
      </c>
      <c r="M1628" s="12" t="str">
        <f>IF($G:$G="","",IF('Input Data'!O1628="","",'Input Data'!O1628))</f>
        <v/>
      </c>
      <c r="N1628" s="12" t="str">
        <f>IF($G:$G="","",IF('Input Data'!P1628="","",'Input Data'!P1628))</f>
        <v/>
      </c>
      <c r="O1628" s="12">
        <f>IF($G:$G="","",IF('Input Data'!Q1628="","",'Input Data'!Q1628))</f>
        <v>2018</v>
      </c>
    </row>
    <row r="1629" spans="1:15" x14ac:dyDescent="0.25">
      <c r="A1629" s="13" t="str">
        <f>IF('Definition sheet'!H1629="","",'Definition sheet'!H1629)</f>
        <v>3.1223</v>
      </c>
      <c r="B1629" s="14" t="str">
        <f>IF('Definition sheet'!C1629="","",'Definition sheet'!C1629)</f>
        <v>++++++++Other</v>
      </c>
      <c r="C1629" s="13" t="str">
        <f>IF('Definition sheet'!D1629="","",CONCATENATE('fixed values'!$A$3,'Definition sheet'!D1629,'fixed values'!$A$4))</f>
        <v>&lt;Othr&gt;</v>
      </c>
      <c r="D1629" s="22" t="str">
        <f>IF('Definition sheet'!E1629="","",CONCATENATE('fixed values'!$A$1,'Definition sheet'!E1629,'fixed values'!$A$2))</f>
        <v>[0..n]</v>
      </c>
      <c r="E1629" s="22" t="str">
        <f>IF('Definition sheet'!F1629="","",CONCATENATE('fixed values'!$A$1,'Definition sheet'!F1629,'fixed values'!$A$2))</f>
        <v>[0..n]</v>
      </c>
      <c r="F1629" s="14" t="str">
        <f>IF('Input Data'!G1629="","",IF('Definition sheet'!G1629="PARENT","",'Input Data'!G1629))</f>
        <v/>
      </c>
      <c r="G1629" s="12" t="str">
        <f>IF('Input Data'!I1629="","",'Input Data'!I1629)</f>
        <v>NotUsed</v>
      </c>
      <c r="H1629" s="12" t="str">
        <f>IF($G:$G="NotUsed","",IF('Input Data'!J1629="","",'Input Data'!J1629))</f>
        <v/>
      </c>
      <c r="I1629" s="12" t="str">
        <f>IF($G:$G="","",IF('Input Data'!K1629="","",'Input Data'!K1629))</f>
        <v/>
      </c>
      <c r="J1629" s="12" t="str">
        <f>IF($G:$G="","",IF('Input Data'!L1629="","",'Input Data'!L1629))</f>
        <v/>
      </c>
      <c r="K1629" s="12" t="str">
        <f>IF($G:$G="","",IF('Input Data'!M1629="","",'Input Data'!M1629))</f>
        <v/>
      </c>
      <c r="L1629" s="12" t="str">
        <f>IF($G:$G="","",IF('Input Data'!N1629="","",'Input Data'!N1629))</f>
        <v/>
      </c>
      <c r="M1629" s="12" t="str">
        <f>IF($G:$G="","",IF('Input Data'!O1629="","",'Input Data'!O1629))</f>
        <v/>
      </c>
      <c r="N1629" s="12" t="str">
        <f>IF($G:$G="","",IF('Input Data'!P1629="","",'Input Data'!P1629))</f>
        <v/>
      </c>
      <c r="O1629" s="12">
        <f>IF($G:$G="","",IF('Input Data'!Q1629="","",'Input Data'!Q1629))</f>
        <v>2018</v>
      </c>
    </row>
    <row r="1630" spans="1:15" x14ac:dyDescent="0.25">
      <c r="A1630" s="13" t="str">
        <f>IF('Definition sheet'!H1630="","",'Definition sheet'!H1630)</f>
        <v>3.1224</v>
      </c>
      <c r="B1630" s="14" t="str">
        <f>IF('Definition sheet'!C1630="","",'Definition sheet'!C1630)</f>
        <v>+++++++++Identification</v>
      </c>
      <c r="C1630" s="13" t="str">
        <f>IF('Definition sheet'!D1630="","",CONCATENATE('fixed values'!$A$3,'Definition sheet'!D1630,'fixed values'!$A$4))</f>
        <v>&lt;Id&gt;</v>
      </c>
      <c r="D1630" s="22" t="str">
        <f>IF('Definition sheet'!E1630="","",CONCATENATE('fixed values'!$A$1,'Definition sheet'!E1630,'fixed values'!$A$2))</f>
        <v>[1..1]</v>
      </c>
      <c r="E1630" s="22" t="str">
        <f>IF('Definition sheet'!F1630="","",CONCATENATE('fixed values'!$A$1,'Definition sheet'!F1630,'fixed values'!$A$2))</f>
        <v>[1..1]</v>
      </c>
      <c r="F1630" s="14" t="str">
        <f>IF('Input Data'!G1630="","",IF('Definition sheet'!G1630="PARENT","",'Input Data'!G1630))</f>
        <v>Max35Text</v>
      </c>
      <c r="G1630" s="12" t="str">
        <f>IF('Input Data'!I1630="","",'Input Data'!I1630)</f>
        <v>NotUsed</v>
      </c>
      <c r="H1630" s="12" t="str">
        <f>IF($G:$G="NotUsed","",IF('Input Data'!J1630="","",'Input Data'!J1630))</f>
        <v/>
      </c>
      <c r="I1630" s="12" t="str">
        <f>IF($G:$G="","",IF('Input Data'!K1630="","",'Input Data'!K1630))</f>
        <v/>
      </c>
      <c r="J1630" s="12" t="str">
        <f>IF($G:$G="","",IF('Input Data'!L1630="","",'Input Data'!L1630))</f>
        <v/>
      </c>
      <c r="K1630" s="12" t="str">
        <f>IF($G:$G="","",IF('Input Data'!M1630="","",'Input Data'!M1630))</f>
        <v/>
      </c>
      <c r="L1630" s="12" t="str">
        <f>IF($G:$G="","",IF('Input Data'!N1630="","",'Input Data'!N1630))</f>
        <v/>
      </c>
      <c r="M1630" s="12" t="str">
        <f>IF($G:$G="","",IF('Input Data'!O1630="","",'Input Data'!O1630))</f>
        <v/>
      </c>
      <c r="N1630" s="12" t="str">
        <f>IF($G:$G="","",IF('Input Data'!P1630="","",'Input Data'!P1630))</f>
        <v/>
      </c>
      <c r="O1630" s="12">
        <f>IF($G:$G="","",IF('Input Data'!Q1630="","",'Input Data'!Q1630))</f>
        <v>2018</v>
      </c>
    </row>
    <row r="1631" spans="1:15" ht="30" x14ac:dyDescent="0.25">
      <c r="A1631" s="13" t="str">
        <f>IF('Definition sheet'!H1631="","",'Definition sheet'!H1631)</f>
        <v>3.1225</v>
      </c>
      <c r="B1631" s="14" t="str">
        <f>IF('Definition sheet'!C1631="","",'Definition sheet'!C1631)</f>
        <v>+++++++++SchemeName</v>
      </c>
      <c r="C1631" s="13" t="str">
        <f>IF('Definition sheet'!D1631="","",CONCATENATE('fixed values'!$A$3,'Definition sheet'!D1631,'fixed values'!$A$4))</f>
        <v>&lt;SchmeNm&gt;</v>
      </c>
      <c r="D1631" s="22" t="str">
        <f>IF('Definition sheet'!E1631="","",CONCATENATE('fixed values'!$A$1,'Definition sheet'!E1631,'fixed values'!$A$2))</f>
        <v>[0..1]</v>
      </c>
      <c r="E1631" s="22" t="str">
        <f>IF('Definition sheet'!F1631="","",CONCATENATE('fixed values'!$A$1,'Definition sheet'!F1631,'fixed values'!$A$2))</f>
        <v>[0..1]</v>
      </c>
      <c r="F1631" s="14" t="str">
        <f>IF('Input Data'!G1631="","",IF('Definition sheet'!G1631="PARENT","",'Input Data'!G1631))</f>
        <v/>
      </c>
      <c r="G1631" s="12" t="str">
        <f>IF('Input Data'!I1631="","",'Input Data'!I1631)</f>
        <v>NotUsed</v>
      </c>
      <c r="H1631" s="12" t="str">
        <f>IF($G:$G="NotUsed","",IF('Input Data'!J1631="","",'Input Data'!J1631))</f>
        <v/>
      </c>
      <c r="I1631" s="12" t="str">
        <f>IF($G:$G="","",IF('Input Data'!K1631="","",'Input Data'!K1631))</f>
        <v/>
      </c>
      <c r="J1631" s="12" t="str">
        <f>IF($G:$G="","",IF('Input Data'!L1631="","",'Input Data'!L1631))</f>
        <v/>
      </c>
      <c r="K1631" s="12" t="str">
        <f>IF($G:$G="","",IF('Input Data'!M1631="","",'Input Data'!M1631))</f>
        <v/>
      </c>
      <c r="L1631" s="12" t="str">
        <f>IF($G:$G="","",IF('Input Data'!N1631="","",'Input Data'!N1631))</f>
        <v>NEW: added after feed back from different countries</v>
      </c>
      <c r="M1631" s="12" t="str">
        <f>IF($G:$G="","",IF('Input Data'!O1631="","",'Input Data'!O1631))</f>
        <v/>
      </c>
      <c r="N1631" s="12" t="str">
        <f>IF($G:$G="","",IF('Input Data'!P1631="","",'Input Data'!P1631))</f>
        <v/>
      </c>
      <c r="O1631" s="12">
        <f>IF($G:$G="","",IF('Input Data'!Q1631="","",'Input Data'!Q1631))</f>
        <v>2018</v>
      </c>
    </row>
    <row r="1632" spans="1:15" ht="120" x14ac:dyDescent="0.25">
      <c r="A1632" s="13" t="str">
        <f>IF('Definition sheet'!H1632="","",'Definition sheet'!H1632)</f>
        <v>3.1226</v>
      </c>
      <c r="B1632" s="14" t="str">
        <f>IF('Definition sheet'!C1632="","",'Definition sheet'!C1632)</f>
        <v>++++++++++Code</v>
      </c>
      <c r="C1632" s="13" t="str">
        <f>IF('Definition sheet'!D1632="","",CONCATENATE('fixed values'!$A$3,'Definition sheet'!D1632,'fixed values'!$A$4))</f>
        <v>&lt;Cd&gt;</v>
      </c>
      <c r="D1632" s="22" t="str">
        <f>IF('Definition sheet'!E1632="","",CONCATENATE('fixed values'!$A$1,'Definition sheet'!E1632,'fixed values'!$A$2))</f>
        <v>[1..1]</v>
      </c>
      <c r="E1632" s="22" t="str">
        <f>IF('Definition sheet'!F1632="","",CONCATENATE('fixed values'!$A$1,'Definition sheet'!F1632,'fixed values'!$A$2))</f>
        <v>[1..1]</v>
      </c>
      <c r="F1632" s="14" t="str">
        <f>IF('Input Data'!G1632="","",IF('Definition sheet'!G1632="PARENT","",'Input Data'!G1632))</f>
        <v>ExternalPersonIdentification1Code</v>
      </c>
      <c r="G1632" s="12" t="str">
        <f>IF('Input Data'!I1632="","",'Input Data'!I1632)</f>
        <v>NotUsed</v>
      </c>
      <c r="H1632" s="12" t="str">
        <f>IF($G:$G="NotUsed","",IF('Input Data'!J1632="","",'Input Data'!J1632))</f>
        <v/>
      </c>
      <c r="I1632" s="12" t="str">
        <f>IF($G:$G="","",IF('Input Data'!K1632="","",'Input Data'!K1632))</f>
        <v>ARNU
CCPT
CUST
DRLC
EMPL
NIDN
SOSE
TXID</v>
      </c>
      <c r="J1632" s="12" t="str">
        <f>IF($G:$G="","",IF('Input Data'!L1632="","",'Input Data'!L1632))</f>
        <v/>
      </c>
      <c r="K1632" s="12" t="str">
        <f>IF($G:$G="","",IF('Input Data'!M1632="","",'Input Data'!M1632))</f>
        <v/>
      </c>
      <c r="L1632" s="12" t="str">
        <f>IF($G:$G="","",IF('Input Data'!N1632="","",'Input Data'!N1632))</f>
        <v/>
      </c>
      <c r="M1632" s="12" t="str">
        <f>IF($G:$G="","",IF('Input Data'!O1632="","",'Input Data'!O1632))</f>
        <v/>
      </c>
      <c r="N1632" s="12" t="str">
        <f>IF($G:$G="","",IF('Input Data'!P1632="","",'Input Data'!P1632))</f>
        <v/>
      </c>
      <c r="O1632" s="12">
        <f>IF($G:$G="","",IF('Input Data'!Q1632="","",'Input Data'!Q1632))</f>
        <v>2018</v>
      </c>
    </row>
    <row r="1633" spans="1:15" x14ac:dyDescent="0.25">
      <c r="A1633" s="13" t="str">
        <f>IF('Definition sheet'!H1633="","",'Definition sheet'!H1633)</f>
        <v>3.1227</v>
      </c>
      <c r="B1633" s="14" t="str">
        <f>IF('Definition sheet'!C1633="","",'Definition sheet'!C1633)</f>
        <v>++++++++++Proprietary</v>
      </c>
      <c r="C1633" s="13" t="str">
        <f>IF('Definition sheet'!D1633="","",CONCATENATE('fixed values'!$A$3,'Definition sheet'!D1633,'fixed values'!$A$4))</f>
        <v>&lt;Prtry&gt;</v>
      </c>
      <c r="D1633" s="22" t="str">
        <f>IF('Definition sheet'!E1633="","",CONCATENATE('fixed values'!$A$1,'Definition sheet'!E1633,'fixed values'!$A$2))</f>
        <v>[1..1]</v>
      </c>
      <c r="E1633" s="22" t="str">
        <f>IF('Definition sheet'!F1633="","",CONCATENATE('fixed values'!$A$1,'Definition sheet'!F1633,'fixed values'!$A$2))</f>
        <v>[1..1]</v>
      </c>
      <c r="F1633" s="14" t="str">
        <f>IF('Input Data'!G1633="","",IF('Definition sheet'!G1633="PARENT","",'Input Data'!G1633))</f>
        <v>Max35Text</v>
      </c>
      <c r="G1633" s="12" t="str">
        <f>IF('Input Data'!I1633="","",'Input Data'!I1633)</f>
        <v>NotUsed</v>
      </c>
      <c r="H1633" s="12" t="str">
        <f>IF($G:$G="NotUsed","",IF('Input Data'!J1633="","",'Input Data'!J1633))</f>
        <v/>
      </c>
      <c r="I1633" s="12" t="str">
        <f>IF($G:$G="","",IF('Input Data'!K1633="","",'Input Data'!K1633))</f>
        <v/>
      </c>
      <c r="J1633" s="12" t="str">
        <f>IF($G:$G="","",IF('Input Data'!L1633="","",'Input Data'!L1633))</f>
        <v/>
      </c>
      <c r="K1633" s="12" t="str">
        <f>IF($G:$G="","",IF('Input Data'!M1633="","",'Input Data'!M1633))</f>
        <v/>
      </c>
      <c r="L1633" s="12" t="str">
        <f>IF($G:$G="","",IF('Input Data'!N1633="","",'Input Data'!N1633))</f>
        <v/>
      </c>
      <c r="M1633" s="12" t="str">
        <f>IF($G:$G="","",IF('Input Data'!O1633="","",'Input Data'!O1633))</f>
        <v/>
      </c>
      <c r="N1633" s="12" t="str">
        <f>IF($G:$G="","",IF('Input Data'!P1633="","",'Input Data'!P1633))</f>
        <v/>
      </c>
      <c r="O1633" s="12">
        <f>IF($G:$G="","",IF('Input Data'!Q1633="","",'Input Data'!Q1633))</f>
        <v>2018</v>
      </c>
    </row>
    <row r="1634" spans="1:15" x14ac:dyDescent="0.25">
      <c r="A1634" s="13" t="str">
        <f>IF('Definition sheet'!H1634="","",'Definition sheet'!H1634)</f>
        <v>3.1228</v>
      </c>
      <c r="B1634" s="14" t="str">
        <f>IF('Definition sheet'!C1634="","",'Definition sheet'!C1634)</f>
        <v>+++++++++Issuer</v>
      </c>
      <c r="C1634" s="13" t="str">
        <f>IF('Definition sheet'!D1634="","",CONCATENATE('fixed values'!$A$3,'Definition sheet'!D1634,'fixed values'!$A$4))</f>
        <v>&lt;Issr&gt;</v>
      </c>
      <c r="D1634" s="22" t="str">
        <f>IF('Definition sheet'!E1634="","",CONCATENATE('fixed values'!$A$1,'Definition sheet'!E1634,'fixed values'!$A$2))</f>
        <v>[0..1]</v>
      </c>
      <c r="E1634" s="22" t="str">
        <f>IF('Definition sheet'!F1634="","",CONCATENATE('fixed values'!$A$1,'Definition sheet'!F1634,'fixed values'!$A$2))</f>
        <v>[0..1]</v>
      </c>
      <c r="F1634" s="14" t="str">
        <f>IF('Input Data'!G1634="","",IF('Definition sheet'!G1634="PARENT","",'Input Data'!G1634))</f>
        <v>Max35Text</v>
      </c>
      <c r="G1634" s="12" t="str">
        <f>IF('Input Data'!I1634="","",'Input Data'!I1634)</f>
        <v>NotUsed</v>
      </c>
      <c r="H1634" s="12" t="str">
        <f>IF($G:$G="NotUsed","",IF('Input Data'!J1634="","",'Input Data'!J1634))</f>
        <v/>
      </c>
      <c r="I1634" s="12" t="str">
        <f>IF($G:$G="","",IF('Input Data'!K1634="","",'Input Data'!K1634))</f>
        <v/>
      </c>
      <c r="J1634" s="12" t="str">
        <f>IF($G:$G="","",IF('Input Data'!L1634="","",'Input Data'!L1634))</f>
        <v/>
      </c>
      <c r="K1634" s="12" t="str">
        <f>IF($G:$G="","",IF('Input Data'!M1634="","",'Input Data'!M1634))</f>
        <v/>
      </c>
      <c r="L1634" s="12" t="str">
        <f>IF($G:$G="","",IF('Input Data'!N1634="","",'Input Data'!N1634))</f>
        <v/>
      </c>
      <c r="M1634" s="12" t="str">
        <f>IF($G:$G="","",IF('Input Data'!O1634="","",'Input Data'!O1634))</f>
        <v/>
      </c>
      <c r="N1634" s="12" t="str">
        <f>IF($G:$G="","",IF('Input Data'!P1634="","",'Input Data'!P1634))</f>
        <v/>
      </c>
      <c r="O1634" s="12">
        <f>IF($G:$G="","",IF('Input Data'!Q1634="","",'Input Data'!Q1634))</f>
        <v>2018</v>
      </c>
    </row>
    <row r="1635" spans="1:15" ht="409.5" x14ac:dyDescent="0.25">
      <c r="A1635" s="13" t="str">
        <f>IF('Definition sheet'!H1635="","",'Definition sheet'!H1635)</f>
        <v>3.1229</v>
      </c>
      <c r="B1635" s="14" t="str">
        <f>IF('Definition sheet'!C1635="","",'Definition sheet'!C1635)</f>
        <v>++++++Countrynamecode</v>
      </c>
      <c r="C1635" s="13" t="str">
        <f>IF('Definition sheet'!D1635="","",CONCATENATE('fixed values'!$A$3,'Definition sheet'!D1635,'fixed values'!$A$4))</f>
        <v>&lt;CtryOfRes&gt;</v>
      </c>
      <c r="D1635" s="22" t="str">
        <f>IF('Definition sheet'!E1635="","",CONCATENATE('fixed values'!$A$1,'Definition sheet'!E1635,'fixed values'!$A$2))</f>
        <v>[0..1]</v>
      </c>
      <c r="E1635" s="22" t="str">
        <f>IF('Definition sheet'!F1635="","",CONCATENATE('fixed values'!$A$1,'Definition sheet'!F1635,'fixed values'!$A$2))</f>
        <v>[0..1]</v>
      </c>
      <c r="F1635" s="14" t="str">
        <f>IF('Input Data'!G1635="","",IF('Definition sheet'!G1635="PARENT","",'Input Data'!G1635))</f>
        <v>CountryCode</v>
      </c>
      <c r="G1635" s="12" t="str">
        <f>IF('Input Data'!I1635="","",'Input Data'!I1635)</f>
        <v>NotUsed</v>
      </c>
      <c r="H1635" s="12" t="str">
        <f>IF($G:$G="NotUsed","",IF('Input Data'!J1635="","",'Input Data'!J1635))</f>
        <v/>
      </c>
      <c r="I1635" s="12" t="str">
        <f>IF($G:$G="","",IF('Input Data'!K1635="","",'Input Data'!K1635))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35" s="12" t="str">
        <f>IF($G:$G="","",IF('Input Data'!L1635="","",'Input Data'!L1635))</f>
        <v/>
      </c>
      <c r="K1635" s="12" t="str">
        <f>IF($G:$G="","",IF('Input Data'!M1635="","",'Input Data'!M1635))</f>
        <v/>
      </c>
      <c r="L1635" s="12" t="str">
        <f>IF($G:$G="","",IF('Input Data'!N1635="","",'Input Data'!N1635))</f>
        <v/>
      </c>
      <c r="M1635" s="12" t="str">
        <f>IF($G:$G="","",IF('Input Data'!O1635="","",'Input Data'!O1635))</f>
        <v/>
      </c>
      <c r="N1635" s="12" t="str">
        <f>IF($G:$G="","",IF('Input Data'!P1635="","",'Input Data'!P1635))</f>
        <v/>
      </c>
      <c r="O1635" s="12">
        <f>IF($G:$G="","",IF('Input Data'!Q1635="","",'Input Data'!Q1635))</f>
        <v>2018</v>
      </c>
    </row>
    <row r="1636" spans="1:15" ht="409.5" x14ac:dyDescent="0.25">
      <c r="A1636" s="13" t="str">
        <f>IF('Definition sheet'!H1636="","",'Definition sheet'!H1636)</f>
        <v>3.1229</v>
      </c>
      <c r="B1636" s="14" t="str">
        <f>IF('Definition sheet'!C1636="","",'Definition sheet'!C1636)</f>
        <v>++++++CountryOfResidence</v>
      </c>
      <c r="C1636" s="13" t="str">
        <f>IF('Definition sheet'!D1636="","",CONCATENATE('fixed values'!$A$3,'Definition sheet'!D1636,'fixed values'!$A$4))</f>
        <v>&lt;CtryOfRes&gt;</v>
      </c>
      <c r="D1636" s="22" t="str">
        <f>IF('Definition sheet'!E1636="","",CONCATENATE('fixed values'!$A$1,'Definition sheet'!E1636,'fixed values'!$A$2))</f>
        <v>[0..1]</v>
      </c>
      <c r="E1636" s="22" t="str">
        <f>IF('Definition sheet'!F1636="","",CONCATENATE('fixed values'!$A$1,'Definition sheet'!F1636,'fixed values'!$A$2))</f>
        <v>[0..1]</v>
      </c>
      <c r="F1636" s="14" t="str">
        <f>IF('Input Data'!G1636="","",IF('Definition sheet'!G1636="PARENT","",'Input Data'!G1636))</f>
        <v>CountryCode</v>
      </c>
      <c r="G1636" s="12" t="str">
        <f>IF('Input Data'!I1636="","",'Input Data'!I1636)</f>
        <v>NotUsed</v>
      </c>
      <c r="H1636" s="12" t="str">
        <f>IF($G:$G="NotUsed","",IF('Input Data'!J1636="","",'Input Data'!J1636))</f>
        <v/>
      </c>
      <c r="I1636" s="12" t="str">
        <f>IF($G:$G="","",IF('Input Data'!K1636="","",'Input Data'!K1636))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36" s="12" t="str">
        <f>IF($G:$G="","",IF('Input Data'!L1636="","",'Input Data'!L1636))</f>
        <v/>
      </c>
      <c r="K1636" s="12" t="str">
        <f>IF($G:$G="","",IF('Input Data'!M1636="","",'Input Data'!M1636))</f>
        <v/>
      </c>
      <c r="L1636" s="12" t="str">
        <f>IF($G:$G="","",IF('Input Data'!N1636="","",'Input Data'!N1636))</f>
        <v/>
      </c>
      <c r="M1636" s="12" t="str">
        <f>IF($G:$G="","",IF('Input Data'!O1636="","",'Input Data'!O1636))</f>
        <v/>
      </c>
      <c r="N1636" s="12" t="str">
        <f>IF($G:$G="","",IF('Input Data'!P1636="","",'Input Data'!P1636))</f>
        <v/>
      </c>
      <c r="O1636" s="12">
        <f>IF($G:$G="","",IF('Input Data'!Q1636="","",'Input Data'!Q1636))</f>
        <v>2018</v>
      </c>
    </row>
    <row r="1637" spans="1:15" x14ac:dyDescent="0.25">
      <c r="A1637" s="13" t="str">
        <f>IF('Definition sheet'!H1637="","",'Definition sheet'!H1637)</f>
        <v>3.1230</v>
      </c>
      <c r="B1637" s="14" t="str">
        <f>IF('Definition sheet'!C1637="","",'Definition sheet'!C1637)</f>
        <v>++++++ContactDetails</v>
      </c>
      <c r="C1637" s="13" t="str">
        <f>IF('Definition sheet'!D1637="","",CONCATENATE('fixed values'!$A$3,'Definition sheet'!D1637,'fixed values'!$A$4))</f>
        <v>&lt;CtctDtls&gt;</v>
      </c>
      <c r="D1637" s="22" t="str">
        <f>IF('Definition sheet'!E1637="","",CONCATENATE('fixed values'!$A$1,'Definition sheet'!E1637,'fixed values'!$A$2))</f>
        <v>[0..1]</v>
      </c>
      <c r="E1637" s="22" t="str">
        <f>IF('Definition sheet'!F1637="","",CONCATENATE('fixed values'!$A$1,'Definition sheet'!F1637,'fixed values'!$A$2))</f>
        <v>[0..1]</v>
      </c>
      <c r="F1637" s="14" t="str">
        <f>IF('Input Data'!G1637="","",IF('Definition sheet'!G1637="PARENT","",'Input Data'!G1637))</f>
        <v/>
      </c>
      <c r="G1637" s="12" t="str">
        <f>IF('Input Data'!I1637="","",'Input Data'!I1637)</f>
        <v>NotUsed</v>
      </c>
      <c r="H1637" s="12" t="str">
        <f>IF($G:$G="NotUsed","",IF('Input Data'!J1637="","",'Input Data'!J1637))</f>
        <v/>
      </c>
      <c r="I1637" s="12" t="str">
        <f>IF($G:$G="","",IF('Input Data'!K1637="","",'Input Data'!K1637))</f>
        <v/>
      </c>
      <c r="J1637" s="12" t="str">
        <f>IF($G:$G="","",IF('Input Data'!L1637="","",'Input Data'!L1637))</f>
        <v/>
      </c>
      <c r="K1637" s="12" t="str">
        <f>IF($G:$G="","",IF('Input Data'!M1637="","",'Input Data'!M1637))</f>
        <v/>
      </c>
      <c r="L1637" s="12" t="str">
        <f>IF($G:$G="","",IF('Input Data'!N1637="","",'Input Data'!N1637))</f>
        <v/>
      </c>
      <c r="M1637" s="12" t="str">
        <f>IF($G:$G="","",IF('Input Data'!O1637="","",'Input Data'!O1637))</f>
        <v/>
      </c>
      <c r="N1637" s="12" t="str">
        <f>IF($G:$G="","",IF('Input Data'!P1637="","",'Input Data'!P1637))</f>
        <v/>
      </c>
      <c r="O1637" s="12">
        <f>IF($G:$G="","",IF('Input Data'!Q1637="","",'Input Data'!Q1637))</f>
        <v>2018</v>
      </c>
    </row>
    <row r="1638" spans="1:15" ht="60" x14ac:dyDescent="0.25">
      <c r="A1638" s="13" t="str">
        <f>IF('Definition sheet'!H1638="","",'Definition sheet'!H1638)</f>
        <v>3.1231</v>
      </c>
      <c r="B1638" s="14" t="str">
        <f>IF('Definition sheet'!C1638="","",'Definition sheet'!C1638)</f>
        <v>+++++++NamePrefix</v>
      </c>
      <c r="C1638" s="13" t="str">
        <f>IF('Definition sheet'!D1638="","",CONCATENATE('fixed values'!$A$3,'Definition sheet'!D1638,'fixed values'!$A$4))</f>
        <v>&lt;NmPrfx&gt;</v>
      </c>
      <c r="D1638" s="22" t="str">
        <f>IF('Definition sheet'!E1638="","",CONCATENATE('fixed values'!$A$1,'Definition sheet'!E1638,'fixed values'!$A$2))</f>
        <v>[0..1]</v>
      </c>
      <c r="E1638" s="22" t="str">
        <f>IF('Definition sheet'!F1638="","",CONCATENATE('fixed values'!$A$1,'Definition sheet'!F1638,'fixed values'!$A$2))</f>
        <v>[0..1]</v>
      </c>
      <c r="F1638" s="14" t="str">
        <f>IF('Input Data'!G1638="","",IF('Definition sheet'!G1638="PARENT","",'Input Data'!G1638))</f>
        <v>NamePrefix1Code</v>
      </c>
      <c r="G1638" s="12" t="str">
        <f>IF('Input Data'!I1638="","",'Input Data'!I1638)</f>
        <v>NotUsed</v>
      </c>
      <c r="H1638" s="12" t="str">
        <f>IF($G:$G="NotUsed","",IF('Input Data'!J1638="","",'Input Data'!J1638))</f>
        <v/>
      </c>
      <c r="I1638" s="12" t="str">
        <f>IF($G:$G="","",IF('Input Data'!K1638="","",'Input Data'!K1638))</f>
        <v>DOCT
MADM
MISS
MIST</v>
      </c>
      <c r="J1638" s="12" t="str">
        <f>IF($G:$G="","",IF('Input Data'!L1638="","",'Input Data'!L1638))</f>
        <v/>
      </c>
      <c r="K1638" s="12" t="str">
        <f>IF($G:$G="","",IF('Input Data'!M1638="","",'Input Data'!M1638))</f>
        <v/>
      </c>
      <c r="L1638" s="12" t="str">
        <f>IF($G:$G="","",IF('Input Data'!N1638="","",'Input Data'!N1638))</f>
        <v/>
      </c>
      <c r="M1638" s="12" t="str">
        <f>IF($G:$G="","",IF('Input Data'!O1638="","",'Input Data'!O1638))</f>
        <v/>
      </c>
      <c r="N1638" s="12" t="str">
        <f>IF($G:$G="","",IF('Input Data'!P1638="","",'Input Data'!P1638))</f>
        <v/>
      </c>
      <c r="O1638" s="12">
        <f>IF($G:$G="","",IF('Input Data'!Q1638="","",'Input Data'!Q1638))</f>
        <v>2018</v>
      </c>
    </row>
    <row r="1639" spans="1:15" x14ac:dyDescent="0.25">
      <c r="A1639" s="13" t="str">
        <f>IF('Definition sheet'!H1639="","",'Definition sheet'!H1639)</f>
        <v>3.1232</v>
      </c>
      <c r="B1639" s="14" t="str">
        <f>IF('Definition sheet'!C1639="","",'Definition sheet'!C1639)</f>
        <v>+++++++Name</v>
      </c>
      <c r="C1639" s="13" t="str">
        <f>IF('Definition sheet'!D1639="","",CONCATENATE('fixed values'!$A$3,'Definition sheet'!D1639,'fixed values'!$A$4))</f>
        <v>&lt;Nm&gt;</v>
      </c>
      <c r="D1639" s="22" t="str">
        <f>IF('Definition sheet'!E1639="","",CONCATENATE('fixed values'!$A$1,'Definition sheet'!E1639,'fixed values'!$A$2))</f>
        <v>[0..1]</v>
      </c>
      <c r="E1639" s="22" t="str">
        <f>IF('Definition sheet'!F1639="","",CONCATENATE('fixed values'!$A$1,'Definition sheet'!F1639,'fixed values'!$A$2))</f>
        <v>[0..1]</v>
      </c>
      <c r="F1639" s="14" t="str">
        <f>IF('Input Data'!G1639="","",IF('Definition sheet'!G1639="PARENT","",'Input Data'!G1639))</f>
        <v>Max140Text</v>
      </c>
      <c r="G1639" s="12" t="str">
        <f>IF('Input Data'!I1639="","",'Input Data'!I1639)</f>
        <v>NotUsed</v>
      </c>
      <c r="H1639" s="12" t="str">
        <f>IF($G:$G="NotUsed","",IF('Input Data'!J1639="","",'Input Data'!J1639))</f>
        <v/>
      </c>
      <c r="I1639" s="12" t="str">
        <f>IF($G:$G="","",IF('Input Data'!K1639="","",'Input Data'!K1639))</f>
        <v/>
      </c>
      <c r="J1639" s="12" t="str">
        <f>IF($G:$G="","",IF('Input Data'!L1639="","",'Input Data'!L1639))</f>
        <v/>
      </c>
      <c r="K1639" s="12" t="str">
        <f>IF($G:$G="","",IF('Input Data'!M1639="","",'Input Data'!M1639))</f>
        <v/>
      </c>
      <c r="L1639" s="12" t="str">
        <f>IF($G:$G="","",IF('Input Data'!N1639="","",'Input Data'!N1639))</f>
        <v/>
      </c>
      <c r="M1639" s="12" t="str">
        <f>IF($G:$G="","",IF('Input Data'!O1639="","",'Input Data'!O1639))</f>
        <v/>
      </c>
      <c r="N1639" s="12" t="str">
        <f>IF($G:$G="","",IF('Input Data'!P1639="","",'Input Data'!P1639))</f>
        <v/>
      </c>
      <c r="O1639" s="12">
        <f>IF($G:$G="","",IF('Input Data'!Q1639="","",'Input Data'!Q1639))</f>
        <v>2018</v>
      </c>
    </row>
    <row r="1640" spans="1:15" x14ac:dyDescent="0.25">
      <c r="A1640" s="13" t="str">
        <f>IF('Definition sheet'!H1640="","",'Definition sheet'!H1640)</f>
        <v>3.1233</v>
      </c>
      <c r="B1640" s="14" t="str">
        <f>IF('Definition sheet'!C1640="","",'Definition sheet'!C1640)</f>
        <v>+++++++PhoneNumber</v>
      </c>
      <c r="C1640" s="13" t="str">
        <f>IF('Definition sheet'!D1640="","",CONCATENATE('fixed values'!$A$3,'Definition sheet'!D1640,'fixed values'!$A$4))</f>
        <v>&lt;PhneNb&gt;</v>
      </c>
      <c r="D1640" s="22" t="str">
        <f>IF('Definition sheet'!E1640="","",CONCATENATE('fixed values'!$A$1,'Definition sheet'!E1640,'fixed values'!$A$2))</f>
        <v>[0..1]</v>
      </c>
      <c r="E1640" s="22" t="str">
        <f>IF('Definition sheet'!F1640="","",CONCATENATE('fixed values'!$A$1,'Definition sheet'!F1640,'fixed values'!$A$2))</f>
        <v>[0..1]</v>
      </c>
      <c r="F1640" s="14" t="str">
        <f>IF('Input Data'!G1640="","",IF('Definition sheet'!G1640="PARENT","",'Input Data'!G1640))</f>
        <v>PhoneNumber</v>
      </c>
      <c r="G1640" s="12" t="str">
        <f>IF('Input Data'!I1640="","",'Input Data'!I1640)</f>
        <v>NotUsed</v>
      </c>
      <c r="H1640" s="12" t="str">
        <f>IF($G:$G="NotUsed","",IF('Input Data'!J1640="","",'Input Data'!J1640))</f>
        <v/>
      </c>
      <c r="I1640" s="12" t="str">
        <f>IF($G:$G="","",IF('Input Data'!K1640="","",'Input Data'!K1640))</f>
        <v/>
      </c>
      <c r="J1640" s="12" t="str">
        <f>IF($G:$G="","",IF('Input Data'!L1640="","",'Input Data'!L1640))</f>
        <v/>
      </c>
      <c r="K1640" s="12" t="str">
        <f>IF($G:$G="","",IF('Input Data'!M1640="","",'Input Data'!M1640))</f>
        <v/>
      </c>
      <c r="L1640" s="12" t="str">
        <f>IF($G:$G="","",IF('Input Data'!N1640="","",'Input Data'!N1640))</f>
        <v/>
      </c>
      <c r="M1640" s="12" t="str">
        <f>IF($G:$G="","",IF('Input Data'!O1640="","",'Input Data'!O1640))</f>
        <v/>
      </c>
      <c r="N1640" s="12" t="str">
        <f>IF($G:$G="","",IF('Input Data'!P1640="","",'Input Data'!P1640))</f>
        <v/>
      </c>
      <c r="O1640" s="12">
        <f>IF($G:$G="","",IF('Input Data'!Q1640="","",'Input Data'!Q1640))</f>
        <v>2018</v>
      </c>
    </row>
    <row r="1641" spans="1:15" x14ac:dyDescent="0.25">
      <c r="A1641" s="13" t="str">
        <f>IF('Definition sheet'!H1641="","",'Definition sheet'!H1641)</f>
        <v>3.1234</v>
      </c>
      <c r="B1641" s="14" t="str">
        <f>IF('Definition sheet'!C1641="","",'Definition sheet'!C1641)</f>
        <v>+++++++MobileNumber</v>
      </c>
      <c r="C1641" s="13" t="str">
        <f>IF('Definition sheet'!D1641="","",CONCATENATE('fixed values'!$A$3,'Definition sheet'!D1641,'fixed values'!$A$4))</f>
        <v>&lt;MobNb&gt;</v>
      </c>
      <c r="D1641" s="22" t="str">
        <f>IF('Definition sheet'!E1641="","",CONCATENATE('fixed values'!$A$1,'Definition sheet'!E1641,'fixed values'!$A$2))</f>
        <v>[0..1]</v>
      </c>
      <c r="E1641" s="22" t="str">
        <f>IF('Definition sheet'!F1641="","",CONCATENATE('fixed values'!$A$1,'Definition sheet'!F1641,'fixed values'!$A$2))</f>
        <v>[0..1]</v>
      </c>
      <c r="F1641" s="14" t="str">
        <f>IF('Input Data'!G1641="","",IF('Definition sheet'!G1641="PARENT","",'Input Data'!G1641))</f>
        <v>PhoneNumber</v>
      </c>
      <c r="G1641" s="12" t="str">
        <f>IF('Input Data'!I1641="","",'Input Data'!I1641)</f>
        <v>NotUsed</v>
      </c>
      <c r="H1641" s="12" t="str">
        <f>IF($G:$G="NotUsed","",IF('Input Data'!J1641="","",'Input Data'!J1641))</f>
        <v/>
      </c>
      <c r="I1641" s="12" t="str">
        <f>IF($G:$G="","",IF('Input Data'!K1641="","",'Input Data'!K1641))</f>
        <v/>
      </c>
      <c r="J1641" s="12" t="str">
        <f>IF($G:$G="","",IF('Input Data'!L1641="","",'Input Data'!L1641))</f>
        <v/>
      </c>
      <c r="K1641" s="12" t="str">
        <f>IF($G:$G="","",IF('Input Data'!M1641="","",'Input Data'!M1641))</f>
        <v/>
      </c>
      <c r="L1641" s="12" t="str">
        <f>IF($G:$G="","",IF('Input Data'!N1641="","",'Input Data'!N1641))</f>
        <v/>
      </c>
      <c r="M1641" s="12" t="str">
        <f>IF($G:$G="","",IF('Input Data'!O1641="","",'Input Data'!O1641))</f>
        <v/>
      </c>
      <c r="N1641" s="12" t="str">
        <f>IF($G:$G="","",IF('Input Data'!P1641="","",'Input Data'!P1641))</f>
        <v/>
      </c>
      <c r="O1641" s="12">
        <f>IF($G:$G="","",IF('Input Data'!Q1641="","",'Input Data'!Q1641))</f>
        <v>2018</v>
      </c>
    </row>
    <row r="1642" spans="1:15" x14ac:dyDescent="0.25">
      <c r="A1642" s="13" t="str">
        <f>IF('Definition sheet'!H1642="","",'Definition sheet'!H1642)</f>
        <v>3.1235</v>
      </c>
      <c r="B1642" s="14" t="str">
        <f>IF('Definition sheet'!C1642="","",'Definition sheet'!C1642)</f>
        <v>+++++++FaxNumber</v>
      </c>
      <c r="C1642" s="13" t="str">
        <f>IF('Definition sheet'!D1642="","",CONCATENATE('fixed values'!$A$3,'Definition sheet'!D1642,'fixed values'!$A$4))</f>
        <v>&lt;FaxNb&gt;</v>
      </c>
      <c r="D1642" s="22" t="str">
        <f>IF('Definition sheet'!E1642="","",CONCATENATE('fixed values'!$A$1,'Definition sheet'!E1642,'fixed values'!$A$2))</f>
        <v>[0..1]</v>
      </c>
      <c r="E1642" s="22" t="str">
        <f>IF('Definition sheet'!F1642="","",CONCATENATE('fixed values'!$A$1,'Definition sheet'!F1642,'fixed values'!$A$2))</f>
        <v>[0..1]</v>
      </c>
      <c r="F1642" s="14" t="str">
        <f>IF('Input Data'!G1642="","",IF('Definition sheet'!G1642="PARENT","",'Input Data'!G1642))</f>
        <v>PhoneNumber</v>
      </c>
      <c r="G1642" s="12" t="str">
        <f>IF('Input Data'!I1642="","",'Input Data'!I1642)</f>
        <v>NotUsed</v>
      </c>
      <c r="H1642" s="12" t="str">
        <f>IF($G:$G="NotUsed","",IF('Input Data'!J1642="","",'Input Data'!J1642))</f>
        <v/>
      </c>
      <c r="I1642" s="12" t="str">
        <f>IF($G:$G="","",IF('Input Data'!K1642="","",'Input Data'!K1642))</f>
        <v/>
      </c>
      <c r="J1642" s="12" t="str">
        <f>IF($G:$G="","",IF('Input Data'!L1642="","",'Input Data'!L1642))</f>
        <v/>
      </c>
      <c r="K1642" s="12" t="str">
        <f>IF($G:$G="","",IF('Input Data'!M1642="","",'Input Data'!M1642))</f>
        <v/>
      </c>
      <c r="L1642" s="12" t="str">
        <f>IF($G:$G="","",IF('Input Data'!N1642="","",'Input Data'!N1642))</f>
        <v/>
      </c>
      <c r="M1642" s="12" t="str">
        <f>IF($G:$G="","",IF('Input Data'!O1642="","",'Input Data'!O1642))</f>
        <v/>
      </c>
      <c r="N1642" s="12" t="str">
        <f>IF($G:$G="","",IF('Input Data'!P1642="","",'Input Data'!P1642))</f>
        <v/>
      </c>
      <c r="O1642" s="12">
        <f>IF($G:$G="","",IF('Input Data'!Q1642="","",'Input Data'!Q1642))</f>
        <v>2018</v>
      </c>
    </row>
    <row r="1643" spans="1:15" x14ac:dyDescent="0.25">
      <c r="A1643" s="13" t="str">
        <f>IF('Definition sheet'!H1643="","",'Definition sheet'!H1643)</f>
        <v>3.1236</v>
      </c>
      <c r="B1643" s="14" t="str">
        <f>IF('Definition sheet'!C1643="","",'Definition sheet'!C1643)</f>
        <v>+++++++EmailAddress</v>
      </c>
      <c r="C1643" s="13" t="str">
        <f>IF('Definition sheet'!D1643="","",CONCATENATE('fixed values'!$A$3,'Definition sheet'!D1643,'fixed values'!$A$4))</f>
        <v>&lt;EmailAdr&gt;</v>
      </c>
      <c r="D1643" s="22" t="str">
        <f>IF('Definition sheet'!E1643="","",CONCATENATE('fixed values'!$A$1,'Definition sheet'!E1643,'fixed values'!$A$2))</f>
        <v>[0..1]</v>
      </c>
      <c r="E1643" s="22" t="str">
        <f>IF('Definition sheet'!F1643="","",CONCATENATE('fixed values'!$A$1,'Definition sheet'!F1643,'fixed values'!$A$2))</f>
        <v>[0..1]</v>
      </c>
      <c r="F1643" s="14" t="str">
        <f>IF('Input Data'!G1643="","",IF('Definition sheet'!G1643="PARENT","",'Input Data'!G1643))</f>
        <v>Max2048Text</v>
      </c>
      <c r="G1643" s="12" t="str">
        <f>IF('Input Data'!I1643="","",'Input Data'!I1643)</f>
        <v>NotUsed</v>
      </c>
      <c r="H1643" s="12" t="str">
        <f>IF($G:$G="NotUsed","",IF('Input Data'!J1643="","",'Input Data'!J1643))</f>
        <v/>
      </c>
      <c r="I1643" s="12" t="str">
        <f>IF($G:$G="","",IF('Input Data'!K1643="","",'Input Data'!K1643))</f>
        <v/>
      </c>
      <c r="J1643" s="12" t="str">
        <f>IF($G:$G="","",IF('Input Data'!L1643="","",'Input Data'!L1643))</f>
        <v/>
      </c>
      <c r="K1643" s="12" t="str">
        <f>IF($G:$G="","",IF('Input Data'!M1643="","",'Input Data'!M1643))</f>
        <v/>
      </c>
      <c r="L1643" s="12" t="str">
        <f>IF($G:$G="","",IF('Input Data'!N1643="","",'Input Data'!N1643))</f>
        <v/>
      </c>
      <c r="M1643" s="12" t="str">
        <f>IF($G:$G="","",IF('Input Data'!O1643="","",'Input Data'!O1643))</f>
        <v/>
      </c>
      <c r="N1643" s="12" t="str">
        <f>IF($G:$G="","",IF('Input Data'!P1643="","",'Input Data'!P1643))</f>
        <v/>
      </c>
      <c r="O1643" s="12">
        <f>IF($G:$G="","",IF('Input Data'!Q1643="","",'Input Data'!Q1643))</f>
        <v>2018</v>
      </c>
    </row>
    <row r="1644" spans="1:15" x14ac:dyDescent="0.25">
      <c r="A1644" s="13" t="str">
        <f>IF('Definition sheet'!H1644="","",'Definition sheet'!H1644)</f>
        <v>3.1237</v>
      </c>
      <c r="B1644" s="14" t="str">
        <f>IF('Definition sheet'!C1644="","",'Definition sheet'!C1644)</f>
        <v>+++++++Other</v>
      </c>
      <c r="C1644" s="13" t="str">
        <f>IF('Definition sheet'!D1644="","",CONCATENATE('fixed values'!$A$3,'Definition sheet'!D1644,'fixed values'!$A$4))</f>
        <v>&lt;Othr&gt;</v>
      </c>
      <c r="D1644" s="22" t="str">
        <f>IF('Definition sheet'!E1644="","",CONCATENATE('fixed values'!$A$1,'Definition sheet'!E1644,'fixed values'!$A$2))</f>
        <v>[0..1]</v>
      </c>
      <c r="E1644" s="22" t="str">
        <f>IF('Definition sheet'!F1644="","",CONCATENATE('fixed values'!$A$1,'Definition sheet'!F1644,'fixed values'!$A$2))</f>
        <v>[0..1]</v>
      </c>
      <c r="F1644" s="14" t="str">
        <f>IF('Input Data'!G1644="","",IF('Definition sheet'!G1644="PARENT","",'Input Data'!G1644))</f>
        <v>Max35Text</v>
      </c>
      <c r="G1644" s="12" t="str">
        <f>IF('Input Data'!I1644="","",'Input Data'!I1644)</f>
        <v>NotUsed</v>
      </c>
      <c r="H1644" s="12" t="str">
        <f>IF($G:$G="NotUsed","",IF('Input Data'!J1644="","",'Input Data'!J1644))</f>
        <v/>
      </c>
      <c r="I1644" s="12" t="str">
        <f>IF($G:$G="","",IF('Input Data'!K1644="","",'Input Data'!K1644))</f>
        <v/>
      </c>
      <c r="J1644" s="12" t="str">
        <f>IF($G:$G="","",IF('Input Data'!L1644="","",'Input Data'!L1644))</f>
        <v/>
      </c>
      <c r="K1644" s="12" t="str">
        <f>IF($G:$G="","",IF('Input Data'!M1644="","",'Input Data'!M1644))</f>
        <v/>
      </c>
      <c r="L1644" s="12" t="str">
        <f>IF($G:$G="","",IF('Input Data'!N1644="","",'Input Data'!N1644))</f>
        <v/>
      </c>
      <c r="M1644" s="12" t="str">
        <f>IF($G:$G="","",IF('Input Data'!O1644="","",'Input Data'!O1644))</f>
        <v/>
      </c>
      <c r="N1644" s="12" t="str">
        <f>IF($G:$G="","",IF('Input Data'!P1644="","",'Input Data'!P1644))</f>
        <v/>
      </c>
      <c r="O1644" s="12">
        <f>IF($G:$G="","",IF('Input Data'!Q1644="","",'Input Data'!Q1644))</f>
        <v>2018</v>
      </c>
    </row>
    <row r="1645" spans="1:15" x14ac:dyDescent="0.25">
      <c r="A1645" s="13" t="str">
        <f>IF('Definition sheet'!H1645="","",'Definition sheet'!H1645)</f>
        <v>3.1238</v>
      </c>
      <c r="B1645" s="14" t="str">
        <f>IF('Definition sheet'!C1645="","",'Definition sheet'!C1645)</f>
        <v>+++++OriginalCreditorAgent</v>
      </c>
      <c r="C1645" s="13" t="str">
        <f>IF('Definition sheet'!D1645="","",CONCATENATE('fixed values'!$A$3,'Definition sheet'!D1645,'fixed values'!$A$4))</f>
        <v>&lt;OrgnlCdtrAgt&gt;</v>
      </c>
      <c r="D1645" s="22" t="str">
        <f>IF('Definition sheet'!E1645="","",CONCATENATE('fixed values'!$A$1,'Definition sheet'!E1645,'fixed values'!$A$2))</f>
        <v>[0..1]</v>
      </c>
      <c r="E1645" s="22" t="str">
        <f>IF('Definition sheet'!F1645="","",CONCATENATE('fixed values'!$A$1,'Definition sheet'!F1645,'fixed values'!$A$2))</f>
        <v>[0..1]</v>
      </c>
      <c r="F1645" s="14" t="str">
        <f>IF('Input Data'!G1645="","",IF('Definition sheet'!G1645="PARENT","",'Input Data'!G1645))</f>
        <v/>
      </c>
      <c r="G1645" s="12" t="str">
        <f>IF('Input Data'!I1645="","",'Input Data'!I1645)</f>
        <v>NotUsed</v>
      </c>
      <c r="H1645" s="12" t="str">
        <f>IF($G:$G="NotUsed","",IF('Input Data'!J1645="","",'Input Data'!J1645))</f>
        <v/>
      </c>
      <c r="I1645" s="12" t="str">
        <f>IF($G:$G="","",IF('Input Data'!K1645="","",'Input Data'!K1645))</f>
        <v/>
      </c>
      <c r="J1645" s="12" t="str">
        <f>IF($G:$G="","",IF('Input Data'!L1645="","",'Input Data'!L1645))</f>
        <v/>
      </c>
      <c r="K1645" s="12" t="str">
        <f>IF($G:$G="","",IF('Input Data'!M1645="","",'Input Data'!M1645))</f>
        <v/>
      </c>
      <c r="L1645" s="12" t="str">
        <f>IF($G:$G="","",IF('Input Data'!N1645="","",'Input Data'!N1645))</f>
        <v/>
      </c>
      <c r="M1645" s="12" t="str">
        <f>IF($G:$G="","",IF('Input Data'!O1645="","",'Input Data'!O1645))</f>
        <v/>
      </c>
      <c r="N1645" s="12" t="str">
        <f>IF($G:$G="","",IF('Input Data'!P1645="","",'Input Data'!P1645))</f>
        <v/>
      </c>
      <c r="O1645" s="12">
        <f>IF($G:$G="","",IF('Input Data'!Q1645="","",'Input Data'!Q1645))</f>
        <v>2018</v>
      </c>
    </row>
    <row r="1646" spans="1:15" ht="30" x14ac:dyDescent="0.25">
      <c r="A1646" s="13" t="str">
        <f>IF('Definition sheet'!H1646="","",'Definition sheet'!H1646)</f>
        <v>3.1239</v>
      </c>
      <c r="B1646" s="14" t="str">
        <f>IF('Definition sheet'!C1646="","",'Definition sheet'!C1646)</f>
        <v>++++++FinancialInstitutionIdentification</v>
      </c>
      <c r="C1646" s="13" t="str">
        <f>IF('Definition sheet'!D1646="","",CONCATENATE('fixed values'!$A$3,'Definition sheet'!D1646,'fixed values'!$A$4))</f>
        <v>&lt;FinInstnId&gt;</v>
      </c>
      <c r="D1646" s="22" t="str">
        <f>IF('Definition sheet'!E1646="","",CONCATENATE('fixed values'!$A$1,'Definition sheet'!E1646,'fixed values'!$A$2))</f>
        <v>[1..1]</v>
      </c>
      <c r="E1646" s="22" t="str">
        <f>IF('Definition sheet'!F1646="","",CONCATENATE('fixed values'!$A$1,'Definition sheet'!F1646,'fixed values'!$A$2))</f>
        <v>[1..1]</v>
      </c>
      <c r="F1646" s="14" t="str">
        <f>IF('Input Data'!G1646="","",IF('Definition sheet'!G1646="PARENT","",'Input Data'!G1646))</f>
        <v/>
      </c>
      <c r="G1646" s="12" t="str">
        <f>IF('Input Data'!I1646="","",'Input Data'!I1646)</f>
        <v>NotUsed</v>
      </c>
      <c r="H1646" s="12" t="str">
        <f>IF($G:$G="NotUsed","",IF('Input Data'!J1646="","",'Input Data'!J1646))</f>
        <v/>
      </c>
      <c r="I1646" s="12" t="str">
        <f>IF($G:$G="","",IF('Input Data'!K1646="","",'Input Data'!K1646))</f>
        <v/>
      </c>
      <c r="J1646" s="12" t="str">
        <f>IF($G:$G="","",IF('Input Data'!L1646="","",'Input Data'!L1646))</f>
        <v/>
      </c>
      <c r="K1646" s="12" t="str">
        <f>IF($G:$G="","",IF('Input Data'!M1646="","",'Input Data'!M1646))</f>
        <v/>
      </c>
      <c r="L1646" s="12" t="str">
        <f>IF($G:$G="","",IF('Input Data'!N1646="","",'Input Data'!N1646))</f>
        <v/>
      </c>
      <c r="M1646" s="12" t="str">
        <f>IF($G:$G="","",IF('Input Data'!O1646="","",'Input Data'!O1646))</f>
        <v/>
      </c>
      <c r="N1646" s="12" t="str">
        <f>IF($G:$G="","",IF('Input Data'!P1646="","",'Input Data'!P1646))</f>
        <v/>
      </c>
      <c r="O1646" s="12">
        <f>IF($G:$G="","",IF('Input Data'!Q1646="","",'Input Data'!Q1646))</f>
        <v>2018</v>
      </c>
    </row>
    <row r="1647" spans="1:15" x14ac:dyDescent="0.25">
      <c r="A1647" s="13" t="str">
        <f>IF('Definition sheet'!H1647="","",'Definition sheet'!H1647)</f>
        <v>3.1240</v>
      </c>
      <c r="B1647" s="14" t="str">
        <f>IF('Definition sheet'!C1647="","",'Definition sheet'!C1647)</f>
        <v>+++++++BICFI</v>
      </c>
      <c r="C1647" s="13" t="str">
        <f>IF('Definition sheet'!D1647="","",CONCATENATE('fixed values'!$A$3,'Definition sheet'!D1647,'fixed values'!$A$4))</f>
        <v>&lt;BICFI&gt;</v>
      </c>
      <c r="D1647" s="22" t="str">
        <f>IF('Definition sheet'!E1647="","",CONCATENATE('fixed values'!$A$1,'Definition sheet'!E1647,'fixed values'!$A$2))</f>
        <v>[0..1]</v>
      </c>
      <c r="E1647" s="22" t="str">
        <f>IF('Definition sheet'!F1647="","",CONCATENATE('fixed values'!$A$1,'Definition sheet'!F1647,'fixed values'!$A$2))</f>
        <v>[0..1]</v>
      </c>
      <c r="F1647" s="14" t="str">
        <f>IF('Input Data'!G1647="","",IF('Definition sheet'!G1647="PARENT","",'Input Data'!G1647))</f>
        <v>BICFIIdentifier</v>
      </c>
      <c r="G1647" s="12" t="str">
        <f>IF('Input Data'!I1647="","",'Input Data'!I1647)</f>
        <v>NotUsed</v>
      </c>
      <c r="H1647" s="12" t="str">
        <f>IF($G:$G="NotUsed","",IF('Input Data'!J1647="","",'Input Data'!J1647))</f>
        <v/>
      </c>
      <c r="I1647" s="12" t="str">
        <f>IF($G:$G="","",IF('Input Data'!K1647="","",'Input Data'!K1647))</f>
        <v/>
      </c>
      <c r="J1647" s="12" t="str">
        <f>IF($G:$G="","",IF('Input Data'!L1647="","",'Input Data'!L1647))</f>
        <v/>
      </c>
      <c r="K1647" s="12" t="str">
        <f>IF($G:$G="","",IF('Input Data'!M1647="","",'Input Data'!M1647))</f>
        <v/>
      </c>
      <c r="L1647" s="12" t="str">
        <f>IF($G:$G="","",IF('Input Data'!N1647="","",'Input Data'!N1647))</f>
        <v/>
      </c>
      <c r="M1647" s="12" t="str">
        <f>IF($G:$G="","",IF('Input Data'!O1647="","",'Input Data'!O1647))</f>
        <v/>
      </c>
      <c r="N1647" s="12" t="str">
        <f>IF($G:$G="","",IF('Input Data'!P1647="","",'Input Data'!P1647))</f>
        <v/>
      </c>
      <c r="O1647" s="12">
        <f>IF($G:$G="","",IF('Input Data'!Q1647="","",'Input Data'!Q1647))</f>
        <v>2018</v>
      </c>
    </row>
    <row r="1648" spans="1:15" ht="30" x14ac:dyDescent="0.25">
      <c r="A1648" s="13" t="str">
        <f>IF('Definition sheet'!H1648="","",'Definition sheet'!H1648)</f>
        <v>3.1241</v>
      </c>
      <c r="B1648" s="14" t="str">
        <f>IF('Definition sheet'!C1648="","",'Definition sheet'!C1648)</f>
        <v>+++++++ClearingSystemMemberIdentification</v>
      </c>
      <c r="C1648" s="13" t="str">
        <f>IF('Definition sheet'!D1648="","",CONCATENATE('fixed values'!$A$3,'Definition sheet'!D1648,'fixed values'!$A$4))</f>
        <v>&lt;ClrSysMmbId&gt;</v>
      </c>
      <c r="D1648" s="22" t="str">
        <f>IF('Definition sheet'!E1648="","",CONCATENATE('fixed values'!$A$1,'Definition sheet'!E1648,'fixed values'!$A$2))</f>
        <v>[0..1]</v>
      </c>
      <c r="E1648" s="22" t="str">
        <f>IF('Definition sheet'!F1648="","",CONCATENATE('fixed values'!$A$1,'Definition sheet'!F1648,'fixed values'!$A$2))</f>
        <v>[0..1]</v>
      </c>
      <c r="F1648" s="14" t="str">
        <f>IF('Input Data'!G1648="","",IF('Definition sheet'!G1648="PARENT","",'Input Data'!G1648))</f>
        <v/>
      </c>
      <c r="G1648" s="12" t="str">
        <f>IF('Input Data'!I1648="","",'Input Data'!I1648)</f>
        <v>NotUsed</v>
      </c>
      <c r="H1648" s="12" t="str">
        <f>IF($G:$G="NotUsed","",IF('Input Data'!J1648="","",'Input Data'!J1648))</f>
        <v/>
      </c>
      <c r="I1648" s="12" t="str">
        <f>IF($G:$G="","",IF('Input Data'!K1648="","",'Input Data'!K1648))</f>
        <v/>
      </c>
      <c r="J1648" s="12" t="str">
        <f>IF($G:$G="","",IF('Input Data'!L1648="","",'Input Data'!L1648))</f>
        <v/>
      </c>
      <c r="K1648" s="12" t="str">
        <f>IF($G:$G="","",IF('Input Data'!M1648="","",'Input Data'!M1648))</f>
        <v/>
      </c>
      <c r="L1648" s="12" t="str">
        <f>IF($G:$G="","",IF('Input Data'!N1648="","",'Input Data'!N1648))</f>
        <v/>
      </c>
      <c r="M1648" s="12" t="str">
        <f>IF($G:$G="","",IF('Input Data'!O1648="","",'Input Data'!O1648))</f>
        <v/>
      </c>
      <c r="N1648" s="12" t="str">
        <f>IF($G:$G="","",IF('Input Data'!P1648="","",'Input Data'!P1648))</f>
        <v/>
      </c>
      <c r="O1648" s="12">
        <f>IF($G:$G="","",IF('Input Data'!Q1648="","",'Input Data'!Q1648))</f>
        <v>2018</v>
      </c>
    </row>
    <row r="1649" spans="1:15" ht="30" x14ac:dyDescent="0.25">
      <c r="A1649" s="13" t="str">
        <f>IF('Definition sheet'!H1649="","",'Definition sheet'!H1649)</f>
        <v>3.1242</v>
      </c>
      <c r="B1649" s="14" t="str">
        <f>IF('Definition sheet'!C1649="","",'Definition sheet'!C1649)</f>
        <v>++++++++ClearingSystemIdentification</v>
      </c>
      <c r="C1649" s="13" t="str">
        <f>IF('Definition sheet'!D1649="","",CONCATENATE('fixed values'!$A$3,'Definition sheet'!D1649,'fixed values'!$A$4))</f>
        <v>&lt;ClrSysId&gt;</v>
      </c>
      <c r="D1649" s="22" t="str">
        <f>IF('Definition sheet'!E1649="","",CONCATENATE('fixed values'!$A$1,'Definition sheet'!E1649,'fixed values'!$A$2))</f>
        <v>[0..1]</v>
      </c>
      <c r="E1649" s="22" t="str">
        <f>IF('Definition sheet'!F1649="","",CONCATENATE('fixed values'!$A$1,'Definition sheet'!F1649,'fixed values'!$A$2))</f>
        <v>[0..1]</v>
      </c>
      <c r="F1649" s="14" t="str">
        <f>IF('Input Data'!G1649="","",IF('Definition sheet'!G1649="PARENT","",'Input Data'!G1649))</f>
        <v/>
      </c>
      <c r="G1649" s="12" t="str">
        <f>IF('Input Data'!I1649="","",'Input Data'!I1649)</f>
        <v>NotUsed</v>
      </c>
      <c r="H1649" s="12" t="str">
        <f>IF($G:$G="NotUsed","",IF('Input Data'!J1649="","",'Input Data'!J1649))</f>
        <v/>
      </c>
      <c r="I1649" s="12" t="str">
        <f>IF($G:$G="","",IF('Input Data'!K1649="","",'Input Data'!K1649))</f>
        <v/>
      </c>
      <c r="J1649" s="12" t="str">
        <f>IF($G:$G="","",IF('Input Data'!L1649="","",'Input Data'!L1649))</f>
        <v/>
      </c>
      <c r="K1649" s="12" t="str">
        <f>IF($G:$G="","",IF('Input Data'!M1649="","",'Input Data'!M1649))</f>
        <v/>
      </c>
      <c r="L1649" s="12" t="str">
        <f>IF($G:$G="","",IF('Input Data'!N1649="","",'Input Data'!N1649))</f>
        <v/>
      </c>
      <c r="M1649" s="12" t="str">
        <f>IF($G:$G="","",IF('Input Data'!O1649="","",'Input Data'!O1649))</f>
        <v/>
      </c>
      <c r="N1649" s="12" t="str">
        <f>IF($G:$G="","",IF('Input Data'!P1649="","",'Input Data'!P1649))</f>
        <v/>
      </c>
      <c r="O1649" s="12">
        <f>IF($G:$G="","",IF('Input Data'!Q1649="","",'Input Data'!Q1649))</f>
        <v>2018</v>
      </c>
    </row>
    <row r="1650" spans="1:15" ht="390" x14ac:dyDescent="0.25">
      <c r="A1650" s="13" t="str">
        <f>IF('Definition sheet'!H1650="","",'Definition sheet'!H1650)</f>
        <v>3.1243</v>
      </c>
      <c r="B1650" s="14" t="str">
        <f>IF('Definition sheet'!C1650="","",'Definition sheet'!C1650)</f>
        <v>+++++++++Code</v>
      </c>
      <c r="C1650" s="13" t="str">
        <f>IF('Definition sheet'!D1650="","",CONCATENATE('fixed values'!$A$3,'Definition sheet'!D1650,'fixed values'!$A$4))</f>
        <v>&lt;Cd&gt;</v>
      </c>
      <c r="D1650" s="22" t="str">
        <f>IF('Definition sheet'!E1650="","",CONCATENATE('fixed values'!$A$1,'Definition sheet'!E1650,'fixed values'!$A$2))</f>
        <v>[1..1]</v>
      </c>
      <c r="E1650" s="22" t="str">
        <f>IF('Definition sheet'!F1650="","",CONCATENATE('fixed values'!$A$1,'Definition sheet'!F1650,'fixed values'!$A$2))</f>
        <v>[1..1]</v>
      </c>
      <c r="F1650" s="14" t="str">
        <f>IF('Input Data'!G1650="","",IF('Definition sheet'!G1650="PARENT","",'Input Data'!G1650))</f>
        <v>ExternalClearingSystemIdentification1Code</v>
      </c>
      <c r="G1650" s="12" t="str">
        <f>IF('Input Data'!I1650="","",'Input Data'!I1650)</f>
        <v>NotUsed</v>
      </c>
      <c r="H1650" s="12" t="str">
        <f>IF($G:$G="NotUsed","",IF('Input Data'!J1650="","",'Input Data'!J1650))</f>
        <v/>
      </c>
      <c r="I1650" s="12" t="str">
        <f>IF($G:$G="","",IF('Input Data'!K1650="","",'Input Data'!K1650))</f>
        <v>ATBLZ
AUBSB
CACPA
CHBCC
CHSIC
CNAPS
DEBLZ
ESNCC
GBDSC
GRBIC
HKNCC
IENCC
INFSC
ITNCC
JPZGN
NZNCC
PLKNR
PTNCC
RUCBC
SESBA
SGIBG
THCBC
TWNCC
USABA
USPID
ZANCC</v>
      </c>
      <c r="J1650" s="12" t="str">
        <f>IF($G:$G="","",IF('Input Data'!L1650="","",'Input Data'!L1650))</f>
        <v/>
      </c>
      <c r="K1650" s="12" t="str">
        <f>IF($G:$G="","",IF('Input Data'!M1650="","",'Input Data'!M1650))</f>
        <v/>
      </c>
      <c r="L1650" s="12" t="str">
        <f>IF($G:$G="","",IF('Input Data'!N1650="","",'Input Data'!N1650))</f>
        <v/>
      </c>
      <c r="M1650" s="12" t="str">
        <f>IF($G:$G="","",IF('Input Data'!O1650="","",'Input Data'!O1650))</f>
        <v/>
      </c>
      <c r="N1650" s="12" t="str">
        <f>IF($G:$G="","",IF('Input Data'!P1650="","",'Input Data'!P1650))</f>
        <v/>
      </c>
      <c r="O1650" s="12">
        <f>IF($G:$G="","",IF('Input Data'!Q1650="","",'Input Data'!Q1650))</f>
        <v>2018</v>
      </c>
    </row>
    <row r="1651" spans="1:15" x14ac:dyDescent="0.25">
      <c r="A1651" s="13" t="str">
        <f>IF('Definition sheet'!H1651="","",'Definition sheet'!H1651)</f>
        <v>3.1244</v>
      </c>
      <c r="B1651" s="14" t="str">
        <f>IF('Definition sheet'!C1651="","",'Definition sheet'!C1651)</f>
        <v>+++++++++Proprietary</v>
      </c>
      <c r="C1651" s="13" t="str">
        <f>IF('Definition sheet'!D1651="","",CONCATENATE('fixed values'!$A$3,'Definition sheet'!D1651,'fixed values'!$A$4))</f>
        <v>&lt;Prtry&gt;</v>
      </c>
      <c r="D1651" s="22" t="str">
        <f>IF('Definition sheet'!E1651="","",CONCATENATE('fixed values'!$A$1,'Definition sheet'!E1651,'fixed values'!$A$2))</f>
        <v>[1..1]</v>
      </c>
      <c r="E1651" s="22" t="str">
        <f>IF('Definition sheet'!F1651="","",CONCATENATE('fixed values'!$A$1,'Definition sheet'!F1651,'fixed values'!$A$2))</f>
        <v>[1..1]</v>
      </c>
      <c r="F1651" s="14" t="str">
        <f>IF('Input Data'!G1651="","",IF('Definition sheet'!G1651="PARENT","",'Input Data'!G1651))</f>
        <v>Max35Text</v>
      </c>
      <c r="G1651" s="12" t="str">
        <f>IF('Input Data'!I1651="","",'Input Data'!I1651)</f>
        <v>NotUsed</v>
      </c>
      <c r="H1651" s="12" t="str">
        <f>IF($G:$G="NotUsed","",IF('Input Data'!J1651="","",'Input Data'!J1651))</f>
        <v/>
      </c>
      <c r="I1651" s="12" t="str">
        <f>IF($G:$G="","",IF('Input Data'!K1651="","",'Input Data'!K1651))</f>
        <v/>
      </c>
      <c r="J1651" s="12" t="str">
        <f>IF($G:$G="","",IF('Input Data'!L1651="","",'Input Data'!L1651))</f>
        <v/>
      </c>
      <c r="K1651" s="12" t="str">
        <f>IF($G:$G="","",IF('Input Data'!M1651="","",'Input Data'!M1651))</f>
        <v/>
      </c>
      <c r="L1651" s="12" t="str">
        <f>IF($G:$G="","",IF('Input Data'!N1651="","",'Input Data'!N1651))</f>
        <v/>
      </c>
      <c r="M1651" s="12" t="str">
        <f>IF($G:$G="","",IF('Input Data'!O1651="","",'Input Data'!O1651))</f>
        <v/>
      </c>
      <c r="N1651" s="12" t="str">
        <f>IF($G:$G="","",IF('Input Data'!P1651="","",'Input Data'!P1651))</f>
        <v/>
      </c>
      <c r="O1651" s="12">
        <f>IF($G:$G="","",IF('Input Data'!Q1651="","",'Input Data'!Q1651))</f>
        <v>2018</v>
      </c>
    </row>
    <row r="1652" spans="1:15" x14ac:dyDescent="0.25">
      <c r="A1652" s="13" t="str">
        <f>IF('Definition sheet'!H1652="","",'Definition sheet'!H1652)</f>
        <v>3.1245</v>
      </c>
      <c r="B1652" s="14" t="str">
        <f>IF('Definition sheet'!C1652="","",'Definition sheet'!C1652)</f>
        <v>++++++++MemberIdentification</v>
      </c>
      <c r="C1652" s="13" t="str">
        <f>IF('Definition sheet'!D1652="","",CONCATENATE('fixed values'!$A$3,'Definition sheet'!D1652,'fixed values'!$A$4))</f>
        <v>&lt;MmbId&gt;</v>
      </c>
      <c r="D1652" s="22" t="str">
        <f>IF('Definition sheet'!E1652="","",CONCATENATE('fixed values'!$A$1,'Definition sheet'!E1652,'fixed values'!$A$2))</f>
        <v>[1..1]</v>
      </c>
      <c r="E1652" s="22" t="str">
        <f>IF('Definition sheet'!F1652="","",CONCATENATE('fixed values'!$A$1,'Definition sheet'!F1652,'fixed values'!$A$2))</f>
        <v>[1..1]</v>
      </c>
      <c r="F1652" s="14" t="str">
        <f>IF('Input Data'!G1652="","",IF('Definition sheet'!G1652="PARENT","",'Input Data'!G1652))</f>
        <v>Max35Text</v>
      </c>
      <c r="G1652" s="12" t="str">
        <f>IF('Input Data'!I1652="","",'Input Data'!I1652)</f>
        <v>NotUsed</v>
      </c>
      <c r="H1652" s="12" t="str">
        <f>IF($G:$G="NotUsed","",IF('Input Data'!J1652="","",'Input Data'!J1652))</f>
        <v/>
      </c>
      <c r="I1652" s="12" t="str">
        <f>IF($G:$G="","",IF('Input Data'!K1652="","",'Input Data'!K1652))</f>
        <v/>
      </c>
      <c r="J1652" s="12" t="str">
        <f>IF($G:$G="","",IF('Input Data'!L1652="","",'Input Data'!L1652))</f>
        <v/>
      </c>
      <c r="K1652" s="12" t="str">
        <f>IF($G:$G="","",IF('Input Data'!M1652="","",'Input Data'!M1652))</f>
        <v/>
      </c>
      <c r="L1652" s="12" t="str">
        <f>IF($G:$G="","",IF('Input Data'!N1652="","",'Input Data'!N1652))</f>
        <v/>
      </c>
      <c r="M1652" s="12" t="str">
        <f>IF($G:$G="","",IF('Input Data'!O1652="","",'Input Data'!O1652))</f>
        <v/>
      </c>
      <c r="N1652" s="12" t="str">
        <f>IF($G:$G="","",IF('Input Data'!P1652="","",'Input Data'!P1652))</f>
        <v/>
      </c>
      <c r="O1652" s="12">
        <f>IF($G:$G="","",IF('Input Data'!Q1652="","",'Input Data'!Q1652))</f>
        <v>2018</v>
      </c>
    </row>
    <row r="1653" spans="1:15" x14ac:dyDescent="0.25">
      <c r="A1653" s="13" t="str">
        <f>IF('Definition sheet'!H1653="","",'Definition sheet'!H1653)</f>
        <v>3.1246</v>
      </c>
      <c r="B1653" s="14" t="str">
        <f>IF('Definition sheet'!C1653="","",'Definition sheet'!C1653)</f>
        <v>+++++++Name</v>
      </c>
      <c r="C1653" s="13" t="str">
        <f>IF('Definition sheet'!D1653="","",CONCATENATE('fixed values'!$A$3,'Definition sheet'!D1653,'fixed values'!$A$4))</f>
        <v>&lt;Nm&gt;</v>
      </c>
      <c r="D1653" s="22" t="str">
        <f>IF('Definition sheet'!E1653="","",CONCATENATE('fixed values'!$A$1,'Definition sheet'!E1653,'fixed values'!$A$2))</f>
        <v>[0..1]</v>
      </c>
      <c r="E1653" s="22" t="str">
        <f>IF('Definition sheet'!F1653="","",CONCATENATE('fixed values'!$A$1,'Definition sheet'!F1653,'fixed values'!$A$2))</f>
        <v>[0..1]</v>
      </c>
      <c r="F1653" s="14" t="str">
        <f>IF('Input Data'!G1653="","",IF('Definition sheet'!G1653="PARENT","",'Input Data'!G1653))</f>
        <v>Max140Text</v>
      </c>
      <c r="G1653" s="12" t="str">
        <f>IF('Input Data'!I1653="","",'Input Data'!I1653)</f>
        <v>NotUsed</v>
      </c>
      <c r="H1653" s="12" t="str">
        <f>IF($G:$G="NotUsed","",IF('Input Data'!J1653="","",'Input Data'!J1653))</f>
        <v/>
      </c>
      <c r="I1653" s="12" t="str">
        <f>IF($G:$G="","",IF('Input Data'!K1653="","",'Input Data'!K1653))</f>
        <v/>
      </c>
      <c r="J1653" s="12" t="str">
        <f>IF($G:$G="","",IF('Input Data'!L1653="","",'Input Data'!L1653))</f>
        <v/>
      </c>
      <c r="K1653" s="12" t="str">
        <f>IF($G:$G="","",IF('Input Data'!M1653="","",'Input Data'!M1653))</f>
        <v/>
      </c>
      <c r="L1653" s="12" t="str">
        <f>IF($G:$G="","",IF('Input Data'!N1653="","",'Input Data'!N1653))</f>
        <v/>
      </c>
      <c r="M1653" s="12" t="str">
        <f>IF($G:$G="","",IF('Input Data'!O1653="","",'Input Data'!O1653))</f>
        <v/>
      </c>
      <c r="N1653" s="12" t="str">
        <f>IF($G:$G="","",IF('Input Data'!P1653="","",'Input Data'!P1653))</f>
        <v/>
      </c>
      <c r="O1653" s="12">
        <f>IF($G:$G="","",IF('Input Data'!Q1653="","",'Input Data'!Q1653))</f>
        <v>2018</v>
      </c>
    </row>
    <row r="1654" spans="1:15" x14ac:dyDescent="0.25">
      <c r="A1654" s="13" t="str">
        <f>IF('Definition sheet'!H1654="","",'Definition sheet'!H1654)</f>
        <v>3.1247</v>
      </c>
      <c r="B1654" s="14" t="str">
        <f>IF('Definition sheet'!C1654="","",'Definition sheet'!C1654)</f>
        <v>+++++++PostalAddress</v>
      </c>
      <c r="C1654" s="13" t="str">
        <f>IF('Definition sheet'!D1654="","",CONCATENATE('fixed values'!$A$3,'Definition sheet'!D1654,'fixed values'!$A$4))</f>
        <v>&lt;PstlAdr&gt;</v>
      </c>
      <c r="D1654" s="22" t="str">
        <f>IF('Definition sheet'!E1654="","",CONCATENATE('fixed values'!$A$1,'Definition sheet'!E1654,'fixed values'!$A$2))</f>
        <v>[0..1]</v>
      </c>
      <c r="E1654" s="22" t="str">
        <f>IF('Definition sheet'!F1654="","",CONCATENATE('fixed values'!$A$1,'Definition sheet'!F1654,'fixed values'!$A$2))</f>
        <v>[0..1]</v>
      </c>
      <c r="F1654" s="14" t="str">
        <f>IF('Input Data'!G1654="","",IF('Definition sheet'!G1654="PARENT","",'Input Data'!G1654))</f>
        <v/>
      </c>
      <c r="G1654" s="12" t="str">
        <f>IF('Input Data'!I1654="","",'Input Data'!I1654)</f>
        <v>NotUsed</v>
      </c>
      <c r="H1654" s="12" t="str">
        <f>IF($G:$G="NotUsed","",IF('Input Data'!J1654="","",'Input Data'!J1654))</f>
        <v/>
      </c>
      <c r="I1654" s="12" t="str">
        <f>IF($G:$G="","",IF('Input Data'!K1654="","",'Input Data'!K1654))</f>
        <v/>
      </c>
      <c r="J1654" s="12" t="str">
        <f>IF($G:$G="","",IF('Input Data'!L1654="","",'Input Data'!L1654))</f>
        <v/>
      </c>
      <c r="K1654" s="12" t="str">
        <f>IF($G:$G="","",IF('Input Data'!M1654="","",'Input Data'!M1654))</f>
        <v/>
      </c>
      <c r="L1654" s="12" t="str">
        <f>IF($G:$G="","",IF('Input Data'!N1654="","",'Input Data'!N1654))</f>
        <v/>
      </c>
      <c r="M1654" s="12" t="str">
        <f>IF($G:$G="","",IF('Input Data'!O1654="","",'Input Data'!O1654))</f>
        <v/>
      </c>
      <c r="N1654" s="12" t="str">
        <f>IF($G:$G="","",IF('Input Data'!P1654="","",'Input Data'!P1654))</f>
        <v/>
      </c>
      <c r="O1654" s="12">
        <f>IF($G:$G="","",IF('Input Data'!Q1654="","",'Input Data'!Q1654))</f>
        <v>2018</v>
      </c>
    </row>
    <row r="1655" spans="1:15" ht="90" x14ac:dyDescent="0.25">
      <c r="A1655" s="13" t="str">
        <f>IF('Definition sheet'!H1655="","",'Definition sheet'!H1655)</f>
        <v>3.1248</v>
      </c>
      <c r="B1655" s="14" t="str">
        <f>IF('Definition sheet'!C1655="","",'Definition sheet'!C1655)</f>
        <v>++++++++AddressType</v>
      </c>
      <c r="C1655" s="13" t="str">
        <f>IF('Definition sheet'!D1655="","",CONCATENATE('fixed values'!$A$3,'Definition sheet'!D1655,'fixed values'!$A$4))</f>
        <v>&lt;AdrTp&gt;</v>
      </c>
      <c r="D1655" s="22" t="str">
        <f>IF('Definition sheet'!E1655="","",CONCATENATE('fixed values'!$A$1,'Definition sheet'!E1655,'fixed values'!$A$2))</f>
        <v>[0..1]</v>
      </c>
      <c r="E1655" s="22" t="str">
        <f>IF('Definition sheet'!F1655="","",CONCATENATE('fixed values'!$A$1,'Definition sheet'!F1655,'fixed values'!$A$2))</f>
        <v>[0..1]</v>
      </c>
      <c r="F1655" s="14" t="str">
        <f>IF('Input Data'!G1655="","",IF('Definition sheet'!G1655="PARENT","",'Input Data'!G1655))</f>
        <v>AddressType2Code</v>
      </c>
      <c r="G1655" s="12" t="str">
        <f>IF('Input Data'!I1655="","",'Input Data'!I1655)</f>
        <v>NotUsed</v>
      </c>
      <c r="H1655" s="12" t="str">
        <f>IF($G:$G="NotUsed","",IF('Input Data'!J1655="","",'Input Data'!J1655))</f>
        <v/>
      </c>
      <c r="I1655" s="12" t="str">
        <f>IF($G:$G="","",IF('Input Data'!K1655="","",'Input Data'!K1655))</f>
        <v>ADDR
BIZZ
DLVY
HOME
MLTO
PBOX</v>
      </c>
      <c r="J1655" s="12" t="str">
        <f>IF($G:$G="","",IF('Input Data'!L1655="","",'Input Data'!L1655))</f>
        <v/>
      </c>
      <c r="K1655" s="12" t="str">
        <f>IF($G:$G="","",IF('Input Data'!M1655="","",'Input Data'!M1655))</f>
        <v/>
      </c>
      <c r="L1655" s="12" t="str">
        <f>IF($G:$G="","",IF('Input Data'!N1655="","",'Input Data'!N1655))</f>
        <v/>
      </c>
      <c r="M1655" s="12" t="str">
        <f>IF($G:$G="","",IF('Input Data'!O1655="","",'Input Data'!O1655))</f>
        <v/>
      </c>
      <c r="N1655" s="12" t="str">
        <f>IF($G:$G="","",IF('Input Data'!P1655="","",'Input Data'!P1655))</f>
        <v/>
      </c>
      <c r="O1655" s="12">
        <f>IF($G:$G="","",IF('Input Data'!Q1655="","",'Input Data'!Q1655))</f>
        <v>2018</v>
      </c>
    </row>
    <row r="1656" spans="1:15" x14ac:dyDescent="0.25">
      <c r="A1656" s="13" t="str">
        <f>IF('Definition sheet'!H1656="","",'Definition sheet'!H1656)</f>
        <v>3.1249</v>
      </c>
      <c r="B1656" s="14" t="str">
        <f>IF('Definition sheet'!C1656="","",'Definition sheet'!C1656)</f>
        <v>++++++++Department</v>
      </c>
      <c r="C1656" s="13" t="str">
        <f>IF('Definition sheet'!D1656="","",CONCATENATE('fixed values'!$A$3,'Definition sheet'!D1656,'fixed values'!$A$4))</f>
        <v>&lt;Dept&gt;</v>
      </c>
      <c r="D1656" s="22" t="str">
        <f>IF('Definition sheet'!E1656="","",CONCATENATE('fixed values'!$A$1,'Definition sheet'!E1656,'fixed values'!$A$2))</f>
        <v>[0..1]</v>
      </c>
      <c r="E1656" s="22" t="str">
        <f>IF('Definition sheet'!F1656="","",CONCATENATE('fixed values'!$A$1,'Definition sheet'!F1656,'fixed values'!$A$2))</f>
        <v>[0..1]</v>
      </c>
      <c r="F1656" s="14" t="str">
        <f>IF('Input Data'!G1656="","",IF('Definition sheet'!G1656="PARENT","",'Input Data'!G1656))</f>
        <v>Max70Text</v>
      </c>
      <c r="G1656" s="12" t="str">
        <f>IF('Input Data'!I1656="","",'Input Data'!I1656)</f>
        <v>NotUsed</v>
      </c>
      <c r="H1656" s="12" t="str">
        <f>IF($G:$G="NotUsed","",IF('Input Data'!J1656="","",'Input Data'!J1656))</f>
        <v/>
      </c>
      <c r="I1656" s="12" t="str">
        <f>IF($G:$G="","",IF('Input Data'!K1656="","",'Input Data'!K1656))</f>
        <v/>
      </c>
      <c r="J1656" s="12" t="str">
        <f>IF($G:$G="","",IF('Input Data'!L1656="","",'Input Data'!L1656))</f>
        <v/>
      </c>
      <c r="K1656" s="12" t="str">
        <f>IF($G:$G="","",IF('Input Data'!M1656="","",'Input Data'!M1656))</f>
        <v/>
      </c>
      <c r="L1656" s="12" t="str">
        <f>IF($G:$G="","",IF('Input Data'!N1656="","",'Input Data'!N1656))</f>
        <v/>
      </c>
      <c r="M1656" s="12" t="str">
        <f>IF($G:$G="","",IF('Input Data'!O1656="","",'Input Data'!O1656))</f>
        <v/>
      </c>
      <c r="N1656" s="12" t="str">
        <f>IF($G:$G="","",IF('Input Data'!P1656="","",'Input Data'!P1656))</f>
        <v/>
      </c>
      <c r="O1656" s="12">
        <f>IF($G:$G="","",IF('Input Data'!Q1656="","",'Input Data'!Q1656))</f>
        <v>2018</v>
      </c>
    </row>
    <row r="1657" spans="1:15" x14ac:dyDescent="0.25">
      <c r="A1657" s="13" t="str">
        <f>IF('Definition sheet'!H1657="","",'Definition sheet'!H1657)</f>
        <v>3.1250</v>
      </c>
      <c r="B1657" s="14" t="str">
        <f>IF('Definition sheet'!C1657="","",'Definition sheet'!C1657)</f>
        <v>++++++++SubDepartment</v>
      </c>
      <c r="C1657" s="13" t="str">
        <f>IF('Definition sheet'!D1657="","",CONCATENATE('fixed values'!$A$3,'Definition sheet'!D1657,'fixed values'!$A$4))</f>
        <v>&lt;SubDept&gt;</v>
      </c>
      <c r="D1657" s="22" t="str">
        <f>IF('Definition sheet'!E1657="","",CONCATENATE('fixed values'!$A$1,'Definition sheet'!E1657,'fixed values'!$A$2))</f>
        <v>[0..1]</v>
      </c>
      <c r="E1657" s="22" t="str">
        <f>IF('Definition sheet'!F1657="","",CONCATENATE('fixed values'!$A$1,'Definition sheet'!F1657,'fixed values'!$A$2))</f>
        <v>[0..1]</v>
      </c>
      <c r="F1657" s="14" t="str">
        <f>IF('Input Data'!G1657="","",IF('Definition sheet'!G1657="PARENT","",'Input Data'!G1657))</f>
        <v>Max70Text</v>
      </c>
      <c r="G1657" s="12" t="str">
        <f>IF('Input Data'!I1657="","",'Input Data'!I1657)</f>
        <v>NotUsed</v>
      </c>
      <c r="H1657" s="12" t="str">
        <f>IF($G:$G="NotUsed","",IF('Input Data'!J1657="","",'Input Data'!J1657))</f>
        <v/>
      </c>
      <c r="I1657" s="12" t="str">
        <f>IF($G:$G="","",IF('Input Data'!K1657="","",'Input Data'!K1657))</f>
        <v/>
      </c>
      <c r="J1657" s="12" t="str">
        <f>IF($G:$G="","",IF('Input Data'!L1657="","",'Input Data'!L1657))</f>
        <v/>
      </c>
      <c r="K1657" s="12" t="str">
        <f>IF($G:$G="","",IF('Input Data'!M1657="","",'Input Data'!M1657))</f>
        <v/>
      </c>
      <c r="L1657" s="12" t="str">
        <f>IF($G:$G="","",IF('Input Data'!N1657="","",'Input Data'!N1657))</f>
        <v/>
      </c>
      <c r="M1657" s="12" t="str">
        <f>IF($G:$G="","",IF('Input Data'!O1657="","",'Input Data'!O1657))</f>
        <v/>
      </c>
      <c r="N1657" s="12" t="str">
        <f>IF($G:$G="","",IF('Input Data'!P1657="","",'Input Data'!P1657))</f>
        <v/>
      </c>
      <c r="O1657" s="12">
        <f>IF($G:$G="","",IF('Input Data'!Q1657="","",'Input Data'!Q1657))</f>
        <v>2018</v>
      </c>
    </row>
    <row r="1658" spans="1:15" x14ac:dyDescent="0.25">
      <c r="A1658" s="13" t="str">
        <f>IF('Definition sheet'!H1658="","",'Definition sheet'!H1658)</f>
        <v>3.1251</v>
      </c>
      <c r="B1658" s="14" t="str">
        <f>IF('Definition sheet'!C1658="","",'Definition sheet'!C1658)</f>
        <v>++++++++StreetName</v>
      </c>
      <c r="C1658" s="13" t="str">
        <f>IF('Definition sheet'!D1658="","",CONCATENATE('fixed values'!$A$3,'Definition sheet'!D1658,'fixed values'!$A$4))</f>
        <v>&lt;StrtNm&gt;</v>
      </c>
      <c r="D1658" s="22" t="str">
        <f>IF('Definition sheet'!E1658="","",CONCATENATE('fixed values'!$A$1,'Definition sheet'!E1658,'fixed values'!$A$2))</f>
        <v>[0..1]</v>
      </c>
      <c r="E1658" s="22" t="str">
        <f>IF('Definition sheet'!F1658="","",CONCATENATE('fixed values'!$A$1,'Definition sheet'!F1658,'fixed values'!$A$2))</f>
        <v>[0..1]</v>
      </c>
      <c r="F1658" s="14" t="str">
        <f>IF('Input Data'!G1658="","",IF('Definition sheet'!G1658="PARENT","",'Input Data'!G1658))</f>
        <v>Max70Text</v>
      </c>
      <c r="G1658" s="12" t="str">
        <f>IF('Input Data'!I1658="","",'Input Data'!I1658)</f>
        <v>NotUsed</v>
      </c>
      <c r="H1658" s="12" t="str">
        <f>IF($G:$G="NotUsed","",IF('Input Data'!J1658="","",'Input Data'!J1658))</f>
        <v/>
      </c>
      <c r="I1658" s="12" t="str">
        <f>IF($G:$G="","",IF('Input Data'!K1658="","",'Input Data'!K1658))</f>
        <v/>
      </c>
      <c r="J1658" s="12" t="str">
        <f>IF($G:$G="","",IF('Input Data'!L1658="","",'Input Data'!L1658))</f>
        <v/>
      </c>
      <c r="K1658" s="12" t="str">
        <f>IF($G:$G="","",IF('Input Data'!M1658="","",'Input Data'!M1658))</f>
        <v/>
      </c>
      <c r="L1658" s="12" t="str">
        <f>IF($G:$G="","",IF('Input Data'!N1658="","",'Input Data'!N1658))</f>
        <v/>
      </c>
      <c r="M1658" s="12" t="str">
        <f>IF($G:$G="","",IF('Input Data'!O1658="","",'Input Data'!O1658))</f>
        <v/>
      </c>
      <c r="N1658" s="12" t="str">
        <f>IF($G:$G="","",IF('Input Data'!P1658="","",'Input Data'!P1658))</f>
        <v/>
      </c>
      <c r="O1658" s="12">
        <f>IF($G:$G="","",IF('Input Data'!Q1658="","",'Input Data'!Q1658))</f>
        <v>2018</v>
      </c>
    </row>
    <row r="1659" spans="1:15" x14ac:dyDescent="0.25">
      <c r="A1659" s="13" t="str">
        <f>IF('Definition sheet'!H1659="","",'Definition sheet'!H1659)</f>
        <v>3.1252</v>
      </c>
      <c r="B1659" s="14" t="str">
        <f>IF('Definition sheet'!C1659="","",'Definition sheet'!C1659)</f>
        <v>++++++++BuildingNumber</v>
      </c>
      <c r="C1659" s="13" t="str">
        <f>IF('Definition sheet'!D1659="","",CONCATENATE('fixed values'!$A$3,'Definition sheet'!D1659,'fixed values'!$A$4))</f>
        <v>&lt;BldgNb&gt;</v>
      </c>
      <c r="D1659" s="22" t="str">
        <f>IF('Definition sheet'!E1659="","",CONCATENATE('fixed values'!$A$1,'Definition sheet'!E1659,'fixed values'!$A$2))</f>
        <v>[0..1]</v>
      </c>
      <c r="E1659" s="22" t="str">
        <f>IF('Definition sheet'!F1659="","",CONCATENATE('fixed values'!$A$1,'Definition sheet'!F1659,'fixed values'!$A$2))</f>
        <v>[0..1]</v>
      </c>
      <c r="F1659" s="14" t="str">
        <f>IF('Input Data'!G1659="","",IF('Definition sheet'!G1659="PARENT","",'Input Data'!G1659))</f>
        <v>Max16Text</v>
      </c>
      <c r="G1659" s="12" t="str">
        <f>IF('Input Data'!I1659="","",'Input Data'!I1659)</f>
        <v>NotUsed</v>
      </c>
      <c r="H1659" s="12" t="str">
        <f>IF($G:$G="NotUsed","",IF('Input Data'!J1659="","",'Input Data'!J1659))</f>
        <v/>
      </c>
      <c r="I1659" s="12" t="str">
        <f>IF($G:$G="","",IF('Input Data'!K1659="","",'Input Data'!K1659))</f>
        <v/>
      </c>
      <c r="J1659" s="12" t="str">
        <f>IF($G:$G="","",IF('Input Data'!L1659="","",'Input Data'!L1659))</f>
        <v/>
      </c>
      <c r="K1659" s="12" t="str">
        <f>IF($G:$G="","",IF('Input Data'!M1659="","",'Input Data'!M1659))</f>
        <v/>
      </c>
      <c r="L1659" s="12" t="str">
        <f>IF($G:$G="","",IF('Input Data'!N1659="","",'Input Data'!N1659))</f>
        <v/>
      </c>
      <c r="M1659" s="12" t="str">
        <f>IF($G:$G="","",IF('Input Data'!O1659="","",'Input Data'!O1659))</f>
        <v/>
      </c>
      <c r="N1659" s="12" t="str">
        <f>IF($G:$G="","",IF('Input Data'!P1659="","",'Input Data'!P1659))</f>
        <v/>
      </c>
      <c r="O1659" s="12">
        <f>IF($G:$G="","",IF('Input Data'!Q1659="","",'Input Data'!Q1659))</f>
        <v>2018</v>
      </c>
    </row>
    <row r="1660" spans="1:15" x14ac:dyDescent="0.25">
      <c r="A1660" s="13" t="str">
        <f>IF('Definition sheet'!H1660="","",'Definition sheet'!H1660)</f>
        <v>3.1253</v>
      </c>
      <c r="B1660" s="14" t="str">
        <f>IF('Definition sheet'!C1660="","",'Definition sheet'!C1660)</f>
        <v>++++++++PostCode</v>
      </c>
      <c r="C1660" s="13" t="str">
        <f>IF('Definition sheet'!D1660="","",CONCATENATE('fixed values'!$A$3,'Definition sheet'!D1660,'fixed values'!$A$4))</f>
        <v>&lt;PstCd&gt;</v>
      </c>
      <c r="D1660" s="22" t="str">
        <f>IF('Definition sheet'!E1660="","",CONCATENATE('fixed values'!$A$1,'Definition sheet'!E1660,'fixed values'!$A$2))</f>
        <v>[0..1]</v>
      </c>
      <c r="E1660" s="22" t="str">
        <f>IF('Definition sheet'!F1660="","",CONCATENATE('fixed values'!$A$1,'Definition sheet'!F1660,'fixed values'!$A$2))</f>
        <v>[0..1]</v>
      </c>
      <c r="F1660" s="14" t="str">
        <f>IF('Input Data'!G1660="","",IF('Definition sheet'!G1660="PARENT","",'Input Data'!G1660))</f>
        <v>Max16Text</v>
      </c>
      <c r="G1660" s="12" t="str">
        <f>IF('Input Data'!I1660="","",'Input Data'!I1660)</f>
        <v>NotUsed</v>
      </c>
      <c r="H1660" s="12" t="str">
        <f>IF($G:$G="NotUsed","",IF('Input Data'!J1660="","",'Input Data'!J1660))</f>
        <v/>
      </c>
      <c r="I1660" s="12" t="str">
        <f>IF($G:$G="","",IF('Input Data'!K1660="","",'Input Data'!K1660))</f>
        <v/>
      </c>
      <c r="J1660" s="12" t="str">
        <f>IF($G:$G="","",IF('Input Data'!L1660="","",'Input Data'!L1660))</f>
        <v/>
      </c>
      <c r="K1660" s="12" t="str">
        <f>IF($G:$G="","",IF('Input Data'!M1660="","",'Input Data'!M1660))</f>
        <v/>
      </c>
      <c r="L1660" s="12" t="str">
        <f>IF($G:$G="","",IF('Input Data'!N1660="","",'Input Data'!N1660))</f>
        <v/>
      </c>
      <c r="M1660" s="12" t="str">
        <f>IF($G:$G="","",IF('Input Data'!O1660="","",'Input Data'!O1660))</f>
        <v/>
      </c>
      <c r="N1660" s="12" t="str">
        <f>IF($G:$G="","",IF('Input Data'!P1660="","",'Input Data'!P1660))</f>
        <v/>
      </c>
      <c r="O1660" s="12">
        <f>IF($G:$G="","",IF('Input Data'!Q1660="","",'Input Data'!Q1660))</f>
        <v>2018</v>
      </c>
    </row>
    <row r="1661" spans="1:15" x14ac:dyDescent="0.25">
      <c r="A1661" s="13" t="str">
        <f>IF('Definition sheet'!H1661="","",'Definition sheet'!H1661)</f>
        <v>3.1254</v>
      </c>
      <c r="B1661" s="14" t="str">
        <f>IF('Definition sheet'!C1661="","",'Definition sheet'!C1661)</f>
        <v>++++++++TownName</v>
      </c>
      <c r="C1661" s="13" t="str">
        <f>IF('Definition sheet'!D1661="","",CONCATENATE('fixed values'!$A$3,'Definition sheet'!D1661,'fixed values'!$A$4))</f>
        <v>&lt;TwnNm&gt;</v>
      </c>
      <c r="D1661" s="22" t="str">
        <f>IF('Definition sheet'!E1661="","",CONCATENATE('fixed values'!$A$1,'Definition sheet'!E1661,'fixed values'!$A$2))</f>
        <v>[0..1]</v>
      </c>
      <c r="E1661" s="22" t="str">
        <f>IF('Definition sheet'!F1661="","",CONCATENATE('fixed values'!$A$1,'Definition sheet'!F1661,'fixed values'!$A$2))</f>
        <v>[0..1]</v>
      </c>
      <c r="F1661" s="14" t="str">
        <f>IF('Input Data'!G1661="","",IF('Definition sheet'!G1661="PARENT","",'Input Data'!G1661))</f>
        <v>Max35Text</v>
      </c>
      <c r="G1661" s="12" t="str">
        <f>IF('Input Data'!I1661="","",'Input Data'!I1661)</f>
        <v>NotUsed</v>
      </c>
      <c r="H1661" s="12" t="str">
        <f>IF($G:$G="NotUsed","",IF('Input Data'!J1661="","",'Input Data'!J1661))</f>
        <v/>
      </c>
      <c r="I1661" s="12" t="str">
        <f>IF($G:$G="","",IF('Input Data'!K1661="","",'Input Data'!K1661))</f>
        <v/>
      </c>
      <c r="J1661" s="12" t="str">
        <f>IF($G:$G="","",IF('Input Data'!L1661="","",'Input Data'!L1661))</f>
        <v/>
      </c>
      <c r="K1661" s="12" t="str">
        <f>IF($G:$G="","",IF('Input Data'!M1661="","",'Input Data'!M1661))</f>
        <v/>
      </c>
      <c r="L1661" s="12" t="str">
        <f>IF($G:$G="","",IF('Input Data'!N1661="","",'Input Data'!N1661))</f>
        <v/>
      </c>
      <c r="M1661" s="12" t="str">
        <f>IF($G:$G="","",IF('Input Data'!O1661="","",'Input Data'!O1661))</f>
        <v/>
      </c>
      <c r="N1661" s="12" t="str">
        <f>IF($G:$G="","",IF('Input Data'!P1661="","",'Input Data'!P1661))</f>
        <v/>
      </c>
      <c r="O1661" s="12">
        <f>IF($G:$G="","",IF('Input Data'!Q1661="","",'Input Data'!Q1661))</f>
        <v>2018</v>
      </c>
    </row>
    <row r="1662" spans="1:15" x14ac:dyDescent="0.25">
      <c r="A1662" s="13" t="str">
        <f>IF('Definition sheet'!H1662="","",'Definition sheet'!H1662)</f>
        <v>3.1255</v>
      </c>
      <c r="B1662" s="14" t="str">
        <f>IF('Definition sheet'!C1662="","",'Definition sheet'!C1662)</f>
        <v>++++++++CountrySubDivision</v>
      </c>
      <c r="C1662" s="13" t="str">
        <f>IF('Definition sheet'!D1662="","",CONCATENATE('fixed values'!$A$3,'Definition sheet'!D1662,'fixed values'!$A$4))</f>
        <v>&lt;CtrySubDvsn&gt;</v>
      </c>
      <c r="D1662" s="22" t="str">
        <f>IF('Definition sheet'!E1662="","",CONCATENATE('fixed values'!$A$1,'Definition sheet'!E1662,'fixed values'!$A$2))</f>
        <v>[0..1]</v>
      </c>
      <c r="E1662" s="22" t="str">
        <f>IF('Definition sheet'!F1662="","",CONCATENATE('fixed values'!$A$1,'Definition sheet'!F1662,'fixed values'!$A$2))</f>
        <v>[0..1]</v>
      </c>
      <c r="F1662" s="14" t="str">
        <f>IF('Input Data'!G1662="","",IF('Definition sheet'!G1662="PARENT","",'Input Data'!G1662))</f>
        <v>Max35Text</v>
      </c>
      <c r="G1662" s="12" t="str">
        <f>IF('Input Data'!I1662="","",'Input Data'!I1662)</f>
        <v>NotUsed</v>
      </c>
      <c r="H1662" s="12" t="str">
        <f>IF($G:$G="NotUsed","",IF('Input Data'!J1662="","",'Input Data'!J1662))</f>
        <v/>
      </c>
      <c r="I1662" s="12" t="str">
        <f>IF($G:$G="","",IF('Input Data'!K1662="","",'Input Data'!K1662))</f>
        <v/>
      </c>
      <c r="J1662" s="12" t="str">
        <f>IF($G:$G="","",IF('Input Data'!L1662="","",'Input Data'!L1662))</f>
        <v/>
      </c>
      <c r="K1662" s="12" t="str">
        <f>IF($G:$G="","",IF('Input Data'!M1662="","",'Input Data'!M1662))</f>
        <v/>
      </c>
      <c r="L1662" s="12" t="str">
        <f>IF($G:$G="","",IF('Input Data'!N1662="","",'Input Data'!N1662))</f>
        <v/>
      </c>
      <c r="M1662" s="12" t="str">
        <f>IF($G:$G="","",IF('Input Data'!O1662="","",'Input Data'!O1662))</f>
        <v/>
      </c>
      <c r="N1662" s="12" t="str">
        <f>IF($G:$G="","",IF('Input Data'!P1662="","",'Input Data'!P1662))</f>
        <v/>
      </c>
      <c r="O1662" s="12">
        <f>IF($G:$G="","",IF('Input Data'!Q1662="","",'Input Data'!Q1662))</f>
        <v>2018</v>
      </c>
    </row>
    <row r="1663" spans="1:15" ht="409.5" x14ac:dyDescent="0.25">
      <c r="A1663" s="13" t="str">
        <f>IF('Definition sheet'!H1663="","",'Definition sheet'!H1663)</f>
        <v>3.1256</v>
      </c>
      <c r="B1663" s="14" t="str">
        <f>IF('Definition sheet'!C1663="","",'Definition sheet'!C1663)</f>
        <v>++++++++Countrynamecode</v>
      </c>
      <c r="C1663" s="13" t="str">
        <f>IF('Definition sheet'!D1663="","",CONCATENATE('fixed values'!$A$3,'Definition sheet'!D1663,'fixed values'!$A$4))</f>
        <v>&lt;Ctry&gt;</v>
      </c>
      <c r="D1663" s="22" t="str">
        <f>IF('Definition sheet'!E1663="","",CONCATENATE('fixed values'!$A$1,'Definition sheet'!E1663,'fixed values'!$A$2))</f>
        <v>[0..1]</v>
      </c>
      <c r="E1663" s="22" t="str">
        <f>IF('Definition sheet'!F1663="","",CONCATENATE('fixed values'!$A$1,'Definition sheet'!F1663,'fixed values'!$A$2))</f>
        <v>[0..1]</v>
      </c>
      <c r="F1663" s="14" t="str">
        <f>IF('Input Data'!G1663="","",IF('Definition sheet'!G1663="PARENT","",'Input Data'!G1663))</f>
        <v>CountryCode</v>
      </c>
      <c r="G1663" s="12" t="str">
        <f>IF('Input Data'!I1663="","",'Input Data'!I1663)</f>
        <v>NotUsed</v>
      </c>
      <c r="H1663" s="12" t="str">
        <f>IF($G:$G="NotUsed","",IF('Input Data'!J1663="","",'Input Data'!J1663))</f>
        <v/>
      </c>
      <c r="I1663" s="12" t="str">
        <f>IF($G:$G="","",IF('Input Data'!K1663="","",'Input Data'!K1663))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63" s="12" t="str">
        <f>IF($G:$G="","",IF('Input Data'!L1663="","",'Input Data'!L1663))</f>
        <v/>
      </c>
      <c r="K1663" s="12" t="str">
        <f>IF($G:$G="","",IF('Input Data'!M1663="","",'Input Data'!M1663))</f>
        <v/>
      </c>
      <c r="L1663" s="12" t="str">
        <f>IF($G:$G="","",IF('Input Data'!N1663="","",'Input Data'!N1663))</f>
        <v/>
      </c>
      <c r="M1663" s="12" t="str">
        <f>IF($G:$G="","",IF('Input Data'!O1663="","",'Input Data'!O1663))</f>
        <v/>
      </c>
      <c r="N1663" s="12" t="str">
        <f>IF($G:$G="","",IF('Input Data'!P1663="","",'Input Data'!P1663))</f>
        <v/>
      </c>
      <c r="O1663" s="12">
        <f>IF($G:$G="","",IF('Input Data'!Q1663="","",'Input Data'!Q1663))</f>
        <v>2018</v>
      </c>
    </row>
    <row r="1664" spans="1:15" ht="409.5" x14ac:dyDescent="0.25">
      <c r="A1664" s="13" t="str">
        <f>IF('Definition sheet'!H1664="","",'Definition sheet'!H1664)</f>
        <v>3.1256</v>
      </c>
      <c r="B1664" s="14" t="str">
        <f>IF('Definition sheet'!C1664="","",'Definition sheet'!C1664)</f>
        <v>++++++++Country</v>
      </c>
      <c r="C1664" s="13" t="str">
        <f>IF('Definition sheet'!D1664="","",CONCATENATE('fixed values'!$A$3,'Definition sheet'!D1664,'fixed values'!$A$4))</f>
        <v>&lt;Ctry&gt;</v>
      </c>
      <c r="D1664" s="22" t="str">
        <f>IF('Definition sheet'!E1664="","",CONCATENATE('fixed values'!$A$1,'Definition sheet'!E1664,'fixed values'!$A$2))</f>
        <v>[0..1]</v>
      </c>
      <c r="E1664" s="22" t="str">
        <f>IF('Definition sheet'!F1664="","",CONCATENATE('fixed values'!$A$1,'Definition sheet'!F1664,'fixed values'!$A$2))</f>
        <v>[0..1]</v>
      </c>
      <c r="F1664" s="14" t="str">
        <f>IF('Input Data'!G1664="","",IF('Definition sheet'!G1664="PARENT","",'Input Data'!G1664))</f>
        <v>CountryCode</v>
      </c>
      <c r="G1664" s="12" t="str">
        <f>IF('Input Data'!I1664="","",'Input Data'!I1664)</f>
        <v>NotUsed</v>
      </c>
      <c r="H1664" s="12" t="str">
        <f>IF($G:$G="NotUsed","",IF('Input Data'!J1664="","",'Input Data'!J1664))</f>
        <v/>
      </c>
      <c r="I1664" s="12" t="str">
        <f>IF($G:$G="","",IF('Input Data'!K1664="","",'Input Data'!K1664))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64" s="12" t="str">
        <f>IF($G:$G="","",IF('Input Data'!L1664="","",'Input Data'!L1664))</f>
        <v/>
      </c>
      <c r="K1664" s="12" t="str">
        <f>IF($G:$G="","",IF('Input Data'!M1664="","",'Input Data'!M1664))</f>
        <v/>
      </c>
      <c r="L1664" s="12" t="str">
        <f>IF($G:$G="","",IF('Input Data'!N1664="","",'Input Data'!N1664))</f>
        <v/>
      </c>
      <c r="M1664" s="12" t="str">
        <f>IF($G:$G="","",IF('Input Data'!O1664="","",'Input Data'!O1664))</f>
        <v/>
      </c>
      <c r="N1664" s="12" t="str">
        <f>IF($G:$G="","",IF('Input Data'!P1664="","",'Input Data'!P1664))</f>
        <v/>
      </c>
      <c r="O1664" s="12">
        <f>IF($G:$G="","",IF('Input Data'!Q1664="","",'Input Data'!Q1664))</f>
        <v>2018</v>
      </c>
    </row>
    <row r="1665" spans="1:15" x14ac:dyDescent="0.25">
      <c r="A1665" s="13" t="str">
        <f>IF('Definition sheet'!H1665="","",'Definition sheet'!H1665)</f>
        <v>3.1257</v>
      </c>
      <c r="B1665" s="14" t="str">
        <f>IF('Definition sheet'!C1665="","",'Definition sheet'!C1665)</f>
        <v>++++++++AddressLine</v>
      </c>
      <c r="C1665" s="13" t="str">
        <f>IF('Definition sheet'!D1665="","",CONCATENATE('fixed values'!$A$3,'Definition sheet'!D1665,'fixed values'!$A$4))</f>
        <v>&lt;AdrLine&gt;</v>
      </c>
      <c r="D1665" s="22" t="str">
        <f>IF('Definition sheet'!E1665="","",CONCATENATE('fixed values'!$A$1,'Definition sheet'!E1665,'fixed values'!$A$2))</f>
        <v>[0..7]</v>
      </c>
      <c r="E1665" s="22" t="str">
        <f>IF('Definition sheet'!F1665="","",CONCATENATE('fixed values'!$A$1,'Definition sheet'!F1665,'fixed values'!$A$2))</f>
        <v>[0..7]</v>
      </c>
      <c r="F1665" s="14" t="str">
        <f>IF('Input Data'!G1665="","",IF('Definition sheet'!G1665="PARENT","",'Input Data'!G1665))</f>
        <v>Max70Text</v>
      </c>
      <c r="G1665" s="12" t="str">
        <f>IF('Input Data'!I1665="","",'Input Data'!I1665)</f>
        <v>NotUsed</v>
      </c>
      <c r="H1665" s="12" t="str">
        <f>IF($G:$G="NotUsed","",IF('Input Data'!J1665="","",'Input Data'!J1665))</f>
        <v/>
      </c>
      <c r="I1665" s="12" t="str">
        <f>IF($G:$G="","",IF('Input Data'!K1665="","",'Input Data'!K1665))</f>
        <v/>
      </c>
      <c r="J1665" s="12" t="str">
        <f>IF($G:$G="","",IF('Input Data'!L1665="","",'Input Data'!L1665))</f>
        <v/>
      </c>
      <c r="K1665" s="12" t="str">
        <f>IF($G:$G="","",IF('Input Data'!M1665="","",'Input Data'!M1665))</f>
        <v/>
      </c>
      <c r="L1665" s="12" t="str">
        <f>IF($G:$G="","",IF('Input Data'!N1665="","",'Input Data'!N1665))</f>
        <v/>
      </c>
      <c r="M1665" s="12" t="str">
        <f>IF($G:$G="","",IF('Input Data'!O1665="","",'Input Data'!O1665))</f>
        <v/>
      </c>
      <c r="N1665" s="12" t="str">
        <f>IF($G:$G="","",IF('Input Data'!P1665="","",'Input Data'!P1665))</f>
        <v/>
      </c>
      <c r="O1665" s="12">
        <f>IF($G:$G="","",IF('Input Data'!Q1665="","",'Input Data'!Q1665))</f>
        <v>2018</v>
      </c>
    </row>
    <row r="1666" spans="1:15" x14ac:dyDescent="0.25">
      <c r="A1666" s="13" t="str">
        <f>IF('Definition sheet'!H1666="","",'Definition sheet'!H1666)</f>
        <v>3.1258</v>
      </c>
      <c r="B1666" s="14" t="str">
        <f>IF('Definition sheet'!C1666="","",'Definition sheet'!C1666)</f>
        <v>+++++++Other</v>
      </c>
      <c r="C1666" s="13" t="str">
        <f>IF('Definition sheet'!D1666="","",CONCATENATE('fixed values'!$A$3,'Definition sheet'!D1666,'fixed values'!$A$4))</f>
        <v>&lt;Othr&gt;</v>
      </c>
      <c r="D1666" s="22" t="str">
        <f>IF('Definition sheet'!E1666="","",CONCATENATE('fixed values'!$A$1,'Definition sheet'!E1666,'fixed values'!$A$2))</f>
        <v>[0..1]</v>
      </c>
      <c r="E1666" s="22" t="str">
        <f>IF('Definition sheet'!F1666="","",CONCATENATE('fixed values'!$A$1,'Definition sheet'!F1666,'fixed values'!$A$2))</f>
        <v>[0..1]</v>
      </c>
      <c r="F1666" s="14" t="str">
        <f>IF('Input Data'!G1666="","",IF('Definition sheet'!G1666="PARENT","",'Input Data'!G1666))</f>
        <v/>
      </c>
      <c r="G1666" s="12" t="str">
        <f>IF('Input Data'!I1666="","",'Input Data'!I1666)</f>
        <v>NotUsed</v>
      </c>
      <c r="H1666" s="12" t="str">
        <f>IF($G:$G="NotUsed","",IF('Input Data'!J1666="","",'Input Data'!J1666))</f>
        <v/>
      </c>
      <c r="I1666" s="12" t="str">
        <f>IF($G:$G="","",IF('Input Data'!K1666="","",'Input Data'!K1666))</f>
        <v/>
      </c>
      <c r="J1666" s="12" t="str">
        <f>IF($G:$G="","",IF('Input Data'!L1666="","",'Input Data'!L1666))</f>
        <v/>
      </c>
      <c r="K1666" s="12" t="str">
        <f>IF($G:$G="","",IF('Input Data'!M1666="","",'Input Data'!M1666))</f>
        <v/>
      </c>
      <c r="L1666" s="12" t="str">
        <f>IF($G:$G="","",IF('Input Data'!N1666="","",'Input Data'!N1666))</f>
        <v/>
      </c>
      <c r="M1666" s="12" t="str">
        <f>IF($G:$G="","",IF('Input Data'!O1666="","",'Input Data'!O1666))</f>
        <v/>
      </c>
      <c r="N1666" s="12" t="str">
        <f>IF($G:$G="","",IF('Input Data'!P1666="","",'Input Data'!P1666))</f>
        <v/>
      </c>
      <c r="O1666" s="12">
        <f>IF($G:$G="","",IF('Input Data'!Q1666="","",'Input Data'!Q1666))</f>
        <v>2018</v>
      </c>
    </row>
    <row r="1667" spans="1:15" x14ac:dyDescent="0.25">
      <c r="A1667" s="13" t="str">
        <f>IF('Definition sheet'!H1667="","",'Definition sheet'!H1667)</f>
        <v>3.1259</v>
      </c>
      <c r="B1667" s="14" t="str">
        <f>IF('Definition sheet'!C1667="","",'Definition sheet'!C1667)</f>
        <v>++++++++Identification</v>
      </c>
      <c r="C1667" s="13" t="str">
        <f>IF('Definition sheet'!D1667="","",CONCATENATE('fixed values'!$A$3,'Definition sheet'!D1667,'fixed values'!$A$4))</f>
        <v>&lt;Id&gt;</v>
      </c>
      <c r="D1667" s="22" t="str">
        <f>IF('Definition sheet'!E1667="","",CONCATENATE('fixed values'!$A$1,'Definition sheet'!E1667,'fixed values'!$A$2))</f>
        <v>[1..1]</v>
      </c>
      <c r="E1667" s="22" t="str">
        <f>IF('Definition sheet'!F1667="","",CONCATENATE('fixed values'!$A$1,'Definition sheet'!F1667,'fixed values'!$A$2))</f>
        <v>[1..1]</v>
      </c>
      <c r="F1667" s="14" t="str">
        <f>IF('Input Data'!G1667="","",IF('Definition sheet'!G1667="PARENT","",'Input Data'!G1667))</f>
        <v>Max35Text</v>
      </c>
      <c r="G1667" s="12" t="str">
        <f>IF('Input Data'!I1667="","",'Input Data'!I1667)</f>
        <v>NotUsed</v>
      </c>
      <c r="H1667" s="12" t="str">
        <f>IF($G:$G="NotUsed","",IF('Input Data'!J1667="","",'Input Data'!J1667))</f>
        <v/>
      </c>
      <c r="I1667" s="12" t="str">
        <f>IF($G:$G="","",IF('Input Data'!K1667="","",'Input Data'!K1667))</f>
        <v/>
      </c>
      <c r="J1667" s="12" t="str">
        <f>IF($G:$G="","",IF('Input Data'!L1667="","",'Input Data'!L1667))</f>
        <v/>
      </c>
      <c r="K1667" s="12" t="str">
        <f>IF($G:$G="","",IF('Input Data'!M1667="","",'Input Data'!M1667))</f>
        <v/>
      </c>
      <c r="L1667" s="12" t="str">
        <f>IF($G:$G="","",IF('Input Data'!N1667="","",'Input Data'!N1667))</f>
        <v/>
      </c>
      <c r="M1667" s="12" t="str">
        <f>IF($G:$G="","",IF('Input Data'!O1667="","",'Input Data'!O1667))</f>
        <v/>
      </c>
      <c r="N1667" s="12" t="str">
        <f>IF($G:$G="","",IF('Input Data'!P1667="","",'Input Data'!P1667))</f>
        <v/>
      </c>
      <c r="O1667" s="12">
        <f>IF($G:$G="","",IF('Input Data'!Q1667="","",'Input Data'!Q1667))</f>
        <v>2018</v>
      </c>
    </row>
    <row r="1668" spans="1:15" x14ac:dyDescent="0.25">
      <c r="A1668" s="13" t="str">
        <f>IF('Definition sheet'!H1668="","",'Definition sheet'!H1668)</f>
        <v>3.1260</v>
      </c>
      <c r="B1668" s="14" t="str">
        <f>IF('Definition sheet'!C1668="","",'Definition sheet'!C1668)</f>
        <v>++++++++SchemeName</v>
      </c>
      <c r="C1668" s="13" t="str">
        <f>IF('Definition sheet'!D1668="","",CONCATENATE('fixed values'!$A$3,'Definition sheet'!D1668,'fixed values'!$A$4))</f>
        <v>&lt;SchmeNm&gt;</v>
      </c>
      <c r="D1668" s="22" t="str">
        <f>IF('Definition sheet'!E1668="","",CONCATENATE('fixed values'!$A$1,'Definition sheet'!E1668,'fixed values'!$A$2))</f>
        <v>[0..1]</v>
      </c>
      <c r="E1668" s="22" t="str">
        <f>IF('Definition sheet'!F1668="","",CONCATENATE('fixed values'!$A$1,'Definition sheet'!F1668,'fixed values'!$A$2))</f>
        <v>[0..1]</v>
      </c>
      <c r="F1668" s="14" t="str">
        <f>IF('Input Data'!G1668="","",IF('Definition sheet'!G1668="PARENT","",'Input Data'!G1668))</f>
        <v/>
      </c>
      <c r="G1668" s="12" t="str">
        <f>IF('Input Data'!I1668="","",'Input Data'!I1668)</f>
        <v>NotUsed</v>
      </c>
      <c r="H1668" s="12" t="str">
        <f>IF($G:$G="NotUsed","",IF('Input Data'!J1668="","",'Input Data'!J1668))</f>
        <v/>
      </c>
      <c r="I1668" s="12" t="str">
        <f>IF($G:$G="","",IF('Input Data'!K1668="","",'Input Data'!K1668))</f>
        <v/>
      </c>
      <c r="J1668" s="12" t="str">
        <f>IF($G:$G="","",IF('Input Data'!L1668="","",'Input Data'!L1668))</f>
        <v/>
      </c>
      <c r="K1668" s="12" t="str">
        <f>IF($G:$G="","",IF('Input Data'!M1668="","",'Input Data'!M1668))</f>
        <v/>
      </c>
      <c r="L1668" s="12" t="str">
        <f>IF($G:$G="","",IF('Input Data'!N1668="","",'Input Data'!N1668))</f>
        <v/>
      </c>
      <c r="M1668" s="12" t="str">
        <f>IF($G:$G="","",IF('Input Data'!O1668="","",'Input Data'!O1668))</f>
        <v/>
      </c>
      <c r="N1668" s="12" t="str">
        <f>IF($G:$G="","",IF('Input Data'!P1668="","",'Input Data'!P1668))</f>
        <v/>
      </c>
      <c r="O1668" s="12">
        <f>IF($G:$G="","",IF('Input Data'!Q1668="","",'Input Data'!Q1668))</f>
        <v>2018</v>
      </c>
    </row>
    <row r="1669" spans="1:15" ht="45" x14ac:dyDescent="0.25">
      <c r="A1669" s="13" t="str">
        <f>IF('Definition sheet'!H1669="","",'Definition sheet'!H1669)</f>
        <v>3.1261</v>
      </c>
      <c r="B1669" s="14" t="str">
        <f>IF('Definition sheet'!C1669="","",'Definition sheet'!C1669)</f>
        <v>+++++++++Code</v>
      </c>
      <c r="C1669" s="13" t="str">
        <f>IF('Definition sheet'!D1669="","",CONCATENATE('fixed values'!$A$3,'Definition sheet'!D1669,'fixed values'!$A$4))</f>
        <v>&lt;Cd&gt;</v>
      </c>
      <c r="D1669" s="22" t="str">
        <f>IF('Definition sheet'!E1669="","",CONCATENATE('fixed values'!$A$1,'Definition sheet'!E1669,'fixed values'!$A$2))</f>
        <v>[1..1]</v>
      </c>
      <c r="E1669" s="22" t="str">
        <f>IF('Definition sheet'!F1669="","",CONCATENATE('fixed values'!$A$1,'Definition sheet'!F1669,'fixed values'!$A$2))</f>
        <v>[1..1]</v>
      </c>
      <c r="F1669" s="14" t="str">
        <f>IF('Input Data'!G1669="","",IF('Definition sheet'!G1669="PARENT","",'Input Data'!G1669))</f>
        <v>ExternalFinancialInstitutionIdentification1Code</v>
      </c>
      <c r="G1669" s="12" t="str">
        <f>IF('Input Data'!I1669="","",'Input Data'!I1669)</f>
        <v>NotUsed</v>
      </c>
      <c r="H1669" s="12" t="str">
        <f>IF($G:$G="NotUsed","",IF('Input Data'!J1669="","",'Input Data'!J1669))</f>
        <v/>
      </c>
      <c r="I1669" s="12" t="str">
        <f>IF($G:$G="","",IF('Input Data'!K1669="","",'Input Data'!K1669))</f>
        <v/>
      </c>
      <c r="J1669" s="12" t="str">
        <f>IF($G:$G="","",IF('Input Data'!L1669="","",'Input Data'!L1669))</f>
        <v/>
      </c>
      <c r="K1669" s="12" t="str">
        <f>IF($G:$G="","",IF('Input Data'!M1669="","",'Input Data'!M1669))</f>
        <v/>
      </c>
      <c r="L1669" s="12" t="str">
        <f>IF($G:$G="","",IF('Input Data'!N1669="","",'Input Data'!N1669))</f>
        <v/>
      </c>
      <c r="M1669" s="12" t="str">
        <f>IF($G:$G="","",IF('Input Data'!O1669="","",'Input Data'!O1669))</f>
        <v/>
      </c>
      <c r="N1669" s="12" t="str">
        <f>IF($G:$G="","",IF('Input Data'!P1669="","",'Input Data'!P1669))</f>
        <v/>
      </c>
      <c r="O1669" s="12">
        <f>IF($G:$G="","",IF('Input Data'!Q1669="","",'Input Data'!Q1669))</f>
        <v>2018</v>
      </c>
    </row>
    <row r="1670" spans="1:15" x14ac:dyDescent="0.25">
      <c r="A1670" s="13" t="str">
        <f>IF('Definition sheet'!H1670="","",'Definition sheet'!H1670)</f>
        <v>3.1262</v>
      </c>
      <c r="B1670" s="14" t="str">
        <f>IF('Definition sheet'!C1670="","",'Definition sheet'!C1670)</f>
        <v>+++++++++Proprietary</v>
      </c>
      <c r="C1670" s="13" t="str">
        <f>IF('Definition sheet'!D1670="","",CONCATENATE('fixed values'!$A$3,'Definition sheet'!D1670,'fixed values'!$A$4))</f>
        <v>&lt;Prtry&gt;</v>
      </c>
      <c r="D1670" s="22" t="str">
        <f>IF('Definition sheet'!E1670="","",CONCATENATE('fixed values'!$A$1,'Definition sheet'!E1670,'fixed values'!$A$2))</f>
        <v>[1..1]</v>
      </c>
      <c r="E1670" s="22" t="str">
        <f>IF('Definition sheet'!F1670="","",CONCATENATE('fixed values'!$A$1,'Definition sheet'!F1670,'fixed values'!$A$2))</f>
        <v>[1..1]</v>
      </c>
      <c r="F1670" s="14" t="str">
        <f>IF('Input Data'!G1670="","",IF('Definition sheet'!G1670="PARENT","",'Input Data'!G1670))</f>
        <v>Max35Text</v>
      </c>
      <c r="G1670" s="12" t="str">
        <f>IF('Input Data'!I1670="","",'Input Data'!I1670)</f>
        <v>NotUsed</v>
      </c>
      <c r="H1670" s="12" t="str">
        <f>IF($G:$G="NotUsed","",IF('Input Data'!J1670="","",'Input Data'!J1670))</f>
        <v/>
      </c>
      <c r="I1670" s="12" t="str">
        <f>IF($G:$G="","",IF('Input Data'!K1670="","",'Input Data'!K1670))</f>
        <v/>
      </c>
      <c r="J1670" s="12" t="str">
        <f>IF($G:$G="","",IF('Input Data'!L1670="","",'Input Data'!L1670))</f>
        <v/>
      </c>
      <c r="K1670" s="12" t="str">
        <f>IF($G:$G="","",IF('Input Data'!M1670="","",'Input Data'!M1670))</f>
        <v/>
      </c>
      <c r="L1670" s="12" t="str">
        <f>IF($G:$G="","",IF('Input Data'!N1670="","",'Input Data'!N1670))</f>
        <v/>
      </c>
      <c r="M1670" s="12" t="str">
        <f>IF($G:$G="","",IF('Input Data'!O1670="","",'Input Data'!O1670))</f>
        <v/>
      </c>
      <c r="N1670" s="12" t="str">
        <f>IF($G:$G="","",IF('Input Data'!P1670="","",'Input Data'!P1670))</f>
        <v/>
      </c>
      <c r="O1670" s="12">
        <f>IF($G:$G="","",IF('Input Data'!Q1670="","",'Input Data'!Q1670))</f>
        <v>2018</v>
      </c>
    </row>
    <row r="1671" spans="1:15" x14ac:dyDescent="0.25">
      <c r="A1671" s="13" t="str">
        <f>IF('Definition sheet'!H1671="","",'Definition sheet'!H1671)</f>
        <v>3.1263</v>
      </c>
      <c r="B1671" s="14" t="str">
        <f>IF('Definition sheet'!C1671="","",'Definition sheet'!C1671)</f>
        <v>++++++++Issuer</v>
      </c>
      <c r="C1671" s="13" t="str">
        <f>IF('Definition sheet'!D1671="","",CONCATENATE('fixed values'!$A$3,'Definition sheet'!D1671,'fixed values'!$A$4))</f>
        <v>&lt;Issr&gt;</v>
      </c>
      <c r="D1671" s="22" t="str">
        <f>IF('Definition sheet'!E1671="","",CONCATENATE('fixed values'!$A$1,'Definition sheet'!E1671,'fixed values'!$A$2))</f>
        <v>[0..1]</v>
      </c>
      <c r="E1671" s="22" t="str">
        <f>IF('Definition sheet'!F1671="","",CONCATENATE('fixed values'!$A$1,'Definition sheet'!F1671,'fixed values'!$A$2))</f>
        <v>[0..1]</v>
      </c>
      <c r="F1671" s="14" t="str">
        <f>IF('Input Data'!G1671="","",IF('Definition sheet'!G1671="PARENT","",'Input Data'!G1671))</f>
        <v>Max35Text</v>
      </c>
      <c r="G1671" s="12" t="str">
        <f>IF('Input Data'!I1671="","",'Input Data'!I1671)</f>
        <v>NotUsed</v>
      </c>
      <c r="H1671" s="12" t="str">
        <f>IF($G:$G="NotUsed","",IF('Input Data'!J1671="","",'Input Data'!J1671))</f>
        <v/>
      </c>
      <c r="I1671" s="12" t="str">
        <f>IF($G:$G="","",IF('Input Data'!K1671="","",'Input Data'!K1671))</f>
        <v/>
      </c>
      <c r="J1671" s="12" t="str">
        <f>IF($G:$G="","",IF('Input Data'!L1671="","",'Input Data'!L1671))</f>
        <v/>
      </c>
      <c r="K1671" s="12" t="str">
        <f>IF($G:$G="","",IF('Input Data'!M1671="","",'Input Data'!M1671))</f>
        <v/>
      </c>
      <c r="L1671" s="12" t="str">
        <f>IF($G:$G="","",IF('Input Data'!N1671="","",'Input Data'!N1671))</f>
        <v/>
      </c>
      <c r="M1671" s="12" t="str">
        <f>IF($G:$G="","",IF('Input Data'!O1671="","",'Input Data'!O1671))</f>
        <v/>
      </c>
      <c r="N1671" s="12" t="str">
        <f>IF($G:$G="","",IF('Input Data'!P1671="","",'Input Data'!P1671))</f>
        <v/>
      </c>
      <c r="O1671" s="12">
        <f>IF($G:$G="","",IF('Input Data'!Q1671="","",'Input Data'!Q1671))</f>
        <v>2018</v>
      </c>
    </row>
    <row r="1672" spans="1:15" x14ac:dyDescent="0.25">
      <c r="A1672" s="13" t="str">
        <f>IF('Definition sheet'!H1672="","",'Definition sheet'!H1672)</f>
        <v>3.1264</v>
      </c>
      <c r="B1672" s="14" t="str">
        <f>IF('Definition sheet'!C1672="","",'Definition sheet'!C1672)</f>
        <v>++++++BranchIdentification</v>
      </c>
      <c r="C1672" s="13" t="str">
        <f>IF('Definition sheet'!D1672="","",CONCATENATE('fixed values'!$A$3,'Definition sheet'!D1672,'fixed values'!$A$4))</f>
        <v>&lt;BrnchId&gt;</v>
      </c>
      <c r="D1672" s="22" t="str">
        <f>IF('Definition sheet'!E1672="","",CONCATENATE('fixed values'!$A$1,'Definition sheet'!E1672,'fixed values'!$A$2))</f>
        <v>[0..1]</v>
      </c>
      <c r="E1672" s="22" t="str">
        <f>IF('Definition sheet'!F1672="","",CONCATENATE('fixed values'!$A$1,'Definition sheet'!F1672,'fixed values'!$A$2))</f>
        <v>[0..1]</v>
      </c>
      <c r="F1672" s="14" t="str">
        <f>IF('Input Data'!G1672="","",IF('Definition sheet'!G1672="PARENT","",'Input Data'!G1672))</f>
        <v/>
      </c>
      <c r="G1672" s="12" t="str">
        <f>IF('Input Data'!I1672="","",'Input Data'!I1672)</f>
        <v>NotUsed</v>
      </c>
      <c r="H1672" s="12" t="str">
        <f>IF($G:$G="NotUsed","",IF('Input Data'!J1672="","",'Input Data'!J1672))</f>
        <v/>
      </c>
      <c r="I1672" s="12" t="str">
        <f>IF($G:$G="","",IF('Input Data'!K1672="","",'Input Data'!K1672))</f>
        <v/>
      </c>
      <c r="J1672" s="12" t="str">
        <f>IF($G:$G="","",IF('Input Data'!L1672="","",'Input Data'!L1672))</f>
        <v/>
      </c>
      <c r="K1672" s="12" t="str">
        <f>IF($G:$G="","",IF('Input Data'!M1672="","",'Input Data'!M1672))</f>
        <v/>
      </c>
      <c r="L1672" s="12" t="str">
        <f>IF($G:$G="","",IF('Input Data'!N1672="","",'Input Data'!N1672))</f>
        <v/>
      </c>
      <c r="M1672" s="12" t="str">
        <f>IF($G:$G="","",IF('Input Data'!O1672="","",'Input Data'!O1672))</f>
        <v/>
      </c>
      <c r="N1672" s="12" t="str">
        <f>IF($G:$G="","",IF('Input Data'!P1672="","",'Input Data'!P1672))</f>
        <v/>
      </c>
      <c r="O1672" s="12">
        <f>IF($G:$G="","",IF('Input Data'!Q1672="","",'Input Data'!Q1672))</f>
        <v>2018</v>
      </c>
    </row>
    <row r="1673" spans="1:15" x14ac:dyDescent="0.25">
      <c r="A1673" s="13" t="str">
        <f>IF('Definition sheet'!H1673="","",'Definition sheet'!H1673)</f>
        <v>3.1265</v>
      </c>
      <c r="B1673" s="14" t="str">
        <f>IF('Definition sheet'!C1673="","",'Definition sheet'!C1673)</f>
        <v>+++++++Identification</v>
      </c>
      <c r="C1673" s="13" t="str">
        <f>IF('Definition sheet'!D1673="","",CONCATENATE('fixed values'!$A$3,'Definition sheet'!D1673,'fixed values'!$A$4))</f>
        <v>&lt;Id&gt;</v>
      </c>
      <c r="D1673" s="22" t="str">
        <f>IF('Definition sheet'!E1673="","",CONCATENATE('fixed values'!$A$1,'Definition sheet'!E1673,'fixed values'!$A$2))</f>
        <v>[0..1]</v>
      </c>
      <c r="E1673" s="22" t="str">
        <f>IF('Definition sheet'!F1673="","",CONCATENATE('fixed values'!$A$1,'Definition sheet'!F1673,'fixed values'!$A$2))</f>
        <v>[0..1]</v>
      </c>
      <c r="F1673" s="14" t="str">
        <f>IF('Input Data'!G1673="","",IF('Definition sheet'!G1673="PARENT","",'Input Data'!G1673))</f>
        <v>Max35Text</v>
      </c>
      <c r="G1673" s="12" t="str">
        <f>IF('Input Data'!I1673="","",'Input Data'!I1673)</f>
        <v>NotUsed</v>
      </c>
      <c r="H1673" s="12" t="str">
        <f>IF($G:$G="NotUsed","",IF('Input Data'!J1673="","",'Input Data'!J1673))</f>
        <v/>
      </c>
      <c r="I1673" s="12" t="str">
        <f>IF($G:$G="","",IF('Input Data'!K1673="","",'Input Data'!K1673))</f>
        <v/>
      </c>
      <c r="J1673" s="12" t="str">
        <f>IF($G:$G="","",IF('Input Data'!L1673="","",'Input Data'!L1673))</f>
        <v/>
      </c>
      <c r="K1673" s="12" t="str">
        <f>IF($G:$G="","",IF('Input Data'!M1673="","",'Input Data'!M1673))</f>
        <v/>
      </c>
      <c r="L1673" s="12" t="str">
        <f>IF($G:$G="","",IF('Input Data'!N1673="","",'Input Data'!N1673))</f>
        <v/>
      </c>
      <c r="M1673" s="12" t="str">
        <f>IF($G:$G="","",IF('Input Data'!O1673="","",'Input Data'!O1673))</f>
        <v/>
      </c>
      <c r="N1673" s="12" t="str">
        <f>IF($G:$G="","",IF('Input Data'!P1673="","",'Input Data'!P1673))</f>
        <v/>
      </c>
      <c r="O1673" s="12">
        <f>IF($G:$G="","",IF('Input Data'!Q1673="","",'Input Data'!Q1673))</f>
        <v>2018</v>
      </c>
    </row>
    <row r="1674" spans="1:15" x14ac:dyDescent="0.25">
      <c r="A1674" s="13" t="str">
        <f>IF('Definition sheet'!H1674="","",'Definition sheet'!H1674)</f>
        <v>3.1266</v>
      </c>
      <c r="B1674" s="14" t="str">
        <f>IF('Definition sheet'!C1674="","",'Definition sheet'!C1674)</f>
        <v>+++++++Name</v>
      </c>
      <c r="C1674" s="13" t="str">
        <f>IF('Definition sheet'!D1674="","",CONCATENATE('fixed values'!$A$3,'Definition sheet'!D1674,'fixed values'!$A$4))</f>
        <v>&lt;Nm&gt;</v>
      </c>
      <c r="D1674" s="22" t="str">
        <f>IF('Definition sheet'!E1674="","",CONCATENATE('fixed values'!$A$1,'Definition sheet'!E1674,'fixed values'!$A$2))</f>
        <v>[0..1]</v>
      </c>
      <c r="E1674" s="22" t="str">
        <f>IF('Definition sheet'!F1674="","",CONCATENATE('fixed values'!$A$1,'Definition sheet'!F1674,'fixed values'!$A$2))</f>
        <v>[0..1]</v>
      </c>
      <c r="F1674" s="14" t="str">
        <f>IF('Input Data'!G1674="","",IF('Definition sheet'!G1674="PARENT","",'Input Data'!G1674))</f>
        <v>Max140Text</v>
      </c>
      <c r="G1674" s="12" t="str">
        <f>IF('Input Data'!I1674="","",'Input Data'!I1674)</f>
        <v>NotUsed</v>
      </c>
      <c r="H1674" s="12" t="str">
        <f>IF($G:$G="NotUsed","",IF('Input Data'!J1674="","",'Input Data'!J1674))</f>
        <v/>
      </c>
      <c r="I1674" s="12" t="str">
        <f>IF($G:$G="","",IF('Input Data'!K1674="","",'Input Data'!K1674))</f>
        <v/>
      </c>
      <c r="J1674" s="12" t="str">
        <f>IF($G:$G="","",IF('Input Data'!L1674="","",'Input Data'!L1674))</f>
        <v/>
      </c>
      <c r="K1674" s="12" t="str">
        <f>IF($G:$G="","",IF('Input Data'!M1674="","",'Input Data'!M1674))</f>
        <v/>
      </c>
      <c r="L1674" s="12" t="str">
        <f>IF($G:$G="","",IF('Input Data'!N1674="","",'Input Data'!N1674))</f>
        <v/>
      </c>
      <c r="M1674" s="12" t="str">
        <f>IF($G:$G="","",IF('Input Data'!O1674="","",'Input Data'!O1674))</f>
        <v/>
      </c>
      <c r="N1674" s="12" t="str">
        <f>IF($G:$G="","",IF('Input Data'!P1674="","",'Input Data'!P1674))</f>
        <v/>
      </c>
      <c r="O1674" s="12">
        <f>IF($G:$G="","",IF('Input Data'!Q1674="","",'Input Data'!Q1674))</f>
        <v>2018</v>
      </c>
    </row>
    <row r="1675" spans="1:15" x14ac:dyDescent="0.25">
      <c r="A1675" s="13" t="str">
        <f>IF('Definition sheet'!H1675="","",'Definition sheet'!H1675)</f>
        <v>3.1267</v>
      </c>
      <c r="B1675" s="14" t="str">
        <f>IF('Definition sheet'!C1675="","",'Definition sheet'!C1675)</f>
        <v>+++++++PostalAddress</v>
      </c>
      <c r="C1675" s="13" t="str">
        <f>IF('Definition sheet'!D1675="","",CONCATENATE('fixed values'!$A$3,'Definition sheet'!D1675,'fixed values'!$A$4))</f>
        <v>&lt;PstlAdr&gt;</v>
      </c>
      <c r="D1675" s="22" t="str">
        <f>IF('Definition sheet'!E1675="","",CONCATENATE('fixed values'!$A$1,'Definition sheet'!E1675,'fixed values'!$A$2))</f>
        <v>[0..1]</v>
      </c>
      <c r="E1675" s="22" t="str">
        <f>IF('Definition sheet'!F1675="","",CONCATENATE('fixed values'!$A$1,'Definition sheet'!F1675,'fixed values'!$A$2))</f>
        <v>[0..1]</v>
      </c>
      <c r="F1675" s="14" t="str">
        <f>IF('Input Data'!G1675="","",IF('Definition sheet'!G1675="PARENT","",'Input Data'!G1675))</f>
        <v/>
      </c>
      <c r="G1675" s="12" t="str">
        <f>IF('Input Data'!I1675="","",'Input Data'!I1675)</f>
        <v>NotUsed</v>
      </c>
      <c r="H1675" s="12" t="str">
        <f>IF($G:$G="NotUsed","",IF('Input Data'!J1675="","",'Input Data'!J1675))</f>
        <v/>
      </c>
      <c r="I1675" s="12" t="str">
        <f>IF($G:$G="","",IF('Input Data'!K1675="","",'Input Data'!K1675))</f>
        <v/>
      </c>
      <c r="J1675" s="12" t="str">
        <f>IF($G:$G="","",IF('Input Data'!L1675="","",'Input Data'!L1675))</f>
        <v/>
      </c>
      <c r="K1675" s="12" t="str">
        <f>IF($G:$G="","",IF('Input Data'!M1675="","",'Input Data'!M1675))</f>
        <v/>
      </c>
      <c r="L1675" s="12" t="str">
        <f>IF($G:$G="","",IF('Input Data'!N1675="","",'Input Data'!N1675))</f>
        <v/>
      </c>
      <c r="M1675" s="12" t="str">
        <f>IF($G:$G="","",IF('Input Data'!O1675="","",'Input Data'!O1675))</f>
        <v/>
      </c>
      <c r="N1675" s="12" t="str">
        <f>IF($G:$G="","",IF('Input Data'!P1675="","",'Input Data'!P1675))</f>
        <v/>
      </c>
      <c r="O1675" s="12">
        <f>IF($G:$G="","",IF('Input Data'!Q1675="","",'Input Data'!Q1675))</f>
        <v>2018</v>
      </c>
    </row>
    <row r="1676" spans="1:15" ht="90" x14ac:dyDescent="0.25">
      <c r="A1676" s="13" t="str">
        <f>IF('Definition sheet'!H1676="","",'Definition sheet'!H1676)</f>
        <v>3.1268</v>
      </c>
      <c r="B1676" s="14" t="str">
        <f>IF('Definition sheet'!C1676="","",'Definition sheet'!C1676)</f>
        <v>++++++++AddressType</v>
      </c>
      <c r="C1676" s="13" t="str">
        <f>IF('Definition sheet'!D1676="","",CONCATENATE('fixed values'!$A$3,'Definition sheet'!D1676,'fixed values'!$A$4))</f>
        <v>&lt;AdrTp&gt;</v>
      </c>
      <c r="D1676" s="22" t="str">
        <f>IF('Definition sheet'!E1676="","",CONCATENATE('fixed values'!$A$1,'Definition sheet'!E1676,'fixed values'!$A$2))</f>
        <v>[0..1]</v>
      </c>
      <c r="E1676" s="22" t="str">
        <f>IF('Definition sheet'!F1676="","",CONCATENATE('fixed values'!$A$1,'Definition sheet'!F1676,'fixed values'!$A$2))</f>
        <v>[0..1]</v>
      </c>
      <c r="F1676" s="14" t="str">
        <f>IF('Input Data'!G1676="","",IF('Definition sheet'!G1676="PARENT","",'Input Data'!G1676))</f>
        <v>AddressType2Code</v>
      </c>
      <c r="G1676" s="12" t="str">
        <f>IF('Input Data'!I1676="","",'Input Data'!I1676)</f>
        <v>NotUsed</v>
      </c>
      <c r="H1676" s="12" t="str">
        <f>IF($G:$G="NotUsed","",IF('Input Data'!J1676="","",'Input Data'!J1676))</f>
        <v/>
      </c>
      <c r="I1676" s="12" t="str">
        <f>IF($G:$G="","",IF('Input Data'!K1676="","",'Input Data'!K1676))</f>
        <v>ADDR
BIZZ
DLVY
HOME
MLTO
PBOX</v>
      </c>
      <c r="J1676" s="12" t="str">
        <f>IF($G:$G="","",IF('Input Data'!L1676="","",'Input Data'!L1676))</f>
        <v/>
      </c>
      <c r="K1676" s="12" t="str">
        <f>IF($G:$G="","",IF('Input Data'!M1676="","",'Input Data'!M1676))</f>
        <v/>
      </c>
      <c r="L1676" s="12" t="str">
        <f>IF($G:$G="","",IF('Input Data'!N1676="","",'Input Data'!N1676))</f>
        <v/>
      </c>
      <c r="M1676" s="12" t="str">
        <f>IF($G:$G="","",IF('Input Data'!O1676="","",'Input Data'!O1676))</f>
        <v/>
      </c>
      <c r="N1676" s="12" t="str">
        <f>IF($G:$G="","",IF('Input Data'!P1676="","",'Input Data'!P1676))</f>
        <v/>
      </c>
      <c r="O1676" s="12">
        <f>IF($G:$G="","",IF('Input Data'!Q1676="","",'Input Data'!Q1676))</f>
        <v>2018</v>
      </c>
    </row>
    <row r="1677" spans="1:15" x14ac:dyDescent="0.25">
      <c r="A1677" s="13" t="str">
        <f>IF('Definition sheet'!H1677="","",'Definition sheet'!H1677)</f>
        <v>3.1269</v>
      </c>
      <c r="B1677" s="14" t="str">
        <f>IF('Definition sheet'!C1677="","",'Definition sheet'!C1677)</f>
        <v>++++++++Department</v>
      </c>
      <c r="C1677" s="13" t="str">
        <f>IF('Definition sheet'!D1677="","",CONCATENATE('fixed values'!$A$3,'Definition sheet'!D1677,'fixed values'!$A$4))</f>
        <v>&lt;Dept&gt;</v>
      </c>
      <c r="D1677" s="22" t="str">
        <f>IF('Definition sheet'!E1677="","",CONCATENATE('fixed values'!$A$1,'Definition sheet'!E1677,'fixed values'!$A$2))</f>
        <v>[0..1]</v>
      </c>
      <c r="E1677" s="22" t="str">
        <f>IF('Definition sheet'!F1677="","",CONCATENATE('fixed values'!$A$1,'Definition sheet'!F1677,'fixed values'!$A$2))</f>
        <v>[0..1]</v>
      </c>
      <c r="F1677" s="14" t="str">
        <f>IF('Input Data'!G1677="","",IF('Definition sheet'!G1677="PARENT","",'Input Data'!G1677))</f>
        <v>Max70Text</v>
      </c>
      <c r="G1677" s="12" t="str">
        <f>IF('Input Data'!I1677="","",'Input Data'!I1677)</f>
        <v>NotUsed</v>
      </c>
      <c r="H1677" s="12" t="str">
        <f>IF($G:$G="NotUsed","",IF('Input Data'!J1677="","",'Input Data'!J1677))</f>
        <v/>
      </c>
      <c r="I1677" s="12" t="str">
        <f>IF($G:$G="","",IF('Input Data'!K1677="","",'Input Data'!K1677))</f>
        <v/>
      </c>
      <c r="J1677" s="12" t="str">
        <f>IF($G:$G="","",IF('Input Data'!L1677="","",'Input Data'!L1677))</f>
        <v/>
      </c>
      <c r="K1677" s="12" t="str">
        <f>IF($G:$G="","",IF('Input Data'!M1677="","",'Input Data'!M1677))</f>
        <v/>
      </c>
      <c r="L1677" s="12" t="str">
        <f>IF($G:$G="","",IF('Input Data'!N1677="","",'Input Data'!N1677))</f>
        <v/>
      </c>
      <c r="M1677" s="12" t="str">
        <f>IF($G:$G="","",IF('Input Data'!O1677="","",'Input Data'!O1677))</f>
        <v/>
      </c>
      <c r="N1677" s="12" t="str">
        <f>IF($G:$G="","",IF('Input Data'!P1677="","",'Input Data'!P1677))</f>
        <v/>
      </c>
      <c r="O1677" s="12">
        <f>IF($G:$G="","",IF('Input Data'!Q1677="","",'Input Data'!Q1677))</f>
        <v>2018</v>
      </c>
    </row>
    <row r="1678" spans="1:15" x14ac:dyDescent="0.25">
      <c r="A1678" s="13" t="str">
        <f>IF('Definition sheet'!H1678="","",'Definition sheet'!H1678)</f>
        <v>3.1270</v>
      </c>
      <c r="B1678" s="14" t="str">
        <f>IF('Definition sheet'!C1678="","",'Definition sheet'!C1678)</f>
        <v>++++++++SubDepartment</v>
      </c>
      <c r="C1678" s="13" t="str">
        <f>IF('Definition sheet'!D1678="","",CONCATENATE('fixed values'!$A$3,'Definition sheet'!D1678,'fixed values'!$A$4))</f>
        <v>&lt;SubDept&gt;</v>
      </c>
      <c r="D1678" s="22" t="str">
        <f>IF('Definition sheet'!E1678="","",CONCATENATE('fixed values'!$A$1,'Definition sheet'!E1678,'fixed values'!$A$2))</f>
        <v>[0..1]</v>
      </c>
      <c r="E1678" s="22" t="str">
        <f>IF('Definition sheet'!F1678="","",CONCATENATE('fixed values'!$A$1,'Definition sheet'!F1678,'fixed values'!$A$2))</f>
        <v>[0..1]</v>
      </c>
      <c r="F1678" s="14" t="str">
        <f>IF('Input Data'!G1678="","",IF('Definition sheet'!G1678="PARENT","",'Input Data'!G1678))</f>
        <v>Max70Text</v>
      </c>
      <c r="G1678" s="12" t="str">
        <f>IF('Input Data'!I1678="","",'Input Data'!I1678)</f>
        <v>NotUsed</v>
      </c>
      <c r="H1678" s="12" t="str">
        <f>IF($G:$G="NotUsed","",IF('Input Data'!J1678="","",'Input Data'!J1678))</f>
        <v/>
      </c>
      <c r="I1678" s="12" t="str">
        <f>IF($G:$G="","",IF('Input Data'!K1678="","",'Input Data'!K1678))</f>
        <v/>
      </c>
      <c r="J1678" s="12" t="str">
        <f>IF($G:$G="","",IF('Input Data'!L1678="","",'Input Data'!L1678))</f>
        <v/>
      </c>
      <c r="K1678" s="12" t="str">
        <f>IF($G:$G="","",IF('Input Data'!M1678="","",'Input Data'!M1678))</f>
        <v/>
      </c>
      <c r="L1678" s="12" t="str">
        <f>IF($G:$G="","",IF('Input Data'!N1678="","",'Input Data'!N1678))</f>
        <v/>
      </c>
      <c r="M1678" s="12" t="str">
        <f>IF($G:$G="","",IF('Input Data'!O1678="","",'Input Data'!O1678))</f>
        <v/>
      </c>
      <c r="N1678" s="12" t="str">
        <f>IF($G:$G="","",IF('Input Data'!P1678="","",'Input Data'!P1678))</f>
        <v/>
      </c>
      <c r="O1678" s="12">
        <f>IF($G:$G="","",IF('Input Data'!Q1678="","",'Input Data'!Q1678))</f>
        <v>2018</v>
      </c>
    </row>
    <row r="1679" spans="1:15" x14ac:dyDescent="0.25">
      <c r="A1679" s="13" t="str">
        <f>IF('Definition sheet'!H1679="","",'Definition sheet'!H1679)</f>
        <v>3.1271</v>
      </c>
      <c r="B1679" s="14" t="str">
        <f>IF('Definition sheet'!C1679="","",'Definition sheet'!C1679)</f>
        <v>++++++++StreetName</v>
      </c>
      <c r="C1679" s="13" t="str">
        <f>IF('Definition sheet'!D1679="","",CONCATENATE('fixed values'!$A$3,'Definition sheet'!D1679,'fixed values'!$A$4))</f>
        <v>&lt;StrtNm&gt;</v>
      </c>
      <c r="D1679" s="22" t="str">
        <f>IF('Definition sheet'!E1679="","",CONCATENATE('fixed values'!$A$1,'Definition sheet'!E1679,'fixed values'!$A$2))</f>
        <v>[0..1]</v>
      </c>
      <c r="E1679" s="22" t="str">
        <f>IF('Definition sheet'!F1679="","",CONCATENATE('fixed values'!$A$1,'Definition sheet'!F1679,'fixed values'!$A$2))</f>
        <v>[0..1]</v>
      </c>
      <c r="F1679" s="14" t="str">
        <f>IF('Input Data'!G1679="","",IF('Definition sheet'!G1679="PARENT","",'Input Data'!G1679))</f>
        <v>Max70Text</v>
      </c>
      <c r="G1679" s="12" t="str">
        <f>IF('Input Data'!I1679="","",'Input Data'!I1679)</f>
        <v>NotUsed</v>
      </c>
      <c r="H1679" s="12" t="str">
        <f>IF($G:$G="NotUsed","",IF('Input Data'!J1679="","",'Input Data'!J1679))</f>
        <v/>
      </c>
      <c r="I1679" s="12" t="str">
        <f>IF($G:$G="","",IF('Input Data'!K1679="","",'Input Data'!K1679))</f>
        <v/>
      </c>
      <c r="J1679" s="12" t="str">
        <f>IF($G:$G="","",IF('Input Data'!L1679="","",'Input Data'!L1679))</f>
        <v/>
      </c>
      <c r="K1679" s="12" t="str">
        <f>IF($G:$G="","",IF('Input Data'!M1679="","",'Input Data'!M1679))</f>
        <v/>
      </c>
      <c r="L1679" s="12" t="str">
        <f>IF($G:$G="","",IF('Input Data'!N1679="","",'Input Data'!N1679))</f>
        <v/>
      </c>
      <c r="M1679" s="12" t="str">
        <f>IF($G:$G="","",IF('Input Data'!O1679="","",'Input Data'!O1679))</f>
        <v/>
      </c>
      <c r="N1679" s="12" t="str">
        <f>IF($G:$G="","",IF('Input Data'!P1679="","",'Input Data'!P1679))</f>
        <v/>
      </c>
      <c r="O1679" s="12">
        <f>IF($G:$G="","",IF('Input Data'!Q1679="","",'Input Data'!Q1679))</f>
        <v>2018</v>
      </c>
    </row>
    <row r="1680" spans="1:15" x14ac:dyDescent="0.25">
      <c r="A1680" s="13" t="str">
        <f>IF('Definition sheet'!H1680="","",'Definition sheet'!H1680)</f>
        <v>3.1272</v>
      </c>
      <c r="B1680" s="14" t="str">
        <f>IF('Definition sheet'!C1680="","",'Definition sheet'!C1680)</f>
        <v>++++++++BuildingNumber</v>
      </c>
      <c r="C1680" s="13" t="str">
        <f>IF('Definition sheet'!D1680="","",CONCATENATE('fixed values'!$A$3,'Definition sheet'!D1680,'fixed values'!$A$4))</f>
        <v>&lt;BldgNb&gt;</v>
      </c>
      <c r="D1680" s="22" t="str">
        <f>IF('Definition sheet'!E1680="","",CONCATENATE('fixed values'!$A$1,'Definition sheet'!E1680,'fixed values'!$A$2))</f>
        <v>[0..1]</v>
      </c>
      <c r="E1680" s="22" t="str">
        <f>IF('Definition sheet'!F1680="","",CONCATENATE('fixed values'!$A$1,'Definition sheet'!F1680,'fixed values'!$A$2))</f>
        <v>[0..1]</v>
      </c>
      <c r="F1680" s="14" t="str">
        <f>IF('Input Data'!G1680="","",IF('Definition sheet'!G1680="PARENT","",'Input Data'!G1680))</f>
        <v>Max16Text</v>
      </c>
      <c r="G1680" s="12" t="str">
        <f>IF('Input Data'!I1680="","",'Input Data'!I1680)</f>
        <v>NotUsed</v>
      </c>
      <c r="H1680" s="12" t="str">
        <f>IF($G:$G="NotUsed","",IF('Input Data'!J1680="","",'Input Data'!J1680))</f>
        <v/>
      </c>
      <c r="I1680" s="12" t="str">
        <f>IF($G:$G="","",IF('Input Data'!K1680="","",'Input Data'!K1680))</f>
        <v/>
      </c>
      <c r="J1680" s="12" t="str">
        <f>IF($G:$G="","",IF('Input Data'!L1680="","",'Input Data'!L1680))</f>
        <v/>
      </c>
      <c r="K1680" s="12" t="str">
        <f>IF($G:$G="","",IF('Input Data'!M1680="","",'Input Data'!M1680))</f>
        <v/>
      </c>
      <c r="L1680" s="12" t="str">
        <f>IF($G:$G="","",IF('Input Data'!N1680="","",'Input Data'!N1680))</f>
        <v/>
      </c>
      <c r="M1680" s="12" t="str">
        <f>IF($G:$G="","",IF('Input Data'!O1680="","",'Input Data'!O1680))</f>
        <v/>
      </c>
      <c r="N1680" s="12" t="str">
        <f>IF($G:$G="","",IF('Input Data'!P1680="","",'Input Data'!P1680))</f>
        <v/>
      </c>
      <c r="O1680" s="12">
        <f>IF($G:$G="","",IF('Input Data'!Q1680="","",'Input Data'!Q1680))</f>
        <v>2018</v>
      </c>
    </row>
    <row r="1681" spans="1:15" x14ac:dyDescent="0.25">
      <c r="A1681" s="13" t="str">
        <f>IF('Definition sheet'!H1681="","",'Definition sheet'!H1681)</f>
        <v>3.1273</v>
      </c>
      <c r="B1681" s="14" t="str">
        <f>IF('Definition sheet'!C1681="","",'Definition sheet'!C1681)</f>
        <v>++++++++PostCode</v>
      </c>
      <c r="C1681" s="13" t="str">
        <f>IF('Definition sheet'!D1681="","",CONCATENATE('fixed values'!$A$3,'Definition sheet'!D1681,'fixed values'!$A$4))</f>
        <v>&lt;PstCd&gt;</v>
      </c>
      <c r="D1681" s="22" t="str">
        <f>IF('Definition sheet'!E1681="","",CONCATENATE('fixed values'!$A$1,'Definition sheet'!E1681,'fixed values'!$A$2))</f>
        <v>[0..1]</v>
      </c>
      <c r="E1681" s="22" t="str">
        <f>IF('Definition sheet'!F1681="","",CONCATENATE('fixed values'!$A$1,'Definition sheet'!F1681,'fixed values'!$A$2))</f>
        <v>[0..1]</v>
      </c>
      <c r="F1681" s="14" t="str">
        <f>IF('Input Data'!G1681="","",IF('Definition sheet'!G1681="PARENT","",'Input Data'!G1681))</f>
        <v>Max16Text</v>
      </c>
      <c r="G1681" s="12" t="str">
        <f>IF('Input Data'!I1681="","",'Input Data'!I1681)</f>
        <v>NotUsed</v>
      </c>
      <c r="H1681" s="12" t="str">
        <f>IF($G:$G="NotUsed","",IF('Input Data'!J1681="","",'Input Data'!J1681))</f>
        <v/>
      </c>
      <c r="I1681" s="12" t="str">
        <f>IF($G:$G="","",IF('Input Data'!K1681="","",'Input Data'!K1681))</f>
        <v/>
      </c>
      <c r="J1681" s="12" t="str">
        <f>IF($G:$G="","",IF('Input Data'!L1681="","",'Input Data'!L1681))</f>
        <v/>
      </c>
      <c r="K1681" s="12" t="str">
        <f>IF($G:$G="","",IF('Input Data'!M1681="","",'Input Data'!M1681))</f>
        <v/>
      </c>
      <c r="L1681" s="12" t="str">
        <f>IF($G:$G="","",IF('Input Data'!N1681="","",'Input Data'!N1681))</f>
        <v/>
      </c>
      <c r="M1681" s="12" t="str">
        <f>IF($G:$G="","",IF('Input Data'!O1681="","",'Input Data'!O1681))</f>
        <v/>
      </c>
      <c r="N1681" s="12" t="str">
        <f>IF($G:$G="","",IF('Input Data'!P1681="","",'Input Data'!P1681))</f>
        <v/>
      </c>
      <c r="O1681" s="12">
        <f>IF($G:$G="","",IF('Input Data'!Q1681="","",'Input Data'!Q1681))</f>
        <v>2018</v>
      </c>
    </row>
    <row r="1682" spans="1:15" x14ac:dyDescent="0.25">
      <c r="A1682" s="13" t="str">
        <f>IF('Definition sheet'!H1682="","",'Definition sheet'!H1682)</f>
        <v>3.1274</v>
      </c>
      <c r="B1682" s="14" t="str">
        <f>IF('Definition sheet'!C1682="","",'Definition sheet'!C1682)</f>
        <v>++++++++TownName</v>
      </c>
      <c r="C1682" s="13" t="str">
        <f>IF('Definition sheet'!D1682="","",CONCATENATE('fixed values'!$A$3,'Definition sheet'!D1682,'fixed values'!$A$4))</f>
        <v>&lt;TwnNm&gt;</v>
      </c>
      <c r="D1682" s="22" t="str">
        <f>IF('Definition sheet'!E1682="","",CONCATENATE('fixed values'!$A$1,'Definition sheet'!E1682,'fixed values'!$A$2))</f>
        <v>[0..1]</v>
      </c>
      <c r="E1682" s="22" t="str">
        <f>IF('Definition sheet'!F1682="","",CONCATENATE('fixed values'!$A$1,'Definition sheet'!F1682,'fixed values'!$A$2))</f>
        <v>[0..1]</v>
      </c>
      <c r="F1682" s="14" t="str">
        <f>IF('Input Data'!G1682="","",IF('Definition sheet'!G1682="PARENT","",'Input Data'!G1682))</f>
        <v>Max35Text</v>
      </c>
      <c r="G1682" s="12" t="str">
        <f>IF('Input Data'!I1682="","",'Input Data'!I1682)</f>
        <v>NotUsed</v>
      </c>
      <c r="H1682" s="12" t="str">
        <f>IF($G:$G="NotUsed","",IF('Input Data'!J1682="","",'Input Data'!J1682))</f>
        <v/>
      </c>
      <c r="I1682" s="12" t="str">
        <f>IF($G:$G="","",IF('Input Data'!K1682="","",'Input Data'!K1682))</f>
        <v/>
      </c>
      <c r="J1682" s="12" t="str">
        <f>IF($G:$G="","",IF('Input Data'!L1682="","",'Input Data'!L1682))</f>
        <v/>
      </c>
      <c r="K1682" s="12" t="str">
        <f>IF($G:$G="","",IF('Input Data'!M1682="","",'Input Data'!M1682))</f>
        <v/>
      </c>
      <c r="L1682" s="12" t="str">
        <f>IF($G:$G="","",IF('Input Data'!N1682="","",'Input Data'!N1682))</f>
        <v/>
      </c>
      <c r="M1682" s="12" t="str">
        <f>IF($G:$G="","",IF('Input Data'!O1682="","",'Input Data'!O1682))</f>
        <v/>
      </c>
      <c r="N1682" s="12" t="str">
        <f>IF($G:$G="","",IF('Input Data'!P1682="","",'Input Data'!P1682))</f>
        <v/>
      </c>
      <c r="O1682" s="12">
        <f>IF($G:$G="","",IF('Input Data'!Q1682="","",'Input Data'!Q1682))</f>
        <v>2018</v>
      </c>
    </row>
    <row r="1683" spans="1:15" x14ac:dyDescent="0.25">
      <c r="A1683" s="13" t="str">
        <f>IF('Definition sheet'!H1683="","",'Definition sheet'!H1683)</f>
        <v>3.1275</v>
      </c>
      <c r="B1683" s="14" t="str">
        <f>IF('Definition sheet'!C1683="","",'Definition sheet'!C1683)</f>
        <v>++++++++CountrySubDivision</v>
      </c>
      <c r="C1683" s="13" t="str">
        <f>IF('Definition sheet'!D1683="","",CONCATENATE('fixed values'!$A$3,'Definition sheet'!D1683,'fixed values'!$A$4))</f>
        <v>&lt;CtrySubDvsn&gt;</v>
      </c>
      <c r="D1683" s="22" t="str">
        <f>IF('Definition sheet'!E1683="","",CONCATENATE('fixed values'!$A$1,'Definition sheet'!E1683,'fixed values'!$A$2))</f>
        <v>[0..1]</v>
      </c>
      <c r="E1683" s="22" t="str">
        <f>IF('Definition sheet'!F1683="","",CONCATENATE('fixed values'!$A$1,'Definition sheet'!F1683,'fixed values'!$A$2))</f>
        <v>[0..1]</v>
      </c>
      <c r="F1683" s="14" t="str">
        <f>IF('Input Data'!G1683="","",IF('Definition sheet'!G1683="PARENT","",'Input Data'!G1683))</f>
        <v>Max35Text</v>
      </c>
      <c r="G1683" s="12" t="str">
        <f>IF('Input Data'!I1683="","",'Input Data'!I1683)</f>
        <v>NotUsed</v>
      </c>
      <c r="H1683" s="12" t="str">
        <f>IF($G:$G="NotUsed","",IF('Input Data'!J1683="","",'Input Data'!J1683))</f>
        <v/>
      </c>
      <c r="I1683" s="12" t="str">
        <f>IF($G:$G="","",IF('Input Data'!K1683="","",'Input Data'!K1683))</f>
        <v/>
      </c>
      <c r="J1683" s="12" t="str">
        <f>IF($G:$G="","",IF('Input Data'!L1683="","",'Input Data'!L1683))</f>
        <v/>
      </c>
      <c r="K1683" s="12" t="str">
        <f>IF($G:$G="","",IF('Input Data'!M1683="","",'Input Data'!M1683))</f>
        <v/>
      </c>
      <c r="L1683" s="12" t="str">
        <f>IF($G:$G="","",IF('Input Data'!N1683="","",'Input Data'!N1683))</f>
        <v/>
      </c>
      <c r="M1683" s="12" t="str">
        <f>IF($G:$G="","",IF('Input Data'!O1683="","",'Input Data'!O1683))</f>
        <v/>
      </c>
      <c r="N1683" s="12" t="str">
        <f>IF($G:$G="","",IF('Input Data'!P1683="","",'Input Data'!P1683))</f>
        <v/>
      </c>
      <c r="O1683" s="12">
        <f>IF($G:$G="","",IF('Input Data'!Q1683="","",'Input Data'!Q1683))</f>
        <v>2018</v>
      </c>
    </row>
    <row r="1684" spans="1:15" ht="409.5" x14ac:dyDescent="0.25">
      <c r="A1684" s="13" t="str">
        <f>IF('Definition sheet'!H1684="","",'Definition sheet'!H1684)</f>
        <v>3.1276</v>
      </c>
      <c r="B1684" s="14" t="str">
        <f>IF('Definition sheet'!C1684="","",'Definition sheet'!C1684)</f>
        <v>++++++++Countrynamecode</v>
      </c>
      <c r="C1684" s="13" t="str">
        <f>IF('Definition sheet'!D1684="","",CONCATENATE('fixed values'!$A$3,'Definition sheet'!D1684,'fixed values'!$A$4))</f>
        <v>&lt;Ctry&gt;</v>
      </c>
      <c r="D1684" s="22" t="str">
        <f>IF('Definition sheet'!E1684="","",CONCATENATE('fixed values'!$A$1,'Definition sheet'!E1684,'fixed values'!$A$2))</f>
        <v>[0..1]</v>
      </c>
      <c r="E1684" s="22" t="str">
        <f>IF('Definition sheet'!F1684="","",CONCATENATE('fixed values'!$A$1,'Definition sheet'!F1684,'fixed values'!$A$2))</f>
        <v>[0..1]</v>
      </c>
      <c r="F1684" s="14" t="str">
        <f>IF('Input Data'!G1684="","",IF('Definition sheet'!G1684="PARENT","",'Input Data'!G1684))</f>
        <v>CountryCode</v>
      </c>
      <c r="G1684" s="12" t="str">
        <f>IF('Input Data'!I1684="","",'Input Data'!I1684)</f>
        <v>NotUsed</v>
      </c>
      <c r="H1684" s="12" t="str">
        <f>IF($G:$G="NotUsed","",IF('Input Data'!J1684="","",'Input Data'!J1684))</f>
        <v/>
      </c>
      <c r="I1684" s="12" t="str">
        <f>IF($G:$G="","",IF('Input Data'!K1684="","",'Input Data'!K1684))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84" s="12" t="str">
        <f>IF($G:$G="","",IF('Input Data'!L1684="","",'Input Data'!L1684))</f>
        <v/>
      </c>
      <c r="K1684" s="12" t="str">
        <f>IF($G:$G="","",IF('Input Data'!M1684="","",'Input Data'!M1684))</f>
        <v/>
      </c>
      <c r="L1684" s="12" t="str">
        <f>IF($G:$G="","",IF('Input Data'!N1684="","",'Input Data'!N1684))</f>
        <v/>
      </c>
      <c r="M1684" s="12" t="str">
        <f>IF($G:$G="","",IF('Input Data'!O1684="","",'Input Data'!O1684))</f>
        <v/>
      </c>
      <c r="N1684" s="12" t="str">
        <f>IF($G:$G="","",IF('Input Data'!P1684="","",'Input Data'!P1684))</f>
        <v/>
      </c>
      <c r="O1684" s="12">
        <f>IF($G:$G="","",IF('Input Data'!Q1684="","",'Input Data'!Q1684))</f>
        <v>2018</v>
      </c>
    </row>
    <row r="1685" spans="1:15" ht="409.5" x14ac:dyDescent="0.25">
      <c r="A1685" s="13" t="str">
        <f>IF('Definition sheet'!H1685="","",'Definition sheet'!H1685)</f>
        <v>3.1276</v>
      </c>
      <c r="B1685" s="14" t="str">
        <f>IF('Definition sheet'!C1685="","",'Definition sheet'!C1685)</f>
        <v>++++++++Country</v>
      </c>
      <c r="C1685" s="13" t="str">
        <f>IF('Definition sheet'!D1685="","",CONCATENATE('fixed values'!$A$3,'Definition sheet'!D1685,'fixed values'!$A$4))</f>
        <v>&lt;Ctry&gt;</v>
      </c>
      <c r="D1685" s="22" t="str">
        <f>IF('Definition sheet'!E1685="","",CONCATENATE('fixed values'!$A$1,'Definition sheet'!E1685,'fixed values'!$A$2))</f>
        <v>[0..1]</v>
      </c>
      <c r="E1685" s="22" t="str">
        <f>IF('Definition sheet'!F1685="","",CONCATENATE('fixed values'!$A$1,'Definition sheet'!F1685,'fixed values'!$A$2))</f>
        <v>[0..1]</v>
      </c>
      <c r="F1685" s="14" t="str">
        <f>IF('Input Data'!G1685="","",IF('Definition sheet'!G1685="PARENT","",'Input Data'!G1685))</f>
        <v>CountryCode</v>
      </c>
      <c r="G1685" s="12" t="str">
        <f>IF('Input Data'!I1685="","",'Input Data'!I1685)</f>
        <v>NotUsed</v>
      </c>
      <c r="H1685" s="12" t="str">
        <f>IF($G:$G="NotUsed","",IF('Input Data'!J1685="","",'Input Data'!J1685))</f>
        <v/>
      </c>
      <c r="I1685" s="12" t="str">
        <f>IF($G:$G="","",IF('Input Data'!K1685="","",'Input Data'!K1685))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685" s="12" t="str">
        <f>IF($G:$G="","",IF('Input Data'!L1685="","",'Input Data'!L1685))</f>
        <v/>
      </c>
      <c r="K1685" s="12" t="str">
        <f>IF($G:$G="","",IF('Input Data'!M1685="","",'Input Data'!M1685))</f>
        <v/>
      </c>
      <c r="L1685" s="12" t="str">
        <f>IF($G:$G="","",IF('Input Data'!N1685="","",'Input Data'!N1685))</f>
        <v/>
      </c>
      <c r="M1685" s="12" t="str">
        <f>IF($G:$G="","",IF('Input Data'!O1685="","",'Input Data'!O1685))</f>
        <v/>
      </c>
      <c r="N1685" s="12" t="str">
        <f>IF($G:$G="","",IF('Input Data'!P1685="","",'Input Data'!P1685))</f>
        <v/>
      </c>
      <c r="O1685" s="12">
        <f>IF($G:$G="","",IF('Input Data'!Q1685="","",'Input Data'!Q1685))</f>
        <v>2018</v>
      </c>
    </row>
    <row r="1686" spans="1:15" x14ac:dyDescent="0.25">
      <c r="A1686" s="13" t="str">
        <f>IF('Definition sheet'!H1686="","",'Definition sheet'!H1686)</f>
        <v>3.1277</v>
      </c>
      <c r="B1686" s="14" t="str">
        <f>IF('Definition sheet'!C1686="","",'Definition sheet'!C1686)</f>
        <v>++++++++AddressLine</v>
      </c>
      <c r="C1686" s="13" t="str">
        <f>IF('Definition sheet'!D1686="","",CONCATENATE('fixed values'!$A$3,'Definition sheet'!D1686,'fixed values'!$A$4))</f>
        <v>&lt;AdrLine&gt;</v>
      </c>
      <c r="D1686" s="22" t="str">
        <f>IF('Definition sheet'!E1686="","",CONCATENATE('fixed values'!$A$1,'Definition sheet'!E1686,'fixed values'!$A$2))</f>
        <v>[0..7]</v>
      </c>
      <c r="E1686" s="22" t="str">
        <f>IF('Definition sheet'!F1686="","",CONCATENATE('fixed values'!$A$1,'Definition sheet'!F1686,'fixed values'!$A$2))</f>
        <v>[0..7]</v>
      </c>
      <c r="F1686" s="14" t="str">
        <f>IF('Input Data'!G1686="","",IF('Definition sheet'!G1686="PARENT","",'Input Data'!G1686))</f>
        <v>Max70Text</v>
      </c>
      <c r="G1686" s="12" t="str">
        <f>IF('Input Data'!I1686="","",'Input Data'!I1686)</f>
        <v>NotUsed</v>
      </c>
      <c r="H1686" s="12" t="str">
        <f>IF($G:$G="NotUsed","",IF('Input Data'!J1686="","",'Input Data'!J1686))</f>
        <v/>
      </c>
      <c r="I1686" s="12" t="str">
        <f>IF($G:$G="","",IF('Input Data'!K1686="","",'Input Data'!K1686))</f>
        <v/>
      </c>
      <c r="J1686" s="12" t="str">
        <f>IF($G:$G="","",IF('Input Data'!L1686="","",'Input Data'!L1686))</f>
        <v/>
      </c>
      <c r="K1686" s="12" t="str">
        <f>IF($G:$G="","",IF('Input Data'!M1686="","",'Input Data'!M1686))</f>
        <v/>
      </c>
      <c r="L1686" s="12" t="str">
        <f>IF($G:$G="","",IF('Input Data'!N1686="","",'Input Data'!N1686))</f>
        <v/>
      </c>
      <c r="M1686" s="12" t="str">
        <f>IF($G:$G="","",IF('Input Data'!O1686="","",'Input Data'!O1686))</f>
        <v/>
      </c>
      <c r="N1686" s="12" t="str">
        <f>IF($G:$G="","",IF('Input Data'!P1686="","",'Input Data'!P1686))</f>
        <v/>
      </c>
      <c r="O1686" s="12">
        <f>IF($G:$G="","",IF('Input Data'!Q1686="","",'Input Data'!Q1686))</f>
        <v>2018</v>
      </c>
    </row>
    <row r="1687" spans="1:15" ht="30" x14ac:dyDescent="0.25">
      <c r="A1687" s="13" t="str">
        <f>IF('Definition sheet'!H1687="","",'Definition sheet'!H1687)</f>
        <v>3.1278</v>
      </c>
      <c r="B1687" s="14" t="str">
        <f>IF('Definition sheet'!C1687="","",'Definition sheet'!C1687)</f>
        <v>+++++OriginalCreditorAgentAccount</v>
      </c>
      <c r="C1687" s="13" t="str">
        <f>IF('Definition sheet'!D1687="","",CONCATENATE('fixed values'!$A$3,'Definition sheet'!D1687,'fixed values'!$A$4))</f>
        <v>&lt;OrgnlCdtrAgtAcct&gt;</v>
      </c>
      <c r="D1687" s="22" t="str">
        <f>IF('Definition sheet'!E1687="","",CONCATENATE('fixed values'!$A$1,'Definition sheet'!E1687,'fixed values'!$A$2))</f>
        <v>[0..1]</v>
      </c>
      <c r="E1687" s="22" t="str">
        <f>IF('Definition sheet'!F1687="","",CONCATENATE('fixed values'!$A$1,'Definition sheet'!F1687,'fixed values'!$A$2))</f>
        <v>[0..1]</v>
      </c>
      <c r="F1687" s="14" t="str">
        <f>IF('Input Data'!G1687="","",IF('Definition sheet'!G1687="PARENT","",'Input Data'!G1687))</f>
        <v/>
      </c>
      <c r="G1687" s="12" t="str">
        <f>IF('Input Data'!I1687="","",'Input Data'!I1687)</f>
        <v>NotUsed</v>
      </c>
      <c r="H1687" s="12" t="str">
        <f>IF($G:$G="NotUsed","",IF('Input Data'!J1687="","",'Input Data'!J1687))</f>
        <v/>
      </c>
      <c r="I1687" s="12" t="str">
        <f>IF($G:$G="","",IF('Input Data'!K1687="","",'Input Data'!K1687))</f>
        <v/>
      </c>
      <c r="J1687" s="12" t="str">
        <f>IF($G:$G="","",IF('Input Data'!L1687="","",'Input Data'!L1687))</f>
        <v/>
      </c>
      <c r="K1687" s="12" t="str">
        <f>IF($G:$G="","",IF('Input Data'!M1687="","",'Input Data'!M1687))</f>
        <v/>
      </c>
      <c r="L1687" s="12" t="str">
        <f>IF($G:$G="","",IF('Input Data'!N1687="","",'Input Data'!N1687))</f>
        <v/>
      </c>
      <c r="M1687" s="12" t="str">
        <f>IF($G:$G="","",IF('Input Data'!O1687="","",'Input Data'!O1687))</f>
        <v/>
      </c>
      <c r="N1687" s="12" t="str">
        <f>IF($G:$G="","",IF('Input Data'!P1687="","",'Input Data'!P1687))</f>
        <v/>
      </c>
      <c r="O1687" s="12">
        <f>IF($G:$G="","",IF('Input Data'!Q1687="","",'Input Data'!Q1687))</f>
        <v>2018</v>
      </c>
    </row>
    <row r="1688" spans="1:15" x14ac:dyDescent="0.25">
      <c r="A1688" s="13" t="str">
        <f>IF('Definition sheet'!H1688="","",'Definition sheet'!H1688)</f>
        <v>3.1279</v>
      </c>
      <c r="B1688" s="14" t="str">
        <f>IF('Definition sheet'!C1688="","",'Definition sheet'!C1688)</f>
        <v>++++++Identification</v>
      </c>
      <c r="C1688" s="13" t="str">
        <f>IF('Definition sheet'!D1688="","",CONCATENATE('fixed values'!$A$3,'Definition sheet'!D1688,'fixed values'!$A$4))</f>
        <v>&lt;Id&gt;</v>
      </c>
      <c r="D1688" s="22" t="str">
        <f>IF('Definition sheet'!E1688="","",CONCATENATE('fixed values'!$A$1,'Definition sheet'!E1688,'fixed values'!$A$2))</f>
        <v>[1..1]</v>
      </c>
      <c r="E1688" s="22" t="str">
        <f>IF('Definition sheet'!F1688="","",CONCATENATE('fixed values'!$A$1,'Definition sheet'!F1688,'fixed values'!$A$2))</f>
        <v>[1..1]</v>
      </c>
      <c r="F1688" s="14" t="str">
        <f>IF('Input Data'!G1688="","",IF('Definition sheet'!G1688="PARENT","",'Input Data'!G1688))</f>
        <v/>
      </c>
      <c r="G1688" s="12" t="str">
        <f>IF('Input Data'!I1688="","",'Input Data'!I1688)</f>
        <v>NotUsed</v>
      </c>
      <c r="H1688" s="12" t="str">
        <f>IF($G:$G="NotUsed","",IF('Input Data'!J1688="","",'Input Data'!J1688))</f>
        <v/>
      </c>
      <c r="I1688" s="12" t="str">
        <f>IF($G:$G="","",IF('Input Data'!K1688="","",'Input Data'!K1688))</f>
        <v/>
      </c>
      <c r="J1688" s="12" t="str">
        <f>IF($G:$G="","",IF('Input Data'!L1688="","",'Input Data'!L1688))</f>
        <v/>
      </c>
      <c r="K1688" s="12" t="str">
        <f>IF($G:$G="","",IF('Input Data'!M1688="","",'Input Data'!M1688))</f>
        <v/>
      </c>
      <c r="L1688" s="12" t="str">
        <f>IF($G:$G="","",IF('Input Data'!N1688="","",'Input Data'!N1688))</f>
        <v/>
      </c>
      <c r="M1688" s="12" t="str">
        <f>IF($G:$G="","",IF('Input Data'!O1688="","",'Input Data'!O1688))</f>
        <v/>
      </c>
      <c r="N1688" s="12" t="str">
        <f>IF($G:$G="","",IF('Input Data'!P1688="","",'Input Data'!P1688))</f>
        <v/>
      </c>
      <c r="O1688" s="12">
        <f>IF($G:$G="","",IF('Input Data'!Q1688="","",'Input Data'!Q1688))</f>
        <v>2018</v>
      </c>
    </row>
    <row r="1689" spans="1:15" x14ac:dyDescent="0.25">
      <c r="A1689" s="13" t="str">
        <f>IF('Definition sheet'!H1689="","",'Definition sheet'!H1689)</f>
        <v>3.1280</v>
      </c>
      <c r="B1689" s="14" t="str">
        <f>IF('Definition sheet'!C1689="","",'Definition sheet'!C1689)</f>
        <v>+++++++IBAN</v>
      </c>
      <c r="C1689" s="13" t="str">
        <f>IF('Definition sheet'!D1689="","",CONCATENATE('fixed values'!$A$3,'Definition sheet'!D1689,'fixed values'!$A$4))</f>
        <v>&lt;IBAN&gt;</v>
      </c>
      <c r="D1689" s="22" t="str">
        <f>IF('Definition sheet'!E1689="","",CONCATENATE('fixed values'!$A$1,'Definition sheet'!E1689,'fixed values'!$A$2))</f>
        <v>[1..1]</v>
      </c>
      <c r="E1689" s="22" t="str">
        <f>IF('Definition sheet'!F1689="","",CONCATENATE('fixed values'!$A$1,'Definition sheet'!F1689,'fixed values'!$A$2))</f>
        <v>[1..1]</v>
      </c>
      <c r="F1689" s="14" t="str">
        <f>IF('Input Data'!G1689="","",IF('Definition sheet'!G1689="PARENT","",'Input Data'!G1689))</f>
        <v>IBAN2007Identifier</v>
      </c>
      <c r="G1689" s="12" t="str">
        <f>IF('Input Data'!I1689="","",'Input Data'!I1689)</f>
        <v>NotUsed</v>
      </c>
      <c r="H1689" s="12" t="str">
        <f>IF($G:$G="NotUsed","",IF('Input Data'!J1689="","",'Input Data'!J1689))</f>
        <v/>
      </c>
      <c r="I1689" s="12" t="str">
        <f>IF($G:$G="","",IF('Input Data'!K1689="","",'Input Data'!K1689))</f>
        <v/>
      </c>
      <c r="J1689" s="12" t="str">
        <f>IF($G:$G="","",IF('Input Data'!L1689="","",'Input Data'!L1689))</f>
        <v/>
      </c>
      <c r="K1689" s="12" t="str">
        <f>IF($G:$G="","",IF('Input Data'!M1689="","",'Input Data'!M1689))</f>
        <v/>
      </c>
      <c r="L1689" s="12" t="str">
        <f>IF($G:$G="","",IF('Input Data'!N1689="","",'Input Data'!N1689))</f>
        <v/>
      </c>
      <c r="M1689" s="12" t="str">
        <f>IF($G:$G="","",IF('Input Data'!O1689="","",'Input Data'!O1689))</f>
        <v/>
      </c>
      <c r="N1689" s="12" t="str">
        <f>IF($G:$G="","",IF('Input Data'!P1689="","",'Input Data'!P1689))</f>
        <v/>
      </c>
      <c r="O1689" s="12">
        <f>IF($G:$G="","",IF('Input Data'!Q1689="","",'Input Data'!Q1689))</f>
        <v>2018</v>
      </c>
    </row>
    <row r="1690" spans="1:15" x14ac:dyDescent="0.25">
      <c r="A1690" s="13" t="str">
        <f>IF('Definition sheet'!H1690="","",'Definition sheet'!H1690)</f>
        <v>3.1281</v>
      </c>
      <c r="B1690" s="14" t="str">
        <f>IF('Definition sheet'!C1690="","",'Definition sheet'!C1690)</f>
        <v>+++++++Other</v>
      </c>
      <c r="C1690" s="13" t="str">
        <f>IF('Definition sheet'!D1690="","",CONCATENATE('fixed values'!$A$3,'Definition sheet'!D1690,'fixed values'!$A$4))</f>
        <v>&lt;Othr&gt;</v>
      </c>
      <c r="D1690" s="22" t="str">
        <f>IF('Definition sheet'!E1690="","",CONCATENATE('fixed values'!$A$1,'Definition sheet'!E1690,'fixed values'!$A$2))</f>
        <v>[1..1]</v>
      </c>
      <c r="E1690" s="22" t="str">
        <f>IF('Definition sheet'!F1690="","",CONCATENATE('fixed values'!$A$1,'Definition sheet'!F1690,'fixed values'!$A$2))</f>
        <v>[1..1]</v>
      </c>
      <c r="F1690" s="14" t="str">
        <f>IF('Input Data'!G1690="","",IF('Definition sheet'!G1690="PARENT","",'Input Data'!G1690))</f>
        <v/>
      </c>
      <c r="G1690" s="12" t="str">
        <f>IF('Input Data'!I1690="","",'Input Data'!I1690)</f>
        <v>NotUsed</v>
      </c>
      <c r="H1690" s="12" t="str">
        <f>IF($G:$G="NotUsed","",IF('Input Data'!J1690="","",'Input Data'!J1690))</f>
        <v/>
      </c>
      <c r="I1690" s="12" t="str">
        <f>IF($G:$G="","",IF('Input Data'!K1690="","",'Input Data'!K1690))</f>
        <v/>
      </c>
      <c r="J1690" s="12" t="str">
        <f>IF($G:$G="","",IF('Input Data'!L1690="","",'Input Data'!L1690))</f>
        <v/>
      </c>
      <c r="K1690" s="12" t="str">
        <f>IF($G:$G="","",IF('Input Data'!M1690="","",'Input Data'!M1690))</f>
        <v/>
      </c>
      <c r="L1690" s="12" t="str">
        <f>IF($G:$G="","",IF('Input Data'!N1690="","",'Input Data'!N1690))</f>
        <v/>
      </c>
      <c r="M1690" s="12" t="str">
        <f>IF($G:$G="","",IF('Input Data'!O1690="","",'Input Data'!O1690))</f>
        <v/>
      </c>
      <c r="N1690" s="12" t="str">
        <f>IF($G:$G="","",IF('Input Data'!P1690="","",'Input Data'!P1690))</f>
        <v/>
      </c>
      <c r="O1690" s="12">
        <f>IF($G:$G="","",IF('Input Data'!Q1690="","",'Input Data'!Q1690))</f>
        <v>2018</v>
      </c>
    </row>
    <row r="1691" spans="1:15" x14ac:dyDescent="0.25">
      <c r="A1691" s="13" t="str">
        <f>IF('Definition sheet'!H1691="","",'Definition sheet'!H1691)</f>
        <v>3.1282</v>
      </c>
      <c r="B1691" s="14" t="str">
        <f>IF('Definition sheet'!C1691="","",'Definition sheet'!C1691)</f>
        <v>++++++++Identification</v>
      </c>
      <c r="C1691" s="13" t="str">
        <f>IF('Definition sheet'!D1691="","",CONCATENATE('fixed values'!$A$3,'Definition sheet'!D1691,'fixed values'!$A$4))</f>
        <v>&lt;Id&gt;</v>
      </c>
      <c r="D1691" s="22" t="str">
        <f>IF('Definition sheet'!E1691="","",CONCATENATE('fixed values'!$A$1,'Definition sheet'!E1691,'fixed values'!$A$2))</f>
        <v>[1..1]</v>
      </c>
      <c r="E1691" s="22" t="str">
        <f>IF('Definition sheet'!F1691="","",CONCATENATE('fixed values'!$A$1,'Definition sheet'!F1691,'fixed values'!$A$2))</f>
        <v>[1..1]</v>
      </c>
      <c r="F1691" s="14" t="str">
        <f>IF('Input Data'!G1691="","",IF('Definition sheet'!G1691="PARENT","",'Input Data'!G1691))</f>
        <v>Max34Text</v>
      </c>
      <c r="G1691" s="12" t="str">
        <f>IF('Input Data'!I1691="","",'Input Data'!I1691)</f>
        <v>NotUsed</v>
      </c>
      <c r="H1691" s="12" t="str">
        <f>IF($G:$G="NotUsed","",IF('Input Data'!J1691="","",'Input Data'!J1691))</f>
        <v/>
      </c>
      <c r="I1691" s="12" t="str">
        <f>IF($G:$G="","",IF('Input Data'!K1691="","",'Input Data'!K1691))</f>
        <v/>
      </c>
      <c r="J1691" s="12" t="str">
        <f>IF($G:$G="","",IF('Input Data'!L1691="","",'Input Data'!L1691))</f>
        <v/>
      </c>
      <c r="K1691" s="12" t="str">
        <f>IF($G:$G="","",IF('Input Data'!M1691="","",'Input Data'!M1691))</f>
        <v/>
      </c>
      <c r="L1691" s="12" t="str">
        <f>IF($G:$G="","",IF('Input Data'!N1691="","",'Input Data'!N1691))</f>
        <v/>
      </c>
      <c r="M1691" s="12" t="str">
        <f>IF($G:$G="","",IF('Input Data'!O1691="","",'Input Data'!O1691))</f>
        <v/>
      </c>
      <c r="N1691" s="12" t="str">
        <f>IF($G:$G="","",IF('Input Data'!P1691="","",'Input Data'!P1691))</f>
        <v/>
      </c>
      <c r="O1691" s="12">
        <f>IF($G:$G="","",IF('Input Data'!Q1691="","",'Input Data'!Q1691))</f>
        <v>2018</v>
      </c>
    </row>
    <row r="1692" spans="1:15" x14ac:dyDescent="0.25">
      <c r="A1692" s="13" t="str">
        <f>IF('Definition sheet'!H1692="","",'Definition sheet'!H1692)</f>
        <v>3.1283</v>
      </c>
      <c r="B1692" s="14" t="str">
        <f>IF('Definition sheet'!C1692="","",'Definition sheet'!C1692)</f>
        <v>++++++++SchemeName</v>
      </c>
      <c r="C1692" s="13" t="str">
        <f>IF('Definition sheet'!D1692="","",CONCATENATE('fixed values'!$A$3,'Definition sheet'!D1692,'fixed values'!$A$4))</f>
        <v>&lt;SchmeNm&gt;</v>
      </c>
      <c r="D1692" s="22" t="str">
        <f>IF('Definition sheet'!E1692="","",CONCATENATE('fixed values'!$A$1,'Definition sheet'!E1692,'fixed values'!$A$2))</f>
        <v>[0..1]</v>
      </c>
      <c r="E1692" s="22" t="str">
        <f>IF('Definition sheet'!F1692="","",CONCATENATE('fixed values'!$A$1,'Definition sheet'!F1692,'fixed values'!$A$2))</f>
        <v>[0..1]</v>
      </c>
      <c r="F1692" s="14" t="str">
        <f>IF('Input Data'!G1692="","",IF('Definition sheet'!G1692="PARENT","",'Input Data'!G1692))</f>
        <v/>
      </c>
      <c r="G1692" s="12" t="str">
        <f>IF('Input Data'!I1692="","",'Input Data'!I1692)</f>
        <v>NotUsed</v>
      </c>
      <c r="H1692" s="12" t="str">
        <f>IF($G:$G="NotUsed","",IF('Input Data'!J1692="","",'Input Data'!J1692))</f>
        <v/>
      </c>
      <c r="I1692" s="12" t="str">
        <f>IF($G:$G="","",IF('Input Data'!K1692="","",'Input Data'!K1692))</f>
        <v/>
      </c>
      <c r="J1692" s="12" t="str">
        <f>IF($G:$G="","",IF('Input Data'!L1692="","",'Input Data'!L1692))</f>
        <v/>
      </c>
      <c r="K1692" s="12" t="str">
        <f>IF($G:$G="","",IF('Input Data'!M1692="","",'Input Data'!M1692))</f>
        <v/>
      </c>
      <c r="L1692" s="12" t="str">
        <f>IF($G:$G="","",IF('Input Data'!N1692="","",'Input Data'!N1692))</f>
        <v/>
      </c>
      <c r="M1692" s="12" t="str">
        <f>IF($G:$G="","",IF('Input Data'!O1692="","",'Input Data'!O1692))</f>
        <v/>
      </c>
      <c r="N1692" s="12" t="str">
        <f>IF($G:$G="","",IF('Input Data'!P1692="","",'Input Data'!P1692))</f>
        <v/>
      </c>
      <c r="O1692" s="12">
        <f>IF($G:$G="","",IF('Input Data'!Q1692="","",'Input Data'!Q1692))</f>
        <v>2018</v>
      </c>
    </row>
    <row r="1693" spans="1:15" ht="60" x14ac:dyDescent="0.25">
      <c r="A1693" s="13" t="str">
        <f>IF('Definition sheet'!H1693="","",'Definition sheet'!H1693)</f>
        <v>3.1284</v>
      </c>
      <c r="B1693" s="14" t="str">
        <f>IF('Definition sheet'!C1693="","",'Definition sheet'!C1693)</f>
        <v>+++++++++Code</v>
      </c>
      <c r="C1693" s="13" t="str">
        <f>IF('Definition sheet'!D1693="","",CONCATENATE('fixed values'!$A$3,'Definition sheet'!D1693,'fixed values'!$A$4))</f>
        <v>&lt;Cd&gt;</v>
      </c>
      <c r="D1693" s="22" t="str">
        <f>IF('Definition sheet'!E1693="","",CONCATENATE('fixed values'!$A$1,'Definition sheet'!E1693,'fixed values'!$A$2))</f>
        <v>[1..1]</v>
      </c>
      <c r="E1693" s="22" t="str">
        <f>IF('Definition sheet'!F1693="","",CONCATENATE('fixed values'!$A$1,'Definition sheet'!F1693,'fixed values'!$A$2))</f>
        <v>[1..1]</v>
      </c>
      <c r="F1693" s="14" t="str">
        <f>IF('Input Data'!G1693="","",IF('Definition sheet'!G1693="PARENT","",'Input Data'!G1693))</f>
        <v>ExternalAccountIdentification1Code</v>
      </c>
      <c r="G1693" s="12" t="str">
        <f>IF('Input Data'!I1693="","",'Input Data'!I1693)</f>
        <v>NotUsed</v>
      </c>
      <c r="H1693" s="12" t="str">
        <f>IF($G:$G="NotUsed","",IF('Input Data'!J1693="","",'Input Data'!J1693))</f>
        <v/>
      </c>
      <c r="I1693" s="12" t="str">
        <f>IF($G:$G="","",IF('Input Data'!K1693="","",'Input Data'!K1693))</f>
        <v>AIIN
BBAN
CUID
UPIC</v>
      </c>
      <c r="J1693" s="12" t="str">
        <f>IF($G:$G="","",IF('Input Data'!L1693="","",'Input Data'!L1693))</f>
        <v/>
      </c>
      <c r="K1693" s="12" t="str">
        <f>IF($G:$G="","",IF('Input Data'!M1693="","",'Input Data'!M1693))</f>
        <v/>
      </c>
      <c r="L1693" s="12" t="str">
        <f>IF($G:$G="","",IF('Input Data'!N1693="","",'Input Data'!N1693))</f>
        <v/>
      </c>
      <c r="M1693" s="12" t="str">
        <f>IF($G:$G="","",IF('Input Data'!O1693="","",'Input Data'!O1693))</f>
        <v/>
      </c>
      <c r="N1693" s="12" t="str">
        <f>IF($G:$G="","",IF('Input Data'!P1693="","",'Input Data'!P1693))</f>
        <v/>
      </c>
      <c r="O1693" s="12">
        <f>IF($G:$G="","",IF('Input Data'!Q1693="","",'Input Data'!Q1693))</f>
        <v>2018</v>
      </c>
    </row>
    <row r="1694" spans="1:15" x14ac:dyDescent="0.25">
      <c r="A1694" s="13" t="str">
        <f>IF('Definition sheet'!H1694="","",'Definition sheet'!H1694)</f>
        <v>3.1285</v>
      </c>
      <c r="B1694" s="14" t="str">
        <f>IF('Definition sheet'!C1694="","",'Definition sheet'!C1694)</f>
        <v>+++++++++Proprietary</v>
      </c>
      <c r="C1694" s="13" t="str">
        <f>IF('Definition sheet'!D1694="","",CONCATENATE('fixed values'!$A$3,'Definition sheet'!D1694,'fixed values'!$A$4))</f>
        <v>&lt;Prtry&gt;</v>
      </c>
      <c r="D1694" s="22" t="str">
        <f>IF('Definition sheet'!E1694="","",CONCATENATE('fixed values'!$A$1,'Definition sheet'!E1694,'fixed values'!$A$2))</f>
        <v>[1..1]</v>
      </c>
      <c r="E1694" s="22" t="str">
        <f>IF('Definition sheet'!F1694="","",CONCATENATE('fixed values'!$A$1,'Definition sheet'!F1694,'fixed values'!$A$2))</f>
        <v>[1..1]</v>
      </c>
      <c r="F1694" s="14" t="str">
        <f>IF('Input Data'!G1694="","",IF('Definition sheet'!G1694="PARENT","",'Input Data'!G1694))</f>
        <v>Max35Text</v>
      </c>
      <c r="G1694" s="12" t="str">
        <f>IF('Input Data'!I1694="","",'Input Data'!I1694)</f>
        <v>NotUsed</v>
      </c>
      <c r="H1694" s="12" t="str">
        <f>IF($G:$G="NotUsed","",IF('Input Data'!J1694="","",'Input Data'!J1694))</f>
        <v/>
      </c>
      <c r="I1694" s="12" t="str">
        <f>IF($G:$G="","",IF('Input Data'!K1694="","",'Input Data'!K1694))</f>
        <v/>
      </c>
      <c r="J1694" s="12" t="str">
        <f>IF($G:$G="","",IF('Input Data'!L1694="","",'Input Data'!L1694))</f>
        <v/>
      </c>
      <c r="K1694" s="12" t="str">
        <f>IF($G:$G="","",IF('Input Data'!M1694="","",'Input Data'!M1694))</f>
        <v/>
      </c>
      <c r="L1694" s="12" t="str">
        <f>IF($G:$G="","",IF('Input Data'!N1694="","",'Input Data'!N1694))</f>
        <v/>
      </c>
      <c r="M1694" s="12" t="str">
        <f>IF($G:$G="","",IF('Input Data'!O1694="","",'Input Data'!O1694))</f>
        <v/>
      </c>
      <c r="N1694" s="12" t="str">
        <f>IF($G:$G="","",IF('Input Data'!P1694="","",'Input Data'!P1694))</f>
        <v/>
      </c>
      <c r="O1694" s="12">
        <f>IF($G:$G="","",IF('Input Data'!Q1694="","",'Input Data'!Q1694))</f>
        <v>2018</v>
      </c>
    </row>
    <row r="1695" spans="1:15" x14ac:dyDescent="0.25">
      <c r="A1695" s="13" t="str">
        <f>IF('Definition sheet'!H1695="","",'Definition sheet'!H1695)</f>
        <v>3.1286</v>
      </c>
      <c r="B1695" s="14" t="str">
        <f>IF('Definition sheet'!C1695="","",'Definition sheet'!C1695)</f>
        <v>++++++++Issuer</v>
      </c>
      <c r="C1695" s="13" t="str">
        <f>IF('Definition sheet'!D1695="","",CONCATENATE('fixed values'!$A$3,'Definition sheet'!D1695,'fixed values'!$A$4))</f>
        <v>&lt;Issr&gt;</v>
      </c>
      <c r="D1695" s="22" t="str">
        <f>IF('Definition sheet'!E1695="","",CONCATENATE('fixed values'!$A$1,'Definition sheet'!E1695,'fixed values'!$A$2))</f>
        <v>[0..1]</v>
      </c>
      <c r="E1695" s="22" t="str">
        <f>IF('Definition sheet'!F1695="","",CONCATENATE('fixed values'!$A$1,'Definition sheet'!F1695,'fixed values'!$A$2))</f>
        <v>[0..1]</v>
      </c>
      <c r="F1695" s="14" t="str">
        <f>IF('Input Data'!G1695="","",IF('Definition sheet'!G1695="PARENT","",'Input Data'!G1695))</f>
        <v>Max35Text</v>
      </c>
      <c r="G1695" s="12" t="str">
        <f>IF('Input Data'!I1695="","",'Input Data'!I1695)</f>
        <v>NotUsed</v>
      </c>
      <c r="H1695" s="12" t="str">
        <f>IF($G:$G="NotUsed","",IF('Input Data'!J1695="","",'Input Data'!J1695))</f>
        <v/>
      </c>
      <c r="I1695" s="12" t="str">
        <f>IF($G:$G="","",IF('Input Data'!K1695="","",'Input Data'!K1695))</f>
        <v/>
      </c>
      <c r="J1695" s="12" t="str">
        <f>IF($G:$G="","",IF('Input Data'!L1695="","",'Input Data'!L1695))</f>
        <v/>
      </c>
      <c r="K1695" s="12" t="str">
        <f>IF($G:$G="","",IF('Input Data'!M1695="","",'Input Data'!M1695))</f>
        <v/>
      </c>
      <c r="L1695" s="12" t="str">
        <f>IF($G:$G="","",IF('Input Data'!N1695="","",'Input Data'!N1695))</f>
        <v/>
      </c>
      <c r="M1695" s="12" t="str">
        <f>IF($G:$G="","",IF('Input Data'!O1695="","",'Input Data'!O1695))</f>
        <v/>
      </c>
      <c r="N1695" s="12" t="str">
        <f>IF($G:$G="","",IF('Input Data'!P1695="","",'Input Data'!P1695))</f>
        <v/>
      </c>
      <c r="O1695" s="12">
        <f>IF($G:$G="","",IF('Input Data'!Q1695="","",'Input Data'!Q1695))</f>
        <v>2018</v>
      </c>
    </row>
    <row r="1696" spans="1:15" x14ac:dyDescent="0.25">
      <c r="A1696" s="13" t="str">
        <f>IF('Definition sheet'!H1696="","",'Definition sheet'!H1696)</f>
        <v>3.1287</v>
      </c>
      <c r="B1696" s="14" t="str">
        <f>IF('Definition sheet'!C1696="","",'Definition sheet'!C1696)</f>
        <v>++++++Type</v>
      </c>
      <c r="C1696" s="13" t="str">
        <f>IF('Definition sheet'!D1696="","",CONCATENATE('fixed values'!$A$3,'Definition sheet'!D1696,'fixed values'!$A$4))</f>
        <v>&lt;Tp&gt;</v>
      </c>
      <c r="D1696" s="22" t="str">
        <f>IF('Definition sheet'!E1696="","",CONCATENATE('fixed values'!$A$1,'Definition sheet'!E1696,'fixed values'!$A$2))</f>
        <v>[0..1]</v>
      </c>
      <c r="E1696" s="22" t="str">
        <f>IF('Definition sheet'!F1696="","",CONCATENATE('fixed values'!$A$1,'Definition sheet'!F1696,'fixed values'!$A$2))</f>
        <v>[0..1]</v>
      </c>
      <c r="F1696" s="14" t="str">
        <f>IF('Input Data'!G1696="","",IF('Definition sheet'!G1696="PARENT","",'Input Data'!G1696))</f>
        <v/>
      </c>
      <c r="G1696" s="12" t="str">
        <f>IF('Input Data'!I1696="","",'Input Data'!I1696)</f>
        <v>NotUsed</v>
      </c>
      <c r="H1696" s="12" t="str">
        <f>IF($G:$G="NotUsed","",IF('Input Data'!J1696="","",'Input Data'!J1696))</f>
        <v/>
      </c>
      <c r="I1696" s="12" t="str">
        <f>IF($G:$G="","",IF('Input Data'!K1696="","",'Input Data'!K1696))</f>
        <v/>
      </c>
      <c r="J1696" s="12" t="str">
        <f>IF($G:$G="","",IF('Input Data'!L1696="","",'Input Data'!L1696))</f>
        <v/>
      </c>
      <c r="K1696" s="12" t="str">
        <f>IF($G:$G="","",IF('Input Data'!M1696="","",'Input Data'!M1696))</f>
        <v/>
      </c>
      <c r="L1696" s="12" t="str">
        <f>IF($G:$G="","",IF('Input Data'!N1696="","",'Input Data'!N1696))</f>
        <v/>
      </c>
      <c r="M1696" s="12" t="str">
        <f>IF($G:$G="","",IF('Input Data'!O1696="","",'Input Data'!O1696))</f>
        <v/>
      </c>
      <c r="N1696" s="12" t="str">
        <f>IF($G:$G="","",IF('Input Data'!P1696="","",'Input Data'!P1696))</f>
        <v/>
      </c>
      <c r="O1696" s="12">
        <f>IF($G:$G="","",IF('Input Data'!Q1696="","",'Input Data'!Q1696))</f>
        <v>2018</v>
      </c>
    </row>
    <row r="1697" spans="1:15" ht="300" x14ac:dyDescent="0.25">
      <c r="A1697" s="13" t="str">
        <f>IF('Definition sheet'!H1697="","",'Definition sheet'!H1697)</f>
        <v>3.1288</v>
      </c>
      <c r="B1697" s="14" t="str">
        <f>IF('Definition sheet'!C1697="","",'Definition sheet'!C1697)</f>
        <v>+++++++Code</v>
      </c>
      <c r="C1697" s="13" t="str">
        <f>IF('Definition sheet'!D1697="","",CONCATENATE('fixed values'!$A$3,'Definition sheet'!D1697,'fixed values'!$A$4))</f>
        <v>&lt;Cd&gt;</v>
      </c>
      <c r="D1697" s="22" t="str">
        <f>IF('Definition sheet'!E1697="","",CONCATENATE('fixed values'!$A$1,'Definition sheet'!E1697,'fixed values'!$A$2))</f>
        <v>[1..1]</v>
      </c>
      <c r="E1697" s="22" t="str">
        <f>IF('Definition sheet'!F1697="","",CONCATENATE('fixed values'!$A$1,'Definition sheet'!F1697,'fixed values'!$A$2))</f>
        <v>[1..1]</v>
      </c>
      <c r="F1697" s="14" t="str">
        <f>IF('Input Data'!G1697="","",IF('Definition sheet'!G1697="PARENT","",'Input Data'!G1697))</f>
        <v>ExternalCashAccountType1Code</v>
      </c>
      <c r="G1697" s="12" t="str">
        <f>IF('Input Data'!I1697="","",'Input Data'!I1697)</f>
        <v>NotUsed</v>
      </c>
      <c r="H1697" s="12" t="str">
        <f>IF($G:$G="NotUsed","",IF('Input Data'!J1697="","",'Input Data'!J1697))</f>
        <v/>
      </c>
      <c r="I1697" s="12" t="str">
        <f>IF($G:$G="","",IF('Input Data'!K1697="","",'Input Data'!K1697))</f>
        <v>CACC
CASH
CHAR
CISH
COMM
CPAC
LLSV
LOAN
MGLD
MOMA
NREX
ODFT
ONDP
OTHR
SACC
SLRY
SVGS
TAXE
TRAN
TRAS</v>
      </c>
      <c r="J1697" s="12" t="str">
        <f>IF($G:$G="","",IF('Input Data'!L1697="","",'Input Data'!L1697))</f>
        <v/>
      </c>
      <c r="K1697" s="12" t="str">
        <f>IF($G:$G="","",IF('Input Data'!M1697="","",'Input Data'!M1697))</f>
        <v/>
      </c>
      <c r="L1697" s="12" t="str">
        <f>IF($G:$G="","",IF('Input Data'!N1697="","",'Input Data'!N1697))</f>
        <v/>
      </c>
      <c r="M1697" s="12" t="str">
        <f>IF($G:$G="","",IF('Input Data'!O1697="","",'Input Data'!O1697))</f>
        <v/>
      </c>
      <c r="N1697" s="12" t="str">
        <f>IF($G:$G="","",IF('Input Data'!P1697="","",'Input Data'!P1697))</f>
        <v/>
      </c>
      <c r="O1697" s="12">
        <f>IF($G:$G="","",IF('Input Data'!Q1697="","",'Input Data'!Q1697))</f>
        <v>2018</v>
      </c>
    </row>
    <row r="1698" spans="1:15" x14ac:dyDescent="0.25">
      <c r="A1698" s="13" t="str">
        <f>IF('Definition sheet'!H1698="","",'Definition sheet'!H1698)</f>
        <v>3.1289</v>
      </c>
      <c r="B1698" s="14" t="str">
        <f>IF('Definition sheet'!C1698="","",'Definition sheet'!C1698)</f>
        <v>+++++++Proprietary</v>
      </c>
      <c r="C1698" s="13" t="str">
        <f>IF('Definition sheet'!D1698="","",CONCATENATE('fixed values'!$A$3,'Definition sheet'!D1698,'fixed values'!$A$4))</f>
        <v>&lt;Prtry&gt;</v>
      </c>
      <c r="D1698" s="22" t="str">
        <f>IF('Definition sheet'!E1698="","",CONCATENATE('fixed values'!$A$1,'Definition sheet'!E1698,'fixed values'!$A$2))</f>
        <v>[1..1]</v>
      </c>
      <c r="E1698" s="22" t="str">
        <f>IF('Definition sheet'!F1698="","",CONCATENATE('fixed values'!$A$1,'Definition sheet'!F1698,'fixed values'!$A$2))</f>
        <v>[1..1]</v>
      </c>
      <c r="F1698" s="14" t="str">
        <f>IF('Input Data'!G1698="","",IF('Definition sheet'!G1698="PARENT","",'Input Data'!G1698))</f>
        <v>Max35Text</v>
      </c>
      <c r="G1698" s="12" t="str">
        <f>IF('Input Data'!I1698="","",'Input Data'!I1698)</f>
        <v>NotUsed</v>
      </c>
      <c r="H1698" s="12" t="str">
        <f>IF($G:$G="NotUsed","",IF('Input Data'!J1698="","",'Input Data'!J1698))</f>
        <v/>
      </c>
      <c r="I1698" s="12" t="str">
        <f>IF($G:$G="","",IF('Input Data'!K1698="","",'Input Data'!K1698))</f>
        <v/>
      </c>
      <c r="J1698" s="12" t="str">
        <f>IF($G:$G="","",IF('Input Data'!L1698="","",'Input Data'!L1698))</f>
        <v/>
      </c>
      <c r="K1698" s="12" t="str">
        <f>IF($G:$G="","",IF('Input Data'!M1698="","",'Input Data'!M1698))</f>
        <v/>
      </c>
      <c r="L1698" s="12" t="str">
        <f>IF($G:$G="","",IF('Input Data'!N1698="","",'Input Data'!N1698))</f>
        <v/>
      </c>
      <c r="M1698" s="12" t="str">
        <f>IF($G:$G="","",IF('Input Data'!O1698="","",'Input Data'!O1698))</f>
        <v/>
      </c>
      <c r="N1698" s="12" t="str">
        <f>IF($G:$G="","",IF('Input Data'!P1698="","",'Input Data'!P1698))</f>
        <v/>
      </c>
      <c r="O1698" s="12">
        <f>IF($G:$G="","",IF('Input Data'!Q1698="","",'Input Data'!Q1698))</f>
        <v>2018</v>
      </c>
    </row>
    <row r="1699" spans="1:15" ht="409.5" x14ac:dyDescent="0.25">
      <c r="A1699" s="13" t="str">
        <f>IF('Definition sheet'!H1699="","",'Definition sheet'!H1699)</f>
        <v>3.1290</v>
      </c>
      <c r="B1699" s="14" t="str">
        <f>IF('Definition sheet'!C1699="","",'Definition sheet'!C1699)</f>
        <v>++++++Currency</v>
      </c>
      <c r="C1699" s="13" t="str">
        <f>IF('Definition sheet'!D1699="","",CONCATENATE('fixed values'!$A$3,'Definition sheet'!D1699,'fixed values'!$A$4))</f>
        <v>&lt;Ccy&gt;</v>
      </c>
      <c r="D1699" s="22" t="str">
        <f>IF('Definition sheet'!E1699="","",CONCATENATE('fixed values'!$A$1,'Definition sheet'!E1699,'fixed values'!$A$2))</f>
        <v>[0..1]</v>
      </c>
      <c r="E1699" s="22" t="str">
        <f>IF('Definition sheet'!F1699="","",CONCATENATE('fixed values'!$A$1,'Definition sheet'!F1699,'fixed values'!$A$2))</f>
        <v>[0..1]</v>
      </c>
      <c r="F1699" s="14" t="str">
        <f>IF('Input Data'!G1699="","",IF('Definition sheet'!G1699="PARENT","",'Input Data'!G1699))</f>
        <v>ActiveOrHistoricCurrencyCode</v>
      </c>
      <c r="G1699" s="12" t="str">
        <f>IF('Input Data'!I1699="","",'Input Data'!I1699)</f>
        <v>NotUsed</v>
      </c>
      <c r="H1699" s="12" t="str">
        <f>IF($G:$G="NotUsed","",IF('Input Data'!J1699="","",'Input Data'!J1699))</f>
        <v/>
      </c>
      <c r="I1699" s="12" t="str">
        <f>IF($G:$G="","",IF('Input Data'!K1699="","",'Input Data'!K1699))</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699" s="12" t="str">
        <f>IF($G:$G="","",IF('Input Data'!L1699="","",'Input Data'!L1699))</f>
        <v/>
      </c>
      <c r="K1699" s="12" t="str">
        <f>IF($G:$G="","",IF('Input Data'!M1699="","",'Input Data'!M1699))</f>
        <v/>
      </c>
      <c r="L1699" s="12" t="str">
        <f>IF($G:$G="","",IF('Input Data'!N1699="","",'Input Data'!N1699))</f>
        <v/>
      </c>
      <c r="M1699" s="12" t="str">
        <f>IF($G:$G="","",IF('Input Data'!O1699="","",'Input Data'!O1699))</f>
        <v/>
      </c>
      <c r="N1699" s="12" t="str">
        <f>IF($G:$G="","",IF('Input Data'!P1699="","",'Input Data'!P1699))</f>
        <v/>
      </c>
      <c r="O1699" s="12">
        <f>IF($G:$G="","",IF('Input Data'!Q1699="","",'Input Data'!Q1699))</f>
        <v>2018</v>
      </c>
    </row>
    <row r="1700" spans="1:15" x14ac:dyDescent="0.25">
      <c r="A1700" s="13" t="str">
        <f>IF('Definition sheet'!H1700="","",'Definition sheet'!H1700)</f>
        <v>3.1291</v>
      </c>
      <c r="B1700" s="14" t="str">
        <f>IF('Definition sheet'!C1700="","",'Definition sheet'!C1700)</f>
        <v>++++++Name</v>
      </c>
      <c r="C1700" s="13" t="str">
        <f>IF('Definition sheet'!D1700="","",CONCATENATE('fixed values'!$A$3,'Definition sheet'!D1700,'fixed values'!$A$4))</f>
        <v>&lt;Nm&gt;</v>
      </c>
      <c r="D1700" s="22" t="str">
        <f>IF('Definition sheet'!E1700="","",CONCATENATE('fixed values'!$A$1,'Definition sheet'!E1700,'fixed values'!$A$2))</f>
        <v>[0..1]</v>
      </c>
      <c r="E1700" s="22" t="str">
        <f>IF('Definition sheet'!F1700="","",CONCATENATE('fixed values'!$A$1,'Definition sheet'!F1700,'fixed values'!$A$2))</f>
        <v>[0..1]</v>
      </c>
      <c r="F1700" s="14" t="str">
        <f>IF('Input Data'!G1700="","",IF('Definition sheet'!G1700="PARENT","",'Input Data'!G1700))</f>
        <v>Max70Text</v>
      </c>
      <c r="G1700" s="12" t="str">
        <f>IF('Input Data'!I1700="","",'Input Data'!I1700)</f>
        <v>NotUsed</v>
      </c>
      <c r="H1700" s="12" t="str">
        <f>IF($G:$G="NotUsed","",IF('Input Data'!J1700="","",'Input Data'!J1700))</f>
        <v/>
      </c>
      <c r="I1700" s="12" t="str">
        <f>IF($G:$G="","",IF('Input Data'!K1700="","",'Input Data'!K1700))</f>
        <v/>
      </c>
      <c r="J1700" s="12" t="str">
        <f>IF($G:$G="","",IF('Input Data'!L1700="","",'Input Data'!L1700))</f>
        <v/>
      </c>
      <c r="K1700" s="12" t="str">
        <f>IF($G:$G="","",IF('Input Data'!M1700="","",'Input Data'!M1700))</f>
        <v/>
      </c>
      <c r="L1700" s="12" t="str">
        <f>IF($G:$G="","",IF('Input Data'!N1700="","",'Input Data'!N1700))</f>
        <v/>
      </c>
      <c r="M1700" s="12" t="str">
        <f>IF($G:$G="","",IF('Input Data'!O1700="","",'Input Data'!O1700))</f>
        <v/>
      </c>
      <c r="N1700" s="12" t="str">
        <f>IF($G:$G="","",IF('Input Data'!P1700="","",'Input Data'!P1700))</f>
        <v/>
      </c>
      <c r="O1700" s="12">
        <f>IF($G:$G="","",IF('Input Data'!Q1700="","",'Input Data'!Q1700))</f>
        <v>2018</v>
      </c>
    </row>
    <row r="1701" spans="1:15" x14ac:dyDescent="0.25">
      <c r="A1701" s="13" t="str">
        <f>IF('Definition sheet'!H1701="","",'Definition sheet'!H1701)</f>
        <v>3.1292</v>
      </c>
      <c r="B1701" s="14" t="str">
        <f>IF('Definition sheet'!C1701="","",'Definition sheet'!C1701)</f>
        <v>+++++OriginalDebtor</v>
      </c>
      <c r="C1701" s="13" t="str">
        <f>IF('Definition sheet'!D1701="","",CONCATENATE('fixed values'!$A$3,'Definition sheet'!D1701,'fixed values'!$A$4))</f>
        <v>&lt;OrgnlDbtr&gt;</v>
      </c>
      <c r="D1701" s="22" t="str">
        <f>IF('Definition sheet'!E1701="","",CONCATENATE('fixed values'!$A$1,'Definition sheet'!E1701,'fixed values'!$A$2))</f>
        <v>[0..1]</v>
      </c>
      <c r="E1701" s="22" t="str">
        <f>IF('Definition sheet'!F1701="","",CONCATENATE('fixed values'!$A$1,'Definition sheet'!F1701,'fixed values'!$A$2))</f>
        <v>[0..1]</v>
      </c>
      <c r="F1701" s="14" t="str">
        <f>IF('Input Data'!G1701="","",IF('Definition sheet'!G1701="PARENT","",'Input Data'!G1701))</f>
        <v/>
      </c>
      <c r="G1701" s="12" t="str">
        <f>IF('Input Data'!I1701="","",'Input Data'!I1701)</f>
        <v>NotUsed</v>
      </c>
      <c r="H1701" s="12" t="str">
        <f>IF($G:$G="NotUsed","",IF('Input Data'!J1701="","",'Input Data'!J1701))</f>
        <v/>
      </c>
      <c r="I1701" s="12" t="str">
        <f>IF($G:$G="","",IF('Input Data'!K1701="","",'Input Data'!K1701))</f>
        <v/>
      </c>
      <c r="J1701" s="12" t="str">
        <f>IF($G:$G="","",IF('Input Data'!L1701="","",'Input Data'!L1701))</f>
        <v/>
      </c>
      <c r="K1701" s="12" t="str">
        <f>IF($G:$G="","",IF('Input Data'!M1701="","",'Input Data'!M1701))</f>
        <v/>
      </c>
      <c r="L1701" s="12" t="str">
        <f>IF($G:$G="","",IF('Input Data'!N1701="","",'Input Data'!N1701))</f>
        <v/>
      </c>
      <c r="M1701" s="12" t="str">
        <f>IF($G:$G="","",IF('Input Data'!O1701="","",'Input Data'!O1701))</f>
        <v/>
      </c>
      <c r="N1701" s="12" t="str">
        <f>IF($G:$G="","",IF('Input Data'!P1701="","",'Input Data'!P1701))</f>
        <v/>
      </c>
      <c r="O1701" s="12">
        <f>IF($G:$G="","",IF('Input Data'!Q1701="","",'Input Data'!Q1701))</f>
        <v>2018</v>
      </c>
    </row>
    <row r="1702" spans="1:15" x14ac:dyDescent="0.25">
      <c r="A1702" s="13" t="str">
        <f>IF('Definition sheet'!H1702="","",'Definition sheet'!H1702)</f>
        <v>3.1293</v>
      </c>
      <c r="B1702" s="14" t="str">
        <f>IF('Definition sheet'!C1702="","",'Definition sheet'!C1702)</f>
        <v>++++++Name</v>
      </c>
      <c r="C1702" s="13" t="str">
        <f>IF('Definition sheet'!D1702="","",CONCATENATE('fixed values'!$A$3,'Definition sheet'!D1702,'fixed values'!$A$4))</f>
        <v>&lt;Nm&gt;</v>
      </c>
      <c r="D1702" s="22" t="str">
        <f>IF('Definition sheet'!E1702="","",CONCATENATE('fixed values'!$A$1,'Definition sheet'!E1702,'fixed values'!$A$2))</f>
        <v>[0..1]</v>
      </c>
      <c r="E1702" s="22" t="str">
        <f>IF('Definition sheet'!F1702="","",CONCATENATE('fixed values'!$A$1,'Definition sheet'!F1702,'fixed values'!$A$2))</f>
        <v>[0..1]</v>
      </c>
      <c r="F1702" s="14" t="str">
        <f>IF('Input Data'!G1702="","",IF('Definition sheet'!G1702="PARENT","",'Input Data'!G1702))</f>
        <v>Max140Text</v>
      </c>
      <c r="G1702" s="12" t="str">
        <f>IF('Input Data'!I1702="","",'Input Data'!I1702)</f>
        <v>NotUsed</v>
      </c>
      <c r="H1702" s="12" t="str">
        <f>IF($G:$G="NotUsed","",IF('Input Data'!J1702="","",'Input Data'!J1702))</f>
        <v/>
      </c>
      <c r="I1702" s="12" t="str">
        <f>IF($G:$G="","",IF('Input Data'!K1702="","",'Input Data'!K1702))</f>
        <v/>
      </c>
      <c r="J1702" s="12" t="str">
        <f>IF($G:$G="","",IF('Input Data'!L1702="","",'Input Data'!L1702))</f>
        <v/>
      </c>
      <c r="K1702" s="12" t="str">
        <f>IF($G:$G="","",IF('Input Data'!M1702="","",'Input Data'!M1702))</f>
        <v/>
      </c>
      <c r="L1702" s="12" t="str">
        <f>IF($G:$G="","",IF('Input Data'!N1702="","",'Input Data'!N1702))</f>
        <v/>
      </c>
      <c r="M1702" s="12" t="str">
        <f>IF($G:$G="","",IF('Input Data'!O1702="","",'Input Data'!O1702))</f>
        <v/>
      </c>
      <c r="N1702" s="12" t="str">
        <f>IF($G:$G="","",IF('Input Data'!P1702="","",'Input Data'!P1702))</f>
        <v/>
      </c>
      <c r="O1702" s="12">
        <f>IF($G:$G="","",IF('Input Data'!Q1702="","",'Input Data'!Q1702))</f>
        <v>2018</v>
      </c>
    </row>
    <row r="1703" spans="1:15" x14ac:dyDescent="0.25">
      <c r="A1703" s="13" t="str">
        <f>IF('Definition sheet'!H1703="","",'Definition sheet'!H1703)</f>
        <v>3.1294</v>
      </c>
      <c r="B1703" s="14" t="str">
        <f>IF('Definition sheet'!C1703="","",'Definition sheet'!C1703)</f>
        <v>++++++PostalAddress</v>
      </c>
      <c r="C1703" s="13" t="str">
        <f>IF('Definition sheet'!D1703="","",CONCATENATE('fixed values'!$A$3,'Definition sheet'!D1703,'fixed values'!$A$4))</f>
        <v>&lt;PstlAdr&gt;</v>
      </c>
      <c r="D1703" s="22" t="str">
        <f>IF('Definition sheet'!E1703="","",CONCATENATE('fixed values'!$A$1,'Definition sheet'!E1703,'fixed values'!$A$2))</f>
        <v>[0..1]</v>
      </c>
      <c r="E1703" s="22" t="str">
        <f>IF('Definition sheet'!F1703="","",CONCATENATE('fixed values'!$A$1,'Definition sheet'!F1703,'fixed values'!$A$2))</f>
        <v>[0..1]</v>
      </c>
      <c r="F1703" s="14" t="str">
        <f>IF('Input Data'!G1703="","",IF('Definition sheet'!G1703="PARENT","",'Input Data'!G1703))</f>
        <v/>
      </c>
      <c r="G1703" s="12" t="str">
        <f>IF('Input Data'!I1703="","",'Input Data'!I1703)</f>
        <v>NotUsed</v>
      </c>
      <c r="H1703" s="12" t="str">
        <f>IF($G:$G="NotUsed","",IF('Input Data'!J1703="","",'Input Data'!J1703))</f>
        <v/>
      </c>
      <c r="I1703" s="12" t="str">
        <f>IF($G:$G="","",IF('Input Data'!K1703="","",'Input Data'!K1703))</f>
        <v/>
      </c>
      <c r="J1703" s="12" t="str">
        <f>IF($G:$G="","",IF('Input Data'!L1703="","",'Input Data'!L1703))</f>
        <v/>
      </c>
      <c r="K1703" s="12" t="str">
        <f>IF($G:$G="","",IF('Input Data'!M1703="","",'Input Data'!M1703))</f>
        <v/>
      </c>
      <c r="L1703" s="12" t="str">
        <f>IF($G:$G="","",IF('Input Data'!N1703="","",'Input Data'!N1703))</f>
        <v/>
      </c>
      <c r="M1703" s="12" t="str">
        <f>IF($G:$G="","",IF('Input Data'!O1703="","",'Input Data'!O1703))</f>
        <v/>
      </c>
      <c r="N1703" s="12" t="str">
        <f>IF($G:$G="","",IF('Input Data'!P1703="","",'Input Data'!P1703))</f>
        <v/>
      </c>
      <c r="O1703" s="12">
        <f>IF($G:$G="","",IF('Input Data'!Q1703="","",'Input Data'!Q1703))</f>
        <v>2018</v>
      </c>
    </row>
    <row r="1704" spans="1:15" ht="90" x14ac:dyDescent="0.25">
      <c r="A1704" s="13" t="str">
        <f>IF('Definition sheet'!H1704="","",'Definition sheet'!H1704)</f>
        <v>3.1295</v>
      </c>
      <c r="B1704" s="14" t="str">
        <f>IF('Definition sheet'!C1704="","",'Definition sheet'!C1704)</f>
        <v>+++++++AddressType</v>
      </c>
      <c r="C1704" s="13" t="str">
        <f>IF('Definition sheet'!D1704="","",CONCATENATE('fixed values'!$A$3,'Definition sheet'!D1704,'fixed values'!$A$4))</f>
        <v>&lt;AdrTp&gt;</v>
      </c>
      <c r="D1704" s="22" t="str">
        <f>IF('Definition sheet'!E1704="","",CONCATENATE('fixed values'!$A$1,'Definition sheet'!E1704,'fixed values'!$A$2))</f>
        <v>[0..1]</v>
      </c>
      <c r="E1704" s="22" t="str">
        <f>IF('Definition sheet'!F1704="","",CONCATENATE('fixed values'!$A$1,'Definition sheet'!F1704,'fixed values'!$A$2))</f>
        <v>[0..1]</v>
      </c>
      <c r="F1704" s="14" t="str">
        <f>IF('Input Data'!G1704="","",IF('Definition sheet'!G1704="PARENT","",'Input Data'!G1704))</f>
        <v>AddressType2Code</v>
      </c>
      <c r="G1704" s="12" t="str">
        <f>IF('Input Data'!I1704="","",'Input Data'!I1704)</f>
        <v>NotUsed</v>
      </c>
      <c r="H1704" s="12" t="str">
        <f>IF($G:$G="NotUsed","",IF('Input Data'!J1704="","",'Input Data'!J1704))</f>
        <v/>
      </c>
      <c r="I1704" s="12" t="str">
        <f>IF($G:$G="","",IF('Input Data'!K1704="","",'Input Data'!K1704))</f>
        <v>ADDR
BIZZ
DLVY
HOME
MLTO
PBOX</v>
      </c>
      <c r="J1704" s="12" t="str">
        <f>IF($G:$G="","",IF('Input Data'!L1704="","",'Input Data'!L1704))</f>
        <v/>
      </c>
      <c r="K1704" s="12" t="str">
        <f>IF($G:$G="","",IF('Input Data'!M1704="","",'Input Data'!M1704))</f>
        <v/>
      </c>
      <c r="L1704" s="12" t="str">
        <f>IF($G:$G="","",IF('Input Data'!N1704="","",'Input Data'!N1704))</f>
        <v/>
      </c>
      <c r="M1704" s="12" t="str">
        <f>IF($G:$G="","",IF('Input Data'!O1704="","",'Input Data'!O1704))</f>
        <v/>
      </c>
      <c r="N1704" s="12" t="str">
        <f>IF($G:$G="","",IF('Input Data'!P1704="","",'Input Data'!P1704))</f>
        <v/>
      </c>
      <c r="O1704" s="12">
        <f>IF($G:$G="","",IF('Input Data'!Q1704="","",'Input Data'!Q1704))</f>
        <v>2018</v>
      </c>
    </row>
    <row r="1705" spans="1:15" x14ac:dyDescent="0.25">
      <c r="A1705" s="13" t="str">
        <f>IF('Definition sheet'!H1705="","",'Definition sheet'!H1705)</f>
        <v>3.1296</v>
      </c>
      <c r="B1705" s="14" t="str">
        <f>IF('Definition sheet'!C1705="","",'Definition sheet'!C1705)</f>
        <v>+++++++Department</v>
      </c>
      <c r="C1705" s="13" t="str">
        <f>IF('Definition sheet'!D1705="","",CONCATENATE('fixed values'!$A$3,'Definition sheet'!D1705,'fixed values'!$A$4))</f>
        <v>&lt;Dept&gt;</v>
      </c>
      <c r="D1705" s="22" t="str">
        <f>IF('Definition sheet'!E1705="","",CONCATENATE('fixed values'!$A$1,'Definition sheet'!E1705,'fixed values'!$A$2))</f>
        <v>[0..1]</v>
      </c>
      <c r="E1705" s="22" t="str">
        <f>IF('Definition sheet'!F1705="","",CONCATENATE('fixed values'!$A$1,'Definition sheet'!F1705,'fixed values'!$A$2))</f>
        <v>[0..1]</v>
      </c>
      <c r="F1705" s="14" t="str">
        <f>IF('Input Data'!G1705="","",IF('Definition sheet'!G1705="PARENT","",'Input Data'!G1705))</f>
        <v>Max70Text</v>
      </c>
      <c r="G1705" s="12" t="str">
        <f>IF('Input Data'!I1705="","",'Input Data'!I1705)</f>
        <v>NotUsed</v>
      </c>
      <c r="H1705" s="12" t="str">
        <f>IF($G:$G="NotUsed","",IF('Input Data'!J1705="","",'Input Data'!J1705))</f>
        <v/>
      </c>
      <c r="I1705" s="12" t="str">
        <f>IF($G:$G="","",IF('Input Data'!K1705="","",'Input Data'!K1705))</f>
        <v/>
      </c>
      <c r="J1705" s="12" t="str">
        <f>IF($G:$G="","",IF('Input Data'!L1705="","",'Input Data'!L1705))</f>
        <v/>
      </c>
      <c r="K1705" s="12" t="str">
        <f>IF($G:$G="","",IF('Input Data'!M1705="","",'Input Data'!M1705))</f>
        <v/>
      </c>
      <c r="L1705" s="12" t="str">
        <f>IF($G:$G="","",IF('Input Data'!N1705="","",'Input Data'!N1705))</f>
        <v/>
      </c>
      <c r="M1705" s="12" t="str">
        <f>IF($G:$G="","",IF('Input Data'!O1705="","",'Input Data'!O1705))</f>
        <v/>
      </c>
      <c r="N1705" s="12" t="str">
        <f>IF($G:$G="","",IF('Input Data'!P1705="","",'Input Data'!P1705))</f>
        <v/>
      </c>
      <c r="O1705" s="12">
        <f>IF($G:$G="","",IF('Input Data'!Q1705="","",'Input Data'!Q1705))</f>
        <v>2018</v>
      </c>
    </row>
    <row r="1706" spans="1:15" x14ac:dyDescent="0.25">
      <c r="A1706" s="13" t="str">
        <f>IF('Definition sheet'!H1706="","",'Definition sheet'!H1706)</f>
        <v>3.1297</v>
      </c>
      <c r="B1706" s="14" t="str">
        <f>IF('Definition sheet'!C1706="","",'Definition sheet'!C1706)</f>
        <v>+++++++SubDepartment</v>
      </c>
      <c r="C1706" s="13" t="str">
        <f>IF('Definition sheet'!D1706="","",CONCATENATE('fixed values'!$A$3,'Definition sheet'!D1706,'fixed values'!$A$4))</f>
        <v>&lt;SubDept&gt;</v>
      </c>
      <c r="D1706" s="22" t="str">
        <f>IF('Definition sheet'!E1706="","",CONCATENATE('fixed values'!$A$1,'Definition sheet'!E1706,'fixed values'!$A$2))</f>
        <v>[0..1]</v>
      </c>
      <c r="E1706" s="22" t="str">
        <f>IF('Definition sheet'!F1706="","",CONCATENATE('fixed values'!$A$1,'Definition sheet'!F1706,'fixed values'!$A$2))</f>
        <v>[0..1]</v>
      </c>
      <c r="F1706" s="14" t="str">
        <f>IF('Input Data'!G1706="","",IF('Definition sheet'!G1706="PARENT","",'Input Data'!G1706))</f>
        <v>Max70Text</v>
      </c>
      <c r="G1706" s="12" t="str">
        <f>IF('Input Data'!I1706="","",'Input Data'!I1706)</f>
        <v>NotUsed</v>
      </c>
      <c r="H1706" s="12" t="str">
        <f>IF($G:$G="NotUsed","",IF('Input Data'!J1706="","",'Input Data'!J1706))</f>
        <v/>
      </c>
      <c r="I1706" s="12" t="str">
        <f>IF($G:$G="","",IF('Input Data'!K1706="","",'Input Data'!K1706))</f>
        <v/>
      </c>
      <c r="J1706" s="12" t="str">
        <f>IF($G:$G="","",IF('Input Data'!L1706="","",'Input Data'!L1706))</f>
        <v/>
      </c>
      <c r="K1706" s="12" t="str">
        <f>IF($G:$G="","",IF('Input Data'!M1706="","",'Input Data'!M1706))</f>
        <v/>
      </c>
      <c r="L1706" s="12" t="str">
        <f>IF($G:$G="","",IF('Input Data'!N1706="","",'Input Data'!N1706))</f>
        <v/>
      </c>
      <c r="M1706" s="12" t="str">
        <f>IF($G:$G="","",IF('Input Data'!O1706="","",'Input Data'!O1706))</f>
        <v/>
      </c>
      <c r="N1706" s="12" t="str">
        <f>IF($G:$G="","",IF('Input Data'!P1706="","",'Input Data'!P1706))</f>
        <v/>
      </c>
      <c r="O1706" s="12">
        <f>IF($G:$G="","",IF('Input Data'!Q1706="","",'Input Data'!Q1706))</f>
        <v>2018</v>
      </c>
    </row>
    <row r="1707" spans="1:15" x14ac:dyDescent="0.25">
      <c r="A1707" s="13" t="str">
        <f>IF('Definition sheet'!H1707="","",'Definition sheet'!H1707)</f>
        <v>3.1298</v>
      </c>
      <c r="B1707" s="14" t="str">
        <f>IF('Definition sheet'!C1707="","",'Definition sheet'!C1707)</f>
        <v>+++++++StreetName</v>
      </c>
      <c r="C1707" s="13" t="str">
        <f>IF('Definition sheet'!D1707="","",CONCATENATE('fixed values'!$A$3,'Definition sheet'!D1707,'fixed values'!$A$4))</f>
        <v>&lt;StrtNm&gt;</v>
      </c>
      <c r="D1707" s="22" t="str">
        <f>IF('Definition sheet'!E1707="","",CONCATENATE('fixed values'!$A$1,'Definition sheet'!E1707,'fixed values'!$A$2))</f>
        <v>[0..1]</v>
      </c>
      <c r="E1707" s="22" t="str">
        <f>IF('Definition sheet'!F1707="","",CONCATENATE('fixed values'!$A$1,'Definition sheet'!F1707,'fixed values'!$A$2))</f>
        <v>[0..1]</v>
      </c>
      <c r="F1707" s="14" t="str">
        <f>IF('Input Data'!G1707="","",IF('Definition sheet'!G1707="PARENT","",'Input Data'!G1707))</f>
        <v>Max70Text</v>
      </c>
      <c r="G1707" s="12" t="str">
        <f>IF('Input Data'!I1707="","",'Input Data'!I1707)</f>
        <v>NotUsed</v>
      </c>
      <c r="H1707" s="12" t="str">
        <f>IF($G:$G="NotUsed","",IF('Input Data'!J1707="","",'Input Data'!J1707))</f>
        <v/>
      </c>
      <c r="I1707" s="12" t="str">
        <f>IF($G:$G="","",IF('Input Data'!K1707="","",'Input Data'!K1707))</f>
        <v/>
      </c>
      <c r="J1707" s="12" t="str">
        <f>IF($G:$G="","",IF('Input Data'!L1707="","",'Input Data'!L1707))</f>
        <v/>
      </c>
      <c r="K1707" s="12" t="str">
        <f>IF($G:$G="","",IF('Input Data'!M1707="","",'Input Data'!M1707))</f>
        <v/>
      </c>
      <c r="L1707" s="12" t="str">
        <f>IF($G:$G="","",IF('Input Data'!N1707="","",'Input Data'!N1707))</f>
        <v/>
      </c>
      <c r="M1707" s="12" t="str">
        <f>IF($G:$G="","",IF('Input Data'!O1707="","",'Input Data'!O1707))</f>
        <v/>
      </c>
      <c r="N1707" s="12" t="str">
        <f>IF($G:$G="","",IF('Input Data'!P1707="","",'Input Data'!P1707))</f>
        <v/>
      </c>
      <c r="O1707" s="12">
        <f>IF($G:$G="","",IF('Input Data'!Q1707="","",'Input Data'!Q1707))</f>
        <v>2018</v>
      </c>
    </row>
    <row r="1708" spans="1:15" x14ac:dyDescent="0.25">
      <c r="A1708" s="13" t="str">
        <f>IF('Definition sheet'!H1708="","",'Definition sheet'!H1708)</f>
        <v>3.1299</v>
      </c>
      <c r="B1708" s="14" t="str">
        <f>IF('Definition sheet'!C1708="","",'Definition sheet'!C1708)</f>
        <v>+++++++BuildingNumber</v>
      </c>
      <c r="C1708" s="13" t="str">
        <f>IF('Definition sheet'!D1708="","",CONCATENATE('fixed values'!$A$3,'Definition sheet'!D1708,'fixed values'!$A$4))</f>
        <v>&lt;BldgNb&gt;</v>
      </c>
      <c r="D1708" s="22" t="str">
        <f>IF('Definition sheet'!E1708="","",CONCATENATE('fixed values'!$A$1,'Definition sheet'!E1708,'fixed values'!$A$2))</f>
        <v>[0..1]</v>
      </c>
      <c r="E1708" s="22" t="str">
        <f>IF('Definition sheet'!F1708="","",CONCATENATE('fixed values'!$A$1,'Definition sheet'!F1708,'fixed values'!$A$2))</f>
        <v>[0..1]</v>
      </c>
      <c r="F1708" s="14" t="str">
        <f>IF('Input Data'!G1708="","",IF('Definition sheet'!G1708="PARENT","",'Input Data'!G1708))</f>
        <v>Max16Text</v>
      </c>
      <c r="G1708" s="12" t="str">
        <f>IF('Input Data'!I1708="","",'Input Data'!I1708)</f>
        <v>NotUsed</v>
      </c>
      <c r="H1708" s="12" t="str">
        <f>IF($G:$G="NotUsed","",IF('Input Data'!J1708="","",'Input Data'!J1708))</f>
        <v/>
      </c>
      <c r="I1708" s="12" t="str">
        <f>IF($G:$G="","",IF('Input Data'!K1708="","",'Input Data'!K1708))</f>
        <v/>
      </c>
      <c r="J1708" s="12" t="str">
        <f>IF($G:$G="","",IF('Input Data'!L1708="","",'Input Data'!L1708))</f>
        <v/>
      </c>
      <c r="K1708" s="12" t="str">
        <f>IF($G:$G="","",IF('Input Data'!M1708="","",'Input Data'!M1708))</f>
        <v/>
      </c>
      <c r="L1708" s="12" t="str">
        <f>IF($G:$G="","",IF('Input Data'!N1708="","",'Input Data'!N1708))</f>
        <v/>
      </c>
      <c r="M1708" s="12" t="str">
        <f>IF($G:$G="","",IF('Input Data'!O1708="","",'Input Data'!O1708))</f>
        <v/>
      </c>
      <c r="N1708" s="12" t="str">
        <f>IF($G:$G="","",IF('Input Data'!P1708="","",'Input Data'!P1708))</f>
        <v/>
      </c>
      <c r="O1708" s="12">
        <f>IF($G:$G="","",IF('Input Data'!Q1708="","",'Input Data'!Q1708))</f>
        <v>2018</v>
      </c>
    </row>
    <row r="1709" spans="1:15" x14ac:dyDescent="0.25">
      <c r="A1709" s="13" t="str">
        <f>IF('Definition sheet'!H1709="","",'Definition sheet'!H1709)</f>
        <v>3.1300</v>
      </c>
      <c r="B1709" s="14" t="str">
        <f>IF('Definition sheet'!C1709="","",'Definition sheet'!C1709)</f>
        <v>+++++++PostCode</v>
      </c>
      <c r="C1709" s="13" t="str">
        <f>IF('Definition sheet'!D1709="","",CONCATENATE('fixed values'!$A$3,'Definition sheet'!D1709,'fixed values'!$A$4))</f>
        <v>&lt;PstCd&gt;</v>
      </c>
      <c r="D1709" s="22" t="str">
        <f>IF('Definition sheet'!E1709="","",CONCATENATE('fixed values'!$A$1,'Definition sheet'!E1709,'fixed values'!$A$2))</f>
        <v>[0..1]</v>
      </c>
      <c r="E1709" s="22" t="str">
        <f>IF('Definition sheet'!F1709="","",CONCATENATE('fixed values'!$A$1,'Definition sheet'!F1709,'fixed values'!$A$2))</f>
        <v>[0..1]</v>
      </c>
      <c r="F1709" s="14" t="str">
        <f>IF('Input Data'!G1709="","",IF('Definition sheet'!G1709="PARENT","",'Input Data'!G1709))</f>
        <v>Max16Text</v>
      </c>
      <c r="G1709" s="12" t="str">
        <f>IF('Input Data'!I1709="","",'Input Data'!I1709)</f>
        <v>NotUsed</v>
      </c>
      <c r="H1709" s="12" t="str">
        <f>IF($G:$G="NotUsed","",IF('Input Data'!J1709="","",'Input Data'!J1709))</f>
        <v/>
      </c>
      <c r="I1709" s="12" t="str">
        <f>IF($G:$G="","",IF('Input Data'!K1709="","",'Input Data'!K1709))</f>
        <v/>
      </c>
      <c r="J1709" s="12" t="str">
        <f>IF($G:$G="","",IF('Input Data'!L1709="","",'Input Data'!L1709))</f>
        <v/>
      </c>
      <c r="K1709" s="12" t="str">
        <f>IF($G:$G="","",IF('Input Data'!M1709="","",'Input Data'!M1709))</f>
        <v/>
      </c>
      <c r="L1709" s="12" t="str">
        <f>IF($G:$G="","",IF('Input Data'!N1709="","",'Input Data'!N1709))</f>
        <v/>
      </c>
      <c r="M1709" s="12" t="str">
        <f>IF($G:$G="","",IF('Input Data'!O1709="","",'Input Data'!O1709))</f>
        <v/>
      </c>
      <c r="N1709" s="12" t="str">
        <f>IF($G:$G="","",IF('Input Data'!P1709="","",'Input Data'!P1709))</f>
        <v/>
      </c>
      <c r="O1709" s="12">
        <f>IF($G:$G="","",IF('Input Data'!Q1709="","",'Input Data'!Q1709))</f>
        <v>2018</v>
      </c>
    </row>
    <row r="1710" spans="1:15" x14ac:dyDescent="0.25">
      <c r="A1710" s="13" t="str">
        <f>IF('Definition sheet'!H1710="","",'Definition sheet'!H1710)</f>
        <v>3.1301</v>
      </c>
      <c r="B1710" s="14" t="str">
        <f>IF('Definition sheet'!C1710="","",'Definition sheet'!C1710)</f>
        <v>+++++++TownName</v>
      </c>
      <c r="C1710" s="13" t="str">
        <f>IF('Definition sheet'!D1710="","",CONCATENATE('fixed values'!$A$3,'Definition sheet'!D1710,'fixed values'!$A$4))</f>
        <v>&lt;TwnNm&gt;</v>
      </c>
      <c r="D1710" s="22" t="str">
        <f>IF('Definition sheet'!E1710="","",CONCATENATE('fixed values'!$A$1,'Definition sheet'!E1710,'fixed values'!$A$2))</f>
        <v>[0..1]</v>
      </c>
      <c r="E1710" s="22" t="str">
        <f>IF('Definition sheet'!F1710="","",CONCATENATE('fixed values'!$A$1,'Definition sheet'!F1710,'fixed values'!$A$2))</f>
        <v>[0..1]</v>
      </c>
      <c r="F1710" s="14" t="str">
        <f>IF('Input Data'!G1710="","",IF('Definition sheet'!G1710="PARENT","",'Input Data'!G1710))</f>
        <v>Max35Text</v>
      </c>
      <c r="G1710" s="12" t="str">
        <f>IF('Input Data'!I1710="","",'Input Data'!I1710)</f>
        <v>NotUsed</v>
      </c>
      <c r="H1710" s="12" t="str">
        <f>IF($G:$G="NotUsed","",IF('Input Data'!J1710="","",'Input Data'!J1710))</f>
        <v/>
      </c>
      <c r="I1710" s="12" t="str">
        <f>IF($G:$G="","",IF('Input Data'!K1710="","",'Input Data'!K1710))</f>
        <v/>
      </c>
      <c r="J1710" s="12" t="str">
        <f>IF($G:$G="","",IF('Input Data'!L1710="","",'Input Data'!L1710))</f>
        <v/>
      </c>
      <c r="K1710" s="12" t="str">
        <f>IF($G:$G="","",IF('Input Data'!M1710="","",'Input Data'!M1710))</f>
        <v/>
      </c>
      <c r="L1710" s="12" t="str">
        <f>IF($G:$G="","",IF('Input Data'!N1710="","",'Input Data'!N1710))</f>
        <v/>
      </c>
      <c r="M1710" s="12" t="str">
        <f>IF($G:$G="","",IF('Input Data'!O1710="","",'Input Data'!O1710))</f>
        <v/>
      </c>
      <c r="N1710" s="12" t="str">
        <f>IF($G:$G="","",IF('Input Data'!P1710="","",'Input Data'!P1710))</f>
        <v/>
      </c>
      <c r="O1710" s="12">
        <f>IF($G:$G="","",IF('Input Data'!Q1710="","",'Input Data'!Q1710))</f>
        <v>2018</v>
      </c>
    </row>
    <row r="1711" spans="1:15" x14ac:dyDescent="0.25">
      <c r="A1711" s="13" t="str">
        <f>IF('Definition sheet'!H1711="","",'Definition sheet'!H1711)</f>
        <v>3.1302</v>
      </c>
      <c r="B1711" s="14" t="str">
        <f>IF('Definition sheet'!C1711="","",'Definition sheet'!C1711)</f>
        <v>+++++++CountrySubDivision</v>
      </c>
      <c r="C1711" s="13" t="str">
        <f>IF('Definition sheet'!D1711="","",CONCATENATE('fixed values'!$A$3,'Definition sheet'!D1711,'fixed values'!$A$4))</f>
        <v>&lt;CtrySubDvsn&gt;</v>
      </c>
      <c r="D1711" s="22" t="str">
        <f>IF('Definition sheet'!E1711="","",CONCATENATE('fixed values'!$A$1,'Definition sheet'!E1711,'fixed values'!$A$2))</f>
        <v>[0..1]</v>
      </c>
      <c r="E1711" s="22" t="str">
        <f>IF('Definition sheet'!F1711="","",CONCATENATE('fixed values'!$A$1,'Definition sheet'!F1711,'fixed values'!$A$2))</f>
        <v>[0..1]</v>
      </c>
      <c r="F1711" s="14" t="str">
        <f>IF('Input Data'!G1711="","",IF('Definition sheet'!G1711="PARENT","",'Input Data'!G1711))</f>
        <v>Max35Text</v>
      </c>
      <c r="G1711" s="12" t="str">
        <f>IF('Input Data'!I1711="","",'Input Data'!I1711)</f>
        <v>NotUsed</v>
      </c>
      <c r="H1711" s="12" t="str">
        <f>IF($G:$G="NotUsed","",IF('Input Data'!J1711="","",'Input Data'!J1711))</f>
        <v/>
      </c>
      <c r="I1711" s="12" t="str">
        <f>IF($G:$G="","",IF('Input Data'!K1711="","",'Input Data'!K1711))</f>
        <v/>
      </c>
      <c r="J1711" s="12" t="str">
        <f>IF($G:$G="","",IF('Input Data'!L1711="","",'Input Data'!L1711))</f>
        <v/>
      </c>
      <c r="K1711" s="12" t="str">
        <f>IF($G:$G="","",IF('Input Data'!M1711="","",'Input Data'!M1711))</f>
        <v/>
      </c>
      <c r="L1711" s="12" t="str">
        <f>IF($G:$G="","",IF('Input Data'!N1711="","",'Input Data'!N1711))</f>
        <v/>
      </c>
      <c r="M1711" s="12" t="str">
        <f>IF($G:$G="","",IF('Input Data'!O1711="","",'Input Data'!O1711))</f>
        <v/>
      </c>
      <c r="N1711" s="12" t="str">
        <f>IF($G:$G="","",IF('Input Data'!P1711="","",'Input Data'!P1711))</f>
        <v/>
      </c>
      <c r="O1711" s="12">
        <f>IF($G:$G="","",IF('Input Data'!Q1711="","",'Input Data'!Q1711))</f>
        <v>2018</v>
      </c>
    </row>
    <row r="1712" spans="1:15" ht="409.5" x14ac:dyDescent="0.25">
      <c r="A1712" s="13" t="str">
        <f>IF('Definition sheet'!H1712="","",'Definition sheet'!H1712)</f>
        <v>3.1303</v>
      </c>
      <c r="B1712" s="14" t="str">
        <f>IF('Definition sheet'!C1712="","",'Definition sheet'!C1712)</f>
        <v>+++++++Countrynamecode</v>
      </c>
      <c r="C1712" s="13" t="str">
        <f>IF('Definition sheet'!D1712="","",CONCATENATE('fixed values'!$A$3,'Definition sheet'!D1712,'fixed values'!$A$4))</f>
        <v>&lt;Ctry&gt;</v>
      </c>
      <c r="D1712" s="22" t="str">
        <f>IF('Definition sheet'!E1712="","",CONCATENATE('fixed values'!$A$1,'Definition sheet'!E1712,'fixed values'!$A$2))</f>
        <v>[0..1]</v>
      </c>
      <c r="E1712" s="22" t="str">
        <f>IF('Definition sheet'!F1712="","",CONCATENATE('fixed values'!$A$1,'Definition sheet'!F1712,'fixed values'!$A$2))</f>
        <v>[0..1]</v>
      </c>
      <c r="F1712" s="14" t="str">
        <f>IF('Input Data'!G1712="","",IF('Definition sheet'!G1712="PARENT","",'Input Data'!G1712))</f>
        <v>CountryCode</v>
      </c>
      <c r="G1712" s="12" t="str">
        <f>IF('Input Data'!I1712="","",'Input Data'!I1712)</f>
        <v>NotUsed</v>
      </c>
      <c r="H1712" s="12" t="str">
        <f>IF($G:$G="NotUsed","",IF('Input Data'!J1712="","",'Input Data'!J1712))</f>
        <v/>
      </c>
      <c r="I1712" s="12" t="str">
        <f>IF($G:$G="","",IF('Input Data'!K1712="","",'Input Data'!K1712))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12" s="12" t="str">
        <f>IF($G:$G="","",IF('Input Data'!L1712="","",'Input Data'!L1712))</f>
        <v/>
      </c>
      <c r="K1712" s="12" t="str">
        <f>IF($G:$G="","",IF('Input Data'!M1712="","",'Input Data'!M1712))</f>
        <v/>
      </c>
      <c r="L1712" s="12" t="str">
        <f>IF($G:$G="","",IF('Input Data'!N1712="","",'Input Data'!N1712))</f>
        <v/>
      </c>
      <c r="M1712" s="12" t="str">
        <f>IF($G:$G="","",IF('Input Data'!O1712="","",'Input Data'!O1712))</f>
        <v/>
      </c>
      <c r="N1712" s="12" t="str">
        <f>IF($G:$G="","",IF('Input Data'!P1712="","",'Input Data'!P1712))</f>
        <v/>
      </c>
      <c r="O1712" s="12">
        <f>IF($G:$G="","",IF('Input Data'!Q1712="","",'Input Data'!Q1712))</f>
        <v>2018</v>
      </c>
    </row>
    <row r="1713" spans="1:15" ht="409.5" x14ac:dyDescent="0.25">
      <c r="A1713" s="13" t="str">
        <f>IF('Definition sheet'!H1713="","",'Definition sheet'!H1713)</f>
        <v>3.1303</v>
      </c>
      <c r="B1713" s="14" t="str">
        <f>IF('Definition sheet'!C1713="","",'Definition sheet'!C1713)</f>
        <v>+++++++Country</v>
      </c>
      <c r="C1713" s="13" t="str">
        <f>IF('Definition sheet'!D1713="","",CONCATENATE('fixed values'!$A$3,'Definition sheet'!D1713,'fixed values'!$A$4))</f>
        <v>&lt;Ctry&gt;</v>
      </c>
      <c r="D1713" s="22" t="str">
        <f>IF('Definition sheet'!E1713="","",CONCATENATE('fixed values'!$A$1,'Definition sheet'!E1713,'fixed values'!$A$2))</f>
        <v>[0..1]</v>
      </c>
      <c r="E1713" s="22" t="str">
        <f>IF('Definition sheet'!F1713="","",CONCATENATE('fixed values'!$A$1,'Definition sheet'!F1713,'fixed values'!$A$2))</f>
        <v>[0..1]</v>
      </c>
      <c r="F1713" s="14" t="str">
        <f>IF('Input Data'!G1713="","",IF('Definition sheet'!G1713="PARENT","",'Input Data'!G1713))</f>
        <v>CountryCode</v>
      </c>
      <c r="G1713" s="12" t="str">
        <f>IF('Input Data'!I1713="","",'Input Data'!I1713)</f>
        <v>NotUsed</v>
      </c>
      <c r="H1713" s="12" t="str">
        <f>IF($G:$G="NotUsed","",IF('Input Data'!J1713="","",'Input Data'!J1713))</f>
        <v/>
      </c>
      <c r="I1713" s="12" t="str">
        <f>IF($G:$G="","",IF('Input Data'!K1713="","",'Input Data'!K1713))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13" s="12" t="str">
        <f>IF($G:$G="","",IF('Input Data'!L1713="","",'Input Data'!L1713))</f>
        <v/>
      </c>
      <c r="K1713" s="12" t="str">
        <f>IF($G:$G="","",IF('Input Data'!M1713="","",'Input Data'!M1713))</f>
        <v/>
      </c>
      <c r="L1713" s="12" t="str">
        <f>IF($G:$G="","",IF('Input Data'!N1713="","",'Input Data'!N1713))</f>
        <v/>
      </c>
      <c r="M1713" s="12" t="str">
        <f>IF($G:$G="","",IF('Input Data'!O1713="","",'Input Data'!O1713))</f>
        <v/>
      </c>
      <c r="N1713" s="12" t="str">
        <f>IF($G:$G="","",IF('Input Data'!P1713="","",'Input Data'!P1713))</f>
        <v/>
      </c>
      <c r="O1713" s="12">
        <f>IF($G:$G="","",IF('Input Data'!Q1713="","",'Input Data'!Q1713))</f>
        <v>2018</v>
      </c>
    </row>
    <row r="1714" spans="1:15" x14ac:dyDescent="0.25">
      <c r="A1714" s="13" t="str">
        <f>IF('Definition sheet'!H1714="","",'Definition sheet'!H1714)</f>
        <v>3.1304</v>
      </c>
      <c r="B1714" s="14" t="str">
        <f>IF('Definition sheet'!C1714="","",'Definition sheet'!C1714)</f>
        <v>+++++++AddressLine</v>
      </c>
      <c r="C1714" s="13" t="str">
        <f>IF('Definition sheet'!D1714="","",CONCATENATE('fixed values'!$A$3,'Definition sheet'!D1714,'fixed values'!$A$4))</f>
        <v>&lt;AdrLine&gt;</v>
      </c>
      <c r="D1714" s="22" t="str">
        <f>IF('Definition sheet'!E1714="","",CONCATENATE('fixed values'!$A$1,'Definition sheet'!E1714,'fixed values'!$A$2))</f>
        <v>[0..7]</v>
      </c>
      <c r="E1714" s="22" t="str">
        <f>IF('Definition sheet'!F1714="","",CONCATENATE('fixed values'!$A$1,'Definition sheet'!F1714,'fixed values'!$A$2))</f>
        <v>[0..7]</v>
      </c>
      <c r="F1714" s="14" t="str">
        <f>IF('Input Data'!G1714="","",IF('Definition sheet'!G1714="PARENT","",'Input Data'!G1714))</f>
        <v>Max70Text</v>
      </c>
      <c r="G1714" s="12" t="str">
        <f>IF('Input Data'!I1714="","",'Input Data'!I1714)</f>
        <v>NotUsed</v>
      </c>
      <c r="H1714" s="12" t="str">
        <f>IF($G:$G="NotUsed","",IF('Input Data'!J1714="","",'Input Data'!J1714))</f>
        <v/>
      </c>
      <c r="I1714" s="12" t="str">
        <f>IF($G:$G="","",IF('Input Data'!K1714="","",'Input Data'!K1714))</f>
        <v/>
      </c>
      <c r="J1714" s="12" t="str">
        <f>IF($G:$G="","",IF('Input Data'!L1714="","",'Input Data'!L1714))</f>
        <v/>
      </c>
      <c r="K1714" s="12" t="str">
        <f>IF($G:$G="","",IF('Input Data'!M1714="","",'Input Data'!M1714))</f>
        <v/>
      </c>
      <c r="L1714" s="12" t="str">
        <f>IF($G:$G="","",IF('Input Data'!N1714="","",'Input Data'!N1714))</f>
        <v/>
      </c>
      <c r="M1714" s="12" t="str">
        <f>IF($G:$G="","",IF('Input Data'!O1714="","",'Input Data'!O1714))</f>
        <v/>
      </c>
      <c r="N1714" s="12" t="str">
        <f>IF($G:$G="","",IF('Input Data'!P1714="","",'Input Data'!P1714))</f>
        <v/>
      </c>
      <c r="O1714" s="12">
        <f>IF($G:$G="","",IF('Input Data'!Q1714="","",'Input Data'!Q1714))</f>
        <v>2018</v>
      </c>
    </row>
    <row r="1715" spans="1:15" x14ac:dyDescent="0.25">
      <c r="A1715" s="13" t="str">
        <f>IF('Definition sheet'!H1715="","",'Definition sheet'!H1715)</f>
        <v>3.1305</v>
      </c>
      <c r="B1715" s="14" t="str">
        <f>IF('Definition sheet'!C1715="","",'Definition sheet'!C1715)</f>
        <v>++++++Identification</v>
      </c>
      <c r="C1715" s="13" t="str">
        <f>IF('Definition sheet'!D1715="","",CONCATENATE('fixed values'!$A$3,'Definition sheet'!D1715,'fixed values'!$A$4))</f>
        <v>&lt;Id&gt;</v>
      </c>
      <c r="D1715" s="22" t="str">
        <f>IF('Definition sheet'!E1715="","",CONCATENATE('fixed values'!$A$1,'Definition sheet'!E1715,'fixed values'!$A$2))</f>
        <v>[0..1]</v>
      </c>
      <c r="E1715" s="22" t="str">
        <f>IF('Definition sheet'!F1715="","",CONCATENATE('fixed values'!$A$1,'Definition sheet'!F1715,'fixed values'!$A$2))</f>
        <v>[0..1]</v>
      </c>
      <c r="F1715" s="14" t="str">
        <f>IF('Input Data'!G1715="","",IF('Definition sheet'!G1715="PARENT","",'Input Data'!G1715))</f>
        <v/>
      </c>
      <c r="G1715" s="12" t="str">
        <f>IF('Input Data'!I1715="","",'Input Data'!I1715)</f>
        <v>NotUsed</v>
      </c>
      <c r="H1715" s="12" t="str">
        <f>IF($G:$G="NotUsed","",IF('Input Data'!J1715="","",'Input Data'!J1715))</f>
        <v/>
      </c>
      <c r="I1715" s="12" t="str">
        <f>IF($G:$G="","",IF('Input Data'!K1715="","",'Input Data'!K1715))</f>
        <v/>
      </c>
      <c r="J1715" s="12" t="str">
        <f>IF($G:$G="","",IF('Input Data'!L1715="","",'Input Data'!L1715))</f>
        <v/>
      </c>
      <c r="K1715" s="12" t="str">
        <f>IF($G:$G="","",IF('Input Data'!M1715="","",'Input Data'!M1715))</f>
        <v/>
      </c>
      <c r="L1715" s="12" t="str">
        <f>IF($G:$G="","",IF('Input Data'!N1715="","",'Input Data'!N1715))</f>
        <v/>
      </c>
      <c r="M1715" s="12" t="str">
        <f>IF($G:$G="","",IF('Input Data'!O1715="","",'Input Data'!O1715))</f>
        <v/>
      </c>
      <c r="N1715" s="12" t="str">
        <f>IF($G:$G="","",IF('Input Data'!P1715="","",'Input Data'!P1715))</f>
        <v/>
      </c>
      <c r="O1715" s="12">
        <f>IF($G:$G="","",IF('Input Data'!Q1715="","",'Input Data'!Q1715))</f>
        <v>2018</v>
      </c>
    </row>
    <row r="1716" spans="1:15" x14ac:dyDescent="0.25">
      <c r="A1716" s="13" t="str">
        <f>IF('Definition sheet'!H1716="","",'Definition sheet'!H1716)</f>
        <v>3.1306</v>
      </c>
      <c r="B1716" s="14" t="str">
        <f>IF('Definition sheet'!C1716="","",'Definition sheet'!C1716)</f>
        <v>+++++++OrganisationIdentification</v>
      </c>
      <c r="C1716" s="13" t="str">
        <f>IF('Definition sheet'!D1716="","",CONCATENATE('fixed values'!$A$3,'Definition sheet'!D1716,'fixed values'!$A$4))</f>
        <v>&lt;OrgId&gt;</v>
      </c>
      <c r="D1716" s="22" t="str">
        <f>IF('Definition sheet'!E1716="","",CONCATENATE('fixed values'!$A$1,'Definition sheet'!E1716,'fixed values'!$A$2))</f>
        <v>[1..1]</v>
      </c>
      <c r="E1716" s="22" t="str">
        <f>IF('Definition sheet'!F1716="","",CONCATENATE('fixed values'!$A$1,'Definition sheet'!F1716,'fixed values'!$A$2))</f>
        <v>[1..1]</v>
      </c>
      <c r="F1716" s="14" t="str">
        <f>IF('Input Data'!G1716="","",IF('Definition sheet'!G1716="PARENT","",'Input Data'!G1716))</f>
        <v/>
      </c>
      <c r="G1716" s="12" t="str">
        <f>IF('Input Data'!I1716="","",'Input Data'!I1716)</f>
        <v>NotUsed</v>
      </c>
      <c r="H1716" s="12" t="str">
        <f>IF($G:$G="NotUsed","",IF('Input Data'!J1716="","",'Input Data'!J1716))</f>
        <v/>
      </c>
      <c r="I1716" s="12" t="str">
        <f>IF($G:$G="","",IF('Input Data'!K1716="","",'Input Data'!K1716))</f>
        <v/>
      </c>
      <c r="J1716" s="12" t="str">
        <f>IF($G:$G="","",IF('Input Data'!L1716="","",'Input Data'!L1716))</f>
        <v/>
      </c>
      <c r="K1716" s="12" t="str">
        <f>IF($G:$G="","",IF('Input Data'!M1716="","",'Input Data'!M1716))</f>
        <v/>
      </c>
      <c r="L1716" s="12" t="str">
        <f>IF($G:$G="","",IF('Input Data'!N1716="","",'Input Data'!N1716))</f>
        <v/>
      </c>
      <c r="M1716" s="12" t="str">
        <f>IF($G:$G="","",IF('Input Data'!O1716="","",'Input Data'!O1716))</f>
        <v/>
      </c>
      <c r="N1716" s="12" t="str">
        <f>IF($G:$G="","",IF('Input Data'!P1716="","",'Input Data'!P1716))</f>
        <v/>
      </c>
      <c r="O1716" s="12">
        <f>IF($G:$G="","",IF('Input Data'!Q1716="","",'Input Data'!Q1716))</f>
        <v>2018</v>
      </c>
    </row>
    <row r="1717" spans="1:15" x14ac:dyDescent="0.25">
      <c r="A1717" s="13" t="str">
        <f>IF('Definition sheet'!H1717="","",'Definition sheet'!H1717)</f>
        <v>3.1307</v>
      </c>
      <c r="B1717" s="14" t="str">
        <f>IF('Definition sheet'!C1717="","",'Definition sheet'!C1717)</f>
        <v>++++++++AnyBIC</v>
      </c>
      <c r="C1717" s="13" t="str">
        <f>IF('Definition sheet'!D1717="","",CONCATENATE('fixed values'!$A$3,'Definition sheet'!D1717,'fixed values'!$A$4))</f>
        <v>&lt;AnyBIC&gt;</v>
      </c>
      <c r="D1717" s="22" t="str">
        <f>IF('Definition sheet'!E1717="","",CONCATENATE('fixed values'!$A$1,'Definition sheet'!E1717,'fixed values'!$A$2))</f>
        <v>[0..1]</v>
      </c>
      <c r="E1717" s="22" t="str">
        <f>IF('Definition sheet'!F1717="","",CONCATENATE('fixed values'!$A$1,'Definition sheet'!F1717,'fixed values'!$A$2))</f>
        <v>[0..1]</v>
      </c>
      <c r="F1717" s="14" t="str">
        <f>IF('Input Data'!G1717="","",IF('Definition sheet'!G1717="PARENT","",'Input Data'!G1717))</f>
        <v>AnyBICIdentifier</v>
      </c>
      <c r="G1717" s="12" t="str">
        <f>IF('Input Data'!I1717="","",'Input Data'!I1717)</f>
        <v>NotUsed</v>
      </c>
      <c r="H1717" s="12" t="str">
        <f>IF($G:$G="NotUsed","",IF('Input Data'!J1717="","",'Input Data'!J1717))</f>
        <v/>
      </c>
      <c r="I1717" s="12" t="str">
        <f>IF($G:$G="","",IF('Input Data'!K1717="","",'Input Data'!K1717))</f>
        <v/>
      </c>
      <c r="J1717" s="12" t="str">
        <f>IF($G:$G="","",IF('Input Data'!L1717="","",'Input Data'!L1717))</f>
        <v/>
      </c>
      <c r="K1717" s="12" t="str">
        <f>IF($G:$G="","",IF('Input Data'!M1717="","",'Input Data'!M1717))</f>
        <v/>
      </c>
      <c r="L1717" s="12" t="str">
        <f>IF($G:$G="","",IF('Input Data'!N1717="","",'Input Data'!N1717))</f>
        <v/>
      </c>
      <c r="M1717" s="12" t="str">
        <f>IF($G:$G="","",IF('Input Data'!O1717="","",'Input Data'!O1717))</f>
        <v/>
      </c>
      <c r="N1717" s="12" t="str">
        <f>IF($G:$G="","",IF('Input Data'!P1717="","",'Input Data'!P1717))</f>
        <v/>
      </c>
      <c r="O1717" s="12">
        <f>IF($G:$G="","",IF('Input Data'!Q1717="","",'Input Data'!Q1717))</f>
        <v>2018</v>
      </c>
    </row>
    <row r="1718" spans="1:15" x14ac:dyDescent="0.25">
      <c r="A1718" s="13" t="str">
        <f>IF('Definition sheet'!H1718="","",'Definition sheet'!H1718)</f>
        <v>3.1308</v>
      </c>
      <c r="B1718" s="14" t="str">
        <f>IF('Definition sheet'!C1718="","",'Definition sheet'!C1718)</f>
        <v>++++++++Other</v>
      </c>
      <c r="C1718" s="13" t="str">
        <f>IF('Definition sheet'!D1718="","",CONCATENATE('fixed values'!$A$3,'Definition sheet'!D1718,'fixed values'!$A$4))</f>
        <v>&lt;Othr&gt;</v>
      </c>
      <c r="D1718" s="22" t="str">
        <f>IF('Definition sheet'!E1718="","",CONCATENATE('fixed values'!$A$1,'Definition sheet'!E1718,'fixed values'!$A$2))</f>
        <v>[0..n]</v>
      </c>
      <c r="E1718" s="22" t="str">
        <f>IF('Definition sheet'!F1718="","",CONCATENATE('fixed values'!$A$1,'Definition sheet'!F1718,'fixed values'!$A$2))</f>
        <v>[0..n]</v>
      </c>
      <c r="F1718" s="14" t="str">
        <f>IF('Input Data'!G1718="","",IF('Definition sheet'!G1718="PARENT","",'Input Data'!G1718))</f>
        <v/>
      </c>
      <c r="G1718" s="12" t="str">
        <f>IF('Input Data'!I1718="","",'Input Data'!I1718)</f>
        <v>NotUsed</v>
      </c>
      <c r="H1718" s="12" t="str">
        <f>IF($G:$G="NotUsed","",IF('Input Data'!J1718="","",'Input Data'!J1718))</f>
        <v/>
      </c>
      <c r="I1718" s="12" t="str">
        <f>IF($G:$G="","",IF('Input Data'!K1718="","",'Input Data'!K1718))</f>
        <v/>
      </c>
      <c r="J1718" s="12" t="str">
        <f>IF($G:$G="","",IF('Input Data'!L1718="","",'Input Data'!L1718))</f>
        <v/>
      </c>
      <c r="K1718" s="12" t="str">
        <f>IF($G:$G="","",IF('Input Data'!M1718="","",'Input Data'!M1718))</f>
        <v/>
      </c>
      <c r="L1718" s="12" t="str">
        <f>IF($G:$G="","",IF('Input Data'!N1718="","",'Input Data'!N1718))</f>
        <v/>
      </c>
      <c r="M1718" s="12" t="str">
        <f>IF($G:$G="","",IF('Input Data'!O1718="","",'Input Data'!O1718))</f>
        <v/>
      </c>
      <c r="N1718" s="12" t="str">
        <f>IF($G:$G="","",IF('Input Data'!P1718="","",'Input Data'!P1718))</f>
        <v/>
      </c>
      <c r="O1718" s="12">
        <f>IF($G:$G="","",IF('Input Data'!Q1718="","",'Input Data'!Q1718))</f>
        <v>2018</v>
      </c>
    </row>
    <row r="1719" spans="1:15" x14ac:dyDescent="0.25">
      <c r="A1719" s="13" t="str">
        <f>IF('Definition sheet'!H1719="","",'Definition sheet'!H1719)</f>
        <v>3.1309</v>
      </c>
      <c r="B1719" s="14" t="str">
        <f>IF('Definition sheet'!C1719="","",'Definition sheet'!C1719)</f>
        <v>+++++++++Identification</v>
      </c>
      <c r="C1719" s="13" t="str">
        <f>IF('Definition sheet'!D1719="","",CONCATENATE('fixed values'!$A$3,'Definition sheet'!D1719,'fixed values'!$A$4))</f>
        <v>&lt;Id&gt;</v>
      </c>
      <c r="D1719" s="22" t="str">
        <f>IF('Definition sheet'!E1719="","",CONCATENATE('fixed values'!$A$1,'Definition sheet'!E1719,'fixed values'!$A$2))</f>
        <v>[1..1]</v>
      </c>
      <c r="E1719" s="22" t="str">
        <f>IF('Definition sheet'!F1719="","",CONCATENATE('fixed values'!$A$1,'Definition sheet'!F1719,'fixed values'!$A$2))</f>
        <v>[1..1]</v>
      </c>
      <c r="F1719" s="14" t="str">
        <f>IF('Input Data'!G1719="","",IF('Definition sheet'!G1719="PARENT","",'Input Data'!G1719))</f>
        <v>Max35Text</v>
      </c>
      <c r="G1719" s="12" t="str">
        <f>IF('Input Data'!I1719="","",'Input Data'!I1719)</f>
        <v>NotUsed</v>
      </c>
      <c r="H1719" s="12" t="str">
        <f>IF($G:$G="NotUsed","",IF('Input Data'!J1719="","",'Input Data'!J1719))</f>
        <v/>
      </c>
      <c r="I1719" s="12" t="str">
        <f>IF($G:$G="","",IF('Input Data'!K1719="","",'Input Data'!K1719))</f>
        <v/>
      </c>
      <c r="J1719" s="12" t="str">
        <f>IF($G:$G="","",IF('Input Data'!L1719="","",'Input Data'!L1719))</f>
        <v/>
      </c>
      <c r="K1719" s="12" t="str">
        <f>IF($G:$G="","",IF('Input Data'!M1719="","",'Input Data'!M1719))</f>
        <v/>
      </c>
      <c r="L1719" s="12" t="str">
        <f>IF($G:$G="","",IF('Input Data'!N1719="","",'Input Data'!N1719))</f>
        <v/>
      </c>
      <c r="M1719" s="12" t="str">
        <f>IF($G:$G="","",IF('Input Data'!O1719="","",'Input Data'!O1719))</f>
        <v/>
      </c>
      <c r="N1719" s="12" t="str">
        <f>IF($G:$G="","",IF('Input Data'!P1719="","",'Input Data'!P1719))</f>
        <v/>
      </c>
      <c r="O1719" s="12">
        <f>IF($G:$G="","",IF('Input Data'!Q1719="","",'Input Data'!Q1719))</f>
        <v>2018</v>
      </c>
    </row>
    <row r="1720" spans="1:15" x14ac:dyDescent="0.25">
      <c r="A1720" s="13" t="str">
        <f>IF('Definition sheet'!H1720="","",'Definition sheet'!H1720)</f>
        <v>3.1310</v>
      </c>
      <c r="B1720" s="14" t="str">
        <f>IF('Definition sheet'!C1720="","",'Definition sheet'!C1720)</f>
        <v>+++++++++SchemeName</v>
      </c>
      <c r="C1720" s="13" t="str">
        <f>IF('Definition sheet'!D1720="","",CONCATENATE('fixed values'!$A$3,'Definition sheet'!D1720,'fixed values'!$A$4))</f>
        <v>&lt;SchmeNm&gt;</v>
      </c>
      <c r="D1720" s="22" t="str">
        <f>IF('Definition sheet'!E1720="","",CONCATENATE('fixed values'!$A$1,'Definition sheet'!E1720,'fixed values'!$A$2))</f>
        <v>[0..1]</v>
      </c>
      <c r="E1720" s="22" t="str">
        <f>IF('Definition sheet'!F1720="","",CONCATENATE('fixed values'!$A$1,'Definition sheet'!F1720,'fixed values'!$A$2))</f>
        <v>[0..1]</v>
      </c>
      <c r="F1720" s="14" t="str">
        <f>IF('Input Data'!G1720="","",IF('Definition sheet'!G1720="PARENT","",'Input Data'!G1720))</f>
        <v/>
      </c>
      <c r="G1720" s="12" t="str">
        <f>IF('Input Data'!I1720="","",'Input Data'!I1720)</f>
        <v>NotUsed</v>
      </c>
      <c r="H1720" s="12" t="str">
        <f>IF($G:$G="NotUsed","",IF('Input Data'!J1720="","",'Input Data'!J1720))</f>
        <v/>
      </c>
      <c r="I1720" s="12" t="str">
        <f>IF($G:$G="","",IF('Input Data'!K1720="","",'Input Data'!K1720))</f>
        <v/>
      </c>
      <c r="J1720" s="12" t="str">
        <f>IF($G:$G="","",IF('Input Data'!L1720="","",'Input Data'!L1720))</f>
        <v/>
      </c>
      <c r="K1720" s="12" t="str">
        <f>IF($G:$G="","",IF('Input Data'!M1720="","",'Input Data'!M1720))</f>
        <v/>
      </c>
      <c r="L1720" s="12" t="str">
        <f>IF($G:$G="","",IF('Input Data'!N1720="","",'Input Data'!N1720))</f>
        <v/>
      </c>
      <c r="M1720" s="12" t="str">
        <f>IF($G:$G="","",IF('Input Data'!O1720="","",'Input Data'!O1720))</f>
        <v/>
      </c>
      <c r="N1720" s="12" t="str">
        <f>IF($G:$G="","",IF('Input Data'!P1720="","",'Input Data'!P1720))</f>
        <v/>
      </c>
      <c r="O1720" s="12">
        <f>IF($G:$G="","",IF('Input Data'!Q1720="","",'Input Data'!Q1720))</f>
        <v>2018</v>
      </c>
    </row>
    <row r="1721" spans="1:15" ht="180" x14ac:dyDescent="0.25">
      <c r="A1721" s="13" t="str">
        <f>IF('Definition sheet'!H1721="","",'Definition sheet'!H1721)</f>
        <v>3.1311</v>
      </c>
      <c r="B1721" s="14" t="str">
        <f>IF('Definition sheet'!C1721="","",'Definition sheet'!C1721)</f>
        <v>++++++++++Code</v>
      </c>
      <c r="C1721" s="13" t="str">
        <f>IF('Definition sheet'!D1721="","",CONCATENATE('fixed values'!$A$3,'Definition sheet'!D1721,'fixed values'!$A$4))</f>
        <v>&lt;Cd&gt;</v>
      </c>
      <c r="D1721" s="22" t="str">
        <f>IF('Definition sheet'!E1721="","",CONCATENATE('fixed values'!$A$1,'Definition sheet'!E1721,'fixed values'!$A$2))</f>
        <v>[1..1]</v>
      </c>
      <c r="E1721" s="22" t="str">
        <f>IF('Definition sheet'!F1721="","",CONCATENATE('fixed values'!$A$1,'Definition sheet'!F1721,'fixed values'!$A$2))</f>
        <v>[1..1]</v>
      </c>
      <c r="F1721" s="14" t="str">
        <f>IF('Input Data'!G1721="","",IF('Definition sheet'!G1721="PARENT","",'Input Data'!G1721))</f>
        <v>ExternalOrganisationIdentification1Code</v>
      </c>
      <c r="G1721" s="12" t="str">
        <f>IF('Input Data'!I1721="","",'Input Data'!I1721)</f>
        <v>NotUsed</v>
      </c>
      <c r="H1721" s="12" t="str">
        <f>IF($G:$G="NotUsed","",IF('Input Data'!J1721="","",'Input Data'!J1721))</f>
        <v/>
      </c>
      <c r="I1721" s="12" t="str">
        <f>IF($G:$G="","",IF('Input Data'!K1721="","",'Input Data'!K1721))</f>
        <v>BANK
CBID
CHID
CINC
COID
CUST
DUNS
EMPL
GS1G
SREN
SRET
TXID</v>
      </c>
      <c r="J1721" s="12" t="str">
        <f>IF($G:$G="","",IF('Input Data'!L1721="","",'Input Data'!L1721))</f>
        <v/>
      </c>
      <c r="K1721" s="12" t="str">
        <f>IF($G:$G="","",IF('Input Data'!M1721="","",'Input Data'!M1721))</f>
        <v/>
      </c>
      <c r="L1721" s="12" t="str">
        <f>IF($G:$G="","",IF('Input Data'!N1721="","",'Input Data'!N1721))</f>
        <v/>
      </c>
      <c r="M1721" s="12" t="str">
        <f>IF($G:$G="","",IF('Input Data'!O1721="","",'Input Data'!O1721))</f>
        <v/>
      </c>
      <c r="N1721" s="12" t="str">
        <f>IF($G:$G="","",IF('Input Data'!P1721="","",'Input Data'!P1721))</f>
        <v/>
      </c>
      <c r="O1721" s="12">
        <f>IF($G:$G="","",IF('Input Data'!Q1721="","",'Input Data'!Q1721))</f>
        <v>2018</v>
      </c>
    </row>
    <row r="1722" spans="1:15" x14ac:dyDescent="0.25">
      <c r="A1722" s="13" t="str">
        <f>IF('Definition sheet'!H1722="","",'Definition sheet'!H1722)</f>
        <v>3.1312</v>
      </c>
      <c r="B1722" s="14" t="str">
        <f>IF('Definition sheet'!C1722="","",'Definition sheet'!C1722)</f>
        <v>++++++++++Proprietary</v>
      </c>
      <c r="C1722" s="13" t="str">
        <f>IF('Definition sheet'!D1722="","",CONCATENATE('fixed values'!$A$3,'Definition sheet'!D1722,'fixed values'!$A$4))</f>
        <v>&lt;Prtry&gt;</v>
      </c>
      <c r="D1722" s="22" t="str">
        <f>IF('Definition sheet'!E1722="","",CONCATENATE('fixed values'!$A$1,'Definition sheet'!E1722,'fixed values'!$A$2))</f>
        <v>[1..1]</v>
      </c>
      <c r="E1722" s="22" t="str">
        <f>IF('Definition sheet'!F1722="","",CONCATENATE('fixed values'!$A$1,'Definition sheet'!F1722,'fixed values'!$A$2))</f>
        <v>[1..1]</v>
      </c>
      <c r="F1722" s="14" t="str">
        <f>IF('Input Data'!G1722="","",IF('Definition sheet'!G1722="PARENT","",'Input Data'!G1722))</f>
        <v>Max35Text</v>
      </c>
      <c r="G1722" s="12" t="str">
        <f>IF('Input Data'!I1722="","",'Input Data'!I1722)</f>
        <v>NotUsed</v>
      </c>
      <c r="H1722" s="12" t="str">
        <f>IF($G:$G="NotUsed","",IF('Input Data'!J1722="","",'Input Data'!J1722))</f>
        <v/>
      </c>
      <c r="I1722" s="12" t="str">
        <f>IF($G:$G="","",IF('Input Data'!K1722="","",'Input Data'!K1722))</f>
        <v/>
      </c>
      <c r="J1722" s="12" t="str">
        <f>IF($G:$G="","",IF('Input Data'!L1722="","",'Input Data'!L1722))</f>
        <v/>
      </c>
      <c r="K1722" s="12" t="str">
        <f>IF($G:$G="","",IF('Input Data'!M1722="","",'Input Data'!M1722))</f>
        <v/>
      </c>
      <c r="L1722" s="12" t="str">
        <f>IF($G:$G="","",IF('Input Data'!N1722="","",'Input Data'!N1722))</f>
        <v/>
      </c>
      <c r="M1722" s="12" t="str">
        <f>IF($G:$G="","",IF('Input Data'!O1722="","",'Input Data'!O1722))</f>
        <v/>
      </c>
      <c r="N1722" s="12" t="str">
        <f>IF($G:$G="","",IF('Input Data'!P1722="","",'Input Data'!P1722))</f>
        <v/>
      </c>
      <c r="O1722" s="12">
        <f>IF($G:$G="","",IF('Input Data'!Q1722="","",'Input Data'!Q1722))</f>
        <v>2018</v>
      </c>
    </row>
    <row r="1723" spans="1:15" x14ac:dyDescent="0.25">
      <c r="A1723" s="13" t="str">
        <f>IF('Definition sheet'!H1723="","",'Definition sheet'!H1723)</f>
        <v>3.1313</v>
      </c>
      <c r="B1723" s="14" t="str">
        <f>IF('Definition sheet'!C1723="","",'Definition sheet'!C1723)</f>
        <v>+++++++++Issuer</v>
      </c>
      <c r="C1723" s="13" t="str">
        <f>IF('Definition sheet'!D1723="","",CONCATENATE('fixed values'!$A$3,'Definition sheet'!D1723,'fixed values'!$A$4))</f>
        <v>&lt;Issr&gt;</v>
      </c>
      <c r="D1723" s="22" t="str">
        <f>IF('Definition sheet'!E1723="","",CONCATENATE('fixed values'!$A$1,'Definition sheet'!E1723,'fixed values'!$A$2))</f>
        <v>[0..1]</v>
      </c>
      <c r="E1723" s="22" t="str">
        <f>IF('Definition sheet'!F1723="","",CONCATENATE('fixed values'!$A$1,'Definition sheet'!F1723,'fixed values'!$A$2))</f>
        <v>[0..1]</v>
      </c>
      <c r="F1723" s="14" t="str">
        <f>IF('Input Data'!G1723="","",IF('Definition sheet'!G1723="PARENT","",'Input Data'!G1723))</f>
        <v>Max35Text</v>
      </c>
      <c r="G1723" s="12" t="str">
        <f>IF('Input Data'!I1723="","",'Input Data'!I1723)</f>
        <v>NotUsed</v>
      </c>
      <c r="H1723" s="12" t="str">
        <f>IF($G:$G="NotUsed","",IF('Input Data'!J1723="","",'Input Data'!J1723))</f>
        <v/>
      </c>
      <c r="I1723" s="12" t="str">
        <f>IF($G:$G="","",IF('Input Data'!K1723="","",'Input Data'!K1723))</f>
        <v/>
      </c>
      <c r="J1723" s="12" t="str">
        <f>IF($G:$G="","",IF('Input Data'!L1723="","",'Input Data'!L1723))</f>
        <v/>
      </c>
      <c r="K1723" s="12" t="str">
        <f>IF($G:$G="","",IF('Input Data'!M1723="","",'Input Data'!M1723))</f>
        <v/>
      </c>
      <c r="L1723" s="12" t="str">
        <f>IF($G:$G="","",IF('Input Data'!N1723="","",'Input Data'!N1723))</f>
        <v/>
      </c>
      <c r="M1723" s="12" t="str">
        <f>IF($G:$G="","",IF('Input Data'!O1723="","",'Input Data'!O1723))</f>
        <v/>
      </c>
      <c r="N1723" s="12" t="str">
        <f>IF($G:$G="","",IF('Input Data'!P1723="","",'Input Data'!P1723))</f>
        <v/>
      </c>
      <c r="O1723" s="12">
        <f>IF($G:$G="","",IF('Input Data'!Q1723="","",'Input Data'!Q1723))</f>
        <v>2018</v>
      </c>
    </row>
    <row r="1724" spans="1:15" x14ac:dyDescent="0.25">
      <c r="A1724" s="13" t="str">
        <f>IF('Definition sheet'!H1724="","",'Definition sheet'!H1724)</f>
        <v>3.1314</v>
      </c>
      <c r="B1724" s="14" t="str">
        <f>IF('Definition sheet'!C1724="","",'Definition sheet'!C1724)</f>
        <v>+++++++PrivateIdentification</v>
      </c>
      <c r="C1724" s="13" t="str">
        <f>IF('Definition sheet'!D1724="","",CONCATENATE('fixed values'!$A$3,'Definition sheet'!D1724,'fixed values'!$A$4))</f>
        <v>&lt;PrvtId&gt;</v>
      </c>
      <c r="D1724" s="22" t="str">
        <f>IF('Definition sheet'!E1724="","",CONCATENATE('fixed values'!$A$1,'Definition sheet'!E1724,'fixed values'!$A$2))</f>
        <v>[1..1]</v>
      </c>
      <c r="E1724" s="22" t="str">
        <f>IF('Definition sheet'!F1724="","",CONCATENATE('fixed values'!$A$1,'Definition sheet'!F1724,'fixed values'!$A$2))</f>
        <v>[1..1]</v>
      </c>
      <c r="F1724" s="14" t="str">
        <f>IF('Input Data'!G1724="","",IF('Definition sheet'!G1724="PARENT","",'Input Data'!G1724))</f>
        <v/>
      </c>
      <c r="G1724" s="12" t="str">
        <f>IF('Input Data'!I1724="","",'Input Data'!I1724)</f>
        <v>NotUsed</v>
      </c>
      <c r="H1724" s="12" t="str">
        <f>IF($G:$G="NotUsed","",IF('Input Data'!J1724="","",'Input Data'!J1724))</f>
        <v/>
      </c>
      <c r="I1724" s="12" t="str">
        <f>IF($G:$G="","",IF('Input Data'!K1724="","",'Input Data'!K1724))</f>
        <v/>
      </c>
      <c r="J1724" s="12" t="str">
        <f>IF($G:$G="","",IF('Input Data'!L1724="","",'Input Data'!L1724))</f>
        <v/>
      </c>
      <c r="K1724" s="12" t="str">
        <f>IF($G:$G="","",IF('Input Data'!M1724="","",'Input Data'!M1724))</f>
        <v/>
      </c>
      <c r="L1724" s="12" t="str">
        <f>IF($G:$G="","",IF('Input Data'!N1724="","",'Input Data'!N1724))</f>
        <v/>
      </c>
      <c r="M1724" s="12" t="str">
        <f>IF($G:$G="","",IF('Input Data'!O1724="","",'Input Data'!O1724))</f>
        <v/>
      </c>
      <c r="N1724" s="12" t="str">
        <f>IF($G:$G="","",IF('Input Data'!P1724="","",'Input Data'!P1724))</f>
        <v/>
      </c>
      <c r="O1724" s="12">
        <f>IF($G:$G="","",IF('Input Data'!Q1724="","",'Input Data'!Q1724))</f>
        <v>2018</v>
      </c>
    </row>
    <row r="1725" spans="1:15" x14ac:dyDescent="0.25">
      <c r="A1725" s="13" t="str">
        <f>IF('Definition sheet'!H1725="","",'Definition sheet'!H1725)</f>
        <v>3.1315</v>
      </c>
      <c r="B1725" s="14" t="str">
        <f>IF('Definition sheet'!C1725="","",'Definition sheet'!C1725)</f>
        <v>++++++++DateAndPlaceOfBirth</v>
      </c>
      <c r="C1725" s="13" t="str">
        <f>IF('Definition sheet'!D1725="","",CONCATENATE('fixed values'!$A$3,'Definition sheet'!D1725,'fixed values'!$A$4))</f>
        <v>&lt;DtAndPlcOfBirth&gt;</v>
      </c>
      <c r="D1725" s="22" t="str">
        <f>IF('Definition sheet'!E1725="","",CONCATENATE('fixed values'!$A$1,'Definition sheet'!E1725,'fixed values'!$A$2))</f>
        <v>[0..1]</v>
      </c>
      <c r="E1725" s="22" t="str">
        <f>IF('Definition sheet'!F1725="","",CONCATENATE('fixed values'!$A$1,'Definition sheet'!F1725,'fixed values'!$A$2))</f>
        <v>[0..1]</v>
      </c>
      <c r="F1725" s="14" t="str">
        <f>IF('Input Data'!G1725="","",IF('Definition sheet'!G1725="PARENT","",'Input Data'!G1725))</f>
        <v/>
      </c>
      <c r="G1725" s="12" t="str">
        <f>IF('Input Data'!I1725="","",'Input Data'!I1725)</f>
        <v>NotUsed</v>
      </c>
      <c r="H1725" s="12" t="str">
        <f>IF($G:$G="NotUsed","",IF('Input Data'!J1725="","",'Input Data'!J1725))</f>
        <v/>
      </c>
      <c r="I1725" s="12" t="str">
        <f>IF($G:$G="","",IF('Input Data'!K1725="","",'Input Data'!K1725))</f>
        <v/>
      </c>
      <c r="J1725" s="12" t="str">
        <f>IF($G:$G="","",IF('Input Data'!L1725="","",'Input Data'!L1725))</f>
        <v/>
      </c>
      <c r="K1725" s="12" t="str">
        <f>IF($G:$G="","",IF('Input Data'!M1725="","",'Input Data'!M1725))</f>
        <v/>
      </c>
      <c r="L1725" s="12" t="str">
        <f>IF($G:$G="","",IF('Input Data'!N1725="","",'Input Data'!N1725))</f>
        <v/>
      </c>
      <c r="M1725" s="12" t="str">
        <f>IF($G:$G="","",IF('Input Data'!O1725="","",'Input Data'!O1725))</f>
        <v/>
      </c>
      <c r="N1725" s="12" t="str">
        <f>IF($G:$G="","",IF('Input Data'!P1725="","",'Input Data'!P1725))</f>
        <v/>
      </c>
      <c r="O1725" s="12">
        <f>IF($G:$G="","",IF('Input Data'!Q1725="","",'Input Data'!Q1725))</f>
        <v>2018</v>
      </c>
    </row>
    <row r="1726" spans="1:15" x14ac:dyDescent="0.25">
      <c r="A1726" s="13" t="str">
        <f>IF('Definition sheet'!H1726="","",'Definition sheet'!H1726)</f>
        <v>3.1316</v>
      </c>
      <c r="B1726" s="14" t="str">
        <f>IF('Definition sheet'!C1726="","",'Definition sheet'!C1726)</f>
        <v>+++++++++BirthDate</v>
      </c>
      <c r="C1726" s="13" t="str">
        <f>IF('Definition sheet'!D1726="","",CONCATENATE('fixed values'!$A$3,'Definition sheet'!D1726,'fixed values'!$A$4))</f>
        <v>&lt;BirthDt&gt;</v>
      </c>
      <c r="D1726" s="22" t="str">
        <f>IF('Definition sheet'!E1726="","",CONCATENATE('fixed values'!$A$1,'Definition sheet'!E1726,'fixed values'!$A$2))</f>
        <v>[1..1]</v>
      </c>
      <c r="E1726" s="22" t="str">
        <f>IF('Definition sheet'!F1726="","",CONCATENATE('fixed values'!$A$1,'Definition sheet'!F1726,'fixed values'!$A$2))</f>
        <v>[1..1]</v>
      </c>
      <c r="F1726" s="14" t="str">
        <f>IF('Input Data'!G1726="","",IF('Definition sheet'!G1726="PARENT","",'Input Data'!G1726))</f>
        <v>ISODate</v>
      </c>
      <c r="G1726" s="12" t="str">
        <f>IF('Input Data'!I1726="","",'Input Data'!I1726)</f>
        <v>NotUsed</v>
      </c>
      <c r="H1726" s="12" t="str">
        <f>IF($G:$G="NotUsed","",IF('Input Data'!J1726="","",'Input Data'!J1726))</f>
        <v/>
      </c>
      <c r="I1726" s="12" t="str">
        <f>IF($G:$G="","",IF('Input Data'!K1726="","",'Input Data'!K1726))</f>
        <v/>
      </c>
      <c r="J1726" s="12" t="str">
        <f>IF($G:$G="","",IF('Input Data'!L1726="","",'Input Data'!L1726))</f>
        <v/>
      </c>
      <c r="K1726" s="12" t="str">
        <f>IF($G:$G="","",IF('Input Data'!M1726="","",'Input Data'!M1726))</f>
        <v/>
      </c>
      <c r="L1726" s="12" t="str">
        <f>IF($G:$G="","",IF('Input Data'!N1726="","",'Input Data'!N1726))</f>
        <v/>
      </c>
      <c r="M1726" s="12" t="str">
        <f>IF($G:$G="","",IF('Input Data'!O1726="","",'Input Data'!O1726))</f>
        <v/>
      </c>
      <c r="N1726" s="12" t="str">
        <f>IF($G:$G="","",IF('Input Data'!P1726="","",'Input Data'!P1726))</f>
        <v/>
      </c>
      <c r="O1726" s="12">
        <f>IF($G:$G="","",IF('Input Data'!Q1726="","",'Input Data'!Q1726))</f>
        <v>2018</v>
      </c>
    </row>
    <row r="1727" spans="1:15" x14ac:dyDescent="0.25">
      <c r="A1727" s="13" t="str">
        <f>IF('Definition sheet'!H1727="","",'Definition sheet'!H1727)</f>
        <v>3.1317</v>
      </c>
      <c r="B1727" s="14" t="str">
        <f>IF('Definition sheet'!C1727="","",'Definition sheet'!C1727)</f>
        <v>+++++++++ProvinceOfBirth</v>
      </c>
      <c r="C1727" s="13" t="str">
        <f>IF('Definition sheet'!D1727="","",CONCATENATE('fixed values'!$A$3,'Definition sheet'!D1727,'fixed values'!$A$4))</f>
        <v>&lt;PrvcOfBirth&gt;</v>
      </c>
      <c r="D1727" s="22" t="str">
        <f>IF('Definition sheet'!E1727="","",CONCATENATE('fixed values'!$A$1,'Definition sheet'!E1727,'fixed values'!$A$2))</f>
        <v>[0..1]</v>
      </c>
      <c r="E1727" s="22" t="str">
        <f>IF('Definition sheet'!F1727="","",CONCATENATE('fixed values'!$A$1,'Definition sheet'!F1727,'fixed values'!$A$2))</f>
        <v>[0..1]</v>
      </c>
      <c r="F1727" s="14" t="str">
        <f>IF('Input Data'!G1727="","",IF('Definition sheet'!G1727="PARENT","",'Input Data'!G1727))</f>
        <v>Max35Text</v>
      </c>
      <c r="G1727" s="12" t="str">
        <f>IF('Input Data'!I1727="","",'Input Data'!I1727)</f>
        <v>NotUsed</v>
      </c>
      <c r="H1727" s="12" t="str">
        <f>IF($G:$G="NotUsed","",IF('Input Data'!J1727="","",'Input Data'!J1727))</f>
        <v/>
      </c>
      <c r="I1727" s="12" t="str">
        <f>IF($G:$G="","",IF('Input Data'!K1727="","",'Input Data'!K1727))</f>
        <v/>
      </c>
      <c r="J1727" s="12" t="str">
        <f>IF($G:$G="","",IF('Input Data'!L1727="","",'Input Data'!L1727))</f>
        <v/>
      </c>
      <c r="K1727" s="12" t="str">
        <f>IF($G:$G="","",IF('Input Data'!M1727="","",'Input Data'!M1727))</f>
        <v/>
      </c>
      <c r="L1727" s="12" t="str">
        <f>IF($G:$G="","",IF('Input Data'!N1727="","",'Input Data'!N1727))</f>
        <v/>
      </c>
      <c r="M1727" s="12" t="str">
        <f>IF($G:$G="","",IF('Input Data'!O1727="","",'Input Data'!O1727))</f>
        <v/>
      </c>
      <c r="N1727" s="12" t="str">
        <f>IF($G:$G="","",IF('Input Data'!P1727="","",'Input Data'!P1727))</f>
        <v/>
      </c>
      <c r="O1727" s="12">
        <f>IF($G:$G="","",IF('Input Data'!Q1727="","",'Input Data'!Q1727))</f>
        <v>2018</v>
      </c>
    </row>
    <row r="1728" spans="1:15" x14ac:dyDescent="0.25">
      <c r="A1728" s="13" t="str">
        <f>IF('Definition sheet'!H1728="","",'Definition sheet'!H1728)</f>
        <v>3.1318</v>
      </c>
      <c r="B1728" s="14" t="str">
        <f>IF('Definition sheet'!C1728="","",'Definition sheet'!C1728)</f>
        <v>+++++++++CityOfBirth</v>
      </c>
      <c r="C1728" s="13" t="str">
        <f>IF('Definition sheet'!D1728="","",CONCATENATE('fixed values'!$A$3,'Definition sheet'!D1728,'fixed values'!$A$4))</f>
        <v>&lt;CityOfBirth&gt;</v>
      </c>
      <c r="D1728" s="22" t="str">
        <f>IF('Definition sheet'!E1728="","",CONCATENATE('fixed values'!$A$1,'Definition sheet'!E1728,'fixed values'!$A$2))</f>
        <v>[1..1]</v>
      </c>
      <c r="E1728" s="22" t="str">
        <f>IF('Definition sheet'!F1728="","",CONCATENATE('fixed values'!$A$1,'Definition sheet'!F1728,'fixed values'!$A$2))</f>
        <v>[1..1]</v>
      </c>
      <c r="F1728" s="14" t="str">
        <f>IF('Input Data'!G1728="","",IF('Definition sheet'!G1728="PARENT","",'Input Data'!G1728))</f>
        <v>Max35Text</v>
      </c>
      <c r="G1728" s="12" t="str">
        <f>IF('Input Data'!I1728="","",'Input Data'!I1728)</f>
        <v>NotUsed</v>
      </c>
      <c r="H1728" s="12" t="str">
        <f>IF($G:$G="NotUsed","",IF('Input Data'!J1728="","",'Input Data'!J1728))</f>
        <v/>
      </c>
      <c r="I1728" s="12" t="str">
        <f>IF($G:$G="","",IF('Input Data'!K1728="","",'Input Data'!K1728))</f>
        <v/>
      </c>
      <c r="J1728" s="12" t="str">
        <f>IF($G:$G="","",IF('Input Data'!L1728="","",'Input Data'!L1728))</f>
        <v/>
      </c>
      <c r="K1728" s="12" t="str">
        <f>IF($G:$G="","",IF('Input Data'!M1728="","",'Input Data'!M1728))</f>
        <v/>
      </c>
      <c r="L1728" s="12" t="str">
        <f>IF($G:$G="","",IF('Input Data'!N1728="","",'Input Data'!N1728))</f>
        <v/>
      </c>
      <c r="M1728" s="12" t="str">
        <f>IF($G:$G="","",IF('Input Data'!O1728="","",'Input Data'!O1728))</f>
        <v/>
      </c>
      <c r="N1728" s="12" t="str">
        <f>IF($G:$G="","",IF('Input Data'!P1728="","",'Input Data'!P1728))</f>
        <v/>
      </c>
      <c r="O1728" s="12">
        <f>IF($G:$G="","",IF('Input Data'!Q1728="","",'Input Data'!Q1728))</f>
        <v>2018</v>
      </c>
    </row>
    <row r="1729" spans="1:15" ht="409.5" x14ac:dyDescent="0.25">
      <c r="A1729" s="13" t="str">
        <f>IF('Definition sheet'!H1729="","",'Definition sheet'!H1729)</f>
        <v>3.1319</v>
      </c>
      <c r="B1729" s="14" t="str">
        <f>IF('Definition sheet'!C1729="","",'Definition sheet'!C1729)</f>
        <v>+++++++++Countrynamecode</v>
      </c>
      <c r="C1729" s="13" t="str">
        <f>IF('Definition sheet'!D1729="","",CONCATENATE('fixed values'!$A$3,'Definition sheet'!D1729,'fixed values'!$A$4))</f>
        <v>&lt;CtryOfBirth&gt;</v>
      </c>
      <c r="D1729" s="22" t="str">
        <f>IF('Definition sheet'!E1729="","",CONCATENATE('fixed values'!$A$1,'Definition sheet'!E1729,'fixed values'!$A$2))</f>
        <v>[1..1]</v>
      </c>
      <c r="E1729" s="22" t="str">
        <f>IF('Definition sheet'!F1729="","",CONCATENATE('fixed values'!$A$1,'Definition sheet'!F1729,'fixed values'!$A$2))</f>
        <v>[1..1]</v>
      </c>
      <c r="F1729" s="14" t="str">
        <f>IF('Input Data'!G1729="","",IF('Definition sheet'!G1729="PARENT","",'Input Data'!G1729))</f>
        <v>CountryCode</v>
      </c>
      <c r="G1729" s="12" t="str">
        <f>IF('Input Data'!I1729="","",'Input Data'!I1729)</f>
        <v>NotUsed</v>
      </c>
      <c r="H1729" s="12" t="str">
        <f>IF($G:$G="NotUsed","",IF('Input Data'!J1729="","",'Input Data'!J1729))</f>
        <v/>
      </c>
      <c r="I1729" s="12" t="str">
        <f>IF($G:$G="","",IF('Input Data'!K1729="","",'Input Data'!K1729))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29" s="12" t="str">
        <f>IF($G:$G="","",IF('Input Data'!L1729="","",'Input Data'!L1729))</f>
        <v/>
      </c>
      <c r="K1729" s="12" t="str">
        <f>IF($G:$G="","",IF('Input Data'!M1729="","",'Input Data'!M1729))</f>
        <v/>
      </c>
      <c r="L1729" s="12" t="str">
        <f>IF($G:$G="","",IF('Input Data'!N1729="","",'Input Data'!N1729))</f>
        <v/>
      </c>
      <c r="M1729" s="12" t="str">
        <f>IF($G:$G="","",IF('Input Data'!O1729="","",'Input Data'!O1729))</f>
        <v/>
      </c>
      <c r="N1729" s="12" t="str">
        <f>IF($G:$G="","",IF('Input Data'!P1729="","",'Input Data'!P1729))</f>
        <v/>
      </c>
      <c r="O1729" s="12">
        <f>IF($G:$G="","",IF('Input Data'!Q1729="","",'Input Data'!Q1729))</f>
        <v>2018</v>
      </c>
    </row>
    <row r="1730" spans="1:15" ht="409.5" x14ac:dyDescent="0.25">
      <c r="A1730" s="13" t="str">
        <f>IF('Definition sheet'!H1730="","",'Definition sheet'!H1730)</f>
        <v>3.1319</v>
      </c>
      <c r="B1730" s="14" t="str">
        <f>IF('Definition sheet'!C1730="","",'Definition sheet'!C1730)</f>
        <v>+++++++++CountryOfBirth</v>
      </c>
      <c r="C1730" s="13" t="str">
        <f>IF('Definition sheet'!D1730="","",CONCATENATE('fixed values'!$A$3,'Definition sheet'!D1730,'fixed values'!$A$4))</f>
        <v>&lt;CtryOfBirth&gt;</v>
      </c>
      <c r="D1730" s="22" t="str">
        <f>IF('Definition sheet'!E1730="","",CONCATENATE('fixed values'!$A$1,'Definition sheet'!E1730,'fixed values'!$A$2))</f>
        <v>[1..1]</v>
      </c>
      <c r="E1730" s="22" t="str">
        <f>IF('Definition sheet'!F1730="","",CONCATENATE('fixed values'!$A$1,'Definition sheet'!F1730,'fixed values'!$A$2))</f>
        <v>[1..1]</v>
      </c>
      <c r="F1730" s="14" t="str">
        <f>IF('Input Data'!G1730="","",IF('Definition sheet'!G1730="PARENT","",'Input Data'!G1730))</f>
        <v>CountryCode</v>
      </c>
      <c r="G1730" s="12" t="str">
        <f>IF('Input Data'!I1730="","",'Input Data'!I1730)</f>
        <v>NotUsed</v>
      </c>
      <c r="H1730" s="12" t="str">
        <f>IF($G:$G="NotUsed","",IF('Input Data'!J1730="","",'Input Data'!J1730))</f>
        <v/>
      </c>
      <c r="I1730" s="12" t="str">
        <f>IF($G:$G="","",IF('Input Data'!K1730="","",'Input Data'!K1730))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30" s="12" t="str">
        <f>IF($G:$G="","",IF('Input Data'!L1730="","",'Input Data'!L1730))</f>
        <v/>
      </c>
      <c r="K1730" s="12" t="str">
        <f>IF($G:$G="","",IF('Input Data'!M1730="","",'Input Data'!M1730))</f>
        <v/>
      </c>
      <c r="L1730" s="12" t="str">
        <f>IF($G:$G="","",IF('Input Data'!N1730="","",'Input Data'!N1730))</f>
        <v/>
      </c>
      <c r="M1730" s="12" t="str">
        <f>IF($G:$G="","",IF('Input Data'!O1730="","",'Input Data'!O1730))</f>
        <v/>
      </c>
      <c r="N1730" s="12" t="str">
        <f>IF($G:$G="","",IF('Input Data'!P1730="","",'Input Data'!P1730))</f>
        <v/>
      </c>
      <c r="O1730" s="12">
        <f>IF($G:$G="","",IF('Input Data'!Q1730="","",'Input Data'!Q1730))</f>
        <v>2018</v>
      </c>
    </row>
    <row r="1731" spans="1:15" x14ac:dyDescent="0.25">
      <c r="A1731" s="13" t="str">
        <f>IF('Definition sheet'!H1731="","",'Definition sheet'!H1731)</f>
        <v>3.1320</v>
      </c>
      <c r="B1731" s="14" t="str">
        <f>IF('Definition sheet'!C1731="","",'Definition sheet'!C1731)</f>
        <v>++++++++Other</v>
      </c>
      <c r="C1731" s="13" t="str">
        <f>IF('Definition sheet'!D1731="","",CONCATENATE('fixed values'!$A$3,'Definition sheet'!D1731,'fixed values'!$A$4))</f>
        <v>&lt;Othr&gt;</v>
      </c>
      <c r="D1731" s="22" t="str">
        <f>IF('Definition sheet'!E1731="","",CONCATENATE('fixed values'!$A$1,'Definition sheet'!E1731,'fixed values'!$A$2))</f>
        <v>[0..n]</v>
      </c>
      <c r="E1731" s="22" t="str">
        <f>IF('Definition sheet'!F1731="","",CONCATENATE('fixed values'!$A$1,'Definition sheet'!F1731,'fixed values'!$A$2))</f>
        <v>[0..n]</v>
      </c>
      <c r="F1731" s="14" t="str">
        <f>IF('Input Data'!G1731="","",IF('Definition sheet'!G1731="PARENT","",'Input Data'!G1731))</f>
        <v/>
      </c>
      <c r="G1731" s="12" t="str">
        <f>IF('Input Data'!I1731="","",'Input Data'!I1731)</f>
        <v>NotUsed</v>
      </c>
      <c r="H1731" s="12" t="str">
        <f>IF($G:$G="NotUsed","",IF('Input Data'!J1731="","",'Input Data'!J1731))</f>
        <v/>
      </c>
      <c r="I1731" s="12" t="str">
        <f>IF($G:$G="","",IF('Input Data'!K1731="","",'Input Data'!K1731))</f>
        <v/>
      </c>
      <c r="J1731" s="12" t="str">
        <f>IF($G:$G="","",IF('Input Data'!L1731="","",'Input Data'!L1731))</f>
        <v/>
      </c>
      <c r="K1731" s="12" t="str">
        <f>IF($G:$G="","",IF('Input Data'!M1731="","",'Input Data'!M1731))</f>
        <v/>
      </c>
      <c r="L1731" s="12" t="str">
        <f>IF($G:$G="","",IF('Input Data'!N1731="","",'Input Data'!N1731))</f>
        <v/>
      </c>
      <c r="M1731" s="12" t="str">
        <f>IF($G:$G="","",IF('Input Data'!O1731="","",'Input Data'!O1731))</f>
        <v/>
      </c>
      <c r="N1731" s="12" t="str">
        <f>IF($G:$G="","",IF('Input Data'!P1731="","",'Input Data'!P1731))</f>
        <v/>
      </c>
      <c r="O1731" s="12">
        <f>IF($G:$G="","",IF('Input Data'!Q1731="","",'Input Data'!Q1731))</f>
        <v>2018</v>
      </c>
    </row>
    <row r="1732" spans="1:15" x14ac:dyDescent="0.25">
      <c r="A1732" s="13" t="str">
        <f>IF('Definition sheet'!H1732="","",'Definition sheet'!H1732)</f>
        <v>3.1321</v>
      </c>
      <c r="B1732" s="14" t="str">
        <f>IF('Definition sheet'!C1732="","",'Definition sheet'!C1732)</f>
        <v>+++++++++Identification</v>
      </c>
      <c r="C1732" s="13" t="str">
        <f>IF('Definition sheet'!D1732="","",CONCATENATE('fixed values'!$A$3,'Definition sheet'!D1732,'fixed values'!$A$4))</f>
        <v>&lt;Id&gt;</v>
      </c>
      <c r="D1732" s="22" t="str">
        <f>IF('Definition sheet'!E1732="","",CONCATENATE('fixed values'!$A$1,'Definition sheet'!E1732,'fixed values'!$A$2))</f>
        <v>[1..1]</v>
      </c>
      <c r="E1732" s="22" t="str">
        <f>IF('Definition sheet'!F1732="","",CONCATENATE('fixed values'!$A$1,'Definition sheet'!F1732,'fixed values'!$A$2))</f>
        <v>[1..1]</v>
      </c>
      <c r="F1732" s="14" t="str">
        <f>IF('Input Data'!G1732="","",IF('Definition sheet'!G1732="PARENT","",'Input Data'!G1732))</f>
        <v>Max35Text</v>
      </c>
      <c r="G1732" s="12" t="str">
        <f>IF('Input Data'!I1732="","",'Input Data'!I1732)</f>
        <v>NotUsed</v>
      </c>
      <c r="H1732" s="12" t="str">
        <f>IF($G:$G="NotUsed","",IF('Input Data'!J1732="","",'Input Data'!J1732))</f>
        <v/>
      </c>
      <c r="I1732" s="12" t="str">
        <f>IF($G:$G="","",IF('Input Data'!K1732="","",'Input Data'!K1732))</f>
        <v/>
      </c>
      <c r="J1732" s="12" t="str">
        <f>IF($G:$G="","",IF('Input Data'!L1732="","",'Input Data'!L1732))</f>
        <v/>
      </c>
      <c r="K1732" s="12" t="str">
        <f>IF($G:$G="","",IF('Input Data'!M1732="","",'Input Data'!M1732))</f>
        <v/>
      </c>
      <c r="L1732" s="12" t="str">
        <f>IF($G:$G="","",IF('Input Data'!N1732="","",'Input Data'!N1732))</f>
        <v/>
      </c>
      <c r="M1732" s="12" t="str">
        <f>IF($G:$G="","",IF('Input Data'!O1732="","",'Input Data'!O1732))</f>
        <v/>
      </c>
      <c r="N1732" s="12" t="str">
        <f>IF($G:$G="","",IF('Input Data'!P1732="","",'Input Data'!P1732))</f>
        <v/>
      </c>
      <c r="O1732" s="12">
        <f>IF($G:$G="","",IF('Input Data'!Q1732="","",'Input Data'!Q1732))</f>
        <v>2018</v>
      </c>
    </row>
    <row r="1733" spans="1:15" ht="30" x14ac:dyDescent="0.25">
      <c r="A1733" s="13" t="str">
        <f>IF('Definition sheet'!H1733="","",'Definition sheet'!H1733)</f>
        <v>3.1322</v>
      </c>
      <c r="B1733" s="14" t="str">
        <f>IF('Definition sheet'!C1733="","",'Definition sheet'!C1733)</f>
        <v>+++++++++SchemeName</v>
      </c>
      <c r="C1733" s="13" t="str">
        <f>IF('Definition sheet'!D1733="","",CONCATENATE('fixed values'!$A$3,'Definition sheet'!D1733,'fixed values'!$A$4))</f>
        <v>&lt;SchmeNm&gt;</v>
      </c>
      <c r="D1733" s="22" t="str">
        <f>IF('Definition sheet'!E1733="","",CONCATENATE('fixed values'!$A$1,'Definition sheet'!E1733,'fixed values'!$A$2))</f>
        <v>[0..1]</v>
      </c>
      <c r="E1733" s="22" t="str">
        <f>IF('Definition sheet'!F1733="","",CONCATENATE('fixed values'!$A$1,'Definition sheet'!F1733,'fixed values'!$A$2))</f>
        <v>[0..1]</v>
      </c>
      <c r="F1733" s="14" t="str">
        <f>IF('Input Data'!G1733="","",IF('Definition sheet'!G1733="PARENT","",'Input Data'!G1733))</f>
        <v/>
      </c>
      <c r="G1733" s="12" t="str">
        <f>IF('Input Data'!I1733="","",'Input Data'!I1733)</f>
        <v>NotUsed</v>
      </c>
      <c r="H1733" s="12" t="str">
        <f>IF($G:$G="NotUsed","",IF('Input Data'!J1733="","",'Input Data'!J1733))</f>
        <v/>
      </c>
      <c r="I1733" s="12" t="str">
        <f>IF($G:$G="","",IF('Input Data'!K1733="","",'Input Data'!K1733))</f>
        <v/>
      </c>
      <c r="J1733" s="12" t="str">
        <f>IF($G:$G="","",IF('Input Data'!L1733="","",'Input Data'!L1733))</f>
        <v/>
      </c>
      <c r="K1733" s="12" t="str">
        <f>IF($G:$G="","",IF('Input Data'!M1733="","",'Input Data'!M1733))</f>
        <v/>
      </c>
      <c r="L1733" s="12" t="str">
        <f>IF($G:$G="","",IF('Input Data'!N1733="","",'Input Data'!N1733))</f>
        <v>NEW: added after feed back from different countries</v>
      </c>
      <c r="M1733" s="12" t="str">
        <f>IF($G:$G="","",IF('Input Data'!O1733="","",'Input Data'!O1733))</f>
        <v/>
      </c>
      <c r="N1733" s="12" t="str">
        <f>IF($G:$G="","",IF('Input Data'!P1733="","",'Input Data'!P1733))</f>
        <v/>
      </c>
      <c r="O1733" s="12">
        <f>IF($G:$G="","",IF('Input Data'!Q1733="","",'Input Data'!Q1733))</f>
        <v>2018</v>
      </c>
    </row>
    <row r="1734" spans="1:15" ht="120" x14ac:dyDescent="0.25">
      <c r="A1734" s="13" t="str">
        <f>IF('Definition sheet'!H1734="","",'Definition sheet'!H1734)</f>
        <v>3.1323</v>
      </c>
      <c r="B1734" s="14" t="str">
        <f>IF('Definition sheet'!C1734="","",'Definition sheet'!C1734)</f>
        <v>++++++++++Code</v>
      </c>
      <c r="C1734" s="13" t="str">
        <f>IF('Definition sheet'!D1734="","",CONCATENATE('fixed values'!$A$3,'Definition sheet'!D1734,'fixed values'!$A$4))</f>
        <v>&lt;Cd&gt;</v>
      </c>
      <c r="D1734" s="22" t="str">
        <f>IF('Definition sheet'!E1734="","",CONCATENATE('fixed values'!$A$1,'Definition sheet'!E1734,'fixed values'!$A$2))</f>
        <v>[1..1]</v>
      </c>
      <c r="E1734" s="22" t="str">
        <f>IF('Definition sheet'!F1734="","",CONCATENATE('fixed values'!$A$1,'Definition sheet'!F1734,'fixed values'!$A$2))</f>
        <v>[1..1]</v>
      </c>
      <c r="F1734" s="14" t="str">
        <f>IF('Input Data'!G1734="","",IF('Definition sheet'!G1734="PARENT","",'Input Data'!G1734))</f>
        <v>ExternalPersonIdentification1Code</v>
      </c>
      <c r="G1734" s="12" t="str">
        <f>IF('Input Data'!I1734="","",'Input Data'!I1734)</f>
        <v>NotUsed</v>
      </c>
      <c r="H1734" s="12" t="str">
        <f>IF($G:$G="NotUsed","",IF('Input Data'!J1734="","",'Input Data'!J1734))</f>
        <v/>
      </c>
      <c r="I1734" s="12" t="str">
        <f>IF($G:$G="","",IF('Input Data'!K1734="","",'Input Data'!K1734))</f>
        <v>ARNU
CCPT
CUST
DRLC
EMPL
NIDN
SOSE
TXID</v>
      </c>
      <c r="J1734" s="12" t="str">
        <f>IF($G:$G="","",IF('Input Data'!L1734="","",'Input Data'!L1734))</f>
        <v/>
      </c>
      <c r="K1734" s="12" t="str">
        <f>IF($G:$G="","",IF('Input Data'!M1734="","",'Input Data'!M1734))</f>
        <v/>
      </c>
      <c r="L1734" s="12" t="str">
        <f>IF($G:$G="","",IF('Input Data'!N1734="","",'Input Data'!N1734))</f>
        <v/>
      </c>
      <c r="M1734" s="12" t="str">
        <f>IF($G:$G="","",IF('Input Data'!O1734="","",'Input Data'!O1734))</f>
        <v/>
      </c>
      <c r="N1734" s="12" t="str">
        <f>IF($G:$G="","",IF('Input Data'!P1734="","",'Input Data'!P1734))</f>
        <v/>
      </c>
      <c r="O1734" s="12">
        <f>IF($G:$G="","",IF('Input Data'!Q1734="","",'Input Data'!Q1734))</f>
        <v>2018</v>
      </c>
    </row>
    <row r="1735" spans="1:15" x14ac:dyDescent="0.25">
      <c r="A1735" s="13" t="str">
        <f>IF('Definition sheet'!H1735="","",'Definition sheet'!H1735)</f>
        <v>3.1324</v>
      </c>
      <c r="B1735" s="14" t="str">
        <f>IF('Definition sheet'!C1735="","",'Definition sheet'!C1735)</f>
        <v>++++++++++Proprietary</v>
      </c>
      <c r="C1735" s="13" t="str">
        <f>IF('Definition sheet'!D1735="","",CONCATENATE('fixed values'!$A$3,'Definition sheet'!D1735,'fixed values'!$A$4))</f>
        <v>&lt;Prtry&gt;</v>
      </c>
      <c r="D1735" s="22" t="str">
        <f>IF('Definition sheet'!E1735="","",CONCATENATE('fixed values'!$A$1,'Definition sheet'!E1735,'fixed values'!$A$2))</f>
        <v>[1..1]</v>
      </c>
      <c r="E1735" s="22" t="str">
        <f>IF('Definition sheet'!F1735="","",CONCATENATE('fixed values'!$A$1,'Definition sheet'!F1735,'fixed values'!$A$2))</f>
        <v>[1..1]</v>
      </c>
      <c r="F1735" s="14" t="str">
        <f>IF('Input Data'!G1735="","",IF('Definition sheet'!G1735="PARENT","",'Input Data'!G1735))</f>
        <v>Max35Text</v>
      </c>
      <c r="G1735" s="12" t="str">
        <f>IF('Input Data'!I1735="","",'Input Data'!I1735)</f>
        <v>NotUsed</v>
      </c>
      <c r="H1735" s="12" t="str">
        <f>IF($G:$G="NotUsed","",IF('Input Data'!J1735="","",'Input Data'!J1735))</f>
        <v/>
      </c>
      <c r="I1735" s="12" t="str">
        <f>IF($G:$G="","",IF('Input Data'!K1735="","",'Input Data'!K1735))</f>
        <v/>
      </c>
      <c r="J1735" s="12" t="str">
        <f>IF($G:$G="","",IF('Input Data'!L1735="","",'Input Data'!L1735))</f>
        <v/>
      </c>
      <c r="K1735" s="12" t="str">
        <f>IF($G:$G="","",IF('Input Data'!M1735="","",'Input Data'!M1735))</f>
        <v/>
      </c>
      <c r="L1735" s="12" t="str">
        <f>IF($G:$G="","",IF('Input Data'!N1735="","",'Input Data'!N1735))</f>
        <v/>
      </c>
      <c r="M1735" s="12" t="str">
        <f>IF($G:$G="","",IF('Input Data'!O1735="","",'Input Data'!O1735))</f>
        <v/>
      </c>
      <c r="N1735" s="12" t="str">
        <f>IF($G:$G="","",IF('Input Data'!P1735="","",'Input Data'!P1735))</f>
        <v/>
      </c>
      <c r="O1735" s="12">
        <f>IF($G:$G="","",IF('Input Data'!Q1735="","",'Input Data'!Q1735))</f>
        <v>2018</v>
      </c>
    </row>
    <row r="1736" spans="1:15" x14ac:dyDescent="0.25">
      <c r="A1736" s="13" t="str">
        <f>IF('Definition sheet'!H1736="","",'Definition sheet'!H1736)</f>
        <v>3.1325</v>
      </c>
      <c r="B1736" s="14" t="str">
        <f>IF('Definition sheet'!C1736="","",'Definition sheet'!C1736)</f>
        <v>+++++++++Issuer</v>
      </c>
      <c r="C1736" s="13" t="str">
        <f>IF('Definition sheet'!D1736="","",CONCATENATE('fixed values'!$A$3,'Definition sheet'!D1736,'fixed values'!$A$4))</f>
        <v>&lt;Issr&gt;</v>
      </c>
      <c r="D1736" s="22" t="str">
        <f>IF('Definition sheet'!E1736="","",CONCATENATE('fixed values'!$A$1,'Definition sheet'!E1736,'fixed values'!$A$2))</f>
        <v>[0..1]</v>
      </c>
      <c r="E1736" s="22" t="str">
        <f>IF('Definition sheet'!F1736="","",CONCATENATE('fixed values'!$A$1,'Definition sheet'!F1736,'fixed values'!$A$2))</f>
        <v>[0..1]</v>
      </c>
      <c r="F1736" s="14" t="str">
        <f>IF('Input Data'!G1736="","",IF('Definition sheet'!G1736="PARENT","",'Input Data'!G1736))</f>
        <v>Max35Text</v>
      </c>
      <c r="G1736" s="12" t="str">
        <f>IF('Input Data'!I1736="","",'Input Data'!I1736)</f>
        <v>NotUsed</v>
      </c>
      <c r="H1736" s="12" t="str">
        <f>IF($G:$G="NotUsed","",IF('Input Data'!J1736="","",'Input Data'!J1736))</f>
        <v/>
      </c>
      <c r="I1736" s="12" t="str">
        <f>IF($G:$G="","",IF('Input Data'!K1736="","",'Input Data'!K1736))</f>
        <v/>
      </c>
      <c r="J1736" s="12" t="str">
        <f>IF($G:$G="","",IF('Input Data'!L1736="","",'Input Data'!L1736))</f>
        <v/>
      </c>
      <c r="K1736" s="12" t="str">
        <f>IF($G:$G="","",IF('Input Data'!M1736="","",'Input Data'!M1736))</f>
        <v/>
      </c>
      <c r="L1736" s="12" t="str">
        <f>IF($G:$G="","",IF('Input Data'!N1736="","",'Input Data'!N1736))</f>
        <v/>
      </c>
      <c r="M1736" s="12" t="str">
        <f>IF($G:$G="","",IF('Input Data'!O1736="","",'Input Data'!O1736))</f>
        <v/>
      </c>
      <c r="N1736" s="12" t="str">
        <f>IF($G:$G="","",IF('Input Data'!P1736="","",'Input Data'!P1736))</f>
        <v/>
      </c>
      <c r="O1736" s="12">
        <f>IF($G:$G="","",IF('Input Data'!Q1736="","",'Input Data'!Q1736))</f>
        <v>2018</v>
      </c>
    </row>
    <row r="1737" spans="1:15" ht="409.5" x14ac:dyDescent="0.25">
      <c r="A1737" s="13" t="str">
        <f>IF('Definition sheet'!H1737="","",'Definition sheet'!H1737)</f>
        <v>3.1326</v>
      </c>
      <c r="B1737" s="14" t="str">
        <f>IF('Definition sheet'!C1737="","",'Definition sheet'!C1737)</f>
        <v>++++++Countrynamecode</v>
      </c>
      <c r="C1737" s="13" t="str">
        <f>IF('Definition sheet'!D1737="","",CONCATENATE('fixed values'!$A$3,'Definition sheet'!D1737,'fixed values'!$A$4))</f>
        <v>&lt;CtryOfRes&gt;</v>
      </c>
      <c r="D1737" s="22" t="str">
        <f>IF('Definition sheet'!E1737="","",CONCATENATE('fixed values'!$A$1,'Definition sheet'!E1737,'fixed values'!$A$2))</f>
        <v>[0..1]</v>
      </c>
      <c r="E1737" s="22" t="str">
        <f>IF('Definition sheet'!F1737="","",CONCATENATE('fixed values'!$A$1,'Definition sheet'!F1737,'fixed values'!$A$2))</f>
        <v>[0..1]</v>
      </c>
      <c r="F1737" s="14" t="str">
        <f>IF('Input Data'!G1737="","",IF('Definition sheet'!G1737="PARENT","",'Input Data'!G1737))</f>
        <v>CountryCode</v>
      </c>
      <c r="G1737" s="12" t="str">
        <f>IF('Input Data'!I1737="","",'Input Data'!I1737)</f>
        <v>NotUsed</v>
      </c>
      <c r="H1737" s="12" t="str">
        <f>IF($G:$G="NotUsed","",IF('Input Data'!J1737="","",'Input Data'!J1737))</f>
        <v/>
      </c>
      <c r="I1737" s="12" t="str">
        <f>IF($G:$G="","",IF('Input Data'!K1737="","",'Input Data'!K1737))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37" s="12" t="str">
        <f>IF($G:$G="","",IF('Input Data'!L1737="","",'Input Data'!L1737))</f>
        <v/>
      </c>
      <c r="K1737" s="12" t="str">
        <f>IF($G:$G="","",IF('Input Data'!M1737="","",'Input Data'!M1737))</f>
        <v/>
      </c>
      <c r="L1737" s="12" t="str">
        <f>IF($G:$G="","",IF('Input Data'!N1737="","",'Input Data'!N1737))</f>
        <v/>
      </c>
      <c r="M1737" s="12" t="str">
        <f>IF($G:$G="","",IF('Input Data'!O1737="","",'Input Data'!O1737))</f>
        <v/>
      </c>
      <c r="N1737" s="12" t="str">
        <f>IF($G:$G="","",IF('Input Data'!P1737="","",'Input Data'!P1737))</f>
        <v/>
      </c>
      <c r="O1737" s="12">
        <f>IF($G:$G="","",IF('Input Data'!Q1737="","",'Input Data'!Q1737))</f>
        <v>2018</v>
      </c>
    </row>
    <row r="1738" spans="1:15" ht="409.5" x14ac:dyDescent="0.25">
      <c r="A1738" s="13" t="str">
        <f>IF('Definition sheet'!H1738="","",'Definition sheet'!H1738)</f>
        <v>3.1326</v>
      </c>
      <c r="B1738" s="14" t="str">
        <f>IF('Definition sheet'!C1738="","",'Definition sheet'!C1738)</f>
        <v>++++++CountryOfResidence</v>
      </c>
      <c r="C1738" s="13" t="str">
        <f>IF('Definition sheet'!D1738="","",CONCATENATE('fixed values'!$A$3,'Definition sheet'!D1738,'fixed values'!$A$4))</f>
        <v>&lt;CtryOfRes&gt;</v>
      </c>
      <c r="D1738" s="22" t="str">
        <f>IF('Definition sheet'!E1738="","",CONCATENATE('fixed values'!$A$1,'Definition sheet'!E1738,'fixed values'!$A$2))</f>
        <v>[0..1]</v>
      </c>
      <c r="E1738" s="22" t="str">
        <f>IF('Definition sheet'!F1738="","",CONCATENATE('fixed values'!$A$1,'Definition sheet'!F1738,'fixed values'!$A$2))</f>
        <v>[0..1]</v>
      </c>
      <c r="F1738" s="14" t="str">
        <f>IF('Input Data'!G1738="","",IF('Definition sheet'!G1738="PARENT","",'Input Data'!G1738))</f>
        <v>CountryCode</v>
      </c>
      <c r="G1738" s="12" t="str">
        <f>IF('Input Data'!I1738="","",'Input Data'!I1738)</f>
        <v>NotUsed</v>
      </c>
      <c r="H1738" s="12" t="str">
        <f>IF($G:$G="NotUsed","",IF('Input Data'!J1738="","",'Input Data'!J1738))</f>
        <v/>
      </c>
      <c r="I1738" s="12" t="str">
        <f>IF($G:$G="","",IF('Input Data'!K1738="","",'Input Data'!K1738))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38" s="12" t="str">
        <f>IF($G:$G="","",IF('Input Data'!L1738="","",'Input Data'!L1738))</f>
        <v/>
      </c>
      <c r="K1738" s="12" t="str">
        <f>IF($G:$G="","",IF('Input Data'!M1738="","",'Input Data'!M1738))</f>
        <v/>
      </c>
      <c r="L1738" s="12" t="str">
        <f>IF($G:$G="","",IF('Input Data'!N1738="","",'Input Data'!N1738))</f>
        <v/>
      </c>
      <c r="M1738" s="12" t="str">
        <f>IF($G:$G="","",IF('Input Data'!O1738="","",'Input Data'!O1738))</f>
        <v/>
      </c>
      <c r="N1738" s="12" t="str">
        <f>IF($G:$G="","",IF('Input Data'!P1738="","",'Input Data'!P1738))</f>
        <v/>
      </c>
      <c r="O1738" s="12">
        <f>IF($G:$G="","",IF('Input Data'!Q1738="","",'Input Data'!Q1738))</f>
        <v>2018</v>
      </c>
    </row>
    <row r="1739" spans="1:15" x14ac:dyDescent="0.25">
      <c r="A1739" s="13" t="str">
        <f>IF('Definition sheet'!H1739="","",'Definition sheet'!H1739)</f>
        <v>3.1327</v>
      </c>
      <c r="B1739" s="14" t="str">
        <f>IF('Definition sheet'!C1739="","",'Definition sheet'!C1739)</f>
        <v>++++++ContactDetails</v>
      </c>
      <c r="C1739" s="13" t="str">
        <f>IF('Definition sheet'!D1739="","",CONCATENATE('fixed values'!$A$3,'Definition sheet'!D1739,'fixed values'!$A$4))</f>
        <v>&lt;CtctDtls&gt;</v>
      </c>
      <c r="D1739" s="22" t="str">
        <f>IF('Definition sheet'!E1739="","",CONCATENATE('fixed values'!$A$1,'Definition sheet'!E1739,'fixed values'!$A$2))</f>
        <v>[0..1]</v>
      </c>
      <c r="E1739" s="22" t="str">
        <f>IF('Definition sheet'!F1739="","",CONCATENATE('fixed values'!$A$1,'Definition sheet'!F1739,'fixed values'!$A$2))</f>
        <v>[0..1]</v>
      </c>
      <c r="F1739" s="14" t="str">
        <f>IF('Input Data'!G1739="","",IF('Definition sheet'!G1739="PARENT","",'Input Data'!G1739))</f>
        <v/>
      </c>
      <c r="G1739" s="12" t="str">
        <f>IF('Input Data'!I1739="","",'Input Data'!I1739)</f>
        <v>NotUsed</v>
      </c>
      <c r="H1739" s="12" t="str">
        <f>IF($G:$G="NotUsed","",IF('Input Data'!J1739="","",'Input Data'!J1739))</f>
        <v/>
      </c>
      <c r="I1739" s="12" t="str">
        <f>IF($G:$G="","",IF('Input Data'!K1739="","",'Input Data'!K1739))</f>
        <v/>
      </c>
      <c r="J1739" s="12" t="str">
        <f>IF($G:$G="","",IF('Input Data'!L1739="","",'Input Data'!L1739))</f>
        <v/>
      </c>
      <c r="K1739" s="12" t="str">
        <f>IF($G:$G="","",IF('Input Data'!M1739="","",'Input Data'!M1739))</f>
        <v/>
      </c>
      <c r="L1739" s="12" t="str">
        <f>IF($G:$G="","",IF('Input Data'!N1739="","",'Input Data'!N1739))</f>
        <v/>
      </c>
      <c r="M1739" s="12" t="str">
        <f>IF($G:$G="","",IF('Input Data'!O1739="","",'Input Data'!O1739))</f>
        <v/>
      </c>
      <c r="N1739" s="12" t="str">
        <f>IF($G:$G="","",IF('Input Data'!P1739="","",'Input Data'!P1739))</f>
        <v/>
      </c>
      <c r="O1739" s="12">
        <f>IF($G:$G="","",IF('Input Data'!Q1739="","",'Input Data'!Q1739))</f>
        <v>2018</v>
      </c>
    </row>
    <row r="1740" spans="1:15" ht="60" x14ac:dyDescent="0.25">
      <c r="A1740" s="13" t="str">
        <f>IF('Definition sheet'!H1740="","",'Definition sheet'!H1740)</f>
        <v>3.1328</v>
      </c>
      <c r="B1740" s="14" t="str">
        <f>IF('Definition sheet'!C1740="","",'Definition sheet'!C1740)</f>
        <v>+++++++NamePrefix</v>
      </c>
      <c r="C1740" s="13" t="str">
        <f>IF('Definition sheet'!D1740="","",CONCATENATE('fixed values'!$A$3,'Definition sheet'!D1740,'fixed values'!$A$4))</f>
        <v>&lt;NmPrfx&gt;</v>
      </c>
      <c r="D1740" s="22" t="str">
        <f>IF('Definition sheet'!E1740="","",CONCATENATE('fixed values'!$A$1,'Definition sheet'!E1740,'fixed values'!$A$2))</f>
        <v>[0..1]</v>
      </c>
      <c r="E1740" s="22" t="str">
        <f>IF('Definition sheet'!F1740="","",CONCATENATE('fixed values'!$A$1,'Definition sheet'!F1740,'fixed values'!$A$2))</f>
        <v>[0..1]</v>
      </c>
      <c r="F1740" s="14" t="str">
        <f>IF('Input Data'!G1740="","",IF('Definition sheet'!G1740="PARENT","",'Input Data'!G1740))</f>
        <v>NamePrefix1Code</v>
      </c>
      <c r="G1740" s="12" t="str">
        <f>IF('Input Data'!I1740="","",'Input Data'!I1740)</f>
        <v>NotUsed</v>
      </c>
      <c r="H1740" s="12" t="str">
        <f>IF($G:$G="NotUsed","",IF('Input Data'!J1740="","",'Input Data'!J1740))</f>
        <v/>
      </c>
      <c r="I1740" s="12" t="str">
        <f>IF($G:$G="","",IF('Input Data'!K1740="","",'Input Data'!K1740))</f>
        <v>DOCT
MADM
MISS
MIST</v>
      </c>
      <c r="J1740" s="12" t="str">
        <f>IF($G:$G="","",IF('Input Data'!L1740="","",'Input Data'!L1740))</f>
        <v/>
      </c>
      <c r="K1740" s="12" t="str">
        <f>IF($G:$G="","",IF('Input Data'!M1740="","",'Input Data'!M1740))</f>
        <v/>
      </c>
      <c r="L1740" s="12" t="str">
        <f>IF($G:$G="","",IF('Input Data'!N1740="","",'Input Data'!N1740))</f>
        <v/>
      </c>
      <c r="M1740" s="12" t="str">
        <f>IF($G:$G="","",IF('Input Data'!O1740="","",'Input Data'!O1740))</f>
        <v/>
      </c>
      <c r="N1740" s="12" t="str">
        <f>IF($G:$G="","",IF('Input Data'!P1740="","",'Input Data'!P1740))</f>
        <v/>
      </c>
      <c r="O1740" s="12">
        <f>IF($G:$G="","",IF('Input Data'!Q1740="","",'Input Data'!Q1740))</f>
        <v>2018</v>
      </c>
    </row>
    <row r="1741" spans="1:15" x14ac:dyDescent="0.25">
      <c r="A1741" s="13" t="str">
        <f>IF('Definition sheet'!H1741="","",'Definition sheet'!H1741)</f>
        <v>3.1329</v>
      </c>
      <c r="B1741" s="14" t="str">
        <f>IF('Definition sheet'!C1741="","",'Definition sheet'!C1741)</f>
        <v>+++++++Name</v>
      </c>
      <c r="C1741" s="13" t="str">
        <f>IF('Definition sheet'!D1741="","",CONCATENATE('fixed values'!$A$3,'Definition sheet'!D1741,'fixed values'!$A$4))</f>
        <v>&lt;Nm&gt;</v>
      </c>
      <c r="D1741" s="22" t="str">
        <f>IF('Definition sheet'!E1741="","",CONCATENATE('fixed values'!$A$1,'Definition sheet'!E1741,'fixed values'!$A$2))</f>
        <v>[0..1]</v>
      </c>
      <c r="E1741" s="22" t="str">
        <f>IF('Definition sheet'!F1741="","",CONCATENATE('fixed values'!$A$1,'Definition sheet'!F1741,'fixed values'!$A$2))</f>
        <v>[0..1]</v>
      </c>
      <c r="F1741" s="14" t="str">
        <f>IF('Input Data'!G1741="","",IF('Definition sheet'!G1741="PARENT","",'Input Data'!G1741))</f>
        <v>Max140Text</v>
      </c>
      <c r="G1741" s="12" t="str">
        <f>IF('Input Data'!I1741="","",'Input Data'!I1741)</f>
        <v>NotUsed</v>
      </c>
      <c r="H1741" s="12" t="str">
        <f>IF($G:$G="NotUsed","",IF('Input Data'!J1741="","",'Input Data'!J1741))</f>
        <v/>
      </c>
      <c r="I1741" s="12" t="str">
        <f>IF($G:$G="","",IF('Input Data'!K1741="","",'Input Data'!K1741))</f>
        <v/>
      </c>
      <c r="J1741" s="12" t="str">
        <f>IF($G:$G="","",IF('Input Data'!L1741="","",'Input Data'!L1741))</f>
        <v/>
      </c>
      <c r="K1741" s="12" t="str">
        <f>IF($G:$G="","",IF('Input Data'!M1741="","",'Input Data'!M1741))</f>
        <v/>
      </c>
      <c r="L1741" s="12" t="str">
        <f>IF($G:$G="","",IF('Input Data'!N1741="","",'Input Data'!N1741))</f>
        <v/>
      </c>
      <c r="M1741" s="12" t="str">
        <f>IF($G:$G="","",IF('Input Data'!O1741="","",'Input Data'!O1741))</f>
        <v/>
      </c>
      <c r="N1741" s="12" t="str">
        <f>IF($G:$G="","",IF('Input Data'!P1741="","",'Input Data'!P1741))</f>
        <v/>
      </c>
      <c r="O1741" s="12">
        <f>IF($G:$G="","",IF('Input Data'!Q1741="","",'Input Data'!Q1741))</f>
        <v>2018</v>
      </c>
    </row>
    <row r="1742" spans="1:15" x14ac:dyDescent="0.25">
      <c r="A1742" s="13" t="str">
        <f>IF('Definition sheet'!H1742="","",'Definition sheet'!H1742)</f>
        <v>3.1330</v>
      </c>
      <c r="B1742" s="14" t="str">
        <f>IF('Definition sheet'!C1742="","",'Definition sheet'!C1742)</f>
        <v>+++++++PhoneNumber</v>
      </c>
      <c r="C1742" s="13" t="str">
        <f>IF('Definition sheet'!D1742="","",CONCATENATE('fixed values'!$A$3,'Definition sheet'!D1742,'fixed values'!$A$4))</f>
        <v>&lt;PhneNb&gt;</v>
      </c>
      <c r="D1742" s="22" t="str">
        <f>IF('Definition sheet'!E1742="","",CONCATENATE('fixed values'!$A$1,'Definition sheet'!E1742,'fixed values'!$A$2))</f>
        <v>[0..1]</v>
      </c>
      <c r="E1742" s="22" t="str">
        <f>IF('Definition sheet'!F1742="","",CONCATENATE('fixed values'!$A$1,'Definition sheet'!F1742,'fixed values'!$A$2))</f>
        <v>[0..1]</v>
      </c>
      <c r="F1742" s="14" t="str">
        <f>IF('Input Data'!G1742="","",IF('Definition sheet'!G1742="PARENT","",'Input Data'!G1742))</f>
        <v>PhoneNumber</v>
      </c>
      <c r="G1742" s="12" t="str">
        <f>IF('Input Data'!I1742="","",'Input Data'!I1742)</f>
        <v>NotUsed</v>
      </c>
      <c r="H1742" s="12" t="str">
        <f>IF($G:$G="NotUsed","",IF('Input Data'!J1742="","",'Input Data'!J1742))</f>
        <v/>
      </c>
      <c r="I1742" s="12" t="str">
        <f>IF($G:$G="","",IF('Input Data'!K1742="","",'Input Data'!K1742))</f>
        <v/>
      </c>
      <c r="J1742" s="12" t="str">
        <f>IF($G:$G="","",IF('Input Data'!L1742="","",'Input Data'!L1742))</f>
        <v/>
      </c>
      <c r="K1742" s="12" t="str">
        <f>IF($G:$G="","",IF('Input Data'!M1742="","",'Input Data'!M1742))</f>
        <v/>
      </c>
      <c r="L1742" s="12" t="str">
        <f>IF($G:$G="","",IF('Input Data'!N1742="","",'Input Data'!N1742))</f>
        <v/>
      </c>
      <c r="M1742" s="12" t="str">
        <f>IF($G:$G="","",IF('Input Data'!O1742="","",'Input Data'!O1742))</f>
        <v/>
      </c>
      <c r="N1742" s="12" t="str">
        <f>IF($G:$G="","",IF('Input Data'!P1742="","",'Input Data'!P1742))</f>
        <v/>
      </c>
      <c r="O1742" s="12">
        <f>IF($G:$G="","",IF('Input Data'!Q1742="","",'Input Data'!Q1742))</f>
        <v>2018</v>
      </c>
    </row>
    <row r="1743" spans="1:15" x14ac:dyDescent="0.25">
      <c r="A1743" s="13" t="str">
        <f>IF('Definition sheet'!H1743="","",'Definition sheet'!H1743)</f>
        <v>3.1331</v>
      </c>
      <c r="B1743" s="14" t="str">
        <f>IF('Definition sheet'!C1743="","",'Definition sheet'!C1743)</f>
        <v>+++++++MobileNumber</v>
      </c>
      <c r="C1743" s="13" t="str">
        <f>IF('Definition sheet'!D1743="","",CONCATENATE('fixed values'!$A$3,'Definition sheet'!D1743,'fixed values'!$A$4))</f>
        <v>&lt;MobNb&gt;</v>
      </c>
      <c r="D1743" s="22" t="str">
        <f>IF('Definition sheet'!E1743="","",CONCATENATE('fixed values'!$A$1,'Definition sheet'!E1743,'fixed values'!$A$2))</f>
        <v>[0..1]</v>
      </c>
      <c r="E1743" s="22" t="str">
        <f>IF('Definition sheet'!F1743="","",CONCATENATE('fixed values'!$A$1,'Definition sheet'!F1743,'fixed values'!$A$2))</f>
        <v>[0..1]</v>
      </c>
      <c r="F1743" s="14" t="str">
        <f>IF('Input Data'!G1743="","",IF('Definition sheet'!G1743="PARENT","",'Input Data'!G1743))</f>
        <v>PhoneNumber</v>
      </c>
      <c r="G1743" s="12" t="str">
        <f>IF('Input Data'!I1743="","",'Input Data'!I1743)</f>
        <v>NotUsed</v>
      </c>
      <c r="H1743" s="12" t="str">
        <f>IF($G:$G="NotUsed","",IF('Input Data'!J1743="","",'Input Data'!J1743))</f>
        <v/>
      </c>
      <c r="I1743" s="12" t="str">
        <f>IF($G:$G="","",IF('Input Data'!K1743="","",'Input Data'!K1743))</f>
        <v/>
      </c>
      <c r="J1743" s="12" t="str">
        <f>IF($G:$G="","",IF('Input Data'!L1743="","",'Input Data'!L1743))</f>
        <v/>
      </c>
      <c r="K1743" s="12" t="str">
        <f>IF($G:$G="","",IF('Input Data'!M1743="","",'Input Data'!M1743))</f>
        <v/>
      </c>
      <c r="L1743" s="12" t="str">
        <f>IF($G:$G="","",IF('Input Data'!N1743="","",'Input Data'!N1743))</f>
        <v/>
      </c>
      <c r="M1743" s="12" t="str">
        <f>IF($G:$G="","",IF('Input Data'!O1743="","",'Input Data'!O1743))</f>
        <v/>
      </c>
      <c r="N1743" s="12" t="str">
        <f>IF($G:$G="","",IF('Input Data'!P1743="","",'Input Data'!P1743))</f>
        <v/>
      </c>
      <c r="O1743" s="12">
        <f>IF($G:$G="","",IF('Input Data'!Q1743="","",'Input Data'!Q1743))</f>
        <v>2018</v>
      </c>
    </row>
    <row r="1744" spans="1:15" x14ac:dyDescent="0.25">
      <c r="A1744" s="13" t="str">
        <f>IF('Definition sheet'!H1744="","",'Definition sheet'!H1744)</f>
        <v>3.1332</v>
      </c>
      <c r="B1744" s="14" t="str">
        <f>IF('Definition sheet'!C1744="","",'Definition sheet'!C1744)</f>
        <v>+++++++FaxNumber</v>
      </c>
      <c r="C1744" s="13" t="str">
        <f>IF('Definition sheet'!D1744="","",CONCATENATE('fixed values'!$A$3,'Definition sheet'!D1744,'fixed values'!$A$4))</f>
        <v>&lt;FaxNb&gt;</v>
      </c>
      <c r="D1744" s="22" t="str">
        <f>IF('Definition sheet'!E1744="","",CONCATENATE('fixed values'!$A$1,'Definition sheet'!E1744,'fixed values'!$A$2))</f>
        <v>[0..1]</v>
      </c>
      <c r="E1744" s="22" t="str">
        <f>IF('Definition sheet'!F1744="","",CONCATENATE('fixed values'!$A$1,'Definition sheet'!F1744,'fixed values'!$A$2))</f>
        <v>[0..1]</v>
      </c>
      <c r="F1744" s="14" t="str">
        <f>IF('Input Data'!G1744="","",IF('Definition sheet'!G1744="PARENT","",'Input Data'!G1744))</f>
        <v>PhoneNumber</v>
      </c>
      <c r="G1744" s="12" t="str">
        <f>IF('Input Data'!I1744="","",'Input Data'!I1744)</f>
        <v>NotUsed</v>
      </c>
      <c r="H1744" s="12" t="str">
        <f>IF($G:$G="NotUsed","",IF('Input Data'!J1744="","",'Input Data'!J1744))</f>
        <v/>
      </c>
      <c r="I1744" s="12" t="str">
        <f>IF($G:$G="","",IF('Input Data'!K1744="","",'Input Data'!K1744))</f>
        <v/>
      </c>
      <c r="J1744" s="12" t="str">
        <f>IF($G:$G="","",IF('Input Data'!L1744="","",'Input Data'!L1744))</f>
        <v/>
      </c>
      <c r="K1744" s="12" t="str">
        <f>IF($G:$G="","",IF('Input Data'!M1744="","",'Input Data'!M1744))</f>
        <v/>
      </c>
      <c r="L1744" s="12" t="str">
        <f>IF($G:$G="","",IF('Input Data'!N1744="","",'Input Data'!N1744))</f>
        <v/>
      </c>
      <c r="M1744" s="12" t="str">
        <f>IF($G:$G="","",IF('Input Data'!O1744="","",'Input Data'!O1744))</f>
        <v/>
      </c>
      <c r="N1744" s="12" t="str">
        <f>IF($G:$G="","",IF('Input Data'!P1744="","",'Input Data'!P1744))</f>
        <v/>
      </c>
      <c r="O1744" s="12">
        <f>IF($G:$G="","",IF('Input Data'!Q1744="","",'Input Data'!Q1744))</f>
        <v>2018</v>
      </c>
    </row>
    <row r="1745" spans="1:15" x14ac:dyDescent="0.25">
      <c r="A1745" s="13" t="str">
        <f>IF('Definition sheet'!H1745="","",'Definition sheet'!H1745)</f>
        <v>3.1333</v>
      </c>
      <c r="B1745" s="14" t="str">
        <f>IF('Definition sheet'!C1745="","",'Definition sheet'!C1745)</f>
        <v>+++++++EmailAddress</v>
      </c>
      <c r="C1745" s="13" t="str">
        <f>IF('Definition sheet'!D1745="","",CONCATENATE('fixed values'!$A$3,'Definition sheet'!D1745,'fixed values'!$A$4))</f>
        <v>&lt;EmailAdr&gt;</v>
      </c>
      <c r="D1745" s="22" t="str">
        <f>IF('Definition sheet'!E1745="","",CONCATENATE('fixed values'!$A$1,'Definition sheet'!E1745,'fixed values'!$A$2))</f>
        <v>[0..1]</v>
      </c>
      <c r="E1745" s="22" t="str">
        <f>IF('Definition sheet'!F1745="","",CONCATENATE('fixed values'!$A$1,'Definition sheet'!F1745,'fixed values'!$A$2))</f>
        <v>[0..1]</v>
      </c>
      <c r="F1745" s="14" t="str">
        <f>IF('Input Data'!G1745="","",IF('Definition sheet'!G1745="PARENT","",'Input Data'!G1745))</f>
        <v>Max2048Text</v>
      </c>
      <c r="G1745" s="12" t="str">
        <f>IF('Input Data'!I1745="","",'Input Data'!I1745)</f>
        <v>NotUsed</v>
      </c>
      <c r="H1745" s="12" t="str">
        <f>IF($G:$G="NotUsed","",IF('Input Data'!J1745="","",'Input Data'!J1745))</f>
        <v/>
      </c>
      <c r="I1745" s="12" t="str">
        <f>IF($G:$G="","",IF('Input Data'!K1745="","",'Input Data'!K1745))</f>
        <v/>
      </c>
      <c r="J1745" s="12" t="str">
        <f>IF($G:$G="","",IF('Input Data'!L1745="","",'Input Data'!L1745))</f>
        <v/>
      </c>
      <c r="K1745" s="12" t="str">
        <f>IF($G:$G="","",IF('Input Data'!M1745="","",'Input Data'!M1745))</f>
        <v/>
      </c>
      <c r="L1745" s="12" t="str">
        <f>IF($G:$G="","",IF('Input Data'!N1745="","",'Input Data'!N1745))</f>
        <v/>
      </c>
      <c r="M1745" s="12" t="str">
        <f>IF($G:$G="","",IF('Input Data'!O1745="","",'Input Data'!O1745))</f>
        <v/>
      </c>
      <c r="N1745" s="12" t="str">
        <f>IF($G:$G="","",IF('Input Data'!P1745="","",'Input Data'!P1745))</f>
        <v/>
      </c>
      <c r="O1745" s="12">
        <f>IF($G:$G="","",IF('Input Data'!Q1745="","",'Input Data'!Q1745))</f>
        <v>2018</v>
      </c>
    </row>
    <row r="1746" spans="1:15" x14ac:dyDescent="0.25">
      <c r="A1746" s="13" t="str">
        <f>IF('Definition sheet'!H1746="","",'Definition sheet'!H1746)</f>
        <v>3.1334</v>
      </c>
      <c r="B1746" s="14" t="str">
        <f>IF('Definition sheet'!C1746="","",'Definition sheet'!C1746)</f>
        <v>+++++++Other</v>
      </c>
      <c r="C1746" s="13" t="str">
        <f>IF('Definition sheet'!D1746="","",CONCATENATE('fixed values'!$A$3,'Definition sheet'!D1746,'fixed values'!$A$4))</f>
        <v>&lt;Othr&gt;</v>
      </c>
      <c r="D1746" s="22" t="str">
        <f>IF('Definition sheet'!E1746="","",CONCATENATE('fixed values'!$A$1,'Definition sheet'!E1746,'fixed values'!$A$2))</f>
        <v>[0..1]</v>
      </c>
      <c r="E1746" s="22" t="str">
        <f>IF('Definition sheet'!F1746="","",CONCATENATE('fixed values'!$A$1,'Definition sheet'!F1746,'fixed values'!$A$2))</f>
        <v>[0..1]</v>
      </c>
      <c r="F1746" s="14" t="str">
        <f>IF('Input Data'!G1746="","",IF('Definition sheet'!G1746="PARENT","",'Input Data'!G1746))</f>
        <v>Max35Text</v>
      </c>
      <c r="G1746" s="12" t="str">
        <f>IF('Input Data'!I1746="","",'Input Data'!I1746)</f>
        <v>NotUsed</v>
      </c>
      <c r="H1746" s="12" t="str">
        <f>IF($G:$G="NotUsed","",IF('Input Data'!J1746="","",'Input Data'!J1746))</f>
        <v/>
      </c>
      <c r="I1746" s="12" t="str">
        <f>IF($G:$G="","",IF('Input Data'!K1746="","",'Input Data'!K1746))</f>
        <v/>
      </c>
      <c r="J1746" s="12" t="str">
        <f>IF($G:$G="","",IF('Input Data'!L1746="","",'Input Data'!L1746))</f>
        <v/>
      </c>
      <c r="K1746" s="12" t="str">
        <f>IF($G:$G="","",IF('Input Data'!M1746="","",'Input Data'!M1746))</f>
        <v/>
      </c>
      <c r="L1746" s="12" t="str">
        <f>IF($G:$G="","",IF('Input Data'!N1746="","",'Input Data'!N1746))</f>
        <v/>
      </c>
      <c r="M1746" s="12" t="str">
        <f>IF($G:$G="","",IF('Input Data'!O1746="","",'Input Data'!O1746))</f>
        <v/>
      </c>
      <c r="N1746" s="12" t="str">
        <f>IF($G:$G="","",IF('Input Data'!P1746="","",'Input Data'!P1746))</f>
        <v/>
      </c>
      <c r="O1746" s="12">
        <f>IF($G:$G="","",IF('Input Data'!Q1746="","",'Input Data'!Q1746))</f>
        <v>2018</v>
      </c>
    </row>
    <row r="1747" spans="1:15" x14ac:dyDescent="0.25">
      <c r="A1747" s="13" t="str">
        <f>IF('Definition sheet'!H1747="","",'Definition sheet'!H1747)</f>
        <v>3.1335</v>
      </c>
      <c r="B1747" s="14" t="str">
        <f>IF('Definition sheet'!C1747="","",'Definition sheet'!C1747)</f>
        <v>+++++OriginalDebtorAccount</v>
      </c>
      <c r="C1747" s="13" t="str">
        <f>IF('Definition sheet'!D1747="","",CONCATENATE('fixed values'!$A$3,'Definition sheet'!D1747,'fixed values'!$A$4))</f>
        <v>&lt;OrgnlDbtrAcct&gt;</v>
      </c>
      <c r="D1747" s="22" t="str">
        <f>IF('Definition sheet'!E1747="","",CONCATENATE('fixed values'!$A$1,'Definition sheet'!E1747,'fixed values'!$A$2))</f>
        <v>[0..1]</v>
      </c>
      <c r="E1747" s="22" t="str">
        <f>IF('Definition sheet'!F1747="","",CONCATENATE('fixed values'!$A$1,'Definition sheet'!F1747,'fixed values'!$A$2))</f>
        <v>[0..1]</v>
      </c>
      <c r="F1747" s="14" t="str">
        <f>IF('Input Data'!G1747="","",IF('Definition sheet'!G1747="PARENT","",'Input Data'!G1747))</f>
        <v/>
      </c>
      <c r="G1747" s="12" t="str">
        <f>IF('Input Data'!I1747="","",'Input Data'!I1747)</f>
        <v>NotUsed</v>
      </c>
      <c r="H1747" s="12" t="str">
        <f>IF($G:$G="NotUsed","",IF('Input Data'!J1747="","",'Input Data'!J1747))</f>
        <v/>
      </c>
      <c r="I1747" s="12" t="str">
        <f>IF($G:$G="","",IF('Input Data'!K1747="","",'Input Data'!K1747))</f>
        <v/>
      </c>
      <c r="J1747" s="12" t="str">
        <f>IF($G:$G="","",IF('Input Data'!L1747="","",'Input Data'!L1747))</f>
        <v/>
      </c>
      <c r="K1747" s="12" t="str">
        <f>IF($G:$G="","",IF('Input Data'!M1747="","",'Input Data'!M1747))</f>
        <v/>
      </c>
      <c r="L1747" s="12" t="str">
        <f>IF($G:$G="","",IF('Input Data'!N1747="","",'Input Data'!N1747))</f>
        <v/>
      </c>
      <c r="M1747" s="12" t="str">
        <f>IF($G:$G="","",IF('Input Data'!O1747="","",'Input Data'!O1747))</f>
        <v/>
      </c>
      <c r="N1747" s="12" t="str">
        <f>IF($G:$G="","",IF('Input Data'!P1747="","",'Input Data'!P1747))</f>
        <v/>
      </c>
      <c r="O1747" s="12">
        <f>IF($G:$G="","",IF('Input Data'!Q1747="","",'Input Data'!Q1747))</f>
        <v>2018</v>
      </c>
    </row>
    <row r="1748" spans="1:15" x14ac:dyDescent="0.25">
      <c r="A1748" s="13" t="str">
        <f>IF('Definition sheet'!H1748="","",'Definition sheet'!H1748)</f>
        <v>3.1336</v>
      </c>
      <c r="B1748" s="14" t="str">
        <f>IF('Definition sheet'!C1748="","",'Definition sheet'!C1748)</f>
        <v>++++++Identification</v>
      </c>
      <c r="C1748" s="13" t="str">
        <f>IF('Definition sheet'!D1748="","",CONCATENATE('fixed values'!$A$3,'Definition sheet'!D1748,'fixed values'!$A$4))</f>
        <v>&lt;Id&gt;</v>
      </c>
      <c r="D1748" s="22" t="str">
        <f>IF('Definition sheet'!E1748="","",CONCATENATE('fixed values'!$A$1,'Definition sheet'!E1748,'fixed values'!$A$2))</f>
        <v>[1..1]</v>
      </c>
      <c r="E1748" s="22" t="str">
        <f>IF('Definition sheet'!F1748="","",CONCATENATE('fixed values'!$A$1,'Definition sheet'!F1748,'fixed values'!$A$2))</f>
        <v>[1..1]</v>
      </c>
      <c r="F1748" s="14" t="str">
        <f>IF('Input Data'!G1748="","",IF('Definition sheet'!G1748="PARENT","",'Input Data'!G1748))</f>
        <v/>
      </c>
      <c r="G1748" s="12" t="str">
        <f>IF('Input Data'!I1748="","",'Input Data'!I1748)</f>
        <v>NotUsed</v>
      </c>
      <c r="H1748" s="12" t="str">
        <f>IF($G:$G="NotUsed","",IF('Input Data'!J1748="","",'Input Data'!J1748))</f>
        <v/>
      </c>
      <c r="I1748" s="12" t="str">
        <f>IF($G:$G="","",IF('Input Data'!K1748="","",'Input Data'!K1748))</f>
        <v/>
      </c>
      <c r="J1748" s="12" t="str">
        <f>IF($G:$G="","",IF('Input Data'!L1748="","",'Input Data'!L1748))</f>
        <v/>
      </c>
      <c r="K1748" s="12" t="str">
        <f>IF($G:$G="","",IF('Input Data'!M1748="","",'Input Data'!M1748))</f>
        <v/>
      </c>
      <c r="L1748" s="12" t="str">
        <f>IF($G:$G="","",IF('Input Data'!N1748="","",'Input Data'!N1748))</f>
        <v/>
      </c>
      <c r="M1748" s="12" t="str">
        <f>IF($G:$G="","",IF('Input Data'!O1748="","",'Input Data'!O1748))</f>
        <v/>
      </c>
      <c r="N1748" s="12" t="str">
        <f>IF($G:$G="","",IF('Input Data'!P1748="","",'Input Data'!P1748))</f>
        <v/>
      </c>
      <c r="O1748" s="12">
        <f>IF($G:$G="","",IF('Input Data'!Q1748="","",'Input Data'!Q1748))</f>
        <v>2018</v>
      </c>
    </row>
    <row r="1749" spans="1:15" x14ac:dyDescent="0.25">
      <c r="A1749" s="13" t="str">
        <f>IF('Definition sheet'!H1749="","",'Definition sheet'!H1749)</f>
        <v>3.1337</v>
      </c>
      <c r="B1749" s="14" t="str">
        <f>IF('Definition sheet'!C1749="","",'Definition sheet'!C1749)</f>
        <v>+++++++IBAN</v>
      </c>
      <c r="C1749" s="13" t="str">
        <f>IF('Definition sheet'!D1749="","",CONCATENATE('fixed values'!$A$3,'Definition sheet'!D1749,'fixed values'!$A$4))</f>
        <v>&lt;IBAN&gt;</v>
      </c>
      <c r="D1749" s="22" t="str">
        <f>IF('Definition sheet'!E1749="","",CONCATENATE('fixed values'!$A$1,'Definition sheet'!E1749,'fixed values'!$A$2))</f>
        <v>[1..1]</v>
      </c>
      <c r="E1749" s="22" t="str">
        <f>IF('Definition sheet'!F1749="","",CONCATENATE('fixed values'!$A$1,'Definition sheet'!F1749,'fixed values'!$A$2))</f>
        <v>[1..1]</v>
      </c>
      <c r="F1749" s="14" t="str">
        <f>IF('Input Data'!G1749="","",IF('Definition sheet'!G1749="PARENT","",'Input Data'!G1749))</f>
        <v>IBAN2007Identifier</v>
      </c>
      <c r="G1749" s="12" t="str">
        <f>IF('Input Data'!I1749="","",'Input Data'!I1749)</f>
        <v>NotUsed</v>
      </c>
      <c r="H1749" s="12" t="str">
        <f>IF($G:$G="NotUsed","",IF('Input Data'!J1749="","",'Input Data'!J1749))</f>
        <v/>
      </c>
      <c r="I1749" s="12" t="str">
        <f>IF($G:$G="","",IF('Input Data'!K1749="","",'Input Data'!K1749))</f>
        <v/>
      </c>
      <c r="J1749" s="12" t="str">
        <f>IF($G:$G="","",IF('Input Data'!L1749="","",'Input Data'!L1749))</f>
        <v/>
      </c>
      <c r="K1749" s="12" t="str">
        <f>IF($G:$G="","",IF('Input Data'!M1749="","",'Input Data'!M1749))</f>
        <v/>
      </c>
      <c r="L1749" s="12" t="str">
        <f>IF($G:$G="","",IF('Input Data'!N1749="","",'Input Data'!N1749))</f>
        <v/>
      </c>
      <c r="M1749" s="12" t="str">
        <f>IF($G:$G="","",IF('Input Data'!O1749="","",'Input Data'!O1749))</f>
        <v/>
      </c>
      <c r="N1749" s="12" t="str">
        <f>IF($G:$G="","",IF('Input Data'!P1749="","",'Input Data'!P1749))</f>
        <v/>
      </c>
      <c r="O1749" s="12">
        <f>IF($G:$G="","",IF('Input Data'!Q1749="","",'Input Data'!Q1749))</f>
        <v>2018</v>
      </c>
    </row>
    <row r="1750" spans="1:15" x14ac:dyDescent="0.25">
      <c r="A1750" s="13" t="str">
        <f>IF('Definition sheet'!H1750="","",'Definition sheet'!H1750)</f>
        <v>3.1338</v>
      </c>
      <c r="B1750" s="14" t="str">
        <f>IF('Definition sheet'!C1750="","",'Definition sheet'!C1750)</f>
        <v>+++++++Other</v>
      </c>
      <c r="C1750" s="13" t="str">
        <f>IF('Definition sheet'!D1750="","",CONCATENATE('fixed values'!$A$3,'Definition sheet'!D1750,'fixed values'!$A$4))</f>
        <v>&lt;Othr&gt;</v>
      </c>
      <c r="D1750" s="22" t="str">
        <f>IF('Definition sheet'!E1750="","",CONCATENATE('fixed values'!$A$1,'Definition sheet'!E1750,'fixed values'!$A$2))</f>
        <v>[1..1]</v>
      </c>
      <c r="E1750" s="22" t="str">
        <f>IF('Definition sheet'!F1750="","",CONCATENATE('fixed values'!$A$1,'Definition sheet'!F1750,'fixed values'!$A$2))</f>
        <v>[1..1]</v>
      </c>
      <c r="F1750" s="14" t="str">
        <f>IF('Input Data'!G1750="","",IF('Definition sheet'!G1750="PARENT","",'Input Data'!G1750))</f>
        <v/>
      </c>
      <c r="G1750" s="12" t="str">
        <f>IF('Input Data'!I1750="","",'Input Data'!I1750)</f>
        <v>NotUsed</v>
      </c>
      <c r="H1750" s="12" t="str">
        <f>IF($G:$G="NotUsed","",IF('Input Data'!J1750="","",'Input Data'!J1750))</f>
        <v/>
      </c>
      <c r="I1750" s="12" t="str">
        <f>IF($G:$G="","",IF('Input Data'!K1750="","",'Input Data'!K1750))</f>
        <v/>
      </c>
      <c r="J1750" s="12" t="str">
        <f>IF($G:$G="","",IF('Input Data'!L1750="","",'Input Data'!L1750))</f>
        <v/>
      </c>
      <c r="K1750" s="12" t="str">
        <f>IF($G:$G="","",IF('Input Data'!M1750="","",'Input Data'!M1750))</f>
        <v/>
      </c>
      <c r="L1750" s="12" t="str">
        <f>IF($G:$G="","",IF('Input Data'!N1750="","",'Input Data'!N1750))</f>
        <v/>
      </c>
      <c r="M1750" s="12" t="str">
        <f>IF($G:$G="","",IF('Input Data'!O1750="","",'Input Data'!O1750))</f>
        <v/>
      </c>
      <c r="N1750" s="12" t="str">
        <f>IF($G:$G="","",IF('Input Data'!P1750="","",'Input Data'!P1750))</f>
        <v/>
      </c>
      <c r="O1750" s="12">
        <f>IF($G:$G="","",IF('Input Data'!Q1750="","",'Input Data'!Q1750))</f>
        <v>2018</v>
      </c>
    </row>
    <row r="1751" spans="1:15" x14ac:dyDescent="0.25">
      <c r="A1751" s="13" t="str">
        <f>IF('Definition sheet'!H1751="","",'Definition sheet'!H1751)</f>
        <v>3.1339</v>
      </c>
      <c r="B1751" s="14" t="str">
        <f>IF('Definition sheet'!C1751="","",'Definition sheet'!C1751)</f>
        <v>++++++++Identification</v>
      </c>
      <c r="C1751" s="13" t="str">
        <f>IF('Definition sheet'!D1751="","",CONCATENATE('fixed values'!$A$3,'Definition sheet'!D1751,'fixed values'!$A$4))</f>
        <v>&lt;Id&gt;</v>
      </c>
      <c r="D1751" s="22" t="str">
        <f>IF('Definition sheet'!E1751="","",CONCATENATE('fixed values'!$A$1,'Definition sheet'!E1751,'fixed values'!$A$2))</f>
        <v>[1..1]</v>
      </c>
      <c r="E1751" s="22" t="str">
        <f>IF('Definition sheet'!F1751="","",CONCATENATE('fixed values'!$A$1,'Definition sheet'!F1751,'fixed values'!$A$2))</f>
        <v>[1..1]</v>
      </c>
      <c r="F1751" s="14" t="str">
        <f>IF('Input Data'!G1751="","",IF('Definition sheet'!G1751="PARENT","",'Input Data'!G1751))</f>
        <v>Max34Text</v>
      </c>
      <c r="G1751" s="12" t="str">
        <f>IF('Input Data'!I1751="","",'Input Data'!I1751)</f>
        <v>NotUsed</v>
      </c>
      <c r="H1751" s="12" t="str">
        <f>IF($G:$G="NotUsed","",IF('Input Data'!J1751="","",'Input Data'!J1751))</f>
        <v/>
      </c>
      <c r="I1751" s="12" t="str">
        <f>IF($G:$G="","",IF('Input Data'!K1751="","",'Input Data'!K1751))</f>
        <v/>
      </c>
      <c r="J1751" s="12" t="str">
        <f>IF($G:$G="","",IF('Input Data'!L1751="","",'Input Data'!L1751))</f>
        <v/>
      </c>
      <c r="K1751" s="12" t="str">
        <f>IF($G:$G="","",IF('Input Data'!M1751="","",'Input Data'!M1751))</f>
        <v/>
      </c>
      <c r="L1751" s="12" t="str">
        <f>IF($G:$G="","",IF('Input Data'!N1751="","",'Input Data'!N1751))</f>
        <v/>
      </c>
      <c r="M1751" s="12" t="str">
        <f>IF($G:$G="","",IF('Input Data'!O1751="","",'Input Data'!O1751))</f>
        <v/>
      </c>
      <c r="N1751" s="12" t="str">
        <f>IF($G:$G="","",IF('Input Data'!P1751="","",'Input Data'!P1751))</f>
        <v/>
      </c>
      <c r="O1751" s="12">
        <f>IF($G:$G="","",IF('Input Data'!Q1751="","",'Input Data'!Q1751))</f>
        <v>2018</v>
      </c>
    </row>
    <row r="1752" spans="1:15" x14ac:dyDescent="0.25">
      <c r="A1752" s="13" t="str">
        <f>IF('Definition sheet'!H1752="","",'Definition sheet'!H1752)</f>
        <v>3.1340</v>
      </c>
      <c r="B1752" s="14" t="str">
        <f>IF('Definition sheet'!C1752="","",'Definition sheet'!C1752)</f>
        <v>++++++++SchemeName</v>
      </c>
      <c r="C1752" s="13" t="str">
        <f>IF('Definition sheet'!D1752="","",CONCATENATE('fixed values'!$A$3,'Definition sheet'!D1752,'fixed values'!$A$4))</f>
        <v>&lt;SchmeNm&gt;</v>
      </c>
      <c r="D1752" s="22" t="str">
        <f>IF('Definition sheet'!E1752="","",CONCATENATE('fixed values'!$A$1,'Definition sheet'!E1752,'fixed values'!$A$2))</f>
        <v>[0..1]</v>
      </c>
      <c r="E1752" s="22" t="str">
        <f>IF('Definition sheet'!F1752="","",CONCATENATE('fixed values'!$A$1,'Definition sheet'!F1752,'fixed values'!$A$2))</f>
        <v>[0..1]</v>
      </c>
      <c r="F1752" s="14" t="str">
        <f>IF('Input Data'!G1752="","",IF('Definition sheet'!G1752="PARENT","",'Input Data'!G1752))</f>
        <v/>
      </c>
      <c r="G1752" s="12" t="str">
        <f>IF('Input Data'!I1752="","",'Input Data'!I1752)</f>
        <v>NotUsed</v>
      </c>
      <c r="H1752" s="12" t="str">
        <f>IF($G:$G="NotUsed","",IF('Input Data'!J1752="","",'Input Data'!J1752))</f>
        <v/>
      </c>
      <c r="I1752" s="12" t="str">
        <f>IF($G:$G="","",IF('Input Data'!K1752="","",'Input Data'!K1752))</f>
        <v/>
      </c>
      <c r="J1752" s="12" t="str">
        <f>IF($G:$G="","",IF('Input Data'!L1752="","",'Input Data'!L1752))</f>
        <v/>
      </c>
      <c r="K1752" s="12" t="str">
        <f>IF($G:$G="","",IF('Input Data'!M1752="","",'Input Data'!M1752))</f>
        <v/>
      </c>
      <c r="L1752" s="12" t="str">
        <f>IF($G:$G="","",IF('Input Data'!N1752="","",'Input Data'!N1752))</f>
        <v/>
      </c>
      <c r="M1752" s="12" t="str">
        <f>IF($G:$G="","",IF('Input Data'!O1752="","",'Input Data'!O1752))</f>
        <v/>
      </c>
      <c r="N1752" s="12" t="str">
        <f>IF($G:$G="","",IF('Input Data'!P1752="","",'Input Data'!P1752))</f>
        <v/>
      </c>
      <c r="O1752" s="12">
        <f>IF($G:$G="","",IF('Input Data'!Q1752="","",'Input Data'!Q1752))</f>
        <v>2018</v>
      </c>
    </row>
    <row r="1753" spans="1:15" ht="60" x14ac:dyDescent="0.25">
      <c r="A1753" s="13" t="str">
        <f>IF('Definition sheet'!H1753="","",'Definition sheet'!H1753)</f>
        <v>3.1341</v>
      </c>
      <c r="B1753" s="14" t="str">
        <f>IF('Definition sheet'!C1753="","",'Definition sheet'!C1753)</f>
        <v>+++++++++Code</v>
      </c>
      <c r="C1753" s="13" t="str">
        <f>IF('Definition sheet'!D1753="","",CONCATENATE('fixed values'!$A$3,'Definition sheet'!D1753,'fixed values'!$A$4))</f>
        <v>&lt;Cd&gt;</v>
      </c>
      <c r="D1753" s="22" t="str">
        <f>IF('Definition sheet'!E1753="","",CONCATENATE('fixed values'!$A$1,'Definition sheet'!E1753,'fixed values'!$A$2))</f>
        <v>[1..1]</v>
      </c>
      <c r="E1753" s="22" t="str">
        <f>IF('Definition sheet'!F1753="","",CONCATENATE('fixed values'!$A$1,'Definition sheet'!F1753,'fixed values'!$A$2))</f>
        <v>[1..1]</v>
      </c>
      <c r="F1753" s="14" t="str">
        <f>IF('Input Data'!G1753="","",IF('Definition sheet'!G1753="PARENT","",'Input Data'!G1753))</f>
        <v>ExternalAccountIdentification1Code</v>
      </c>
      <c r="G1753" s="12" t="str">
        <f>IF('Input Data'!I1753="","",'Input Data'!I1753)</f>
        <v>NotUsed</v>
      </c>
      <c r="H1753" s="12" t="str">
        <f>IF($G:$G="NotUsed","",IF('Input Data'!J1753="","",'Input Data'!J1753))</f>
        <v/>
      </c>
      <c r="I1753" s="12" t="str">
        <f>IF($G:$G="","",IF('Input Data'!K1753="","",'Input Data'!K1753))</f>
        <v>AIIN
BBAN
CUID
UPIC</v>
      </c>
      <c r="J1753" s="12" t="str">
        <f>IF($G:$G="","",IF('Input Data'!L1753="","",'Input Data'!L1753))</f>
        <v/>
      </c>
      <c r="K1753" s="12" t="str">
        <f>IF($G:$G="","",IF('Input Data'!M1753="","",'Input Data'!M1753))</f>
        <v/>
      </c>
      <c r="L1753" s="12" t="str">
        <f>IF($G:$G="","",IF('Input Data'!N1753="","",'Input Data'!N1753))</f>
        <v/>
      </c>
      <c r="M1753" s="12" t="str">
        <f>IF($G:$G="","",IF('Input Data'!O1753="","",'Input Data'!O1753))</f>
        <v/>
      </c>
      <c r="N1753" s="12" t="str">
        <f>IF($G:$G="","",IF('Input Data'!P1753="","",'Input Data'!P1753))</f>
        <v/>
      </c>
      <c r="O1753" s="12">
        <f>IF($G:$G="","",IF('Input Data'!Q1753="","",'Input Data'!Q1753))</f>
        <v>2018</v>
      </c>
    </row>
    <row r="1754" spans="1:15" x14ac:dyDescent="0.25">
      <c r="A1754" s="13" t="str">
        <f>IF('Definition sheet'!H1754="","",'Definition sheet'!H1754)</f>
        <v>3.1342</v>
      </c>
      <c r="B1754" s="14" t="str">
        <f>IF('Definition sheet'!C1754="","",'Definition sheet'!C1754)</f>
        <v>+++++++++Proprietary</v>
      </c>
      <c r="C1754" s="13" t="str">
        <f>IF('Definition sheet'!D1754="","",CONCATENATE('fixed values'!$A$3,'Definition sheet'!D1754,'fixed values'!$A$4))</f>
        <v>&lt;Prtry&gt;</v>
      </c>
      <c r="D1754" s="22" t="str">
        <f>IF('Definition sheet'!E1754="","",CONCATENATE('fixed values'!$A$1,'Definition sheet'!E1754,'fixed values'!$A$2))</f>
        <v>[1..1]</v>
      </c>
      <c r="E1754" s="22" t="str">
        <f>IF('Definition sheet'!F1754="","",CONCATENATE('fixed values'!$A$1,'Definition sheet'!F1754,'fixed values'!$A$2))</f>
        <v>[1..1]</v>
      </c>
      <c r="F1754" s="14" t="str">
        <f>IF('Input Data'!G1754="","",IF('Definition sheet'!G1754="PARENT","",'Input Data'!G1754))</f>
        <v>Max35Text</v>
      </c>
      <c r="G1754" s="12" t="str">
        <f>IF('Input Data'!I1754="","",'Input Data'!I1754)</f>
        <v>NotUsed</v>
      </c>
      <c r="H1754" s="12" t="str">
        <f>IF($G:$G="NotUsed","",IF('Input Data'!J1754="","",'Input Data'!J1754))</f>
        <v/>
      </c>
      <c r="I1754" s="12" t="str">
        <f>IF($G:$G="","",IF('Input Data'!K1754="","",'Input Data'!K1754))</f>
        <v/>
      </c>
      <c r="J1754" s="12" t="str">
        <f>IF($G:$G="","",IF('Input Data'!L1754="","",'Input Data'!L1754))</f>
        <v/>
      </c>
      <c r="K1754" s="12" t="str">
        <f>IF($G:$G="","",IF('Input Data'!M1754="","",'Input Data'!M1754))</f>
        <v/>
      </c>
      <c r="L1754" s="12" t="str">
        <f>IF($G:$G="","",IF('Input Data'!N1754="","",'Input Data'!N1754))</f>
        <v/>
      </c>
      <c r="M1754" s="12" t="str">
        <f>IF($G:$G="","",IF('Input Data'!O1754="","",'Input Data'!O1754))</f>
        <v/>
      </c>
      <c r="N1754" s="12" t="str">
        <f>IF($G:$G="","",IF('Input Data'!P1754="","",'Input Data'!P1754))</f>
        <v/>
      </c>
      <c r="O1754" s="12">
        <f>IF($G:$G="","",IF('Input Data'!Q1754="","",'Input Data'!Q1754))</f>
        <v>2018</v>
      </c>
    </row>
    <row r="1755" spans="1:15" x14ac:dyDescent="0.25">
      <c r="A1755" s="13" t="str">
        <f>IF('Definition sheet'!H1755="","",'Definition sheet'!H1755)</f>
        <v>3.1343</v>
      </c>
      <c r="B1755" s="14" t="str">
        <f>IF('Definition sheet'!C1755="","",'Definition sheet'!C1755)</f>
        <v>++++++++Issuer</v>
      </c>
      <c r="C1755" s="13" t="str">
        <f>IF('Definition sheet'!D1755="","",CONCATENATE('fixed values'!$A$3,'Definition sheet'!D1755,'fixed values'!$A$4))</f>
        <v>&lt;Issr&gt;</v>
      </c>
      <c r="D1755" s="22" t="str">
        <f>IF('Definition sheet'!E1755="","",CONCATENATE('fixed values'!$A$1,'Definition sheet'!E1755,'fixed values'!$A$2))</f>
        <v>[0..1]</v>
      </c>
      <c r="E1755" s="22" t="str">
        <f>IF('Definition sheet'!F1755="","",CONCATENATE('fixed values'!$A$1,'Definition sheet'!F1755,'fixed values'!$A$2))</f>
        <v>[0..1]</v>
      </c>
      <c r="F1755" s="14" t="str">
        <f>IF('Input Data'!G1755="","",IF('Definition sheet'!G1755="PARENT","",'Input Data'!G1755))</f>
        <v>Max35Text</v>
      </c>
      <c r="G1755" s="12" t="str">
        <f>IF('Input Data'!I1755="","",'Input Data'!I1755)</f>
        <v>NotUsed</v>
      </c>
      <c r="H1755" s="12" t="str">
        <f>IF($G:$G="NotUsed","",IF('Input Data'!J1755="","",'Input Data'!J1755))</f>
        <v/>
      </c>
      <c r="I1755" s="12" t="str">
        <f>IF($G:$G="","",IF('Input Data'!K1755="","",'Input Data'!K1755))</f>
        <v/>
      </c>
      <c r="J1755" s="12" t="str">
        <f>IF($G:$G="","",IF('Input Data'!L1755="","",'Input Data'!L1755))</f>
        <v/>
      </c>
      <c r="K1755" s="12" t="str">
        <f>IF($G:$G="","",IF('Input Data'!M1755="","",'Input Data'!M1755))</f>
        <v/>
      </c>
      <c r="L1755" s="12" t="str">
        <f>IF($G:$G="","",IF('Input Data'!N1755="","",'Input Data'!N1755))</f>
        <v/>
      </c>
      <c r="M1755" s="12" t="str">
        <f>IF($G:$G="","",IF('Input Data'!O1755="","",'Input Data'!O1755))</f>
        <v/>
      </c>
      <c r="N1755" s="12" t="str">
        <f>IF($G:$G="","",IF('Input Data'!P1755="","",'Input Data'!P1755))</f>
        <v/>
      </c>
      <c r="O1755" s="12">
        <f>IF($G:$G="","",IF('Input Data'!Q1755="","",'Input Data'!Q1755))</f>
        <v>2018</v>
      </c>
    </row>
    <row r="1756" spans="1:15" x14ac:dyDescent="0.25">
      <c r="A1756" s="13" t="str">
        <f>IF('Definition sheet'!H1756="","",'Definition sheet'!H1756)</f>
        <v>3.1344</v>
      </c>
      <c r="B1756" s="14" t="str">
        <f>IF('Definition sheet'!C1756="","",'Definition sheet'!C1756)</f>
        <v>++++++Type</v>
      </c>
      <c r="C1756" s="13" t="str">
        <f>IF('Definition sheet'!D1756="","",CONCATENATE('fixed values'!$A$3,'Definition sheet'!D1756,'fixed values'!$A$4))</f>
        <v>&lt;Tp&gt;</v>
      </c>
      <c r="D1756" s="22" t="str">
        <f>IF('Definition sheet'!E1756="","",CONCATENATE('fixed values'!$A$1,'Definition sheet'!E1756,'fixed values'!$A$2))</f>
        <v>[0..1]</v>
      </c>
      <c r="E1756" s="22" t="str">
        <f>IF('Definition sheet'!F1756="","",CONCATENATE('fixed values'!$A$1,'Definition sheet'!F1756,'fixed values'!$A$2))</f>
        <v>[0..1]</v>
      </c>
      <c r="F1756" s="14" t="str">
        <f>IF('Input Data'!G1756="","",IF('Definition sheet'!G1756="PARENT","",'Input Data'!G1756))</f>
        <v/>
      </c>
      <c r="G1756" s="12" t="str">
        <f>IF('Input Data'!I1756="","",'Input Data'!I1756)</f>
        <v>NotUsed</v>
      </c>
      <c r="H1756" s="12" t="str">
        <f>IF($G:$G="NotUsed","",IF('Input Data'!J1756="","",'Input Data'!J1756))</f>
        <v/>
      </c>
      <c r="I1756" s="12" t="str">
        <f>IF($G:$G="","",IF('Input Data'!K1756="","",'Input Data'!K1756))</f>
        <v/>
      </c>
      <c r="J1756" s="12" t="str">
        <f>IF($G:$G="","",IF('Input Data'!L1756="","",'Input Data'!L1756))</f>
        <v/>
      </c>
      <c r="K1756" s="12" t="str">
        <f>IF($G:$G="","",IF('Input Data'!M1756="","",'Input Data'!M1756))</f>
        <v/>
      </c>
      <c r="L1756" s="12" t="str">
        <f>IF($G:$G="","",IF('Input Data'!N1756="","",'Input Data'!N1756))</f>
        <v/>
      </c>
      <c r="M1756" s="12" t="str">
        <f>IF($G:$G="","",IF('Input Data'!O1756="","",'Input Data'!O1756))</f>
        <v/>
      </c>
      <c r="N1756" s="12" t="str">
        <f>IF($G:$G="","",IF('Input Data'!P1756="","",'Input Data'!P1756))</f>
        <v/>
      </c>
      <c r="O1756" s="12">
        <f>IF($G:$G="","",IF('Input Data'!Q1756="","",'Input Data'!Q1756))</f>
        <v>2018</v>
      </c>
    </row>
    <row r="1757" spans="1:15" ht="300" x14ac:dyDescent="0.25">
      <c r="A1757" s="13" t="str">
        <f>IF('Definition sheet'!H1757="","",'Definition sheet'!H1757)</f>
        <v>3.1345</v>
      </c>
      <c r="B1757" s="14" t="str">
        <f>IF('Definition sheet'!C1757="","",'Definition sheet'!C1757)</f>
        <v>+++++++Code</v>
      </c>
      <c r="C1757" s="13" t="str">
        <f>IF('Definition sheet'!D1757="","",CONCATENATE('fixed values'!$A$3,'Definition sheet'!D1757,'fixed values'!$A$4))</f>
        <v>&lt;Cd&gt;</v>
      </c>
      <c r="D1757" s="22" t="str">
        <f>IF('Definition sheet'!E1757="","",CONCATENATE('fixed values'!$A$1,'Definition sheet'!E1757,'fixed values'!$A$2))</f>
        <v>[1..1]</v>
      </c>
      <c r="E1757" s="22" t="str">
        <f>IF('Definition sheet'!F1757="","",CONCATENATE('fixed values'!$A$1,'Definition sheet'!F1757,'fixed values'!$A$2))</f>
        <v>[1..1]</v>
      </c>
      <c r="F1757" s="14" t="str">
        <f>IF('Input Data'!G1757="","",IF('Definition sheet'!G1757="PARENT","",'Input Data'!G1757))</f>
        <v>ExternalCashAccountType1Code</v>
      </c>
      <c r="G1757" s="12" t="str">
        <f>IF('Input Data'!I1757="","",'Input Data'!I1757)</f>
        <v>NotUsed</v>
      </c>
      <c r="H1757" s="12" t="str">
        <f>IF($G:$G="NotUsed","",IF('Input Data'!J1757="","",'Input Data'!J1757))</f>
        <v/>
      </c>
      <c r="I1757" s="12" t="str">
        <f>IF($G:$G="","",IF('Input Data'!K1757="","",'Input Data'!K1757))</f>
        <v>CACC
CASH
CHAR
CISH
COMM
CPAC
LLSV
LOAN
MGLD
MOMA
NREX
ODFT
ONDP
OTHR
SACC
SLRY
SVGS
TAXE
TRAN
TRAS</v>
      </c>
      <c r="J1757" s="12" t="str">
        <f>IF($G:$G="","",IF('Input Data'!L1757="","",'Input Data'!L1757))</f>
        <v/>
      </c>
      <c r="K1757" s="12" t="str">
        <f>IF($G:$G="","",IF('Input Data'!M1757="","",'Input Data'!M1757))</f>
        <v/>
      </c>
      <c r="L1757" s="12" t="str">
        <f>IF($G:$G="","",IF('Input Data'!N1757="","",'Input Data'!N1757))</f>
        <v/>
      </c>
      <c r="M1757" s="12" t="str">
        <f>IF($G:$G="","",IF('Input Data'!O1757="","",'Input Data'!O1757))</f>
        <v/>
      </c>
      <c r="N1757" s="12" t="str">
        <f>IF($G:$G="","",IF('Input Data'!P1757="","",'Input Data'!P1757))</f>
        <v/>
      </c>
      <c r="O1757" s="12">
        <f>IF($G:$G="","",IF('Input Data'!Q1757="","",'Input Data'!Q1757))</f>
        <v>2018</v>
      </c>
    </row>
    <row r="1758" spans="1:15" x14ac:dyDescent="0.25">
      <c r="A1758" s="13" t="str">
        <f>IF('Definition sheet'!H1758="","",'Definition sheet'!H1758)</f>
        <v>3.1346</v>
      </c>
      <c r="B1758" s="14" t="str">
        <f>IF('Definition sheet'!C1758="","",'Definition sheet'!C1758)</f>
        <v>+++++++Proprietary</v>
      </c>
      <c r="C1758" s="13" t="str">
        <f>IF('Definition sheet'!D1758="","",CONCATENATE('fixed values'!$A$3,'Definition sheet'!D1758,'fixed values'!$A$4))</f>
        <v>&lt;Prtry&gt;</v>
      </c>
      <c r="D1758" s="22" t="str">
        <f>IF('Definition sheet'!E1758="","",CONCATENATE('fixed values'!$A$1,'Definition sheet'!E1758,'fixed values'!$A$2))</f>
        <v>[1..1]</v>
      </c>
      <c r="E1758" s="22" t="str">
        <f>IF('Definition sheet'!F1758="","",CONCATENATE('fixed values'!$A$1,'Definition sheet'!F1758,'fixed values'!$A$2))</f>
        <v>[1..1]</v>
      </c>
      <c r="F1758" s="14" t="str">
        <f>IF('Input Data'!G1758="","",IF('Definition sheet'!G1758="PARENT","",'Input Data'!G1758))</f>
        <v>Max35Text</v>
      </c>
      <c r="G1758" s="12" t="str">
        <f>IF('Input Data'!I1758="","",'Input Data'!I1758)</f>
        <v>NotUsed</v>
      </c>
      <c r="H1758" s="12" t="str">
        <f>IF($G:$G="NotUsed","",IF('Input Data'!J1758="","",'Input Data'!J1758))</f>
        <v/>
      </c>
      <c r="I1758" s="12" t="str">
        <f>IF($G:$G="","",IF('Input Data'!K1758="","",'Input Data'!K1758))</f>
        <v/>
      </c>
      <c r="J1758" s="12" t="str">
        <f>IF($G:$G="","",IF('Input Data'!L1758="","",'Input Data'!L1758))</f>
        <v/>
      </c>
      <c r="K1758" s="12" t="str">
        <f>IF($G:$G="","",IF('Input Data'!M1758="","",'Input Data'!M1758))</f>
        <v/>
      </c>
      <c r="L1758" s="12" t="str">
        <f>IF($G:$G="","",IF('Input Data'!N1758="","",'Input Data'!N1758))</f>
        <v/>
      </c>
      <c r="M1758" s="12" t="str">
        <f>IF($G:$G="","",IF('Input Data'!O1758="","",'Input Data'!O1758))</f>
        <v/>
      </c>
      <c r="N1758" s="12" t="str">
        <f>IF($G:$G="","",IF('Input Data'!P1758="","",'Input Data'!P1758))</f>
        <v/>
      </c>
      <c r="O1758" s="12">
        <f>IF($G:$G="","",IF('Input Data'!Q1758="","",'Input Data'!Q1758))</f>
        <v>2018</v>
      </c>
    </row>
    <row r="1759" spans="1:15" ht="409.5" x14ac:dyDescent="0.25">
      <c r="A1759" s="13" t="str">
        <f>IF('Definition sheet'!H1759="","",'Definition sheet'!H1759)</f>
        <v>3.1347</v>
      </c>
      <c r="B1759" s="14" t="str">
        <f>IF('Definition sheet'!C1759="","",'Definition sheet'!C1759)</f>
        <v>++++++Currency</v>
      </c>
      <c r="C1759" s="13" t="str">
        <f>IF('Definition sheet'!D1759="","",CONCATENATE('fixed values'!$A$3,'Definition sheet'!D1759,'fixed values'!$A$4))</f>
        <v>&lt;Ccy&gt;</v>
      </c>
      <c r="D1759" s="22" t="str">
        <f>IF('Definition sheet'!E1759="","",CONCATENATE('fixed values'!$A$1,'Definition sheet'!E1759,'fixed values'!$A$2))</f>
        <v>[0..1]</v>
      </c>
      <c r="E1759" s="22" t="str">
        <f>IF('Definition sheet'!F1759="","",CONCATENATE('fixed values'!$A$1,'Definition sheet'!F1759,'fixed values'!$A$2))</f>
        <v>[0..1]</v>
      </c>
      <c r="F1759" s="14" t="str">
        <f>IF('Input Data'!G1759="","",IF('Definition sheet'!G1759="PARENT","",'Input Data'!G1759))</f>
        <v>ActiveOrHistoricCurrencyCode</v>
      </c>
      <c r="G1759" s="12" t="str">
        <f>IF('Input Data'!I1759="","",'Input Data'!I1759)</f>
        <v>NotUsed</v>
      </c>
      <c r="H1759" s="12" t="str">
        <f>IF($G:$G="NotUsed","",IF('Input Data'!J1759="","",'Input Data'!J1759))</f>
        <v/>
      </c>
      <c r="I1759" s="12" t="str">
        <f>IF($G:$G="","",IF('Input Data'!K1759="","",'Input Data'!K1759))</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759" s="12" t="str">
        <f>IF($G:$G="","",IF('Input Data'!L1759="","",'Input Data'!L1759))</f>
        <v/>
      </c>
      <c r="K1759" s="12" t="str">
        <f>IF($G:$G="","",IF('Input Data'!M1759="","",'Input Data'!M1759))</f>
        <v/>
      </c>
      <c r="L1759" s="12" t="str">
        <f>IF($G:$G="","",IF('Input Data'!N1759="","",'Input Data'!N1759))</f>
        <v/>
      </c>
      <c r="M1759" s="12" t="str">
        <f>IF($G:$G="","",IF('Input Data'!O1759="","",'Input Data'!O1759))</f>
        <v/>
      </c>
      <c r="N1759" s="12" t="str">
        <f>IF($G:$G="","",IF('Input Data'!P1759="","",'Input Data'!P1759))</f>
        <v/>
      </c>
      <c r="O1759" s="12">
        <f>IF($G:$G="","",IF('Input Data'!Q1759="","",'Input Data'!Q1759))</f>
        <v>2018</v>
      </c>
    </row>
    <row r="1760" spans="1:15" x14ac:dyDescent="0.25">
      <c r="A1760" s="13" t="str">
        <f>IF('Definition sheet'!H1760="","",'Definition sheet'!H1760)</f>
        <v>3.1348</v>
      </c>
      <c r="B1760" s="14" t="str">
        <f>IF('Definition sheet'!C1760="","",'Definition sheet'!C1760)</f>
        <v>++++++Name</v>
      </c>
      <c r="C1760" s="13" t="str">
        <f>IF('Definition sheet'!D1760="","",CONCATENATE('fixed values'!$A$3,'Definition sheet'!D1760,'fixed values'!$A$4))</f>
        <v>&lt;Nm&gt;</v>
      </c>
      <c r="D1760" s="22" t="str">
        <f>IF('Definition sheet'!E1760="","",CONCATENATE('fixed values'!$A$1,'Definition sheet'!E1760,'fixed values'!$A$2))</f>
        <v>[0..1]</v>
      </c>
      <c r="E1760" s="22" t="str">
        <f>IF('Definition sheet'!F1760="","",CONCATENATE('fixed values'!$A$1,'Definition sheet'!F1760,'fixed values'!$A$2))</f>
        <v>[0..1]</v>
      </c>
      <c r="F1760" s="14" t="str">
        <f>IF('Input Data'!G1760="","",IF('Definition sheet'!G1760="PARENT","",'Input Data'!G1760))</f>
        <v>Max70Text</v>
      </c>
      <c r="G1760" s="12" t="str">
        <f>IF('Input Data'!I1760="","",'Input Data'!I1760)</f>
        <v>NotUsed</v>
      </c>
      <c r="H1760" s="12" t="str">
        <f>IF($G:$G="NotUsed","",IF('Input Data'!J1760="","",'Input Data'!J1760))</f>
        <v/>
      </c>
      <c r="I1760" s="12" t="str">
        <f>IF($G:$G="","",IF('Input Data'!K1760="","",'Input Data'!K1760))</f>
        <v/>
      </c>
      <c r="J1760" s="12" t="str">
        <f>IF($G:$G="","",IF('Input Data'!L1760="","",'Input Data'!L1760))</f>
        <v/>
      </c>
      <c r="K1760" s="12" t="str">
        <f>IF($G:$G="","",IF('Input Data'!M1760="","",'Input Data'!M1760))</f>
        <v/>
      </c>
      <c r="L1760" s="12" t="str">
        <f>IF($G:$G="","",IF('Input Data'!N1760="","",'Input Data'!N1760))</f>
        <v/>
      </c>
      <c r="M1760" s="12" t="str">
        <f>IF($G:$G="","",IF('Input Data'!O1760="","",'Input Data'!O1760))</f>
        <v/>
      </c>
      <c r="N1760" s="12" t="str">
        <f>IF($G:$G="","",IF('Input Data'!P1760="","",'Input Data'!P1760))</f>
        <v/>
      </c>
      <c r="O1760" s="12">
        <f>IF($G:$G="","",IF('Input Data'!Q1760="","",'Input Data'!Q1760))</f>
        <v>2018</v>
      </c>
    </row>
    <row r="1761" spans="1:15" x14ac:dyDescent="0.25">
      <c r="A1761" s="13" t="str">
        <f>IF('Definition sheet'!H1761="","",'Definition sheet'!H1761)</f>
        <v>3.1349</v>
      </c>
      <c r="B1761" s="14" t="str">
        <f>IF('Definition sheet'!C1761="","",'Definition sheet'!C1761)</f>
        <v>+++++OriginalDebtorAgent</v>
      </c>
      <c r="C1761" s="13" t="str">
        <f>IF('Definition sheet'!D1761="","",CONCATENATE('fixed values'!$A$3,'Definition sheet'!D1761,'fixed values'!$A$4))</f>
        <v>&lt;OrgnlDbtrAgt&gt;</v>
      </c>
      <c r="D1761" s="22" t="str">
        <f>IF('Definition sheet'!E1761="","",CONCATENATE('fixed values'!$A$1,'Definition sheet'!E1761,'fixed values'!$A$2))</f>
        <v>[0..1]</v>
      </c>
      <c r="E1761" s="22" t="str">
        <f>IF('Definition sheet'!F1761="","",CONCATENATE('fixed values'!$A$1,'Definition sheet'!F1761,'fixed values'!$A$2))</f>
        <v>[0..1]</v>
      </c>
      <c r="F1761" s="14" t="str">
        <f>IF('Input Data'!G1761="","",IF('Definition sheet'!G1761="PARENT","",'Input Data'!G1761))</f>
        <v/>
      </c>
      <c r="G1761" s="12" t="str">
        <f>IF('Input Data'!I1761="","",'Input Data'!I1761)</f>
        <v>NotUsed</v>
      </c>
      <c r="H1761" s="12" t="str">
        <f>IF($G:$G="NotUsed","",IF('Input Data'!J1761="","",'Input Data'!J1761))</f>
        <v/>
      </c>
      <c r="I1761" s="12" t="str">
        <f>IF($G:$G="","",IF('Input Data'!K1761="","",'Input Data'!K1761))</f>
        <v/>
      </c>
      <c r="J1761" s="12" t="str">
        <f>IF($G:$G="","",IF('Input Data'!L1761="","",'Input Data'!L1761))</f>
        <v/>
      </c>
      <c r="K1761" s="12" t="str">
        <f>IF($G:$G="","",IF('Input Data'!M1761="","",'Input Data'!M1761))</f>
        <v/>
      </c>
      <c r="L1761" s="12" t="str">
        <f>IF($G:$G="","",IF('Input Data'!N1761="","",'Input Data'!N1761))</f>
        <v/>
      </c>
      <c r="M1761" s="12" t="str">
        <f>IF($G:$G="","",IF('Input Data'!O1761="","",'Input Data'!O1761))</f>
        <v/>
      </c>
      <c r="N1761" s="12" t="str">
        <f>IF($G:$G="","",IF('Input Data'!P1761="","",'Input Data'!P1761))</f>
        <v/>
      </c>
      <c r="O1761" s="12">
        <f>IF($G:$G="","",IF('Input Data'!Q1761="","",'Input Data'!Q1761))</f>
        <v>2018</v>
      </c>
    </row>
    <row r="1762" spans="1:15" ht="30" x14ac:dyDescent="0.25">
      <c r="A1762" s="13" t="str">
        <f>IF('Definition sheet'!H1762="","",'Definition sheet'!H1762)</f>
        <v>3.1350</v>
      </c>
      <c r="B1762" s="14" t="str">
        <f>IF('Definition sheet'!C1762="","",'Definition sheet'!C1762)</f>
        <v>++++++FinancialInstitutionIdentification</v>
      </c>
      <c r="C1762" s="13" t="str">
        <f>IF('Definition sheet'!D1762="","",CONCATENATE('fixed values'!$A$3,'Definition sheet'!D1762,'fixed values'!$A$4))</f>
        <v>&lt;FinInstnId&gt;</v>
      </c>
      <c r="D1762" s="22" t="str">
        <f>IF('Definition sheet'!E1762="","",CONCATENATE('fixed values'!$A$1,'Definition sheet'!E1762,'fixed values'!$A$2))</f>
        <v>[1..1]</v>
      </c>
      <c r="E1762" s="22" t="str">
        <f>IF('Definition sheet'!F1762="","",CONCATENATE('fixed values'!$A$1,'Definition sheet'!F1762,'fixed values'!$A$2))</f>
        <v>[1..1]</v>
      </c>
      <c r="F1762" s="14" t="str">
        <f>IF('Input Data'!G1762="","",IF('Definition sheet'!G1762="PARENT","",'Input Data'!G1762))</f>
        <v/>
      </c>
      <c r="G1762" s="12" t="str">
        <f>IF('Input Data'!I1762="","",'Input Data'!I1762)</f>
        <v>NotUsed</v>
      </c>
      <c r="H1762" s="12" t="str">
        <f>IF($G:$G="NotUsed","",IF('Input Data'!J1762="","",'Input Data'!J1762))</f>
        <v/>
      </c>
      <c r="I1762" s="12" t="str">
        <f>IF($G:$G="","",IF('Input Data'!K1762="","",'Input Data'!K1762))</f>
        <v/>
      </c>
      <c r="J1762" s="12" t="str">
        <f>IF($G:$G="","",IF('Input Data'!L1762="","",'Input Data'!L1762))</f>
        <v/>
      </c>
      <c r="K1762" s="12" t="str">
        <f>IF($G:$G="","",IF('Input Data'!M1762="","",'Input Data'!M1762))</f>
        <v/>
      </c>
      <c r="L1762" s="12" t="str">
        <f>IF($G:$G="","",IF('Input Data'!N1762="","",'Input Data'!N1762))</f>
        <v/>
      </c>
      <c r="M1762" s="12" t="str">
        <f>IF($G:$G="","",IF('Input Data'!O1762="","",'Input Data'!O1762))</f>
        <v/>
      </c>
      <c r="N1762" s="12" t="str">
        <f>IF($G:$G="","",IF('Input Data'!P1762="","",'Input Data'!P1762))</f>
        <v/>
      </c>
      <c r="O1762" s="12">
        <f>IF($G:$G="","",IF('Input Data'!Q1762="","",'Input Data'!Q1762))</f>
        <v>2018</v>
      </c>
    </row>
    <row r="1763" spans="1:15" x14ac:dyDescent="0.25">
      <c r="A1763" s="13" t="str">
        <f>IF('Definition sheet'!H1763="","",'Definition sheet'!H1763)</f>
        <v>3.1351</v>
      </c>
      <c r="B1763" s="14" t="str">
        <f>IF('Definition sheet'!C1763="","",'Definition sheet'!C1763)</f>
        <v>+++++++BICFI</v>
      </c>
      <c r="C1763" s="13" t="str">
        <f>IF('Definition sheet'!D1763="","",CONCATENATE('fixed values'!$A$3,'Definition sheet'!D1763,'fixed values'!$A$4))</f>
        <v>&lt;BICFI&gt;</v>
      </c>
      <c r="D1763" s="22" t="str">
        <f>IF('Definition sheet'!E1763="","",CONCATENATE('fixed values'!$A$1,'Definition sheet'!E1763,'fixed values'!$A$2))</f>
        <v>[0..1]</v>
      </c>
      <c r="E1763" s="22" t="str">
        <f>IF('Definition sheet'!F1763="","",CONCATENATE('fixed values'!$A$1,'Definition sheet'!F1763,'fixed values'!$A$2))</f>
        <v>[0..1]</v>
      </c>
      <c r="F1763" s="14" t="str">
        <f>IF('Input Data'!G1763="","",IF('Definition sheet'!G1763="PARENT","",'Input Data'!G1763))</f>
        <v>BICFIIdentifier</v>
      </c>
      <c r="G1763" s="12" t="str">
        <f>IF('Input Data'!I1763="","",'Input Data'!I1763)</f>
        <v>NotUsed</v>
      </c>
      <c r="H1763" s="12" t="str">
        <f>IF($G:$G="NotUsed","",IF('Input Data'!J1763="","",'Input Data'!J1763))</f>
        <v/>
      </c>
      <c r="I1763" s="12" t="str">
        <f>IF($G:$G="","",IF('Input Data'!K1763="","",'Input Data'!K1763))</f>
        <v/>
      </c>
      <c r="J1763" s="12" t="str">
        <f>IF($G:$G="","",IF('Input Data'!L1763="","",'Input Data'!L1763))</f>
        <v/>
      </c>
      <c r="K1763" s="12" t="str">
        <f>IF($G:$G="","",IF('Input Data'!M1763="","",'Input Data'!M1763))</f>
        <v/>
      </c>
      <c r="L1763" s="12" t="str">
        <f>IF($G:$G="","",IF('Input Data'!N1763="","",'Input Data'!N1763))</f>
        <v/>
      </c>
      <c r="M1763" s="12" t="str">
        <f>IF($G:$G="","",IF('Input Data'!O1763="","",'Input Data'!O1763))</f>
        <v/>
      </c>
      <c r="N1763" s="12" t="str">
        <f>IF($G:$G="","",IF('Input Data'!P1763="","",'Input Data'!P1763))</f>
        <v/>
      </c>
      <c r="O1763" s="12">
        <f>IF($G:$G="","",IF('Input Data'!Q1763="","",'Input Data'!Q1763))</f>
        <v>2018</v>
      </c>
    </row>
    <row r="1764" spans="1:15" ht="30" x14ac:dyDescent="0.25">
      <c r="A1764" s="13" t="str">
        <f>IF('Definition sheet'!H1764="","",'Definition sheet'!H1764)</f>
        <v>3.1352</v>
      </c>
      <c r="B1764" s="14" t="str">
        <f>IF('Definition sheet'!C1764="","",'Definition sheet'!C1764)</f>
        <v>+++++++ClearingSystemMemberIdentification</v>
      </c>
      <c r="C1764" s="13" t="str">
        <f>IF('Definition sheet'!D1764="","",CONCATENATE('fixed values'!$A$3,'Definition sheet'!D1764,'fixed values'!$A$4))</f>
        <v>&lt;ClrSysMmbId&gt;</v>
      </c>
      <c r="D1764" s="22" t="str">
        <f>IF('Definition sheet'!E1764="","",CONCATENATE('fixed values'!$A$1,'Definition sheet'!E1764,'fixed values'!$A$2))</f>
        <v>[0..1]</v>
      </c>
      <c r="E1764" s="22" t="str">
        <f>IF('Definition sheet'!F1764="","",CONCATENATE('fixed values'!$A$1,'Definition sheet'!F1764,'fixed values'!$A$2))</f>
        <v>[0..1]</v>
      </c>
      <c r="F1764" s="14" t="str">
        <f>IF('Input Data'!G1764="","",IF('Definition sheet'!G1764="PARENT","",'Input Data'!G1764))</f>
        <v/>
      </c>
      <c r="G1764" s="12" t="str">
        <f>IF('Input Data'!I1764="","",'Input Data'!I1764)</f>
        <v>NotUsed</v>
      </c>
      <c r="H1764" s="12" t="str">
        <f>IF($G:$G="NotUsed","",IF('Input Data'!J1764="","",'Input Data'!J1764))</f>
        <v/>
      </c>
      <c r="I1764" s="12" t="str">
        <f>IF($G:$G="","",IF('Input Data'!K1764="","",'Input Data'!K1764))</f>
        <v/>
      </c>
      <c r="J1764" s="12" t="str">
        <f>IF($G:$G="","",IF('Input Data'!L1764="","",'Input Data'!L1764))</f>
        <v/>
      </c>
      <c r="K1764" s="12" t="str">
        <f>IF($G:$G="","",IF('Input Data'!M1764="","",'Input Data'!M1764))</f>
        <v/>
      </c>
      <c r="L1764" s="12" t="str">
        <f>IF($G:$G="","",IF('Input Data'!N1764="","",'Input Data'!N1764))</f>
        <v/>
      </c>
      <c r="M1764" s="12" t="str">
        <f>IF($G:$G="","",IF('Input Data'!O1764="","",'Input Data'!O1764))</f>
        <v/>
      </c>
      <c r="N1764" s="12" t="str">
        <f>IF($G:$G="","",IF('Input Data'!P1764="","",'Input Data'!P1764))</f>
        <v/>
      </c>
      <c r="O1764" s="12">
        <f>IF($G:$G="","",IF('Input Data'!Q1764="","",'Input Data'!Q1764))</f>
        <v>2018</v>
      </c>
    </row>
    <row r="1765" spans="1:15" ht="30" x14ac:dyDescent="0.25">
      <c r="A1765" s="13" t="str">
        <f>IF('Definition sheet'!H1765="","",'Definition sheet'!H1765)</f>
        <v>3.1353</v>
      </c>
      <c r="B1765" s="14" t="str">
        <f>IF('Definition sheet'!C1765="","",'Definition sheet'!C1765)</f>
        <v>++++++++ClearingSystemIdentification</v>
      </c>
      <c r="C1765" s="13" t="str">
        <f>IF('Definition sheet'!D1765="","",CONCATENATE('fixed values'!$A$3,'Definition sheet'!D1765,'fixed values'!$A$4))</f>
        <v>&lt;ClrSysId&gt;</v>
      </c>
      <c r="D1765" s="22" t="str">
        <f>IF('Definition sheet'!E1765="","",CONCATENATE('fixed values'!$A$1,'Definition sheet'!E1765,'fixed values'!$A$2))</f>
        <v>[0..1]</v>
      </c>
      <c r="E1765" s="22" t="str">
        <f>IF('Definition sheet'!F1765="","",CONCATENATE('fixed values'!$A$1,'Definition sheet'!F1765,'fixed values'!$A$2))</f>
        <v>[0..1]</v>
      </c>
      <c r="F1765" s="14" t="str">
        <f>IF('Input Data'!G1765="","",IF('Definition sheet'!G1765="PARENT","",'Input Data'!G1765))</f>
        <v/>
      </c>
      <c r="G1765" s="12" t="str">
        <f>IF('Input Data'!I1765="","",'Input Data'!I1765)</f>
        <v>NotUsed</v>
      </c>
      <c r="H1765" s="12" t="str">
        <f>IF($G:$G="NotUsed","",IF('Input Data'!J1765="","",'Input Data'!J1765))</f>
        <v/>
      </c>
      <c r="I1765" s="12" t="str">
        <f>IF($G:$G="","",IF('Input Data'!K1765="","",'Input Data'!K1765))</f>
        <v/>
      </c>
      <c r="J1765" s="12" t="str">
        <f>IF($G:$G="","",IF('Input Data'!L1765="","",'Input Data'!L1765))</f>
        <v/>
      </c>
      <c r="K1765" s="12" t="str">
        <f>IF($G:$G="","",IF('Input Data'!M1765="","",'Input Data'!M1765))</f>
        <v/>
      </c>
      <c r="L1765" s="12" t="str">
        <f>IF($G:$G="","",IF('Input Data'!N1765="","",'Input Data'!N1765))</f>
        <v/>
      </c>
      <c r="M1765" s="12" t="str">
        <f>IF($G:$G="","",IF('Input Data'!O1765="","",'Input Data'!O1765))</f>
        <v/>
      </c>
      <c r="N1765" s="12" t="str">
        <f>IF($G:$G="","",IF('Input Data'!P1765="","",'Input Data'!P1765))</f>
        <v/>
      </c>
      <c r="O1765" s="12">
        <f>IF($G:$G="","",IF('Input Data'!Q1765="","",'Input Data'!Q1765))</f>
        <v>2018</v>
      </c>
    </row>
    <row r="1766" spans="1:15" ht="390" x14ac:dyDescent="0.25">
      <c r="A1766" s="13" t="str">
        <f>IF('Definition sheet'!H1766="","",'Definition sheet'!H1766)</f>
        <v>3.1354</v>
      </c>
      <c r="B1766" s="14" t="str">
        <f>IF('Definition sheet'!C1766="","",'Definition sheet'!C1766)</f>
        <v>+++++++++Code</v>
      </c>
      <c r="C1766" s="13" t="str">
        <f>IF('Definition sheet'!D1766="","",CONCATENATE('fixed values'!$A$3,'Definition sheet'!D1766,'fixed values'!$A$4))</f>
        <v>&lt;Cd&gt;</v>
      </c>
      <c r="D1766" s="22" t="str">
        <f>IF('Definition sheet'!E1766="","",CONCATENATE('fixed values'!$A$1,'Definition sheet'!E1766,'fixed values'!$A$2))</f>
        <v>[1..1]</v>
      </c>
      <c r="E1766" s="22" t="str">
        <f>IF('Definition sheet'!F1766="","",CONCATENATE('fixed values'!$A$1,'Definition sheet'!F1766,'fixed values'!$A$2))</f>
        <v>[1..1]</v>
      </c>
      <c r="F1766" s="14" t="str">
        <f>IF('Input Data'!G1766="","",IF('Definition sheet'!G1766="PARENT","",'Input Data'!G1766))</f>
        <v>ExternalClearingSystemIdentification1Code</v>
      </c>
      <c r="G1766" s="12" t="str">
        <f>IF('Input Data'!I1766="","",'Input Data'!I1766)</f>
        <v>NotUsed</v>
      </c>
      <c r="H1766" s="12" t="str">
        <f>IF($G:$G="NotUsed","",IF('Input Data'!J1766="","",'Input Data'!J1766))</f>
        <v/>
      </c>
      <c r="I1766" s="12" t="str">
        <f>IF($G:$G="","",IF('Input Data'!K1766="","",'Input Data'!K1766))</f>
        <v>ATBLZ
AUBSB
CACPA
CHBCC
CHSIC
CNAPS
DEBLZ
ESNCC
GBDSC
GRBIC
HKNCC
IENCC
INFSC
ITNCC
JPZGN
NZNCC
PLKNR
PTNCC
RUCBC
SESBA
SGIBG
THCBC
TWNCC
USABA
USPID
ZANCC</v>
      </c>
      <c r="J1766" s="12" t="str">
        <f>IF($G:$G="","",IF('Input Data'!L1766="","",'Input Data'!L1766))</f>
        <v/>
      </c>
      <c r="K1766" s="12" t="str">
        <f>IF($G:$G="","",IF('Input Data'!M1766="","",'Input Data'!M1766))</f>
        <v/>
      </c>
      <c r="L1766" s="12" t="str">
        <f>IF($G:$G="","",IF('Input Data'!N1766="","",'Input Data'!N1766))</f>
        <v/>
      </c>
      <c r="M1766" s="12" t="str">
        <f>IF($G:$G="","",IF('Input Data'!O1766="","",'Input Data'!O1766))</f>
        <v/>
      </c>
      <c r="N1766" s="12" t="str">
        <f>IF($G:$G="","",IF('Input Data'!P1766="","",'Input Data'!P1766))</f>
        <v/>
      </c>
      <c r="O1766" s="12">
        <f>IF($G:$G="","",IF('Input Data'!Q1766="","",'Input Data'!Q1766))</f>
        <v>2018</v>
      </c>
    </row>
    <row r="1767" spans="1:15" x14ac:dyDescent="0.25">
      <c r="A1767" s="13" t="str">
        <f>IF('Definition sheet'!H1767="","",'Definition sheet'!H1767)</f>
        <v>3.1355</v>
      </c>
      <c r="B1767" s="14" t="str">
        <f>IF('Definition sheet'!C1767="","",'Definition sheet'!C1767)</f>
        <v>+++++++++Proprietary</v>
      </c>
      <c r="C1767" s="13" t="str">
        <f>IF('Definition sheet'!D1767="","",CONCATENATE('fixed values'!$A$3,'Definition sheet'!D1767,'fixed values'!$A$4))</f>
        <v>&lt;Prtry&gt;</v>
      </c>
      <c r="D1767" s="22" t="str">
        <f>IF('Definition sheet'!E1767="","",CONCATENATE('fixed values'!$A$1,'Definition sheet'!E1767,'fixed values'!$A$2))</f>
        <v>[1..1]</v>
      </c>
      <c r="E1767" s="22" t="str">
        <f>IF('Definition sheet'!F1767="","",CONCATENATE('fixed values'!$A$1,'Definition sheet'!F1767,'fixed values'!$A$2))</f>
        <v>[1..1]</v>
      </c>
      <c r="F1767" s="14" t="str">
        <f>IF('Input Data'!G1767="","",IF('Definition sheet'!G1767="PARENT","",'Input Data'!G1767))</f>
        <v>Max35Text</v>
      </c>
      <c r="G1767" s="12" t="str">
        <f>IF('Input Data'!I1767="","",'Input Data'!I1767)</f>
        <v>NotUsed</v>
      </c>
      <c r="H1767" s="12" t="str">
        <f>IF($G:$G="NotUsed","",IF('Input Data'!J1767="","",'Input Data'!J1767))</f>
        <v/>
      </c>
      <c r="I1767" s="12" t="str">
        <f>IF($G:$G="","",IF('Input Data'!K1767="","",'Input Data'!K1767))</f>
        <v/>
      </c>
      <c r="J1767" s="12" t="str">
        <f>IF($G:$G="","",IF('Input Data'!L1767="","",'Input Data'!L1767))</f>
        <v/>
      </c>
      <c r="K1767" s="12" t="str">
        <f>IF($G:$G="","",IF('Input Data'!M1767="","",'Input Data'!M1767))</f>
        <v/>
      </c>
      <c r="L1767" s="12" t="str">
        <f>IF($G:$G="","",IF('Input Data'!N1767="","",'Input Data'!N1767))</f>
        <v/>
      </c>
      <c r="M1767" s="12" t="str">
        <f>IF($G:$G="","",IF('Input Data'!O1767="","",'Input Data'!O1767))</f>
        <v/>
      </c>
      <c r="N1767" s="12" t="str">
        <f>IF($G:$G="","",IF('Input Data'!P1767="","",'Input Data'!P1767))</f>
        <v/>
      </c>
      <c r="O1767" s="12">
        <f>IF($G:$G="","",IF('Input Data'!Q1767="","",'Input Data'!Q1767))</f>
        <v>2018</v>
      </c>
    </row>
    <row r="1768" spans="1:15" x14ac:dyDescent="0.25">
      <c r="A1768" s="13" t="str">
        <f>IF('Definition sheet'!H1768="","",'Definition sheet'!H1768)</f>
        <v>3.1356</v>
      </c>
      <c r="B1768" s="14" t="str">
        <f>IF('Definition sheet'!C1768="","",'Definition sheet'!C1768)</f>
        <v>++++++++MemberIdentification</v>
      </c>
      <c r="C1768" s="13" t="str">
        <f>IF('Definition sheet'!D1768="","",CONCATENATE('fixed values'!$A$3,'Definition sheet'!D1768,'fixed values'!$A$4))</f>
        <v>&lt;MmbId&gt;</v>
      </c>
      <c r="D1768" s="22" t="str">
        <f>IF('Definition sheet'!E1768="","",CONCATENATE('fixed values'!$A$1,'Definition sheet'!E1768,'fixed values'!$A$2))</f>
        <v>[1..1]</v>
      </c>
      <c r="E1768" s="22" t="str">
        <f>IF('Definition sheet'!F1768="","",CONCATENATE('fixed values'!$A$1,'Definition sheet'!F1768,'fixed values'!$A$2))</f>
        <v>[1..1]</v>
      </c>
      <c r="F1768" s="14" t="str">
        <f>IF('Input Data'!G1768="","",IF('Definition sheet'!G1768="PARENT","",'Input Data'!G1768))</f>
        <v>Max35Text</v>
      </c>
      <c r="G1768" s="12" t="str">
        <f>IF('Input Data'!I1768="","",'Input Data'!I1768)</f>
        <v>NotUsed</v>
      </c>
      <c r="H1768" s="12" t="str">
        <f>IF($G:$G="NotUsed","",IF('Input Data'!J1768="","",'Input Data'!J1768))</f>
        <v/>
      </c>
      <c r="I1768" s="12" t="str">
        <f>IF($G:$G="","",IF('Input Data'!K1768="","",'Input Data'!K1768))</f>
        <v/>
      </c>
      <c r="J1768" s="12" t="str">
        <f>IF($G:$G="","",IF('Input Data'!L1768="","",'Input Data'!L1768))</f>
        <v/>
      </c>
      <c r="K1768" s="12" t="str">
        <f>IF($G:$G="","",IF('Input Data'!M1768="","",'Input Data'!M1768))</f>
        <v/>
      </c>
      <c r="L1768" s="12" t="str">
        <f>IF($G:$G="","",IF('Input Data'!N1768="","",'Input Data'!N1768))</f>
        <v/>
      </c>
      <c r="M1768" s="12" t="str">
        <f>IF($G:$G="","",IF('Input Data'!O1768="","",'Input Data'!O1768))</f>
        <v/>
      </c>
      <c r="N1768" s="12" t="str">
        <f>IF($G:$G="","",IF('Input Data'!P1768="","",'Input Data'!P1768))</f>
        <v/>
      </c>
      <c r="O1768" s="12">
        <f>IF($G:$G="","",IF('Input Data'!Q1768="","",'Input Data'!Q1768))</f>
        <v>2018</v>
      </c>
    </row>
    <row r="1769" spans="1:15" x14ac:dyDescent="0.25">
      <c r="A1769" s="13" t="str">
        <f>IF('Definition sheet'!H1769="","",'Definition sheet'!H1769)</f>
        <v>3.1357</v>
      </c>
      <c r="B1769" s="14" t="str">
        <f>IF('Definition sheet'!C1769="","",'Definition sheet'!C1769)</f>
        <v>+++++++Name</v>
      </c>
      <c r="C1769" s="13" t="str">
        <f>IF('Definition sheet'!D1769="","",CONCATENATE('fixed values'!$A$3,'Definition sheet'!D1769,'fixed values'!$A$4))</f>
        <v>&lt;Nm&gt;</v>
      </c>
      <c r="D1769" s="22" t="str">
        <f>IF('Definition sheet'!E1769="","",CONCATENATE('fixed values'!$A$1,'Definition sheet'!E1769,'fixed values'!$A$2))</f>
        <v>[0..1]</v>
      </c>
      <c r="E1769" s="22" t="str">
        <f>IF('Definition sheet'!F1769="","",CONCATENATE('fixed values'!$A$1,'Definition sheet'!F1769,'fixed values'!$A$2))</f>
        <v>[0..1]</v>
      </c>
      <c r="F1769" s="14" t="str">
        <f>IF('Input Data'!G1769="","",IF('Definition sheet'!G1769="PARENT","",'Input Data'!G1769))</f>
        <v>Max140Text</v>
      </c>
      <c r="G1769" s="12" t="str">
        <f>IF('Input Data'!I1769="","",'Input Data'!I1769)</f>
        <v>NotUsed</v>
      </c>
      <c r="H1769" s="12" t="str">
        <f>IF($G:$G="NotUsed","",IF('Input Data'!J1769="","",'Input Data'!J1769))</f>
        <v/>
      </c>
      <c r="I1769" s="12" t="str">
        <f>IF($G:$G="","",IF('Input Data'!K1769="","",'Input Data'!K1769))</f>
        <v/>
      </c>
      <c r="J1769" s="12" t="str">
        <f>IF($G:$G="","",IF('Input Data'!L1769="","",'Input Data'!L1769))</f>
        <v/>
      </c>
      <c r="K1769" s="12" t="str">
        <f>IF($G:$G="","",IF('Input Data'!M1769="","",'Input Data'!M1769))</f>
        <v/>
      </c>
      <c r="L1769" s="12" t="str">
        <f>IF($G:$G="","",IF('Input Data'!N1769="","",'Input Data'!N1769))</f>
        <v/>
      </c>
      <c r="M1769" s="12" t="str">
        <f>IF($G:$G="","",IF('Input Data'!O1769="","",'Input Data'!O1769))</f>
        <v/>
      </c>
      <c r="N1769" s="12" t="str">
        <f>IF($G:$G="","",IF('Input Data'!P1769="","",'Input Data'!P1769))</f>
        <v/>
      </c>
      <c r="O1769" s="12">
        <f>IF($G:$G="","",IF('Input Data'!Q1769="","",'Input Data'!Q1769))</f>
        <v>2018</v>
      </c>
    </row>
    <row r="1770" spans="1:15" x14ac:dyDescent="0.25">
      <c r="A1770" s="13" t="str">
        <f>IF('Definition sheet'!H1770="","",'Definition sheet'!H1770)</f>
        <v>3.1358</v>
      </c>
      <c r="B1770" s="14" t="str">
        <f>IF('Definition sheet'!C1770="","",'Definition sheet'!C1770)</f>
        <v>+++++++PostalAddress</v>
      </c>
      <c r="C1770" s="13" t="str">
        <f>IF('Definition sheet'!D1770="","",CONCATENATE('fixed values'!$A$3,'Definition sheet'!D1770,'fixed values'!$A$4))</f>
        <v>&lt;PstlAdr&gt;</v>
      </c>
      <c r="D1770" s="22" t="str">
        <f>IF('Definition sheet'!E1770="","",CONCATENATE('fixed values'!$A$1,'Definition sheet'!E1770,'fixed values'!$A$2))</f>
        <v>[0..1]</v>
      </c>
      <c r="E1770" s="22" t="str">
        <f>IF('Definition sheet'!F1770="","",CONCATENATE('fixed values'!$A$1,'Definition sheet'!F1770,'fixed values'!$A$2))</f>
        <v>[0..1]</v>
      </c>
      <c r="F1770" s="14" t="str">
        <f>IF('Input Data'!G1770="","",IF('Definition sheet'!G1770="PARENT","",'Input Data'!G1770))</f>
        <v/>
      </c>
      <c r="G1770" s="12" t="str">
        <f>IF('Input Data'!I1770="","",'Input Data'!I1770)</f>
        <v>NotUsed</v>
      </c>
      <c r="H1770" s="12" t="str">
        <f>IF($G:$G="NotUsed","",IF('Input Data'!J1770="","",'Input Data'!J1770))</f>
        <v/>
      </c>
      <c r="I1770" s="12" t="str">
        <f>IF($G:$G="","",IF('Input Data'!K1770="","",'Input Data'!K1770))</f>
        <v/>
      </c>
      <c r="J1770" s="12" t="str">
        <f>IF($G:$G="","",IF('Input Data'!L1770="","",'Input Data'!L1770))</f>
        <v/>
      </c>
      <c r="K1770" s="12" t="str">
        <f>IF($G:$G="","",IF('Input Data'!M1770="","",'Input Data'!M1770))</f>
        <v/>
      </c>
      <c r="L1770" s="12" t="str">
        <f>IF($G:$G="","",IF('Input Data'!N1770="","",'Input Data'!N1770))</f>
        <v/>
      </c>
      <c r="M1770" s="12" t="str">
        <f>IF($G:$G="","",IF('Input Data'!O1770="","",'Input Data'!O1770))</f>
        <v/>
      </c>
      <c r="N1770" s="12" t="str">
        <f>IF($G:$G="","",IF('Input Data'!P1770="","",'Input Data'!P1770))</f>
        <v/>
      </c>
      <c r="O1770" s="12">
        <f>IF($G:$G="","",IF('Input Data'!Q1770="","",'Input Data'!Q1770))</f>
        <v>2018</v>
      </c>
    </row>
    <row r="1771" spans="1:15" ht="90" x14ac:dyDescent="0.25">
      <c r="A1771" s="13" t="str">
        <f>IF('Definition sheet'!H1771="","",'Definition sheet'!H1771)</f>
        <v>3.1359</v>
      </c>
      <c r="B1771" s="14" t="str">
        <f>IF('Definition sheet'!C1771="","",'Definition sheet'!C1771)</f>
        <v>++++++++AddressType</v>
      </c>
      <c r="C1771" s="13" t="str">
        <f>IF('Definition sheet'!D1771="","",CONCATENATE('fixed values'!$A$3,'Definition sheet'!D1771,'fixed values'!$A$4))</f>
        <v>&lt;AdrTp&gt;</v>
      </c>
      <c r="D1771" s="22" t="str">
        <f>IF('Definition sheet'!E1771="","",CONCATENATE('fixed values'!$A$1,'Definition sheet'!E1771,'fixed values'!$A$2))</f>
        <v>[0..1]</v>
      </c>
      <c r="E1771" s="22" t="str">
        <f>IF('Definition sheet'!F1771="","",CONCATENATE('fixed values'!$A$1,'Definition sheet'!F1771,'fixed values'!$A$2))</f>
        <v>[0..1]</v>
      </c>
      <c r="F1771" s="14" t="str">
        <f>IF('Input Data'!G1771="","",IF('Definition sheet'!G1771="PARENT","",'Input Data'!G1771))</f>
        <v>AddressType2Code</v>
      </c>
      <c r="G1771" s="12" t="str">
        <f>IF('Input Data'!I1771="","",'Input Data'!I1771)</f>
        <v>NotUsed</v>
      </c>
      <c r="H1771" s="12" t="str">
        <f>IF($G:$G="NotUsed","",IF('Input Data'!J1771="","",'Input Data'!J1771))</f>
        <v/>
      </c>
      <c r="I1771" s="12" t="str">
        <f>IF($G:$G="","",IF('Input Data'!K1771="","",'Input Data'!K1771))</f>
        <v>ADDR
BIZZ
DLVY
HOME
MLTO
PBOX</v>
      </c>
      <c r="J1771" s="12" t="str">
        <f>IF($G:$G="","",IF('Input Data'!L1771="","",'Input Data'!L1771))</f>
        <v/>
      </c>
      <c r="K1771" s="12" t="str">
        <f>IF($G:$G="","",IF('Input Data'!M1771="","",'Input Data'!M1771))</f>
        <v/>
      </c>
      <c r="L1771" s="12" t="str">
        <f>IF($G:$G="","",IF('Input Data'!N1771="","",'Input Data'!N1771))</f>
        <v/>
      </c>
      <c r="M1771" s="12" t="str">
        <f>IF($G:$G="","",IF('Input Data'!O1771="","",'Input Data'!O1771))</f>
        <v/>
      </c>
      <c r="N1771" s="12" t="str">
        <f>IF($G:$G="","",IF('Input Data'!P1771="","",'Input Data'!P1771))</f>
        <v/>
      </c>
      <c r="O1771" s="12">
        <f>IF($G:$G="","",IF('Input Data'!Q1771="","",'Input Data'!Q1771))</f>
        <v>2018</v>
      </c>
    </row>
    <row r="1772" spans="1:15" x14ac:dyDescent="0.25">
      <c r="A1772" s="13" t="str">
        <f>IF('Definition sheet'!H1772="","",'Definition sheet'!H1772)</f>
        <v>3.1360</v>
      </c>
      <c r="B1772" s="14" t="str">
        <f>IF('Definition sheet'!C1772="","",'Definition sheet'!C1772)</f>
        <v>++++++++Department</v>
      </c>
      <c r="C1772" s="13" t="str">
        <f>IF('Definition sheet'!D1772="","",CONCATENATE('fixed values'!$A$3,'Definition sheet'!D1772,'fixed values'!$A$4))</f>
        <v>&lt;Dept&gt;</v>
      </c>
      <c r="D1772" s="22" t="str">
        <f>IF('Definition sheet'!E1772="","",CONCATENATE('fixed values'!$A$1,'Definition sheet'!E1772,'fixed values'!$A$2))</f>
        <v>[0..1]</v>
      </c>
      <c r="E1772" s="22" t="str">
        <f>IF('Definition sheet'!F1772="","",CONCATENATE('fixed values'!$A$1,'Definition sheet'!F1772,'fixed values'!$A$2))</f>
        <v>[0..1]</v>
      </c>
      <c r="F1772" s="14" t="str">
        <f>IF('Input Data'!G1772="","",IF('Definition sheet'!G1772="PARENT","",'Input Data'!G1772))</f>
        <v>Max70Text</v>
      </c>
      <c r="G1772" s="12" t="str">
        <f>IF('Input Data'!I1772="","",'Input Data'!I1772)</f>
        <v>NotUsed</v>
      </c>
      <c r="H1772" s="12" t="str">
        <f>IF($G:$G="NotUsed","",IF('Input Data'!J1772="","",'Input Data'!J1772))</f>
        <v/>
      </c>
      <c r="I1772" s="12" t="str">
        <f>IF($G:$G="","",IF('Input Data'!K1772="","",'Input Data'!K1772))</f>
        <v/>
      </c>
      <c r="J1772" s="12" t="str">
        <f>IF($G:$G="","",IF('Input Data'!L1772="","",'Input Data'!L1772))</f>
        <v/>
      </c>
      <c r="K1772" s="12" t="str">
        <f>IF($G:$G="","",IF('Input Data'!M1772="","",'Input Data'!M1772))</f>
        <v/>
      </c>
      <c r="L1772" s="12" t="str">
        <f>IF($G:$G="","",IF('Input Data'!N1772="","",'Input Data'!N1772))</f>
        <v/>
      </c>
      <c r="M1772" s="12" t="str">
        <f>IF($G:$G="","",IF('Input Data'!O1772="","",'Input Data'!O1772))</f>
        <v/>
      </c>
      <c r="N1772" s="12" t="str">
        <f>IF($G:$G="","",IF('Input Data'!P1772="","",'Input Data'!P1772))</f>
        <v/>
      </c>
      <c r="O1772" s="12">
        <f>IF($G:$G="","",IF('Input Data'!Q1772="","",'Input Data'!Q1772))</f>
        <v>2018</v>
      </c>
    </row>
    <row r="1773" spans="1:15" x14ac:dyDescent="0.25">
      <c r="A1773" s="13" t="str">
        <f>IF('Definition sheet'!H1773="","",'Definition sheet'!H1773)</f>
        <v>3.1361</v>
      </c>
      <c r="B1773" s="14" t="str">
        <f>IF('Definition sheet'!C1773="","",'Definition sheet'!C1773)</f>
        <v>++++++++SubDepartment</v>
      </c>
      <c r="C1773" s="13" t="str">
        <f>IF('Definition sheet'!D1773="","",CONCATENATE('fixed values'!$A$3,'Definition sheet'!D1773,'fixed values'!$A$4))</f>
        <v>&lt;SubDept&gt;</v>
      </c>
      <c r="D1773" s="22" t="str">
        <f>IF('Definition sheet'!E1773="","",CONCATENATE('fixed values'!$A$1,'Definition sheet'!E1773,'fixed values'!$A$2))</f>
        <v>[0..1]</v>
      </c>
      <c r="E1773" s="22" t="str">
        <f>IF('Definition sheet'!F1773="","",CONCATENATE('fixed values'!$A$1,'Definition sheet'!F1773,'fixed values'!$A$2))</f>
        <v>[0..1]</v>
      </c>
      <c r="F1773" s="14" t="str">
        <f>IF('Input Data'!G1773="","",IF('Definition sheet'!G1773="PARENT","",'Input Data'!G1773))</f>
        <v>Max70Text</v>
      </c>
      <c r="G1773" s="12" t="str">
        <f>IF('Input Data'!I1773="","",'Input Data'!I1773)</f>
        <v>NotUsed</v>
      </c>
      <c r="H1773" s="12" t="str">
        <f>IF($G:$G="NotUsed","",IF('Input Data'!J1773="","",'Input Data'!J1773))</f>
        <v/>
      </c>
      <c r="I1773" s="12" t="str">
        <f>IF($G:$G="","",IF('Input Data'!K1773="","",'Input Data'!K1773))</f>
        <v/>
      </c>
      <c r="J1773" s="12" t="str">
        <f>IF($G:$G="","",IF('Input Data'!L1773="","",'Input Data'!L1773))</f>
        <v/>
      </c>
      <c r="K1773" s="12" t="str">
        <f>IF($G:$G="","",IF('Input Data'!M1773="","",'Input Data'!M1773))</f>
        <v/>
      </c>
      <c r="L1773" s="12" t="str">
        <f>IF($G:$G="","",IF('Input Data'!N1773="","",'Input Data'!N1773))</f>
        <v/>
      </c>
      <c r="M1773" s="12" t="str">
        <f>IF($G:$G="","",IF('Input Data'!O1773="","",'Input Data'!O1773))</f>
        <v/>
      </c>
      <c r="N1773" s="12" t="str">
        <f>IF($G:$G="","",IF('Input Data'!P1773="","",'Input Data'!P1773))</f>
        <v/>
      </c>
      <c r="O1773" s="12">
        <f>IF($G:$G="","",IF('Input Data'!Q1773="","",'Input Data'!Q1773))</f>
        <v>2018</v>
      </c>
    </row>
    <row r="1774" spans="1:15" x14ac:dyDescent="0.25">
      <c r="A1774" s="13" t="str">
        <f>IF('Definition sheet'!H1774="","",'Definition sheet'!H1774)</f>
        <v>3.1362</v>
      </c>
      <c r="B1774" s="14" t="str">
        <f>IF('Definition sheet'!C1774="","",'Definition sheet'!C1774)</f>
        <v>++++++++StreetName</v>
      </c>
      <c r="C1774" s="13" t="str">
        <f>IF('Definition sheet'!D1774="","",CONCATENATE('fixed values'!$A$3,'Definition sheet'!D1774,'fixed values'!$A$4))</f>
        <v>&lt;StrtNm&gt;</v>
      </c>
      <c r="D1774" s="22" t="str">
        <f>IF('Definition sheet'!E1774="","",CONCATENATE('fixed values'!$A$1,'Definition sheet'!E1774,'fixed values'!$A$2))</f>
        <v>[0..1]</v>
      </c>
      <c r="E1774" s="22" t="str">
        <f>IF('Definition sheet'!F1774="","",CONCATENATE('fixed values'!$A$1,'Definition sheet'!F1774,'fixed values'!$A$2))</f>
        <v>[0..1]</v>
      </c>
      <c r="F1774" s="14" t="str">
        <f>IF('Input Data'!G1774="","",IF('Definition sheet'!G1774="PARENT","",'Input Data'!G1774))</f>
        <v>Max70Text</v>
      </c>
      <c r="G1774" s="12" t="str">
        <f>IF('Input Data'!I1774="","",'Input Data'!I1774)</f>
        <v>NotUsed</v>
      </c>
      <c r="H1774" s="12" t="str">
        <f>IF($G:$G="NotUsed","",IF('Input Data'!J1774="","",'Input Data'!J1774))</f>
        <v/>
      </c>
      <c r="I1774" s="12" t="str">
        <f>IF($G:$G="","",IF('Input Data'!K1774="","",'Input Data'!K1774))</f>
        <v/>
      </c>
      <c r="J1774" s="12" t="str">
        <f>IF($G:$G="","",IF('Input Data'!L1774="","",'Input Data'!L1774))</f>
        <v/>
      </c>
      <c r="K1774" s="12" t="str">
        <f>IF($G:$G="","",IF('Input Data'!M1774="","",'Input Data'!M1774))</f>
        <v/>
      </c>
      <c r="L1774" s="12" t="str">
        <f>IF($G:$G="","",IF('Input Data'!N1774="","",'Input Data'!N1774))</f>
        <v/>
      </c>
      <c r="M1774" s="12" t="str">
        <f>IF($G:$G="","",IF('Input Data'!O1774="","",'Input Data'!O1774))</f>
        <v/>
      </c>
      <c r="N1774" s="12" t="str">
        <f>IF($G:$G="","",IF('Input Data'!P1774="","",'Input Data'!P1774))</f>
        <v/>
      </c>
      <c r="O1774" s="12">
        <f>IF($G:$G="","",IF('Input Data'!Q1774="","",'Input Data'!Q1774))</f>
        <v>2018</v>
      </c>
    </row>
    <row r="1775" spans="1:15" x14ac:dyDescent="0.25">
      <c r="A1775" s="13" t="str">
        <f>IF('Definition sheet'!H1775="","",'Definition sheet'!H1775)</f>
        <v>3.1363</v>
      </c>
      <c r="B1775" s="14" t="str">
        <f>IF('Definition sheet'!C1775="","",'Definition sheet'!C1775)</f>
        <v>++++++++BuildingNumber</v>
      </c>
      <c r="C1775" s="13" t="str">
        <f>IF('Definition sheet'!D1775="","",CONCATENATE('fixed values'!$A$3,'Definition sheet'!D1775,'fixed values'!$A$4))</f>
        <v>&lt;BldgNb&gt;</v>
      </c>
      <c r="D1775" s="22" t="str">
        <f>IF('Definition sheet'!E1775="","",CONCATENATE('fixed values'!$A$1,'Definition sheet'!E1775,'fixed values'!$A$2))</f>
        <v>[0..1]</v>
      </c>
      <c r="E1775" s="22" t="str">
        <f>IF('Definition sheet'!F1775="","",CONCATENATE('fixed values'!$A$1,'Definition sheet'!F1775,'fixed values'!$A$2))</f>
        <v>[0..1]</v>
      </c>
      <c r="F1775" s="14" t="str">
        <f>IF('Input Data'!G1775="","",IF('Definition sheet'!G1775="PARENT","",'Input Data'!G1775))</f>
        <v>Max16Text</v>
      </c>
      <c r="G1775" s="12" t="str">
        <f>IF('Input Data'!I1775="","",'Input Data'!I1775)</f>
        <v>NotUsed</v>
      </c>
      <c r="H1775" s="12" t="str">
        <f>IF($G:$G="NotUsed","",IF('Input Data'!J1775="","",'Input Data'!J1775))</f>
        <v/>
      </c>
      <c r="I1775" s="12" t="str">
        <f>IF($G:$G="","",IF('Input Data'!K1775="","",'Input Data'!K1775))</f>
        <v/>
      </c>
      <c r="J1775" s="12" t="str">
        <f>IF($G:$G="","",IF('Input Data'!L1775="","",'Input Data'!L1775))</f>
        <v/>
      </c>
      <c r="K1775" s="12" t="str">
        <f>IF($G:$G="","",IF('Input Data'!M1775="","",'Input Data'!M1775))</f>
        <v/>
      </c>
      <c r="L1775" s="12" t="str">
        <f>IF($G:$G="","",IF('Input Data'!N1775="","",'Input Data'!N1775))</f>
        <v/>
      </c>
      <c r="M1775" s="12" t="str">
        <f>IF($G:$G="","",IF('Input Data'!O1775="","",'Input Data'!O1775))</f>
        <v/>
      </c>
      <c r="N1775" s="12" t="str">
        <f>IF($G:$G="","",IF('Input Data'!P1775="","",'Input Data'!P1775))</f>
        <v/>
      </c>
      <c r="O1775" s="12">
        <f>IF($G:$G="","",IF('Input Data'!Q1775="","",'Input Data'!Q1775))</f>
        <v>2018</v>
      </c>
    </row>
    <row r="1776" spans="1:15" x14ac:dyDescent="0.25">
      <c r="A1776" s="13" t="str">
        <f>IF('Definition sheet'!H1776="","",'Definition sheet'!H1776)</f>
        <v>3.1364</v>
      </c>
      <c r="B1776" s="14" t="str">
        <f>IF('Definition sheet'!C1776="","",'Definition sheet'!C1776)</f>
        <v>++++++++PostCode</v>
      </c>
      <c r="C1776" s="13" t="str">
        <f>IF('Definition sheet'!D1776="","",CONCATENATE('fixed values'!$A$3,'Definition sheet'!D1776,'fixed values'!$A$4))</f>
        <v>&lt;PstCd&gt;</v>
      </c>
      <c r="D1776" s="22" t="str">
        <f>IF('Definition sheet'!E1776="","",CONCATENATE('fixed values'!$A$1,'Definition sheet'!E1776,'fixed values'!$A$2))</f>
        <v>[0..1]</v>
      </c>
      <c r="E1776" s="22" t="str">
        <f>IF('Definition sheet'!F1776="","",CONCATENATE('fixed values'!$A$1,'Definition sheet'!F1776,'fixed values'!$A$2))</f>
        <v>[0..1]</v>
      </c>
      <c r="F1776" s="14" t="str">
        <f>IF('Input Data'!G1776="","",IF('Definition sheet'!G1776="PARENT","",'Input Data'!G1776))</f>
        <v>Max16Text</v>
      </c>
      <c r="G1776" s="12" t="str">
        <f>IF('Input Data'!I1776="","",'Input Data'!I1776)</f>
        <v>NotUsed</v>
      </c>
      <c r="H1776" s="12" t="str">
        <f>IF($G:$G="NotUsed","",IF('Input Data'!J1776="","",'Input Data'!J1776))</f>
        <v/>
      </c>
      <c r="I1776" s="12" t="str">
        <f>IF($G:$G="","",IF('Input Data'!K1776="","",'Input Data'!K1776))</f>
        <v/>
      </c>
      <c r="J1776" s="12" t="str">
        <f>IF($G:$G="","",IF('Input Data'!L1776="","",'Input Data'!L1776))</f>
        <v/>
      </c>
      <c r="K1776" s="12" t="str">
        <f>IF($G:$G="","",IF('Input Data'!M1776="","",'Input Data'!M1776))</f>
        <v/>
      </c>
      <c r="L1776" s="12" t="str">
        <f>IF($G:$G="","",IF('Input Data'!N1776="","",'Input Data'!N1776))</f>
        <v/>
      </c>
      <c r="M1776" s="12" t="str">
        <f>IF($G:$G="","",IF('Input Data'!O1776="","",'Input Data'!O1776))</f>
        <v/>
      </c>
      <c r="N1776" s="12" t="str">
        <f>IF($G:$G="","",IF('Input Data'!P1776="","",'Input Data'!P1776))</f>
        <v/>
      </c>
      <c r="O1776" s="12">
        <f>IF($G:$G="","",IF('Input Data'!Q1776="","",'Input Data'!Q1776))</f>
        <v>2018</v>
      </c>
    </row>
    <row r="1777" spans="1:15" x14ac:dyDescent="0.25">
      <c r="A1777" s="13" t="str">
        <f>IF('Definition sheet'!H1777="","",'Definition sheet'!H1777)</f>
        <v>3.1365</v>
      </c>
      <c r="B1777" s="14" t="str">
        <f>IF('Definition sheet'!C1777="","",'Definition sheet'!C1777)</f>
        <v>++++++++TownName</v>
      </c>
      <c r="C1777" s="13" t="str">
        <f>IF('Definition sheet'!D1777="","",CONCATENATE('fixed values'!$A$3,'Definition sheet'!D1777,'fixed values'!$A$4))</f>
        <v>&lt;TwnNm&gt;</v>
      </c>
      <c r="D1777" s="22" t="str">
        <f>IF('Definition sheet'!E1777="","",CONCATENATE('fixed values'!$A$1,'Definition sheet'!E1777,'fixed values'!$A$2))</f>
        <v>[0..1]</v>
      </c>
      <c r="E1777" s="22" t="str">
        <f>IF('Definition sheet'!F1777="","",CONCATENATE('fixed values'!$A$1,'Definition sheet'!F1777,'fixed values'!$A$2))</f>
        <v>[0..1]</v>
      </c>
      <c r="F1777" s="14" t="str">
        <f>IF('Input Data'!G1777="","",IF('Definition sheet'!G1777="PARENT","",'Input Data'!G1777))</f>
        <v>Max35Text</v>
      </c>
      <c r="G1777" s="12" t="str">
        <f>IF('Input Data'!I1777="","",'Input Data'!I1777)</f>
        <v>NotUsed</v>
      </c>
      <c r="H1777" s="12" t="str">
        <f>IF($G:$G="NotUsed","",IF('Input Data'!J1777="","",'Input Data'!J1777))</f>
        <v/>
      </c>
      <c r="I1777" s="12" t="str">
        <f>IF($G:$G="","",IF('Input Data'!K1777="","",'Input Data'!K1777))</f>
        <v/>
      </c>
      <c r="J1777" s="12" t="str">
        <f>IF($G:$G="","",IF('Input Data'!L1777="","",'Input Data'!L1777))</f>
        <v/>
      </c>
      <c r="K1777" s="12" t="str">
        <f>IF($G:$G="","",IF('Input Data'!M1777="","",'Input Data'!M1777))</f>
        <v/>
      </c>
      <c r="L1777" s="12" t="str">
        <f>IF($G:$G="","",IF('Input Data'!N1777="","",'Input Data'!N1777))</f>
        <v/>
      </c>
      <c r="M1777" s="12" t="str">
        <f>IF($G:$G="","",IF('Input Data'!O1777="","",'Input Data'!O1777))</f>
        <v/>
      </c>
      <c r="N1777" s="12" t="str">
        <f>IF($G:$G="","",IF('Input Data'!P1777="","",'Input Data'!P1777))</f>
        <v/>
      </c>
      <c r="O1777" s="12">
        <f>IF($G:$G="","",IF('Input Data'!Q1777="","",'Input Data'!Q1777))</f>
        <v>2018</v>
      </c>
    </row>
    <row r="1778" spans="1:15" x14ac:dyDescent="0.25">
      <c r="A1778" s="13" t="str">
        <f>IF('Definition sheet'!H1778="","",'Definition sheet'!H1778)</f>
        <v>3.1366</v>
      </c>
      <c r="B1778" s="14" t="str">
        <f>IF('Definition sheet'!C1778="","",'Definition sheet'!C1778)</f>
        <v>++++++++CountrySubDivision</v>
      </c>
      <c r="C1778" s="13" t="str">
        <f>IF('Definition sheet'!D1778="","",CONCATENATE('fixed values'!$A$3,'Definition sheet'!D1778,'fixed values'!$A$4))</f>
        <v>&lt;CtrySubDvsn&gt;</v>
      </c>
      <c r="D1778" s="22" t="str">
        <f>IF('Definition sheet'!E1778="","",CONCATENATE('fixed values'!$A$1,'Definition sheet'!E1778,'fixed values'!$A$2))</f>
        <v>[0..1]</v>
      </c>
      <c r="E1778" s="22" t="str">
        <f>IF('Definition sheet'!F1778="","",CONCATENATE('fixed values'!$A$1,'Definition sheet'!F1778,'fixed values'!$A$2))</f>
        <v>[0..1]</v>
      </c>
      <c r="F1778" s="14" t="str">
        <f>IF('Input Data'!G1778="","",IF('Definition sheet'!G1778="PARENT","",'Input Data'!G1778))</f>
        <v>Max35Text</v>
      </c>
      <c r="G1778" s="12" t="str">
        <f>IF('Input Data'!I1778="","",'Input Data'!I1778)</f>
        <v>NotUsed</v>
      </c>
      <c r="H1778" s="12" t="str">
        <f>IF($G:$G="NotUsed","",IF('Input Data'!J1778="","",'Input Data'!J1778))</f>
        <v/>
      </c>
      <c r="I1778" s="12" t="str">
        <f>IF($G:$G="","",IF('Input Data'!K1778="","",'Input Data'!K1778))</f>
        <v/>
      </c>
      <c r="J1778" s="12" t="str">
        <f>IF($G:$G="","",IF('Input Data'!L1778="","",'Input Data'!L1778))</f>
        <v/>
      </c>
      <c r="K1778" s="12" t="str">
        <f>IF($G:$G="","",IF('Input Data'!M1778="","",'Input Data'!M1778))</f>
        <v/>
      </c>
      <c r="L1778" s="12" t="str">
        <f>IF($G:$G="","",IF('Input Data'!N1778="","",'Input Data'!N1778))</f>
        <v/>
      </c>
      <c r="M1778" s="12" t="str">
        <f>IF($G:$G="","",IF('Input Data'!O1778="","",'Input Data'!O1778))</f>
        <v/>
      </c>
      <c r="N1778" s="12" t="str">
        <f>IF($G:$G="","",IF('Input Data'!P1778="","",'Input Data'!P1778))</f>
        <v/>
      </c>
      <c r="O1778" s="12">
        <f>IF($G:$G="","",IF('Input Data'!Q1778="","",'Input Data'!Q1778))</f>
        <v>2018</v>
      </c>
    </row>
    <row r="1779" spans="1:15" ht="409.5" x14ac:dyDescent="0.25">
      <c r="A1779" s="13" t="str">
        <f>IF('Definition sheet'!H1779="","",'Definition sheet'!H1779)</f>
        <v>3.1367</v>
      </c>
      <c r="B1779" s="14" t="str">
        <f>IF('Definition sheet'!C1779="","",'Definition sheet'!C1779)</f>
        <v>++++++++Countrynamecode</v>
      </c>
      <c r="C1779" s="13" t="str">
        <f>IF('Definition sheet'!D1779="","",CONCATENATE('fixed values'!$A$3,'Definition sheet'!D1779,'fixed values'!$A$4))</f>
        <v>&lt;Ctry&gt;</v>
      </c>
      <c r="D1779" s="22" t="str">
        <f>IF('Definition sheet'!E1779="","",CONCATENATE('fixed values'!$A$1,'Definition sheet'!E1779,'fixed values'!$A$2))</f>
        <v>[0..1]</v>
      </c>
      <c r="E1779" s="22" t="str">
        <f>IF('Definition sheet'!F1779="","",CONCATENATE('fixed values'!$A$1,'Definition sheet'!F1779,'fixed values'!$A$2))</f>
        <v>[0..1]</v>
      </c>
      <c r="F1779" s="14" t="str">
        <f>IF('Input Data'!G1779="","",IF('Definition sheet'!G1779="PARENT","",'Input Data'!G1779))</f>
        <v>CountryCode</v>
      </c>
      <c r="G1779" s="12" t="str">
        <f>IF('Input Data'!I1779="","",'Input Data'!I1779)</f>
        <v>NotUsed</v>
      </c>
      <c r="H1779" s="12" t="str">
        <f>IF($G:$G="NotUsed","",IF('Input Data'!J1779="","",'Input Data'!J1779))</f>
        <v/>
      </c>
      <c r="I1779" s="12" t="str">
        <f>IF($G:$G="","",IF('Input Data'!K1779="","",'Input Data'!K1779))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79" s="12" t="str">
        <f>IF($G:$G="","",IF('Input Data'!L1779="","",'Input Data'!L1779))</f>
        <v/>
      </c>
      <c r="K1779" s="12" t="str">
        <f>IF($G:$G="","",IF('Input Data'!M1779="","",'Input Data'!M1779))</f>
        <v/>
      </c>
      <c r="L1779" s="12" t="str">
        <f>IF($G:$G="","",IF('Input Data'!N1779="","",'Input Data'!N1779))</f>
        <v/>
      </c>
      <c r="M1779" s="12" t="str">
        <f>IF($G:$G="","",IF('Input Data'!O1779="","",'Input Data'!O1779))</f>
        <v/>
      </c>
      <c r="N1779" s="12" t="str">
        <f>IF($G:$G="","",IF('Input Data'!P1779="","",'Input Data'!P1779))</f>
        <v/>
      </c>
      <c r="O1779" s="12">
        <f>IF($G:$G="","",IF('Input Data'!Q1779="","",'Input Data'!Q1779))</f>
        <v>2018</v>
      </c>
    </row>
    <row r="1780" spans="1:15" ht="409.5" x14ac:dyDescent="0.25">
      <c r="A1780" s="13" t="str">
        <f>IF('Definition sheet'!H1780="","",'Definition sheet'!H1780)</f>
        <v>3.1367</v>
      </c>
      <c r="B1780" s="14" t="str">
        <f>IF('Definition sheet'!C1780="","",'Definition sheet'!C1780)</f>
        <v>++++++++Country</v>
      </c>
      <c r="C1780" s="13" t="str">
        <f>IF('Definition sheet'!D1780="","",CONCATENATE('fixed values'!$A$3,'Definition sheet'!D1780,'fixed values'!$A$4))</f>
        <v>&lt;Ctry&gt;</v>
      </c>
      <c r="D1780" s="22" t="str">
        <f>IF('Definition sheet'!E1780="","",CONCATENATE('fixed values'!$A$1,'Definition sheet'!E1780,'fixed values'!$A$2))</f>
        <v>[0..1]</v>
      </c>
      <c r="E1780" s="22" t="str">
        <f>IF('Definition sheet'!F1780="","",CONCATENATE('fixed values'!$A$1,'Definition sheet'!F1780,'fixed values'!$A$2))</f>
        <v>[0..1]</v>
      </c>
      <c r="F1780" s="14" t="str">
        <f>IF('Input Data'!G1780="","",IF('Definition sheet'!G1780="PARENT","",'Input Data'!G1780))</f>
        <v>CountryCode</v>
      </c>
      <c r="G1780" s="12" t="str">
        <f>IF('Input Data'!I1780="","",'Input Data'!I1780)</f>
        <v>NotUsed</v>
      </c>
      <c r="H1780" s="12" t="str">
        <f>IF($G:$G="NotUsed","",IF('Input Data'!J1780="","",'Input Data'!J1780))</f>
        <v/>
      </c>
      <c r="I1780" s="12" t="str">
        <f>IF($G:$G="","",IF('Input Data'!K1780="","",'Input Data'!K1780))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780" s="12" t="str">
        <f>IF($G:$G="","",IF('Input Data'!L1780="","",'Input Data'!L1780))</f>
        <v/>
      </c>
      <c r="K1780" s="12" t="str">
        <f>IF($G:$G="","",IF('Input Data'!M1780="","",'Input Data'!M1780))</f>
        <v/>
      </c>
      <c r="L1780" s="12" t="str">
        <f>IF($G:$G="","",IF('Input Data'!N1780="","",'Input Data'!N1780))</f>
        <v/>
      </c>
      <c r="M1780" s="12" t="str">
        <f>IF($G:$G="","",IF('Input Data'!O1780="","",'Input Data'!O1780))</f>
        <v/>
      </c>
      <c r="N1780" s="12" t="str">
        <f>IF($G:$G="","",IF('Input Data'!P1780="","",'Input Data'!P1780))</f>
        <v/>
      </c>
      <c r="O1780" s="12">
        <f>IF($G:$G="","",IF('Input Data'!Q1780="","",'Input Data'!Q1780))</f>
        <v>2018</v>
      </c>
    </row>
    <row r="1781" spans="1:15" x14ac:dyDescent="0.25">
      <c r="A1781" s="13" t="str">
        <f>IF('Definition sheet'!H1781="","",'Definition sheet'!H1781)</f>
        <v>3.1368</v>
      </c>
      <c r="B1781" s="14" t="str">
        <f>IF('Definition sheet'!C1781="","",'Definition sheet'!C1781)</f>
        <v>++++++++AddressLine</v>
      </c>
      <c r="C1781" s="13" t="str">
        <f>IF('Definition sheet'!D1781="","",CONCATENATE('fixed values'!$A$3,'Definition sheet'!D1781,'fixed values'!$A$4))</f>
        <v>&lt;AdrLine&gt;</v>
      </c>
      <c r="D1781" s="22" t="str">
        <f>IF('Definition sheet'!E1781="","",CONCATENATE('fixed values'!$A$1,'Definition sheet'!E1781,'fixed values'!$A$2))</f>
        <v>[0..7]</v>
      </c>
      <c r="E1781" s="22" t="str">
        <f>IF('Definition sheet'!F1781="","",CONCATENATE('fixed values'!$A$1,'Definition sheet'!F1781,'fixed values'!$A$2))</f>
        <v>[0..7]</v>
      </c>
      <c r="F1781" s="14" t="str">
        <f>IF('Input Data'!G1781="","",IF('Definition sheet'!G1781="PARENT","",'Input Data'!G1781))</f>
        <v>Max70Text</v>
      </c>
      <c r="G1781" s="12" t="str">
        <f>IF('Input Data'!I1781="","",'Input Data'!I1781)</f>
        <v>NotUsed</v>
      </c>
      <c r="H1781" s="12" t="str">
        <f>IF($G:$G="NotUsed","",IF('Input Data'!J1781="","",'Input Data'!J1781))</f>
        <v/>
      </c>
      <c r="I1781" s="12" t="str">
        <f>IF($G:$G="","",IF('Input Data'!K1781="","",'Input Data'!K1781))</f>
        <v/>
      </c>
      <c r="J1781" s="12" t="str">
        <f>IF($G:$G="","",IF('Input Data'!L1781="","",'Input Data'!L1781))</f>
        <v/>
      </c>
      <c r="K1781" s="12" t="str">
        <f>IF($G:$G="","",IF('Input Data'!M1781="","",'Input Data'!M1781))</f>
        <v/>
      </c>
      <c r="L1781" s="12" t="str">
        <f>IF($G:$G="","",IF('Input Data'!N1781="","",'Input Data'!N1781))</f>
        <v/>
      </c>
      <c r="M1781" s="12" t="str">
        <f>IF($G:$G="","",IF('Input Data'!O1781="","",'Input Data'!O1781))</f>
        <v/>
      </c>
      <c r="N1781" s="12" t="str">
        <f>IF($G:$G="","",IF('Input Data'!P1781="","",'Input Data'!P1781))</f>
        <v/>
      </c>
      <c r="O1781" s="12">
        <f>IF($G:$G="","",IF('Input Data'!Q1781="","",'Input Data'!Q1781))</f>
        <v>2018</v>
      </c>
    </row>
    <row r="1782" spans="1:15" x14ac:dyDescent="0.25">
      <c r="A1782" s="13" t="str">
        <f>IF('Definition sheet'!H1782="","",'Definition sheet'!H1782)</f>
        <v>3.1369</v>
      </c>
      <c r="B1782" s="14" t="str">
        <f>IF('Definition sheet'!C1782="","",'Definition sheet'!C1782)</f>
        <v>+++++++Other</v>
      </c>
      <c r="C1782" s="13" t="str">
        <f>IF('Definition sheet'!D1782="","",CONCATENATE('fixed values'!$A$3,'Definition sheet'!D1782,'fixed values'!$A$4))</f>
        <v>&lt;Othr&gt;</v>
      </c>
      <c r="D1782" s="22" t="str">
        <f>IF('Definition sheet'!E1782="","",CONCATENATE('fixed values'!$A$1,'Definition sheet'!E1782,'fixed values'!$A$2))</f>
        <v>[0..1]</v>
      </c>
      <c r="E1782" s="22" t="str">
        <f>IF('Definition sheet'!F1782="","",CONCATENATE('fixed values'!$A$1,'Definition sheet'!F1782,'fixed values'!$A$2))</f>
        <v>[0..1]</v>
      </c>
      <c r="F1782" s="14" t="str">
        <f>IF('Input Data'!G1782="","",IF('Definition sheet'!G1782="PARENT","",'Input Data'!G1782))</f>
        <v/>
      </c>
      <c r="G1782" s="12" t="str">
        <f>IF('Input Data'!I1782="","",'Input Data'!I1782)</f>
        <v>NotUsed</v>
      </c>
      <c r="H1782" s="12" t="str">
        <f>IF($G:$G="NotUsed","",IF('Input Data'!J1782="","",'Input Data'!J1782))</f>
        <v/>
      </c>
      <c r="I1782" s="12" t="str">
        <f>IF($G:$G="","",IF('Input Data'!K1782="","",'Input Data'!K1782))</f>
        <v/>
      </c>
      <c r="J1782" s="12" t="str">
        <f>IF($G:$G="","",IF('Input Data'!L1782="","",'Input Data'!L1782))</f>
        <v/>
      </c>
      <c r="K1782" s="12" t="str">
        <f>IF($G:$G="","",IF('Input Data'!M1782="","",'Input Data'!M1782))</f>
        <v/>
      </c>
      <c r="L1782" s="12" t="str">
        <f>IF($G:$G="","",IF('Input Data'!N1782="","",'Input Data'!N1782))</f>
        <v/>
      </c>
      <c r="M1782" s="12" t="str">
        <f>IF($G:$G="","",IF('Input Data'!O1782="","",'Input Data'!O1782))</f>
        <v/>
      </c>
      <c r="N1782" s="12" t="str">
        <f>IF($G:$G="","",IF('Input Data'!P1782="","",'Input Data'!P1782))</f>
        <v/>
      </c>
      <c r="O1782" s="12">
        <f>IF($G:$G="","",IF('Input Data'!Q1782="","",'Input Data'!Q1782))</f>
        <v>2018</v>
      </c>
    </row>
    <row r="1783" spans="1:15" x14ac:dyDescent="0.25">
      <c r="A1783" s="13" t="str">
        <f>IF('Definition sheet'!H1783="","",'Definition sheet'!H1783)</f>
        <v>3.1370</v>
      </c>
      <c r="B1783" s="14" t="str">
        <f>IF('Definition sheet'!C1783="","",'Definition sheet'!C1783)</f>
        <v>++++++++Identification</v>
      </c>
      <c r="C1783" s="13" t="str">
        <f>IF('Definition sheet'!D1783="","",CONCATENATE('fixed values'!$A$3,'Definition sheet'!D1783,'fixed values'!$A$4))</f>
        <v>&lt;Id&gt;</v>
      </c>
      <c r="D1783" s="22" t="str">
        <f>IF('Definition sheet'!E1783="","",CONCATENATE('fixed values'!$A$1,'Definition sheet'!E1783,'fixed values'!$A$2))</f>
        <v>[1..1]</v>
      </c>
      <c r="E1783" s="22" t="str">
        <f>IF('Definition sheet'!F1783="","",CONCATENATE('fixed values'!$A$1,'Definition sheet'!F1783,'fixed values'!$A$2))</f>
        <v>[1..1]</v>
      </c>
      <c r="F1783" s="14" t="str">
        <f>IF('Input Data'!G1783="","",IF('Definition sheet'!G1783="PARENT","",'Input Data'!G1783))</f>
        <v>Max35Text</v>
      </c>
      <c r="G1783" s="12" t="str">
        <f>IF('Input Data'!I1783="","",'Input Data'!I1783)</f>
        <v>NotUsed</v>
      </c>
      <c r="H1783" s="12" t="str">
        <f>IF($G:$G="NotUsed","",IF('Input Data'!J1783="","",'Input Data'!J1783))</f>
        <v/>
      </c>
      <c r="I1783" s="12" t="str">
        <f>IF($G:$G="","",IF('Input Data'!K1783="","",'Input Data'!K1783))</f>
        <v/>
      </c>
      <c r="J1783" s="12" t="str">
        <f>IF($G:$G="","",IF('Input Data'!L1783="","",'Input Data'!L1783))</f>
        <v/>
      </c>
      <c r="K1783" s="12" t="str">
        <f>IF($G:$G="","",IF('Input Data'!M1783="","",'Input Data'!M1783))</f>
        <v/>
      </c>
      <c r="L1783" s="12" t="str">
        <f>IF($G:$G="","",IF('Input Data'!N1783="","",'Input Data'!N1783))</f>
        <v/>
      </c>
      <c r="M1783" s="12" t="str">
        <f>IF($G:$G="","",IF('Input Data'!O1783="","",'Input Data'!O1783))</f>
        <v/>
      </c>
      <c r="N1783" s="12" t="str">
        <f>IF($G:$G="","",IF('Input Data'!P1783="","",'Input Data'!P1783))</f>
        <v/>
      </c>
      <c r="O1783" s="12">
        <f>IF($G:$G="","",IF('Input Data'!Q1783="","",'Input Data'!Q1783))</f>
        <v>2018</v>
      </c>
    </row>
    <row r="1784" spans="1:15" x14ac:dyDescent="0.25">
      <c r="A1784" s="13" t="str">
        <f>IF('Definition sheet'!H1784="","",'Definition sheet'!H1784)</f>
        <v>3.1371</v>
      </c>
      <c r="B1784" s="14" t="str">
        <f>IF('Definition sheet'!C1784="","",'Definition sheet'!C1784)</f>
        <v>++++++++SchemeName</v>
      </c>
      <c r="C1784" s="13" t="str">
        <f>IF('Definition sheet'!D1784="","",CONCATENATE('fixed values'!$A$3,'Definition sheet'!D1784,'fixed values'!$A$4))</f>
        <v>&lt;SchmeNm&gt;</v>
      </c>
      <c r="D1784" s="22" t="str">
        <f>IF('Definition sheet'!E1784="","",CONCATENATE('fixed values'!$A$1,'Definition sheet'!E1784,'fixed values'!$A$2))</f>
        <v>[0..1]</v>
      </c>
      <c r="E1784" s="22" t="str">
        <f>IF('Definition sheet'!F1784="","",CONCATENATE('fixed values'!$A$1,'Definition sheet'!F1784,'fixed values'!$A$2))</f>
        <v>[0..1]</v>
      </c>
      <c r="F1784" s="14" t="str">
        <f>IF('Input Data'!G1784="","",IF('Definition sheet'!G1784="PARENT","",'Input Data'!G1784))</f>
        <v/>
      </c>
      <c r="G1784" s="12" t="str">
        <f>IF('Input Data'!I1784="","",'Input Data'!I1784)</f>
        <v>NotUsed</v>
      </c>
      <c r="H1784" s="12" t="str">
        <f>IF($G:$G="NotUsed","",IF('Input Data'!J1784="","",'Input Data'!J1784))</f>
        <v/>
      </c>
      <c r="I1784" s="12" t="str">
        <f>IF($G:$G="","",IF('Input Data'!K1784="","",'Input Data'!K1784))</f>
        <v/>
      </c>
      <c r="J1784" s="12" t="str">
        <f>IF($G:$G="","",IF('Input Data'!L1784="","",'Input Data'!L1784))</f>
        <v/>
      </c>
      <c r="K1784" s="12" t="str">
        <f>IF($G:$G="","",IF('Input Data'!M1784="","",'Input Data'!M1784))</f>
        <v/>
      </c>
      <c r="L1784" s="12" t="str">
        <f>IF($G:$G="","",IF('Input Data'!N1784="","",'Input Data'!N1784))</f>
        <v/>
      </c>
      <c r="M1784" s="12" t="str">
        <f>IF($G:$G="","",IF('Input Data'!O1784="","",'Input Data'!O1784))</f>
        <v/>
      </c>
      <c r="N1784" s="12" t="str">
        <f>IF($G:$G="","",IF('Input Data'!P1784="","",'Input Data'!P1784))</f>
        <v/>
      </c>
      <c r="O1784" s="12">
        <f>IF($G:$G="","",IF('Input Data'!Q1784="","",'Input Data'!Q1784))</f>
        <v>2018</v>
      </c>
    </row>
    <row r="1785" spans="1:15" ht="45" x14ac:dyDescent="0.25">
      <c r="A1785" s="13" t="str">
        <f>IF('Definition sheet'!H1785="","",'Definition sheet'!H1785)</f>
        <v>3.1372</v>
      </c>
      <c r="B1785" s="14" t="str">
        <f>IF('Definition sheet'!C1785="","",'Definition sheet'!C1785)</f>
        <v>+++++++++Code</v>
      </c>
      <c r="C1785" s="13" t="str">
        <f>IF('Definition sheet'!D1785="","",CONCATENATE('fixed values'!$A$3,'Definition sheet'!D1785,'fixed values'!$A$4))</f>
        <v>&lt;Cd&gt;</v>
      </c>
      <c r="D1785" s="22" t="str">
        <f>IF('Definition sheet'!E1785="","",CONCATENATE('fixed values'!$A$1,'Definition sheet'!E1785,'fixed values'!$A$2))</f>
        <v>[1..1]</v>
      </c>
      <c r="E1785" s="22" t="str">
        <f>IF('Definition sheet'!F1785="","",CONCATENATE('fixed values'!$A$1,'Definition sheet'!F1785,'fixed values'!$A$2))</f>
        <v>[1..1]</v>
      </c>
      <c r="F1785" s="14" t="str">
        <f>IF('Input Data'!G1785="","",IF('Definition sheet'!G1785="PARENT","",'Input Data'!G1785))</f>
        <v>ExternalFinancialInstitutionIdentification1Code</v>
      </c>
      <c r="G1785" s="12" t="str">
        <f>IF('Input Data'!I1785="","",'Input Data'!I1785)</f>
        <v>NotUsed</v>
      </c>
      <c r="H1785" s="12" t="str">
        <f>IF($G:$G="NotUsed","",IF('Input Data'!J1785="","",'Input Data'!J1785))</f>
        <v/>
      </c>
      <c r="I1785" s="12" t="str">
        <f>IF($G:$G="","",IF('Input Data'!K1785="","",'Input Data'!K1785))</f>
        <v/>
      </c>
      <c r="J1785" s="12" t="str">
        <f>IF($G:$G="","",IF('Input Data'!L1785="","",'Input Data'!L1785))</f>
        <v/>
      </c>
      <c r="K1785" s="12" t="str">
        <f>IF($G:$G="","",IF('Input Data'!M1785="","",'Input Data'!M1785))</f>
        <v/>
      </c>
      <c r="L1785" s="12" t="str">
        <f>IF($G:$G="","",IF('Input Data'!N1785="","",'Input Data'!N1785))</f>
        <v/>
      </c>
      <c r="M1785" s="12" t="str">
        <f>IF($G:$G="","",IF('Input Data'!O1785="","",'Input Data'!O1785))</f>
        <v/>
      </c>
      <c r="N1785" s="12" t="str">
        <f>IF($G:$G="","",IF('Input Data'!P1785="","",'Input Data'!P1785))</f>
        <v/>
      </c>
      <c r="O1785" s="12">
        <f>IF($G:$G="","",IF('Input Data'!Q1785="","",'Input Data'!Q1785))</f>
        <v>2018</v>
      </c>
    </row>
    <row r="1786" spans="1:15" x14ac:dyDescent="0.25">
      <c r="A1786" s="13" t="str">
        <f>IF('Definition sheet'!H1786="","",'Definition sheet'!H1786)</f>
        <v>3.1373</v>
      </c>
      <c r="B1786" s="14" t="str">
        <f>IF('Definition sheet'!C1786="","",'Definition sheet'!C1786)</f>
        <v>+++++++++Proprietary</v>
      </c>
      <c r="C1786" s="13" t="str">
        <f>IF('Definition sheet'!D1786="","",CONCATENATE('fixed values'!$A$3,'Definition sheet'!D1786,'fixed values'!$A$4))</f>
        <v>&lt;Prtry&gt;</v>
      </c>
      <c r="D1786" s="22" t="str">
        <f>IF('Definition sheet'!E1786="","",CONCATENATE('fixed values'!$A$1,'Definition sheet'!E1786,'fixed values'!$A$2))</f>
        <v>[1..1]</v>
      </c>
      <c r="E1786" s="22" t="str">
        <f>IF('Definition sheet'!F1786="","",CONCATENATE('fixed values'!$A$1,'Definition sheet'!F1786,'fixed values'!$A$2))</f>
        <v>[1..1]</v>
      </c>
      <c r="F1786" s="14" t="str">
        <f>IF('Input Data'!G1786="","",IF('Definition sheet'!G1786="PARENT","",'Input Data'!G1786))</f>
        <v>Max35Text</v>
      </c>
      <c r="G1786" s="12" t="str">
        <f>IF('Input Data'!I1786="","",'Input Data'!I1786)</f>
        <v>NotUsed</v>
      </c>
      <c r="H1786" s="12" t="str">
        <f>IF($G:$G="NotUsed","",IF('Input Data'!J1786="","",'Input Data'!J1786))</f>
        <v/>
      </c>
      <c r="I1786" s="12" t="str">
        <f>IF($G:$G="","",IF('Input Data'!K1786="","",'Input Data'!K1786))</f>
        <v/>
      </c>
      <c r="J1786" s="12" t="str">
        <f>IF($G:$G="","",IF('Input Data'!L1786="","",'Input Data'!L1786))</f>
        <v/>
      </c>
      <c r="K1786" s="12" t="str">
        <f>IF($G:$G="","",IF('Input Data'!M1786="","",'Input Data'!M1786))</f>
        <v/>
      </c>
      <c r="L1786" s="12" t="str">
        <f>IF($G:$G="","",IF('Input Data'!N1786="","",'Input Data'!N1786))</f>
        <v/>
      </c>
      <c r="M1786" s="12" t="str">
        <f>IF($G:$G="","",IF('Input Data'!O1786="","",'Input Data'!O1786))</f>
        <v/>
      </c>
      <c r="N1786" s="12" t="str">
        <f>IF($G:$G="","",IF('Input Data'!P1786="","",'Input Data'!P1786))</f>
        <v/>
      </c>
      <c r="O1786" s="12">
        <f>IF($G:$G="","",IF('Input Data'!Q1786="","",'Input Data'!Q1786))</f>
        <v>2018</v>
      </c>
    </row>
    <row r="1787" spans="1:15" x14ac:dyDescent="0.25">
      <c r="A1787" s="13" t="str">
        <f>IF('Definition sheet'!H1787="","",'Definition sheet'!H1787)</f>
        <v>3.1374</v>
      </c>
      <c r="B1787" s="14" t="str">
        <f>IF('Definition sheet'!C1787="","",'Definition sheet'!C1787)</f>
        <v>++++++++Issuer</v>
      </c>
      <c r="C1787" s="13" t="str">
        <f>IF('Definition sheet'!D1787="","",CONCATENATE('fixed values'!$A$3,'Definition sheet'!D1787,'fixed values'!$A$4))</f>
        <v>&lt;Issr&gt;</v>
      </c>
      <c r="D1787" s="22" t="str">
        <f>IF('Definition sheet'!E1787="","",CONCATENATE('fixed values'!$A$1,'Definition sheet'!E1787,'fixed values'!$A$2))</f>
        <v>[0..1]</v>
      </c>
      <c r="E1787" s="22" t="str">
        <f>IF('Definition sheet'!F1787="","",CONCATENATE('fixed values'!$A$1,'Definition sheet'!F1787,'fixed values'!$A$2))</f>
        <v>[0..1]</v>
      </c>
      <c r="F1787" s="14" t="str">
        <f>IF('Input Data'!G1787="","",IF('Definition sheet'!G1787="PARENT","",'Input Data'!G1787))</f>
        <v>Max35Text</v>
      </c>
      <c r="G1787" s="12" t="str">
        <f>IF('Input Data'!I1787="","",'Input Data'!I1787)</f>
        <v>NotUsed</v>
      </c>
      <c r="H1787" s="12" t="str">
        <f>IF($G:$G="NotUsed","",IF('Input Data'!J1787="","",'Input Data'!J1787))</f>
        <v/>
      </c>
      <c r="I1787" s="12" t="str">
        <f>IF($G:$G="","",IF('Input Data'!K1787="","",'Input Data'!K1787))</f>
        <v/>
      </c>
      <c r="J1787" s="12" t="str">
        <f>IF($G:$G="","",IF('Input Data'!L1787="","",'Input Data'!L1787))</f>
        <v/>
      </c>
      <c r="K1787" s="12" t="str">
        <f>IF($G:$G="","",IF('Input Data'!M1787="","",'Input Data'!M1787))</f>
        <v/>
      </c>
      <c r="L1787" s="12" t="str">
        <f>IF($G:$G="","",IF('Input Data'!N1787="","",'Input Data'!N1787))</f>
        <v/>
      </c>
      <c r="M1787" s="12" t="str">
        <f>IF($G:$G="","",IF('Input Data'!O1787="","",'Input Data'!O1787))</f>
        <v/>
      </c>
      <c r="N1787" s="12" t="str">
        <f>IF($G:$G="","",IF('Input Data'!P1787="","",'Input Data'!P1787))</f>
        <v/>
      </c>
      <c r="O1787" s="12">
        <f>IF($G:$G="","",IF('Input Data'!Q1787="","",'Input Data'!Q1787))</f>
        <v>2018</v>
      </c>
    </row>
    <row r="1788" spans="1:15" x14ac:dyDescent="0.25">
      <c r="A1788" s="13" t="str">
        <f>IF('Definition sheet'!H1788="","",'Definition sheet'!H1788)</f>
        <v>3.1375</v>
      </c>
      <c r="B1788" s="14" t="str">
        <f>IF('Definition sheet'!C1788="","",'Definition sheet'!C1788)</f>
        <v>++++++BranchIdentification</v>
      </c>
      <c r="C1788" s="13" t="str">
        <f>IF('Definition sheet'!D1788="","",CONCATENATE('fixed values'!$A$3,'Definition sheet'!D1788,'fixed values'!$A$4))</f>
        <v>&lt;BrnchId&gt;</v>
      </c>
      <c r="D1788" s="22" t="str">
        <f>IF('Definition sheet'!E1788="","",CONCATENATE('fixed values'!$A$1,'Definition sheet'!E1788,'fixed values'!$A$2))</f>
        <v>[0..1]</v>
      </c>
      <c r="E1788" s="22" t="str">
        <f>IF('Definition sheet'!F1788="","",CONCATENATE('fixed values'!$A$1,'Definition sheet'!F1788,'fixed values'!$A$2))</f>
        <v>[0..1]</v>
      </c>
      <c r="F1788" s="14" t="str">
        <f>IF('Input Data'!G1788="","",IF('Definition sheet'!G1788="PARENT","",'Input Data'!G1788))</f>
        <v/>
      </c>
      <c r="G1788" s="12" t="str">
        <f>IF('Input Data'!I1788="","",'Input Data'!I1788)</f>
        <v>NotUsed</v>
      </c>
      <c r="H1788" s="12" t="str">
        <f>IF($G:$G="NotUsed","",IF('Input Data'!J1788="","",'Input Data'!J1788))</f>
        <v/>
      </c>
      <c r="I1788" s="12" t="str">
        <f>IF($G:$G="","",IF('Input Data'!K1788="","",'Input Data'!K1788))</f>
        <v/>
      </c>
      <c r="J1788" s="12" t="str">
        <f>IF($G:$G="","",IF('Input Data'!L1788="","",'Input Data'!L1788))</f>
        <v/>
      </c>
      <c r="K1788" s="12" t="str">
        <f>IF($G:$G="","",IF('Input Data'!M1788="","",'Input Data'!M1788))</f>
        <v/>
      </c>
      <c r="L1788" s="12" t="str">
        <f>IF($G:$G="","",IF('Input Data'!N1788="","",'Input Data'!N1788))</f>
        <v/>
      </c>
      <c r="M1788" s="12" t="str">
        <f>IF($G:$G="","",IF('Input Data'!O1788="","",'Input Data'!O1788))</f>
        <v/>
      </c>
      <c r="N1788" s="12" t="str">
        <f>IF($G:$G="","",IF('Input Data'!P1788="","",'Input Data'!P1788))</f>
        <v/>
      </c>
      <c r="O1788" s="12">
        <f>IF($G:$G="","",IF('Input Data'!Q1788="","",'Input Data'!Q1788))</f>
        <v>2018</v>
      </c>
    </row>
    <row r="1789" spans="1:15" x14ac:dyDescent="0.25">
      <c r="A1789" s="13" t="str">
        <f>IF('Definition sheet'!H1789="","",'Definition sheet'!H1789)</f>
        <v>3.1376</v>
      </c>
      <c r="B1789" s="14" t="str">
        <f>IF('Definition sheet'!C1789="","",'Definition sheet'!C1789)</f>
        <v>+++++++Identification</v>
      </c>
      <c r="C1789" s="13" t="str">
        <f>IF('Definition sheet'!D1789="","",CONCATENATE('fixed values'!$A$3,'Definition sheet'!D1789,'fixed values'!$A$4))</f>
        <v>&lt;Id&gt;</v>
      </c>
      <c r="D1789" s="22" t="str">
        <f>IF('Definition sheet'!E1789="","",CONCATENATE('fixed values'!$A$1,'Definition sheet'!E1789,'fixed values'!$A$2))</f>
        <v>[0..1]</v>
      </c>
      <c r="E1789" s="22" t="str">
        <f>IF('Definition sheet'!F1789="","",CONCATENATE('fixed values'!$A$1,'Definition sheet'!F1789,'fixed values'!$A$2))</f>
        <v>[0..1]</v>
      </c>
      <c r="F1789" s="14" t="str">
        <f>IF('Input Data'!G1789="","",IF('Definition sheet'!G1789="PARENT","",'Input Data'!G1789))</f>
        <v>Max35Text</v>
      </c>
      <c r="G1789" s="12" t="str">
        <f>IF('Input Data'!I1789="","",'Input Data'!I1789)</f>
        <v>NotUsed</v>
      </c>
      <c r="H1789" s="12" t="str">
        <f>IF($G:$G="NotUsed","",IF('Input Data'!J1789="","",'Input Data'!J1789))</f>
        <v/>
      </c>
      <c r="I1789" s="12" t="str">
        <f>IF($G:$G="","",IF('Input Data'!K1789="","",'Input Data'!K1789))</f>
        <v/>
      </c>
      <c r="J1789" s="12" t="str">
        <f>IF($G:$G="","",IF('Input Data'!L1789="","",'Input Data'!L1789))</f>
        <v/>
      </c>
      <c r="K1789" s="12" t="str">
        <f>IF($G:$G="","",IF('Input Data'!M1789="","",'Input Data'!M1789))</f>
        <v/>
      </c>
      <c r="L1789" s="12" t="str">
        <f>IF($G:$G="","",IF('Input Data'!N1789="","",'Input Data'!N1789))</f>
        <v/>
      </c>
      <c r="M1789" s="12" t="str">
        <f>IF($G:$G="","",IF('Input Data'!O1789="","",'Input Data'!O1789))</f>
        <v/>
      </c>
      <c r="N1789" s="12" t="str">
        <f>IF($G:$G="","",IF('Input Data'!P1789="","",'Input Data'!P1789))</f>
        <v/>
      </c>
      <c r="O1789" s="12">
        <f>IF($G:$G="","",IF('Input Data'!Q1789="","",'Input Data'!Q1789))</f>
        <v>2018</v>
      </c>
    </row>
    <row r="1790" spans="1:15" x14ac:dyDescent="0.25">
      <c r="A1790" s="13" t="str">
        <f>IF('Definition sheet'!H1790="","",'Definition sheet'!H1790)</f>
        <v>3.1377</v>
      </c>
      <c r="B1790" s="14" t="str">
        <f>IF('Definition sheet'!C1790="","",'Definition sheet'!C1790)</f>
        <v>+++++++Name</v>
      </c>
      <c r="C1790" s="13" t="str">
        <f>IF('Definition sheet'!D1790="","",CONCATENATE('fixed values'!$A$3,'Definition sheet'!D1790,'fixed values'!$A$4))</f>
        <v>&lt;Nm&gt;</v>
      </c>
      <c r="D1790" s="22" t="str">
        <f>IF('Definition sheet'!E1790="","",CONCATENATE('fixed values'!$A$1,'Definition sheet'!E1790,'fixed values'!$A$2))</f>
        <v>[0..1]</v>
      </c>
      <c r="E1790" s="22" t="str">
        <f>IF('Definition sheet'!F1790="","",CONCATENATE('fixed values'!$A$1,'Definition sheet'!F1790,'fixed values'!$A$2))</f>
        <v>[0..1]</v>
      </c>
      <c r="F1790" s="14" t="str">
        <f>IF('Input Data'!G1790="","",IF('Definition sheet'!G1790="PARENT","",'Input Data'!G1790))</f>
        <v>Max140Text</v>
      </c>
      <c r="G1790" s="12" t="str">
        <f>IF('Input Data'!I1790="","",'Input Data'!I1790)</f>
        <v>NotUsed</v>
      </c>
      <c r="H1790" s="12" t="str">
        <f>IF($G:$G="NotUsed","",IF('Input Data'!J1790="","",'Input Data'!J1790))</f>
        <v/>
      </c>
      <c r="I1790" s="12" t="str">
        <f>IF($G:$G="","",IF('Input Data'!K1790="","",'Input Data'!K1790))</f>
        <v/>
      </c>
      <c r="J1790" s="12" t="str">
        <f>IF($G:$G="","",IF('Input Data'!L1790="","",'Input Data'!L1790))</f>
        <v/>
      </c>
      <c r="K1790" s="12" t="str">
        <f>IF($G:$G="","",IF('Input Data'!M1790="","",'Input Data'!M1790))</f>
        <v/>
      </c>
      <c r="L1790" s="12" t="str">
        <f>IF($G:$G="","",IF('Input Data'!N1790="","",'Input Data'!N1790))</f>
        <v/>
      </c>
      <c r="M1790" s="12" t="str">
        <f>IF($G:$G="","",IF('Input Data'!O1790="","",'Input Data'!O1790))</f>
        <v/>
      </c>
      <c r="N1790" s="12" t="str">
        <f>IF($G:$G="","",IF('Input Data'!P1790="","",'Input Data'!P1790))</f>
        <v/>
      </c>
      <c r="O1790" s="12">
        <f>IF($G:$G="","",IF('Input Data'!Q1790="","",'Input Data'!Q1790))</f>
        <v>2018</v>
      </c>
    </row>
    <row r="1791" spans="1:15" x14ac:dyDescent="0.25">
      <c r="A1791" s="13" t="str">
        <f>IF('Definition sheet'!H1791="","",'Definition sheet'!H1791)</f>
        <v>3.1378</v>
      </c>
      <c r="B1791" s="14" t="str">
        <f>IF('Definition sheet'!C1791="","",'Definition sheet'!C1791)</f>
        <v>+++++++PostalAddress</v>
      </c>
      <c r="C1791" s="13" t="str">
        <f>IF('Definition sheet'!D1791="","",CONCATENATE('fixed values'!$A$3,'Definition sheet'!D1791,'fixed values'!$A$4))</f>
        <v>&lt;PstlAdr&gt;</v>
      </c>
      <c r="D1791" s="22" t="str">
        <f>IF('Definition sheet'!E1791="","",CONCATENATE('fixed values'!$A$1,'Definition sheet'!E1791,'fixed values'!$A$2))</f>
        <v>[0..1]</v>
      </c>
      <c r="E1791" s="22" t="str">
        <f>IF('Definition sheet'!F1791="","",CONCATENATE('fixed values'!$A$1,'Definition sheet'!F1791,'fixed values'!$A$2))</f>
        <v>[0..1]</v>
      </c>
      <c r="F1791" s="14" t="str">
        <f>IF('Input Data'!G1791="","",IF('Definition sheet'!G1791="PARENT","",'Input Data'!G1791))</f>
        <v/>
      </c>
      <c r="G1791" s="12" t="str">
        <f>IF('Input Data'!I1791="","",'Input Data'!I1791)</f>
        <v>NotUsed</v>
      </c>
      <c r="H1791" s="12" t="str">
        <f>IF($G:$G="NotUsed","",IF('Input Data'!J1791="","",'Input Data'!J1791))</f>
        <v/>
      </c>
      <c r="I1791" s="12" t="str">
        <f>IF($G:$G="","",IF('Input Data'!K1791="","",'Input Data'!K1791))</f>
        <v/>
      </c>
      <c r="J1791" s="12" t="str">
        <f>IF($G:$G="","",IF('Input Data'!L1791="","",'Input Data'!L1791))</f>
        <v/>
      </c>
      <c r="K1791" s="12" t="str">
        <f>IF($G:$G="","",IF('Input Data'!M1791="","",'Input Data'!M1791))</f>
        <v/>
      </c>
      <c r="L1791" s="12" t="str">
        <f>IF($G:$G="","",IF('Input Data'!N1791="","",'Input Data'!N1791))</f>
        <v/>
      </c>
      <c r="M1791" s="12" t="str">
        <f>IF($G:$G="","",IF('Input Data'!O1791="","",'Input Data'!O1791))</f>
        <v/>
      </c>
      <c r="N1791" s="12" t="str">
        <f>IF($G:$G="","",IF('Input Data'!P1791="","",'Input Data'!P1791))</f>
        <v/>
      </c>
      <c r="O1791" s="12">
        <f>IF($G:$G="","",IF('Input Data'!Q1791="","",'Input Data'!Q1791))</f>
        <v>2018</v>
      </c>
    </row>
    <row r="1792" spans="1:15" ht="90" x14ac:dyDescent="0.25">
      <c r="A1792" s="13" t="str">
        <f>IF('Definition sheet'!H1792="","",'Definition sheet'!H1792)</f>
        <v>3.1379</v>
      </c>
      <c r="B1792" s="14" t="str">
        <f>IF('Definition sheet'!C1792="","",'Definition sheet'!C1792)</f>
        <v>++++++++AddressType</v>
      </c>
      <c r="C1792" s="13" t="str">
        <f>IF('Definition sheet'!D1792="","",CONCATENATE('fixed values'!$A$3,'Definition sheet'!D1792,'fixed values'!$A$4))</f>
        <v>&lt;AdrTp&gt;</v>
      </c>
      <c r="D1792" s="22" t="str">
        <f>IF('Definition sheet'!E1792="","",CONCATENATE('fixed values'!$A$1,'Definition sheet'!E1792,'fixed values'!$A$2))</f>
        <v>[0..1]</v>
      </c>
      <c r="E1792" s="22" t="str">
        <f>IF('Definition sheet'!F1792="","",CONCATENATE('fixed values'!$A$1,'Definition sheet'!F1792,'fixed values'!$A$2))</f>
        <v>[0..1]</v>
      </c>
      <c r="F1792" s="14" t="str">
        <f>IF('Input Data'!G1792="","",IF('Definition sheet'!G1792="PARENT","",'Input Data'!G1792))</f>
        <v>AddressType2Code</v>
      </c>
      <c r="G1792" s="12" t="str">
        <f>IF('Input Data'!I1792="","",'Input Data'!I1792)</f>
        <v>NotUsed</v>
      </c>
      <c r="H1792" s="12" t="str">
        <f>IF($G:$G="NotUsed","",IF('Input Data'!J1792="","",'Input Data'!J1792))</f>
        <v/>
      </c>
      <c r="I1792" s="12" t="str">
        <f>IF($G:$G="","",IF('Input Data'!K1792="","",'Input Data'!K1792))</f>
        <v>ADDR
BIZZ
DLVY
HOME
MLTO
PBOX</v>
      </c>
      <c r="J1792" s="12" t="str">
        <f>IF($G:$G="","",IF('Input Data'!L1792="","",'Input Data'!L1792))</f>
        <v/>
      </c>
      <c r="K1792" s="12" t="str">
        <f>IF($G:$G="","",IF('Input Data'!M1792="","",'Input Data'!M1792))</f>
        <v/>
      </c>
      <c r="L1792" s="12" t="str">
        <f>IF($G:$G="","",IF('Input Data'!N1792="","",'Input Data'!N1792))</f>
        <v/>
      </c>
      <c r="M1792" s="12" t="str">
        <f>IF($G:$G="","",IF('Input Data'!O1792="","",'Input Data'!O1792))</f>
        <v/>
      </c>
      <c r="N1792" s="12" t="str">
        <f>IF($G:$G="","",IF('Input Data'!P1792="","",'Input Data'!P1792))</f>
        <v/>
      </c>
      <c r="O1792" s="12">
        <f>IF($G:$G="","",IF('Input Data'!Q1792="","",'Input Data'!Q1792))</f>
        <v>2018</v>
      </c>
    </row>
    <row r="1793" spans="1:15" x14ac:dyDescent="0.25">
      <c r="A1793" s="13" t="str">
        <f>IF('Definition sheet'!H1793="","",'Definition sheet'!H1793)</f>
        <v>3.1380</v>
      </c>
      <c r="B1793" s="14" t="str">
        <f>IF('Definition sheet'!C1793="","",'Definition sheet'!C1793)</f>
        <v>++++++++Department</v>
      </c>
      <c r="C1793" s="13" t="str">
        <f>IF('Definition sheet'!D1793="","",CONCATENATE('fixed values'!$A$3,'Definition sheet'!D1793,'fixed values'!$A$4))</f>
        <v>&lt;Dept&gt;</v>
      </c>
      <c r="D1793" s="22" t="str">
        <f>IF('Definition sheet'!E1793="","",CONCATENATE('fixed values'!$A$1,'Definition sheet'!E1793,'fixed values'!$A$2))</f>
        <v>[0..1]</v>
      </c>
      <c r="E1793" s="22" t="str">
        <f>IF('Definition sheet'!F1793="","",CONCATENATE('fixed values'!$A$1,'Definition sheet'!F1793,'fixed values'!$A$2))</f>
        <v>[0..1]</v>
      </c>
      <c r="F1793" s="14" t="str">
        <f>IF('Input Data'!G1793="","",IF('Definition sheet'!G1793="PARENT","",'Input Data'!G1793))</f>
        <v>Max70Text</v>
      </c>
      <c r="G1793" s="12" t="str">
        <f>IF('Input Data'!I1793="","",'Input Data'!I1793)</f>
        <v>NotUsed</v>
      </c>
      <c r="H1793" s="12" t="str">
        <f>IF($G:$G="NotUsed","",IF('Input Data'!J1793="","",'Input Data'!J1793))</f>
        <v/>
      </c>
      <c r="I1793" s="12" t="str">
        <f>IF($G:$G="","",IF('Input Data'!K1793="","",'Input Data'!K1793))</f>
        <v/>
      </c>
      <c r="J1793" s="12" t="str">
        <f>IF($G:$G="","",IF('Input Data'!L1793="","",'Input Data'!L1793))</f>
        <v/>
      </c>
      <c r="K1793" s="12" t="str">
        <f>IF($G:$G="","",IF('Input Data'!M1793="","",'Input Data'!M1793))</f>
        <v/>
      </c>
      <c r="L1793" s="12" t="str">
        <f>IF($G:$G="","",IF('Input Data'!N1793="","",'Input Data'!N1793))</f>
        <v/>
      </c>
      <c r="M1793" s="12" t="str">
        <f>IF($G:$G="","",IF('Input Data'!O1793="","",'Input Data'!O1793))</f>
        <v/>
      </c>
      <c r="N1793" s="12" t="str">
        <f>IF($G:$G="","",IF('Input Data'!P1793="","",'Input Data'!P1793))</f>
        <v/>
      </c>
      <c r="O1793" s="12">
        <f>IF($G:$G="","",IF('Input Data'!Q1793="","",'Input Data'!Q1793))</f>
        <v>2018</v>
      </c>
    </row>
    <row r="1794" spans="1:15" x14ac:dyDescent="0.25">
      <c r="A1794" s="13" t="str">
        <f>IF('Definition sheet'!H1794="","",'Definition sheet'!H1794)</f>
        <v>3.1381</v>
      </c>
      <c r="B1794" s="14" t="str">
        <f>IF('Definition sheet'!C1794="","",'Definition sheet'!C1794)</f>
        <v>++++++++SubDepartment</v>
      </c>
      <c r="C1794" s="13" t="str">
        <f>IF('Definition sheet'!D1794="","",CONCATENATE('fixed values'!$A$3,'Definition sheet'!D1794,'fixed values'!$A$4))</f>
        <v>&lt;SubDept&gt;</v>
      </c>
      <c r="D1794" s="22" t="str">
        <f>IF('Definition sheet'!E1794="","",CONCATENATE('fixed values'!$A$1,'Definition sheet'!E1794,'fixed values'!$A$2))</f>
        <v>[0..1]</v>
      </c>
      <c r="E1794" s="22" t="str">
        <f>IF('Definition sheet'!F1794="","",CONCATENATE('fixed values'!$A$1,'Definition sheet'!F1794,'fixed values'!$A$2))</f>
        <v>[0..1]</v>
      </c>
      <c r="F1794" s="14" t="str">
        <f>IF('Input Data'!G1794="","",IF('Definition sheet'!G1794="PARENT","",'Input Data'!G1794))</f>
        <v>Max70Text</v>
      </c>
      <c r="G1794" s="12" t="str">
        <f>IF('Input Data'!I1794="","",'Input Data'!I1794)</f>
        <v>NotUsed</v>
      </c>
      <c r="H1794" s="12" t="str">
        <f>IF($G:$G="NotUsed","",IF('Input Data'!J1794="","",'Input Data'!J1794))</f>
        <v/>
      </c>
      <c r="I1794" s="12" t="str">
        <f>IF($G:$G="","",IF('Input Data'!K1794="","",'Input Data'!K1794))</f>
        <v/>
      </c>
      <c r="J1794" s="12" t="str">
        <f>IF($G:$G="","",IF('Input Data'!L1794="","",'Input Data'!L1794))</f>
        <v/>
      </c>
      <c r="K1794" s="12" t="str">
        <f>IF($G:$G="","",IF('Input Data'!M1794="","",'Input Data'!M1794))</f>
        <v/>
      </c>
      <c r="L1794" s="12" t="str">
        <f>IF($G:$G="","",IF('Input Data'!N1794="","",'Input Data'!N1794))</f>
        <v/>
      </c>
      <c r="M1794" s="12" t="str">
        <f>IF($G:$G="","",IF('Input Data'!O1794="","",'Input Data'!O1794))</f>
        <v/>
      </c>
      <c r="N1794" s="12" t="str">
        <f>IF($G:$G="","",IF('Input Data'!P1794="","",'Input Data'!P1794))</f>
        <v/>
      </c>
      <c r="O1794" s="12">
        <f>IF($G:$G="","",IF('Input Data'!Q1794="","",'Input Data'!Q1794))</f>
        <v>2018</v>
      </c>
    </row>
    <row r="1795" spans="1:15" x14ac:dyDescent="0.25">
      <c r="A1795" s="13" t="str">
        <f>IF('Definition sheet'!H1795="","",'Definition sheet'!H1795)</f>
        <v>3.1382</v>
      </c>
      <c r="B1795" s="14" t="str">
        <f>IF('Definition sheet'!C1795="","",'Definition sheet'!C1795)</f>
        <v>++++++++StreetName</v>
      </c>
      <c r="C1795" s="13" t="str">
        <f>IF('Definition sheet'!D1795="","",CONCATENATE('fixed values'!$A$3,'Definition sheet'!D1795,'fixed values'!$A$4))</f>
        <v>&lt;StrtNm&gt;</v>
      </c>
      <c r="D1795" s="22" t="str">
        <f>IF('Definition sheet'!E1795="","",CONCATENATE('fixed values'!$A$1,'Definition sheet'!E1795,'fixed values'!$A$2))</f>
        <v>[0..1]</v>
      </c>
      <c r="E1795" s="22" t="str">
        <f>IF('Definition sheet'!F1795="","",CONCATENATE('fixed values'!$A$1,'Definition sheet'!F1795,'fixed values'!$A$2))</f>
        <v>[0..1]</v>
      </c>
      <c r="F1795" s="14" t="str">
        <f>IF('Input Data'!G1795="","",IF('Definition sheet'!G1795="PARENT","",'Input Data'!G1795))</f>
        <v>Max70Text</v>
      </c>
      <c r="G1795" s="12" t="str">
        <f>IF('Input Data'!I1795="","",'Input Data'!I1795)</f>
        <v>NotUsed</v>
      </c>
      <c r="H1795" s="12" t="str">
        <f>IF($G:$G="NotUsed","",IF('Input Data'!J1795="","",'Input Data'!J1795))</f>
        <v/>
      </c>
      <c r="I1795" s="12" t="str">
        <f>IF($G:$G="","",IF('Input Data'!K1795="","",'Input Data'!K1795))</f>
        <v/>
      </c>
      <c r="J1795" s="12" t="str">
        <f>IF($G:$G="","",IF('Input Data'!L1795="","",'Input Data'!L1795))</f>
        <v/>
      </c>
      <c r="K1795" s="12" t="str">
        <f>IF($G:$G="","",IF('Input Data'!M1795="","",'Input Data'!M1795))</f>
        <v/>
      </c>
      <c r="L1795" s="12" t="str">
        <f>IF($G:$G="","",IF('Input Data'!N1795="","",'Input Data'!N1795))</f>
        <v/>
      </c>
      <c r="M1795" s="12" t="str">
        <f>IF($G:$G="","",IF('Input Data'!O1795="","",'Input Data'!O1795))</f>
        <v/>
      </c>
      <c r="N1795" s="12" t="str">
        <f>IF($G:$G="","",IF('Input Data'!P1795="","",'Input Data'!P1795))</f>
        <v/>
      </c>
      <c r="O1795" s="12">
        <f>IF($G:$G="","",IF('Input Data'!Q1795="","",'Input Data'!Q1795))</f>
        <v>2018</v>
      </c>
    </row>
    <row r="1796" spans="1:15" x14ac:dyDescent="0.25">
      <c r="A1796" s="13" t="str">
        <f>IF('Definition sheet'!H1796="","",'Definition sheet'!H1796)</f>
        <v>3.1383</v>
      </c>
      <c r="B1796" s="14" t="str">
        <f>IF('Definition sheet'!C1796="","",'Definition sheet'!C1796)</f>
        <v>++++++++BuildingNumber</v>
      </c>
      <c r="C1796" s="13" t="str">
        <f>IF('Definition sheet'!D1796="","",CONCATENATE('fixed values'!$A$3,'Definition sheet'!D1796,'fixed values'!$A$4))</f>
        <v>&lt;BldgNb&gt;</v>
      </c>
      <c r="D1796" s="22" t="str">
        <f>IF('Definition sheet'!E1796="","",CONCATENATE('fixed values'!$A$1,'Definition sheet'!E1796,'fixed values'!$A$2))</f>
        <v>[0..1]</v>
      </c>
      <c r="E1796" s="22" t="str">
        <f>IF('Definition sheet'!F1796="","",CONCATENATE('fixed values'!$A$1,'Definition sheet'!F1796,'fixed values'!$A$2))</f>
        <v>[0..1]</v>
      </c>
      <c r="F1796" s="14" t="str">
        <f>IF('Input Data'!G1796="","",IF('Definition sheet'!G1796="PARENT","",'Input Data'!G1796))</f>
        <v>Max16Text</v>
      </c>
      <c r="G1796" s="12" t="str">
        <f>IF('Input Data'!I1796="","",'Input Data'!I1796)</f>
        <v>NotUsed</v>
      </c>
      <c r="H1796" s="12" t="str">
        <f>IF($G:$G="NotUsed","",IF('Input Data'!J1796="","",'Input Data'!J1796))</f>
        <v/>
      </c>
      <c r="I1796" s="12" t="str">
        <f>IF($G:$G="","",IF('Input Data'!K1796="","",'Input Data'!K1796))</f>
        <v/>
      </c>
      <c r="J1796" s="12" t="str">
        <f>IF($G:$G="","",IF('Input Data'!L1796="","",'Input Data'!L1796))</f>
        <v/>
      </c>
      <c r="K1796" s="12" t="str">
        <f>IF($G:$G="","",IF('Input Data'!M1796="","",'Input Data'!M1796))</f>
        <v/>
      </c>
      <c r="L1796" s="12" t="str">
        <f>IF($G:$G="","",IF('Input Data'!N1796="","",'Input Data'!N1796))</f>
        <v/>
      </c>
      <c r="M1796" s="12" t="str">
        <f>IF($G:$G="","",IF('Input Data'!O1796="","",'Input Data'!O1796))</f>
        <v/>
      </c>
      <c r="N1796" s="12" t="str">
        <f>IF($G:$G="","",IF('Input Data'!P1796="","",'Input Data'!P1796))</f>
        <v/>
      </c>
      <c r="O1796" s="12">
        <f>IF($G:$G="","",IF('Input Data'!Q1796="","",'Input Data'!Q1796))</f>
        <v>2018</v>
      </c>
    </row>
    <row r="1797" spans="1:15" x14ac:dyDescent="0.25">
      <c r="A1797" s="13" t="str">
        <f>IF('Definition sheet'!H1797="","",'Definition sheet'!H1797)</f>
        <v>3.1384</v>
      </c>
      <c r="B1797" s="14" t="str">
        <f>IF('Definition sheet'!C1797="","",'Definition sheet'!C1797)</f>
        <v>++++++++PostCode</v>
      </c>
      <c r="C1797" s="13" t="str">
        <f>IF('Definition sheet'!D1797="","",CONCATENATE('fixed values'!$A$3,'Definition sheet'!D1797,'fixed values'!$A$4))</f>
        <v>&lt;PstCd&gt;</v>
      </c>
      <c r="D1797" s="22" t="str">
        <f>IF('Definition sheet'!E1797="","",CONCATENATE('fixed values'!$A$1,'Definition sheet'!E1797,'fixed values'!$A$2))</f>
        <v>[0..1]</v>
      </c>
      <c r="E1797" s="22" t="str">
        <f>IF('Definition sheet'!F1797="","",CONCATENATE('fixed values'!$A$1,'Definition sheet'!F1797,'fixed values'!$A$2))</f>
        <v>[0..1]</v>
      </c>
      <c r="F1797" s="14" t="str">
        <f>IF('Input Data'!G1797="","",IF('Definition sheet'!G1797="PARENT","",'Input Data'!G1797))</f>
        <v>Max16Text</v>
      </c>
      <c r="G1797" s="12" t="str">
        <f>IF('Input Data'!I1797="","",'Input Data'!I1797)</f>
        <v>NotUsed</v>
      </c>
      <c r="H1797" s="12" t="str">
        <f>IF($G:$G="NotUsed","",IF('Input Data'!J1797="","",'Input Data'!J1797))</f>
        <v/>
      </c>
      <c r="I1797" s="12" t="str">
        <f>IF($G:$G="","",IF('Input Data'!K1797="","",'Input Data'!K1797))</f>
        <v/>
      </c>
      <c r="J1797" s="12" t="str">
        <f>IF($G:$G="","",IF('Input Data'!L1797="","",'Input Data'!L1797))</f>
        <v/>
      </c>
      <c r="K1797" s="12" t="str">
        <f>IF($G:$G="","",IF('Input Data'!M1797="","",'Input Data'!M1797))</f>
        <v/>
      </c>
      <c r="L1797" s="12" t="str">
        <f>IF($G:$G="","",IF('Input Data'!N1797="","",'Input Data'!N1797))</f>
        <v/>
      </c>
      <c r="M1797" s="12" t="str">
        <f>IF($G:$G="","",IF('Input Data'!O1797="","",'Input Data'!O1797))</f>
        <v/>
      </c>
      <c r="N1797" s="12" t="str">
        <f>IF($G:$G="","",IF('Input Data'!P1797="","",'Input Data'!P1797))</f>
        <v/>
      </c>
      <c r="O1797" s="12">
        <f>IF($G:$G="","",IF('Input Data'!Q1797="","",'Input Data'!Q1797))</f>
        <v>2018</v>
      </c>
    </row>
    <row r="1798" spans="1:15" x14ac:dyDescent="0.25">
      <c r="A1798" s="13" t="str">
        <f>IF('Definition sheet'!H1798="","",'Definition sheet'!H1798)</f>
        <v>3.1385</v>
      </c>
      <c r="B1798" s="14" t="str">
        <f>IF('Definition sheet'!C1798="","",'Definition sheet'!C1798)</f>
        <v>++++++++TownName</v>
      </c>
      <c r="C1798" s="13" t="str">
        <f>IF('Definition sheet'!D1798="","",CONCATENATE('fixed values'!$A$3,'Definition sheet'!D1798,'fixed values'!$A$4))</f>
        <v>&lt;TwnNm&gt;</v>
      </c>
      <c r="D1798" s="22" t="str">
        <f>IF('Definition sheet'!E1798="","",CONCATENATE('fixed values'!$A$1,'Definition sheet'!E1798,'fixed values'!$A$2))</f>
        <v>[0..1]</v>
      </c>
      <c r="E1798" s="22" t="str">
        <f>IF('Definition sheet'!F1798="","",CONCATENATE('fixed values'!$A$1,'Definition sheet'!F1798,'fixed values'!$A$2))</f>
        <v>[0..1]</v>
      </c>
      <c r="F1798" s="14" t="str">
        <f>IF('Input Data'!G1798="","",IF('Definition sheet'!G1798="PARENT","",'Input Data'!G1798))</f>
        <v>Max35Text</v>
      </c>
      <c r="G1798" s="12" t="str">
        <f>IF('Input Data'!I1798="","",'Input Data'!I1798)</f>
        <v>NotUsed</v>
      </c>
      <c r="H1798" s="12" t="str">
        <f>IF($G:$G="NotUsed","",IF('Input Data'!J1798="","",'Input Data'!J1798))</f>
        <v/>
      </c>
      <c r="I1798" s="12" t="str">
        <f>IF($G:$G="","",IF('Input Data'!K1798="","",'Input Data'!K1798))</f>
        <v/>
      </c>
      <c r="J1798" s="12" t="str">
        <f>IF($G:$G="","",IF('Input Data'!L1798="","",'Input Data'!L1798))</f>
        <v/>
      </c>
      <c r="K1798" s="12" t="str">
        <f>IF($G:$G="","",IF('Input Data'!M1798="","",'Input Data'!M1798))</f>
        <v/>
      </c>
      <c r="L1798" s="12" t="str">
        <f>IF($G:$G="","",IF('Input Data'!N1798="","",'Input Data'!N1798))</f>
        <v/>
      </c>
      <c r="M1798" s="12" t="str">
        <f>IF($G:$G="","",IF('Input Data'!O1798="","",'Input Data'!O1798))</f>
        <v/>
      </c>
      <c r="N1798" s="12" t="str">
        <f>IF($G:$G="","",IF('Input Data'!P1798="","",'Input Data'!P1798))</f>
        <v/>
      </c>
      <c r="O1798" s="12">
        <f>IF($G:$G="","",IF('Input Data'!Q1798="","",'Input Data'!Q1798))</f>
        <v>2018</v>
      </c>
    </row>
    <row r="1799" spans="1:15" x14ac:dyDescent="0.25">
      <c r="A1799" s="13" t="str">
        <f>IF('Definition sheet'!H1799="","",'Definition sheet'!H1799)</f>
        <v>3.1386</v>
      </c>
      <c r="B1799" s="14" t="str">
        <f>IF('Definition sheet'!C1799="","",'Definition sheet'!C1799)</f>
        <v>++++++++CountrySubDivision</v>
      </c>
      <c r="C1799" s="13" t="str">
        <f>IF('Definition sheet'!D1799="","",CONCATENATE('fixed values'!$A$3,'Definition sheet'!D1799,'fixed values'!$A$4))</f>
        <v>&lt;CtrySubDvsn&gt;</v>
      </c>
      <c r="D1799" s="22" t="str">
        <f>IF('Definition sheet'!E1799="","",CONCATENATE('fixed values'!$A$1,'Definition sheet'!E1799,'fixed values'!$A$2))</f>
        <v>[0..1]</v>
      </c>
      <c r="E1799" s="22" t="str">
        <f>IF('Definition sheet'!F1799="","",CONCATENATE('fixed values'!$A$1,'Definition sheet'!F1799,'fixed values'!$A$2))</f>
        <v>[0..1]</v>
      </c>
      <c r="F1799" s="14" t="str">
        <f>IF('Input Data'!G1799="","",IF('Definition sheet'!G1799="PARENT","",'Input Data'!G1799))</f>
        <v>Max35Text</v>
      </c>
      <c r="G1799" s="12" t="str">
        <f>IF('Input Data'!I1799="","",'Input Data'!I1799)</f>
        <v>NotUsed</v>
      </c>
      <c r="H1799" s="12" t="str">
        <f>IF($G:$G="NotUsed","",IF('Input Data'!J1799="","",'Input Data'!J1799))</f>
        <v/>
      </c>
      <c r="I1799" s="12" t="str">
        <f>IF($G:$G="","",IF('Input Data'!K1799="","",'Input Data'!K1799))</f>
        <v/>
      </c>
      <c r="J1799" s="12" t="str">
        <f>IF($G:$G="","",IF('Input Data'!L1799="","",'Input Data'!L1799))</f>
        <v/>
      </c>
      <c r="K1799" s="12" t="str">
        <f>IF($G:$G="","",IF('Input Data'!M1799="","",'Input Data'!M1799))</f>
        <v/>
      </c>
      <c r="L1799" s="12" t="str">
        <f>IF($G:$G="","",IF('Input Data'!N1799="","",'Input Data'!N1799))</f>
        <v/>
      </c>
      <c r="M1799" s="12" t="str">
        <f>IF($G:$G="","",IF('Input Data'!O1799="","",'Input Data'!O1799))</f>
        <v/>
      </c>
      <c r="N1799" s="12" t="str">
        <f>IF($G:$G="","",IF('Input Data'!P1799="","",'Input Data'!P1799))</f>
        <v/>
      </c>
      <c r="O1799" s="12">
        <f>IF($G:$G="","",IF('Input Data'!Q1799="","",'Input Data'!Q1799))</f>
        <v>2018</v>
      </c>
    </row>
    <row r="1800" spans="1:15" ht="409.5" x14ac:dyDescent="0.25">
      <c r="A1800" s="13" t="str">
        <f>IF('Definition sheet'!H1800="","",'Definition sheet'!H1800)</f>
        <v>3.1387</v>
      </c>
      <c r="B1800" s="14" t="str">
        <f>IF('Definition sheet'!C1800="","",'Definition sheet'!C1800)</f>
        <v>++++++++Countrynamecode</v>
      </c>
      <c r="C1800" s="13" t="str">
        <f>IF('Definition sheet'!D1800="","",CONCATENATE('fixed values'!$A$3,'Definition sheet'!D1800,'fixed values'!$A$4))</f>
        <v>&lt;Ctry&gt;</v>
      </c>
      <c r="D1800" s="22" t="str">
        <f>IF('Definition sheet'!E1800="","",CONCATENATE('fixed values'!$A$1,'Definition sheet'!E1800,'fixed values'!$A$2))</f>
        <v>[0..1]</v>
      </c>
      <c r="E1800" s="22" t="str">
        <f>IF('Definition sheet'!F1800="","",CONCATENATE('fixed values'!$A$1,'Definition sheet'!F1800,'fixed values'!$A$2))</f>
        <v>[0..1]</v>
      </c>
      <c r="F1800" s="14" t="str">
        <f>IF('Input Data'!G1800="","",IF('Definition sheet'!G1800="PARENT","",'Input Data'!G1800))</f>
        <v>CountryCode</v>
      </c>
      <c r="G1800" s="12" t="str">
        <f>IF('Input Data'!I1800="","",'Input Data'!I1800)</f>
        <v>NotUsed</v>
      </c>
      <c r="H1800" s="12" t="str">
        <f>IF($G:$G="NotUsed","",IF('Input Data'!J1800="","",'Input Data'!J1800))</f>
        <v/>
      </c>
      <c r="I1800" s="12" t="str">
        <f>IF($G:$G="","",IF('Input Data'!K1800="","",'Input Data'!K1800))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800" s="12" t="str">
        <f>IF($G:$G="","",IF('Input Data'!L1800="","",'Input Data'!L1800))</f>
        <v/>
      </c>
      <c r="K1800" s="12" t="str">
        <f>IF($G:$G="","",IF('Input Data'!M1800="","",'Input Data'!M1800))</f>
        <v/>
      </c>
      <c r="L1800" s="12" t="str">
        <f>IF($G:$G="","",IF('Input Data'!N1800="","",'Input Data'!N1800))</f>
        <v/>
      </c>
      <c r="M1800" s="12" t="str">
        <f>IF($G:$G="","",IF('Input Data'!O1800="","",'Input Data'!O1800))</f>
        <v/>
      </c>
      <c r="N1800" s="12" t="str">
        <f>IF($G:$G="","",IF('Input Data'!P1800="","",'Input Data'!P1800))</f>
        <v/>
      </c>
      <c r="O1800" s="12">
        <f>IF($G:$G="","",IF('Input Data'!Q1800="","",'Input Data'!Q1800))</f>
        <v>2018</v>
      </c>
    </row>
    <row r="1801" spans="1:15" ht="409.5" x14ac:dyDescent="0.25">
      <c r="A1801" s="13" t="str">
        <f>IF('Definition sheet'!H1801="","",'Definition sheet'!H1801)</f>
        <v>3.1387</v>
      </c>
      <c r="B1801" s="14" t="str">
        <f>IF('Definition sheet'!C1801="","",'Definition sheet'!C1801)</f>
        <v>++++++++Country</v>
      </c>
      <c r="C1801" s="13" t="str">
        <f>IF('Definition sheet'!D1801="","",CONCATENATE('fixed values'!$A$3,'Definition sheet'!D1801,'fixed values'!$A$4))</f>
        <v>&lt;Ctry&gt;</v>
      </c>
      <c r="D1801" s="22" t="str">
        <f>IF('Definition sheet'!E1801="","",CONCATENATE('fixed values'!$A$1,'Definition sheet'!E1801,'fixed values'!$A$2))</f>
        <v>[0..1]</v>
      </c>
      <c r="E1801" s="22" t="str">
        <f>IF('Definition sheet'!F1801="","",CONCATENATE('fixed values'!$A$1,'Definition sheet'!F1801,'fixed values'!$A$2))</f>
        <v>[0..1]</v>
      </c>
      <c r="F1801" s="14" t="str">
        <f>IF('Input Data'!G1801="","",IF('Definition sheet'!G1801="PARENT","",'Input Data'!G1801))</f>
        <v>CountryCode</v>
      </c>
      <c r="G1801" s="12" t="str">
        <f>IF('Input Data'!I1801="","",'Input Data'!I1801)</f>
        <v>NotUsed</v>
      </c>
      <c r="H1801" s="12" t="str">
        <f>IF($G:$G="NotUsed","",IF('Input Data'!J1801="","",'Input Data'!J1801))</f>
        <v/>
      </c>
      <c r="I1801" s="12" t="str">
        <f>IF($G:$G="","",IF('Input Data'!K1801="","",'Input Data'!K1801))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1801" s="12" t="str">
        <f>IF($G:$G="","",IF('Input Data'!L1801="","",'Input Data'!L1801))</f>
        <v/>
      </c>
      <c r="K1801" s="12" t="str">
        <f>IF($G:$G="","",IF('Input Data'!M1801="","",'Input Data'!M1801))</f>
        <v/>
      </c>
      <c r="L1801" s="12" t="str">
        <f>IF($G:$G="","",IF('Input Data'!N1801="","",'Input Data'!N1801))</f>
        <v/>
      </c>
      <c r="M1801" s="12" t="str">
        <f>IF($G:$G="","",IF('Input Data'!O1801="","",'Input Data'!O1801))</f>
        <v/>
      </c>
      <c r="N1801" s="12" t="str">
        <f>IF($G:$G="","",IF('Input Data'!P1801="","",'Input Data'!P1801))</f>
        <v/>
      </c>
      <c r="O1801" s="12">
        <f>IF($G:$G="","",IF('Input Data'!Q1801="","",'Input Data'!Q1801))</f>
        <v>2018</v>
      </c>
    </row>
    <row r="1802" spans="1:15" x14ac:dyDescent="0.25">
      <c r="A1802" s="13" t="str">
        <f>IF('Definition sheet'!H1802="","",'Definition sheet'!H1802)</f>
        <v>3.1388</v>
      </c>
      <c r="B1802" s="14" t="str">
        <f>IF('Definition sheet'!C1802="","",'Definition sheet'!C1802)</f>
        <v>++++++++AddressLine</v>
      </c>
      <c r="C1802" s="13" t="str">
        <f>IF('Definition sheet'!D1802="","",CONCATENATE('fixed values'!$A$3,'Definition sheet'!D1802,'fixed values'!$A$4))</f>
        <v>&lt;AdrLine&gt;</v>
      </c>
      <c r="D1802" s="22" t="str">
        <f>IF('Definition sheet'!E1802="","",CONCATENATE('fixed values'!$A$1,'Definition sheet'!E1802,'fixed values'!$A$2))</f>
        <v>[0..7]</v>
      </c>
      <c r="E1802" s="22" t="str">
        <f>IF('Definition sheet'!F1802="","",CONCATENATE('fixed values'!$A$1,'Definition sheet'!F1802,'fixed values'!$A$2))</f>
        <v>[0..7]</v>
      </c>
      <c r="F1802" s="14" t="str">
        <f>IF('Input Data'!G1802="","",IF('Definition sheet'!G1802="PARENT","",'Input Data'!G1802))</f>
        <v>Max70Text</v>
      </c>
      <c r="G1802" s="12" t="str">
        <f>IF('Input Data'!I1802="","",'Input Data'!I1802)</f>
        <v>NotUsed</v>
      </c>
      <c r="H1802" s="12" t="str">
        <f>IF($G:$G="NotUsed","",IF('Input Data'!J1802="","",'Input Data'!J1802))</f>
        <v/>
      </c>
      <c r="I1802" s="12" t="str">
        <f>IF($G:$G="","",IF('Input Data'!K1802="","",'Input Data'!K1802))</f>
        <v/>
      </c>
      <c r="J1802" s="12" t="str">
        <f>IF($G:$G="","",IF('Input Data'!L1802="","",'Input Data'!L1802))</f>
        <v/>
      </c>
      <c r="K1802" s="12" t="str">
        <f>IF($G:$G="","",IF('Input Data'!M1802="","",'Input Data'!M1802))</f>
        <v/>
      </c>
      <c r="L1802" s="12" t="str">
        <f>IF($G:$G="","",IF('Input Data'!N1802="","",'Input Data'!N1802))</f>
        <v/>
      </c>
      <c r="M1802" s="12" t="str">
        <f>IF($G:$G="","",IF('Input Data'!O1802="","",'Input Data'!O1802))</f>
        <v/>
      </c>
      <c r="N1802" s="12" t="str">
        <f>IF($G:$G="","",IF('Input Data'!P1802="","",'Input Data'!P1802))</f>
        <v/>
      </c>
      <c r="O1802" s="12">
        <f>IF($G:$G="","",IF('Input Data'!Q1802="","",'Input Data'!Q1802))</f>
        <v>2018</v>
      </c>
    </row>
    <row r="1803" spans="1:15" x14ac:dyDescent="0.25">
      <c r="A1803" s="13" t="str">
        <f>IF('Definition sheet'!H1803="","",'Definition sheet'!H1803)</f>
        <v>3.1389</v>
      </c>
      <c r="B1803" s="14" t="str">
        <f>IF('Definition sheet'!C1803="","",'Definition sheet'!C1803)</f>
        <v>+++++OriginalDebtorAgentAccount</v>
      </c>
      <c r="C1803" s="13" t="str">
        <f>IF('Definition sheet'!D1803="","",CONCATENATE('fixed values'!$A$3,'Definition sheet'!D1803,'fixed values'!$A$4))</f>
        <v>&lt;OrgnlDbtrAgtAcct&gt;</v>
      </c>
      <c r="D1803" s="22" t="str">
        <f>IF('Definition sheet'!E1803="","",CONCATENATE('fixed values'!$A$1,'Definition sheet'!E1803,'fixed values'!$A$2))</f>
        <v>[0..1]</v>
      </c>
      <c r="E1803" s="22" t="str">
        <f>IF('Definition sheet'!F1803="","",CONCATENATE('fixed values'!$A$1,'Definition sheet'!F1803,'fixed values'!$A$2))</f>
        <v>[0..1]</v>
      </c>
      <c r="F1803" s="14" t="str">
        <f>IF('Input Data'!G1803="","",IF('Definition sheet'!G1803="PARENT","",'Input Data'!G1803))</f>
        <v/>
      </c>
      <c r="G1803" s="12" t="str">
        <f>IF('Input Data'!I1803="","",'Input Data'!I1803)</f>
        <v>NotUsed</v>
      </c>
      <c r="H1803" s="12" t="str">
        <f>IF($G:$G="NotUsed","",IF('Input Data'!J1803="","",'Input Data'!J1803))</f>
        <v/>
      </c>
      <c r="I1803" s="12" t="str">
        <f>IF($G:$G="","",IF('Input Data'!K1803="","",'Input Data'!K1803))</f>
        <v/>
      </c>
      <c r="J1803" s="12" t="str">
        <f>IF($G:$G="","",IF('Input Data'!L1803="","",'Input Data'!L1803))</f>
        <v/>
      </c>
      <c r="K1803" s="12" t="str">
        <f>IF($G:$G="","",IF('Input Data'!M1803="","",'Input Data'!M1803))</f>
        <v/>
      </c>
      <c r="L1803" s="12" t="str">
        <f>IF($G:$G="","",IF('Input Data'!N1803="","",'Input Data'!N1803))</f>
        <v/>
      </c>
      <c r="M1803" s="12" t="str">
        <f>IF($G:$G="","",IF('Input Data'!O1803="","",'Input Data'!O1803))</f>
        <v/>
      </c>
      <c r="N1803" s="12" t="str">
        <f>IF($G:$G="","",IF('Input Data'!P1803="","",'Input Data'!P1803))</f>
        <v/>
      </c>
      <c r="O1803" s="12">
        <f>IF($G:$G="","",IF('Input Data'!Q1803="","",'Input Data'!Q1803))</f>
        <v>2018</v>
      </c>
    </row>
    <row r="1804" spans="1:15" x14ac:dyDescent="0.25">
      <c r="A1804" s="13" t="str">
        <f>IF('Definition sheet'!H1804="","",'Definition sheet'!H1804)</f>
        <v>3.1390</v>
      </c>
      <c r="B1804" s="14" t="str">
        <f>IF('Definition sheet'!C1804="","",'Definition sheet'!C1804)</f>
        <v>++++++Identification</v>
      </c>
      <c r="C1804" s="13" t="str">
        <f>IF('Definition sheet'!D1804="","",CONCATENATE('fixed values'!$A$3,'Definition sheet'!D1804,'fixed values'!$A$4))</f>
        <v>&lt;Id&gt;</v>
      </c>
      <c r="D1804" s="22" t="str">
        <f>IF('Definition sheet'!E1804="","",CONCATENATE('fixed values'!$A$1,'Definition sheet'!E1804,'fixed values'!$A$2))</f>
        <v>[1..1]</v>
      </c>
      <c r="E1804" s="22" t="str">
        <f>IF('Definition sheet'!F1804="","",CONCATENATE('fixed values'!$A$1,'Definition sheet'!F1804,'fixed values'!$A$2))</f>
        <v>[1..1]</v>
      </c>
      <c r="F1804" s="14" t="str">
        <f>IF('Input Data'!G1804="","",IF('Definition sheet'!G1804="PARENT","",'Input Data'!G1804))</f>
        <v/>
      </c>
      <c r="G1804" s="12" t="str">
        <f>IF('Input Data'!I1804="","",'Input Data'!I1804)</f>
        <v>NotUsed</v>
      </c>
      <c r="H1804" s="12" t="str">
        <f>IF($G:$G="NotUsed","",IF('Input Data'!J1804="","",'Input Data'!J1804))</f>
        <v/>
      </c>
      <c r="I1804" s="12" t="str">
        <f>IF($G:$G="","",IF('Input Data'!K1804="","",'Input Data'!K1804))</f>
        <v/>
      </c>
      <c r="J1804" s="12" t="str">
        <f>IF($G:$G="","",IF('Input Data'!L1804="","",'Input Data'!L1804))</f>
        <v/>
      </c>
      <c r="K1804" s="12" t="str">
        <f>IF($G:$G="","",IF('Input Data'!M1804="","",'Input Data'!M1804))</f>
        <v/>
      </c>
      <c r="L1804" s="12" t="str">
        <f>IF($G:$G="","",IF('Input Data'!N1804="","",'Input Data'!N1804))</f>
        <v/>
      </c>
      <c r="M1804" s="12" t="str">
        <f>IF($G:$G="","",IF('Input Data'!O1804="","",'Input Data'!O1804))</f>
        <v/>
      </c>
      <c r="N1804" s="12" t="str">
        <f>IF($G:$G="","",IF('Input Data'!P1804="","",'Input Data'!P1804))</f>
        <v/>
      </c>
      <c r="O1804" s="12">
        <f>IF($G:$G="","",IF('Input Data'!Q1804="","",'Input Data'!Q1804))</f>
        <v>2018</v>
      </c>
    </row>
    <row r="1805" spans="1:15" x14ac:dyDescent="0.25">
      <c r="A1805" s="13" t="str">
        <f>IF('Definition sheet'!H1805="","",'Definition sheet'!H1805)</f>
        <v>3.1391</v>
      </c>
      <c r="B1805" s="14" t="str">
        <f>IF('Definition sheet'!C1805="","",'Definition sheet'!C1805)</f>
        <v>+++++++IBAN</v>
      </c>
      <c r="C1805" s="13" t="str">
        <f>IF('Definition sheet'!D1805="","",CONCATENATE('fixed values'!$A$3,'Definition sheet'!D1805,'fixed values'!$A$4))</f>
        <v>&lt;IBAN&gt;</v>
      </c>
      <c r="D1805" s="22" t="str">
        <f>IF('Definition sheet'!E1805="","",CONCATENATE('fixed values'!$A$1,'Definition sheet'!E1805,'fixed values'!$A$2))</f>
        <v>[1..1]</v>
      </c>
      <c r="E1805" s="22" t="str">
        <f>IF('Definition sheet'!F1805="","",CONCATENATE('fixed values'!$A$1,'Definition sheet'!F1805,'fixed values'!$A$2))</f>
        <v>[1..1]</v>
      </c>
      <c r="F1805" s="14" t="str">
        <f>IF('Input Data'!G1805="","",IF('Definition sheet'!G1805="PARENT","",'Input Data'!G1805))</f>
        <v>IBAN2007Identifier</v>
      </c>
      <c r="G1805" s="12" t="str">
        <f>IF('Input Data'!I1805="","",'Input Data'!I1805)</f>
        <v>NotUsed</v>
      </c>
      <c r="H1805" s="12" t="str">
        <f>IF($G:$G="NotUsed","",IF('Input Data'!J1805="","",'Input Data'!J1805))</f>
        <v/>
      </c>
      <c r="I1805" s="12" t="str">
        <f>IF($G:$G="","",IF('Input Data'!K1805="","",'Input Data'!K1805))</f>
        <v/>
      </c>
      <c r="J1805" s="12" t="str">
        <f>IF($G:$G="","",IF('Input Data'!L1805="","",'Input Data'!L1805))</f>
        <v/>
      </c>
      <c r="K1805" s="12" t="str">
        <f>IF($G:$G="","",IF('Input Data'!M1805="","",'Input Data'!M1805))</f>
        <v/>
      </c>
      <c r="L1805" s="12" t="str">
        <f>IF($G:$G="","",IF('Input Data'!N1805="","",'Input Data'!N1805))</f>
        <v/>
      </c>
      <c r="M1805" s="12" t="str">
        <f>IF($G:$G="","",IF('Input Data'!O1805="","",'Input Data'!O1805))</f>
        <v/>
      </c>
      <c r="N1805" s="12" t="str">
        <f>IF($G:$G="","",IF('Input Data'!P1805="","",'Input Data'!P1805))</f>
        <v/>
      </c>
      <c r="O1805" s="12">
        <f>IF($G:$G="","",IF('Input Data'!Q1805="","",'Input Data'!Q1805))</f>
        <v>2018</v>
      </c>
    </row>
    <row r="1806" spans="1:15" x14ac:dyDescent="0.25">
      <c r="A1806" s="13" t="str">
        <f>IF('Definition sheet'!H1806="","",'Definition sheet'!H1806)</f>
        <v>3.1392</v>
      </c>
      <c r="B1806" s="14" t="str">
        <f>IF('Definition sheet'!C1806="","",'Definition sheet'!C1806)</f>
        <v>+++++++Other</v>
      </c>
      <c r="C1806" s="13" t="str">
        <f>IF('Definition sheet'!D1806="","",CONCATENATE('fixed values'!$A$3,'Definition sheet'!D1806,'fixed values'!$A$4))</f>
        <v>&lt;Othr&gt;</v>
      </c>
      <c r="D1806" s="22" t="str">
        <f>IF('Definition sheet'!E1806="","",CONCATENATE('fixed values'!$A$1,'Definition sheet'!E1806,'fixed values'!$A$2))</f>
        <v>[1..1]</v>
      </c>
      <c r="E1806" s="22" t="str">
        <f>IF('Definition sheet'!F1806="","",CONCATENATE('fixed values'!$A$1,'Definition sheet'!F1806,'fixed values'!$A$2))</f>
        <v>[1..1]</v>
      </c>
      <c r="F1806" s="14" t="str">
        <f>IF('Input Data'!G1806="","",IF('Definition sheet'!G1806="PARENT","",'Input Data'!G1806))</f>
        <v/>
      </c>
      <c r="G1806" s="12" t="str">
        <f>IF('Input Data'!I1806="","",'Input Data'!I1806)</f>
        <v>NotUsed</v>
      </c>
      <c r="H1806" s="12" t="str">
        <f>IF($G:$G="NotUsed","",IF('Input Data'!J1806="","",'Input Data'!J1806))</f>
        <v/>
      </c>
      <c r="I1806" s="12" t="str">
        <f>IF($G:$G="","",IF('Input Data'!K1806="","",'Input Data'!K1806))</f>
        <v/>
      </c>
      <c r="J1806" s="12" t="str">
        <f>IF($G:$G="","",IF('Input Data'!L1806="","",'Input Data'!L1806))</f>
        <v/>
      </c>
      <c r="K1806" s="12" t="str">
        <f>IF($G:$G="","",IF('Input Data'!M1806="","",'Input Data'!M1806))</f>
        <v/>
      </c>
      <c r="L1806" s="12" t="str">
        <f>IF($G:$G="","",IF('Input Data'!N1806="","",'Input Data'!N1806))</f>
        <v/>
      </c>
      <c r="M1806" s="12" t="str">
        <f>IF($G:$G="","",IF('Input Data'!O1806="","",'Input Data'!O1806))</f>
        <v/>
      </c>
      <c r="N1806" s="12" t="str">
        <f>IF($G:$G="","",IF('Input Data'!P1806="","",'Input Data'!P1806))</f>
        <v/>
      </c>
      <c r="O1806" s="12">
        <f>IF($G:$G="","",IF('Input Data'!Q1806="","",'Input Data'!Q1806))</f>
        <v>2018</v>
      </c>
    </row>
    <row r="1807" spans="1:15" x14ac:dyDescent="0.25">
      <c r="A1807" s="13" t="str">
        <f>IF('Definition sheet'!H1807="","",'Definition sheet'!H1807)</f>
        <v>3.1393</v>
      </c>
      <c r="B1807" s="14" t="str">
        <f>IF('Definition sheet'!C1807="","",'Definition sheet'!C1807)</f>
        <v>++++++++Identification</v>
      </c>
      <c r="C1807" s="13" t="str">
        <f>IF('Definition sheet'!D1807="","",CONCATENATE('fixed values'!$A$3,'Definition sheet'!D1807,'fixed values'!$A$4))</f>
        <v>&lt;Id&gt;</v>
      </c>
      <c r="D1807" s="22" t="str">
        <f>IF('Definition sheet'!E1807="","",CONCATENATE('fixed values'!$A$1,'Definition sheet'!E1807,'fixed values'!$A$2))</f>
        <v>[1..1]</v>
      </c>
      <c r="E1807" s="22" t="str">
        <f>IF('Definition sheet'!F1807="","",CONCATENATE('fixed values'!$A$1,'Definition sheet'!F1807,'fixed values'!$A$2))</f>
        <v>[1..1]</v>
      </c>
      <c r="F1807" s="14" t="str">
        <f>IF('Input Data'!G1807="","",IF('Definition sheet'!G1807="PARENT","",'Input Data'!G1807))</f>
        <v>Max34Text</v>
      </c>
      <c r="G1807" s="12" t="str">
        <f>IF('Input Data'!I1807="","",'Input Data'!I1807)</f>
        <v>NotUsed</v>
      </c>
      <c r="H1807" s="12" t="str">
        <f>IF($G:$G="NotUsed","",IF('Input Data'!J1807="","",'Input Data'!J1807))</f>
        <v/>
      </c>
      <c r="I1807" s="12" t="str">
        <f>IF($G:$G="","",IF('Input Data'!K1807="","",'Input Data'!K1807))</f>
        <v/>
      </c>
      <c r="J1807" s="12" t="str">
        <f>IF($G:$G="","",IF('Input Data'!L1807="","",'Input Data'!L1807))</f>
        <v/>
      </c>
      <c r="K1807" s="12" t="str">
        <f>IF($G:$G="","",IF('Input Data'!M1807="","",'Input Data'!M1807))</f>
        <v/>
      </c>
      <c r="L1807" s="12" t="str">
        <f>IF($G:$G="","",IF('Input Data'!N1807="","",'Input Data'!N1807))</f>
        <v/>
      </c>
      <c r="M1807" s="12" t="str">
        <f>IF($G:$G="","",IF('Input Data'!O1807="","",'Input Data'!O1807))</f>
        <v/>
      </c>
      <c r="N1807" s="12" t="str">
        <f>IF($G:$G="","",IF('Input Data'!P1807="","",'Input Data'!P1807))</f>
        <v/>
      </c>
      <c r="O1807" s="12">
        <f>IF($G:$G="","",IF('Input Data'!Q1807="","",'Input Data'!Q1807))</f>
        <v>2018</v>
      </c>
    </row>
    <row r="1808" spans="1:15" x14ac:dyDescent="0.25">
      <c r="A1808" s="13" t="str">
        <f>IF('Definition sheet'!H1808="","",'Definition sheet'!H1808)</f>
        <v>3.1394</v>
      </c>
      <c r="B1808" s="14" t="str">
        <f>IF('Definition sheet'!C1808="","",'Definition sheet'!C1808)</f>
        <v>++++++++SchemeName</v>
      </c>
      <c r="C1808" s="13" t="str">
        <f>IF('Definition sheet'!D1808="","",CONCATENATE('fixed values'!$A$3,'Definition sheet'!D1808,'fixed values'!$A$4))</f>
        <v>&lt;SchmeNm&gt;</v>
      </c>
      <c r="D1808" s="22" t="str">
        <f>IF('Definition sheet'!E1808="","",CONCATENATE('fixed values'!$A$1,'Definition sheet'!E1808,'fixed values'!$A$2))</f>
        <v>[0..1]</v>
      </c>
      <c r="E1808" s="22" t="str">
        <f>IF('Definition sheet'!F1808="","",CONCATENATE('fixed values'!$A$1,'Definition sheet'!F1808,'fixed values'!$A$2))</f>
        <v>[0..1]</v>
      </c>
      <c r="F1808" s="14" t="str">
        <f>IF('Input Data'!G1808="","",IF('Definition sheet'!G1808="PARENT","",'Input Data'!G1808))</f>
        <v/>
      </c>
      <c r="G1808" s="12" t="str">
        <f>IF('Input Data'!I1808="","",'Input Data'!I1808)</f>
        <v>NotUsed</v>
      </c>
      <c r="H1808" s="12" t="str">
        <f>IF($G:$G="NotUsed","",IF('Input Data'!J1808="","",'Input Data'!J1808))</f>
        <v/>
      </c>
      <c r="I1808" s="12" t="str">
        <f>IF($G:$G="","",IF('Input Data'!K1808="","",'Input Data'!K1808))</f>
        <v/>
      </c>
      <c r="J1808" s="12" t="str">
        <f>IF($G:$G="","",IF('Input Data'!L1808="","",'Input Data'!L1808))</f>
        <v/>
      </c>
      <c r="K1808" s="12" t="str">
        <f>IF($G:$G="","",IF('Input Data'!M1808="","",'Input Data'!M1808))</f>
        <v/>
      </c>
      <c r="L1808" s="12" t="str">
        <f>IF($G:$G="","",IF('Input Data'!N1808="","",'Input Data'!N1808))</f>
        <v/>
      </c>
      <c r="M1808" s="12" t="str">
        <f>IF($G:$G="","",IF('Input Data'!O1808="","",'Input Data'!O1808))</f>
        <v/>
      </c>
      <c r="N1808" s="12" t="str">
        <f>IF($G:$G="","",IF('Input Data'!P1808="","",'Input Data'!P1808))</f>
        <v/>
      </c>
      <c r="O1808" s="12">
        <f>IF($G:$G="","",IF('Input Data'!Q1808="","",'Input Data'!Q1808))</f>
        <v>2018</v>
      </c>
    </row>
    <row r="1809" spans="1:15" ht="60" x14ac:dyDescent="0.25">
      <c r="A1809" s="13" t="str">
        <f>IF('Definition sheet'!H1809="","",'Definition sheet'!H1809)</f>
        <v>3.1395</v>
      </c>
      <c r="B1809" s="14" t="str">
        <f>IF('Definition sheet'!C1809="","",'Definition sheet'!C1809)</f>
        <v>+++++++++Code</v>
      </c>
      <c r="C1809" s="13" t="str">
        <f>IF('Definition sheet'!D1809="","",CONCATENATE('fixed values'!$A$3,'Definition sheet'!D1809,'fixed values'!$A$4))</f>
        <v>&lt;Cd&gt;</v>
      </c>
      <c r="D1809" s="22" t="str">
        <f>IF('Definition sheet'!E1809="","",CONCATENATE('fixed values'!$A$1,'Definition sheet'!E1809,'fixed values'!$A$2))</f>
        <v>[1..1]</v>
      </c>
      <c r="E1809" s="22" t="str">
        <f>IF('Definition sheet'!F1809="","",CONCATENATE('fixed values'!$A$1,'Definition sheet'!F1809,'fixed values'!$A$2))</f>
        <v>[1..1]</v>
      </c>
      <c r="F1809" s="14" t="str">
        <f>IF('Input Data'!G1809="","",IF('Definition sheet'!G1809="PARENT","",'Input Data'!G1809))</f>
        <v>ExternalAccountIdentification1Code</v>
      </c>
      <c r="G1809" s="12" t="str">
        <f>IF('Input Data'!I1809="","",'Input Data'!I1809)</f>
        <v>NotUsed</v>
      </c>
      <c r="H1809" s="12" t="str">
        <f>IF($G:$G="NotUsed","",IF('Input Data'!J1809="","",'Input Data'!J1809))</f>
        <v/>
      </c>
      <c r="I1809" s="12" t="str">
        <f>IF($G:$G="","",IF('Input Data'!K1809="","",'Input Data'!K1809))</f>
        <v>AIIN
BBAN
CUID
UPIC</v>
      </c>
      <c r="J1809" s="12" t="str">
        <f>IF($G:$G="","",IF('Input Data'!L1809="","",'Input Data'!L1809))</f>
        <v/>
      </c>
      <c r="K1809" s="12" t="str">
        <f>IF($G:$G="","",IF('Input Data'!M1809="","",'Input Data'!M1809))</f>
        <v/>
      </c>
      <c r="L1809" s="12" t="str">
        <f>IF($G:$G="","",IF('Input Data'!N1809="","",'Input Data'!N1809))</f>
        <v/>
      </c>
      <c r="M1809" s="12" t="str">
        <f>IF($G:$G="","",IF('Input Data'!O1809="","",'Input Data'!O1809))</f>
        <v/>
      </c>
      <c r="N1809" s="12" t="str">
        <f>IF($G:$G="","",IF('Input Data'!P1809="","",'Input Data'!P1809))</f>
        <v/>
      </c>
      <c r="O1809" s="12">
        <f>IF($G:$G="","",IF('Input Data'!Q1809="","",'Input Data'!Q1809))</f>
        <v>2018</v>
      </c>
    </row>
    <row r="1810" spans="1:15" x14ac:dyDescent="0.25">
      <c r="A1810" s="13" t="str">
        <f>IF('Definition sheet'!H1810="","",'Definition sheet'!H1810)</f>
        <v>3.1396</v>
      </c>
      <c r="B1810" s="14" t="str">
        <f>IF('Definition sheet'!C1810="","",'Definition sheet'!C1810)</f>
        <v>+++++++++Proprietary</v>
      </c>
      <c r="C1810" s="13" t="str">
        <f>IF('Definition sheet'!D1810="","",CONCATENATE('fixed values'!$A$3,'Definition sheet'!D1810,'fixed values'!$A$4))</f>
        <v>&lt;Prtry&gt;</v>
      </c>
      <c r="D1810" s="22" t="str">
        <f>IF('Definition sheet'!E1810="","",CONCATENATE('fixed values'!$A$1,'Definition sheet'!E1810,'fixed values'!$A$2))</f>
        <v>[1..1]</v>
      </c>
      <c r="E1810" s="22" t="str">
        <f>IF('Definition sheet'!F1810="","",CONCATENATE('fixed values'!$A$1,'Definition sheet'!F1810,'fixed values'!$A$2))</f>
        <v>[1..1]</v>
      </c>
      <c r="F1810" s="14" t="str">
        <f>IF('Input Data'!G1810="","",IF('Definition sheet'!G1810="PARENT","",'Input Data'!G1810))</f>
        <v>Max35Text</v>
      </c>
      <c r="G1810" s="12" t="str">
        <f>IF('Input Data'!I1810="","",'Input Data'!I1810)</f>
        <v>NotUsed</v>
      </c>
      <c r="H1810" s="12" t="str">
        <f>IF($G:$G="NotUsed","",IF('Input Data'!J1810="","",'Input Data'!J1810))</f>
        <v/>
      </c>
      <c r="I1810" s="12" t="str">
        <f>IF($G:$G="","",IF('Input Data'!K1810="","",'Input Data'!K1810))</f>
        <v/>
      </c>
      <c r="J1810" s="12" t="str">
        <f>IF($G:$G="","",IF('Input Data'!L1810="","",'Input Data'!L1810))</f>
        <v/>
      </c>
      <c r="K1810" s="12" t="str">
        <f>IF($G:$G="","",IF('Input Data'!M1810="","",'Input Data'!M1810))</f>
        <v/>
      </c>
      <c r="L1810" s="12" t="str">
        <f>IF($G:$G="","",IF('Input Data'!N1810="","",'Input Data'!N1810))</f>
        <v/>
      </c>
      <c r="M1810" s="12" t="str">
        <f>IF($G:$G="","",IF('Input Data'!O1810="","",'Input Data'!O1810))</f>
        <v/>
      </c>
      <c r="N1810" s="12" t="str">
        <f>IF($G:$G="","",IF('Input Data'!P1810="","",'Input Data'!P1810))</f>
        <v/>
      </c>
      <c r="O1810" s="12">
        <f>IF($G:$G="","",IF('Input Data'!Q1810="","",'Input Data'!Q1810))</f>
        <v>2018</v>
      </c>
    </row>
    <row r="1811" spans="1:15" x14ac:dyDescent="0.25">
      <c r="A1811" s="13" t="str">
        <f>IF('Definition sheet'!H1811="","",'Definition sheet'!H1811)</f>
        <v>3.1397</v>
      </c>
      <c r="B1811" s="14" t="str">
        <f>IF('Definition sheet'!C1811="","",'Definition sheet'!C1811)</f>
        <v>++++++++Issuer</v>
      </c>
      <c r="C1811" s="13" t="str">
        <f>IF('Definition sheet'!D1811="","",CONCATENATE('fixed values'!$A$3,'Definition sheet'!D1811,'fixed values'!$A$4))</f>
        <v>&lt;Issr&gt;</v>
      </c>
      <c r="D1811" s="22" t="str">
        <f>IF('Definition sheet'!E1811="","",CONCATENATE('fixed values'!$A$1,'Definition sheet'!E1811,'fixed values'!$A$2))</f>
        <v>[0..1]</v>
      </c>
      <c r="E1811" s="22" t="str">
        <f>IF('Definition sheet'!F1811="","",CONCATENATE('fixed values'!$A$1,'Definition sheet'!F1811,'fixed values'!$A$2))</f>
        <v>[0..1]</v>
      </c>
      <c r="F1811" s="14" t="str">
        <f>IF('Input Data'!G1811="","",IF('Definition sheet'!G1811="PARENT","",'Input Data'!G1811))</f>
        <v>Max35Text</v>
      </c>
      <c r="G1811" s="12" t="str">
        <f>IF('Input Data'!I1811="","",'Input Data'!I1811)</f>
        <v>NotUsed</v>
      </c>
      <c r="H1811" s="12" t="str">
        <f>IF($G:$G="NotUsed","",IF('Input Data'!J1811="","",'Input Data'!J1811))</f>
        <v/>
      </c>
      <c r="I1811" s="12" t="str">
        <f>IF($G:$G="","",IF('Input Data'!K1811="","",'Input Data'!K1811))</f>
        <v/>
      </c>
      <c r="J1811" s="12" t="str">
        <f>IF($G:$G="","",IF('Input Data'!L1811="","",'Input Data'!L1811))</f>
        <v/>
      </c>
      <c r="K1811" s="12" t="str">
        <f>IF($G:$G="","",IF('Input Data'!M1811="","",'Input Data'!M1811))</f>
        <v/>
      </c>
      <c r="L1811" s="12" t="str">
        <f>IF($G:$G="","",IF('Input Data'!N1811="","",'Input Data'!N1811))</f>
        <v/>
      </c>
      <c r="M1811" s="12" t="str">
        <f>IF($G:$G="","",IF('Input Data'!O1811="","",'Input Data'!O1811))</f>
        <v/>
      </c>
      <c r="N1811" s="12" t="str">
        <f>IF($G:$G="","",IF('Input Data'!P1811="","",'Input Data'!P1811))</f>
        <v/>
      </c>
      <c r="O1811" s="12">
        <f>IF($G:$G="","",IF('Input Data'!Q1811="","",'Input Data'!Q1811))</f>
        <v>2018</v>
      </c>
    </row>
    <row r="1812" spans="1:15" x14ac:dyDescent="0.25">
      <c r="A1812" s="13" t="str">
        <f>IF('Definition sheet'!H1812="","",'Definition sheet'!H1812)</f>
        <v>3.1398</v>
      </c>
      <c r="B1812" s="14" t="str">
        <f>IF('Definition sheet'!C1812="","",'Definition sheet'!C1812)</f>
        <v>++++++Type</v>
      </c>
      <c r="C1812" s="13" t="str">
        <f>IF('Definition sheet'!D1812="","",CONCATENATE('fixed values'!$A$3,'Definition sheet'!D1812,'fixed values'!$A$4))</f>
        <v>&lt;Tp&gt;</v>
      </c>
      <c r="D1812" s="22" t="str">
        <f>IF('Definition sheet'!E1812="","",CONCATENATE('fixed values'!$A$1,'Definition sheet'!E1812,'fixed values'!$A$2))</f>
        <v>[0..1]</v>
      </c>
      <c r="E1812" s="22" t="str">
        <f>IF('Definition sheet'!F1812="","",CONCATENATE('fixed values'!$A$1,'Definition sheet'!F1812,'fixed values'!$A$2))</f>
        <v>[0..1]</v>
      </c>
      <c r="F1812" s="14" t="str">
        <f>IF('Input Data'!G1812="","",IF('Definition sheet'!G1812="PARENT","",'Input Data'!G1812))</f>
        <v/>
      </c>
      <c r="G1812" s="12" t="str">
        <f>IF('Input Data'!I1812="","",'Input Data'!I1812)</f>
        <v>NotUsed</v>
      </c>
      <c r="H1812" s="12" t="str">
        <f>IF($G:$G="NotUsed","",IF('Input Data'!J1812="","",'Input Data'!J1812))</f>
        <v/>
      </c>
      <c r="I1812" s="12" t="str">
        <f>IF($G:$G="","",IF('Input Data'!K1812="","",'Input Data'!K1812))</f>
        <v/>
      </c>
      <c r="J1812" s="12" t="str">
        <f>IF($G:$G="","",IF('Input Data'!L1812="","",'Input Data'!L1812))</f>
        <v/>
      </c>
      <c r="K1812" s="12" t="str">
        <f>IF($G:$G="","",IF('Input Data'!M1812="","",'Input Data'!M1812))</f>
        <v/>
      </c>
      <c r="L1812" s="12" t="str">
        <f>IF($G:$G="","",IF('Input Data'!N1812="","",'Input Data'!N1812))</f>
        <v/>
      </c>
      <c r="M1812" s="12" t="str">
        <f>IF($G:$G="","",IF('Input Data'!O1812="","",'Input Data'!O1812))</f>
        <v/>
      </c>
      <c r="N1812" s="12" t="str">
        <f>IF($G:$G="","",IF('Input Data'!P1812="","",'Input Data'!P1812))</f>
        <v/>
      </c>
      <c r="O1812" s="12">
        <f>IF($G:$G="","",IF('Input Data'!Q1812="","",'Input Data'!Q1812))</f>
        <v>2018</v>
      </c>
    </row>
    <row r="1813" spans="1:15" ht="300" x14ac:dyDescent="0.25">
      <c r="A1813" s="13" t="str">
        <f>IF('Definition sheet'!H1813="","",'Definition sheet'!H1813)</f>
        <v>3.1399</v>
      </c>
      <c r="B1813" s="14" t="str">
        <f>IF('Definition sheet'!C1813="","",'Definition sheet'!C1813)</f>
        <v>+++++++Code</v>
      </c>
      <c r="C1813" s="13" t="str">
        <f>IF('Definition sheet'!D1813="","",CONCATENATE('fixed values'!$A$3,'Definition sheet'!D1813,'fixed values'!$A$4))</f>
        <v>&lt;Cd&gt;</v>
      </c>
      <c r="D1813" s="22" t="str">
        <f>IF('Definition sheet'!E1813="","",CONCATENATE('fixed values'!$A$1,'Definition sheet'!E1813,'fixed values'!$A$2))</f>
        <v>[1..1]</v>
      </c>
      <c r="E1813" s="22" t="str">
        <f>IF('Definition sheet'!F1813="","",CONCATENATE('fixed values'!$A$1,'Definition sheet'!F1813,'fixed values'!$A$2))</f>
        <v>[1..1]</v>
      </c>
      <c r="F1813" s="14" t="str">
        <f>IF('Input Data'!G1813="","",IF('Definition sheet'!G1813="PARENT","",'Input Data'!G1813))</f>
        <v>ExternalCashAccountType1Code</v>
      </c>
      <c r="G1813" s="12" t="str">
        <f>IF('Input Data'!I1813="","",'Input Data'!I1813)</f>
        <v>NotUsed</v>
      </c>
      <c r="H1813" s="12" t="str">
        <f>IF($G:$G="NotUsed","",IF('Input Data'!J1813="","",'Input Data'!J1813))</f>
        <v/>
      </c>
      <c r="I1813" s="12" t="str">
        <f>IF($G:$G="","",IF('Input Data'!K1813="","",'Input Data'!K1813))</f>
        <v>CACC
CASH
CHAR
CISH
COMM
CPAC
LLSV
LOAN
MGLD
MOMA
NREX
ODFT
ONDP
OTHR
SACC
SLRY
SVGS
TAXE
TRAN
TRAS</v>
      </c>
      <c r="J1813" s="12" t="str">
        <f>IF($G:$G="","",IF('Input Data'!L1813="","",'Input Data'!L1813))</f>
        <v/>
      </c>
      <c r="K1813" s="12" t="str">
        <f>IF($G:$G="","",IF('Input Data'!M1813="","",'Input Data'!M1813))</f>
        <v/>
      </c>
      <c r="L1813" s="12" t="str">
        <f>IF($G:$G="","",IF('Input Data'!N1813="","",'Input Data'!N1813))</f>
        <v/>
      </c>
      <c r="M1813" s="12" t="str">
        <f>IF($G:$G="","",IF('Input Data'!O1813="","",'Input Data'!O1813))</f>
        <v/>
      </c>
      <c r="N1813" s="12" t="str">
        <f>IF($G:$G="","",IF('Input Data'!P1813="","",'Input Data'!P1813))</f>
        <v/>
      </c>
      <c r="O1813" s="12">
        <f>IF($G:$G="","",IF('Input Data'!Q1813="","",'Input Data'!Q1813))</f>
        <v>2018</v>
      </c>
    </row>
    <row r="1814" spans="1:15" x14ac:dyDescent="0.25">
      <c r="A1814" s="13" t="str">
        <f>IF('Definition sheet'!H1814="","",'Definition sheet'!H1814)</f>
        <v>3.1400</v>
      </c>
      <c r="B1814" s="14" t="str">
        <f>IF('Definition sheet'!C1814="","",'Definition sheet'!C1814)</f>
        <v>+++++++Proprietary</v>
      </c>
      <c r="C1814" s="13" t="str">
        <f>IF('Definition sheet'!D1814="","",CONCATENATE('fixed values'!$A$3,'Definition sheet'!D1814,'fixed values'!$A$4))</f>
        <v>&lt;Prtry&gt;</v>
      </c>
      <c r="D1814" s="22" t="str">
        <f>IF('Definition sheet'!E1814="","",CONCATENATE('fixed values'!$A$1,'Definition sheet'!E1814,'fixed values'!$A$2))</f>
        <v>[1..1]</v>
      </c>
      <c r="E1814" s="22" t="str">
        <f>IF('Definition sheet'!F1814="","",CONCATENATE('fixed values'!$A$1,'Definition sheet'!F1814,'fixed values'!$A$2))</f>
        <v>[1..1]</v>
      </c>
      <c r="F1814" s="14" t="str">
        <f>IF('Input Data'!G1814="","",IF('Definition sheet'!G1814="PARENT","",'Input Data'!G1814))</f>
        <v>Max35Text</v>
      </c>
      <c r="G1814" s="12" t="str">
        <f>IF('Input Data'!I1814="","",'Input Data'!I1814)</f>
        <v>NotUsed</v>
      </c>
      <c r="H1814" s="12" t="str">
        <f>IF($G:$G="NotUsed","",IF('Input Data'!J1814="","",'Input Data'!J1814))</f>
        <v/>
      </c>
      <c r="I1814" s="12" t="str">
        <f>IF($G:$G="","",IF('Input Data'!K1814="","",'Input Data'!K1814))</f>
        <v/>
      </c>
      <c r="J1814" s="12" t="str">
        <f>IF($G:$G="","",IF('Input Data'!L1814="","",'Input Data'!L1814))</f>
        <v/>
      </c>
      <c r="K1814" s="12" t="str">
        <f>IF($G:$G="","",IF('Input Data'!M1814="","",'Input Data'!M1814))</f>
        <v/>
      </c>
      <c r="L1814" s="12" t="str">
        <f>IF($G:$G="","",IF('Input Data'!N1814="","",'Input Data'!N1814))</f>
        <v/>
      </c>
      <c r="M1814" s="12" t="str">
        <f>IF($G:$G="","",IF('Input Data'!O1814="","",'Input Data'!O1814))</f>
        <v/>
      </c>
      <c r="N1814" s="12" t="str">
        <f>IF($G:$G="","",IF('Input Data'!P1814="","",'Input Data'!P1814))</f>
        <v/>
      </c>
      <c r="O1814" s="12">
        <f>IF($G:$G="","",IF('Input Data'!Q1814="","",'Input Data'!Q1814))</f>
        <v>2018</v>
      </c>
    </row>
    <row r="1815" spans="1:15" ht="409.5" x14ac:dyDescent="0.25">
      <c r="A1815" s="13" t="str">
        <f>IF('Definition sheet'!H1815="","",'Definition sheet'!H1815)</f>
        <v>3.1401</v>
      </c>
      <c r="B1815" s="14" t="str">
        <f>IF('Definition sheet'!C1815="","",'Definition sheet'!C1815)</f>
        <v>++++++Currency</v>
      </c>
      <c r="C1815" s="13" t="str">
        <f>IF('Definition sheet'!D1815="","",CONCATENATE('fixed values'!$A$3,'Definition sheet'!D1815,'fixed values'!$A$4))</f>
        <v>&lt;Ccy&gt;</v>
      </c>
      <c r="D1815" s="22" t="str">
        <f>IF('Definition sheet'!E1815="","",CONCATENATE('fixed values'!$A$1,'Definition sheet'!E1815,'fixed values'!$A$2))</f>
        <v>[0..1]</v>
      </c>
      <c r="E1815" s="22" t="str">
        <f>IF('Definition sheet'!F1815="","",CONCATENATE('fixed values'!$A$1,'Definition sheet'!F1815,'fixed values'!$A$2))</f>
        <v>[0..1]</v>
      </c>
      <c r="F1815" s="14" t="str">
        <f>IF('Input Data'!G1815="","",IF('Definition sheet'!G1815="PARENT","",'Input Data'!G1815))</f>
        <v>ActiveOrHistoricCurrencyCode</v>
      </c>
      <c r="G1815" s="12" t="str">
        <f>IF('Input Data'!I1815="","",'Input Data'!I1815)</f>
        <v>NotUsed</v>
      </c>
      <c r="H1815" s="12" t="str">
        <f>IF($G:$G="NotUsed","",IF('Input Data'!J1815="","",'Input Data'!J1815))</f>
        <v/>
      </c>
      <c r="I1815" s="12" t="str">
        <f>IF($G:$G="","",IF('Input Data'!K1815="","",'Input Data'!K1815))</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1815" s="12" t="str">
        <f>IF($G:$G="","",IF('Input Data'!L1815="","",'Input Data'!L1815))</f>
        <v/>
      </c>
      <c r="K1815" s="12" t="str">
        <f>IF($G:$G="","",IF('Input Data'!M1815="","",'Input Data'!M1815))</f>
        <v/>
      </c>
      <c r="L1815" s="12" t="str">
        <f>IF($G:$G="","",IF('Input Data'!N1815="","",'Input Data'!N1815))</f>
        <v/>
      </c>
      <c r="M1815" s="12" t="str">
        <f>IF($G:$G="","",IF('Input Data'!O1815="","",'Input Data'!O1815))</f>
        <v/>
      </c>
      <c r="N1815" s="12" t="str">
        <f>IF($G:$G="","",IF('Input Data'!P1815="","",'Input Data'!P1815))</f>
        <v/>
      </c>
      <c r="O1815" s="12">
        <f>IF($G:$G="","",IF('Input Data'!Q1815="","",'Input Data'!Q1815))</f>
        <v>2018</v>
      </c>
    </row>
    <row r="1816" spans="1:15" x14ac:dyDescent="0.25">
      <c r="A1816" s="13" t="str">
        <f>IF('Definition sheet'!H1816="","",'Definition sheet'!H1816)</f>
        <v>3.1402</v>
      </c>
      <c r="B1816" s="14" t="str">
        <f>IF('Definition sheet'!C1816="","",'Definition sheet'!C1816)</f>
        <v>++++++Name</v>
      </c>
      <c r="C1816" s="13" t="str">
        <f>IF('Definition sheet'!D1816="","",CONCATENATE('fixed values'!$A$3,'Definition sheet'!D1816,'fixed values'!$A$4))</f>
        <v>&lt;Nm&gt;</v>
      </c>
      <c r="D1816" s="22" t="str">
        <f>IF('Definition sheet'!E1816="","",CONCATENATE('fixed values'!$A$1,'Definition sheet'!E1816,'fixed values'!$A$2))</f>
        <v>[0..1]</v>
      </c>
      <c r="E1816" s="22" t="str">
        <f>IF('Definition sheet'!F1816="","",CONCATENATE('fixed values'!$A$1,'Definition sheet'!F1816,'fixed values'!$A$2))</f>
        <v>[0..1]</v>
      </c>
      <c r="F1816" s="14" t="str">
        <f>IF('Input Data'!G1816="","",IF('Definition sheet'!G1816="PARENT","",'Input Data'!G1816))</f>
        <v>Max70Text</v>
      </c>
      <c r="G1816" s="12" t="str">
        <f>IF('Input Data'!I1816="","",'Input Data'!I1816)</f>
        <v>NotUsed</v>
      </c>
      <c r="H1816" s="12" t="str">
        <f>IF($G:$G="NotUsed","",IF('Input Data'!J1816="","",'Input Data'!J1816))</f>
        <v/>
      </c>
      <c r="I1816" s="12" t="str">
        <f>IF($G:$G="","",IF('Input Data'!K1816="","",'Input Data'!K1816))</f>
        <v/>
      </c>
      <c r="J1816" s="12" t="str">
        <f>IF($G:$G="","",IF('Input Data'!L1816="","",'Input Data'!L1816))</f>
        <v/>
      </c>
      <c r="K1816" s="12" t="str">
        <f>IF($G:$G="","",IF('Input Data'!M1816="","",'Input Data'!M1816))</f>
        <v/>
      </c>
      <c r="L1816" s="12" t="str">
        <f>IF($G:$G="","",IF('Input Data'!N1816="","",'Input Data'!N1816))</f>
        <v/>
      </c>
      <c r="M1816" s="12" t="str">
        <f>IF($G:$G="","",IF('Input Data'!O1816="","",'Input Data'!O1816))</f>
        <v/>
      </c>
      <c r="N1816" s="12" t="str">
        <f>IF($G:$G="","",IF('Input Data'!P1816="","",'Input Data'!P1816))</f>
        <v/>
      </c>
      <c r="O1816" s="12">
        <f>IF($G:$G="","",IF('Input Data'!Q1816="","",'Input Data'!Q1816))</f>
        <v>2018</v>
      </c>
    </row>
    <row r="1817" spans="1:15" x14ac:dyDescent="0.25">
      <c r="A1817" s="13" t="str">
        <f>IF('Definition sheet'!H1817="","",'Definition sheet'!H1817)</f>
        <v>3.1403</v>
      </c>
      <c r="B1817" s="14" t="str">
        <f>IF('Definition sheet'!C1817="","",'Definition sheet'!C1817)</f>
        <v>+++++OriginalFinalCollectionDate</v>
      </c>
      <c r="C1817" s="13" t="str">
        <f>IF('Definition sheet'!D1817="","",CONCATENATE('fixed values'!$A$3,'Definition sheet'!D1817,'fixed values'!$A$4))</f>
        <v>&lt;OrgnlFnlColltnDt&gt;</v>
      </c>
      <c r="D1817" s="22" t="str">
        <f>IF('Definition sheet'!E1817="","",CONCATENATE('fixed values'!$A$1,'Definition sheet'!E1817,'fixed values'!$A$2))</f>
        <v>[0..1]</v>
      </c>
      <c r="E1817" s="22" t="str">
        <f>IF('Definition sheet'!F1817="","",CONCATENATE('fixed values'!$A$1,'Definition sheet'!F1817,'fixed values'!$A$2))</f>
        <v>[0..1]</v>
      </c>
      <c r="F1817" s="14" t="str">
        <f>IF('Input Data'!G1817="","",IF('Definition sheet'!G1817="PARENT","",'Input Data'!G1817))</f>
        <v>ISODate</v>
      </c>
      <c r="G1817" s="12" t="str">
        <f>IF('Input Data'!I1817="","",'Input Data'!I1817)</f>
        <v>NotUsed</v>
      </c>
      <c r="H1817" s="12" t="str">
        <f>IF($G:$G="NotUsed","",IF('Input Data'!J1817="","",'Input Data'!J1817))</f>
        <v/>
      </c>
      <c r="I1817" s="12" t="str">
        <f>IF($G:$G="","",IF('Input Data'!K1817="","",'Input Data'!K1817))</f>
        <v/>
      </c>
      <c r="J1817" s="12" t="str">
        <f>IF($G:$G="","",IF('Input Data'!L1817="","",'Input Data'!L1817))</f>
        <v/>
      </c>
      <c r="K1817" s="12" t="str">
        <f>IF($G:$G="","",IF('Input Data'!M1817="","",'Input Data'!M1817))</f>
        <v/>
      </c>
      <c r="L1817" s="12" t="str">
        <f>IF($G:$G="","",IF('Input Data'!N1817="","",'Input Data'!N1817))</f>
        <v/>
      </c>
      <c r="M1817" s="12" t="str">
        <f>IF($G:$G="","",IF('Input Data'!O1817="","",'Input Data'!O1817))</f>
        <v/>
      </c>
      <c r="N1817" s="12" t="str">
        <f>IF($G:$G="","",IF('Input Data'!P1817="","",'Input Data'!P1817))</f>
        <v/>
      </c>
      <c r="O1817" s="12">
        <f>IF($G:$G="","",IF('Input Data'!Q1817="","",'Input Data'!Q1817))</f>
        <v>2018</v>
      </c>
    </row>
    <row r="1818" spans="1:15" x14ac:dyDescent="0.25">
      <c r="A1818" s="13" t="str">
        <f>IF('Definition sheet'!H1818="","",'Definition sheet'!H1818)</f>
        <v>3.1404</v>
      </c>
      <c r="B1818" s="14" t="str">
        <f>IF('Definition sheet'!C1818="","",'Definition sheet'!C1818)</f>
        <v>+++++OriginalFrequency</v>
      </c>
      <c r="C1818" s="13" t="str">
        <f>IF('Definition sheet'!D1818="","",CONCATENATE('fixed values'!$A$3,'Definition sheet'!D1818,'fixed values'!$A$4))</f>
        <v>&lt;OrgnlFrqcy&gt;</v>
      </c>
      <c r="D1818" s="22" t="str">
        <f>IF('Definition sheet'!E1818="","",CONCATENATE('fixed values'!$A$1,'Definition sheet'!E1818,'fixed values'!$A$2))</f>
        <v>[0..1]</v>
      </c>
      <c r="E1818" s="22" t="str">
        <f>IF('Definition sheet'!F1818="","",CONCATENATE('fixed values'!$A$1,'Definition sheet'!F1818,'fixed values'!$A$2))</f>
        <v>[0..1]</v>
      </c>
      <c r="F1818" s="14" t="str">
        <f>IF('Input Data'!G1818="","",IF('Definition sheet'!G1818="PARENT","",'Input Data'!G1818))</f>
        <v/>
      </c>
      <c r="G1818" s="12" t="str">
        <f>IF('Input Data'!I1818="","",'Input Data'!I1818)</f>
        <v>NotUsed</v>
      </c>
      <c r="H1818" s="12" t="str">
        <f>IF($G:$G="NotUsed","",IF('Input Data'!J1818="","",'Input Data'!J1818))</f>
        <v/>
      </c>
      <c r="I1818" s="12" t="str">
        <f>IF($G:$G="","",IF('Input Data'!K1818="","",'Input Data'!K1818))</f>
        <v/>
      </c>
      <c r="J1818" s="12" t="str">
        <f>IF($G:$G="","",IF('Input Data'!L1818="","",'Input Data'!L1818))</f>
        <v/>
      </c>
      <c r="K1818" s="12" t="str">
        <f>IF($G:$G="","",IF('Input Data'!M1818="","",'Input Data'!M1818))</f>
        <v/>
      </c>
      <c r="L1818" s="12" t="str">
        <f>IF($G:$G="","",IF('Input Data'!N1818="","",'Input Data'!N1818))</f>
        <v/>
      </c>
      <c r="M1818" s="12" t="str">
        <f>IF($G:$G="","",IF('Input Data'!O1818="","",'Input Data'!O1818))</f>
        <v/>
      </c>
      <c r="N1818" s="12" t="str">
        <f>IF($G:$G="","",IF('Input Data'!P1818="","",'Input Data'!P1818))</f>
        <v/>
      </c>
      <c r="O1818" s="12">
        <f>IF($G:$G="","",IF('Input Data'!Q1818="","",'Input Data'!Q1818))</f>
        <v>2018</v>
      </c>
    </row>
    <row r="1819" spans="1:15" ht="135" x14ac:dyDescent="0.25">
      <c r="A1819" s="13" t="str">
        <f>IF('Definition sheet'!H1819="","",'Definition sheet'!H1819)</f>
        <v>3.1405</v>
      </c>
      <c r="B1819" s="14" t="str">
        <f>IF('Definition sheet'!C1819="","",'Definition sheet'!C1819)</f>
        <v>++++++Type</v>
      </c>
      <c r="C1819" s="13" t="str">
        <f>IF('Definition sheet'!D1819="","",CONCATENATE('fixed values'!$A$3,'Definition sheet'!D1819,'fixed values'!$A$4))</f>
        <v>&lt;Tp&gt;</v>
      </c>
      <c r="D1819" s="22" t="str">
        <f>IF('Definition sheet'!E1819="","",CONCATENATE('fixed values'!$A$1,'Definition sheet'!E1819,'fixed values'!$A$2))</f>
        <v>[1..1]</v>
      </c>
      <c r="E1819" s="22" t="str">
        <f>IF('Definition sheet'!F1819="","",CONCATENATE('fixed values'!$A$1,'Definition sheet'!F1819,'fixed values'!$A$2))</f>
        <v>[1..1]</v>
      </c>
      <c r="F1819" s="14" t="str">
        <f>IF('Input Data'!G1819="","",IF('Definition sheet'!G1819="PARENT","",'Input Data'!G1819))</f>
        <v>Frequency6Code</v>
      </c>
      <c r="G1819" s="12" t="str">
        <f>IF('Input Data'!I1819="","",'Input Data'!I1819)</f>
        <v>NotUsed</v>
      </c>
      <c r="H1819" s="12" t="str">
        <f>IF($G:$G="NotUsed","",IF('Input Data'!J1819="","",'Input Data'!J1819))</f>
        <v/>
      </c>
      <c r="I1819" s="12" t="str">
        <f>IF($G:$G="","",IF('Input Data'!K1819="","",'Input Data'!K1819))</f>
        <v>ADHO
DAIL
FRTN
INDA
MIAN
MNTH
QURT
WEEK
YEAR</v>
      </c>
      <c r="J1819" s="12" t="str">
        <f>IF($G:$G="","",IF('Input Data'!L1819="","",'Input Data'!L1819))</f>
        <v/>
      </c>
      <c r="K1819" s="12" t="str">
        <f>IF($G:$G="","",IF('Input Data'!M1819="","",'Input Data'!M1819))</f>
        <v/>
      </c>
      <c r="L1819" s="12" t="str">
        <f>IF($G:$G="","",IF('Input Data'!N1819="","",'Input Data'!N1819))</f>
        <v/>
      </c>
      <c r="M1819" s="12" t="str">
        <f>IF($G:$G="","",IF('Input Data'!O1819="","",'Input Data'!O1819))</f>
        <v/>
      </c>
      <c r="N1819" s="12" t="str">
        <f>IF($G:$G="","",IF('Input Data'!P1819="","",'Input Data'!P1819))</f>
        <v/>
      </c>
      <c r="O1819" s="12">
        <f>IF($G:$G="","",IF('Input Data'!Q1819="","",'Input Data'!Q1819))</f>
        <v>2018</v>
      </c>
    </row>
    <row r="1820" spans="1:15" x14ac:dyDescent="0.25">
      <c r="A1820" s="13" t="str">
        <f>IF('Definition sheet'!H1820="","",'Definition sheet'!H1820)</f>
        <v>3.1406</v>
      </c>
      <c r="B1820" s="14" t="str">
        <f>IF('Definition sheet'!C1820="","",'Definition sheet'!C1820)</f>
        <v>++++++Period</v>
      </c>
      <c r="C1820" s="13" t="str">
        <f>IF('Definition sheet'!D1820="","",CONCATENATE('fixed values'!$A$3,'Definition sheet'!D1820,'fixed values'!$A$4))</f>
        <v>&lt;Prd&gt;</v>
      </c>
      <c r="D1820" s="22" t="str">
        <f>IF('Definition sheet'!E1820="","",CONCATENATE('fixed values'!$A$1,'Definition sheet'!E1820,'fixed values'!$A$2))</f>
        <v>[1..1]</v>
      </c>
      <c r="E1820" s="22" t="str">
        <f>IF('Definition sheet'!F1820="","",CONCATENATE('fixed values'!$A$1,'Definition sheet'!F1820,'fixed values'!$A$2))</f>
        <v>[1..1]</v>
      </c>
      <c r="F1820" s="14" t="str">
        <f>IF('Input Data'!G1820="","",IF('Definition sheet'!G1820="PARENT","",'Input Data'!G1820))</f>
        <v/>
      </c>
      <c r="G1820" s="12" t="str">
        <f>IF('Input Data'!I1820="","",'Input Data'!I1820)</f>
        <v>NotUsed</v>
      </c>
      <c r="H1820" s="12" t="str">
        <f>IF($G:$G="NotUsed","",IF('Input Data'!J1820="","",'Input Data'!J1820))</f>
        <v/>
      </c>
      <c r="I1820" s="12" t="str">
        <f>IF($G:$G="","",IF('Input Data'!K1820="","",'Input Data'!K1820))</f>
        <v/>
      </c>
      <c r="J1820" s="12" t="str">
        <f>IF($G:$G="","",IF('Input Data'!L1820="","",'Input Data'!L1820))</f>
        <v/>
      </c>
      <c r="K1820" s="12" t="str">
        <f>IF($G:$G="","",IF('Input Data'!M1820="","",'Input Data'!M1820))</f>
        <v/>
      </c>
      <c r="L1820" s="12" t="str">
        <f>IF($G:$G="","",IF('Input Data'!N1820="","",'Input Data'!N1820))</f>
        <v/>
      </c>
      <c r="M1820" s="12" t="str">
        <f>IF($G:$G="","",IF('Input Data'!O1820="","",'Input Data'!O1820))</f>
        <v/>
      </c>
      <c r="N1820" s="12" t="str">
        <f>IF($G:$G="","",IF('Input Data'!P1820="","",'Input Data'!P1820))</f>
        <v/>
      </c>
      <c r="O1820" s="12">
        <f>IF($G:$G="","",IF('Input Data'!Q1820="","",'Input Data'!Q1820))</f>
        <v>2018</v>
      </c>
    </row>
    <row r="1821" spans="1:15" ht="135" x14ac:dyDescent="0.25">
      <c r="A1821" s="13" t="str">
        <f>IF('Definition sheet'!H1821="","",'Definition sheet'!H1821)</f>
        <v>3.1407</v>
      </c>
      <c r="B1821" s="14" t="str">
        <f>IF('Definition sheet'!C1821="","",'Definition sheet'!C1821)</f>
        <v>+++++++Type</v>
      </c>
      <c r="C1821" s="13" t="str">
        <f>IF('Definition sheet'!D1821="","",CONCATENATE('fixed values'!$A$3,'Definition sheet'!D1821,'fixed values'!$A$4))</f>
        <v>&lt;Tp&gt;</v>
      </c>
      <c r="D1821" s="22" t="str">
        <f>IF('Definition sheet'!E1821="","",CONCATENATE('fixed values'!$A$1,'Definition sheet'!E1821,'fixed values'!$A$2))</f>
        <v>[1..1]</v>
      </c>
      <c r="E1821" s="22" t="str">
        <f>IF('Definition sheet'!F1821="","",CONCATENATE('fixed values'!$A$1,'Definition sheet'!F1821,'fixed values'!$A$2))</f>
        <v>[1..1]</v>
      </c>
      <c r="F1821" s="14" t="str">
        <f>IF('Input Data'!G1821="","",IF('Definition sheet'!G1821="PARENT","",'Input Data'!G1821))</f>
        <v>Frequency6Code</v>
      </c>
      <c r="G1821" s="12" t="str">
        <f>IF('Input Data'!I1821="","",'Input Data'!I1821)</f>
        <v>NotUsed</v>
      </c>
      <c r="H1821" s="12" t="str">
        <f>IF($G:$G="NotUsed","",IF('Input Data'!J1821="","",'Input Data'!J1821))</f>
        <v/>
      </c>
      <c r="I1821" s="12" t="str">
        <f>IF($G:$G="","",IF('Input Data'!K1821="","",'Input Data'!K1821))</f>
        <v>ADHO
DAIL
FRTN
INDA
MIAN
MNTH
QURT
WEEK
YEAR</v>
      </c>
      <c r="J1821" s="12" t="str">
        <f>IF($G:$G="","",IF('Input Data'!L1821="","",'Input Data'!L1821))</f>
        <v/>
      </c>
      <c r="K1821" s="12" t="str">
        <f>IF($G:$G="","",IF('Input Data'!M1821="","",'Input Data'!M1821))</f>
        <v/>
      </c>
      <c r="L1821" s="12" t="str">
        <f>IF($G:$G="","",IF('Input Data'!N1821="","",'Input Data'!N1821))</f>
        <v/>
      </c>
      <c r="M1821" s="12" t="str">
        <f>IF($G:$G="","",IF('Input Data'!O1821="","",'Input Data'!O1821))</f>
        <v/>
      </c>
      <c r="N1821" s="12" t="str">
        <f>IF($G:$G="","",IF('Input Data'!P1821="","",'Input Data'!P1821))</f>
        <v/>
      </c>
      <c r="O1821" s="12">
        <f>IF($G:$G="","",IF('Input Data'!Q1821="","",'Input Data'!Q1821))</f>
        <v>2018</v>
      </c>
    </row>
    <row r="1822" spans="1:15" x14ac:dyDescent="0.25">
      <c r="A1822" s="13" t="str">
        <f>IF('Definition sheet'!H1822="","",'Definition sheet'!H1822)</f>
        <v>3.1408</v>
      </c>
      <c r="B1822" s="14" t="str">
        <f>IF('Definition sheet'!C1822="","",'Definition sheet'!C1822)</f>
        <v>+++++++CountPerPeriod</v>
      </c>
      <c r="C1822" s="13" t="str">
        <f>IF('Definition sheet'!D1822="","",CONCATENATE('fixed values'!$A$3,'Definition sheet'!D1822,'fixed values'!$A$4))</f>
        <v>&lt;CntPerPrd&gt;</v>
      </c>
      <c r="D1822" s="22" t="str">
        <f>IF('Definition sheet'!E1822="","",CONCATENATE('fixed values'!$A$1,'Definition sheet'!E1822,'fixed values'!$A$2))</f>
        <v>[1..1]</v>
      </c>
      <c r="E1822" s="22" t="str">
        <f>IF('Definition sheet'!F1822="","",CONCATENATE('fixed values'!$A$1,'Definition sheet'!F1822,'fixed values'!$A$2))</f>
        <v>[1..1]</v>
      </c>
      <c r="F1822" s="14" t="str">
        <f>IF('Input Data'!G1822="","",IF('Definition sheet'!G1822="PARENT","",'Input Data'!G1822))</f>
        <v>DecimalNumber</v>
      </c>
      <c r="G1822" s="12" t="str">
        <f>IF('Input Data'!I1822="","",'Input Data'!I1822)</f>
        <v>NotUsed</v>
      </c>
      <c r="H1822" s="12" t="str">
        <f>IF($G:$G="NotUsed","",IF('Input Data'!J1822="","",'Input Data'!J1822))</f>
        <v/>
      </c>
      <c r="I1822" s="12" t="str">
        <f>IF($G:$G="","",IF('Input Data'!K1822="","",'Input Data'!K1822))</f>
        <v/>
      </c>
      <c r="J1822" s="12" t="str">
        <f>IF($G:$G="","",IF('Input Data'!L1822="","",'Input Data'!L1822))</f>
        <v/>
      </c>
      <c r="K1822" s="12" t="str">
        <f>IF($G:$G="","",IF('Input Data'!M1822="","",'Input Data'!M1822))</f>
        <v/>
      </c>
      <c r="L1822" s="12" t="str">
        <f>IF($G:$G="","",IF('Input Data'!N1822="","",'Input Data'!N1822))</f>
        <v/>
      </c>
      <c r="M1822" s="12" t="str">
        <f>IF($G:$G="","",IF('Input Data'!O1822="","",'Input Data'!O1822))</f>
        <v/>
      </c>
      <c r="N1822" s="12" t="str">
        <f>IF($G:$G="","",IF('Input Data'!P1822="","",'Input Data'!P1822))</f>
        <v/>
      </c>
      <c r="O1822" s="12">
        <f>IF($G:$G="","",IF('Input Data'!Q1822="","",'Input Data'!Q1822))</f>
        <v>2018</v>
      </c>
    </row>
    <row r="1823" spans="1:15" x14ac:dyDescent="0.25">
      <c r="A1823" s="13" t="str">
        <f>IF('Definition sheet'!H1823="","",'Definition sheet'!H1823)</f>
        <v>3.1409</v>
      </c>
      <c r="B1823" s="14" t="str">
        <f>IF('Definition sheet'!C1823="","",'Definition sheet'!C1823)</f>
        <v>++++++PointInTime</v>
      </c>
      <c r="C1823" s="13" t="str">
        <f>IF('Definition sheet'!D1823="","",CONCATENATE('fixed values'!$A$3,'Definition sheet'!D1823,'fixed values'!$A$4))</f>
        <v>&lt;PtInTm&gt;</v>
      </c>
      <c r="D1823" s="22" t="str">
        <f>IF('Definition sheet'!E1823="","",CONCATENATE('fixed values'!$A$1,'Definition sheet'!E1823,'fixed values'!$A$2))</f>
        <v>[1..1]</v>
      </c>
      <c r="E1823" s="22" t="str">
        <f>IF('Definition sheet'!F1823="","",CONCATENATE('fixed values'!$A$1,'Definition sheet'!F1823,'fixed values'!$A$2))</f>
        <v>[1..1]</v>
      </c>
      <c r="F1823" s="14" t="str">
        <f>IF('Input Data'!G1823="","",IF('Definition sheet'!G1823="PARENT","",'Input Data'!G1823))</f>
        <v/>
      </c>
      <c r="G1823" s="12" t="str">
        <f>IF('Input Data'!I1823="","",'Input Data'!I1823)</f>
        <v>NotUsed</v>
      </c>
      <c r="H1823" s="12" t="str">
        <f>IF($G:$G="NotUsed","",IF('Input Data'!J1823="","",'Input Data'!J1823))</f>
        <v/>
      </c>
      <c r="I1823" s="12" t="str">
        <f>IF($G:$G="","",IF('Input Data'!K1823="","",'Input Data'!K1823))</f>
        <v/>
      </c>
      <c r="J1823" s="12" t="str">
        <f>IF($G:$G="","",IF('Input Data'!L1823="","",'Input Data'!L1823))</f>
        <v/>
      </c>
      <c r="K1823" s="12" t="str">
        <f>IF($G:$G="","",IF('Input Data'!M1823="","",'Input Data'!M1823))</f>
        <v/>
      </c>
      <c r="L1823" s="12" t="str">
        <f>IF($G:$G="","",IF('Input Data'!N1823="","",'Input Data'!N1823))</f>
        <v/>
      </c>
      <c r="M1823" s="12" t="str">
        <f>IF($G:$G="","",IF('Input Data'!O1823="","",'Input Data'!O1823))</f>
        <v/>
      </c>
      <c r="N1823" s="12" t="str">
        <f>IF($G:$G="","",IF('Input Data'!P1823="","",'Input Data'!P1823))</f>
        <v/>
      </c>
      <c r="O1823" s="12">
        <f>IF($G:$G="","",IF('Input Data'!Q1823="","",'Input Data'!Q1823))</f>
        <v>2018</v>
      </c>
    </row>
    <row r="1824" spans="1:15" ht="135" x14ac:dyDescent="0.25">
      <c r="A1824" s="13" t="str">
        <f>IF('Definition sheet'!H1824="","",'Definition sheet'!H1824)</f>
        <v>3.1410</v>
      </c>
      <c r="B1824" s="14" t="str">
        <f>IF('Definition sheet'!C1824="","",'Definition sheet'!C1824)</f>
        <v>+++++++Type</v>
      </c>
      <c r="C1824" s="13" t="str">
        <f>IF('Definition sheet'!D1824="","",CONCATENATE('fixed values'!$A$3,'Definition sheet'!D1824,'fixed values'!$A$4))</f>
        <v>&lt;Tp&gt;</v>
      </c>
      <c r="D1824" s="22" t="str">
        <f>IF('Definition sheet'!E1824="","",CONCATENATE('fixed values'!$A$1,'Definition sheet'!E1824,'fixed values'!$A$2))</f>
        <v>[1..1]</v>
      </c>
      <c r="E1824" s="22" t="str">
        <f>IF('Definition sheet'!F1824="","",CONCATENATE('fixed values'!$A$1,'Definition sheet'!F1824,'fixed values'!$A$2))</f>
        <v>[1..1]</v>
      </c>
      <c r="F1824" s="14" t="str">
        <f>IF('Input Data'!G1824="","",IF('Definition sheet'!G1824="PARENT","",'Input Data'!G1824))</f>
        <v>Frequency6Code</v>
      </c>
      <c r="G1824" s="12" t="str">
        <f>IF('Input Data'!I1824="","",'Input Data'!I1824)</f>
        <v>NotUsed</v>
      </c>
      <c r="H1824" s="12" t="str">
        <f>IF($G:$G="NotUsed","",IF('Input Data'!J1824="","",'Input Data'!J1824))</f>
        <v/>
      </c>
      <c r="I1824" s="12" t="str">
        <f>IF($G:$G="","",IF('Input Data'!K1824="","",'Input Data'!K1824))</f>
        <v>ADHO
DAIL
FRTN
INDA
MIAN
MNTH
QURT
WEEK
YEAR</v>
      </c>
      <c r="J1824" s="12" t="str">
        <f>IF($G:$G="","",IF('Input Data'!L1824="","",'Input Data'!L1824))</f>
        <v/>
      </c>
      <c r="K1824" s="12" t="str">
        <f>IF($G:$G="","",IF('Input Data'!M1824="","",'Input Data'!M1824))</f>
        <v/>
      </c>
      <c r="L1824" s="12" t="str">
        <f>IF($G:$G="","",IF('Input Data'!N1824="","",'Input Data'!N1824))</f>
        <v/>
      </c>
      <c r="M1824" s="12" t="str">
        <f>IF($G:$G="","",IF('Input Data'!O1824="","",'Input Data'!O1824))</f>
        <v/>
      </c>
      <c r="N1824" s="12" t="str">
        <f>IF($G:$G="","",IF('Input Data'!P1824="","",'Input Data'!P1824))</f>
        <v/>
      </c>
      <c r="O1824" s="12">
        <f>IF($G:$G="","",IF('Input Data'!Q1824="","",'Input Data'!Q1824))</f>
        <v>2018</v>
      </c>
    </row>
    <row r="1825" spans="1:15" x14ac:dyDescent="0.25">
      <c r="A1825" s="13" t="str">
        <f>IF('Definition sheet'!H1825="","",'Definition sheet'!H1825)</f>
        <v>3.1411</v>
      </c>
      <c r="B1825" s="14" t="str">
        <f>IF('Definition sheet'!C1825="","",'Definition sheet'!C1825)</f>
        <v>+++++++PointInTime</v>
      </c>
      <c r="C1825" s="13" t="str">
        <f>IF('Definition sheet'!D1825="","",CONCATENATE('fixed values'!$A$3,'Definition sheet'!D1825,'fixed values'!$A$4))</f>
        <v>&lt;PtInTm&gt;</v>
      </c>
      <c r="D1825" s="22" t="str">
        <f>IF('Definition sheet'!E1825="","",CONCATENATE('fixed values'!$A$1,'Definition sheet'!E1825,'fixed values'!$A$2))</f>
        <v>[1..1]</v>
      </c>
      <c r="E1825" s="22" t="str">
        <f>IF('Definition sheet'!F1825="","",CONCATENATE('fixed values'!$A$1,'Definition sheet'!F1825,'fixed values'!$A$2))</f>
        <v>[1..1]</v>
      </c>
      <c r="F1825" s="14" t="str">
        <f>IF('Input Data'!G1825="","",IF('Definition sheet'!G1825="PARENT","",'Input Data'!G1825))</f>
        <v>Exact2NumericText</v>
      </c>
      <c r="G1825" s="12" t="str">
        <f>IF('Input Data'!I1825="","",'Input Data'!I1825)</f>
        <v>NotUsed</v>
      </c>
      <c r="H1825" s="12" t="str">
        <f>IF($G:$G="NotUsed","",IF('Input Data'!J1825="","",'Input Data'!J1825))</f>
        <v/>
      </c>
      <c r="I1825" s="12" t="str">
        <f>IF($G:$G="","",IF('Input Data'!K1825="","",'Input Data'!K1825))</f>
        <v/>
      </c>
      <c r="J1825" s="12" t="str">
        <f>IF($G:$G="","",IF('Input Data'!L1825="","",'Input Data'!L1825))</f>
        <v/>
      </c>
      <c r="K1825" s="12" t="str">
        <f>IF($G:$G="","",IF('Input Data'!M1825="","",'Input Data'!M1825))</f>
        <v/>
      </c>
      <c r="L1825" s="12" t="str">
        <f>IF($G:$G="","",IF('Input Data'!N1825="","",'Input Data'!N1825))</f>
        <v/>
      </c>
      <c r="M1825" s="12" t="str">
        <f>IF($G:$G="","",IF('Input Data'!O1825="","",'Input Data'!O1825))</f>
        <v/>
      </c>
      <c r="N1825" s="12" t="str">
        <f>IF($G:$G="","",IF('Input Data'!P1825="","",'Input Data'!P1825))</f>
        <v/>
      </c>
      <c r="O1825" s="12">
        <f>IF($G:$G="","",IF('Input Data'!Q1825="","",'Input Data'!Q1825))</f>
        <v>2018</v>
      </c>
    </row>
    <row r="1826" spans="1:15" x14ac:dyDescent="0.25">
      <c r="A1826" s="13" t="str">
        <f>IF('Definition sheet'!H1826="","",'Definition sheet'!H1826)</f>
        <v>3.1412</v>
      </c>
      <c r="B1826" s="14" t="str">
        <f>IF('Definition sheet'!C1826="","",'Definition sheet'!C1826)</f>
        <v>+++++OriginalReason</v>
      </c>
      <c r="C1826" s="13" t="str">
        <f>IF('Definition sheet'!D1826="","",CONCATENATE('fixed values'!$A$3,'Definition sheet'!D1826,'fixed values'!$A$4))</f>
        <v>&lt;OrgnlRsn&gt;</v>
      </c>
      <c r="D1826" s="22" t="str">
        <f>IF('Definition sheet'!E1826="","",CONCATENATE('fixed values'!$A$1,'Definition sheet'!E1826,'fixed values'!$A$2))</f>
        <v>[0..1]</v>
      </c>
      <c r="E1826" s="22" t="str">
        <f>IF('Definition sheet'!F1826="","",CONCATENATE('fixed values'!$A$1,'Definition sheet'!F1826,'fixed values'!$A$2))</f>
        <v>[0..1]</v>
      </c>
      <c r="F1826" s="14" t="str">
        <f>IF('Input Data'!G1826="","",IF('Definition sheet'!G1826="PARENT","",'Input Data'!G1826))</f>
        <v/>
      </c>
      <c r="G1826" s="12" t="str">
        <f>IF('Input Data'!I1826="","",'Input Data'!I1826)</f>
        <v>NotUsed</v>
      </c>
      <c r="H1826" s="12" t="str">
        <f>IF($G:$G="NotUsed","",IF('Input Data'!J1826="","",'Input Data'!J1826))</f>
        <v/>
      </c>
      <c r="I1826" s="12" t="str">
        <f>IF($G:$G="","",IF('Input Data'!K1826="","",'Input Data'!K1826))</f>
        <v/>
      </c>
      <c r="J1826" s="12" t="str">
        <f>IF($G:$G="","",IF('Input Data'!L1826="","",'Input Data'!L1826))</f>
        <v/>
      </c>
      <c r="K1826" s="12" t="str">
        <f>IF($G:$G="","",IF('Input Data'!M1826="","",'Input Data'!M1826))</f>
        <v/>
      </c>
      <c r="L1826" s="12" t="str">
        <f>IF($G:$G="","",IF('Input Data'!N1826="","",'Input Data'!N1826))</f>
        <v/>
      </c>
      <c r="M1826" s="12" t="str">
        <f>IF($G:$G="","",IF('Input Data'!O1826="","",'Input Data'!O1826))</f>
        <v/>
      </c>
      <c r="N1826" s="12" t="str">
        <f>IF($G:$G="","",IF('Input Data'!P1826="","",'Input Data'!P1826))</f>
        <v/>
      </c>
      <c r="O1826" s="12">
        <f>IF($G:$G="","",IF('Input Data'!Q1826="","",'Input Data'!Q1826))</f>
        <v>2018</v>
      </c>
    </row>
    <row r="1827" spans="1:15" ht="30" x14ac:dyDescent="0.25">
      <c r="A1827" s="13" t="str">
        <f>IF('Definition sheet'!H1827="","",'Definition sheet'!H1827)</f>
        <v>3.1413</v>
      </c>
      <c r="B1827" s="14" t="str">
        <f>IF('Definition sheet'!C1827="","",'Definition sheet'!C1827)</f>
        <v>++++++Code</v>
      </c>
      <c r="C1827" s="13" t="str">
        <f>IF('Definition sheet'!D1827="","",CONCATENATE('fixed values'!$A$3,'Definition sheet'!D1827,'fixed values'!$A$4))</f>
        <v>&lt;Cd&gt;</v>
      </c>
      <c r="D1827" s="22" t="str">
        <f>IF('Definition sheet'!E1827="","",CONCATENATE('fixed values'!$A$1,'Definition sheet'!E1827,'fixed values'!$A$2))</f>
        <v>[1..1]</v>
      </c>
      <c r="E1827" s="22" t="str">
        <f>IF('Definition sheet'!F1827="","",CONCATENATE('fixed values'!$A$1,'Definition sheet'!F1827,'fixed values'!$A$2))</f>
        <v>[1..1]</v>
      </c>
      <c r="F1827" s="14" t="str">
        <f>IF('Input Data'!G1827="","",IF('Definition sheet'!G1827="PARENT","",'Input Data'!G1827))</f>
        <v>ExternalMandateSetupReason1Code</v>
      </c>
      <c r="G1827" s="12" t="str">
        <f>IF('Input Data'!I1827="","",'Input Data'!I1827)</f>
        <v>NotUsed</v>
      </c>
      <c r="H1827" s="12" t="str">
        <f>IF($G:$G="NotUsed","",IF('Input Data'!J1827="","",'Input Data'!J1827))</f>
        <v/>
      </c>
      <c r="I1827" s="12" t="str">
        <f>IF($G:$G="","",IF('Input Data'!K1827="","",'Input Data'!K1827))</f>
        <v/>
      </c>
      <c r="J1827" s="12" t="str">
        <f>IF($G:$G="","",IF('Input Data'!L1827="","",'Input Data'!L1827))</f>
        <v/>
      </c>
      <c r="K1827" s="12" t="str">
        <f>IF($G:$G="","",IF('Input Data'!M1827="","",'Input Data'!M1827))</f>
        <v/>
      </c>
      <c r="L1827" s="12" t="str">
        <f>IF($G:$G="","",IF('Input Data'!N1827="","",'Input Data'!N1827))</f>
        <v/>
      </c>
      <c r="M1827" s="12" t="str">
        <f>IF($G:$G="","",IF('Input Data'!O1827="","",'Input Data'!O1827))</f>
        <v/>
      </c>
      <c r="N1827" s="12" t="str">
        <f>IF($G:$G="","",IF('Input Data'!P1827="","",'Input Data'!P1827))</f>
        <v/>
      </c>
      <c r="O1827" s="12">
        <f>IF($G:$G="","",IF('Input Data'!Q1827="","",'Input Data'!Q1827))</f>
        <v>2018</v>
      </c>
    </row>
    <row r="1828" spans="1:15" x14ac:dyDescent="0.25">
      <c r="A1828" s="13" t="str">
        <f>IF('Definition sheet'!H1828="","",'Definition sheet'!H1828)</f>
        <v>3.1414</v>
      </c>
      <c r="B1828" s="14" t="str">
        <f>IF('Definition sheet'!C1828="","",'Definition sheet'!C1828)</f>
        <v>++++++Proprietary</v>
      </c>
      <c r="C1828" s="13" t="str">
        <f>IF('Definition sheet'!D1828="","",CONCATENATE('fixed values'!$A$3,'Definition sheet'!D1828,'fixed values'!$A$4))</f>
        <v>&lt;Prtry&gt;</v>
      </c>
      <c r="D1828" s="22" t="str">
        <f>IF('Definition sheet'!E1828="","",CONCATENATE('fixed values'!$A$1,'Definition sheet'!E1828,'fixed values'!$A$2))</f>
        <v>[1..1]</v>
      </c>
      <c r="E1828" s="22" t="str">
        <f>IF('Definition sheet'!F1828="","",CONCATENATE('fixed values'!$A$1,'Definition sheet'!F1828,'fixed values'!$A$2))</f>
        <v>[1..1]</v>
      </c>
      <c r="F1828" s="14" t="str">
        <f>IF('Input Data'!G1828="","",IF('Definition sheet'!G1828="PARENT","",'Input Data'!G1828))</f>
        <v>Max70Text</v>
      </c>
      <c r="G1828" s="12" t="str">
        <f>IF('Input Data'!I1828="","",'Input Data'!I1828)</f>
        <v>NotUsed</v>
      </c>
      <c r="H1828" s="12" t="str">
        <f>IF($G:$G="NotUsed","",IF('Input Data'!J1828="","",'Input Data'!J1828))</f>
        <v/>
      </c>
      <c r="I1828" s="12" t="str">
        <f>IF($G:$G="","",IF('Input Data'!K1828="","",'Input Data'!K1828))</f>
        <v/>
      </c>
      <c r="J1828" s="12" t="str">
        <f>IF($G:$G="","",IF('Input Data'!L1828="","",'Input Data'!L1828))</f>
        <v/>
      </c>
      <c r="K1828" s="12" t="str">
        <f>IF($G:$G="","",IF('Input Data'!M1828="","",'Input Data'!M1828))</f>
        <v/>
      </c>
      <c r="L1828" s="12" t="str">
        <f>IF($G:$G="","",IF('Input Data'!N1828="","",'Input Data'!N1828))</f>
        <v/>
      </c>
      <c r="M1828" s="12" t="str">
        <f>IF($G:$G="","",IF('Input Data'!O1828="","",'Input Data'!O1828))</f>
        <v/>
      </c>
      <c r="N1828" s="12" t="str">
        <f>IF($G:$G="","",IF('Input Data'!P1828="","",'Input Data'!P1828))</f>
        <v/>
      </c>
      <c r="O1828" s="12">
        <f>IF($G:$G="","",IF('Input Data'!Q1828="","",'Input Data'!Q1828))</f>
        <v>2018</v>
      </c>
    </row>
    <row r="1829" spans="1:15" x14ac:dyDescent="0.25">
      <c r="A1829" s="13" t="str">
        <f>IF('Definition sheet'!H1829="","",'Definition sheet'!H1829)</f>
        <v>3.1415</v>
      </c>
      <c r="B1829" s="14" t="str">
        <f>IF('Definition sheet'!C1829="","",'Definition sheet'!C1829)</f>
        <v>+++++OriginalTrackingDays</v>
      </c>
      <c r="C1829" s="13" t="str">
        <f>IF('Definition sheet'!D1829="","",CONCATENATE('fixed values'!$A$3,'Definition sheet'!D1829,'fixed values'!$A$4))</f>
        <v>&lt;OrgnlTrckgDays&gt;</v>
      </c>
      <c r="D1829" s="22" t="str">
        <f>IF('Definition sheet'!E1829="","",CONCATENATE('fixed values'!$A$1,'Definition sheet'!E1829,'fixed values'!$A$2))</f>
        <v>[0..1]</v>
      </c>
      <c r="E1829" s="22" t="str">
        <f>IF('Definition sheet'!F1829="","",CONCATENATE('fixed values'!$A$1,'Definition sheet'!F1829,'fixed values'!$A$2))</f>
        <v>[0..1]</v>
      </c>
      <c r="F1829" s="14" t="str">
        <f>IF('Input Data'!G1829="","",IF('Definition sheet'!G1829="PARENT","",'Input Data'!G1829))</f>
        <v>Exact2NumericText</v>
      </c>
      <c r="G1829" s="12" t="str">
        <f>IF('Input Data'!I1829="","",'Input Data'!I1829)</f>
        <v>NotUsed</v>
      </c>
      <c r="H1829" s="12" t="str">
        <f>IF($G:$G="NotUsed","",IF('Input Data'!J1829="","",'Input Data'!J1829))</f>
        <v/>
      </c>
      <c r="I1829" s="12" t="str">
        <f>IF($G:$G="","",IF('Input Data'!K1829="","",'Input Data'!K1829))</f>
        <v/>
      </c>
      <c r="J1829" s="12" t="str">
        <f>IF($G:$G="","",IF('Input Data'!L1829="","",'Input Data'!L1829))</f>
        <v/>
      </c>
      <c r="K1829" s="12" t="str">
        <f>IF($G:$G="","",IF('Input Data'!M1829="","",'Input Data'!M1829))</f>
        <v/>
      </c>
      <c r="L1829" s="12" t="str">
        <f>IF($G:$G="","",IF('Input Data'!N1829="","",'Input Data'!N1829))</f>
        <v/>
      </c>
      <c r="M1829" s="12" t="str">
        <f>IF($G:$G="","",IF('Input Data'!O1829="","",'Input Data'!O1829))</f>
        <v/>
      </c>
      <c r="N1829" s="12" t="str">
        <f>IF($G:$G="","",IF('Input Data'!P1829="","",'Input Data'!P1829))</f>
        <v/>
      </c>
      <c r="O1829" s="12">
        <f>IF($G:$G="","",IF('Input Data'!Q1829="","",'Input Data'!Q1829))</f>
        <v>2018</v>
      </c>
    </row>
    <row r="1830" spans="1:15" x14ac:dyDescent="0.25">
      <c r="A1830" s="13" t="str">
        <f>IF('Definition sheet'!H1830="","",'Definition sheet'!H1830)</f>
        <v>3.1416</v>
      </c>
      <c r="B1830" s="14" t="str">
        <f>IF('Definition sheet'!C1830="","",'Definition sheet'!C1830)</f>
        <v>++++ElectronicSignature</v>
      </c>
      <c r="C1830" s="13" t="str">
        <f>IF('Definition sheet'!D1830="","",CONCATENATE('fixed values'!$A$3,'Definition sheet'!D1830,'fixed values'!$A$4))</f>
        <v>&lt;ElctrncSgntr&gt;</v>
      </c>
      <c r="D1830" s="22" t="str">
        <f>IF('Definition sheet'!E1830="","",CONCATENATE('fixed values'!$A$1,'Definition sheet'!E1830,'fixed values'!$A$2))</f>
        <v>[0..1]</v>
      </c>
      <c r="E1830" s="22" t="str">
        <f>IF('Definition sheet'!F1830="","",CONCATENATE('fixed values'!$A$1,'Definition sheet'!F1830,'fixed values'!$A$2))</f>
        <v>[0..1]</v>
      </c>
      <c r="F1830" s="14" t="str">
        <f>IF('Input Data'!G1830="","",IF('Definition sheet'!G1830="PARENT","",'Input Data'!G1830))</f>
        <v>Max1025Text</v>
      </c>
      <c r="G1830" s="12" t="str">
        <f>IF('Input Data'!I1830="","",'Input Data'!I1830)</f>
        <v>NotUsed</v>
      </c>
      <c r="H1830" s="12" t="str">
        <f>IF($G:$G="NotUsed","",IF('Input Data'!J1830="","",'Input Data'!J1830))</f>
        <v/>
      </c>
      <c r="I1830" s="12" t="str">
        <f>IF($G:$G="","",IF('Input Data'!K1830="","",'Input Data'!K1830))</f>
        <v/>
      </c>
      <c r="J1830" s="12" t="str">
        <f>IF($G:$G="","",IF('Input Data'!L1830="","",'Input Data'!L1830))</f>
        <v/>
      </c>
      <c r="K1830" s="12" t="str">
        <f>IF($G:$G="","",IF('Input Data'!M1830="","",'Input Data'!M1830))</f>
        <v/>
      </c>
      <c r="L1830" s="12" t="str">
        <f>IF($G:$G="","",IF('Input Data'!N1830="","",'Input Data'!N1830))</f>
        <v/>
      </c>
      <c r="M1830" s="12" t="str">
        <f>IF($G:$G="","",IF('Input Data'!O1830="","",'Input Data'!O1830))</f>
        <v/>
      </c>
      <c r="N1830" s="12" t="str">
        <f>IF($G:$G="","",IF('Input Data'!P1830="","",'Input Data'!P1830))</f>
        <v/>
      </c>
      <c r="O1830" s="12">
        <f>IF($G:$G="","",IF('Input Data'!Q1830="","",'Input Data'!Q1830))</f>
        <v>2018</v>
      </c>
    </row>
    <row r="1831" spans="1:15" x14ac:dyDescent="0.25">
      <c r="A1831" s="13" t="str">
        <f>IF('Definition sheet'!H1831="","",'Definition sheet'!H1831)</f>
        <v>3.1417</v>
      </c>
      <c r="B1831" s="14" t="str">
        <f>IF('Definition sheet'!C1831="","",'Definition sheet'!C1831)</f>
        <v>++++FirstCollectionDate</v>
      </c>
      <c r="C1831" s="13" t="str">
        <f>IF('Definition sheet'!D1831="","",CONCATENATE('fixed values'!$A$3,'Definition sheet'!D1831,'fixed values'!$A$4))</f>
        <v>&lt;FrstColltnDt&gt;</v>
      </c>
      <c r="D1831" s="22" t="str">
        <f>IF('Definition sheet'!E1831="","",CONCATENATE('fixed values'!$A$1,'Definition sheet'!E1831,'fixed values'!$A$2))</f>
        <v>[0..1]</v>
      </c>
      <c r="E1831" s="22" t="str">
        <f>IF('Definition sheet'!F1831="","",CONCATENATE('fixed values'!$A$1,'Definition sheet'!F1831,'fixed values'!$A$2))</f>
        <v>[0..1]</v>
      </c>
      <c r="F1831" s="14" t="str">
        <f>IF('Input Data'!G1831="","",IF('Definition sheet'!G1831="PARENT","",'Input Data'!G1831))</f>
        <v>ISODate</v>
      </c>
      <c r="G1831" s="12" t="str">
        <f>IF('Input Data'!I1831="","",'Input Data'!I1831)</f>
        <v>NotUsed</v>
      </c>
      <c r="H1831" s="12" t="str">
        <f>IF($G:$G="NotUsed","",IF('Input Data'!J1831="","",'Input Data'!J1831))</f>
        <v/>
      </c>
      <c r="I1831" s="12" t="str">
        <f>IF($G:$G="","",IF('Input Data'!K1831="","",'Input Data'!K1831))</f>
        <v/>
      </c>
      <c r="J1831" s="12" t="str">
        <f>IF($G:$G="","",IF('Input Data'!L1831="","",'Input Data'!L1831))</f>
        <v/>
      </c>
      <c r="K1831" s="12" t="str">
        <f>IF($G:$G="","",IF('Input Data'!M1831="","",'Input Data'!M1831))</f>
        <v/>
      </c>
      <c r="L1831" s="12" t="str">
        <f>IF($G:$G="","",IF('Input Data'!N1831="","",'Input Data'!N1831))</f>
        <v/>
      </c>
      <c r="M1831" s="12" t="str">
        <f>IF($G:$G="","",IF('Input Data'!O1831="","",'Input Data'!O1831))</f>
        <v/>
      </c>
      <c r="N1831" s="12" t="str">
        <f>IF($G:$G="","",IF('Input Data'!P1831="","",'Input Data'!P1831))</f>
        <v/>
      </c>
      <c r="O1831" s="12">
        <f>IF($G:$G="","",IF('Input Data'!Q1831="","",'Input Data'!Q1831))</f>
        <v>2018</v>
      </c>
    </row>
    <row r="1832" spans="1:15" x14ac:dyDescent="0.25">
      <c r="A1832" s="13" t="str">
        <f>IF('Definition sheet'!H1832="","",'Definition sheet'!H1832)</f>
        <v>3.1418</v>
      </c>
      <c r="B1832" s="14" t="str">
        <f>IF('Definition sheet'!C1832="","",'Definition sheet'!C1832)</f>
        <v>++++FinalCollectionDate</v>
      </c>
      <c r="C1832" s="13" t="str">
        <f>IF('Definition sheet'!D1832="","",CONCATENATE('fixed values'!$A$3,'Definition sheet'!D1832,'fixed values'!$A$4))</f>
        <v>&lt;FnlColltnDt&gt;</v>
      </c>
      <c r="D1832" s="22" t="str">
        <f>IF('Definition sheet'!E1832="","",CONCATENATE('fixed values'!$A$1,'Definition sheet'!E1832,'fixed values'!$A$2))</f>
        <v>[0..1]</v>
      </c>
      <c r="E1832" s="22" t="str">
        <f>IF('Definition sheet'!F1832="","",CONCATENATE('fixed values'!$A$1,'Definition sheet'!F1832,'fixed values'!$A$2))</f>
        <v>[0..1]</v>
      </c>
      <c r="F1832" s="14" t="str">
        <f>IF('Input Data'!G1832="","",IF('Definition sheet'!G1832="PARENT","",'Input Data'!G1832))</f>
        <v>ISODate</v>
      </c>
      <c r="G1832" s="12" t="str">
        <f>IF('Input Data'!I1832="","",'Input Data'!I1832)</f>
        <v>NotUsed</v>
      </c>
      <c r="H1832" s="12" t="str">
        <f>IF($G:$G="NotUsed","",IF('Input Data'!J1832="","",'Input Data'!J1832))</f>
        <v/>
      </c>
      <c r="I1832" s="12" t="str">
        <f>IF($G:$G="","",IF('Input Data'!K1832="","",'Input Data'!K1832))</f>
        <v/>
      </c>
      <c r="J1832" s="12" t="str">
        <f>IF($G:$G="","",IF('Input Data'!L1832="","",'Input Data'!L1832))</f>
        <v/>
      </c>
      <c r="K1832" s="12" t="str">
        <f>IF($G:$G="","",IF('Input Data'!M1832="","",'Input Data'!M1832))</f>
        <v/>
      </c>
      <c r="L1832" s="12" t="str">
        <f>IF($G:$G="","",IF('Input Data'!N1832="","",'Input Data'!N1832))</f>
        <v/>
      </c>
      <c r="M1832" s="12" t="str">
        <f>IF($G:$G="","",IF('Input Data'!O1832="","",'Input Data'!O1832))</f>
        <v/>
      </c>
      <c r="N1832" s="12" t="str">
        <f>IF($G:$G="","",IF('Input Data'!P1832="","",'Input Data'!P1832))</f>
        <v/>
      </c>
      <c r="O1832" s="12">
        <f>IF($G:$G="","",IF('Input Data'!Q1832="","",'Input Data'!Q1832))</f>
        <v>2018</v>
      </c>
    </row>
    <row r="1833" spans="1:15" x14ac:dyDescent="0.25">
      <c r="A1833" s="13" t="str">
        <f>IF('Definition sheet'!H1833="","",'Definition sheet'!H1833)</f>
        <v>3.1419</v>
      </c>
      <c r="B1833" s="14" t="str">
        <f>IF('Definition sheet'!C1833="","",'Definition sheet'!C1833)</f>
        <v>++++Frequency</v>
      </c>
      <c r="C1833" s="13" t="str">
        <f>IF('Definition sheet'!D1833="","",CONCATENATE('fixed values'!$A$3,'Definition sheet'!D1833,'fixed values'!$A$4))</f>
        <v>&lt;Frqcy&gt;</v>
      </c>
      <c r="D1833" s="22" t="str">
        <f>IF('Definition sheet'!E1833="","",CONCATENATE('fixed values'!$A$1,'Definition sheet'!E1833,'fixed values'!$A$2))</f>
        <v>[0..1]</v>
      </c>
      <c r="E1833" s="22" t="str">
        <f>IF('Definition sheet'!F1833="","",CONCATENATE('fixed values'!$A$1,'Definition sheet'!F1833,'fixed values'!$A$2))</f>
        <v>[0..1]</v>
      </c>
      <c r="F1833" s="14" t="str">
        <f>IF('Input Data'!G1833="","",IF('Definition sheet'!G1833="PARENT","",'Input Data'!G1833))</f>
        <v/>
      </c>
      <c r="G1833" s="12" t="str">
        <f>IF('Input Data'!I1833="","",'Input Data'!I1833)</f>
        <v>NotUsed</v>
      </c>
      <c r="H1833" s="12" t="str">
        <f>IF($G:$G="NotUsed","",IF('Input Data'!J1833="","",'Input Data'!J1833))</f>
        <v/>
      </c>
      <c r="I1833" s="12" t="str">
        <f>IF($G:$G="","",IF('Input Data'!K1833="","",'Input Data'!K1833))</f>
        <v/>
      </c>
      <c r="J1833" s="12" t="str">
        <f>IF($G:$G="","",IF('Input Data'!L1833="","",'Input Data'!L1833))</f>
        <v/>
      </c>
      <c r="K1833" s="12" t="str">
        <f>IF($G:$G="","",IF('Input Data'!M1833="","",'Input Data'!M1833))</f>
        <v/>
      </c>
      <c r="L1833" s="12" t="str">
        <f>IF($G:$G="","",IF('Input Data'!N1833="","",'Input Data'!N1833))</f>
        <v/>
      </c>
      <c r="M1833" s="12" t="str">
        <f>IF($G:$G="","",IF('Input Data'!O1833="","",'Input Data'!O1833))</f>
        <v/>
      </c>
      <c r="N1833" s="12" t="str">
        <f>IF($G:$G="","",IF('Input Data'!P1833="","",'Input Data'!P1833))</f>
        <v/>
      </c>
      <c r="O1833" s="12">
        <f>IF($G:$G="","",IF('Input Data'!Q1833="","",'Input Data'!Q1833))</f>
        <v>2018</v>
      </c>
    </row>
    <row r="1834" spans="1:15" ht="135" x14ac:dyDescent="0.25">
      <c r="A1834" s="13" t="str">
        <f>IF('Definition sheet'!H1834="","",'Definition sheet'!H1834)</f>
        <v>3.1420</v>
      </c>
      <c r="B1834" s="14" t="str">
        <f>IF('Definition sheet'!C1834="","",'Definition sheet'!C1834)</f>
        <v>+++++Type</v>
      </c>
      <c r="C1834" s="13" t="str">
        <f>IF('Definition sheet'!D1834="","",CONCATENATE('fixed values'!$A$3,'Definition sheet'!D1834,'fixed values'!$A$4))</f>
        <v>&lt;Tp&gt;</v>
      </c>
      <c r="D1834" s="22" t="str">
        <f>IF('Definition sheet'!E1834="","",CONCATENATE('fixed values'!$A$1,'Definition sheet'!E1834,'fixed values'!$A$2))</f>
        <v>[1..1]</v>
      </c>
      <c r="E1834" s="22" t="str">
        <f>IF('Definition sheet'!F1834="","",CONCATENATE('fixed values'!$A$1,'Definition sheet'!F1834,'fixed values'!$A$2))</f>
        <v>[1..1]</v>
      </c>
      <c r="F1834" s="14" t="str">
        <f>IF('Input Data'!G1834="","",IF('Definition sheet'!G1834="PARENT","",'Input Data'!G1834))</f>
        <v>Frequency6Code</v>
      </c>
      <c r="G1834" s="12" t="str">
        <f>IF('Input Data'!I1834="","",'Input Data'!I1834)</f>
        <v>NotUsed</v>
      </c>
      <c r="H1834" s="12" t="str">
        <f>IF($G:$G="NotUsed","",IF('Input Data'!J1834="","",'Input Data'!J1834))</f>
        <v/>
      </c>
      <c r="I1834" s="12" t="str">
        <f>IF($G:$G="","",IF('Input Data'!K1834="","",'Input Data'!K1834))</f>
        <v>ADHO
DAIL
FRTN
INDA
MIAN
MNTH
QURT
WEEK
YEAR</v>
      </c>
      <c r="J1834" s="12" t="str">
        <f>IF($G:$G="","",IF('Input Data'!L1834="","",'Input Data'!L1834))</f>
        <v/>
      </c>
      <c r="K1834" s="12" t="str">
        <f>IF($G:$G="","",IF('Input Data'!M1834="","",'Input Data'!M1834))</f>
        <v/>
      </c>
      <c r="L1834" s="12" t="str">
        <f>IF($G:$G="","",IF('Input Data'!N1834="","",'Input Data'!N1834))</f>
        <v/>
      </c>
      <c r="M1834" s="12" t="str">
        <f>IF($G:$G="","",IF('Input Data'!O1834="","",'Input Data'!O1834))</f>
        <v/>
      </c>
      <c r="N1834" s="12" t="str">
        <f>IF($G:$G="","",IF('Input Data'!P1834="","",'Input Data'!P1834))</f>
        <v/>
      </c>
      <c r="O1834" s="12">
        <f>IF($G:$G="","",IF('Input Data'!Q1834="","",'Input Data'!Q1834))</f>
        <v>2018</v>
      </c>
    </row>
    <row r="1835" spans="1:15" x14ac:dyDescent="0.25">
      <c r="A1835" s="13" t="str">
        <f>IF('Definition sheet'!H1835="","",'Definition sheet'!H1835)</f>
        <v>3.1421</v>
      </c>
      <c r="B1835" s="14" t="str">
        <f>IF('Definition sheet'!C1835="","",'Definition sheet'!C1835)</f>
        <v>+++++Period</v>
      </c>
      <c r="C1835" s="13" t="str">
        <f>IF('Definition sheet'!D1835="","",CONCATENATE('fixed values'!$A$3,'Definition sheet'!D1835,'fixed values'!$A$4))</f>
        <v>&lt;Prd&gt;</v>
      </c>
      <c r="D1835" s="22" t="str">
        <f>IF('Definition sheet'!E1835="","",CONCATENATE('fixed values'!$A$1,'Definition sheet'!E1835,'fixed values'!$A$2))</f>
        <v>[1..1]</v>
      </c>
      <c r="E1835" s="22" t="str">
        <f>IF('Definition sheet'!F1835="","",CONCATENATE('fixed values'!$A$1,'Definition sheet'!F1835,'fixed values'!$A$2))</f>
        <v>[1..1]</v>
      </c>
      <c r="F1835" s="14" t="str">
        <f>IF('Input Data'!G1835="","",IF('Definition sheet'!G1835="PARENT","",'Input Data'!G1835))</f>
        <v/>
      </c>
      <c r="G1835" s="12" t="str">
        <f>IF('Input Data'!I1835="","",'Input Data'!I1835)</f>
        <v>NotUsed</v>
      </c>
      <c r="H1835" s="12" t="str">
        <f>IF($G:$G="NotUsed","",IF('Input Data'!J1835="","",'Input Data'!J1835))</f>
        <v/>
      </c>
      <c r="I1835" s="12" t="str">
        <f>IF($G:$G="","",IF('Input Data'!K1835="","",'Input Data'!K1835))</f>
        <v/>
      </c>
      <c r="J1835" s="12" t="str">
        <f>IF($G:$G="","",IF('Input Data'!L1835="","",'Input Data'!L1835))</f>
        <v/>
      </c>
      <c r="K1835" s="12" t="str">
        <f>IF($G:$G="","",IF('Input Data'!M1835="","",'Input Data'!M1835))</f>
        <v/>
      </c>
      <c r="L1835" s="12" t="str">
        <f>IF($G:$G="","",IF('Input Data'!N1835="","",'Input Data'!N1835))</f>
        <v/>
      </c>
      <c r="M1835" s="12" t="str">
        <f>IF($G:$G="","",IF('Input Data'!O1835="","",'Input Data'!O1835))</f>
        <v/>
      </c>
      <c r="N1835" s="12" t="str">
        <f>IF($G:$G="","",IF('Input Data'!P1835="","",'Input Data'!P1835))</f>
        <v/>
      </c>
      <c r="O1835" s="12">
        <f>IF($G:$G="","",IF('Input Data'!Q1835="","",'Input Data'!Q1835))</f>
        <v>2018</v>
      </c>
    </row>
    <row r="1836" spans="1:15" ht="135" x14ac:dyDescent="0.25">
      <c r="A1836" s="13" t="str">
        <f>IF('Definition sheet'!H1836="","",'Definition sheet'!H1836)</f>
        <v>3.1422</v>
      </c>
      <c r="B1836" s="14" t="str">
        <f>IF('Definition sheet'!C1836="","",'Definition sheet'!C1836)</f>
        <v>++++++Type</v>
      </c>
      <c r="C1836" s="13" t="str">
        <f>IF('Definition sheet'!D1836="","",CONCATENATE('fixed values'!$A$3,'Definition sheet'!D1836,'fixed values'!$A$4))</f>
        <v>&lt;Tp&gt;</v>
      </c>
      <c r="D1836" s="22" t="str">
        <f>IF('Definition sheet'!E1836="","",CONCATENATE('fixed values'!$A$1,'Definition sheet'!E1836,'fixed values'!$A$2))</f>
        <v>[1..1]</v>
      </c>
      <c r="E1836" s="22" t="str">
        <f>IF('Definition sheet'!F1836="","",CONCATENATE('fixed values'!$A$1,'Definition sheet'!F1836,'fixed values'!$A$2))</f>
        <v>[1..1]</v>
      </c>
      <c r="F1836" s="14" t="str">
        <f>IF('Input Data'!G1836="","",IF('Definition sheet'!G1836="PARENT","",'Input Data'!G1836))</f>
        <v>Frequency6Code</v>
      </c>
      <c r="G1836" s="12" t="str">
        <f>IF('Input Data'!I1836="","",'Input Data'!I1836)</f>
        <v>NotUsed</v>
      </c>
      <c r="H1836" s="12" t="str">
        <f>IF($G:$G="NotUsed","",IF('Input Data'!J1836="","",'Input Data'!J1836))</f>
        <v/>
      </c>
      <c r="I1836" s="12" t="str">
        <f>IF($G:$G="","",IF('Input Data'!K1836="","",'Input Data'!K1836))</f>
        <v>ADHO
DAIL
FRTN
INDA
MIAN
MNTH
QURT
WEEK
YEAR</v>
      </c>
      <c r="J1836" s="12" t="str">
        <f>IF($G:$G="","",IF('Input Data'!L1836="","",'Input Data'!L1836))</f>
        <v/>
      </c>
      <c r="K1836" s="12" t="str">
        <f>IF($G:$G="","",IF('Input Data'!M1836="","",'Input Data'!M1836))</f>
        <v/>
      </c>
      <c r="L1836" s="12" t="str">
        <f>IF($G:$G="","",IF('Input Data'!N1836="","",'Input Data'!N1836))</f>
        <v/>
      </c>
      <c r="M1836" s="12" t="str">
        <f>IF($G:$G="","",IF('Input Data'!O1836="","",'Input Data'!O1836))</f>
        <v/>
      </c>
      <c r="N1836" s="12" t="str">
        <f>IF($G:$G="","",IF('Input Data'!P1836="","",'Input Data'!P1836))</f>
        <v/>
      </c>
      <c r="O1836" s="12">
        <f>IF($G:$G="","",IF('Input Data'!Q1836="","",'Input Data'!Q1836))</f>
        <v>2018</v>
      </c>
    </row>
    <row r="1837" spans="1:15" x14ac:dyDescent="0.25">
      <c r="A1837" s="13" t="str">
        <f>IF('Definition sheet'!H1837="","",'Definition sheet'!H1837)</f>
        <v>3.1423</v>
      </c>
      <c r="B1837" s="14" t="str">
        <f>IF('Definition sheet'!C1837="","",'Definition sheet'!C1837)</f>
        <v>++++++CountPerPeriod</v>
      </c>
      <c r="C1837" s="13" t="str">
        <f>IF('Definition sheet'!D1837="","",CONCATENATE('fixed values'!$A$3,'Definition sheet'!D1837,'fixed values'!$A$4))</f>
        <v>&lt;CntPerPrd&gt;</v>
      </c>
      <c r="D1837" s="22" t="str">
        <f>IF('Definition sheet'!E1837="","",CONCATENATE('fixed values'!$A$1,'Definition sheet'!E1837,'fixed values'!$A$2))</f>
        <v>[1..1]</v>
      </c>
      <c r="E1837" s="22" t="str">
        <f>IF('Definition sheet'!F1837="","",CONCATENATE('fixed values'!$A$1,'Definition sheet'!F1837,'fixed values'!$A$2))</f>
        <v>[1..1]</v>
      </c>
      <c r="F1837" s="14" t="str">
        <f>IF('Input Data'!G1837="","",IF('Definition sheet'!G1837="PARENT","",'Input Data'!G1837))</f>
        <v>DecimalNumber</v>
      </c>
      <c r="G1837" s="12" t="str">
        <f>IF('Input Data'!I1837="","",'Input Data'!I1837)</f>
        <v>NotUsed</v>
      </c>
      <c r="H1837" s="12" t="str">
        <f>IF($G:$G="NotUsed","",IF('Input Data'!J1837="","",'Input Data'!J1837))</f>
        <v/>
      </c>
      <c r="I1837" s="12" t="str">
        <f>IF($G:$G="","",IF('Input Data'!K1837="","",'Input Data'!K1837))</f>
        <v/>
      </c>
      <c r="J1837" s="12" t="str">
        <f>IF($G:$G="","",IF('Input Data'!L1837="","",'Input Data'!L1837))</f>
        <v/>
      </c>
      <c r="K1837" s="12" t="str">
        <f>IF($G:$G="","",IF('Input Data'!M1837="","",'Input Data'!M1837))</f>
        <v/>
      </c>
      <c r="L1837" s="12" t="str">
        <f>IF($G:$G="","",IF('Input Data'!N1837="","",'Input Data'!N1837))</f>
        <v/>
      </c>
      <c r="M1837" s="12" t="str">
        <f>IF($G:$G="","",IF('Input Data'!O1837="","",'Input Data'!O1837))</f>
        <v/>
      </c>
      <c r="N1837" s="12" t="str">
        <f>IF($G:$G="","",IF('Input Data'!P1837="","",'Input Data'!P1837))</f>
        <v/>
      </c>
      <c r="O1837" s="12">
        <f>IF($G:$G="","",IF('Input Data'!Q1837="","",'Input Data'!Q1837))</f>
        <v>2018</v>
      </c>
    </row>
    <row r="1838" spans="1:15" x14ac:dyDescent="0.25">
      <c r="A1838" s="13" t="str">
        <f>IF('Definition sheet'!H1838="","",'Definition sheet'!H1838)</f>
        <v>3.1424</v>
      </c>
      <c r="B1838" s="14" t="str">
        <f>IF('Definition sheet'!C1838="","",'Definition sheet'!C1838)</f>
        <v>+++++PointInTime</v>
      </c>
      <c r="C1838" s="13" t="str">
        <f>IF('Definition sheet'!D1838="","",CONCATENATE('fixed values'!$A$3,'Definition sheet'!D1838,'fixed values'!$A$4))</f>
        <v>&lt;PtInTm&gt;</v>
      </c>
      <c r="D1838" s="22" t="str">
        <f>IF('Definition sheet'!E1838="","",CONCATENATE('fixed values'!$A$1,'Definition sheet'!E1838,'fixed values'!$A$2))</f>
        <v>[1..1]</v>
      </c>
      <c r="E1838" s="22" t="str">
        <f>IF('Definition sheet'!F1838="","",CONCATENATE('fixed values'!$A$1,'Definition sheet'!F1838,'fixed values'!$A$2))</f>
        <v>[1..1]</v>
      </c>
      <c r="F1838" s="14" t="str">
        <f>IF('Input Data'!G1838="","",IF('Definition sheet'!G1838="PARENT","",'Input Data'!G1838))</f>
        <v/>
      </c>
      <c r="G1838" s="12" t="str">
        <f>IF('Input Data'!I1838="","",'Input Data'!I1838)</f>
        <v>NotUsed</v>
      </c>
      <c r="H1838" s="12" t="str">
        <f>IF($G:$G="NotUsed","",IF('Input Data'!J1838="","",'Input Data'!J1838))</f>
        <v/>
      </c>
      <c r="I1838" s="12" t="str">
        <f>IF($G:$G="","",IF('Input Data'!K1838="","",'Input Data'!K1838))</f>
        <v/>
      </c>
      <c r="J1838" s="12" t="str">
        <f>IF($G:$G="","",IF('Input Data'!L1838="","",'Input Data'!L1838))</f>
        <v/>
      </c>
      <c r="K1838" s="12" t="str">
        <f>IF($G:$G="","",IF('Input Data'!M1838="","",'Input Data'!M1838))</f>
        <v/>
      </c>
      <c r="L1838" s="12" t="str">
        <f>IF($G:$G="","",IF('Input Data'!N1838="","",'Input Data'!N1838))</f>
        <v/>
      </c>
      <c r="M1838" s="12" t="str">
        <f>IF($G:$G="","",IF('Input Data'!O1838="","",'Input Data'!O1838))</f>
        <v/>
      </c>
      <c r="N1838" s="12" t="str">
        <f>IF($G:$G="","",IF('Input Data'!P1838="","",'Input Data'!P1838))</f>
        <v/>
      </c>
      <c r="O1838" s="12">
        <f>IF($G:$G="","",IF('Input Data'!Q1838="","",'Input Data'!Q1838))</f>
        <v>2018</v>
      </c>
    </row>
    <row r="1839" spans="1:15" ht="135" x14ac:dyDescent="0.25">
      <c r="A1839" s="13" t="str">
        <f>IF('Definition sheet'!H1839="","",'Definition sheet'!H1839)</f>
        <v>3.1425</v>
      </c>
      <c r="B1839" s="14" t="str">
        <f>IF('Definition sheet'!C1839="","",'Definition sheet'!C1839)</f>
        <v>++++++Type</v>
      </c>
      <c r="C1839" s="13" t="str">
        <f>IF('Definition sheet'!D1839="","",CONCATENATE('fixed values'!$A$3,'Definition sheet'!D1839,'fixed values'!$A$4))</f>
        <v>&lt;Tp&gt;</v>
      </c>
      <c r="D1839" s="22" t="str">
        <f>IF('Definition sheet'!E1839="","",CONCATENATE('fixed values'!$A$1,'Definition sheet'!E1839,'fixed values'!$A$2))</f>
        <v>[1..1]</v>
      </c>
      <c r="E1839" s="22" t="str">
        <f>IF('Definition sheet'!F1839="","",CONCATENATE('fixed values'!$A$1,'Definition sheet'!F1839,'fixed values'!$A$2))</f>
        <v>[1..1]</v>
      </c>
      <c r="F1839" s="14" t="str">
        <f>IF('Input Data'!G1839="","",IF('Definition sheet'!G1839="PARENT","",'Input Data'!G1839))</f>
        <v>Frequency6Code</v>
      </c>
      <c r="G1839" s="12" t="str">
        <f>IF('Input Data'!I1839="","",'Input Data'!I1839)</f>
        <v>NotUsed</v>
      </c>
      <c r="H1839" s="12" t="str">
        <f>IF($G:$G="NotUsed","",IF('Input Data'!J1839="","",'Input Data'!J1839))</f>
        <v/>
      </c>
      <c r="I1839" s="12" t="str">
        <f>IF($G:$G="","",IF('Input Data'!K1839="","",'Input Data'!K1839))</f>
        <v>ADHO
DAIL
FRTN
INDA
MIAN
MNTH
QURT
WEEK
YEAR</v>
      </c>
      <c r="J1839" s="12" t="str">
        <f>IF($G:$G="","",IF('Input Data'!L1839="","",'Input Data'!L1839))</f>
        <v/>
      </c>
      <c r="K1839" s="12" t="str">
        <f>IF($G:$G="","",IF('Input Data'!M1839="","",'Input Data'!M1839))</f>
        <v/>
      </c>
      <c r="L1839" s="12" t="str">
        <f>IF($G:$G="","",IF('Input Data'!N1839="","",'Input Data'!N1839))</f>
        <v/>
      </c>
      <c r="M1839" s="12" t="str">
        <f>IF($G:$G="","",IF('Input Data'!O1839="","",'Input Data'!O1839))</f>
        <v/>
      </c>
      <c r="N1839" s="12" t="str">
        <f>IF($G:$G="","",IF('Input Data'!P1839="","",'Input Data'!P1839))</f>
        <v/>
      </c>
      <c r="O1839" s="12">
        <f>IF($G:$G="","",IF('Input Data'!Q1839="","",'Input Data'!Q1839))</f>
        <v>2018</v>
      </c>
    </row>
    <row r="1840" spans="1:15" x14ac:dyDescent="0.25">
      <c r="A1840" s="13" t="str">
        <f>IF('Definition sheet'!H1840="","",'Definition sheet'!H1840)</f>
        <v>3.1426</v>
      </c>
      <c r="B1840" s="14" t="str">
        <f>IF('Definition sheet'!C1840="","",'Definition sheet'!C1840)</f>
        <v>++++++PointInTime</v>
      </c>
      <c r="C1840" s="13" t="str">
        <f>IF('Definition sheet'!D1840="","",CONCATENATE('fixed values'!$A$3,'Definition sheet'!D1840,'fixed values'!$A$4))</f>
        <v>&lt;PtInTm&gt;</v>
      </c>
      <c r="D1840" s="22" t="str">
        <f>IF('Definition sheet'!E1840="","",CONCATENATE('fixed values'!$A$1,'Definition sheet'!E1840,'fixed values'!$A$2))</f>
        <v>[1..1]</v>
      </c>
      <c r="E1840" s="22" t="str">
        <f>IF('Definition sheet'!F1840="","",CONCATENATE('fixed values'!$A$1,'Definition sheet'!F1840,'fixed values'!$A$2))</f>
        <v>[1..1]</v>
      </c>
      <c r="F1840" s="14" t="str">
        <f>IF('Input Data'!G1840="","",IF('Definition sheet'!G1840="PARENT","",'Input Data'!G1840))</f>
        <v>Exact2NumericText</v>
      </c>
      <c r="G1840" s="12" t="str">
        <f>IF('Input Data'!I1840="","",'Input Data'!I1840)</f>
        <v>NotUsed</v>
      </c>
      <c r="H1840" s="12" t="str">
        <f>IF($G:$G="NotUsed","",IF('Input Data'!J1840="","",'Input Data'!J1840))</f>
        <v/>
      </c>
      <c r="I1840" s="12" t="str">
        <f>IF($G:$G="","",IF('Input Data'!K1840="","",'Input Data'!K1840))</f>
        <v/>
      </c>
      <c r="J1840" s="12" t="str">
        <f>IF($G:$G="","",IF('Input Data'!L1840="","",'Input Data'!L1840))</f>
        <v/>
      </c>
      <c r="K1840" s="12" t="str">
        <f>IF($G:$G="","",IF('Input Data'!M1840="","",'Input Data'!M1840))</f>
        <v/>
      </c>
      <c r="L1840" s="12" t="str">
        <f>IF($G:$G="","",IF('Input Data'!N1840="","",'Input Data'!N1840))</f>
        <v/>
      </c>
      <c r="M1840" s="12" t="str">
        <f>IF($G:$G="","",IF('Input Data'!O1840="","",'Input Data'!O1840))</f>
        <v/>
      </c>
      <c r="N1840" s="12" t="str">
        <f>IF($G:$G="","",IF('Input Data'!P1840="","",'Input Data'!P1840))</f>
        <v/>
      </c>
      <c r="O1840" s="12">
        <f>IF($G:$G="","",IF('Input Data'!Q1840="","",'Input Data'!Q1840))</f>
        <v>2018</v>
      </c>
    </row>
    <row r="1841" spans="1:15" x14ac:dyDescent="0.25">
      <c r="A1841" s="13" t="str">
        <f>IF('Definition sheet'!H1841="","",'Definition sheet'!H1841)</f>
        <v>3.1427</v>
      </c>
      <c r="B1841" s="14" t="str">
        <f>IF('Definition sheet'!C1841="","",'Definition sheet'!C1841)</f>
        <v>++++Reason</v>
      </c>
      <c r="C1841" s="13" t="str">
        <f>IF('Definition sheet'!D1841="","",CONCATENATE('fixed values'!$A$3,'Definition sheet'!D1841,'fixed values'!$A$4))</f>
        <v>&lt;Rsn&gt;</v>
      </c>
      <c r="D1841" s="22" t="str">
        <f>IF('Definition sheet'!E1841="","",CONCATENATE('fixed values'!$A$1,'Definition sheet'!E1841,'fixed values'!$A$2))</f>
        <v>[0..1]</v>
      </c>
      <c r="E1841" s="22" t="str">
        <f>IF('Definition sheet'!F1841="","",CONCATENATE('fixed values'!$A$1,'Definition sheet'!F1841,'fixed values'!$A$2))</f>
        <v>[0..1]</v>
      </c>
      <c r="F1841" s="14" t="str">
        <f>IF('Input Data'!G1841="","",IF('Definition sheet'!G1841="PARENT","",'Input Data'!G1841))</f>
        <v/>
      </c>
      <c r="G1841" s="12" t="str">
        <f>IF('Input Data'!I1841="","",'Input Data'!I1841)</f>
        <v>NotUsed</v>
      </c>
      <c r="H1841" s="12" t="str">
        <f>IF($G:$G="NotUsed","",IF('Input Data'!J1841="","",'Input Data'!J1841))</f>
        <v/>
      </c>
      <c r="I1841" s="12" t="str">
        <f>IF($G:$G="","",IF('Input Data'!K1841="","",'Input Data'!K1841))</f>
        <v/>
      </c>
      <c r="J1841" s="12" t="str">
        <f>IF($G:$G="","",IF('Input Data'!L1841="","",'Input Data'!L1841))</f>
        <v/>
      </c>
      <c r="K1841" s="12" t="str">
        <f>IF($G:$G="","",IF('Input Data'!M1841="","",'Input Data'!M1841))</f>
        <v/>
      </c>
      <c r="L1841" s="12" t="str">
        <f>IF($G:$G="","",IF('Input Data'!N1841="","",'Input Data'!N1841))</f>
        <v/>
      </c>
      <c r="M1841" s="12" t="str">
        <f>IF($G:$G="","",IF('Input Data'!O1841="","",'Input Data'!O1841))</f>
        <v/>
      </c>
      <c r="N1841" s="12" t="str">
        <f>IF($G:$G="","",IF('Input Data'!P1841="","",'Input Data'!P1841))</f>
        <v/>
      </c>
      <c r="O1841" s="12">
        <f>IF($G:$G="","",IF('Input Data'!Q1841="","",'Input Data'!Q1841))</f>
        <v>2018</v>
      </c>
    </row>
    <row r="1842" spans="1:15" ht="30" x14ac:dyDescent="0.25">
      <c r="A1842" s="13" t="str">
        <f>IF('Definition sheet'!H1842="","",'Definition sheet'!H1842)</f>
        <v>3.1428</v>
      </c>
      <c r="B1842" s="14" t="str">
        <f>IF('Definition sheet'!C1842="","",'Definition sheet'!C1842)</f>
        <v>+++++Code</v>
      </c>
      <c r="C1842" s="13" t="str">
        <f>IF('Definition sheet'!D1842="","",CONCATENATE('fixed values'!$A$3,'Definition sheet'!D1842,'fixed values'!$A$4))</f>
        <v>&lt;Cd&gt;</v>
      </c>
      <c r="D1842" s="22" t="str">
        <f>IF('Definition sheet'!E1842="","",CONCATENATE('fixed values'!$A$1,'Definition sheet'!E1842,'fixed values'!$A$2))</f>
        <v>[1..1]</v>
      </c>
      <c r="E1842" s="22" t="str">
        <f>IF('Definition sheet'!F1842="","",CONCATENATE('fixed values'!$A$1,'Definition sheet'!F1842,'fixed values'!$A$2))</f>
        <v>[1..1]</v>
      </c>
      <c r="F1842" s="14" t="str">
        <f>IF('Input Data'!G1842="","",IF('Definition sheet'!G1842="PARENT","",'Input Data'!G1842))</f>
        <v>ExternalMandateSetupReason1Code</v>
      </c>
      <c r="G1842" s="12" t="str">
        <f>IF('Input Data'!I1842="","",'Input Data'!I1842)</f>
        <v>NotUsed</v>
      </c>
      <c r="H1842" s="12" t="str">
        <f>IF($G:$G="NotUsed","",IF('Input Data'!J1842="","",'Input Data'!J1842))</f>
        <v/>
      </c>
      <c r="I1842" s="12" t="str">
        <f>IF($G:$G="","",IF('Input Data'!K1842="","",'Input Data'!K1842))</f>
        <v/>
      </c>
      <c r="J1842" s="12" t="str">
        <f>IF($G:$G="","",IF('Input Data'!L1842="","",'Input Data'!L1842))</f>
        <v/>
      </c>
      <c r="K1842" s="12" t="str">
        <f>IF($G:$G="","",IF('Input Data'!M1842="","",'Input Data'!M1842))</f>
        <v/>
      </c>
      <c r="L1842" s="12" t="str">
        <f>IF($G:$G="","",IF('Input Data'!N1842="","",'Input Data'!N1842))</f>
        <v/>
      </c>
      <c r="M1842" s="12" t="str">
        <f>IF($G:$G="","",IF('Input Data'!O1842="","",'Input Data'!O1842))</f>
        <v/>
      </c>
      <c r="N1842" s="12" t="str">
        <f>IF($G:$G="","",IF('Input Data'!P1842="","",'Input Data'!P1842))</f>
        <v/>
      </c>
      <c r="O1842" s="12">
        <f>IF($G:$G="","",IF('Input Data'!Q1842="","",'Input Data'!Q1842))</f>
        <v>2018</v>
      </c>
    </row>
    <row r="1843" spans="1:15" x14ac:dyDescent="0.25">
      <c r="A1843" s="13" t="str">
        <f>IF('Definition sheet'!H1843="","",'Definition sheet'!H1843)</f>
        <v>3.1429</v>
      </c>
      <c r="B1843" s="14" t="str">
        <f>IF('Definition sheet'!C1843="","",'Definition sheet'!C1843)</f>
        <v>+++++Proprietary</v>
      </c>
      <c r="C1843" s="13" t="str">
        <f>IF('Definition sheet'!D1843="","",CONCATENATE('fixed values'!$A$3,'Definition sheet'!D1843,'fixed values'!$A$4))</f>
        <v>&lt;Prtry&gt;</v>
      </c>
      <c r="D1843" s="22" t="str">
        <f>IF('Definition sheet'!E1843="","",CONCATENATE('fixed values'!$A$1,'Definition sheet'!E1843,'fixed values'!$A$2))</f>
        <v>[1..1]</v>
      </c>
      <c r="E1843" s="22" t="str">
        <f>IF('Definition sheet'!F1843="","",CONCATENATE('fixed values'!$A$1,'Definition sheet'!F1843,'fixed values'!$A$2))</f>
        <v>[1..1]</v>
      </c>
      <c r="F1843" s="14" t="str">
        <f>IF('Input Data'!G1843="","",IF('Definition sheet'!G1843="PARENT","",'Input Data'!G1843))</f>
        <v>Max70Text</v>
      </c>
      <c r="G1843" s="12" t="str">
        <f>IF('Input Data'!I1843="","",'Input Data'!I1843)</f>
        <v>NotUsed</v>
      </c>
      <c r="H1843" s="12" t="str">
        <f>IF($G:$G="NotUsed","",IF('Input Data'!J1843="","",'Input Data'!J1843))</f>
        <v/>
      </c>
      <c r="I1843" s="12" t="str">
        <f>IF($G:$G="","",IF('Input Data'!K1843="","",'Input Data'!K1843))</f>
        <v/>
      </c>
      <c r="J1843" s="12" t="str">
        <f>IF($G:$G="","",IF('Input Data'!L1843="","",'Input Data'!L1843))</f>
        <v/>
      </c>
      <c r="K1843" s="12" t="str">
        <f>IF($G:$G="","",IF('Input Data'!M1843="","",'Input Data'!M1843))</f>
        <v/>
      </c>
      <c r="L1843" s="12" t="str">
        <f>IF($G:$G="","",IF('Input Data'!N1843="","",'Input Data'!N1843))</f>
        <v/>
      </c>
      <c r="M1843" s="12" t="str">
        <f>IF($G:$G="","",IF('Input Data'!O1843="","",'Input Data'!O1843))</f>
        <v/>
      </c>
      <c r="N1843" s="12" t="str">
        <f>IF($G:$G="","",IF('Input Data'!P1843="","",'Input Data'!P1843))</f>
        <v/>
      </c>
      <c r="O1843" s="12">
        <f>IF($G:$G="","",IF('Input Data'!Q1843="","",'Input Data'!Q1843))</f>
        <v>2018</v>
      </c>
    </row>
    <row r="1844" spans="1:15" x14ac:dyDescent="0.25">
      <c r="A1844" s="13" t="str">
        <f>IF('Definition sheet'!H1844="","",'Definition sheet'!H1844)</f>
        <v>3.1430</v>
      </c>
      <c r="B1844" s="14" t="str">
        <f>IF('Definition sheet'!C1844="","",'Definition sheet'!C1844)</f>
        <v>++++TrackingDays</v>
      </c>
      <c r="C1844" s="13" t="str">
        <f>IF('Definition sheet'!D1844="","",CONCATENATE('fixed values'!$A$3,'Definition sheet'!D1844,'fixed values'!$A$4))</f>
        <v>&lt;TrckgDays&gt;</v>
      </c>
      <c r="D1844" s="22" t="str">
        <f>IF('Definition sheet'!E1844="","",CONCATENATE('fixed values'!$A$1,'Definition sheet'!E1844,'fixed values'!$A$2))</f>
        <v>[0..1]</v>
      </c>
      <c r="E1844" s="22" t="str">
        <f>IF('Definition sheet'!F1844="","",CONCATENATE('fixed values'!$A$1,'Definition sheet'!F1844,'fixed values'!$A$2))</f>
        <v>[0..1]</v>
      </c>
      <c r="F1844" s="14" t="str">
        <f>IF('Input Data'!G1844="","",IF('Definition sheet'!G1844="PARENT","",'Input Data'!G1844))</f>
        <v>Exact2NumericText</v>
      </c>
      <c r="G1844" s="12" t="str">
        <f>IF('Input Data'!I1844="","",'Input Data'!I1844)</f>
        <v>NotUsed</v>
      </c>
      <c r="H1844" s="12" t="str">
        <f>IF($G:$G="NotUsed","",IF('Input Data'!J1844="","",'Input Data'!J1844))</f>
        <v/>
      </c>
      <c r="I1844" s="12" t="str">
        <f>IF($G:$G="","",IF('Input Data'!K1844="","",'Input Data'!K1844))</f>
        <v/>
      </c>
      <c r="J1844" s="12" t="str">
        <f>IF($G:$G="","",IF('Input Data'!L1844="","",'Input Data'!L1844))</f>
        <v/>
      </c>
      <c r="K1844" s="12" t="str">
        <f>IF($G:$G="","",IF('Input Data'!M1844="","",'Input Data'!M1844))</f>
        <v/>
      </c>
      <c r="L1844" s="12" t="str">
        <f>IF($G:$G="","",IF('Input Data'!N1844="","",'Input Data'!N1844))</f>
        <v/>
      </c>
      <c r="M1844" s="12" t="str">
        <f>IF($G:$G="","",IF('Input Data'!O1844="","",'Input Data'!O1844))</f>
        <v/>
      </c>
      <c r="N1844" s="12" t="str">
        <f>IF($G:$G="","",IF('Input Data'!P1844="","",'Input Data'!P1844))</f>
        <v/>
      </c>
      <c r="O1844" s="12">
        <f>IF($G:$G="","",IF('Input Data'!Q1844="","",'Input Data'!Q1844))</f>
        <v>2018</v>
      </c>
    </row>
    <row r="1845" spans="1:15" ht="75" x14ac:dyDescent="0.25">
      <c r="A1845" s="13" t="str">
        <f>IF('Definition sheet'!H1845="","",'Definition sheet'!H1845)</f>
        <v>3.1431</v>
      </c>
      <c r="B1845" s="14" t="str">
        <f>IF('Definition sheet'!C1845="","",'Definition sheet'!C1845)</f>
        <v>+++RemittanceInformation</v>
      </c>
      <c r="C1845" s="13" t="str">
        <f>IF('Definition sheet'!D1845="","",CONCATENATE('fixed values'!$A$3,'Definition sheet'!D1845,'fixed values'!$A$4))</f>
        <v>&lt;RmtInf&gt;</v>
      </c>
      <c r="D1845" s="22" t="str">
        <f>IF('Definition sheet'!E1845="","",CONCATENATE('fixed values'!$A$1,'Definition sheet'!E1845,'fixed values'!$A$2))</f>
        <v>[0..1]</v>
      </c>
      <c r="E1845" s="22" t="str">
        <f>IF('Definition sheet'!F1845="","",CONCATENATE('fixed values'!$A$1,'Definition sheet'!F1845,'fixed values'!$A$2))</f>
        <v>[0..1]</v>
      </c>
      <c r="F1845" s="14" t="str">
        <f>IF('Input Data'!G1845="","",IF('Definition sheet'!G1845="PARENT","",'Input Data'!G1845))</f>
        <v/>
      </c>
      <c r="G1845" s="12" t="str">
        <f>IF('Input Data'!I1845="","",'Input Data'!I1845)</f>
        <v>Used</v>
      </c>
      <c r="H1845" s="12" t="str">
        <f>IF($G:$G="NotUsed","",IF('Input Data'!J1845="","",'Input Data'!J1845))</f>
        <v>Information supplied to enable the matching of an entry with the items that the transfer is intended to settle, such as commercial invoices in an accounts' receivable system.</v>
      </c>
      <c r="I1845" s="12" t="str">
        <f>IF($G:$G="","",IF('Input Data'!K1845="","",'Input Data'!K1845))</f>
        <v/>
      </c>
      <c r="J1845" s="12" t="str">
        <f>IF($G:$G="","",IF('Input Data'!L1845="","",'Input Data'!L1845))</f>
        <v/>
      </c>
      <c r="K1845" s="12" t="str">
        <f>IF($G:$G="","",IF('Input Data'!M1845="","",'Input Data'!M1845))</f>
        <v/>
      </c>
      <c r="L1845" s="12" t="str">
        <f>IF($G:$G="","",IF('Input Data'!N1845="","",'Input Data'!N1845))</f>
        <v/>
      </c>
      <c r="M1845" s="12" t="str">
        <f>IF($G:$G="","",IF('Input Data'!O1845="","",'Input Data'!O1845))</f>
        <v/>
      </c>
      <c r="N1845" s="12" t="str">
        <f>IF($G:$G="","",IF('Input Data'!P1845="","",'Input Data'!P1845))</f>
        <v/>
      </c>
      <c r="O1845" s="12">
        <f>IF($G:$G="","",IF('Input Data'!Q1845="","",'Input Data'!Q1845))</f>
        <v>2018</v>
      </c>
    </row>
    <row r="1846" spans="1:15" ht="90" x14ac:dyDescent="0.25">
      <c r="A1846" s="13" t="str">
        <f>IF('Definition sheet'!H1846="","",'Definition sheet'!H1846)</f>
        <v>3.1432</v>
      </c>
      <c r="B1846" s="14" t="str">
        <f>IF('Definition sheet'!C1846="","",'Definition sheet'!C1846)</f>
        <v>++++Unstructured</v>
      </c>
      <c r="C1846" s="13" t="str">
        <f>IF('Definition sheet'!D1846="","",CONCATENATE('fixed values'!$A$3,'Definition sheet'!D1846,'fixed values'!$A$4))</f>
        <v>&lt;Ustrd&gt;</v>
      </c>
      <c r="D1846" s="22" t="str">
        <f>IF('Definition sheet'!E1846="","",CONCATENATE('fixed values'!$A$1,'Definition sheet'!E1846,'fixed values'!$A$2))</f>
        <v>[0..1]</v>
      </c>
      <c r="E1846" s="22" t="str">
        <f>IF('Definition sheet'!F1846="","",CONCATENATE('fixed values'!$A$1,'Definition sheet'!F1846,'fixed values'!$A$2))</f>
        <v>[0..n]</v>
      </c>
      <c r="F1846" s="14" t="str">
        <f>IF('Input Data'!G1846="","",IF('Definition sheet'!G1846="PARENT","",'Input Data'!G1846))</f>
        <v>Max140Text</v>
      </c>
      <c r="G1846" s="12" t="str">
        <f>IF('Input Data'!I1846="","",'Input Data'!I1846)</f>
        <v>Used</v>
      </c>
      <c r="H1846" s="12" t="str">
        <f>IF($G:$G="NotUsed","",IF('Input Data'!J1846="","",'Input Data'!J1846))</f>
        <v>Information supplied to enable the matching/reconciliation of an entry with the items that the payment is intended to settle, such as commercial invoices in an accounts' receivable system, in an unstructured form.</v>
      </c>
      <c r="I1846" s="12" t="str">
        <f>IF($G:$G="","",IF('Input Data'!K1846="","",'Input Data'!K1846))</f>
        <v/>
      </c>
      <c r="J1846" s="12" t="str">
        <f>IF($G:$G="","",IF('Input Data'!L1846="","",'Input Data'!L1846))</f>
        <v/>
      </c>
      <c r="K1846" s="12" t="str">
        <f>IF($G:$G="","",IF('Input Data'!M1846="","",'Input Data'!M1846))</f>
        <v/>
      </c>
      <c r="L1846" s="12" t="str">
        <f>IF($G:$G="","",IF('Input Data'!N1846="","",'Input Data'!N1846))</f>
        <v>Only one occurrence with a maximum of 140 characters should be used.</v>
      </c>
      <c r="M1846" s="12" t="str">
        <f>IF($G:$G="","",IF('Input Data'!O1846="","",'Input Data'!O1846))</f>
        <v/>
      </c>
      <c r="N1846" s="12" t="str">
        <f>IF($G:$G="","",IF('Input Data'!P1846="","",'Input Data'!P1846))</f>
        <v/>
      </c>
      <c r="O1846" s="12">
        <f>IF($G:$G="","",IF('Input Data'!Q1846="","",'Input Data'!Q1846))</f>
        <v>2018</v>
      </c>
    </row>
    <row r="1847" spans="1:15" ht="90" x14ac:dyDescent="0.25">
      <c r="A1847" s="13" t="str">
        <f>IF('Definition sheet'!H1847="","",'Definition sheet'!H1847)</f>
        <v>3.1433</v>
      </c>
      <c r="B1847" s="14" t="str">
        <f>IF('Definition sheet'!C1847="","",'Definition sheet'!C1847)</f>
        <v>++++Structured</v>
      </c>
      <c r="C1847" s="13" t="str">
        <f>IF('Definition sheet'!D1847="","",CONCATENATE('fixed values'!$A$3,'Definition sheet'!D1847,'fixed values'!$A$4))</f>
        <v>&lt;Strd&gt;</v>
      </c>
      <c r="D1847" s="22" t="str">
        <f>IF('Definition sheet'!E1847="","",CONCATENATE('fixed values'!$A$1,'Definition sheet'!E1847,'fixed values'!$A$2))</f>
        <v>[0..10]</v>
      </c>
      <c r="E1847" s="22" t="str">
        <f>IF('Definition sheet'!F1847="","",CONCATENATE('fixed values'!$A$1,'Definition sheet'!F1847,'fixed values'!$A$2))</f>
        <v>[0..n]</v>
      </c>
      <c r="F1847" s="14" t="str">
        <f>IF('Input Data'!G1847="","",IF('Definition sheet'!G1847="PARENT","",'Input Data'!G1847))</f>
        <v/>
      </c>
      <c r="G1847" s="12" t="str">
        <f>IF('Input Data'!I1847="","",'Input Data'!I1847)</f>
        <v>Used</v>
      </c>
      <c r="H1847" s="12" t="str">
        <f>IF($G:$G="NotUsed","",IF('Input Data'!J1847="","",'Input Data'!J1847))</f>
        <v>Information supplied to enable the matching/reconciliation of an entry with the items that the payment is intended to settle, such as commercial invoices in an accounts' receivable system, in a structured form.</v>
      </c>
      <c r="I1847" s="12" t="str">
        <f>IF($G:$G="","",IF('Input Data'!K1847="","",'Input Data'!K1847))</f>
        <v/>
      </c>
      <c r="J1847" s="12" t="str">
        <f>IF($G:$G="","",IF('Input Data'!L1847="","",'Input Data'!L1847))</f>
        <v/>
      </c>
      <c r="K1847" s="12" t="str">
        <f>IF($G:$G="","",IF('Input Data'!M1847="","",'Input Data'!M1847))</f>
        <v/>
      </c>
      <c r="L1847" s="12" t="str">
        <f>IF($G:$G="","",IF('Input Data'!N1847="","",'Input Data'!N1847))</f>
        <v>Recommendation is to use only one occurrence of the Structured RemittanceInformation and the information provided should be as lean as possible.</v>
      </c>
      <c r="M1847" s="12" t="str">
        <f>IF($G:$G="","",IF('Input Data'!O1847="","",'Input Data'!O1847))</f>
        <v/>
      </c>
      <c r="N1847" s="12" t="str">
        <f>IF($G:$G="","",IF('Input Data'!P1847="","",'Input Data'!P1847))</f>
        <v/>
      </c>
      <c r="O1847" s="12">
        <f>IF($G:$G="","",IF('Input Data'!Q1847="","",'Input Data'!Q1847))</f>
        <v>2018</v>
      </c>
    </row>
    <row r="1848" spans="1:15" ht="30" x14ac:dyDescent="0.25">
      <c r="A1848" s="13" t="str">
        <f>IF('Definition sheet'!H1848="","",'Definition sheet'!H1848)</f>
        <v>3.1434</v>
      </c>
      <c r="B1848" s="14" t="str">
        <f>IF('Definition sheet'!C1848="","",'Definition sheet'!C1848)</f>
        <v>+++++ReferredDocumentInformation</v>
      </c>
      <c r="C1848" s="13" t="str">
        <f>IF('Definition sheet'!D1848="","",CONCATENATE('fixed values'!$A$3,'Definition sheet'!D1848,'fixed values'!$A$4))</f>
        <v>&lt;RfrdDocInf&gt;</v>
      </c>
      <c r="D1848" s="22" t="str">
        <f>IF('Definition sheet'!E1848="","",CONCATENATE('fixed values'!$A$1,'Definition sheet'!E1848,'fixed values'!$A$2))</f>
        <v>[0..n]</v>
      </c>
      <c r="E1848" s="22" t="str">
        <f>IF('Definition sheet'!F1848="","",CONCATENATE('fixed values'!$A$1,'Definition sheet'!F1848,'fixed values'!$A$2))</f>
        <v>[0..n]</v>
      </c>
      <c r="F1848" s="14" t="str">
        <f>IF('Input Data'!G1848="","",IF('Definition sheet'!G1848="PARENT","",'Input Data'!G1848))</f>
        <v/>
      </c>
      <c r="G1848" s="12" t="str">
        <f>IF('Input Data'!I1848="","",'Input Data'!I1848)</f>
        <v>Used</v>
      </c>
      <c r="H1848" s="12" t="str">
        <f>IF($G:$G="NotUsed","",IF('Input Data'!J1848="","",'Input Data'!J1848))</f>
        <v>Provides the identification and the content of the referred document.</v>
      </c>
      <c r="I1848" s="12" t="str">
        <f>IF($G:$G="","",IF('Input Data'!K1848="","",'Input Data'!K1848))</f>
        <v/>
      </c>
      <c r="J1848" s="12" t="str">
        <f>IF($G:$G="","",IF('Input Data'!L1848="","",'Input Data'!L1848))</f>
        <v/>
      </c>
      <c r="K1848" s="12" t="str">
        <f>IF($G:$G="","",IF('Input Data'!M1848="","",'Input Data'!M1848))</f>
        <v/>
      </c>
      <c r="L1848" s="12" t="str">
        <f>IF($G:$G="","",IF('Input Data'!N1848="","",'Input Data'!N1848))</f>
        <v/>
      </c>
      <c r="M1848" s="12" t="str">
        <f>IF($G:$G="","",IF('Input Data'!O1848="","",'Input Data'!O1848))</f>
        <v/>
      </c>
      <c r="N1848" s="12" t="str">
        <f>IF($G:$G="","",IF('Input Data'!P1848="","",'Input Data'!P1848))</f>
        <v/>
      </c>
      <c r="O1848" s="12">
        <f>IF($G:$G="","",IF('Input Data'!Q1848="","",'Input Data'!Q1848))</f>
        <v>2018</v>
      </c>
    </row>
    <row r="1849" spans="1:15" x14ac:dyDescent="0.25">
      <c r="A1849" s="13" t="str">
        <f>IF('Definition sheet'!H1849="","",'Definition sheet'!H1849)</f>
        <v>3.1435</v>
      </c>
      <c r="B1849" s="14" t="str">
        <f>IF('Definition sheet'!C1849="","",'Definition sheet'!C1849)</f>
        <v>++++++Type</v>
      </c>
      <c r="C1849" s="13" t="str">
        <f>IF('Definition sheet'!D1849="","",CONCATENATE('fixed values'!$A$3,'Definition sheet'!D1849,'fixed values'!$A$4))</f>
        <v>&lt;Tp&gt;</v>
      </c>
      <c r="D1849" s="22" t="str">
        <f>IF('Definition sheet'!E1849="","",CONCATENATE('fixed values'!$A$1,'Definition sheet'!E1849,'fixed values'!$A$2))</f>
        <v>[0..1]</v>
      </c>
      <c r="E1849" s="22" t="str">
        <f>IF('Definition sheet'!F1849="","",CONCATENATE('fixed values'!$A$1,'Definition sheet'!F1849,'fixed values'!$A$2))</f>
        <v>[0..1]</v>
      </c>
      <c r="F1849" s="14" t="str">
        <f>IF('Input Data'!G1849="","",IF('Definition sheet'!G1849="PARENT","",'Input Data'!G1849))</f>
        <v/>
      </c>
      <c r="G1849" s="12" t="str">
        <f>IF('Input Data'!I1849="","",'Input Data'!I1849)</f>
        <v>Used</v>
      </c>
      <c r="H1849" s="12" t="str">
        <f>IF($G:$G="NotUsed","",IF('Input Data'!J1849="","",'Input Data'!J1849))</f>
        <v>Specifies the type of referred document.</v>
      </c>
      <c r="I1849" s="12" t="str">
        <f>IF($G:$G="","",IF('Input Data'!K1849="","",'Input Data'!K1849))</f>
        <v/>
      </c>
      <c r="J1849" s="12" t="str">
        <f>IF($G:$G="","",IF('Input Data'!L1849="","",'Input Data'!L1849))</f>
        <v/>
      </c>
      <c r="K1849" s="12" t="str">
        <f>IF($G:$G="","",IF('Input Data'!M1849="","",'Input Data'!M1849))</f>
        <v/>
      </c>
      <c r="L1849" s="12" t="str">
        <f>IF($G:$G="","",IF('Input Data'!N1849="","",'Input Data'!N1849))</f>
        <v/>
      </c>
      <c r="M1849" s="12" t="str">
        <f>IF($G:$G="","",IF('Input Data'!O1849="","",'Input Data'!O1849))</f>
        <v/>
      </c>
      <c r="N1849" s="12" t="str">
        <f>IF($G:$G="","",IF('Input Data'!P1849="","",'Input Data'!P1849))</f>
        <v/>
      </c>
      <c r="O1849" s="12">
        <f>IF($G:$G="","",IF('Input Data'!Q1849="","",'Input Data'!Q1849))</f>
        <v>2018</v>
      </c>
    </row>
    <row r="1850" spans="1:15" ht="30" x14ac:dyDescent="0.25">
      <c r="A1850" s="13" t="str">
        <f>IF('Definition sheet'!H1850="","",'Definition sheet'!H1850)</f>
        <v>3.1436</v>
      </c>
      <c r="B1850" s="14" t="str">
        <f>IF('Definition sheet'!C1850="","",'Definition sheet'!C1850)</f>
        <v>+++++++CodeOrProprietary</v>
      </c>
      <c r="C1850" s="13" t="str">
        <f>IF('Definition sheet'!D1850="","",CONCATENATE('fixed values'!$A$3,'Definition sheet'!D1850,'fixed values'!$A$4))</f>
        <v>&lt;CdOrPrtry&gt;</v>
      </c>
      <c r="D1850" s="22" t="str">
        <f>IF('Definition sheet'!E1850="","",CONCATENATE('fixed values'!$A$1,'Definition sheet'!E1850,'fixed values'!$A$2))</f>
        <v>[1..1]</v>
      </c>
      <c r="E1850" s="22" t="str">
        <f>IF('Definition sheet'!F1850="","",CONCATENATE('fixed values'!$A$1,'Definition sheet'!F1850,'fixed values'!$A$2))</f>
        <v>[1..1]</v>
      </c>
      <c r="F1850" s="14" t="str">
        <f>IF('Input Data'!G1850="","",IF('Definition sheet'!G1850="PARENT","",'Input Data'!G1850))</f>
        <v/>
      </c>
      <c r="G1850" s="12" t="str">
        <f>IF('Input Data'!I1850="","",'Input Data'!I1850)</f>
        <v>Used</v>
      </c>
      <c r="H1850" s="12" t="str">
        <f>IF($G:$G="NotUsed","",IF('Input Data'!J1850="","",'Input Data'!J1850))</f>
        <v>Provides the type details of the referred document.</v>
      </c>
      <c r="I1850" s="12" t="str">
        <f>IF($G:$G="","",IF('Input Data'!K1850="","",'Input Data'!K1850))</f>
        <v/>
      </c>
      <c r="J1850" s="12" t="str">
        <f>IF($G:$G="","",IF('Input Data'!L1850="","",'Input Data'!L1850))</f>
        <v/>
      </c>
      <c r="K1850" s="12" t="str">
        <f>IF($G:$G="","",IF('Input Data'!M1850="","",'Input Data'!M1850))</f>
        <v/>
      </c>
      <c r="L1850" s="12" t="str">
        <f>IF($G:$G="","",IF('Input Data'!N1850="","",'Input Data'!N1850))</f>
        <v/>
      </c>
      <c r="M1850" s="12" t="str">
        <f>IF($G:$G="","",IF('Input Data'!O1850="","",'Input Data'!O1850))</f>
        <v/>
      </c>
      <c r="N1850" s="12" t="str">
        <f>IF($G:$G="","",IF('Input Data'!P1850="","",'Input Data'!P1850))</f>
        <v/>
      </c>
      <c r="O1850" s="12">
        <f>IF($G:$G="","",IF('Input Data'!Q1850="","",'Input Data'!Q1850))</f>
        <v>2018</v>
      </c>
    </row>
    <row r="1851" spans="1:15" ht="240" x14ac:dyDescent="0.25">
      <c r="A1851" s="13" t="str">
        <f>IF('Definition sheet'!H1851="","",'Definition sheet'!H1851)</f>
        <v>3.1437</v>
      </c>
      <c r="B1851" s="14" t="str">
        <f>IF('Definition sheet'!C1851="","",'Definition sheet'!C1851)</f>
        <v>++++++++Code</v>
      </c>
      <c r="C1851" s="13" t="str">
        <f>IF('Definition sheet'!D1851="","",CONCATENATE('fixed values'!$A$3,'Definition sheet'!D1851,'fixed values'!$A$4))</f>
        <v>&lt;Cd&gt;</v>
      </c>
      <c r="D1851" s="22" t="str">
        <f>IF('Definition sheet'!E1851="","",CONCATENATE('fixed values'!$A$1,'Definition sheet'!E1851,'fixed values'!$A$2))</f>
        <v>[1..1]</v>
      </c>
      <c r="E1851" s="22" t="str">
        <f>IF('Definition sheet'!F1851="","",CONCATENATE('fixed values'!$A$1,'Definition sheet'!F1851,'fixed values'!$A$2))</f>
        <v>[1..1]</v>
      </c>
      <c r="F1851" s="14" t="str">
        <f>IF('Input Data'!G1851="","",IF('Definition sheet'!G1851="PARENT","",'Input Data'!G1851))</f>
        <v>DocumentType6Code</v>
      </c>
      <c r="G1851" s="12" t="str">
        <f>IF('Input Data'!I1851="","",'Input Data'!I1851)</f>
        <v>Used</v>
      </c>
      <c r="H1851" s="12" t="str">
        <f>IF($G:$G="NotUsed","",IF('Input Data'!J1851="","",'Input Data'!J1851))</f>
        <v>Document type in a coded form.</v>
      </c>
      <c r="I1851" s="12" t="str">
        <f>IF($G:$G="","",IF('Input Data'!K1851="","",'Input Data'!K1851))</f>
        <v>AROI
BOLD
CINV
CMCN
CNFA
CREN
DEBN
DISP
DNFA
HIRI
MSIN
PUOR
SBIN
SOAC
TSUT
VCHR</v>
      </c>
      <c r="J1851" s="12" t="str">
        <f>IF($G:$G="","",IF('Input Data'!L1851="","",'Input Data'!L1851))</f>
        <v/>
      </c>
      <c r="K1851" s="12" t="str">
        <f>IF($G:$G="","",IF('Input Data'!M1851="","",'Input Data'!M1851))</f>
        <v/>
      </c>
      <c r="L1851" s="12" t="str">
        <f>IF($G:$G="","",IF('Input Data'!N1851="","",'Input Data'!N1851))</f>
        <v/>
      </c>
      <c r="M1851" s="12" t="str">
        <f>IF($G:$G="","",IF('Input Data'!O1851="","",'Input Data'!O1851))</f>
        <v/>
      </c>
      <c r="N1851" s="12" t="str">
        <f>IF($G:$G="","",IF('Input Data'!P1851="","",'Input Data'!P1851))</f>
        <v/>
      </c>
      <c r="O1851" s="12">
        <f>IF($G:$G="","",IF('Input Data'!Q1851="","",'Input Data'!Q1851))</f>
        <v>2018</v>
      </c>
    </row>
    <row r="1852" spans="1:15" ht="30" x14ac:dyDescent="0.25">
      <c r="A1852" s="13" t="str">
        <f>IF('Definition sheet'!H1852="","",'Definition sheet'!H1852)</f>
        <v>3.1438</v>
      </c>
      <c r="B1852" s="14" t="str">
        <f>IF('Definition sheet'!C1852="","",'Definition sheet'!C1852)</f>
        <v>++++++++Proprietary</v>
      </c>
      <c r="C1852" s="13" t="str">
        <f>IF('Definition sheet'!D1852="","",CONCATENATE('fixed values'!$A$3,'Definition sheet'!D1852,'fixed values'!$A$4))</f>
        <v>&lt;Prtry&gt;</v>
      </c>
      <c r="D1852" s="22" t="str">
        <f>IF('Definition sheet'!E1852="","",CONCATENATE('fixed values'!$A$1,'Definition sheet'!E1852,'fixed values'!$A$2))</f>
        <v>[1..1]</v>
      </c>
      <c r="E1852" s="22" t="str">
        <f>IF('Definition sheet'!F1852="","",CONCATENATE('fixed values'!$A$1,'Definition sheet'!F1852,'fixed values'!$A$2))</f>
        <v>[1..1]</v>
      </c>
      <c r="F1852" s="14" t="str">
        <f>IF('Input Data'!G1852="","",IF('Definition sheet'!G1852="PARENT","",'Input Data'!G1852))</f>
        <v>Max35Text</v>
      </c>
      <c r="G1852" s="12" t="str">
        <f>IF('Input Data'!I1852="","",'Input Data'!I1852)</f>
        <v>Used</v>
      </c>
      <c r="H1852" s="12" t="str">
        <f>IF($G:$G="NotUsed","",IF('Input Data'!J1852="","",'Input Data'!J1852))</f>
        <v>Proprietary identification of the type of the remittance document.</v>
      </c>
      <c r="I1852" s="12" t="str">
        <f>IF($G:$G="","",IF('Input Data'!K1852="","",'Input Data'!K1852))</f>
        <v/>
      </c>
      <c r="J1852" s="12" t="str">
        <f>IF($G:$G="","",IF('Input Data'!L1852="","",'Input Data'!L1852))</f>
        <v/>
      </c>
      <c r="K1852" s="12" t="str">
        <f>IF($G:$G="","",IF('Input Data'!M1852="","",'Input Data'!M1852))</f>
        <v/>
      </c>
      <c r="L1852" s="12" t="str">
        <f>IF($G:$G="","",IF('Input Data'!N1852="","",'Input Data'!N1852))</f>
        <v/>
      </c>
      <c r="M1852" s="12" t="str">
        <f>IF($G:$G="","",IF('Input Data'!O1852="","",'Input Data'!O1852))</f>
        <v/>
      </c>
      <c r="N1852" s="12" t="str">
        <f>IF($G:$G="","",IF('Input Data'!P1852="","",'Input Data'!P1852))</f>
        <v/>
      </c>
      <c r="O1852" s="12">
        <f>IF($G:$G="","",IF('Input Data'!Q1852="","",'Input Data'!Q1852))</f>
        <v>2018</v>
      </c>
    </row>
    <row r="1853" spans="1:15" ht="30" x14ac:dyDescent="0.25">
      <c r="A1853" s="13" t="str">
        <f>IF('Definition sheet'!H1853="","",'Definition sheet'!H1853)</f>
        <v>3.1439</v>
      </c>
      <c r="B1853" s="14" t="str">
        <f>IF('Definition sheet'!C1853="","",'Definition sheet'!C1853)</f>
        <v>+++++++Issuer</v>
      </c>
      <c r="C1853" s="13" t="str">
        <f>IF('Definition sheet'!D1853="","",CONCATENATE('fixed values'!$A$3,'Definition sheet'!D1853,'fixed values'!$A$4))</f>
        <v>&lt;Issr&gt;</v>
      </c>
      <c r="D1853" s="22" t="str">
        <f>IF('Definition sheet'!E1853="","",CONCATENATE('fixed values'!$A$1,'Definition sheet'!E1853,'fixed values'!$A$2))</f>
        <v>[0..1]</v>
      </c>
      <c r="E1853" s="22" t="str">
        <f>IF('Definition sheet'!F1853="","",CONCATENATE('fixed values'!$A$1,'Definition sheet'!F1853,'fixed values'!$A$2))</f>
        <v>[0..1]</v>
      </c>
      <c r="F1853" s="14" t="str">
        <f>IF('Input Data'!G1853="","",IF('Definition sheet'!G1853="PARENT","",'Input Data'!G1853))</f>
        <v>Max35Text</v>
      </c>
      <c r="G1853" s="12" t="str">
        <f>IF('Input Data'!I1853="","",'Input Data'!I1853)</f>
        <v>Used</v>
      </c>
      <c r="H1853" s="12" t="str">
        <f>IF($G:$G="NotUsed","",IF('Input Data'!J1853="","",'Input Data'!J1853))</f>
        <v>Identification of the issuer of the reference document type.</v>
      </c>
      <c r="I1853" s="12" t="str">
        <f>IF($G:$G="","",IF('Input Data'!K1853="","",'Input Data'!K1853))</f>
        <v/>
      </c>
      <c r="J1853" s="12" t="str">
        <f>IF($G:$G="","",IF('Input Data'!L1853="","",'Input Data'!L1853))</f>
        <v/>
      </c>
      <c r="K1853" s="12" t="str">
        <f>IF($G:$G="","",IF('Input Data'!M1853="","",'Input Data'!M1853))</f>
        <v/>
      </c>
      <c r="L1853" s="12" t="str">
        <f>IF($G:$G="","",IF('Input Data'!N1853="","",'Input Data'!N1853))</f>
        <v/>
      </c>
      <c r="M1853" s="12" t="str">
        <f>IF($G:$G="","",IF('Input Data'!O1853="","",'Input Data'!O1853))</f>
        <v/>
      </c>
      <c r="N1853" s="12" t="str">
        <f>IF($G:$G="","",IF('Input Data'!P1853="","",'Input Data'!P1853))</f>
        <v/>
      </c>
      <c r="O1853" s="12">
        <f>IF($G:$G="","",IF('Input Data'!Q1853="","",'Input Data'!Q1853))</f>
        <v>2018</v>
      </c>
    </row>
    <row r="1854" spans="1:15" ht="30" x14ac:dyDescent="0.25">
      <c r="A1854" s="13" t="str">
        <f>IF('Definition sheet'!H1854="","",'Definition sheet'!H1854)</f>
        <v>3.1440</v>
      </c>
      <c r="B1854" s="14" t="str">
        <f>IF('Definition sheet'!C1854="","",'Definition sheet'!C1854)</f>
        <v>++++++Number</v>
      </c>
      <c r="C1854" s="13" t="str">
        <f>IF('Definition sheet'!D1854="","",CONCATENATE('fixed values'!$A$3,'Definition sheet'!D1854,'fixed values'!$A$4))</f>
        <v>&lt;Nb&gt;</v>
      </c>
      <c r="D1854" s="22" t="str">
        <f>IF('Definition sheet'!E1854="","",CONCATENATE('fixed values'!$A$1,'Definition sheet'!E1854,'fixed values'!$A$2))</f>
        <v>[0..1]</v>
      </c>
      <c r="E1854" s="22" t="str">
        <f>IF('Definition sheet'!F1854="","",CONCATENATE('fixed values'!$A$1,'Definition sheet'!F1854,'fixed values'!$A$2))</f>
        <v>[0..1]</v>
      </c>
      <c r="F1854" s="14" t="str">
        <f>IF('Input Data'!G1854="","",IF('Definition sheet'!G1854="PARENT","",'Input Data'!G1854))</f>
        <v>Max35Text</v>
      </c>
      <c r="G1854" s="12" t="str">
        <f>IF('Input Data'!I1854="","",'Input Data'!I1854)</f>
        <v>Used</v>
      </c>
      <c r="H1854" s="12" t="str">
        <f>IF($G:$G="NotUsed","",IF('Input Data'!J1854="","",'Input Data'!J1854))</f>
        <v>Unique and unambiguous identification of the referred document.</v>
      </c>
      <c r="I1854" s="12" t="str">
        <f>IF($G:$G="","",IF('Input Data'!K1854="","",'Input Data'!K1854))</f>
        <v/>
      </c>
      <c r="J1854" s="12" t="str">
        <f>IF($G:$G="","",IF('Input Data'!L1854="","",'Input Data'!L1854))</f>
        <v/>
      </c>
      <c r="K1854" s="12" t="str">
        <f>IF($G:$G="","",IF('Input Data'!M1854="","",'Input Data'!M1854))</f>
        <v/>
      </c>
      <c r="L1854" s="12" t="str">
        <f>IF($G:$G="","",IF('Input Data'!N1854="","",'Input Data'!N1854))</f>
        <v/>
      </c>
      <c r="M1854" s="12" t="str">
        <f>IF($G:$G="","",IF('Input Data'!O1854="","",'Input Data'!O1854))</f>
        <v/>
      </c>
      <c r="N1854" s="12" t="str">
        <f>IF($G:$G="","",IF('Input Data'!P1854="","",'Input Data'!P1854))</f>
        <v/>
      </c>
      <c r="O1854" s="12">
        <f>IF($G:$G="","",IF('Input Data'!Q1854="","",'Input Data'!Q1854))</f>
        <v>2018</v>
      </c>
    </row>
    <row r="1855" spans="1:15" ht="30" x14ac:dyDescent="0.25">
      <c r="A1855" s="13" t="str">
        <f>IF('Definition sheet'!H1855="","",'Definition sheet'!H1855)</f>
        <v>3.1441</v>
      </c>
      <c r="B1855" s="14" t="str">
        <f>IF('Definition sheet'!C1855="","",'Definition sheet'!C1855)</f>
        <v>++++++RelatedDate</v>
      </c>
      <c r="C1855" s="13" t="str">
        <f>IF('Definition sheet'!D1855="","",CONCATENATE('fixed values'!$A$3,'Definition sheet'!D1855,'fixed values'!$A$4))</f>
        <v>&lt;RltdDt&gt;</v>
      </c>
      <c r="D1855" s="22" t="str">
        <f>IF('Definition sheet'!E1855="","",CONCATENATE('fixed values'!$A$1,'Definition sheet'!E1855,'fixed values'!$A$2))</f>
        <v>[0..1]</v>
      </c>
      <c r="E1855" s="22" t="str">
        <f>IF('Definition sheet'!F1855="","",CONCATENATE('fixed values'!$A$1,'Definition sheet'!F1855,'fixed values'!$A$2))</f>
        <v>[0..1]</v>
      </c>
      <c r="F1855" s="14" t="str">
        <f>IF('Input Data'!G1855="","",IF('Definition sheet'!G1855="PARENT","",'Input Data'!G1855))</f>
        <v>ISODate</v>
      </c>
      <c r="G1855" s="12" t="str">
        <f>IF('Input Data'!I1855="","",'Input Data'!I1855)</f>
        <v>Used</v>
      </c>
      <c r="H1855" s="12" t="str">
        <f>IF($G:$G="NotUsed","",IF('Input Data'!J1855="","",'Input Data'!J1855))</f>
        <v>Date associated with the referred document.</v>
      </c>
      <c r="I1855" s="12" t="str">
        <f>IF($G:$G="","",IF('Input Data'!K1855="","",'Input Data'!K1855))</f>
        <v/>
      </c>
      <c r="J1855" s="12" t="str">
        <f>IF($G:$G="","",IF('Input Data'!L1855="","",'Input Data'!L1855))</f>
        <v/>
      </c>
      <c r="K1855" s="12" t="str">
        <f>IF($G:$G="","",IF('Input Data'!M1855="","",'Input Data'!M1855))</f>
        <v/>
      </c>
      <c r="L1855" s="12" t="str">
        <f>IF($G:$G="","",IF('Input Data'!N1855="","",'Input Data'!N1855))</f>
        <v/>
      </c>
      <c r="M1855" s="12" t="str">
        <f>IF($G:$G="","",IF('Input Data'!O1855="","",'Input Data'!O1855))</f>
        <v/>
      </c>
      <c r="N1855" s="12" t="str">
        <f>IF($G:$G="","",IF('Input Data'!P1855="","",'Input Data'!P1855))</f>
        <v/>
      </c>
      <c r="O1855" s="12">
        <f>IF($G:$G="","",IF('Input Data'!Q1855="","",'Input Data'!Q1855))</f>
        <v>2018</v>
      </c>
    </row>
    <row r="1856" spans="1:15" ht="30" x14ac:dyDescent="0.25">
      <c r="A1856" s="13" t="str">
        <f>IF('Definition sheet'!H1856="","",'Definition sheet'!H1856)</f>
        <v>3.1442</v>
      </c>
      <c r="B1856" s="14" t="str">
        <f>IF('Definition sheet'!C1856="","",'Definition sheet'!C1856)</f>
        <v>++++++LineDetails</v>
      </c>
      <c r="C1856" s="13" t="str">
        <f>IF('Definition sheet'!D1856="","",CONCATENATE('fixed values'!$A$3,'Definition sheet'!D1856,'fixed values'!$A$4))</f>
        <v>&lt;LineDtls&gt;</v>
      </c>
      <c r="D1856" s="22" t="str">
        <f>IF('Definition sheet'!E1856="","",CONCATENATE('fixed values'!$A$1,'Definition sheet'!E1856,'fixed values'!$A$2))</f>
        <v>[0..n]</v>
      </c>
      <c r="E1856" s="22" t="str">
        <f>IF('Definition sheet'!F1856="","",CONCATENATE('fixed values'!$A$1,'Definition sheet'!F1856,'fixed values'!$A$2))</f>
        <v>[0..n]</v>
      </c>
      <c r="F1856" s="14" t="str">
        <f>IF('Input Data'!G1856="","",IF('Definition sheet'!G1856="PARENT","",'Input Data'!G1856))</f>
        <v/>
      </c>
      <c r="G1856" s="12" t="str">
        <f>IF('Input Data'!I1856="","",'Input Data'!I1856)</f>
        <v>Used</v>
      </c>
      <c r="H1856" s="12" t="str">
        <f>IF($G:$G="NotUsed","",IF('Input Data'!J1856="","",'Input Data'!J1856))</f>
        <v>Set of elements used to provide the content of the referred document line.</v>
      </c>
      <c r="I1856" s="12" t="str">
        <f>IF($G:$G="","",IF('Input Data'!K1856="","",'Input Data'!K1856))</f>
        <v/>
      </c>
      <c r="J1856" s="12" t="str">
        <f>IF($G:$G="","",IF('Input Data'!L1856="","",'Input Data'!L1856))</f>
        <v/>
      </c>
      <c r="K1856" s="12" t="str">
        <f>IF($G:$G="","",IF('Input Data'!M1856="","",'Input Data'!M1856))</f>
        <v/>
      </c>
      <c r="L1856" s="12" t="str">
        <f>IF($G:$G="","",IF('Input Data'!N1856="","",'Input Data'!N1856))</f>
        <v/>
      </c>
      <c r="M1856" s="12" t="str">
        <f>IF($G:$G="","",IF('Input Data'!O1856="","",'Input Data'!O1856))</f>
        <v/>
      </c>
      <c r="N1856" s="12" t="str">
        <f>IF($G:$G="","",IF('Input Data'!P1856="","",'Input Data'!P1856))</f>
        <v/>
      </c>
      <c r="O1856" s="12">
        <f>IF($G:$G="","",IF('Input Data'!Q1856="","",'Input Data'!Q1856))</f>
        <v>2018</v>
      </c>
    </row>
    <row r="1857" spans="1:15" ht="30" x14ac:dyDescent="0.25">
      <c r="A1857" s="13" t="str">
        <f>IF('Definition sheet'!H1857="","",'Definition sheet'!H1857)</f>
        <v>3.1443</v>
      </c>
      <c r="B1857" s="14" t="str">
        <f>IF('Definition sheet'!C1857="","",'Definition sheet'!C1857)</f>
        <v>+++++++Identification</v>
      </c>
      <c r="C1857" s="13" t="str">
        <f>IF('Definition sheet'!D1857="","",CONCATENATE('fixed values'!$A$3,'Definition sheet'!D1857,'fixed values'!$A$4))</f>
        <v>&lt;Id&gt;</v>
      </c>
      <c r="D1857" s="22" t="str">
        <f>IF('Definition sheet'!E1857="","",CONCATENATE('fixed values'!$A$1,'Definition sheet'!E1857,'fixed values'!$A$2))</f>
        <v>[1..n]</v>
      </c>
      <c r="E1857" s="22" t="str">
        <f>IF('Definition sheet'!F1857="","",CONCATENATE('fixed values'!$A$1,'Definition sheet'!F1857,'fixed values'!$A$2))</f>
        <v>[1..n]</v>
      </c>
      <c r="F1857" s="14" t="str">
        <f>IF('Input Data'!G1857="","",IF('Definition sheet'!G1857="PARENT","",'Input Data'!G1857))</f>
        <v/>
      </c>
      <c r="G1857" s="12" t="str">
        <f>IF('Input Data'!I1857="","",'Input Data'!I1857)</f>
        <v>Used</v>
      </c>
      <c r="H1857" s="12" t="str">
        <f>IF($G:$G="NotUsed","",IF('Input Data'!J1857="","",'Input Data'!J1857))</f>
        <v>Provides identification of the document line.</v>
      </c>
      <c r="I1857" s="12" t="str">
        <f>IF($G:$G="","",IF('Input Data'!K1857="","",'Input Data'!K1857))</f>
        <v/>
      </c>
      <c r="J1857" s="12" t="str">
        <f>IF($G:$G="","",IF('Input Data'!L1857="","",'Input Data'!L1857))</f>
        <v/>
      </c>
      <c r="K1857" s="12" t="str">
        <f>IF($G:$G="","",IF('Input Data'!M1857="","",'Input Data'!M1857))</f>
        <v/>
      </c>
      <c r="L1857" s="12" t="str">
        <f>IF($G:$G="","",IF('Input Data'!N1857="","",'Input Data'!N1857))</f>
        <v/>
      </c>
      <c r="M1857" s="12" t="str">
        <f>IF($G:$G="","",IF('Input Data'!O1857="","",'Input Data'!O1857))</f>
        <v/>
      </c>
      <c r="N1857" s="12" t="str">
        <f>IF($G:$G="","",IF('Input Data'!P1857="","",'Input Data'!P1857))</f>
        <v/>
      </c>
      <c r="O1857" s="12">
        <f>IF($G:$G="","",IF('Input Data'!Q1857="","",'Input Data'!Q1857))</f>
        <v>2018</v>
      </c>
    </row>
    <row r="1858" spans="1:15" ht="30" x14ac:dyDescent="0.25">
      <c r="A1858" s="13" t="str">
        <f>IF('Definition sheet'!H1858="","",'Definition sheet'!H1858)</f>
        <v>3.1444</v>
      </c>
      <c r="B1858" s="14" t="str">
        <f>IF('Definition sheet'!C1858="","",'Definition sheet'!C1858)</f>
        <v>++++++++Type</v>
      </c>
      <c r="C1858" s="13" t="str">
        <f>IF('Definition sheet'!D1858="","",CONCATENATE('fixed values'!$A$3,'Definition sheet'!D1858,'fixed values'!$A$4))</f>
        <v>&lt;Tp&gt;</v>
      </c>
      <c r="D1858" s="22" t="str">
        <f>IF('Definition sheet'!E1858="","",CONCATENATE('fixed values'!$A$1,'Definition sheet'!E1858,'fixed values'!$A$2))</f>
        <v>[0..1]</v>
      </c>
      <c r="E1858" s="22" t="str">
        <f>IF('Definition sheet'!F1858="","",CONCATENATE('fixed values'!$A$1,'Definition sheet'!F1858,'fixed values'!$A$2))</f>
        <v>[0..1]</v>
      </c>
      <c r="F1858" s="14" t="str">
        <f>IF('Input Data'!G1858="","",IF('Definition sheet'!G1858="PARENT","",'Input Data'!G1858))</f>
        <v/>
      </c>
      <c r="G1858" s="12" t="str">
        <f>IF('Input Data'!I1858="","",'Input Data'!I1858)</f>
        <v>Used</v>
      </c>
      <c r="H1858" s="12" t="str">
        <f>IF($G:$G="NotUsed","",IF('Input Data'!J1858="","",'Input Data'!J1858))</f>
        <v>Specifies the type of referred document line identification.</v>
      </c>
      <c r="I1858" s="12" t="str">
        <f>IF($G:$G="","",IF('Input Data'!K1858="","",'Input Data'!K1858))</f>
        <v/>
      </c>
      <c r="J1858" s="12" t="str">
        <f>IF($G:$G="","",IF('Input Data'!L1858="","",'Input Data'!L1858))</f>
        <v/>
      </c>
      <c r="K1858" s="12" t="str">
        <f>IF($G:$G="","",IF('Input Data'!M1858="","",'Input Data'!M1858))</f>
        <v/>
      </c>
      <c r="L1858" s="12" t="str">
        <f>IF($G:$G="","",IF('Input Data'!N1858="","",'Input Data'!N1858))</f>
        <v/>
      </c>
      <c r="M1858" s="12" t="str">
        <f>IF($G:$G="","",IF('Input Data'!O1858="","",'Input Data'!O1858))</f>
        <v/>
      </c>
      <c r="N1858" s="12" t="str">
        <f>IF($G:$G="","",IF('Input Data'!P1858="","",'Input Data'!P1858))</f>
        <v/>
      </c>
      <c r="O1858" s="12">
        <f>IF($G:$G="","",IF('Input Data'!Q1858="","",'Input Data'!Q1858))</f>
        <v>2018</v>
      </c>
    </row>
    <row r="1859" spans="1:15" ht="30" x14ac:dyDescent="0.25">
      <c r="A1859" s="13" t="str">
        <f>IF('Definition sheet'!H1859="","",'Definition sheet'!H1859)</f>
        <v>3.1445</v>
      </c>
      <c r="B1859" s="14" t="str">
        <f>IF('Definition sheet'!C1859="","",'Definition sheet'!C1859)</f>
        <v>+++++++++CodeOrProprietary</v>
      </c>
      <c r="C1859" s="13" t="str">
        <f>IF('Definition sheet'!D1859="","",CONCATENATE('fixed values'!$A$3,'Definition sheet'!D1859,'fixed values'!$A$4))</f>
        <v>&lt;CdOrPrtry&gt;</v>
      </c>
      <c r="D1859" s="22" t="str">
        <f>IF('Definition sheet'!E1859="","",CONCATENATE('fixed values'!$A$1,'Definition sheet'!E1859,'fixed values'!$A$2))</f>
        <v>[1..1]</v>
      </c>
      <c r="E1859" s="22" t="str">
        <f>IF('Definition sheet'!F1859="","",CONCATENATE('fixed values'!$A$1,'Definition sheet'!F1859,'fixed values'!$A$2))</f>
        <v>[1..1]</v>
      </c>
      <c r="F1859" s="14" t="str">
        <f>IF('Input Data'!G1859="","",IF('Definition sheet'!G1859="PARENT","",'Input Data'!G1859))</f>
        <v/>
      </c>
      <c r="G1859" s="12" t="str">
        <f>IF('Input Data'!I1859="","",'Input Data'!I1859)</f>
        <v>Used</v>
      </c>
      <c r="H1859" s="12" t="str">
        <f>IF($G:$G="NotUsed","",IF('Input Data'!J1859="","",'Input Data'!J1859))</f>
        <v>Provides the type details of the referred document line identification.</v>
      </c>
      <c r="I1859" s="12" t="str">
        <f>IF($G:$G="","",IF('Input Data'!K1859="","",'Input Data'!K1859))</f>
        <v/>
      </c>
      <c r="J1859" s="12" t="str">
        <f>IF($G:$G="","",IF('Input Data'!L1859="","",'Input Data'!L1859))</f>
        <v/>
      </c>
      <c r="K1859" s="12" t="str">
        <f>IF($G:$G="","",IF('Input Data'!M1859="","",'Input Data'!M1859))</f>
        <v/>
      </c>
      <c r="L1859" s="12" t="str">
        <f>IF($G:$G="","",IF('Input Data'!N1859="","",'Input Data'!N1859))</f>
        <v/>
      </c>
      <c r="M1859" s="12" t="str">
        <f>IF($G:$G="","",IF('Input Data'!O1859="","",'Input Data'!O1859))</f>
        <v/>
      </c>
      <c r="N1859" s="12" t="str">
        <f>IF($G:$G="","",IF('Input Data'!P1859="","",'Input Data'!P1859))</f>
        <v/>
      </c>
      <c r="O1859" s="12">
        <f>IF($G:$G="","",IF('Input Data'!Q1859="","",'Input Data'!Q1859))</f>
        <v>2018</v>
      </c>
    </row>
    <row r="1860" spans="1:15" ht="285" x14ac:dyDescent="0.25">
      <c r="A1860" s="13" t="str">
        <f>IF('Definition sheet'!H1860="","",'Definition sheet'!H1860)</f>
        <v>3.1446</v>
      </c>
      <c r="B1860" s="14" t="str">
        <f>IF('Definition sheet'!C1860="","",'Definition sheet'!C1860)</f>
        <v>++++++++++Code</v>
      </c>
      <c r="C1860" s="13" t="str">
        <f>IF('Definition sheet'!D1860="","",CONCATENATE('fixed values'!$A$3,'Definition sheet'!D1860,'fixed values'!$A$4))</f>
        <v>&lt;Cd&gt;</v>
      </c>
      <c r="D1860" s="22" t="str">
        <f>IF('Definition sheet'!E1860="","",CONCATENATE('fixed values'!$A$1,'Definition sheet'!E1860,'fixed values'!$A$2))</f>
        <v>[1..1]</v>
      </c>
      <c r="E1860" s="22" t="str">
        <f>IF('Definition sheet'!F1860="","",CONCATENATE('fixed values'!$A$1,'Definition sheet'!F1860,'fixed values'!$A$2))</f>
        <v>[1..1]</v>
      </c>
      <c r="F1860" s="14" t="str">
        <f>IF('Input Data'!G1860="","",IF('Definition sheet'!G1860="PARENT","",'Input Data'!G1860))</f>
        <v>ExternalDocumentLineType1Code</v>
      </c>
      <c r="G1860" s="12" t="str">
        <f>IF('Input Data'!I1860="","",'Input Data'!I1860)</f>
        <v>Used</v>
      </c>
      <c r="H1860" s="12" t="str">
        <f>IF($G:$G="NotUsed","",IF('Input Data'!J1860="","",'Input Data'!J1860))</f>
        <v>Line identification type in a coded form.</v>
      </c>
      <c r="I1860" s="12" t="str">
        <f>IF($G:$G="","",IF('Input Data'!K1860="","",'Input Data'!K1860))</f>
        <v>ADPI
AISB
ASNB
CTNB
DBSP
EANN
EINB
GSNB
HIBC
ISBN
LTNB
MDNB
PRNB
PTCD
SKNB
STNB
TONB
UPCC
UPNB</v>
      </c>
      <c r="J1860" s="12" t="str">
        <f>IF($G:$G="","",IF('Input Data'!L1860="","",'Input Data'!L1860))</f>
        <v/>
      </c>
      <c r="K1860" s="12" t="str">
        <f>IF($G:$G="","",IF('Input Data'!M1860="","",'Input Data'!M1860))</f>
        <v/>
      </c>
      <c r="L1860" s="12" t="str">
        <f>IF($G:$G="","",IF('Input Data'!N1860="","",'Input Data'!N1860))</f>
        <v/>
      </c>
      <c r="M1860" s="12" t="str">
        <f>IF($G:$G="","",IF('Input Data'!O1860="","",'Input Data'!O1860))</f>
        <v/>
      </c>
      <c r="N1860" s="12" t="str">
        <f>IF($G:$G="","",IF('Input Data'!P1860="","",'Input Data'!P1860))</f>
        <v/>
      </c>
      <c r="O1860" s="12">
        <f>IF($G:$G="","",IF('Input Data'!Q1860="","",'Input Data'!Q1860))</f>
        <v>2018</v>
      </c>
    </row>
    <row r="1861" spans="1:15" ht="30" x14ac:dyDescent="0.25">
      <c r="A1861" s="13" t="str">
        <f>IF('Definition sheet'!H1861="","",'Definition sheet'!H1861)</f>
        <v>3.1447</v>
      </c>
      <c r="B1861" s="14" t="str">
        <f>IF('Definition sheet'!C1861="","",'Definition sheet'!C1861)</f>
        <v>++++++++++Proprietary</v>
      </c>
      <c r="C1861" s="13" t="str">
        <f>IF('Definition sheet'!D1861="","",CONCATENATE('fixed values'!$A$3,'Definition sheet'!D1861,'fixed values'!$A$4))</f>
        <v>&lt;Prtry&gt;</v>
      </c>
      <c r="D1861" s="22" t="str">
        <f>IF('Definition sheet'!E1861="","",CONCATENATE('fixed values'!$A$1,'Definition sheet'!E1861,'fixed values'!$A$2))</f>
        <v>[1..1]</v>
      </c>
      <c r="E1861" s="22" t="str">
        <f>IF('Definition sheet'!F1861="","",CONCATENATE('fixed values'!$A$1,'Definition sheet'!F1861,'fixed values'!$A$2))</f>
        <v>[1..1]</v>
      </c>
      <c r="F1861" s="14" t="str">
        <f>IF('Input Data'!G1861="","",IF('Definition sheet'!G1861="PARENT","",'Input Data'!G1861))</f>
        <v>Max35Text</v>
      </c>
      <c r="G1861" s="12" t="str">
        <f>IF('Input Data'!I1861="","",'Input Data'!I1861)</f>
        <v>Used</v>
      </c>
      <c r="H1861" s="12" t="str">
        <f>IF($G:$G="NotUsed","",IF('Input Data'!J1861="","",'Input Data'!J1861))</f>
        <v>Proprietary identification of the type of the remittance document.</v>
      </c>
      <c r="I1861" s="12" t="str">
        <f>IF($G:$G="","",IF('Input Data'!K1861="","",'Input Data'!K1861))</f>
        <v/>
      </c>
      <c r="J1861" s="12" t="str">
        <f>IF($G:$G="","",IF('Input Data'!L1861="","",'Input Data'!L1861))</f>
        <v/>
      </c>
      <c r="K1861" s="12" t="str">
        <f>IF($G:$G="","",IF('Input Data'!M1861="","",'Input Data'!M1861))</f>
        <v/>
      </c>
      <c r="L1861" s="12" t="str">
        <f>IF($G:$G="","",IF('Input Data'!N1861="","",'Input Data'!N1861))</f>
        <v/>
      </c>
      <c r="M1861" s="12" t="str">
        <f>IF($G:$G="","",IF('Input Data'!O1861="","",'Input Data'!O1861))</f>
        <v/>
      </c>
      <c r="N1861" s="12" t="str">
        <f>IF($G:$G="","",IF('Input Data'!P1861="","",'Input Data'!P1861))</f>
        <v/>
      </c>
      <c r="O1861" s="12">
        <f>IF($G:$G="","",IF('Input Data'!Q1861="","",'Input Data'!Q1861))</f>
        <v>2018</v>
      </c>
    </row>
    <row r="1862" spans="1:15" ht="45" x14ac:dyDescent="0.25">
      <c r="A1862" s="13" t="str">
        <f>IF('Definition sheet'!H1862="","",'Definition sheet'!H1862)</f>
        <v>3.1448</v>
      </c>
      <c r="B1862" s="14" t="str">
        <f>IF('Definition sheet'!C1862="","",'Definition sheet'!C1862)</f>
        <v>+++++++++Issuer</v>
      </c>
      <c r="C1862" s="13" t="str">
        <f>IF('Definition sheet'!D1862="","",CONCATENATE('fixed values'!$A$3,'Definition sheet'!D1862,'fixed values'!$A$4))</f>
        <v>&lt;Issr&gt;</v>
      </c>
      <c r="D1862" s="22" t="str">
        <f>IF('Definition sheet'!E1862="","",CONCATENATE('fixed values'!$A$1,'Definition sheet'!E1862,'fixed values'!$A$2))</f>
        <v>[0..1]</v>
      </c>
      <c r="E1862" s="22" t="str">
        <f>IF('Definition sheet'!F1862="","",CONCATENATE('fixed values'!$A$1,'Definition sheet'!F1862,'fixed values'!$A$2))</f>
        <v>[0..1]</v>
      </c>
      <c r="F1862" s="14" t="str">
        <f>IF('Input Data'!G1862="","",IF('Definition sheet'!G1862="PARENT","",'Input Data'!G1862))</f>
        <v>Max35Text</v>
      </c>
      <c r="G1862" s="12" t="str">
        <f>IF('Input Data'!I1862="","",'Input Data'!I1862)</f>
        <v>Used</v>
      </c>
      <c r="H1862" s="12" t="str">
        <f>IF($G:$G="NotUsed","",IF('Input Data'!J1862="","",'Input Data'!J1862))</f>
        <v>Identification of the issuer of the reference document line identificationtype.</v>
      </c>
      <c r="I1862" s="12" t="str">
        <f>IF($G:$G="","",IF('Input Data'!K1862="","",'Input Data'!K1862))</f>
        <v/>
      </c>
      <c r="J1862" s="12" t="str">
        <f>IF($G:$G="","",IF('Input Data'!L1862="","",'Input Data'!L1862))</f>
        <v/>
      </c>
      <c r="K1862" s="12" t="str">
        <f>IF($G:$G="","",IF('Input Data'!M1862="","",'Input Data'!M1862))</f>
        <v/>
      </c>
      <c r="L1862" s="12" t="str">
        <f>IF($G:$G="","",IF('Input Data'!N1862="","",'Input Data'!N1862))</f>
        <v/>
      </c>
      <c r="M1862" s="12" t="str">
        <f>IF($G:$G="","",IF('Input Data'!O1862="","",'Input Data'!O1862))</f>
        <v/>
      </c>
      <c r="N1862" s="12" t="str">
        <f>IF($G:$G="","",IF('Input Data'!P1862="","",'Input Data'!P1862))</f>
        <v/>
      </c>
      <c r="O1862" s="12">
        <f>IF($G:$G="","",IF('Input Data'!Q1862="","",'Input Data'!Q1862))</f>
        <v>2018</v>
      </c>
    </row>
    <row r="1863" spans="1:15" ht="30" x14ac:dyDescent="0.25">
      <c r="A1863" s="13" t="str">
        <f>IF('Definition sheet'!H1863="","",'Definition sheet'!H1863)</f>
        <v>3.1449</v>
      </c>
      <c r="B1863" s="14" t="str">
        <f>IF('Definition sheet'!C1863="","",'Definition sheet'!C1863)</f>
        <v>++++++++Number</v>
      </c>
      <c r="C1863" s="13" t="str">
        <f>IF('Definition sheet'!D1863="","",CONCATENATE('fixed values'!$A$3,'Definition sheet'!D1863,'fixed values'!$A$4))</f>
        <v>&lt;Nb&gt;</v>
      </c>
      <c r="D1863" s="22" t="str">
        <f>IF('Definition sheet'!E1863="","",CONCATENATE('fixed values'!$A$1,'Definition sheet'!E1863,'fixed values'!$A$2))</f>
        <v>[0..1]</v>
      </c>
      <c r="E1863" s="22" t="str">
        <f>IF('Definition sheet'!F1863="","",CONCATENATE('fixed values'!$A$1,'Definition sheet'!F1863,'fixed values'!$A$2))</f>
        <v>[0..1]</v>
      </c>
      <c r="F1863" s="14" t="str">
        <f>IF('Input Data'!G1863="","",IF('Definition sheet'!G1863="PARENT","",'Input Data'!G1863))</f>
        <v>Max35Text</v>
      </c>
      <c r="G1863" s="12" t="str">
        <f>IF('Input Data'!I1863="","",'Input Data'!I1863)</f>
        <v>Used</v>
      </c>
      <c r="H1863" s="12" t="str">
        <f>IF($G:$G="NotUsed","",IF('Input Data'!J1863="","",'Input Data'!J1863))</f>
        <v>Identification of the type specified for the referred document line.</v>
      </c>
      <c r="I1863" s="12" t="str">
        <f>IF($G:$G="","",IF('Input Data'!K1863="","",'Input Data'!K1863))</f>
        <v/>
      </c>
      <c r="J1863" s="12" t="str">
        <f>IF($G:$G="","",IF('Input Data'!L1863="","",'Input Data'!L1863))</f>
        <v/>
      </c>
      <c r="K1863" s="12" t="str">
        <f>IF($G:$G="","",IF('Input Data'!M1863="","",'Input Data'!M1863))</f>
        <v/>
      </c>
      <c r="L1863" s="12" t="str">
        <f>IF($G:$G="","",IF('Input Data'!N1863="","",'Input Data'!N1863))</f>
        <v/>
      </c>
      <c r="M1863" s="12" t="str">
        <f>IF($G:$G="","",IF('Input Data'!O1863="","",'Input Data'!O1863))</f>
        <v/>
      </c>
      <c r="N1863" s="12" t="str">
        <f>IF($G:$G="","",IF('Input Data'!P1863="","",'Input Data'!P1863))</f>
        <v/>
      </c>
      <c r="O1863" s="12">
        <f>IF($G:$G="","",IF('Input Data'!Q1863="","",'Input Data'!Q1863))</f>
        <v>2018</v>
      </c>
    </row>
    <row r="1864" spans="1:15" ht="30" x14ac:dyDescent="0.25">
      <c r="A1864" s="13" t="str">
        <f>IF('Definition sheet'!H1864="","",'Definition sheet'!H1864)</f>
        <v>3.1450</v>
      </c>
      <c r="B1864" s="14" t="str">
        <f>IF('Definition sheet'!C1864="","",'Definition sheet'!C1864)</f>
        <v>++++++++RelatedDate</v>
      </c>
      <c r="C1864" s="13" t="str">
        <f>IF('Definition sheet'!D1864="","",CONCATENATE('fixed values'!$A$3,'Definition sheet'!D1864,'fixed values'!$A$4))</f>
        <v>&lt;RltdDt&gt;</v>
      </c>
      <c r="D1864" s="22" t="str">
        <f>IF('Definition sheet'!E1864="","",CONCATENATE('fixed values'!$A$1,'Definition sheet'!E1864,'fixed values'!$A$2))</f>
        <v>[0..1]</v>
      </c>
      <c r="E1864" s="22" t="str">
        <f>IF('Definition sheet'!F1864="","",CONCATENATE('fixed values'!$A$1,'Definition sheet'!F1864,'fixed values'!$A$2))</f>
        <v>[0..1]</v>
      </c>
      <c r="F1864" s="14" t="str">
        <f>IF('Input Data'!G1864="","",IF('Definition sheet'!G1864="PARENT","",'Input Data'!G1864))</f>
        <v>ISODate</v>
      </c>
      <c r="G1864" s="12" t="str">
        <f>IF('Input Data'!I1864="","",'Input Data'!I1864)</f>
        <v>Used</v>
      </c>
      <c r="H1864" s="12" t="str">
        <f>IF($G:$G="NotUsed","",IF('Input Data'!J1864="","",'Input Data'!J1864))</f>
        <v>Date associated with the referred document line.</v>
      </c>
      <c r="I1864" s="12" t="str">
        <f>IF($G:$G="","",IF('Input Data'!K1864="","",'Input Data'!K1864))</f>
        <v/>
      </c>
      <c r="J1864" s="12" t="str">
        <f>IF($G:$G="","",IF('Input Data'!L1864="","",'Input Data'!L1864))</f>
        <v/>
      </c>
      <c r="K1864" s="12" t="str">
        <f>IF($G:$G="","",IF('Input Data'!M1864="","",'Input Data'!M1864))</f>
        <v/>
      </c>
      <c r="L1864" s="12" t="str">
        <f>IF($G:$G="","",IF('Input Data'!N1864="","",'Input Data'!N1864))</f>
        <v/>
      </c>
      <c r="M1864" s="12" t="str">
        <f>IF($G:$G="","",IF('Input Data'!O1864="","",'Input Data'!O1864))</f>
        <v/>
      </c>
      <c r="N1864" s="12" t="str">
        <f>IF($G:$G="","",IF('Input Data'!P1864="","",'Input Data'!P1864))</f>
        <v/>
      </c>
      <c r="O1864" s="12">
        <f>IF($G:$G="","",IF('Input Data'!Q1864="","",'Input Data'!Q1864))</f>
        <v>2018</v>
      </c>
    </row>
    <row r="1865" spans="1:15" ht="30" x14ac:dyDescent="0.25">
      <c r="A1865" s="13" t="str">
        <f>IF('Definition sheet'!H1865="","",'Definition sheet'!H1865)</f>
        <v>3.1451</v>
      </c>
      <c r="B1865" s="14" t="str">
        <f>IF('Definition sheet'!C1865="","",'Definition sheet'!C1865)</f>
        <v>+++++++Description</v>
      </c>
      <c r="C1865" s="13" t="str">
        <f>IF('Definition sheet'!D1865="","",CONCATENATE('fixed values'!$A$3,'Definition sheet'!D1865,'fixed values'!$A$4))</f>
        <v>&lt;Desc&gt;</v>
      </c>
      <c r="D1865" s="22" t="str">
        <f>IF('Definition sheet'!E1865="","",CONCATENATE('fixed values'!$A$1,'Definition sheet'!E1865,'fixed values'!$A$2))</f>
        <v>[0..1]</v>
      </c>
      <c r="E1865" s="22" t="str">
        <f>IF('Definition sheet'!F1865="","",CONCATENATE('fixed values'!$A$1,'Definition sheet'!F1865,'fixed values'!$A$2))</f>
        <v>[0..1]</v>
      </c>
      <c r="F1865" s="14" t="str">
        <f>IF('Input Data'!G1865="","",IF('Definition sheet'!G1865="PARENT","",'Input Data'!G1865))</f>
        <v>Max2048Text</v>
      </c>
      <c r="G1865" s="12" t="str">
        <f>IF('Input Data'!I1865="","",'Input Data'!I1865)</f>
        <v>Used</v>
      </c>
      <c r="H1865" s="12" t="str">
        <f>IF($G:$G="NotUsed","",IF('Input Data'!J1865="","",'Input Data'!J1865))</f>
        <v>Description associated with the document line.</v>
      </c>
      <c r="I1865" s="12" t="str">
        <f>IF($G:$G="","",IF('Input Data'!K1865="","",'Input Data'!K1865))</f>
        <v/>
      </c>
      <c r="J1865" s="12" t="str">
        <f>IF($G:$G="","",IF('Input Data'!L1865="","",'Input Data'!L1865))</f>
        <v/>
      </c>
      <c r="K1865" s="12" t="str">
        <f>IF($G:$G="","",IF('Input Data'!M1865="","",'Input Data'!M1865))</f>
        <v/>
      </c>
      <c r="L1865" s="12" t="str">
        <f>IF($G:$G="","",IF('Input Data'!N1865="","",'Input Data'!N1865))</f>
        <v/>
      </c>
      <c r="M1865" s="12" t="str">
        <f>IF($G:$G="","",IF('Input Data'!O1865="","",'Input Data'!O1865))</f>
        <v/>
      </c>
      <c r="N1865" s="12" t="str">
        <f>IF($G:$G="","",IF('Input Data'!P1865="","",'Input Data'!P1865))</f>
        <v/>
      </c>
      <c r="O1865" s="12">
        <f>IF($G:$G="","",IF('Input Data'!Q1865="","",'Input Data'!Q1865))</f>
        <v>2018</v>
      </c>
    </row>
    <row r="1866" spans="1:15" ht="30" x14ac:dyDescent="0.25">
      <c r="A1866" s="13" t="str">
        <f>IF('Definition sheet'!H1866="","",'Definition sheet'!H1866)</f>
        <v>3.1452</v>
      </c>
      <c r="B1866" s="14" t="str">
        <f>IF('Definition sheet'!C1866="","",'Definition sheet'!C1866)</f>
        <v>+++++++Amount</v>
      </c>
      <c r="C1866" s="13" t="str">
        <f>IF('Definition sheet'!D1866="","",CONCATENATE('fixed values'!$A$3,'Definition sheet'!D1866,'fixed values'!$A$4))</f>
        <v>&lt;Amt&gt;</v>
      </c>
      <c r="D1866" s="22" t="str">
        <f>IF('Definition sheet'!E1866="","",CONCATENATE('fixed values'!$A$1,'Definition sheet'!E1866,'fixed values'!$A$2))</f>
        <v>[0..1]</v>
      </c>
      <c r="E1866" s="22" t="str">
        <f>IF('Definition sheet'!F1866="","",CONCATENATE('fixed values'!$A$1,'Definition sheet'!F1866,'fixed values'!$A$2))</f>
        <v>[0..1]</v>
      </c>
      <c r="F1866" s="14" t="str">
        <f>IF('Input Data'!G1866="","",IF('Definition sheet'!G1866="PARENT","",'Input Data'!G1866))</f>
        <v/>
      </c>
      <c r="G1866" s="12" t="str">
        <f>IF('Input Data'!I1866="","",'Input Data'!I1866)</f>
        <v>Used</v>
      </c>
      <c r="H1866" s="12" t="str">
        <f>IF($G:$G="NotUsed","",IF('Input Data'!J1866="","",'Input Data'!J1866))</f>
        <v>Provides details on the amounts of the document line.</v>
      </c>
      <c r="I1866" s="12" t="str">
        <f>IF($G:$G="","",IF('Input Data'!K1866="","",'Input Data'!K1866))</f>
        <v/>
      </c>
      <c r="J1866" s="12" t="str">
        <f>IF($G:$G="","",IF('Input Data'!L1866="","",'Input Data'!L1866))</f>
        <v/>
      </c>
      <c r="K1866" s="12" t="str">
        <f>IF($G:$G="","",IF('Input Data'!M1866="","",'Input Data'!M1866))</f>
        <v/>
      </c>
      <c r="L1866" s="12" t="str">
        <f>IF($G:$G="","",IF('Input Data'!N1866="","",'Input Data'!N1866))</f>
        <v/>
      </c>
      <c r="M1866" s="12" t="str">
        <f>IF($G:$G="","",IF('Input Data'!O1866="","",'Input Data'!O1866))</f>
        <v/>
      </c>
      <c r="N1866" s="12" t="str">
        <f>IF($G:$G="","",IF('Input Data'!P1866="","",'Input Data'!P1866))</f>
        <v/>
      </c>
      <c r="O1866" s="12">
        <f>IF($G:$G="","",IF('Input Data'!Q1866="","",'Input Data'!Q1866))</f>
        <v>2018</v>
      </c>
    </row>
    <row r="1867" spans="1:15" ht="30" x14ac:dyDescent="0.25">
      <c r="A1867" s="13" t="str">
        <f>IF('Definition sheet'!H1867="","",'Definition sheet'!H1867)</f>
        <v>3.1453</v>
      </c>
      <c r="B1867" s="14" t="str">
        <f>IF('Definition sheet'!C1867="","",'Definition sheet'!C1867)</f>
        <v>++++++++DuePayableAmount</v>
      </c>
      <c r="C1867" s="13" t="str">
        <f>IF('Definition sheet'!D1867="","",CONCATENATE('fixed values'!$A$3,'Definition sheet'!D1867,'fixed values'!$A$4))</f>
        <v>&lt;DuePyblAmt&gt;</v>
      </c>
      <c r="D1867" s="22" t="str">
        <f>IF('Definition sheet'!E1867="","",CONCATENATE('fixed values'!$A$1,'Definition sheet'!E1867,'fixed values'!$A$2))</f>
        <v>[0..1]</v>
      </c>
      <c r="E1867" s="22" t="str">
        <f>IF('Definition sheet'!F1867="","",CONCATENATE('fixed values'!$A$1,'Definition sheet'!F1867,'fixed values'!$A$2))</f>
        <v>[0..1]</v>
      </c>
      <c r="F1867" s="14" t="str">
        <f>IF('Input Data'!G1867="","",IF('Definition sheet'!G1867="PARENT","",'Input Data'!G1867))</f>
        <v/>
      </c>
      <c r="G1867" s="12" t="str">
        <f>IF('Input Data'!I1867="","",'Input Data'!I1867)</f>
        <v>Used</v>
      </c>
      <c r="H1867" s="12" t="str">
        <f>IF($G:$G="NotUsed","",IF('Input Data'!J1867="","",'Input Data'!J1867))</f>
        <v>Amount specified is the exact amount due and payable to the creditor.</v>
      </c>
      <c r="I1867" s="12" t="str">
        <f>IF($G:$G="","",IF('Input Data'!K1867="","",'Input Data'!K1867))</f>
        <v/>
      </c>
      <c r="J1867" s="12" t="str">
        <f>IF($G:$G="","",IF('Input Data'!L1867="","",'Input Data'!L1867))</f>
        <v/>
      </c>
      <c r="K1867" s="12" t="str">
        <f>IF($G:$G="","",IF('Input Data'!M1867="","",'Input Data'!M1867))</f>
        <v/>
      </c>
      <c r="L1867" s="12" t="str">
        <f>IF($G:$G="","",IF('Input Data'!N1867="","",'Input Data'!N1867))</f>
        <v/>
      </c>
      <c r="M1867" s="12" t="str">
        <f>IF($G:$G="","",IF('Input Data'!O1867="","",'Input Data'!O1867))</f>
        <v/>
      </c>
      <c r="N1867" s="12" t="str">
        <f>IF($G:$G="","",IF('Input Data'!P1867="","",'Input Data'!P1867))</f>
        <v/>
      </c>
      <c r="O1867" s="12">
        <f>IF($G:$G="","",IF('Input Data'!Q1867="","",'Input Data'!Q1867))</f>
        <v>2018</v>
      </c>
    </row>
    <row r="1868" spans="1:15" ht="105" x14ac:dyDescent="0.25">
      <c r="A1868" s="13" t="str">
        <f>IF('Definition sheet'!H1868="","",'Definition sheet'!H1868)</f>
        <v>3.1454</v>
      </c>
      <c r="B1868" s="14" t="str">
        <f>IF('Definition sheet'!C1868="","",'Definition sheet'!C1868)</f>
        <v>+++++++++Currency</v>
      </c>
      <c r="C1868" s="13" t="str">
        <f>IF('Definition sheet'!D1868="","",CONCATENATE('fixed values'!$A$3,'Definition sheet'!D1868,'fixed values'!$A$4))</f>
        <v>&lt;Ccy&gt;</v>
      </c>
      <c r="D1868" s="22" t="str">
        <f>IF('Definition sheet'!E1868="","",CONCATENATE('fixed values'!$A$1,'Definition sheet'!E1868,'fixed values'!$A$2))</f>
        <v/>
      </c>
      <c r="E1868" s="22" t="str">
        <f>IF('Definition sheet'!F1868="","",CONCATENATE('fixed values'!$A$1,'Definition sheet'!F1868,'fixed values'!$A$2))</f>
        <v/>
      </c>
      <c r="F1868" s="14" t="str">
        <f>IF('Input Data'!G1868="","",IF('Definition sheet'!G1868="PARENT","",'Input Data'!G1868))</f>
        <v>ActiveOrHistoricCurrencyCode</v>
      </c>
      <c r="G1868" s="12" t="str">
        <f>IF('Input Data'!I1868="","",'Input Data'!I1868)</f>
        <v>Used</v>
      </c>
      <c r="H1868" s="12" t="str">
        <f>IF($G:$G="NotUsed","",IF('Input Data'!J1868="","",'Input Data'!J1868))</f>
        <v>A code allocated to a currency by a Maintenance Agency under an international identification scheme, as described in the latest edition of the international standard ISO 4217 "Codes for the representation of currencies and funds".</v>
      </c>
      <c r="I1868" s="12" t="str">
        <f>IF($G:$G="","",IF('Input Data'!K1868="","",'Input Data'!K1868))</f>
        <v/>
      </c>
      <c r="J1868" s="12" t="str">
        <f>IF($G:$G="","",IF('Input Data'!L1868="","",'Input Data'!L1868))</f>
        <v/>
      </c>
      <c r="K1868" s="12" t="str">
        <f>IF($G:$G="","",IF('Input Data'!M1868="","",'Input Data'!M1868))</f>
        <v/>
      </c>
      <c r="L1868" s="12" t="str">
        <f>IF($G:$G="","",IF('Input Data'!N1868="","",'Input Data'!N1868))</f>
        <v/>
      </c>
      <c r="M1868" s="12" t="str">
        <f>IF($G:$G="","",IF('Input Data'!O1868="","",'Input Data'!O1868))</f>
        <v/>
      </c>
      <c r="N1868" s="12" t="str">
        <f>IF($G:$G="","",IF('Input Data'!P1868="","",'Input Data'!P1868))</f>
        <v/>
      </c>
      <c r="O1868" s="12">
        <f>IF($G:$G="","",IF('Input Data'!Q1868="","",'Input Data'!Q1868))</f>
        <v>2018</v>
      </c>
    </row>
    <row r="1869" spans="1:15" ht="30" x14ac:dyDescent="0.25">
      <c r="A1869" s="13" t="str">
        <f>IF('Definition sheet'!H1869="","",'Definition sheet'!H1869)</f>
        <v>3.1455</v>
      </c>
      <c r="B1869" s="14" t="str">
        <f>IF('Definition sheet'!C1869="","",'Definition sheet'!C1869)</f>
        <v>++++++++DiscountAppliedAmount</v>
      </c>
      <c r="C1869" s="13" t="str">
        <f>IF('Definition sheet'!D1869="","",CONCATENATE('fixed values'!$A$3,'Definition sheet'!D1869,'fixed values'!$A$4))</f>
        <v>&lt;DscntApldAmt&gt;</v>
      </c>
      <c r="D1869" s="22" t="str">
        <f>IF('Definition sheet'!E1869="","",CONCATENATE('fixed values'!$A$1,'Definition sheet'!E1869,'fixed values'!$A$2))</f>
        <v>[0..n]</v>
      </c>
      <c r="E1869" s="22" t="str">
        <f>IF('Definition sheet'!F1869="","",CONCATENATE('fixed values'!$A$1,'Definition sheet'!F1869,'fixed values'!$A$2))</f>
        <v>[0..n]</v>
      </c>
      <c r="F1869" s="14" t="str">
        <f>IF('Input Data'!G1869="","",IF('Definition sheet'!G1869="PARENT","",'Input Data'!G1869))</f>
        <v/>
      </c>
      <c r="G1869" s="12" t="str">
        <f>IF('Input Data'!I1869="","",'Input Data'!I1869)</f>
        <v>Used</v>
      </c>
      <c r="H1869" s="12" t="str">
        <f>IF($G:$G="NotUsed","",IF('Input Data'!J1869="","",'Input Data'!J1869))</f>
        <v>Amount of discount to be applied to the amount due and payable to the creditor.</v>
      </c>
      <c r="I1869" s="12" t="str">
        <f>IF($G:$G="","",IF('Input Data'!K1869="","",'Input Data'!K1869))</f>
        <v/>
      </c>
      <c r="J1869" s="12" t="str">
        <f>IF($G:$G="","",IF('Input Data'!L1869="","",'Input Data'!L1869))</f>
        <v/>
      </c>
      <c r="K1869" s="12" t="str">
        <f>IF($G:$G="","",IF('Input Data'!M1869="","",'Input Data'!M1869))</f>
        <v/>
      </c>
      <c r="L1869" s="12" t="str">
        <f>IF($G:$G="","",IF('Input Data'!N1869="","",'Input Data'!N1869))</f>
        <v/>
      </c>
      <c r="M1869" s="12" t="str">
        <f>IF($G:$G="","",IF('Input Data'!O1869="","",'Input Data'!O1869))</f>
        <v/>
      </c>
      <c r="N1869" s="12" t="str">
        <f>IF($G:$G="","",IF('Input Data'!P1869="","",'Input Data'!P1869))</f>
        <v/>
      </c>
      <c r="O1869" s="12">
        <f>IF($G:$G="","",IF('Input Data'!Q1869="","",'Input Data'!Q1869))</f>
        <v>2018</v>
      </c>
    </row>
    <row r="1870" spans="1:15" x14ac:dyDescent="0.25">
      <c r="A1870" s="13" t="str">
        <f>IF('Definition sheet'!H1870="","",'Definition sheet'!H1870)</f>
        <v>3.1456</v>
      </c>
      <c r="B1870" s="14" t="str">
        <f>IF('Definition sheet'!C1870="","",'Definition sheet'!C1870)</f>
        <v>+++++++++Type</v>
      </c>
      <c r="C1870" s="13" t="str">
        <f>IF('Definition sheet'!D1870="","",CONCATENATE('fixed values'!$A$3,'Definition sheet'!D1870,'fixed values'!$A$4))</f>
        <v>&lt;Tp&gt;</v>
      </c>
      <c r="D1870" s="22" t="str">
        <f>IF('Definition sheet'!E1870="","",CONCATENATE('fixed values'!$A$1,'Definition sheet'!E1870,'fixed values'!$A$2))</f>
        <v>[0..1]</v>
      </c>
      <c r="E1870" s="22" t="str">
        <f>IF('Definition sheet'!F1870="","",CONCATENATE('fixed values'!$A$1,'Definition sheet'!F1870,'fixed values'!$A$2))</f>
        <v>[0..1]</v>
      </c>
      <c r="F1870" s="14" t="str">
        <f>IF('Input Data'!G1870="","",IF('Definition sheet'!G1870="PARENT","",'Input Data'!G1870))</f>
        <v/>
      </c>
      <c r="G1870" s="12" t="str">
        <f>IF('Input Data'!I1870="","",'Input Data'!I1870)</f>
        <v>Used</v>
      </c>
      <c r="H1870" s="12" t="str">
        <f>IF($G:$G="NotUsed","",IF('Input Data'!J1870="","",'Input Data'!J1870))</f>
        <v>Specifies the type of the amount.</v>
      </c>
      <c r="I1870" s="12" t="str">
        <f>IF($G:$G="","",IF('Input Data'!K1870="","",'Input Data'!K1870))</f>
        <v/>
      </c>
      <c r="J1870" s="12" t="str">
        <f>IF($G:$G="","",IF('Input Data'!L1870="","",'Input Data'!L1870))</f>
        <v/>
      </c>
      <c r="K1870" s="12" t="str">
        <f>IF($G:$G="","",IF('Input Data'!M1870="","",'Input Data'!M1870))</f>
        <v/>
      </c>
      <c r="L1870" s="12" t="str">
        <f>IF($G:$G="","",IF('Input Data'!N1870="","",'Input Data'!N1870))</f>
        <v/>
      </c>
      <c r="M1870" s="12" t="str">
        <f>IF($G:$G="","",IF('Input Data'!O1870="","",'Input Data'!O1870))</f>
        <v/>
      </c>
      <c r="N1870" s="12" t="str">
        <f>IF($G:$G="","",IF('Input Data'!P1870="","",'Input Data'!P1870))</f>
        <v/>
      </c>
      <c r="O1870" s="12">
        <f>IF($G:$G="","",IF('Input Data'!Q1870="","",'Input Data'!Q1870))</f>
        <v>2018</v>
      </c>
    </row>
    <row r="1871" spans="1:15" ht="45" x14ac:dyDescent="0.25">
      <c r="A1871" s="13" t="str">
        <f>IF('Definition sheet'!H1871="","",'Definition sheet'!H1871)</f>
        <v>3.1457</v>
      </c>
      <c r="B1871" s="14" t="str">
        <f>IF('Definition sheet'!C1871="","",'Definition sheet'!C1871)</f>
        <v>++++++++++Code</v>
      </c>
      <c r="C1871" s="13" t="str">
        <f>IF('Definition sheet'!D1871="","",CONCATENATE('fixed values'!$A$3,'Definition sheet'!D1871,'fixed values'!$A$4))</f>
        <v>&lt;Cd&gt;</v>
      </c>
      <c r="D1871" s="22" t="str">
        <f>IF('Definition sheet'!E1871="","",CONCATENATE('fixed values'!$A$1,'Definition sheet'!E1871,'fixed values'!$A$2))</f>
        <v>[1..1]</v>
      </c>
      <c r="E1871" s="22" t="str">
        <f>IF('Definition sheet'!F1871="","",CONCATENATE('fixed values'!$A$1,'Definition sheet'!F1871,'fixed values'!$A$2))</f>
        <v>[1..1]</v>
      </c>
      <c r="F1871" s="14" t="str">
        <f>IF('Input Data'!G1871="","",IF('Definition sheet'!G1871="PARENT","",'Input Data'!G1871))</f>
        <v>ExternalDiscountAmountType1Code</v>
      </c>
      <c r="G1871" s="12" t="str">
        <f>IF('Input Data'!I1871="","",'Input Data'!I1871)</f>
        <v>Used</v>
      </c>
      <c r="H1871" s="12" t="str">
        <f>IF($G:$G="NotUsed","",IF('Input Data'!J1871="","",'Input Data'!J1871))</f>
        <v>Specifies the amount type, in a coded form.</v>
      </c>
      <c r="I1871" s="12" t="str">
        <f>IF($G:$G="","",IF('Input Data'!K1871="","",'Input Data'!K1871))</f>
        <v>APDS
STDS
TMDS</v>
      </c>
      <c r="J1871" s="12" t="str">
        <f>IF($G:$G="","",IF('Input Data'!L1871="","",'Input Data'!L1871))</f>
        <v/>
      </c>
      <c r="K1871" s="12" t="str">
        <f>IF($G:$G="","",IF('Input Data'!M1871="","",'Input Data'!M1871))</f>
        <v/>
      </c>
      <c r="L1871" s="12" t="str">
        <f>IF($G:$G="","",IF('Input Data'!N1871="","",'Input Data'!N1871))</f>
        <v/>
      </c>
      <c r="M1871" s="12" t="str">
        <f>IF($G:$G="","",IF('Input Data'!O1871="","",'Input Data'!O1871))</f>
        <v/>
      </c>
      <c r="N1871" s="12" t="str">
        <f>IF($G:$G="","",IF('Input Data'!P1871="","",'Input Data'!P1871))</f>
        <v/>
      </c>
      <c r="O1871" s="12">
        <f>IF($G:$G="","",IF('Input Data'!Q1871="","",'Input Data'!Q1871))</f>
        <v>2018</v>
      </c>
    </row>
    <row r="1872" spans="1:15" ht="30" x14ac:dyDescent="0.25">
      <c r="A1872" s="13" t="str">
        <f>IF('Definition sheet'!H1872="","",'Definition sheet'!H1872)</f>
        <v>3.1458</v>
      </c>
      <c r="B1872" s="14" t="str">
        <f>IF('Definition sheet'!C1872="","",'Definition sheet'!C1872)</f>
        <v>++++++++++Proprietary</v>
      </c>
      <c r="C1872" s="13" t="str">
        <f>IF('Definition sheet'!D1872="","",CONCATENATE('fixed values'!$A$3,'Definition sheet'!D1872,'fixed values'!$A$4))</f>
        <v>&lt;Prtry&gt;</v>
      </c>
      <c r="D1872" s="22" t="str">
        <f>IF('Definition sheet'!E1872="","",CONCATENATE('fixed values'!$A$1,'Definition sheet'!E1872,'fixed values'!$A$2))</f>
        <v>[1..1]</v>
      </c>
      <c r="E1872" s="22" t="str">
        <f>IF('Definition sheet'!F1872="","",CONCATENATE('fixed values'!$A$1,'Definition sheet'!F1872,'fixed values'!$A$2))</f>
        <v>[1..1]</v>
      </c>
      <c r="F1872" s="14" t="str">
        <f>IF('Input Data'!G1872="","",IF('Definition sheet'!G1872="PARENT","",'Input Data'!G1872))</f>
        <v>Max35Text</v>
      </c>
      <c r="G1872" s="12" t="str">
        <f>IF('Input Data'!I1872="","",'Input Data'!I1872)</f>
        <v>Used</v>
      </c>
      <c r="H1872" s="12" t="str">
        <f>IF($G:$G="NotUsed","",IF('Input Data'!J1872="","",'Input Data'!J1872))</f>
        <v>Specifies the amount type, in a free-text form.</v>
      </c>
      <c r="I1872" s="12" t="str">
        <f>IF($G:$G="","",IF('Input Data'!K1872="","",'Input Data'!K1872))</f>
        <v/>
      </c>
      <c r="J1872" s="12" t="str">
        <f>IF($G:$G="","",IF('Input Data'!L1872="","",'Input Data'!L1872))</f>
        <v/>
      </c>
      <c r="K1872" s="12" t="str">
        <f>IF($G:$G="","",IF('Input Data'!M1872="","",'Input Data'!M1872))</f>
        <v/>
      </c>
      <c r="L1872" s="12" t="str">
        <f>IF($G:$G="","",IF('Input Data'!N1872="","",'Input Data'!N1872))</f>
        <v/>
      </c>
      <c r="M1872" s="12" t="str">
        <f>IF($G:$G="","",IF('Input Data'!O1872="","",'Input Data'!O1872))</f>
        <v/>
      </c>
      <c r="N1872" s="12" t="str">
        <f>IF($G:$G="","",IF('Input Data'!P1872="","",'Input Data'!P1872))</f>
        <v/>
      </c>
      <c r="O1872" s="12">
        <f>IF($G:$G="","",IF('Input Data'!Q1872="","",'Input Data'!Q1872))</f>
        <v>2018</v>
      </c>
    </row>
    <row r="1873" spans="1:15" ht="30" x14ac:dyDescent="0.25">
      <c r="A1873" s="13" t="str">
        <f>IF('Definition sheet'!H1873="","",'Definition sheet'!H1873)</f>
        <v>3.1459</v>
      </c>
      <c r="B1873" s="14" t="str">
        <f>IF('Definition sheet'!C1873="","",'Definition sheet'!C1873)</f>
        <v>+++++++++Amount</v>
      </c>
      <c r="C1873" s="13" t="str">
        <f>IF('Definition sheet'!D1873="","",CONCATENATE('fixed values'!$A$3,'Definition sheet'!D1873,'fixed values'!$A$4))</f>
        <v>&lt;Amt&gt;</v>
      </c>
      <c r="D1873" s="22" t="str">
        <f>IF('Definition sheet'!E1873="","",CONCATENATE('fixed values'!$A$1,'Definition sheet'!E1873,'fixed values'!$A$2))</f>
        <v>[1..1]</v>
      </c>
      <c r="E1873" s="22" t="str">
        <f>IF('Definition sheet'!F1873="","",CONCATENATE('fixed values'!$A$1,'Definition sheet'!F1873,'fixed values'!$A$2))</f>
        <v>[1..1]</v>
      </c>
      <c r="F1873" s="14" t="str">
        <f>IF('Input Data'!G1873="","",IF('Definition sheet'!G1873="PARENT","",'Input Data'!G1873))</f>
        <v/>
      </c>
      <c r="G1873" s="12" t="str">
        <f>IF('Input Data'!I1873="","",'Input Data'!I1873)</f>
        <v>Used</v>
      </c>
      <c r="H1873" s="12" t="str">
        <f>IF($G:$G="NotUsed","",IF('Input Data'!J1873="","",'Input Data'!J1873))</f>
        <v>Amount of money, which has been typed.</v>
      </c>
      <c r="I1873" s="12" t="str">
        <f>IF($G:$G="","",IF('Input Data'!K1873="","",'Input Data'!K1873))</f>
        <v/>
      </c>
      <c r="J1873" s="12" t="str">
        <f>IF($G:$G="","",IF('Input Data'!L1873="","",'Input Data'!L1873))</f>
        <v/>
      </c>
      <c r="K1873" s="12" t="str">
        <f>IF($G:$G="","",IF('Input Data'!M1873="","",'Input Data'!M1873))</f>
        <v/>
      </c>
      <c r="L1873" s="12" t="str">
        <f>IF($G:$G="","",IF('Input Data'!N1873="","",'Input Data'!N1873))</f>
        <v/>
      </c>
      <c r="M1873" s="12" t="str">
        <f>IF($G:$G="","",IF('Input Data'!O1873="","",'Input Data'!O1873))</f>
        <v/>
      </c>
      <c r="N1873" s="12" t="str">
        <f>IF($G:$G="","",IF('Input Data'!P1873="","",'Input Data'!P1873))</f>
        <v/>
      </c>
      <c r="O1873" s="12">
        <f>IF($G:$G="","",IF('Input Data'!Q1873="","",'Input Data'!Q1873))</f>
        <v>2018</v>
      </c>
    </row>
    <row r="1874" spans="1:15" ht="105" x14ac:dyDescent="0.25">
      <c r="A1874" s="13" t="str">
        <f>IF('Definition sheet'!H1874="","",'Definition sheet'!H1874)</f>
        <v>3.1460</v>
      </c>
      <c r="B1874" s="14" t="str">
        <f>IF('Definition sheet'!C1874="","",'Definition sheet'!C1874)</f>
        <v>++++++++++Currency</v>
      </c>
      <c r="C1874" s="13" t="str">
        <f>IF('Definition sheet'!D1874="","",CONCATENATE('fixed values'!$A$3,'Definition sheet'!D1874,'fixed values'!$A$4))</f>
        <v>&lt;Ccy&gt;</v>
      </c>
      <c r="D1874" s="22" t="str">
        <f>IF('Definition sheet'!E1874="","",CONCATENATE('fixed values'!$A$1,'Definition sheet'!E1874,'fixed values'!$A$2))</f>
        <v/>
      </c>
      <c r="E1874" s="22" t="str">
        <f>IF('Definition sheet'!F1874="","",CONCATENATE('fixed values'!$A$1,'Definition sheet'!F1874,'fixed values'!$A$2))</f>
        <v/>
      </c>
      <c r="F1874" s="14" t="str">
        <f>IF('Input Data'!G1874="","",IF('Definition sheet'!G1874="PARENT","",'Input Data'!G1874))</f>
        <v>ActiveOrHistoricCurrencyCode</v>
      </c>
      <c r="G1874" s="12" t="str">
        <f>IF('Input Data'!I1874="","",'Input Data'!I1874)</f>
        <v>Used</v>
      </c>
      <c r="H1874" s="12" t="str">
        <f>IF($G:$G="NotUsed","",IF('Input Data'!J1874="","",'Input Data'!J1874))</f>
        <v>A code allocated to a currency by a Maintenance Agency under an international identification scheme, as described in the latest edition of the international standard ISO 4217 "Codes for the representation of currencies and funds".</v>
      </c>
      <c r="I1874" s="12" t="str">
        <f>IF($G:$G="","",IF('Input Data'!K1874="","",'Input Data'!K1874))</f>
        <v/>
      </c>
      <c r="J1874" s="12" t="str">
        <f>IF($G:$G="","",IF('Input Data'!L1874="","",'Input Data'!L1874))</f>
        <v/>
      </c>
      <c r="K1874" s="12" t="str">
        <f>IF($G:$G="","",IF('Input Data'!M1874="","",'Input Data'!M1874))</f>
        <v/>
      </c>
      <c r="L1874" s="12" t="str">
        <f>IF($G:$G="","",IF('Input Data'!N1874="","",'Input Data'!N1874))</f>
        <v/>
      </c>
      <c r="M1874" s="12" t="str">
        <f>IF($G:$G="","",IF('Input Data'!O1874="","",'Input Data'!O1874))</f>
        <v/>
      </c>
      <c r="N1874" s="12" t="str">
        <f>IF($G:$G="","",IF('Input Data'!P1874="","",'Input Data'!P1874))</f>
        <v/>
      </c>
      <c r="O1874" s="12">
        <f>IF($G:$G="","",IF('Input Data'!Q1874="","",'Input Data'!Q1874))</f>
        <v>2018</v>
      </c>
    </row>
    <row r="1875" spans="1:15" x14ac:dyDescent="0.25">
      <c r="A1875" s="13" t="str">
        <f>IF('Definition sheet'!H1875="","",'Definition sheet'!H1875)</f>
        <v>3.1461</v>
      </c>
      <c r="B1875" s="14" t="str">
        <f>IF('Definition sheet'!C1875="","",'Definition sheet'!C1875)</f>
        <v>++++++++CreditNoteAmount</v>
      </c>
      <c r="C1875" s="13" t="str">
        <f>IF('Definition sheet'!D1875="","",CONCATENATE('fixed values'!$A$3,'Definition sheet'!D1875,'fixed values'!$A$4))</f>
        <v>&lt;CdtNoteAmt&gt;</v>
      </c>
      <c r="D1875" s="22" t="str">
        <f>IF('Definition sheet'!E1875="","",CONCATENATE('fixed values'!$A$1,'Definition sheet'!E1875,'fixed values'!$A$2))</f>
        <v>[0..1]</v>
      </c>
      <c r="E1875" s="22" t="str">
        <f>IF('Definition sheet'!F1875="","",CONCATENATE('fixed values'!$A$1,'Definition sheet'!F1875,'fixed values'!$A$2))</f>
        <v>[0..1]</v>
      </c>
      <c r="F1875" s="14" t="str">
        <f>IF('Input Data'!G1875="","",IF('Definition sheet'!G1875="PARENT","",'Input Data'!G1875))</f>
        <v/>
      </c>
      <c r="G1875" s="12" t="str">
        <f>IF('Input Data'!I1875="","",'Input Data'!I1875)</f>
        <v>Used</v>
      </c>
      <c r="H1875" s="12" t="str">
        <f>IF($G:$G="NotUsed","",IF('Input Data'!J1875="","",'Input Data'!J1875))</f>
        <v>Amount of a credit note.</v>
      </c>
      <c r="I1875" s="12" t="str">
        <f>IF($G:$G="","",IF('Input Data'!K1875="","",'Input Data'!K1875))</f>
        <v/>
      </c>
      <c r="J1875" s="12" t="str">
        <f>IF($G:$G="","",IF('Input Data'!L1875="","",'Input Data'!L1875))</f>
        <v/>
      </c>
      <c r="K1875" s="12" t="str">
        <f>IF($G:$G="","",IF('Input Data'!M1875="","",'Input Data'!M1875))</f>
        <v/>
      </c>
      <c r="L1875" s="12" t="str">
        <f>IF($G:$G="","",IF('Input Data'!N1875="","",'Input Data'!N1875))</f>
        <v/>
      </c>
      <c r="M1875" s="12" t="str">
        <f>IF($G:$G="","",IF('Input Data'!O1875="","",'Input Data'!O1875))</f>
        <v/>
      </c>
      <c r="N1875" s="12" t="str">
        <f>IF($G:$G="","",IF('Input Data'!P1875="","",'Input Data'!P1875))</f>
        <v/>
      </c>
      <c r="O1875" s="12">
        <f>IF($G:$G="","",IF('Input Data'!Q1875="","",'Input Data'!Q1875))</f>
        <v>2018</v>
      </c>
    </row>
    <row r="1876" spans="1:15" ht="105" x14ac:dyDescent="0.25">
      <c r="A1876" s="13" t="str">
        <f>IF('Definition sheet'!H1876="","",'Definition sheet'!H1876)</f>
        <v>3.1462</v>
      </c>
      <c r="B1876" s="14" t="str">
        <f>IF('Definition sheet'!C1876="","",'Definition sheet'!C1876)</f>
        <v>+++++++++Currency</v>
      </c>
      <c r="C1876" s="13" t="str">
        <f>IF('Definition sheet'!D1876="","",CONCATENATE('fixed values'!$A$3,'Definition sheet'!D1876,'fixed values'!$A$4))</f>
        <v>&lt;Ccy&gt;</v>
      </c>
      <c r="D1876" s="22" t="str">
        <f>IF('Definition sheet'!E1876="","",CONCATENATE('fixed values'!$A$1,'Definition sheet'!E1876,'fixed values'!$A$2))</f>
        <v/>
      </c>
      <c r="E1876" s="22" t="str">
        <f>IF('Definition sheet'!F1876="","",CONCATENATE('fixed values'!$A$1,'Definition sheet'!F1876,'fixed values'!$A$2))</f>
        <v/>
      </c>
      <c r="F1876" s="14" t="str">
        <f>IF('Input Data'!G1876="","",IF('Definition sheet'!G1876="PARENT","",'Input Data'!G1876))</f>
        <v>ActiveOrHistoricCurrencyCode</v>
      </c>
      <c r="G1876" s="12" t="str">
        <f>IF('Input Data'!I1876="","",'Input Data'!I1876)</f>
        <v>Used</v>
      </c>
      <c r="H1876" s="12" t="str">
        <f>IF($G:$G="NotUsed","",IF('Input Data'!J1876="","",'Input Data'!J1876))</f>
        <v>A code allocated to a currency by a Maintenance Agency under an international identification scheme, as described in the latest edition of the international standard ISO 4217 "Codes for the representation of currencies and funds".</v>
      </c>
      <c r="I1876" s="12" t="str">
        <f>IF($G:$G="","",IF('Input Data'!K1876="","",'Input Data'!K1876))</f>
        <v/>
      </c>
      <c r="J1876" s="12" t="str">
        <f>IF($G:$G="","",IF('Input Data'!L1876="","",'Input Data'!L1876))</f>
        <v/>
      </c>
      <c r="K1876" s="12" t="str">
        <f>IF($G:$G="","",IF('Input Data'!M1876="","",'Input Data'!M1876))</f>
        <v/>
      </c>
      <c r="L1876" s="12" t="str">
        <f>IF($G:$G="","",IF('Input Data'!N1876="","",'Input Data'!N1876))</f>
        <v/>
      </c>
      <c r="M1876" s="12" t="str">
        <f>IF($G:$G="","",IF('Input Data'!O1876="","",'Input Data'!O1876))</f>
        <v/>
      </c>
      <c r="N1876" s="12" t="str">
        <f>IF($G:$G="","",IF('Input Data'!P1876="","",'Input Data'!P1876))</f>
        <v/>
      </c>
      <c r="O1876" s="12">
        <f>IF($G:$G="","",IF('Input Data'!Q1876="","",'Input Data'!Q1876))</f>
        <v>2018</v>
      </c>
    </row>
    <row r="1877" spans="1:15" x14ac:dyDescent="0.25">
      <c r="A1877" s="13" t="str">
        <f>IF('Definition sheet'!H1877="","",'Definition sheet'!H1877)</f>
        <v>3.1463</v>
      </c>
      <c r="B1877" s="14" t="str">
        <f>IF('Definition sheet'!C1877="","",'Definition sheet'!C1877)</f>
        <v>++++++++TaxAmount</v>
      </c>
      <c r="C1877" s="13" t="str">
        <f>IF('Definition sheet'!D1877="","",CONCATENATE('fixed values'!$A$3,'Definition sheet'!D1877,'fixed values'!$A$4))</f>
        <v>&lt;TaxAmt&gt;</v>
      </c>
      <c r="D1877" s="22" t="str">
        <f>IF('Definition sheet'!E1877="","",CONCATENATE('fixed values'!$A$1,'Definition sheet'!E1877,'fixed values'!$A$2))</f>
        <v>[0..n]</v>
      </c>
      <c r="E1877" s="22" t="str">
        <f>IF('Definition sheet'!F1877="","",CONCATENATE('fixed values'!$A$1,'Definition sheet'!F1877,'fixed values'!$A$2))</f>
        <v>[0..n]</v>
      </c>
      <c r="F1877" s="14" t="str">
        <f>IF('Input Data'!G1877="","",IF('Definition sheet'!G1877="PARENT","",'Input Data'!G1877))</f>
        <v/>
      </c>
      <c r="G1877" s="12" t="str">
        <f>IF('Input Data'!I1877="","",'Input Data'!I1877)</f>
        <v>Used</v>
      </c>
      <c r="H1877" s="12" t="str">
        <f>IF($G:$G="NotUsed","",IF('Input Data'!J1877="","",'Input Data'!J1877))</f>
        <v>Amount of the tax.</v>
      </c>
      <c r="I1877" s="12" t="str">
        <f>IF($G:$G="","",IF('Input Data'!K1877="","",'Input Data'!K1877))</f>
        <v/>
      </c>
      <c r="J1877" s="12" t="str">
        <f>IF($G:$G="","",IF('Input Data'!L1877="","",'Input Data'!L1877))</f>
        <v/>
      </c>
      <c r="K1877" s="12" t="str">
        <f>IF($G:$G="","",IF('Input Data'!M1877="","",'Input Data'!M1877))</f>
        <v/>
      </c>
      <c r="L1877" s="12" t="str">
        <f>IF($G:$G="","",IF('Input Data'!N1877="","",'Input Data'!N1877))</f>
        <v/>
      </c>
      <c r="M1877" s="12" t="str">
        <f>IF($G:$G="","",IF('Input Data'!O1877="","",'Input Data'!O1877))</f>
        <v/>
      </c>
      <c r="N1877" s="12" t="str">
        <f>IF($G:$G="","",IF('Input Data'!P1877="","",'Input Data'!P1877))</f>
        <v/>
      </c>
      <c r="O1877" s="12">
        <f>IF($G:$G="","",IF('Input Data'!Q1877="","",'Input Data'!Q1877))</f>
        <v>2018</v>
      </c>
    </row>
    <row r="1878" spans="1:15" x14ac:dyDescent="0.25">
      <c r="A1878" s="13" t="str">
        <f>IF('Definition sheet'!H1878="","",'Definition sheet'!H1878)</f>
        <v>3.1464</v>
      </c>
      <c r="B1878" s="14" t="str">
        <f>IF('Definition sheet'!C1878="","",'Definition sheet'!C1878)</f>
        <v>+++++++++Type</v>
      </c>
      <c r="C1878" s="13" t="str">
        <f>IF('Definition sheet'!D1878="","",CONCATENATE('fixed values'!$A$3,'Definition sheet'!D1878,'fixed values'!$A$4))</f>
        <v>&lt;Tp&gt;</v>
      </c>
      <c r="D1878" s="22" t="str">
        <f>IF('Definition sheet'!E1878="","",CONCATENATE('fixed values'!$A$1,'Definition sheet'!E1878,'fixed values'!$A$2))</f>
        <v>[0..1]</v>
      </c>
      <c r="E1878" s="22" t="str">
        <f>IF('Definition sheet'!F1878="","",CONCATENATE('fixed values'!$A$1,'Definition sheet'!F1878,'fixed values'!$A$2))</f>
        <v>[0..1]</v>
      </c>
      <c r="F1878" s="14" t="str">
        <f>IF('Input Data'!G1878="","",IF('Definition sheet'!G1878="PARENT","",'Input Data'!G1878))</f>
        <v/>
      </c>
      <c r="G1878" s="12" t="str">
        <f>IF('Input Data'!I1878="","",'Input Data'!I1878)</f>
        <v>Used</v>
      </c>
      <c r="H1878" s="12" t="str">
        <f>IF($G:$G="NotUsed","",IF('Input Data'!J1878="","",'Input Data'!J1878))</f>
        <v>Specifies the type of the amount.</v>
      </c>
      <c r="I1878" s="12" t="str">
        <f>IF($G:$G="","",IF('Input Data'!K1878="","",'Input Data'!K1878))</f>
        <v/>
      </c>
      <c r="J1878" s="12" t="str">
        <f>IF($G:$G="","",IF('Input Data'!L1878="","",'Input Data'!L1878))</f>
        <v/>
      </c>
      <c r="K1878" s="12" t="str">
        <f>IF($G:$G="","",IF('Input Data'!M1878="","",'Input Data'!M1878))</f>
        <v/>
      </c>
      <c r="L1878" s="12" t="str">
        <f>IF($G:$G="","",IF('Input Data'!N1878="","",'Input Data'!N1878))</f>
        <v/>
      </c>
      <c r="M1878" s="12" t="str">
        <f>IF($G:$G="","",IF('Input Data'!O1878="","",'Input Data'!O1878))</f>
        <v/>
      </c>
      <c r="N1878" s="12" t="str">
        <f>IF($G:$G="","",IF('Input Data'!P1878="","",'Input Data'!P1878))</f>
        <v/>
      </c>
      <c r="O1878" s="12">
        <f>IF($G:$G="","",IF('Input Data'!Q1878="","",'Input Data'!Q1878))</f>
        <v>2018</v>
      </c>
    </row>
    <row r="1879" spans="1:15" ht="75" x14ac:dyDescent="0.25">
      <c r="A1879" s="13" t="str">
        <f>IF('Definition sheet'!H1879="","",'Definition sheet'!H1879)</f>
        <v>3.1465</v>
      </c>
      <c r="B1879" s="14" t="str">
        <f>IF('Definition sheet'!C1879="","",'Definition sheet'!C1879)</f>
        <v>++++++++++Code</v>
      </c>
      <c r="C1879" s="13" t="str">
        <f>IF('Definition sheet'!D1879="","",CONCATENATE('fixed values'!$A$3,'Definition sheet'!D1879,'fixed values'!$A$4))</f>
        <v>&lt;Cd&gt;</v>
      </c>
      <c r="D1879" s="22" t="str">
        <f>IF('Definition sheet'!E1879="","",CONCATENATE('fixed values'!$A$1,'Definition sheet'!E1879,'fixed values'!$A$2))</f>
        <v>[1..1]</v>
      </c>
      <c r="E1879" s="22" t="str">
        <f>IF('Definition sheet'!F1879="","",CONCATENATE('fixed values'!$A$1,'Definition sheet'!F1879,'fixed values'!$A$2))</f>
        <v>[1..1]</v>
      </c>
      <c r="F1879" s="14" t="str">
        <f>IF('Input Data'!G1879="","",IF('Definition sheet'!G1879="PARENT","",'Input Data'!G1879))</f>
        <v>ExternalTaxAmountType1Code</v>
      </c>
      <c r="G1879" s="12" t="str">
        <f>IF('Input Data'!I1879="","",'Input Data'!I1879)</f>
        <v>Used</v>
      </c>
      <c r="H1879" s="12" t="str">
        <f>IF($G:$G="NotUsed","",IF('Input Data'!J1879="","",'Input Data'!J1879))</f>
        <v>Specifies the amount type, in a coded form.</v>
      </c>
      <c r="I1879" s="12" t="str">
        <f>IF($G:$G="","",IF('Input Data'!K1879="","",'Input Data'!K1879))</f>
        <v>CITY
CNTY
LOCL
PROV
STAT</v>
      </c>
      <c r="J1879" s="12" t="str">
        <f>IF($G:$G="","",IF('Input Data'!L1879="","",'Input Data'!L1879))</f>
        <v/>
      </c>
      <c r="K1879" s="12" t="str">
        <f>IF($G:$G="","",IF('Input Data'!M1879="","",'Input Data'!M1879))</f>
        <v/>
      </c>
      <c r="L1879" s="12" t="str">
        <f>IF($G:$G="","",IF('Input Data'!N1879="","",'Input Data'!N1879))</f>
        <v/>
      </c>
      <c r="M1879" s="12" t="str">
        <f>IF($G:$G="","",IF('Input Data'!O1879="","",'Input Data'!O1879))</f>
        <v/>
      </c>
      <c r="N1879" s="12" t="str">
        <f>IF($G:$G="","",IF('Input Data'!P1879="","",'Input Data'!P1879))</f>
        <v/>
      </c>
      <c r="O1879" s="12">
        <f>IF($G:$G="","",IF('Input Data'!Q1879="","",'Input Data'!Q1879))</f>
        <v>2018</v>
      </c>
    </row>
    <row r="1880" spans="1:15" ht="30" x14ac:dyDescent="0.25">
      <c r="A1880" s="13" t="str">
        <f>IF('Definition sheet'!H1880="","",'Definition sheet'!H1880)</f>
        <v>3.1466</v>
      </c>
      <c r="B1880" s="14" t="str">
        <f>IF('Definition sheet'!C1880="","",'Definition sheet'!C1880)</f>
        <v>++++++++++Proprietary</v>
      </c>
      <c r="C1880" s="13" t="str">
        <f>IF('Definition sheet'!D1880="","",CONCATENATE('fixed values'!$A$3,'Definition sheet'!D1880,'fixed values'!$A$4))</f>
        <v>&lt;Prtry&gt;</v>
      </c>
      <c r="D1880" s="22" t="str">
        <f>IF('Definition sheet'!E1880="","",CONCATENATE('fixed values'!$A$1,'Definition sheet'!E1880,'fixed values'!$A$2))</f>
        <v>[1..1]</v>
      </c>
      <c r="E1880" s="22" t="str">
        <f>IF('Definition sheet'!F1880="","",CONCATENATE('fixed values'!$A$1,'Definition sheet'!F1880,'fixed values'!$A$2))</f>
        <v>[1..1]</v>
      </c>
      <c r="F1880" s="14" t="str">
        <f>IF('Input Data'!G1880="","",IF('Definition sheet'!G1880="PARENT","",'Input Data'!G1880))</f>
        <v>Max35Text</v>
      </c>
      <c r="G1880" s="12" t="str">
        <f>IF('Input Data'!I1880="","",'Input Data'!I1880)</f>
        <v>Used</v>
      </c>
      <c r="H1880" s="12" t="str">
        <f>IF($G:$G="NotUsed","",IF('Input Data'!J1880="","",'Input Data'!J1880))</f>
        <v>Specifies the amount type, in a free-text form.</v>
      </c>
      <c r="I1880" s="12" t="str">
        <f>IF($G:$G="","",IF('Input Data'!K1880="","",'Input Data'!K1880))</f>
        <v/>
      </c>
      <c r="J1880" s="12" t="str">
        <f>IF($G:$G="","",IF('Input Data'!L1880="","",'Input Data'!L1880))</f>
        <v/>
      </c>
      <c r="K1880" s="12" t="str">
        <f>IF($G:$G="","",IF('Input Data'!M1880="","",'Input Data'!M1880))</f>
        <v/>
      </c>
      <c r="L1880" s="12" t="str">
        <f>IF($G:$G="","",IF('Input Data'!N1880="","",'Input Data'!N1880))</f>
        <v/>
      </c>
      <c r="M1880" s="12" t="str">
        <f>IF($G:$G="","",IF('Input Data'!O1880="","",'Input Data'!O1880))</f>
        <v/>
      </c>
      <c r="N1880" s="12" t="str">
        <f>IF($G:$G="","",IF('Input Data'!P1880="","",'Input Data'!P1880))</f>
        <v/>
      </c>
      <c r="O1880" s="12">
        <f>IF($G:$G="","",IF('Input Data'!Q1880="","",'Input Data'!Q1880))</f>
        <v>2018</v>
      </c>
    </row>
    <row r="1881" spans="1:15" ht="30" x14ac:dyDescent="0.25">
      <c r="A1881" s="13" t="str">
        <f>IF('Definition sheet'!H1881="","",'Definition sheet'!H1881)</f>
        <v>3.1467</v>
      </c>
      <c r="B1881" s="14" t="str">
        <f>IF('Definition sheet'!C1881="","",'Definition sheet'!C1881)</f>
        <v>+++++++++Amount</v>
      </c>
      <c r="C1881" s="13" t="str">
        <f>IF('Definition sheet'!D1881="","",CONCATENATE('fixed values'!$A$3,'Definition sheet'!D1881,'fixed values'!$A$4))</f>
        <v>&lt;Amt&gt;</v>
      </c>
      <c r="D1881" s="22" t="str">
        <f>IF('Definition sheet'!E1881="","",CONCATENATE('fixed values'!$A$1,'Definition sheet'!E1881,'fixed values'!$A$2))</f>
        <v>[1..1]</v>
      </c>
      <c r="E1881" s="22" t="str">
        <f>IF('Definition sheet'!F1881="","",CONCATENATE('fixed values'!$A$1,'Definition sheet'!F1881,'fixed values'!$A$2))</f>
        <v>[1..1]</v>
      </c>
      <c r="F1881" s="14" t="str">
        <f>IF('Input Data'!G1881="","",IF('Definition sheet'!G1881="PARENT","",'Input Data'!G1881))</f>
        <v/>
      </c>
      <c r="G1881" s="12" t="str">
        <f>IF('Input Data'!I1881="","",'Input Data'!I1881)</f>
        <v>Used</v>
      </c>
      <c r="H1881" s="12" t="str">
        <f>IF($G:$G="NotUsed","",IF('Input Data'!J1881="","",'Input Data'!J1881))</f>
        <v>Amount of money, which has been typed.</v>
      </c>
      <c r="I1881" s="12" t="str">
        <f>IF($G:$G="","",IF('Input Data'!K1881="","",'Input Data'!K1881))</f>
        <v/>
      </c>
      <c r="J1881" s="12" t="str">
        <f>IF($G:$G="","",IF('Input Data'!L1881="","",'Input Data'!L1881))</f>
        <v/>
      </c>
      <c r="K1881" s="12" t="str">
        <f>IF($G:$G="","",IF('Input Data'!M1881="","",'Input Data'!M1881))</f>
        <v/>
      </c>
      <c r="L1881" s="12" t="str">
        <f>IF($G:$G="","",IF('Input Data'!N1881="","",'Input Data'!N1881))</f>
        <v/>
      </c>
      <c r="M1881" s="12" t="str">
        <f>IF($G:$G="","",IF('Input Data'!O1881="","",'Input Data'!O1881))</f>
        <v/>
      </c>
      <c r="N1881" s="12" t="str">
        <f>IF($G:$G="","",IF('Input Data'!P1881="","",'Input Data'!P1881))</f>
        <v/>
      </c>
      <c r="O1881" s="12">
        <f>IF($G:$G="","",IF('Input Data'!Q1881="","",'Input Data'!Q1881))</f>
        <v>2018</v>
      </c>
    </row>
    <row r="1882" spans="1:15" ht="105" x14ac:dyDescent="0.25">
      <c r="A1882" s="13" t="str">
        <f>IF('Definition sheet'!H1882="","",'Definition sheet'!H1882)</f>
        <v>3.1468</v>
      </c>
      <c r="B1882" s="14" t="str">
        <f>IF('Definition sheet'!C1882="","",'Definition sheet'!C1882)</f>
        <v>++++++++++Currency</v>
      </c>
      <c r="C1882" s="13" t="str">
        <f>IF('Definition sheet'!D1882="","",CONCATENATE('fixed values'!$A$3,'Definition sheet'!D1882,'fixed values'!$A$4))</f>
        <v>&lt;Ccy&gt;</v>
      </c>
      <c r="D1882" s="22" t="str">
        <f>IF('Definition sheet'!E1882="","",CONCATENATE('fixed values'!$A$1,'Definition sheet'!E1882,'fixed values'!$A$2))</f>
        <v/>
      </c>
      <c r="E1882" s="22" t="str">
        <f>IF('Definition sheet'!F1882="","",CONCATENATE('fixed values'!$A$1,'Definition sheet'!F1882,'fixed values'!$A$2))</f>
        <v/>
      </c>
      <c r="F1882" s="14" t="str">
        <f>IF('Input Data'!G1882="","",IF('Definition sheet'!G1882="PARENT","",'Input Data'!G1882))</f>
        <v>ActiveOrHistoricCurrencyCode</v>
      </c>
      <c r="G1882" s="12" t="str">
        <f>IF('Input Data'!I1882="","",'Input Data'!I1882)</f>
        <v>Used</v>
      </c>
      <c r="H1882" s="12" t="str">
        <f>IF($G:$G="NotUsed","",IF('Input Data'!J1882="","",'Input Data'!J1882))</f>
        <v>A code allocated to a currency by a Maintenance Agency under an international identification scheme, as described in the latest edition of the international standard ISO 4217 "Codes for the representation of currencies and funds".</v>
      </c>
      <c r="I1882" s="12" t="str">
        <f>IF($G:$G="","",IF('Input Data'!K1882="","",'Input Data'!K1882))</f>
        <v/>
      </c>
      <c r="J1882" s="12" t="str">
        <f>IF($G:$G="","",IF('Input Data'!L1882="","",'Input Data'!L1882))</f>
        <v/>
      </c>
      <c r="K1882" s="12" t="str">
        <f>IF($G:$G="","",IF('Input Data'!M1882="","",'Input Data'!M1882))</f>
        <v/>
      </c>
      <c r="L1882" s="12" t="str">
        <f>IF($G:$G="","",IF('Input Data'!N1882="","",'Input Data'!N1882))</f>
        <v/>
      </c>
      <c r="M1882" s="12" t="str">
        <f>IF($G:$G="","",IF('Input Data'!O1882="","",'Input Data'!O1882))</f>
        <v/>
      </c>
      <c r="N1882" s="12" t="str">
        <f>IF($G:$G="","",IF('Input Data'!P1882="","",'Input Data'!P1882))</f>
        <v/>
      </c>
      <c r="O1882" s="12">
        <f>IF($G:$G="","",IF('Input Data'!Q1882="","",'Input Data'!Q1882))</f>
        <v>2018</v>
      </c>
    </row>
    <row r="1883" spans="1:15" ht="30" x14ac:dyDescent="0.25">
      <c r="A1883" s="13" t="str">
        <f>IF('Definition sheet'!H1883="","",'Definition sheet'!H1883)</f>
        <v>3.1469</v>
      </c>
      <c r="B1883" s="14" t="str">
        <f>IF('Definition sheet'!C1883="","",'Definition sheet'!C1883)</f>
        <v>++++++++AdjustmentAmountAndReason</v>
      </c>
      <c r="C1883" s="13" t="str">
        <f>IF('Definition sheet'!D1883="","",CONCATENATE('fixed values'!$A$3,'Definition sheet'!D1883,'fixed values'!$A$4))</f>
        <v>&lt;AdjstmntAmtAndRsn&gt;</v>
      </c>
      <c r="D1883" s="22" t="str">
        <f>IF('Definition sheet'!E1883="","",CONCATENATE('fixed values'!$A$1,'Definition sheet'!E1883,'fixed values'!$A$2))</f>
        <v>[0..n]</v>
      </c>
      <c r="E1883" s="22" t="str">
        <f>IF('Definition sheet'!F1883="","",CONCATENATE('fixed values'!$A$1,'Definition sheet'!F1883,'fixed values'!$A$2))</f>
        <v>[0..n]</v>
      </c>
      <c r="F1883" s="14" t="str">
        <f>IF('Input Data'!G1883="","",IF('Definition sheet'!G1883="PARENT","",'Input Data'!G1883))</f>
        <v/>
      </c>
      <c r="G1883" s="12" t="str">
        <f>IF('Input Data'!I1883="","",'Input Data'!I1883)</f>
        <v>Used</v>
      </c>
      <c r="H1883" s="12" t="str">
        <f>IF($G:$G="NotUsed","",IF('Input Data'!J1883="","",'Input Data'!J1883))</f>
        <v>Specifies detailed information on the amount and reason of the adjustment.</v>
      </c>
      <c r="I1883" s="12" t="str">
        <f>IF($G:$G="","",IF('Input Data'!K1883="","",'Input Data'!K1883))</f>
        <v/>
      </c>
      <c r="J1883" s="12" t="str">
        <f>IF($G:$G="","",IF('Input Data'!L1883="","",'Input Data'!L1883))</f>
        <v/>
      </c>
      <c r="K1883" s="12" t="str">
        <f>IF($G:$G="","",IF('Input Data'!M1883="","",'Input Data'!M1883))</f>
        <v/>
      </c>
      <c r="L1883" s="12" t="str">
        <f>IF($G:$G="","",IF('Input Data'!N1883="","",'Input Data'!N1883))</f>
        <v/>
      </c>
      <c r="M1883" s="12" t="str">
        <f>IF($G:$G="","",IF('Input Data'!O1883="","",'Input Data'!O1883))</f>
        <v/>
      </c>
      <c r="N1883" s="12" t="str">
        <f>IF($G:$G="","",IF('Input Data'!P1883="","",'Input Data'!P1883))</f>
        <v/>
      </c>
      <c r="O1883" s="12">
        <f>IF($G:$G="","",IF('Input Data'!Q1883="","",'Input Data'!Q1883))</f>
        <v>2018</v>
      </c>
    </row>
    <row r="1884" spans="1:15" ht="30" x14ac:dyDescent="0.25">
      <c r="A1884" s="13" t="str">
        <f>IF('Definition sheet'!H1884="","",'Definition sheet'!H1884)</f>
        <v>3.1470</v>
      </c>
      <c r="B1884" s="14" t="str">
        <f>IF('Definition sheet'!C1884="","",'Definition sheet'!C1884)</f>
        <v>+++++++++Amount</v>
      </c>
      <c r="C1884" s="13" t="str">
        <f>IF('Definition sheet'!D1884="","",CONCATENATE('fixed values'!$A$3,'Definition sheet'!D1884,'fixed values'!$A$4))</f>
        <v>&lt;Amt&gt;</v>
      </c>
      <c r="D1884" s="22" t="str">
        <f>IF('Definition sheet'!E1884="","",CONCATENATE('fixed values'!$A$1,'Definition sheet'!E1884,'fixed values'!$A$2))</f>
        <v>[1..1]</v>
      </c>
      <c r="E1884" s="22" t="str">
        <f>IF('Definition sheet'!F1884="","",CONCATENATE('fixed values'!$A$1,'Definition sheet'!F1884,'fixed values'!$A$2))</f>
        <v>[1..1]</v>
      </c>
      <c r="F1884" s="14" t="str">
        <f>IF('Input Data'!G1884="","",IF('Definition sheet'!G1884="PARENT","",'Input Data'!G1884))</f>
        <v/>
      </c>
      <c r="G1884" s="12" t="str">
        <f>IF('Input Data'!I1884="","",'Input Data'!I1884)</f>
        <v>Used</v>
      </c>
      <c r="H1884" s="12" t="str">
        <f>IF($G:$G="NotUsed","",IF('Input Data'!J1884="","",'Input Data'!J1884))</f>
        <v>Amount of money of the document adjustment.</v>
      </c>
      <c r="I1884" s="12" t="str">
        <f>IF($G:$G="","",IF('Input Data'!K1884="","",'Input Data'!K1884))</f>
        <v/>
      </c>
      <c r="J1884" s="12" t="str">
        <f>IF($G:$G="","",IF('Input Data'!L1884="","",'Input Data'!L1884))</f>
        <v/>
      </c>
      <c r="K1884" s="12" t="str">
        <f>IF($G:$G="","",IF('Input Data'!M1884="","",'Input Data'!M1884))</f>
        <v/>
      </c>
      <c r="L1884" s="12" t="str">
        <f>IF($G:$G="","",IF('Input Data'!N1884="","",'Input Data'!N1884))</f>
        <v/>
      </c>
      <c r="M1884" s="12" t="str">
        <f>IF($G:$G="","",IF('Input Data'!O1884="","",'Input Data'!O1884))</f>
        <v/>
      </c>
      <c r="N1884" s="12" t="str">
        <f>IF($G:$G="","",IF('Input Data'!P1884="","",'Input Data'!P1884))</f>
        <v/>
      </c>
      <c r="O1884" s="12">
        <f>IF($G:$G="","",IF('Input Data'!Q1884="","",'Input Data'!Q1884))</f>
        <v>2018</v>
      </c>
    </row>
    <row r="1885" spans="1:15" ht="105" x14ac:dyDescent="0.25">
      <c r="A1885" s="13" t="str">
        <f>IF('Definition sheet'!H1885="","",'Definition sheet'!H1885)</f>
        <v>3.1471</v>
      </c>
      <c r="B1885" s="14" t="str">
        <f>IF('Definition sheet'!C1885="","",'Definition sheet'!C1885)</f>
        <v>++++++++++Currency</v>
      </c>
      <c r="C1885" s="13" t="str">
        <f>IF('Definition sheet'!D1885="","",CONCATENATE('fixed values'!$A$3,'Definition sheet'!D1885,'fixed values'!$A$4))</f>
        <v>&lt;Ccy&gt;</v>
      </c>
      <c r="D1885" s="22" t="str">
        <f>IF('Definition sheet'!E1885="","",CONCATENATE('fixed values'!$A$1,'Definition sheet'!E1885,'fixed values'!$A$2))</f>
        <v/>
      </c>
      <c r="E1885" s="22" t="str">
        <f>IF('Definition sheet'!F1885="","",CONCATENATE('fixed values'!$A$1,'Definition sheet'!F1885,'fixed values'!$A$2))</f>
        <v/>
      </c>
      <c r="F1885" s="14" t="str">
        <f>IF('Input Data'!G1885="","",IF('Definition sheet'!G1885="PARENT","",'Input Data'!G1885))</f>
        <v>ActiveOrHistoricCurrencyCode</v>
      </c>
      <c r="G1885" s="12" t="str">
        <f>IF('Input Data'!I1885="","",'Input Data'!I1885)</f>
        <v>Used</v>
      </c>
      <c r="H1885" s="12" t="str">
        <f>IF($G:$G="NotUsed","",IF('Input Data'!J1885="","",'Input Data'!J1885))</f>
        <v>A code allocated to a currency by a Maintenance Agency under an international identification scheme, as described in the latest edition of the international standard ISO 4217 "Codes for the representation of currencies and funds".</v>
      </c>
      <c r="I1885" s="12" t="str">
        <f>IF($G:$G="","",IF('Input Data'!K1885="","",'Input Data'!K1885))</f>
        <v/>
      </c>
      <c r="J1885" s="12" t="str">
        <f>IF($G:$G="","",IF('Input Data'!L1885="","",'Input Data'!L1885))</f>
        <v/>
      </c>
      <c r="K1885" s="12" t="str">
        <f>IF($G:$G="","",IF('Input Data'!M1885="","",'Input Data'!M1885))</f>
        <v/>
      </c>
      <c r="L1885" s="12" t="str">
        <f>IF($G:$G="","",IF('Input Data'!N1885="","",'Input Data'!N1885))</f>
        <v/>
      </c>
      <c r="M1885" s="12" t="str">
        <f>IF($G:$G="","",IF('Input Data'!O1885="","",'Input Data'!O1885))</f>
        <v/>
      </c>
      <c r="N1885" s="12" t="str">
        <f>IF($G:$G="","",IF('Input Data'!P1885="","",'Input Data'!P1885))</f>
        <v/>
      </c>
      <c r="O1885" s="12">
        <f>IF($G:$G="","",IF('Input Data'!Q1885="","",'Input Data'!Q1885))</f>
        <v>2018</v>
      </c>
    </row>
    <row r="1886" spans="1:15" ht="45" x14ac:dyDescent="0.25">
      <c r="A1886" s="13" t="str">
        <f>IF('Definition sheet'!H1886="","",'Definition sheet'!H1886)</f>
        <v>3.1472</v>
      </c>
      <c r="B1886" s="14" t="str">
        <f>IF('Definition sheet'!C1886="","",'Definition sheet'!C1886)</f>
        <v>+++++++++CreditDebitIndicator</v>
      </c>
      <c r="C1886" s="13" t="str">
        <f>IF('Definition sheet'!D1886="","",CONCATENATE('fixed values'!$A$3,'Definition sheet'!D1886,'fixed values'!$A$4))</f>
        <v>&lt;CdtDbtInd&gt;</v>
      </c>
      <c r="D1886" s="22" t="str">
        <f>IF('Definition sheet'!E1886="","",CONCATENATE('fixed values'!$A$1,'Definition sheet'!E1886,'fixed values'!$A$2))</f>
        <v>[0..1]</v>
      </c>
      <c r="E1886" s="22" t="str">
        <f>IF('Definition sheet'!F1886="","",CONCATENATE('fixed values'!$A$1,'Definition sheet'!F1886,'fixed values'!$A$2))</f>
        <v>[0..1]</v>
      </c>
      <c r="F1886" s="14" t="str">
        <f>IF('Input Data'!G1886="","",IF('Definition sheet'!G1886="PARENT","",'Input Data'!G1886))</f>
        <v>CreditDebitCode</v>
      </c>
      <c r="G1886" s="12" t="str">
        <f>IF('Input Data'!I1886="","",'Input Data'!I1886)</f>
        <v>Used</v>
      </c>
      <c r="H1886" s="12" t="str">
        <f>IF($G:$G="NotUsed","",IF('Input Data'!J1886="","",'Input Data'!J1886))</f>
        <v>Specifies whether the adjustment must be subtracted or added to the total amount.</v>
      </c>
      <c r="I1886" s="12" t="str">
        <f>IF($G:$G="","",IF('Input Data'!K1886="","",'Input Data'!K1886))</f>
        <v>CRDT
DBIT</v>
      </c>
      <c r="J1886" s="12" t="str">
        <f>IF($G:$G="","",IF('Input Data'!L1886="","",'Input Data'!L1886))</f>
        <v/>
      </c>
      <c r="K1886" s="12" t="str">
        <f>IF($G:$G="","",IF('Input Data'!M1886="","",'Input Data'!M1886))</f>
        <v/>
      </c>
      <c r="L1886" s="12" t="str">
        <f>IF($G:$G="","",IF('Input Data'!N1886="","",'Input Data'!N1886))</f>
        <v/>
      </c>
      <c r="M1886" s="12" t="str">
        <f>IF($G:$G="","",IF('Input Data'!O1886="","",'Input Data'!O1886))</f>
        <v/>
      </c>
      <c r="N1886" s="12" t="str">
        <f>IF($G:$G="","",IF('Input Data'!P1886="","",'Input Data'!P1886))</f>
        <v/>
      </c>
      <c r="O1886" s="12">
        <f>IF($G:$G="","",IF('Input Data'!Q1886="","",'Input Data'!Q1886))</f>
        <v>2018</v>
      </c>
    </row>
    <row r="1887" spans="1:15" x14ac:dyDescent="0.25">
      <c r="A1887" s="13" t="str">
        <f>IF('Definition sheet'!H1887="","",'Definition sheet'!H1887)</f>
        <v>3.1473</v>
      </c>
      <c r="B1887" s="14" t="str">
        <f>IF('Definition sheet'!C1887="","",'Definition sheet'!C1887)</f>
        <v>+++++++++Reason</v>
      </c>
      <c r="C1887" s="13" t="str">
        <f>IF('Definition sheet'!D1887="","",CONCATENATE('fixed values'!$A$3,'Definition sheet'!D1887,'fixed values'!$A$4))</f>
        <v>&lt;Rsn&gt;</v>
      </c>
      <c r="D1887" s="22" t="str">
        <f>IF('Definition sheet'!E1887="","",CONCATENATE('fixed values'!$A$1,'Definition sheet'!E1887,'fixed values'!$A$2))</f>
        <v>[0..1]</v>
      </c>
      <c r="E1887" s="22" t="str">
        <f>IF('Definition sheet'!F1887="","",CONCATENATE('fixed values'!$A$1,'Definition sheet'!F1887,'fixed values'!$A$2))</f>
        <v>[0..1]</v>
      </c>
      <c r="F1887" s="14" t="str">
        <f>IF('Input Data'!G1887="","",IF('Definition sheet'!G1887="PARENT","",'Input Data'!G1887))</f>
        <v>Max4Text</v>
      </c>
      <c r="G1887" s="12" t="str">
        <f>IF('Input Data'!I1887="","",'Input Data'!I1887)</f>
        <v>Used</v>
      </c>
      <c r="H1887" s="12" t="str">
        <f>IF($G:$G="NotUsed","",IF('Input Data'!J1887="","",'Input Data'!J1887))</f>
        <v>Specifies the reason for the adjustment.</v>
      </c>
      <c r="I1887" s="12" t="str">
        <f>IF($G:$G="","",IF('Input Data'!K1887="","",'Input Data'!K1887))</f>
        <v/>
      </c>
      <c r="J1887" s="12" t="str">
        <f>IF($G:$G="","",IF('Input Data'!L1887="","",'Input Data'!L1887))</f>
        <v/>
      </c>
      <c r="K1887" s="12" t="str">
        <f>IF($G:$G="","",IF('Input Data'!M1887="","",'Input Data'!M1887))</f>
        <v/>
      </c>
      <c r="L1887" s="12" t="str">
        <f>IF($G:$G="","",IF('Input Data'!N1887="","",'Input Data'!N1887))</f>
        <v/>
      </c>
      <c r="M1887" s="12" t="str">
        <f>IF($G:$G="","",IF('Input Data'!O1887="","",'Input Data'!O1887))</f>
        <v/>
      </c>
      <c r="N1887" s="12" t="str">
        <f>IF($G:$G="","",IF('Input Data'!P1887="","",'Input Data'!P1887))</f>
        <v/>
      </c>
      <c r="O1887" s="12">
        <f>IF($G:$G="","",IF('Input Data'!Q1887="","",'Input Data'!Q1887))</f>
        <v>2018</v>
      </c>
    </row>
    <row r="1888" spans="1:15" ht="30" x14ac:dyDescent="0.25">
      <c r="A1888" s="13" t="str">
        <f>IF('Definition sheet'!H1888="","",'Definition sheet'!H1888)</f>
        <v>3.1474</v>
      </c>
      <c r="B1888" s="14" t="str">
        <f>IF('Definition sheet'!C1888="","",'Definition sheet'!C1888)</f>
        <v>+++++++++AdditionalInformation</v>
      </c>
      <c r="C1888" s="13" t="str">
        <f>IF('Definition sheet'!D1888="","",CONCATENATE('fixed values'!$A$3,'Definition sheet'!D1888,'fixed values'!$A$4))</f>
        <v>&lt;AddtlInf&gt;</v>
      </c>
      <c r="D1888" s="22" t="str">
        <f>IF('Definition sheet'!E1888="","",CONCATENATE('fixed values'!$A$1,'Definition sheet'!E1888,'fixed values'!$A$2))</f>
        <v>[0..1]</v>
      </c>
      <c r="E1888" s="22" t="str">
        <f>IF('Definition sheet'!F1888="","",CONCATENATE('fixed values'!$A$1,'Definition sheet'!F1888,'fixed values'!$A$2))</f>
        <v>[0..1]</v>
      </c>
      <c r="F1888" s="14" t="str">
        <f>IF('Input Data'!G1888="","",IF('Definition sheet'!G1888="PARENT","",'Input Data'!G1888))</f>
        <v>Max140Text</v>
      </c>
      <c r="G1888" s="12" t="str">
        <f>IF('Input Data'!I1888="","",'Input Data'!I1888)</f>
        <v>Used</v>
      </c>
      <c r="H1888" s="12" t="str">
        <f>IF($G:$G="NotUsed","",IF('Input Data'!J1888="","",'Input Data'!J1888))</f>
        <v>Provides further details on the document adjustment.</v>
      </c>
      <c r="I1888" s="12" t="str">
        <f>IF($G:$G="","",IF('Input Data'!K1888="","",'Input Data'!K1888))</f>
        <v/>
      </c>
      <c r="J1888" s="12" t="str">
        <f>IF($G:$G="","",IF('Input Data'!L1888="","",'Input Data'!L1888))</f>
        <v/>
      </c>
      <c r="K1888" s="12" t="str">
        <f>IF($G:$G="","",IF('Input Data'!M1888="","",'Input Data'!M1888))</f>
        <v/>
      </c>
      <c r="L1888" s="12" t="str">
        <f>IF($G:$G="","",IF('Input Data'!N1888="","",'Input Data'!N1888))</f>
        <v/>
      </c>
      <c r="M1888" s="12" t="str">
        <f>IF($G:$G="","",IF('Input Data'!O1888="","",'Input Data'!O1888))</f>
        <v/>
      </c>
      <c r="N1888" s="12" t="str">
        <f>IF($G:$G="","",IF('Input Data'!P1888="","",'Input Data'!P1888))</f>
        <v/>
      </c>
      <c r="O1888" s="12">
        <f>IF($G:$G="","",IF('Input Data'!Q1888="","",'Input Data'!Q1888))</f>
        <v>2018</v>
      </c>
    </row>
    <row r="1889" spans="1:15" x14ac:dyDescent="0.25">
      <c r="A1889" s="13" t="str">
        <f>IF('Definition sheet'!H1889="","",'Definition sheet'!H1889)</f>
        <v>3.1475</v>
      </c>
      <c r="B1889" s="14" t="str">
        <f>IF('Definition sheet'!C1889="","",'Definition sheet'!C1889)</f>
        <v>++++++++RemittedAmount</v>
      </c>
      <c r="C1889" s="13" t="str">
        <f>IF('Definition sheet'!D1889="","",CONCATENATE('fixed values'!$A$3,'Definition sheet'!D1889,'fixed values'!$A$4))</f>
        <v>&lt;RmtdAmt&gt;</v>
      </c>
      <c r="D1889" s="22" t="str">
        <f>IF('Definition sheet'!E1889="","",CONCATENATE('fixed values'!$A$1,'Definition sheet'!E1889,'fixed values'!$A$2))</f>
        <v>[0..1]</v>
      </c>
      <c r="E1889" s="22" t="str">
        <f>IF('Definition sheet'!F1889="","",CONCATENATE('fixed values'!$A$1,'Definition sheet'!F1889,'fixed values'!$A$2))</f>
        <v>[0..1]</v>
      </c>
      <c r="F1889" s="14" t="str">
        <f>IF('Input Data'!G1889="","",IF('Definition sheet'!G1889="PARENT","",'Input Data'!G1889))</f>
        <v/>
      </c>
      <c r="G1889" s="12" t="str">
        <f>IF('Input Data'!I1889="","",'Input Data'!I1889)</f>
        <v>Used</v>
      </c>
      <c r="H1889" s="12" t="str">
        <f>IF($G:$G="NotUsed","",IF('Input Data'!J1889="","",'Input Data'!J1889))</f>
        <v>Amount of money remitted.</v>
      </c>
      <c r="I1889" s="12" t="str">
        <f>IF($G:$G="","",IF('Input Data'!K1889="","",'Input Data'!K1889))</f>
        <v/>
      </c>
      <c r="J1889" s="12" t="str">
        <f>IF($G:$G="","",IF('Input Data'!L1889="","",'Input Data'!L1889))</f>
        <v/>
      </c>
      <c r="K1889" s="12" t="str">
        <f>IF($G:$G="","",IF('Input Data'!M1889="","",'Input Data'!M1889))</f>
        <v/>
      </c>
      <c r="L1889" s="12" t="str">
        <f>IF($G:$G="","",IF('Input Data'!N1889="","",'Input Data'!N1889))</f>
        <v/>
      </c>
      <c r="M1889" s="12" t="str">
        <f>IF($G:$G="","",IF('Input Data'!O1889="","",'Input Data'!O1889))</f>
        <v/>
      </c>
      <c r="N1889" s="12" t="str">
        <f>IF($G:$G="","",IF('Input Data'!P1889="","",'Input Data'!P1889))</f>
        <v/>
      </c>
      <c r="O1889" s="12">
        <f>IF($G:$G="","",IF('Input Data'!Q1889="","",'Input Data'!Q1889))</f>
        <v>2018</v>
      </c>
    </row>
    <row r="1890" spans="1:15" ht="105" x14ac:dyDescent="0.25">
      <c r="A1890" s="13" t="str">
        <f>IF('Definition sheet'!H1890="","",'Definition sheet'!H1890)</f>
        <v>3.1476</v>
      </c>
      <c r="B1890" s="14" t="str">
        <f>IF('Definition sheet'!C1890="","",'Definition sheet'!C1890)</f>
        <v>+++++++++Currency</v>
      </c>
      <c r="C1890" s="13" t="str">
        <f>IF('Definition sheet'!D1890="","",CONCATENATE('fixed values'!$A$3,'Definition sheet'!D1890,'fixed values'!$A$4))</f>
        <v>&lt;Ccy&gt;</v>
      </c>
      <c r="D1890" s="22" t="str">
        <f>IF('Definition sheet'!E1890="","",CONCATENATE('fixed values'!$A$1,'Definition sheet'!E1890,'fixed values'!$A$2))</f>
        <v/>
      </c>
      <c r="E1890" s="22" t="str">
        <f>IF('Definition sheet'!F1890="","",CONCATENATE('fixed values'!$A$1,'Definition sheet'!F1890,'fixed values'!$A$2))</f>
        <v/>
      </c>
      <c r="F1890" s="14" t="str">
        <f>IF('Input Data'!G1890="","",IF('Definition sheet'!G1890="PARENT","",'Input Data'!G1890))</f>
        <v>ActiveOrHistoricCurrencyCode</v>
      </c>
      <c r="G1890" s="12" t="str">
        <f>IF('Input Data'!I1890="","",'Input Data'!I1890)</f>
        <v>Used</v>
      </c>
      <c r="H1890" s="12" t="str">
        <f>IF($G:$G="NotUsed","",IF('Input Data'!J1890="","",'Input Data'!J1890))</f>
        <v>A code allocated to a currency by a Maintenance Agency under an international identification scheme, as described in the latest edition of the international standard ISO 4217 "Codes for the representation of currencies and funds".</v>
      </c>
      <c r="I1890" s="12" t="str">
        <f>IF($G:$G="","",IF('Input Data'!K1890="","",'Input Data'!K1890))</f>
        <v/>
      </c>
      <c r="J1890" s="12" t="str">
        <f>IF($G:$G="","",IF('Input Data'!L1890="","",'Input Data'!L1890))</f>
        <v/>
      </c>
      <c r="K1890" s="12" t="str">
        <f>IF($G:$G="","",IF('Input Data'!M1890="","",'Input Data'!M1890))</f>
        <v/>
      </c>
      <c r="L1890" s="12" t="str">
        <f>IF($G:$G="","",IF('Input Data'!N1890="","",'Input Data'!N1890))</f>
        <v/>
      </c>
      <c r="M1890" s="12" t="str">
        <f>IF($G:$G="","",IF('Input Data'!O1890="","",'Input Data'!O1890))</f>
        <v/>
      </c>
      <c r="N1890" s="12" t="str">
        <f>IF($G:$G="","",IF('Input Data'!P1890="","",'Input Data'!P1890))</f>
        <v/>
      </c>
      <c r="O1890" s="12">
        <f>IF($G:$G="","",IF('Input Data'!Q1890="","",'Input Data'!Q1890))</f>
        <v>2018</v>
      </c>
    </row>
    <row r="1891" spans="1:15" ht="30" x14ac:dyDescent="0.25">
      <c r="A1891" s="13" t="str">
        <f>IF('Definition sheet'!H1891="","",'Definition sheet'!H1891)</f>
        <v>3.1477</v>
      </c>
      <c r="B1891" s="14" t="str">
        <f>IF('Definition sheet'!C1891="","",'Definition sheet'!C1891)</f>
        <v>+++++ReferredDocumentAmount</v>
      </c>
      <c r="C1891" s="13" t="str">
        <f>IF('Definition sheet'!D1891="","",CONCATENATE('fixed values'!$A$3,'Definition sheet'!D1891,'fixed values'!$A$4))</f>
        <v>&lt;RfrdDocAmt&gt;</v>
      </c>
      <c r="D1891" s="22" t="str">
        <f>IF('Definition sheet'!E1891="","",CONCATENATE('fixed values'!$A$1,'Definition sheet'!E1891,'fixed values'!$A$2))</f>
        <v>[0..1]</v>
      </c>
      <c r="E1891" s="22" t="str">
        <f>IF('Definition sheet'!F1891="","",CONCATENATE('fixed values'!$A$1,'Definition sheet'!F1891,'fixed values'!$A$2))</f>
        <v>[0..1]</v>
      </c>
      <c r="F1891" s="14" t="str">
        <f>IF('Input Data'!G1891="","",IF('Definition sheet'!G1891="PARENT","",'Input Data'!G1891))</f>
        <v/>
      </c>
      <c r="G1891" s="12" t="str">
        <f>IF('Input Data'!I1891="","",'Input Data'!I1891)</f>
        <v>Used</v>
      </c>
      <c r="H1891" s="12" t="str">
        <f>IF($G:$G="NotUsed","",IF('Input Data'!J1891="","",'Input Data'!J1891))</f>
        <v>Provides details on the amounts of the referred document.</v>
      </c>
      <c r="I1891" s="12" t="str">
        <f>IF($G:$G="","",IF('Input Data'!K1891="","",'Input Data'!K1891))</f>
        <v/>
      </c>
      <c r="J1891" s="12" t="str">
        <f>IF($G:$G="","",IF('Input Data'!L1891="","",'Input Data'!L1891))</f>
        <v/>
      </c>
      <c r="K1891" s="12" t="str">
        <f>IF($G:$G="","",IF('Input Data'!M1891="","",'Input Data'!M1891))</f>
        <v/>
      </c>
      <c r="L1891" s="12" t="str">
        <f>IF($G:$G="","",IF('Input Data'!N1891="","",'Input Data'!N1891))</f>
        <v/>
      </c>
      <c r="M1891" s="12" t="str">
        <f>IF($G:$G="","",IF('Input Data'!O1891="","",'Input Data'!O1891))</f>
        <v/>
      </c>
      <c r="N1891" s="12" t="str">
        <f>IF($G:$G="","",IF('Input Data'!P1891="","",'Input Data'!P1891))</f>
        <v/>
      </c>
      <c r="O1891" s="12">
        <f>IF($G:$G="","",IF('Input Data'!Q1891="","",'Input Data'!Q1891))</f>
        <v>2018</v>
      </c>
    </row>
    <row r="1892" spans="1:15" ht="30" x14ac:dyDescent="0.25">
      <c r="A1892" s="13" t="str">
        <f>IF('Definition sheet'!H1892="","",'Definition sheet'!H1892)</f>
        <v>3.1478</v>
      </c>
      <c r="B1892" s="14" t="str">
        <f>IF('Definition sheet'!C1892="","",'Definition sheet'!C1892)</f>
        <v>++++++DuePayableAmount</v>
      </c>
      <c r="C1892" s="13" t="str">
        <f>IF('Definition sheet'!D1892="","",CONCATENATE('fixed values'!$A$3,'Definition sheet'!D1892,'fixed values'!$A$4))</f>
        <v>&lt;DuePyblAmt&gt;</v>
      </c>
      <c r="D1892" s="22" t="str">
        <f>IF('Definition sheet'!E1892="","",CONCATENATE('fixed values'!$A$1,'Definition sheet'!E1892,'fixed values'!$A$2))</f>
        <v>[0..1]</v>
      </c>
      <c r="E1892" s="22" t="str">
        <f>IF('Definition sheet'!F1892="","",CONCATENATE('fixed values'!$A$1,'Definition sheet'!F1892,'fixed values'!$A$2))</f>
        <v>[0..1]</v>
      </c>
      <c r="F1892" s="14" t="str">
        <f>IF('Input Data'!G1892="","",IF('Definition sheet'!G1892="PARENT","",'Input Data'!G1892))</f>
        <v/>
      </c>
      <c r="G1892" s="12" t="str">
        <f>IF('Input Data'!I1892="","",'Input Data'!I1892)</f>
        <v>Used</v>
      </c>
      <c r="H1892" s="12" t="str">
        <f>IF($G:$G="NotUsed","",IF('Input Data'!J1892="","",'Input Data'!J1892))</f>
        <v>Amount specified is the exact amount due and payable to the creditor.</v>
      </c>
      <c r="I1892" s="12" t="str">
        <f>IF($G:$G="","",IF('Input Data'!K1892="","",'Input Data'!K1892))</f>
        <v/>
      </c>
      <c r="J1892" s="12" t="str">
        <f>IF($G:$G="","",IF('Input Data'!L1892="","",'Input Data'!L1892))</f>
        <v/>
      </c>
      <c r="K1892" s="12" t="str">
        <f>IF($G:$G="","",IF('Input Data'!M1892="","",'Input Data'!M1892))</f>
        <v/>
      </c>
      <c r="L1892" s="12" t="str">
        <f>IF($G:$G="","",IF('Input Data'!N1892="","",'Input Data'!N1892))</f>
        <v/>
      </c>
      <c r="M1892" s="12" t="str">
        <f>IF($G:$G="","",IF('Input Data'!O1892="","",'Input Data'!O1892))</f>
        <v/>
      </c>
      <c r="N1892" s="12" t="str">
        <f>IF($G:$G="","",IF('Input Data'!P1892="","",'Input Data'!P1892))</f>
        <v/>
      </c>
      <c r="O1892" s="12">
        <f>IF($G:$G="","",IF('Input Data'!Q1892="","",'Input Data'!Q1892))</f>
        <v>2018</v>
      </c>
    </row>
    <row r="1893" spans="1:15" ht="105" x14ac:dyDescent="0.25">
      <c r="A1893" s="13" t="str">
        <f>IF('Definition sheet'!H1893="","",'Definition sheet'!H1893)</f>
        <v>3.1479</v>
      </c>
      <c r="B1893" s="14" t="str">
        <f>IF('Definition sheet'!C1893="","",'Definition sheet'!C1893)</f>
        <v>+++++++Currency</v>
      </c>
      <c r="C1893" s="13" t="str">
        <f>IF('Definition sheet'!D1893="","",CONCATENATE('fixed values'!$A$3,'Definition sheet'!D1893,'fixed values'!$A$4))</f>
        <v>&lt;Ccy&gt;</v>
      </c>
      <c r="D1893" s="22" t="str">
        <f>IF('Definition sheet'!E1893="","",CONCATENATE('fixed values'!$A$1,'Definition sheet'!E1893,'fixed values'!$A$2))</f>
        <v/>
      </c>
      <c r="E1893" s="22" t="str">
        <f>IF('Definition sheet'!F1893="","",CONCATENATE('fixed values'!$A$1,'Definition sheet'!F1893,'fixed values'!$A$2))</f>
        <v/>
      </c>
      <c r="F1893" s="14" t="str">
        <f>IF('Input Data'!G1893="","",IF('Definition sheet'!G1893="PARENT","",'Input Data'!G1893))</f>
        <v>ActiveOrHistoricCurrencyCode</v>
      </c>
      <c r="G1893" s="12" t="str">
        <f>IF('Input Data'!I1893="","",'Input Data'!I1893)</f>
        <v>Used</v>
      </c>
      <c r="H1893" s="12" t="str">
        <f>IF($G:$G="NotUsed","",IF('Input Data'!J1893="","",'Input Data'!J1893))</f>
        <v>A code allocated to a currency by a Maintenance Agency under an international identification scheme, as described in the latest edition of the international standard ISO 4217 "Codes for the representation of currencies and funds".</v>
      </c>
      <c r="I1893" s="12" t="str">
        <f>IF($G:$G="","",IF('Input Data'!K1893="","",'Input Data'!K1893))</f>
        <v/>
      </c>
      <c r="J1893" s="12" t="str">
        <f>IF($G:$G="","",IF('Input Data'!L1893="","",'Input Data'!L1893))</f>
        <v/>
      </c>
      <c r="K1893" s="12" t="str">
        <f>IF($G:$G="","",IF('Input Data'!M1893="","",'Input Data'!M1893))</f>
        <v/>
      </c>
      <c r="L1893" s="12" t="str">
        <f>IF($G:$G="","",IF('Input Data'!N1893="","",'Input Data'!N1893))</f>
        <v/>
      </c>
      <c r="M1893" s="12" t="str">
        <f>IF($G:$G="","",IF('Input Data'!O1893="","",'Input Data'!O1893))</f>
        <v/>
      </c>
      <c r="N1893" s="12" t="str">
        <f>IF($G:$G="","",IF('Input Data'!P1893="","",'Input Data'!P1893))</f>
        <v/>
      </c>
      <c r="O1893" s="12">
        <f>IF($G:$G="","",IF('Input Data'!Q1893="","",'Input Data'!Q1893))</f>
        <v>2018</v>
      </c>
    </row>
    <row r="1894" spans="1:15" ht="60" x14ac:dyDescent="0.25">
      <c r="A1894" s="13" t="str">
        <f>IF('Definition sheet'!H1894="","",'Definition sheet'!H1894)</f>
        <v>3.1480</v>
      </c>
      <c r="B1894" s="14" t="str">
        <f>IF('Definition sheet'!C1894="","",'Definition sheet'!C1894)</f>
        <v>++++++DiscountAppliedAmount</v>
      </c>
      <c r="C1894" s="13" t="str">
        <f>IF('Definition sheet'!D1894="","",CONCATENATE('fixed values'!$A$3,'Definition sheet'!D1894,'fixed values'!$A$4))</f>
        <v>&lt;DscntApldAmt&gt;</v>
      </c>
      <c r="D1894" s="22" t="str">
        <f>IF('Definition sheet'!E1894="","",CONCATENATE('fixed values'!$A$1,'Definition sheet'!E1894,'fixed values'!$A$2))</f>
        <v>[0..n]</v>
      </c>
      <c r="E1894" s="22" t="str">
        <f>IF('Definition sheet'!F1894="","",CONCATENATE('fixed values'!$A$1,'Definition sheet'!F1894,'fixed values'!$A$2))</f>
        <v>[0..n]</v>
      </c>
      <c r="F1894" s="14" t="str">
        <f>IF('Input Data'!G1894="","",IF('Definition sheet'!G1894="PARENT","",'Input Data'!G1894))</f>
        <v/>
      </c>
      <c r="G1894" s="12" t="str">
        <f>IF('Input Data'!I1894="","",'Input Data'!I1894)</f>
        <v>Used</v>
      </c>
      <c r="H1894" s="12" t="str">
        <f>IF($G:$G="NotUsed","",IF('Input Data'!J1894="","",'Input Data'!J1894))</f>
        <v>Amount specified for the referred document is the amount of discount to be applied to the amount due and payable to the creditor.</v>
      </c>
      <c r="I1894" s="12" t="str">
        <f>IF($G:$G="","",IF('Input Data'!K1894="","",'Input Data'!K1894))</f>
        <v/>
      </c>
      <c r="J1894" s="12" t="str">
        <f>IF($G:$G="","",IF('Input Data'!L1894="","",'Input Data'!L1894))</f>
        <v/>
      </c>
      <c r="K1894" s="12" t="str">
        <f>IF($G:$G="","",IF('Input Data'!M1894="","",'Input Data'!M1894))</f>
        <v/>
      </c>
      <c r="L1894" s="12" t="str">
        <f>IF($G:$G="","",IF('Input Data'!N1894="","",'Input Data'!N1894))</f>
        <v/>
      </c>
      <c r="M1894" s="12" t="str">
        <f>IF($G:$G="","",IF('Input Data'!O1894="","",'Input Data'!O1894))</f>
        <v/>
      </c>
      <c r="N1894" s="12" t="str">
        <f>IF($G:$G="","",IF('Input Data'!P1894="","",'Input Data'!P1894))</f>
        <v/>
      </c>
      <c r="O1894" s="12">
        <f>IF($G:$G="","",IF('Input Data'!Q1894="","",'Input Data'!Q1894))</f>
        <v>2018</v>
      </c>
    </row>
    <row r="1895" spans="1:15" x14ac:dyDescent="0.25">
      <c r="A1895" s="13" t="str">
        <f>IF('Definition sheet'!H1895="","",'Definition sheet'!H1895)</f>
        <v>3.1481</v>
      </c>
      <c r="B1895" s="14" t="str">
        <f>IF('Definition sheet'!C1895="","",'Definition sheet'!C1895)</f>
        <v>+++++++Type</v>
      </c>
      <c r="C1895" s="13" t="str">
        <f>IF('Definition sheet'!D1895="","",CONCATENATE('fixed values'!$A$3,'Definition sheet'!D1895,'fixed values'!$A$4))</f>
        <v>&lt;Tp&gt;</v>
      </c>
      <c r="D1895" s="22" t="str">
        <f>IF('Definition sheet'!E1895="","",CONCATENATE('fixed values'!$A$1,'Definition sheet'!E1895,'fixed values'!$A$2))</f>
        <v>[0..1]</v>
      </c>
      <c r="E1895" s="22" t="str">
        <f>IF('Definition sheet'!F1895="","",CONCATENATE('fixed values'!$A$1,'Definition sheet'!F1895,'fixed values'!$A$2))</f>
        <v>[0..1]</v>
      </c>
      <c r="F1895" s="14" t="str">
        <f>IF('Input Data'!G1895="","",IF('Definition sheet'!G1895="PARENT","",'Input Data'!G1895))</f>
        <v/>
      </c>
      <c r="G1895" s="12" t="str">
        <f>IF('Input Data'!I1895="","",'Input Data'!I1895)</f>
        <v>Used</v>
      </c>
      <c r="H1895" s="12" t="str">
        <f>IF($G:$G="NotUsed","",IF('Input Data'!J1895="","",'Input Data'!J1895))</f>
        <v>Specifies the type of the amount.</v>
      </c>
      <c r="I1895" s="12" t="str">
        <f>IF($G:$G="","",IF('Input Data'!K1895="","",'Input Data'!K1895))</f>
        <v/>
      </c>
      <c r="J1895" s="12" t="str">
        <f>IF($G:$G="","",IF('Input Data'!L1895="","",'Input Data'!L1895))</f>
        <v/>
      </c>
      <c r="K1895" s="12" t="str">
        <f>IF($G:$G="","",IF('Input Data'!M1895="","",'Input Data'!M1895))</f>
        <v/>
      </c>
      <c r="L1895" s="12" t="str">
        <f>IF($G:$G="","",IF('Input Data'!N1895="","",'Input Data'!N1895))</f>
        <v/>
      </c>
      <c r="M1895" s="12" t="str">
        <f>IF($G:$G="","",IF('Input Data'!O1895="","",'Input Data'!O1895))</f>
        <v/>
      </c>
      <c r="N1895" s="12" t="str">
        <f>IF($G:$G="","",IF('Input Data'!P1895="","",'Input Data'!P1895))</f>
        <v/>
      </c>
      <c r="O1895" s="12">
        <f>IF($G:$G="","",IF('Input Data'!Q1895="","",'Input Data'!Q1895))</f>
        <v>2018</v>
      </c>
    </row>
    <row r="1896" spans="1:15" ht="45" x14ac:dyDescent="0.25">
      <c r="A1896" s="13" t="str">
        <f>IF('Definition sheet'!H1896="","",'Definition sheet'!H1896)</f>
        <v>3.1482</v>
      </c>
      <c r="B1896" s="14" t="str">
        <f>IF('Definition sheet'!C1896="","",'Definition sheet'!C1896)</f>
        <v>++++++++Code</v>
      </c>
      <c r="C1896" s="13" t="str">
        <f>IF('Definition sheet'!D1896="","",CONCATENATE('fixed values'!$A$3,'Definition sheet'!D1896,'fixed values'!$A$4))</f>
        <v>&lt;Cd&gt;</v>
      </c>
      <c r="D1896" s="22" t="str">
        <f>IF('Definition sheet'!E1896="","",CONCATENATE('fixed values'!$A$1,'Definition sheet'!E1896,'fixed values'!$A$2))</f>
        <v>[1..1]</v>
      </c>
      <c r="E1896" s="22" t="str">
        <f>IF('Definition sheet'!F1896="","",CONCATENATE('fixed values'!$A$1,'Definition sheet'!F1896,'fixed values'!$A$2))</f>
        <v>[1..1]</v>
      </c>
      <c r="F1896" s="14" t="str">
        <f>IF('Input Data'!G1896="","",IF('Definition sheet'!G1896="PARENT","",'Input Data'!G1896))</f>
        <v>ExternalDiscountAmountType1Code</v>
      </c>
      <c r="G1896" s="12" t="str">
        <f>IF('Input Data'!I1896="","",'Input Data'!I1896)</f>
        <v>Used</v>
      </c>
      <c r="H1896" s="12" t="str">
        <f>IF($G:$G="NotUsed","",IF('Input Data'!J1896="","",'Input Data'!J1896))</f>
        <v>Specifies the amount type, in a coded form.</v>
      </c>
      <c r="I1896" s="12" t="str">
        <f>IF($G:$G="","",IF('Input Data'!K1896="","",'Input Data'!K1896))</f>
        <v>APDS
STDS
TMDS</v>
      </c>
      <c r="J1896" s="12" t="str">
        <f>IF($G:$G="","",IF('Input Data'!L1896="","",'Input Data'!L1896))</f>
        <v/>
      </c>
      <c r="K1896" s="12" t="str">
        <f>IF($G:$G="","",IF('Input Data'!M1896="","",'Input Data'!M1896))</f>
        <v/>
      </c>
      <c r="L1896" s="12" t="str">
        <f>IF($G:$G="","",IF('Input Data'!N1896="","",'Input Data'!N1896))</f>
        <v/>
      </c>
      <c r="M1896" s="12" t="str">
        <f>IF($G:$G="","",IF('Input Data'!O1896="","",'Input Data'!O1896))</f>
        <v/>
      </c>
      <c r="N1896" s="12" t="str">
        <f>IF($G:$G="","",IF('Input Data'!P1896="","",'Input Data'!P1896))</f>
        <v/>
      </c>
      <c r="O1896" s="12">
        <f>IF($G:$G="","",IF('Input Data'!Q1896="","",'Input Data'!Q1896))</f>
        <v>2018</v>
      </c>
    </row>
    <row r="1897" spans="1:15" ht="30" x14ac:dyDescent="0.25">
      <c r="A1897" s="13" t="str">
        <f>IF('Definition sheet'!H1897="","",'Definition sheet'!H1897)</f>
        <v>3.1483</v>
      </c>
      <c r="B1897" s="14" t="str">
        <f>IF('Definition sheet'!C1897="","",'Definition sheet'!C1897)</f>
        <v>++++++++Proprietary</v>
      </c>
      <c r="C1897" s="13" t="str">
        <f>IF('Definition sheet'!D1897="","",CONCATENATE('fixed values'!$A$3,'Definition sheet'!D1897,'fixed values'!$A$4))</f>
        <v>&lt;Prtry&gt;</v>
      </c>
      <c r="D1897" s="22" t="str">
        <f>IF('Definition sheet'!E1897="","",CONCATENATE('fixed values'!$A$1,'Definition sheet'!E1897,'fixed values'!$A$2))</f>
        <v>[1..1]</v>
      </c>
      <c r="E1897" s="22" t="str">
        <f>IF('Definition sheet'!F1897="","",CONCATENATE('fixed values'!$A$1,'Definition sheet'!F1897,'fixed values'!$A$2))</f>
        <v>[1..1]</v>
      </c>
      <c r="F1897" s="14" t="str">
        <f>IF('Input Data'!G1897="","",IF('Definition sheet'!G1897="PARENT","",'Input Data'!G1897))</f>
        <v>Max35Text</v>
      </c>
      <c r="G1897" s="12" t="str">
        <f>IF('Input Data'!I1897="","",'Input Data'!I1897)</f>
        <v>Used</v>
      </c>
      <c r="H1897" s="12" t="str">
        <f>IF($G:$G="NotUsed","",IF('Input Data'!J1897="","",'Input Data'!J1897))</f>
        <v>Specifies the amount type, in a free-text form.</v>
      </c>
      <c r="I1897" s="12" t="str">
        <f>IF($G:$G="","",IF('Input Data'!K1897="","",'Input Data'!K1897))</f>
        <v/>
      </c>
      <c r="J1897" s="12" t="str">
        <f>IF($G:$G="","",IF('Input Data'!L1897="","",'Input Data'!L1897))</f>
        <v/>
      </c>
      <c r="K1897" s="12" t="str">
        <f>IF($G:$G="","",IF('Input Data'!M1897="","",'Input Data'!M1897))</f>
        <v/>
      </c>
      <c r="L1897" s="12" t="str">
        <f>IF($G:$G="","",IF('Input Data'!N1897="","",'Input Data'!N1897))</f>
        <v/>
      </c>
      <c r="M1897" s="12" t="str">
        <f>IF($G:$G="","",IF('Input Data'!O1897="","",'Input Data'!O1897))</f>
        <v/>
      </c>
      <c r="N1897" s="12" t="str">
        <f>IF($G:$G="","",IF('Input Data'!P1897="","",'Input Data'!P1897))</f>
        <v/>
      </c>
      <c r="O1897" s="12">
        <f>IF($G:$G="","",IF('Input Data'!Q1897="","",'Input Data'!Q1897))</f>
        <v>2018</v>
      </c>
    </row>
    <row r="1898" spans="1:15" ht="30" x14ac:dyDescent="0.25">
      <c r="A1898" s="13" t="str">
        <f>IF('Definition sheet'!H1898="","",'Definition sheet'!H1898)</f>
        <v>3.1484</v>
      </c>
      <c r="B1898" s="14" t="str">
        <f>IF('Definition sheet'!C1898="","",'Definition sheet'!C1898)</f>
        <v>+++++++Amount</v>
      </c>
      <c r="C1898" s="13" t="str">
        <f>IF('Definition sheet'!D1898="","",CONCATENATE('fixed values'!$A$3,'Definition sheet'!D1898,'fixed values'!$A$4))</f>
        <v>&lt;Amt&gt;</v>
      </c>
      <c r="D1898" s="22" t="str">
        <f>IF('Definition sheet'!E1898="","",CONCATENATE('fixed values'!$A$1,'Definition sheet'!E1898,'fixed values'!$A$2))</f>
        <v>[1..1]</v>
      </c>
      <c r="E1898" s="22" t="str">
        <f>IF('Definition sheet'!F1898="","",CONCATENATE('fixed values'!$A$1,'Definition sheet'!F1898,'fixed values'!$A$2))</f>
        <v>[1..1]</v>
      </c>
      <c r="F1898" s="14" t="str">
        <f>IF('Input Data'!G1898="","",IF('Definition sheet'!G1898="PARENT","",'Input Data'!G1898))</f>
        <v/>
      </c>
      <c r="G1898" s="12" t="str">
        <f>IF('Input Data'!I1898="","",'Input Data'!I1898)</f>
        <v>Used</v>
      </c>
      <c r="H1898" s="12" t="str">
        <f>IF($G:$G="NotUsed","",IF('Input Data'!J1898="","",'Input Data'!J1898))</f>
        <v>Amount of money, which has been typed.</v>
      </c>
      <c r="I1898" s="12" t="str">
        <f>IF($G:$G="","",IF('Input Data'!K1898="","",'Input Data'!K1898))</f>
        <v/>
      </c>
      <c r="J1898" s="12" t="str">
        <f>IF($G:$G="","",IF('Input Data'!L1898="","",'Input Data'!L1898))</f>
        <v/>
      </c>
      <c r="K1898" s="12" t="str">
        <f>IF($G:$G="","",IF('Input Data'!M1898="","",'Input Data'!M1898))</f>
        <v/>
      </c>
      <c r="L1898" s="12" t="str">
        <f>IF($G:$G="","",IF('Input Data'!N1898="","",'Input Data'!N1898))</f>
        <v/>
      </c>
      <c r="M1898" s="12" t="str">
        <f>IF($G:$G="","",IF('Input Data'!O1898="","",'Input Data'!O1898))</f>
        <v/>
      </c>
      <c r="N1898" s="12" t="str">
        <f>IF($G:$G="","",IF('Input Data'!P1898="","",'Input Data'!P1898))</f>
        <v/>
      </c>
      <c r="O1898" s="12">
        <f>IF($G:$G="","",IF('Input Data'!Q1898="","",'Input Data'!Q1898))</f>
        <v>2018</v>
      </c>
    </row>
    <row r="1899" spans="1:15" ht="105" x14ac:dyDescent="0.25">
      <c r="A1899" s="13" t="str">
        <f>IF('Definition sheet'!H1899="","",'Definition sheet'!H1899)</f>
        <v>3.1485</v>
      </c>
      <c r="B1899" s="14" t="str">
        <f>IF('Definition sheet'!C1899="","",'Definition sheet'!C1899)</f>
        <v>++++++++Currency</v>
      </c>
      <c r="C1899" s="13" t="str">
        <f>IF('Definition sheet'!D1899="","",CONCATENATE('fixed values'!$A$3,'Definition sheet'!D1899,'fixed values'!$A$4))</f>
        <v>&lt;Ccy&gt;</v>
      </c>
      <c r="D1899" s="22" t="str">
        <f>IF('Definition sheet'!E1899="","",CONCATENATE('fixed values'!$A$1,'Definition sheet'!E1899,'fixed values'!$A$2))</f>
        <v/>
      </c>
      <c r="E1899" s="22" t="str">
        <f>IF('Definition sheet'!F1899="","",CONCATENATE('fixed values'!$A$1,'Definition sheet'!F1899,'fixed values'!$A$2))</f>
        <v/>
      </c>
      <c r="F1899" s="14" t="str">
        <f>IF('Input Data'!G1899="","",IF('Definition sheet'!G1899="PARENT","",'Input Data'!G1899))</f>
        <v>ActiveOrHistoricCurrencyCode</v>
      </c>
      <c r="G1899" s="12" t="str">
        <f>IF('Input Data'!I1899="","",'Input Data'!I1899)</f>
        <v>Used</v>
      </c>
      <c r="H1899" s="12" t="str">
        <f>IF($G:$G="NotUsed","",IF('Input Data'!J1899="","",'Input Data'!J1899))</f>
        <v>A code allocated to a currency by a Maintenance Agency under an international identification scheme, as described in the latest edition of the international standard ISO 4217 "Codes for the representation of currencies and funds".</v>
      </c>
      <c r="I1899" s="12" t="str">
        <f>IF($G:$G="","",IF('Input Data'!K1899="","",'Input Data'!K1899))</f>
        <v/>
      </c>
      <c r="J1899" s="12" t="str">
        <f>IF($G:$G="","",IF('Input Data'!L1899="","",'Input Data'!L1899))</f>
        <v/>
      </c>
      <c r="K1899" s="12" t="str">
        <f>IF($G:$G="","",IF('Input Data'!M1899="","",'Input Data'!M1899))</f>
        <v/>
      </c>
      <c r="L1899" s="12" t="str">
        <f>IF($G:$G="","",IF('Input Data'!N1899="","",'Input Data'!N1899))</f>
        <v/>
      </c>
      <c r="M1899" s="12" t="str">
        <f>IF($G:$G="","",IF('Input Data'!O1899="","",'Input Data'!O1899))</f>
        <v/>
      </c>
      <c r="N1899" s="12" t="str">
        <f>IF($G:$G="","",IF('Input Data'!P1899="","",'Input Data'!P1899))</f>
        <v/>
      </c>
      <c r="O1899" s="12">
        <f>IF($G:$G="","",IF('Input Data'!Q1899="","",'Input Data'!Q1899))</f>
        <v>2018</v>
      </c>
    </row>
    <row r="1900" spans="1:15" ht="30" x14ac:dyDescent="0.25">
      <c r="A1900" s="13" t="str">
        <f>IF('Definition sheet'!H1900="","",'Definition sheet'!H1900)</f>
        <v>3.1486</v>
      </c>
      <c r="B1900" s="14" t="str">
        <f>IF('Definition sheet'!C1900="","",'Definition sheet'!C1900)</f>
        <v>++++++CreditNoteAmount</v>
      </c>
      <c r="C1900" s="13" t="str">
        <f>IF('Definition sheet'!D1900="","",CONCATENATE('fixed values'!$A$3,'Definition sheet'!D1900,'fixed values'!$A$4))</f>
        <v>&lt;CdtNoteAmt&gt;</v>
      </c>
      <c r="D1900" s="22" t="str">
        <f>IF('Definition sheet'!E1900="","",CONCATENATE('fixed values'!$A$1,'Definition sheet'!E1900,'fixed values'!$A$2))</f>
        <v>[0..1]</v>
      </c>
      <c r="E1900" s="22" t="str">
        <f>IF('Definition sheet'!F1900="","",CONCATENATE('fixed values'!$A$1,'Definition sheet'!F1900,'fixed values'!$A$2))</f>
        <v>[0..1]</v>
      </c>
      <c r="F1900" s="14" t="str">
        <f>IF('Input Data'!G1900="","",IF('Definition sheet'!G1900="PARENT","",'Input Data'!G1900))</f>
        <v/>
      </c>
      <c r="G1900" s="12" t="str">
        <f>IF('Input Data'!I1900="","",'Input Data'!I1900)</f>
        <v>Used</v>
      </c>
      <c r="H1900" s="12" t="str">
        <f>IF($G:$G="NotUsed","",IF('Input Data'!J1900="","",'Input Data'!J1900))</f>
        <v>Amount specified for the referred document is the amount of a credit note.</v>
      </c>
      <c r="I1900" s="12" t="str">
        <f>IF($G:$G="","",IF('Input Data'!K1900="","",'Input Data'!K1900))</f>
        <v/>
      </c>
      <c r="J1900" s="12" t="str">
        <f>IF($G:$G="","",IF('Input Data'!L1900="","",'Input Data'!L1900))</f>
        <v/>
      </c>
      <c r="K1900" s="12" t="str">
        <f>IF($G:$G="","",IF('Input Data'!M1900="","",'Input Data'!M1900))</f>
        <v/>
      </c>
      <c r="L1900" s="12" t="str">
        <f>IF($G:$G="","",IF('Input Data'!N1900="","",'Input Data'!N1900))</f>
        <v/>
      </c>
      <c r="M1900" s="12" t="str">
        <f>IF($G:$G="","",IF('Input Data'!O1900="","",'Input Data'!O1900))</f>
        <v/>
      </c>
      <c r="N1900" s="12" t="str">
        <f>IF($G:$G="","",IF('Input Data'!P1900="","",'Input Data'!P1900))</f>
        <v/>
      </c>
      <c r="O1900" s="12">
        <f>IF($G:$G="","",IF('Input Data'!Q1900="","",'Input Data'!Q1900))</f>
        <v>2018</v>
      </c>
    </row>
    <row r="1901" spans="1:15" ht="105" x14ac:dyDescent="0.25">
      <c r="A1901" s="13" t="str">
        <f>IF('Definition sheet'!H1901="","",'Definition sheet'!H1901)</f>
        <v>3.1487</v>
      </c>
      <c r="B1901" s="14" t="str">
        <f>IF('Definition sheet'!C1901="","",'Definition sheet'!C1901)</f>
        <v>+++++++Currency</v>
      </c>
      <c r="C1901" s="13" t="str">
        <f>IF('Definition sheet'!D1901="","",CONCATENATE('fixed values'!$A$3,'Definition sheet'!D1901,'fixed values'!$A$4))</f>
        <v>&lt;Ccy&gt;</v>
      </c>
      <c r="D1901" s="22" t="str">
        <f>IF('Definition sheet'!E1901="","",CONCATENATE('fixed values'!$A$1,'Definition sheet'!E1901,'fixed values'!$A$2))</f>
        <v/>
      </c>
      <c r="E1901" s="22" t="str">
        <f>IF('Definition sheet'!F1901="","",CONCATENATE('fixed values'!$A$1,'Definition sheet'!F1901,'fixed values'!$A$2))</f>
        <v/>
      </c>
      <c r="F1901" s="14" t="str">
        <f>IF('Input Data'!G1901="","",IF('Definition sheet'!G1901="PARENT","",'Input Data'!G1901))</f>
        <v>ActiveOrHistoricCurrencyCode</v>
      </c>
      <c r="G1901" s="12" t="str">
        <f>IF('Input Data'!I1901="","",'Input Data'!I1901)</f>
        <v>Used</v>
      </c>
      <c r="H1901" s="12" t="str">
        <f>IF($G:$G="NotUsed","",IF('Input Data'!J1901="","",'Input Data'!J1901))</f>
        <v>A code allocated to a currency by a Maintenance Agency under an international identification scheme, as described in the latest edition of the international standard ISO 4217 "Codes for the representation of currencies and funds".</v>
      </c>
      <c r="I1901" s="12" t="str">
        <f>IF($G:$G="","",IF('Input Data'!K1901="","",'Input Data'!K1901))</f>
        <v/>
      </c>
      <c r="J1901" s="12" t="str">
        <f>IF($G:$G="","",IF('Input Data'!L1901="","",'Input Data'!L1901))</f>
        <v/>
      </c>
      <c r="K1901" s="12" t="str">
        <f>IF($G:$G="","",IF('Input Data'!M1901="","",'Input Data'!M1901))</f>
        <v/>
      </c>
      <c r="L1901" s="12" t="str">
        <f>IF($G:$G="","",IF('Input Data'!N1901="","",'Input Data'!N1901))</f>
        <v/>
      </c>
      <c r="M1901" s="12" t="str">
        <f>IF($G:$G="","",IF('Input Data'!O1901="","",'Input Data'!O1901))</f>
        <v/>
      </c>
      <c r="N1901" s="12" t="str">
        <f>IF($G:$G="","",IF('Input Data'!P1901="","",'Input Data'!P1901))</f>
        <v/>
      </c>
      <c r="O1901" s="12">
        <f>IF($G:$G="","",IF('Input Data'!Q1901="","",'Input Data'!Q1901))</f>
        <v>2018</v>
      </c>
    </row>
    <row r="1902" spans="1:15" ht="30" x14ac:dyDescent="0.25">
      <c r="A1902" s="13" t="str">
        <f>IF('Definition sheet'!H1902="","",'Definition sheet'!H1902)</f>
        <v>3.1488</v>
      </c>
      <c r="B1902" s="14" t="str">
        <f>IF('Definition sheet'!C1902="","",'Definition sheet'!C1902)</f>
        <v>++++++TaxAmount</v>
      </c>
      <c r="C1902" s="13" t="str">
        <f>IF('Definition sheet'!D1902="","",CONCATENATE('fixed values'!$A$3,'Definition sheet'!D1902,'fixed values'!$A$4))</f>
        <v>&lt;TaxAmt&gt;</v>
      </c>
      <c r="D1902" s="22" t="str">
        <f>IF('Definition sheet'!E1902="","",CONCATENATE('fixed values'!$A$1,'Definition sheet'!E1902,'fixed values'!$A$2))</f>
        <v>[0..n]</v>
      </c>
      <c r="E1902" s="22" t="str">
        <f>IF('Definition sheet'!F1902="","",CONCATENATE('fixed values'!$A$1,'Definition sheet'!F1902,'fixed values'!$A$2))</f>
        <v>[0..n]</v>
      </c>
      <c r="F1902" s="14" t="str">
        <f>IF('Input Data'!G1902="","",IF('Definition sheet'!G1902="PARENT","",'Input Data'!G1902))</f>
        <v/>
      </c>
      <c r="G1902" s="12" t="str">
        <f>IF('Input Data'!I1902="","",'Input Data'!I1902)</f>
        <v>Used</v>
      </c>
      <c r="H1902" s="12" t="str">
        <f>IF($G:$G="NotUsed","",IF('Input Data'!J1902="","",'Input Data'!J1902))</f>
        <v>Quantity of cash resulting from the calculation of the tax.</v>
      </c>
      <c r="I1902" s="12" t="str">
        <f>IF($G:$G="","",IF('Input Data'!K1902="","",'Input Data'!K1902))</f>
        <v/>
      </c>
      <c r="J1902" s="12" t="str">
        <f>IF($G:$G="","",IF('Input Data'!L1902="","",'Input Data'!L1902))</f>
        <v/>
      </c>
      <c r="K1902" s="12" t="str">
        <f>IF($G:$G="","",IF('Input Data'!M1902="","",'Input Data'!M1902))</f>
        <v/>
      </c>
      <c r="L1902" s="12" t="str">
        <f>IF($G:$G="","",IF('Input Data'!N1902="","",'Input Data'!N1902))</f>
        <v/>
      </c>
      <c r="M1902" s="12" t="str">
        <f>IF($G:$G="","",IF('Input Data'!O1902="","",'Input Data'!O1902))</f>
        <v/>
      </c>
      <c r="N1902" s="12" t="str">
        <f>IF($G:$G="","",IF('Input Data'!P1902="","",'Input Data'!P1902))</f>
        <v/>
      </c>
      <c r="O1902" s="12">
        <f>IF($G:$G="","",IF('Input Data'!Q1902="","",'Input Data'!Q1902))</f>
        <v>2018</v>
      </c>
    </row>
    <row r="1903" spans="1:15" x14ac:dyDescent="0.25">
      <c r="A1903" s="13" t="str">
        <f>IF('Definition sheet'!H1903="","",'Definition sheet'!H1903)</f>
        <v>3.1489</v>
      </c>
      <c r="B1903" s="14" t="str">
        <f>IF('Definition sheet'!C1903="","",'Definition sheet'!C1903)</f>
        <v>+++++++Type</v>
      </c>
      <c r="C1903" s="13" t="str">
        <f>IF('Definition sheet'!D1903="","",CONCATENATE('fixed values'!$A$3,'Definition sheet'!D1903,'fixed values'!$A$4))</f>
        <v>&lt;Tp&gt;</v>
      </c>
      <c r="D1903" s="22" t="str">
        <f>IF('Definition sheet'!E1903="","",CONCATENATE('fixed values'!$A$1,'Definition sheet'!E1903,'fixed values'!$A$2))</f>
        <v>[0..1]</v>
      </c>
      <c r="E1903" s="22" t="str">
        <f>IF('Definition sheet'!F1903="","",CONCATENATE('fixed values'!$A$1,'Definition sheet'!F1903,'fixed values'!$A$2))</f>
        <v>[0..1]</v>
      </c>
      <c r="F1903" s="14" t="str">
        <f>IF('Input Data'!G1903="","",IF('Definition sheet'!G1903="PARENT","",'Input Data'!G1903))</f>
        <v/>
      </c>
      <c r="G1903" s="12" t="str">
        <f>IF('Input Data'!I1903="","",'Input Data'!I1903)</f>
        <v>Used</v>
      </c>
      <c r="H1903" s="12" t="str">
        <f>IF($G:$G="NotUsed","",IF('Input Data'!J1903="","",'Input Data'!J1903))</f>
        <v>Specifies the type of the amount.</v>
      </c>
      <c r="I1903" s="12" t="str">
        <f>IF($G:$G="","",IF('Input Data'!K1903="","",'Input Data'!K1903))</f>
        <v/>
      </c>
      <c r="J1903" s="12" t="str">
        <f>IF($G:$G="","",IF('Input Data'!L1903="","",'Input Data'!L1903))</f>
        <v/>
      </c>
      <c r="K1903" s="12" t="str">
        <f>IF($G:$G="","",IF('Input Data'!M1903="","",'Input Data'!M1903))</f>
        <v/>
      </c>
      <c r="L1903" s="12" t="str">
        <f>IF($G:$G="","",IF('Input Data'!N1903="","",'Input Data'!N1903))</f>
        <v/>
      </c>
      <c r="M1903" s="12" t="str">
        <f>IF($G:$G="","",IF('Input Data'!O1903="","",'Input Data'!O1903))</f>
        <v/>
      </c>
      <c r="N1903" s="12" t="str">
        <f>IF($G:$G="","",IF('Input Data'!P1903="","",'Input Data'!P1903))</f>
        <v/>
      </c>
      <c r="O1903" s="12">
        <f>IF($G:$G="","",IF('Input Data'!Q1903="","",'Input Data'!Q1903))</f>
        <v>2018</v>
      </c>
    </row>
    <row r="1904" spans="1:15" ht="75" x14ac:dyDescent="0.25">
      <c r="A1904" s="13" t="str">
        <f>IF('Definition sheet'!H1904="","",'Definition sheet'!H1904)</f>
        <v>3.1490</v>
      </c>
      <c r="B1904" s="14" t="str">
        <f>IF('Definition sheet'!C1904="","",'Definition sheet'!C1904)</f>
        <v>++++++++Code</v>
      </c>
      <c r="C1904" s="13" t="str">
        <f>IF('Definition sheet'!D1904="","",CONCATENATE('fixed values'!$A$3,'Definition sheet'!D1904,'fixed values'!$A$4))</f>
        <v>&lt;Cd&gt;</v>
      </c>
      <c r="D1904" s="22" t="str">
        <f>IF('Definition sheet'!E1904="","",CONCATENATE('fixed values'!$A$1,'Definition sheet'!E1904,'fixed values'!$A$2))</f>
        <v>[1..1]</v>
      </c>
      <c r="E1904" s="22" t="str">
        <f>IF('Definition sheet'!F1904="","",CONCATENATE('fixed values'!$A$1,'Definition sheet'!F1904,'fixed values'!$A$2))</f>
        <v>[1..1]</v>
      </c>
      <c r="F1904" s="14" t="str">
        <f>IF('Input Data'!G1904="","",IF('Definition sheet'!G1904="PARENT","",'Input Data'!G1904))</f>
        <v>ExternalTaxAmountType1Code</v>
      </c>
      <c r="G1904" s="12" t="str">
        <f>IF('Input Data'!I1904="","",'Input Data'!I1904)</f>
        <v>Used</v>
      </c>
      <c r="H1904" s="12" t="str">
        <f>IF($G:$G="NotUsed","",IF('Input Data'!J1904="","",'Input Data'!J1904))</f>
        <v>Specifies the amount type, in a coded form.</v>
      </c>
      <c r="I1904" s="12" t="str">
        <f>IF($G:$G="","",IF('Input Data'!K1904="","",'Input Data'!K1904))</f>
        <v>CITY
CNTY
LOCL
PROV
STAT</v>
      </c>
      <c r="J1904" s="12" t="str">
        <f>IF($G:$G="","",IF('Input Data'!L1904="","",'Input Data'!L1904))</f>
        <v/>
      </c>
      <c r="K1904" s="12" t="str">
        <f>IF($G:$G="","",IF('Input Data'!M1904="","",'Input Data'!M1904))</f>
        <v/>
      </c>
      <c r="L1904" s="12" t="str">
        <f>IF($G:$G="","",IF('Input Data'!N1904="","",'Input Data'!N1904))</f>
        <v/>
      </c>
      <c r="M1904" s="12" t="str">
        <f>IF($G:$G="","",IF('Input Data'!O1904="","",'Input Data'!O1904))</f>
        <v/>
      </c>
      <c r="N1904" s="12" t="str">
        <f>IF($G:$G="","",IF('Input Data'!P1904="","",'Input Data'!P1904))</f>
        <v/>
      </c>
      <c r="O1904" s="12">
        <f>IF($G:$G="","",IF('Input Data'!Q1904="","",'Input Data'!Q1904))</f>
        <v>2018</v>
      </c>
    </row>
    <row r="1905" spans="1:15" ht="30" x14ac:dyDescent="0.25">
      <c r="A1905" s="13" t="str">
        <f>IF('Definition sheet'!H1905="","",'Definition sheet'!H1905)</f>
        <v>3.1491</v>
      </c>
      <c r="B1905" s="14" t="str">
        <f>IF('Definition sheet'!C1905="","",'Definition sheet'!C1905)</f>
        <v>++++++++Proprietary</v>
      </c>
      <c r="C1905" s="13" t="str">
        <f>IF('Definition sheet'!D1905="","",CONCATENATE('fixed values'!$A$3,'Definition sheet'!D1905,'fixed values'!$A$4))</f>
        <v>&lt;Prtry&gt;</v>
      </c>
      <c r="D1905" s="22" t="str">
        <f>IF('Definition sheet'!E1905="","",CONCATENATE('fixed values'!$A$1,'Definition sheet'!E1905,'fixed values'!$A$2))</f>
        <v>[1..1]</v>
      </c>
      <c r="E1905" s="22" t="str">
        <f>IF('Definition sheet'!F1905="","",CONCATENATE('fixed values'!$A$1,'Definition sheet'!F1905,'fixed values'!$A$2))</f>
        <v>[1..1]</v>
      </c>
      <c r="F1905" s="14" t="str">
        <f>IF('Input Data'!G1905="","",IF('Definition sheet'!G1905="PARENT","",'Input Data'!G1905))</f>
        <v>Max35Text</v>
      </c>
      <c r="G1905" s="12" t="str">
        <f>IF('Input Data'!I1905="","",'Input Data'!I1905)</f>
        <v>Used</v>
      </c>
      <c r="H1905" s="12" t="str">
        <f>IF($G:$G="NotUsed","",IF('Input Data'!J1905="","",'Input Data'!J1905))</f>
        <v>Specifies the amount type, in a free-text form.</v>
      </c>
      <c r="I1905" s="12" t="str">
        <f>IF($G:$G="","",IF('Input Data'!K1905="","",'Input Data'!K1905))</f>
        <v/>
      </c>
      <c r="J1905" s="12" t="str">
        <f>IF($G:$G="","",IF('Input Data'!L1905="","",'Input Data'!L1905))</f>
        <v/>
      </c>
      <c r="K1905" s="12" t="str">
        <f>IF($G:$G="","",IF('Input Data'!M1905="","",'Input Data'!M1905))</f>
        <v/>
      </c>
      <c r="L1905" s="12" t="str">
        <f>IF($G:$G="","",IF('Input Data'!N1905="","",'Input Data'!N1905))</f>
        <v/>
      </c>
      <c r="M1905" s="12" t="str">
        <f>IF($G:$G="","",IF('Input Data'!O1905="","",'Input Data'!O1905))</f>
        <v/>
      </c>
      <c r="N1905" s="12" t="str">
        <f>IF($G:$G="","",IF('Input Data'!P1905="","",'Input Data'!P1905))</f>
        <v/>
      </c>
      <c r="O1905" s="12">
        <f>IF($G:$G="","",IF('Input Data'!Q1905="","",'Input Data'!Q1905))</f>
        <v>2018</v>
      </c>
    </row>
    <row r="1906" spans="1:15" ht="30" x14ac:dyDescent="0.25">
      <c r="A1906" s="13" t="str">
        <f>IF('Definition sheet'!H1906="","",'Definition sheet'!H1906)</f>
        <v>3.1492</v>
      </c>
      <c r="B1906" s="14" t="str">
        <f>IF('Definition sheet'!C1906="","",'Definition sheet'!C1906)</f>
        <v>+++++++Amount</v>
      </c>
      <c r="C1906" s="13" t="str">
        <f>IF('Definition sheet'!D1906="","",CONCATENATE('fixed values'!$A$3,'Definition sheet'!D1906,'fixed values'!$A$4))</f>
        <v>&lt;Amt&gt;</v>
      </c>
      <c r="D1906" s="22" t="str">
        <f>IF('Definition sheet'!E1906="","",CONCATENATE('fixed values'!$A$1,'Definition sheet'!E1906,'fixed values'!$A$2))</f>
        <v>[1..1]</v>
      </c>
      <c r="E1906" s="22" t="str">
        <f>IF('Definition sheet'!F1906="","",CONCATENATE('fixed values'!$A$1,'Definition sheet'!F1906,'fixed values'!$A$2))</f>
        <v>[1..1]</v>
      </c>
      <c r="F1906" s="14" t="str">
        <f>IF('Input Data'!G1906="","",IF('Definition sheet'!G1906="PARENT","",'Input Data'!G1906))</f>
        <v/>
      </c>
      <c r="G1906" s="12" t="str">
        <f>IF('Input Data'!I1906="","",'Input Data'!I1906)</f>
        <v>Used</v>
      </c>
      <c r="H1906" s="12" t="str">
        <f>IF($G:$G="NotUsed","",IF('Input Data'!J1906="","",'Input Data'!J1906))</f>
        <v>Amount of money, which has been typed.</v>
      </c>
      <c r="I1906" s="12" t="str">
        <f>IF($G:$G="","",IF('Input Data'!K1906="","",'Input Data'!K1906))</f>
        <v/>
      </c>
      <c r="J1906" s="12" t="str">
        <f>IF($G:$G="","",IF('Input Data'!L1906="","",'Input Data'!L1906))</f>
        <v/>
      </c>
      <c r="K1906" s="12" t="str">
        <f>IF($G:$G="","",IF('Input Data'!M1906="","",'Input Data'!M1906))</f>
        <v/>
      </c>
      <c r="L1906" s="12" t="str">
        <f>IF($G:$G="","",IF('Input Data'!N1906="","",'Input Data'!N1906))</f>
        <v/>
      </c>
      <c r="M1906" s="12" t="str">
        <f>IF($G:$G="","",IF('Input Data'!O1906="","",'Input Data'!O1906))</f>
        <v/>
      </c>
      <c r="N1906" s="12" t="str">
        <f>IF($G:$G="","",IF('Input Data'!P1906="","",'Input Data'!P1906))</f>
        <v/>
      </c>
      <c r="O1906" s="12">
        <f>IF($G:$G="","",IF('Input Data'!Q1906="","",'Input Data'!Q1906))</f>
        <v>2018</v>
      </c>
    </row>
    <row r="1907" spans="1:15" ht="105" x14ac:dyDescent="0.25">
      <c r="A1907" s="13" t="str">
        <f>IF('Definition sheet'!H1907="","",'Definition sheet'!H1907)</f>
        <v>3.1493</v>
      </c>
      <c r="B1907" s="14" t="str">
        <f>IF('Definition sheet'!C1907="","",'Definition sheet'!C1907)</f>
        <v>++++++++Currency</v>
      </c>
      <c r="C1907" s="13" t="str">
        <f>IF('Definition sheet'!D1907="","",CONCATENATE('fixed values'!$A$3,'Definition sheet'!D1907,'fixed values'!$A$4))</f>
        <v>&lt;Ccy&gt;</v>
      </c>
      <c r="D1907" s="22" t="str">
        <f>IF('Definition sheet'!E1907="","",CONCATENATE('fixed values'!$A$1,'Definition sheet'!E1907,'fixed values'!$A$2))</f>
        <v/>
      </c>
      <c r="E1907" s="22" t="str">
        <f>IF('Definition sheet'!F1907="","",CONCATENATE('fixed values'!$A$1,'Definition sheet'!F1907,'fixed values'!$A$2))</f>
        <v/>
      </c>
      <c r="F1907" s="14" t="str">
        <f>IF('Input Data'!G1907="","",IF('Definition sheet'!G1907="PARENT","",'Input Data'!G1907))</f>
        <v>ActiveOrHistoricCurrencyCode</v>
      </c>
      <c r="G1907" s="12" t="str">
        <f>IF('Input Data'!I1907="","",'Input Data'!I1907)</f>
        <v>Used</v>
      </c>
      <c r="H1907" s="12" t="str">
        <f>IF($G:$G="NotUsed","",IF('Input Data'!J1907="","",'Input Data'!J1907))</f>
        <v>A code allocated to a currency by a Maintenance Agency under an international identification scheme, as described in the latest edition of the international standard ISO 4217 "Codes for the representation of currencies and funds".</v>
      </c>
      <c r="I1907" s="12" t="str">
        <f>IF($G:$G="","",IF('Input Data'!K1907="","",'Input Data'!K1907))</f>
        <v/>
      </c>
      <c r="J1907" s="12" t="str">
        <f>IF($G:$G="","",IF('Input Data'!L1907="","",'Input Data'!L1907))</f>
        <v/>
      </c>
      <c r="K1907" s="12" t="str">
        <f>IF($G:$G="","",IF('Input Data'!M1907="","",'Input Data'!M1907))</f>
        <v/>
      </c>
      <c r="L1907" s="12" t="str">
        <f>IF($G:$G="","",IF('Input Data'!N1907="","",'Input Data'!N1907))</f>
        <v/>
      </c>
      <c r="M1907" s="12" t="str">
        <f>IF($G:$G="","",IF('Input Data'!O1907="","",'Input Data'!O1907))</f>
        <v/>
      </c>
      <c r="N1907" s="12" t="str">
        <f>IF($G:$G="","",IF('Input Data'!P1907="","",'Input Data'!P1907))</f>
        <v/>
      </c>
      <c r="O1907" s="12">
        <f>IF($G:$G="","",IF('Input Data'!Q1907="","",'Input Data'!Q1907))</f>
        <v>2018</v>
      </c>
    </row>
    <row r="1908" spans="1:15" ht="45" x14ac:dyDescent="0.25">
      <c r="A1908" s="13" t="str">
        <f>IF('Definition sheet'!H1908="","",'Definition sheet'!H1908)</f>
        <v>3.1494</v>
      </c>
      <c r="B1908" s="14" t="str">
        <f>IF('Definition sheet'!C1908="","",'Definition sheet'!C1908)</f>
        <v>++++++AdjustmentAmountAndReason</v>
      </c>
      <c r="C1908" s="13" t="str">
        <f>IF('Definition sheet'!D1908="","",CONCATENATE('fixed values'!$A$3,'Definition sheet'!D1908,'fixed values'!$A$4))</f>
        <v>&lt;AdjstmntAmtAndRsn&gt;</v>
      </c>
      <c r="D1908" s="22" t="str">
        <f>IF('Definition sheet'!E1908="","",CONCATENATE('fixed values'!$A$1,'Definition sheet'!E1908,'fixed values'!$A$2))</f>
        <v>[0..n]</v>
      </c>
      <c r="E1908" s="22" t="str">
        <f>IF('Definition sheet'!F1908="","",CONCATENATE('fixed values'!$A$1,'Definition sheet'!F1908,'fixed values'!$A$2))</f>
        <v>[0..n]</v>
      </c>
      <c r="F1908" s="14" t="str">
        <f>IF('Input Data'!G1908="","",IF('Definition sheet'!G1908="PARENT","",'Input Data'!G1908))</f>
        <v/>
      </c>
      <c r="G1908" s="12" t="str">
        <f>IF('Input Data'!I1908="","",'Input Data'!I1908)</f>
        <v>Used</v>
      </c>
      <c r="H1908" s="12" t="str">
        <f>IF($G:$G="NotUsed","",IF('Input Data'!J1908="","",'Input Data'!J1908))</f>
        <v>Specifies detailed information on the amount and reason of the document adjustment.</v>
      </c>
      <c r="I1908" s="12" t="str">
        <f>IF($G:$G="","",IF('Input Data'!K1908="","",'Input Data'!K1908))</f>
        <v/>
      </c>
      <c r="J1908" s="12" t="str">
        <f>IF($G:$G="","",IF('Input Data'!L1908="","",'Input Data'!L1908))</f>
        <v/>
      </c>
      <c r="K1908" s="12" t="str">
        <f>IF($G:$G="","",IF('Input Data'!M1908="","",'Input Data'!M1908))</f>
        <v/>
      </c>
      <c r="L1908" s="12" t="str">
        <f>IF($G:$G="","",IF('Input Data'!N1908="","",'Input Data'!N1908))</f>
        <v/>
      </c>
      <c r="M1908" s="12" t="str">
        <f>IF($G:$G="","",IF('Input Data'!O1908="","",'Input Data'!O1908))</f>
        <v/>
      </c>
      <c r="N1908" s="12" t="str">
        <f>IF($G:$G="","",IF('Input Data'!P1908="","",'Input Data'!P1908))</f>
        <v/>
      </c>
      <c r="O1908" s="12">
        <f>IF($G:$G="","",IF('Input Data'!Q1908="","",'Input Data'!Q1908))</f>
        <v>2018</v>
      </c>
    </row>
    <row r="1909" spans="1:15" ht="30" x14ac:dyDescent="0.25">
      <c r="A1909" s="13" t="str">
        <f>IF('Definition sheet'!H1909="","",'Definition sheet'!H1909)</f>
        <v>3.1495</v>
      </c>
      <c r="B1909" s="14" t="str">
        <f>IF('Definition sheet'!C1909="","",'Definition sheet'!C1909)</f>
        <v>+++++++Amount</v>
      </c>
      <c r="C1909" s="13" t="str">
        <f>IF('Definition sheet'!D1909="","",CONCATENATE('fixed values'!$A$3,'Definition sheet'!D1909,'fixed values'!$A$4))</f>
        <v>&lt;Amt&gt;</v>
      </c>
      <c r="D1909" s="22" t="str">
        <f>IF('Definition sheet'!E1909="","",CONCATENATE('fixed values'!$A$1,'Definition sheet'!E1909,'fixed values'!$A$2))</f>
        <v>[1..1]</v>
      </c>
      <c r="E1909" s="22" t="str">
        <f>IF('Definition sheet'!F1909="","",CONCATENATE('fixed values'!$A$1,'Definition sheet'!F1909,'fixed values'!$A$2))</f>
        <v>[1..1]</v>
      </c>
      <c r="F1909" s="14" t="str">
        <f>IF('Input Data'!G1909="","",IF('Definition sheet'!G1909="PARENT","",'Input Data'!G1909))</f>
        <v/>
      </c>
      <c r="G1909" s="12" t="str">
        <f>IF('Input Data'!I1909="","",'Input Data'!I1909)</f>
        <v>Used</v>
      </c>
      <c r="H1909" s="12" t="str">
        <f>IF($G:$G="NotUsed","",IF('Input Data'!J1909="","",'Input Data'!J1909))</f>
        <v>Amount of money of the document adjustment.</v>
      </c>
      <c r="I1909" s="12" t="str">
        <f>IF($G:$G="","",IF('Input Data'!K1909="","",'Input Data'!K1909))</f>
        <v/>
      </c>
      <c r="J1909" s="12" t="str">
        <f>IF($G:$G="","",IF('Input Data'!L1909="","",'Input Data'!L1909))</f>
        <v/>
      </c>
      <c r="K1909" s="12" t="str">
        <f>IF($G:$G="","",IF('Input Data'!M1909="","",'Input Data'!M1909))</f>
        <v/>
      </c>
      <c r="L1909" s="12" t="str">
        <f>IF($G:$G="","",IF('Input Data'!N1909="","",'Input Data'!N1909))</f>
        <v/>
      </c>
      <c r="M1909" s="12" t="str">
        <f>IF($G:$G="","",IF('Input Data'!O1909="","",'Input Data'!O1909))</f>
        <v/>
      </c>
      <c r="N1909" s="12" t="str">
        <f>IF($G:$G="","",IF('Input Data'!P1909="","",'Input Data'!P1909))</f>
        <v/>
      </c>
      <c r="O1909" s="12">
        <f>IF($G:$G="","",IF('Input Data'!Q1909="","",'Input Data'!Q1909))</f>
        <v>2018</v>
      </c>
    </row>
    <row r="1910" spans="1:15" ht="105" x14ac:dyDescent="0.25">
      <c r="A1910" s="13" t="str">
        <f>IF('Definition sheet'!H1910="","",'Definition sheet'!H1910)</f>
        <v>3.1496</v>
      </c>
      <c r="B1910" s="14" t="str">
        <f>IF('Definition sheet'!C1910="","",'Definition sheet'!C1910)</f>
        <v>++++++++Currency</v>
      </c>
      <c r="C1910" s="13" t="str">
        <f>IF('Definition sheet'!D1910="","",CONCATENATE('fixed values'!$A$3,'Definition sheet'!D1910,'fixed values'!$A$4))</f>
        <v>&lt;Ccy&gt;</v>
      </c>
      <c r="D1910" s="22" t="str">
        <f>IF('Definition sheet'!E1910="","",CONCATENATE('fixed values'!$A$1,'Definition sheet'!E1910,'fixed values'!$A$2))</f>
        <v/>
      </c>
      <c r="E1910" s="22" t="str">
        <f>IF('Definition sheet'!F1910="","",CONCATENATE('fixed values'!$A$1,'Definition sheet'!F1910,'fixed values'!$A$2))</f>
        <v/>
      </c>
      <c r="F1910" s="14" t="str">
        <f>IF('Input Data'!G1910="","",IF('Definition sheet'!G1910="PARENT","",'Input Data'!G1910))</f>
        <v>ActiveOrHistoricCurrencyCode</v>
      </c>
      <c r="G1910" s="12" t="str">
        <f>IF('Input Data'!I1910="","",'Input Data'!I1910)</f>
        <v>Used</v>
      </c>
      <c r="H1910" s="12" t="str">
        <f>IF($G:$G="NotUsed","",IF('Input Data'!J1910="","",'Input Data'!J1910))</f>
        <v>A code allocated to a currency by a Maintenance Agency under an international identification scheme, as described in the latest edition of the international standard ISO 4217 "Codes for the representation of currencies and funds".</v>
      </c>
      <c r="I1910" s="12" t="str">
        <f>IF($G:$G="","",IF('Input Data'!K1910="","",'Input Data'!K1910))</f>
        <v/>
      </c>
      <c r="J1910" s="12" t="str">
        <f>IF($G:$G="","",IF('Input Data'!L1910="","",'Input Data'!L1910))</f>
        <v/>
      </c>
      <c r="K1910" s="12" t="str">
        <f>IF($G:$G="","",IF('Input Data'!M1910="","",'Input Data'!M1910))</f>
        <v/>
      </c>
      <c r="L1910" s="12" t="str">
        <f>IF($G:$G="","",IF('Input Data'!N1910="","",'Input Data'!N1910))</f>
        <v/>
      </c>
      <c r="M1910" s="12" t="str">
        <f>IF($G:$G="","",IF('Input Data'!O1910="","",'Input Data'!O1910))</f>
        <v/>
      </c>
      <c r="N1910" s="12" t="str">
        <f>IF($G:$G="","",IF('Input Data'!P1910="","",'Input Data'!P1910))</f>
        <v/>
      </c>
      <c r="O1910" s="12">
        <f>IF($G:$G="","",IF('Input Data'!Q1910="","",'Input Data'!Q1910))</f>
        <v>2018</v>
      </c>
    </row>
    <row r="1911" spans="1:15" ht="45" x14ac:dyDescent="0.25">
      <c r="A1911" s="13" t="str">
        <f>IF('Definition sheet'!H1911="","",'Definition sheet'!H1911)</f>
        <v>3.1497</v>
      </c>
      <c r="B1911" s="14" t="str">
        <f>IF('Definition sheet'!C1911="","",'Definition sheet'!C1911)</f>
        <v>+++++++CreditDebitIndicator</v>
      </c>
      <c r="C1911" s="13" t="str">
        <f>IF('Definition sheet'!D1911="","",CONCATENATE('fixed values'!$A$3,'Definition sheet'!D1911,'fixed values'!$A$4))</f>
        <v>&lt;CdtDbtInd&gt;</v>
      </c>
      <c r="D1911" s="22" t="str">
        <f>IF('Definition sheet'!E1911="","",CONCATENATE('fixed values'!$A$1,'Definition sheet'!E1911,'fixed values'!$A$2))</f>
        <v>[0..1]</v>
      </c>
      <c r="E1911" s="22" t="str">
        <f>IF('Definition sheet'!F1911="","",CONCATENATE('fixed values'!$A$1,'Definition sheet'!F1911,'fixed values'!$A$2))</f>
        <v>[0..1]</v>
      </c>
      <c r="F1911" s="14" t="str">
        <f>IF('Input Data'!G1911="","",IF('Definition sheet'!G1911="PARENT","",'Input Data'!G1911))</f>
        <v>CreditDebitCode</v>
      </c>
      <c r="G1911" s="12" t="str">
        <f>IF('Input Data'!I1911="","",'Input Data'!I1911)</f>
        <v>Used</v>
      </c>
      <c r="H1911" s="12" t="str">
        <f>IF($G:$G="NotUsed","",IF('Input Data'!J1911="","",'Input Data'!J1911))</f>
        <v>Specifies whether the adjustment must be subtracted or added to the total amount.</v>
      </c>
      <c r="I1911" s="12" t="str">
        <f>IF($G:$G="","",IF('Input Data'!K1911="","",'Input Data'!K1911))</f>
        <v>CRDT
DBIT</v>
      </c>
      <c r="J1911" s="12" t="str">
        <f>IF($G:$G="","",IF('Input Data'!L1911="","",'Input Data'!L1911))</f>
        <v/>
      </c>
      <c r="K1911" s="12" t="str">
        <f>IF($G:$G="","",IF('Input Data'!M1911="","",'Input Data'!M1911))</f>
        <v/>
      </c>
      <c r="L1911" s="12" t="str">
        <f>IF($G:$G="","",IF('Input Data'!N1911="","",'Input Data'!N1911))</f>
        <v/>
      </c>
      <c r="M1911" s="12" t="str">
        <f>IF($G:$G="","",IF('Input Data'!O1911="","",'Input Data'!O1911))</f>
        <v/>
      </c>
      <c r="N1911" s="12" t="str">
        <f>IF($G:$G="","",IF('Input Data'!P1911="","",'Input Data'!P1911))</f>
        <v/>
      </c>
      <c r="O1911" s="12">
        <f>IF($G:$G="","",IF('Input Data'!Q1911="","",'Input Data'!Q1911))</f>
        <v>2018</v>
      </c>
    </row>
    <row r="1912" spans="1:15" x14ac:dyDescent="0.25">
      <c r="A1912" s="13" t="str">
        <f>IF('Definition sheet'!H1912="","",'Definition sheet'!H1912)</f>
        <v>3.1498</v>
      </c>
      <c r="B1912" s="14" t="str">
        <f>IF('Definition sheet'!C1912="","",'Definition sheet'!C1912)</f>
        <v>+++++++Reason</v>
      </c>
      <c r="C1912" s="13" t="str">
        <f>IF('Definition sheet'!D1912="","",CONCATENATE('fixed values'!$A$3,'Definition sheet'!D1912,'fixed values'!$A$4))</f>
        <v>&lt;Rsn&gt;</v>
      </c>
      <c r="D1912" s="22" t="str">
        <f>IF('Definition sheet'!E1912="","",CONCATENATE('fixed values'!$A$1,'Definition sheet'!E1912,'fixed values'!$A$2))</f>
        <v>[0..1]</v>
      </c>
      <c r="E1912" s="22" t="str">
        <f>IF('Definition sheet'!F1912="","",CONCATENATE('fixed values'!$A$1,'Definition sheet'!F1912,'fixed values'!$A$2))</f>
        <v>[0..1]</v>
      </c>
      <c r="F1912" s="14" t="str">
        <f>IF('Input Data'!G1912="","",IF('Definition sheet'!G1912="PARENT","",'Input Data'!G1912))</f>
        <v>Max4Text</v>
      </c>
      <c r="G1912" s="12" t="str">
        <f>IF('Input Data'!I1912="","",'Input Data'!I1912)</f>
        <v>Used</v>
      </c>
      <c r="H1912" s="12" t="str">
        <f>IF($G:$G="NotUsed","",IF('Input Data'!J1912="","",'Input Data'!J1912))</f>
        <v>Specifies the reason for the adjustment.</v>
      </c>
      <c r="I1912" s="12" t="str">
        <f>IF($G:$G="","",IF('Input Data'!K1912="","",'Input Data'!K1912))</f>
        <v/>
      </c>
      <c r="J1912" s="12" t="str">
        <f>IF($G:$G="","",IF('Input Data'!L1912="","",'Input Data'!L1912))</f>
        <v/>
      </c>
      <c r="K1912" s="12" t="str">
        <f>IF($G:$G="","",IF('Input Data'!M1912="","",'Input Data'!M1912))</f>
        <v/>
      </c>
      <c r="L1912" s="12" t="str">
        <f>IF($G:$G="","",IF('Input Data'!N1912="","",'Input Data'!N1912))</f>
        <v/>
      </c>
      <c r="M1912" s="12" t="str">
        <f>IF($G:$G="","",IF('Input Data'!O1912="","",'Input Data'!O1912))</f>
        <v/>
      </c>
      <c r="N1912" s="12" t="str">
        <f>IF($G:$G="","",IF('Input Data'!P1912="","",'Input Data'!P1912))</f>
        <v/>
      </c>
      <c r="O1912" s="12">
        <f>IF($G:$G="","",IF('Input Data'!Q1912="","",'Input Data'!Q1912))</f>
        <v>2018</v>
      </c>
    </row>
    <row r="1913" spans="1:15" ht="30" x14ac:dyDescent="0.25">
      <c r="A1913" s="13" t="str">
        <f>IF('Definition sheet'!H1913="","",'Definition sheet'!H1913)</f>
        <v>3.1499</v>
      </c>
      <c r="B1913" s="14" t="str">
        <f>IF('Definition sheet'!C1913="","",'Definition sheet'!C1913)</f>
        <v>+++++++AdditionalInformation</v>
      </c>
      <c r="C1913" s="13" t="str">
        <f>IF('Definition sheet'!D1913="","",CONCATENATE('fixed values'!$A$3,'Definition sheet'!D1913,'fixed values'!$A$4))</f>
        <v>&lt;AddtlInf&gt;</v>
      </c>
      <c r="D1913" s="22" t="str">
        <f>IF('Definition sheet'!E1913="","",CONCATENATE('fixed values'!$A$1,'Definition sheet'!E1913,'fixed values'!$A$2))</f>
        <v>[0..1]</v>
      </c>
      <c r="E1913" s="22" t="str">
        <f>IF('Definition sheet'!F1913="","",CONCATENATE('fixed values'!$A$1,'Definition sheet'!F1913,'fixed values'!$A$2))</f>
        <v>[0..1]</v>
      </c>
      <c r="F1913" s="14" t="str">
        <f>IF('Input Data'!G1913="","",IF('Definition sheet'!G1913="PARENT","",'Input Data'!G1913))</f>
        <v>Max140Text</v>
      </c>
      <c r="G1913" s="12" t="str">
        <f>IF('Input Data'!I1913="","",'Input Data'!I1913)</f>
        <v>Used</v>
      </c>
      <c r="H1913" s="12" t="str">
        <f>IF($G:$G="NotUsed","",IF('Input Data'!J1913="","",'Input Data'!J1913))</f>
        <v>Provides further details on the document adjustment.</v>
      </c>
      <c r="I1913" s="12" t="str">
        <f>IF($G:$G="","",IF('Input Data'!K1913="","",'Input Data'!K1913))</f>
        <v/>
      </c>
      <c r="J1913" s="12" t="str">
        <f>IF($G:$G="","",IF('Input Data'!L1913="","",'Input Data'!L1913))</f>
        <v/>
      </c>
      <c r="K1913" s="12" t="str">
        <f>IF($G:$G="","",IF('Input Data'!M1913="","",'Input Data'!M1913))</f>
        <v/>
      </c>
      <c r="L1913" s="12" t="str">
        <f>IF($G:$G="","",IF('Input Data'!N1913="","",'Input Data'!N1913))</f>
        <v/>
      </c>
      <c r="M1913" s="12" t="str">
        <f>IF($G:$G="","",IF('Input Data'!O1913="","",'Input Data'!O1913))</f>
        <v/>
      </c>
      <c r="N1913" s="12" t="str">
        <f>IF($G:$G="","",IF('Input Data'!P1913="","",'Input Data'!P1913))</f>
        <v/>
      </c>
      <c r="O1913" s="12">
        <f>IF($G:$G="","",IF('Input Data'!Q1913="","",'Input Data'!Q1913))</f>
        <v>2018</v>
      </c>
    </row>
    <row r="1914" spans="1:15" ht="30" x14ac:dyDescent="0.25">
      <c r="A1914" s="13" t="str">
        <f>IF('Definition sheet'!H1914="","",'Definition sheet'!H1914)</f>
        <v>3.1500</v>
      </c>
      <c r="B1914" s="14" t="str">
        <f>IF('Definition sheet'!C1914="","",'Definition sheet'!C1914)</f>
        <v>++++++RemittedAmount</v>
      </c>
      <c r="C1914" s="13" t="str">
        <f>IF('Definition sheet'!D1914="","",CONCATENATE('fixed values'!$A$3,'Definition sheet'!D1914,'fixed values'!$A$4))</f>
        <v>&lt;RmtdAmt&gt;</v>
      </c>
      <c r="D1914" s="22" t="str">
        <f>IF('Definition sheet'!E1914="","",CONCATENATE('fixed values'!$A$1,'Definition sheet'!E1914,'fixed values'!$A$2))</f>
        <v>[0..1]</v>
      </c>
      <c r="E1914" s="22" t="str">
        <f>IF('Definition sheet'!F1914="","",CONCATENATE('fixed values'!$A$1,'Definition sheet'!F1914,'fixed values'!$A$2))</f>
        <v>[0..1]</v>
      </c>
      <c r="F1914" s="14" t="str">
        <f>IF('Input Data'!G1914="","",IF('Definition sheet'!G1914="PARENT","",'Input Data'!G1914))</f>
        <v/>
      </c>
      <c r="G1914" s="12" t="str">
        <f>IF('Input Data'!I1914="","",'Input Data'!I1914)</f>
        <v>Used</v>
      </c>
      <c r="H1914" s="12" t="str">
        <f>IF($G:$G="NotUsed","",IF('Input Data'!J1914="","",'Input Data'!J1914))</f>
        <v>Amount of money remitted for the referred document.</v>
      </c>
      <c r="I1914" s="12" t="str">
        <f>IF($G:$G="","",IF('Input Data'!K1914="","",'Input Data'!K1914))</f>
        <v/>
      </c>
      <c r="J1914" s="12" t="str">
        <f>IF($G:$G="","",IF('Input Data'!L1914="","",'Input Data'!L1914))</f>
        <v/>
      </c>
      <c r="K1914" s="12" t="str">
        <f>IF($G:$G="","",IF('Input Data'!M1914="","",'Input Data'!M1914))</f>
        <v/>
      </c>
      <c r="L1914" s="12" t="str">
        <f>IF($G:$G="","",IF('Input Data'!N1914="","",'Input Data'!N1914))</f>
        <v/>
      </c>
      <c r="M1914" s="12" t="str">
        <f>IF($G:$G="","",IF('Input Data'!O1914="","",'Input Data'!O1914))</f>
        <v/>
      </c>
      <c r="N1914" s="12" t="str">
        <f>IF($G:$G="","",IF('Input Data'!P1914="","",'Input Data'!P1914))</f>
        <v/>
      </c>
      <c r="O1914" s="12">
        <f>IF($G:$G="","",IF('Input Data'!Q1914="","",'Input Data'!Q1914))</f>
        <v>2018</v>
      </c>
    </row>
    <row r="1915" spans="1:15" ht="105" x14ac:dyDescent="0.25">
      <c r="A1915" s="13" t="str">
        <f>IF('Definition sheet'!H1915="","",'Definition sheet'!H1915)</f>
        <v>3.1501</v>
      </c>
      <c r="B1915" s="14" t="str">
        <f>IF('Definition sheet'!C1915="","",'Definition sheet'!C1915)</f>
        <v>+++++++Currency</v>
      </c>
      <c r="C1915" s="13" t="str">
        <f>IF('Definition sheet'!D1915="","",CONCATENATE('fixed values'!$A$3,'Definition sheet'!D1915,'fixed values'!$A$4))</f>
        <v>&lt;Ccy&gt;</v>
      </c>
      <c r="D1915" s="22" t="str">
        <f>IF('Definition sheet'!E1915="","",CONCATENATE('fixed values'!$A$1,'Definition sheet'!E1915,'fixed values'!$A$2))</f>
        <v/>
      </c>
      <c r="E1915" s="22" t="str">
        <f>IF('Definition sheet'!F1915="","",CONCATENATE('fixed values'!$A$1,'Definition sheet'!F1915,'fixed values'!$A$2))</f>
        <v/>
      </c>
      <c r="F1915" s="14" t="str">
        <f>IF('Input Data'!G1915="","",IF('Definition sheet'!G1915="PARENT","",'Input Data'!G1915))</f>
        <v>ActiveOrHistoricCurrencyCode</v>
      </c>
      <c r="G1915" s="12" t="str">
        <f>IF('Input Data'!I1915="","",'Input Data'!I1915)</f>
        <v>Used</v>
      </c>
      <c r="H1915" s="12" t="str">
        <f>IF($G:$G="NotUsed","",IF('Input Data'!J1915="","",'Input Data'!J1915))</f>
        <v>A code allocated to a currency by a Maintenance Agency under an international identification scheme, as described in the latest edition of the international standard ISO 4217 "Codes for the representation of currencies and funds".</v>
      </c>
      <c r="I1915" s="12" t="str">
        <f>IF($G:$G="","",IF('Input Data'!K1915="","",'Input Data'!K1915))</f>
        <v/>
      </c>
      <c r="J1915" s="12" t="str">
        <f>IF($G:$G="","",IF('Input Data'!L1915="","",'Input Data'!L1915))</f>
        <v/>
      </c>
      <c r="K1915" s="12" t="str">
        <f>IF($G:$G="","",IF('Input Data'!M1915="","",'Input Data'!M1915))</f>
        <v/>
      </c>
      <c r="L1915" s="12" t="str">
        <f>IF($G:$G="","",IF('Input Data'!N1915="","",'Input Data'!N1915))</f>
        <v/>
      </c>
      <c r="M1915" s="12" t="str">
        <f>IF($G:$G="","",IF('Input Data'!O1915="","",'Input Data'!O1915))</f>
        <v/>
      </c>
      <c r="N1915" s="12" t="str">
        <f>IF($G:$G="","",IF('Input Data'!P1915="","",'Input Data'!P1915))</f>
        <v/>
      </c>
      <c r="O1915" s="12">
        <f>IF($G:$G="","",IF('Input Data'!Q1915="","",'Input Data'!Q1915))</f>
        <v>2018</v>
      </c>
    </row>
    <row r="1916" spans="1:15" ht="45" x14ac:dyDescent="0.25">
      <c r="A1916" s="13" t="str">
        <f>IF('Definition sheet'!H1916="","",'Definition sheet'!H1916)</f>
        <v>3.1502</v>
      </c>
      <c r="B1916" s="14" t="str">
        <f>IF('Definition sheet'!C1916="","",'Definition sheet'!C1916)</f>
        <v>+++++CreditorReferenceInformation</v>
      </c>
      <c r="C1916" s="13" t="str">
        <f>IF('Definition sheet'!D1916="","",CONCATENATE('fixed values'!$A$3,'Definition sheet'!D1916,'fixed values'!$A$4))</f>
        <v>&lt;CdtrRefInf&gt;</v>
      </c>
      <c r="D1916" s="22" t="str">
        <f>IF('Definition sheet'!E1916="","",CONCATENATE('fixed values'!$A$1,'Definition sheet'!E1916,'fixed values'!$A$2))</f>
        <v>[0..1]</v>
      </c>
      <c r="E1916" s="22" t="str">
        <f>IF('Definition sheet'!F1916="","",CONCATENATE('fixed values'!$A$1,'Definition sheet'!F1916,'fixed values'!$A$2))</f>
        <v>[0..1]</v>
      </c>
      <c r="F1916" s="14" t="str">
        <f>IF('Input Data'!G1916="","",IF('Definition sheet'!G1916="PARENT","",'Input Data'!G1916))</f>
        <v/>
      </c>
      <c r="G1916" s="12" t="str">
        <f>IF('Input Data'!I1916="","",'Input Data'!I1916)</f>
        <v>Used</v>
      </c>
      <c r="H1916" s="12" t="str">
        <f>IF($G:$G="NotUsed","",IF('Input Data'!J1916="","",'Input Data'!J1916))</f>
        <v>Reference information provided by the creditor to allow the identification of the underlying documents.</v>
      </c>
      <c r="I1916" s="12" t="str">
        <f>IF($G:$G="","",IF('Input Data'!K1916="","",'Input Data'!K1916))</f>
        <v/>
      </c>
      <c r="J1916" s="12" t="str">
        <f>IF($G:$G="","",IF('Input Data'!L1916="","",'Input Data'!L1916))</f>
        <v/>
      </c>
      <c r="K1916" s="12" t="str">
        <f>IF($G:$G="","",IF('Input Data'!M1916="","",'Input Data'!M1916))</f>
        <v/>
      </c>
      <c r="L1916" s="12" t="str">
        <f>IF($G:$G="","",IF('Input Data'!N1916="","",'Input Data'!N1916))</f>
        <v/>
      </c>
      <c r="M1916" s="12" t="str">
        <f>IF($G:$G="","",IF('Input Data'!O1916="","",'Input Data'!O1916))</f>
        <v/>
      </c>
      <c r="N1916" s="12" t="str">
        <f>IF($G:$G="","",IF('Input Data'!P1916="","",'Input Data'!P1916))</f>
        <v/>
      </c>
      <c r="O1916" s="12">
        <f>IF($G:$G="","",IF('Input Data'!Q1916="","",'Input Data'!Q1916))</f>
        <v>2018</v>
      </c>
    </row>
    <row r="1917" spans="1:15" x14ac:dyDescent="0.25">
      <c r="A1917" s="13" t="str">
        <f>IF('Definition sheet'!H1917="","",'Definition sheet'!H1917)</f>
        <v>3.1503</v>
      </c>
      <c r="B1917" s="14" t="str">
        <f>IF('Definition sheet'!C1917="","",'Definition sheet'!C1917)</f>
        <v>++++++Type</v>
      </c>
      <c r="C1917" s="13" t="str">
        <f>IF('Definition sheet'!D1917="","",CONCATENATE('fixed values'!$A$3,'Definition sheet'!D1917,'fixed values'!$A$4))</f>
        <v>&lt;Tp&gt;</v>
      </c>
      <c r="D1917" s="22" t="str">
        <f>IF('Definition sheet'!E1917="","",CONCATENATE('fixed values'!$A$1,'Definition sheet'!E1917,'fixed values'!$A$2))</f>
        <v>[0..1]</v>
      </c>
      <c r="E1917" s="22" t="str">
        <f>IF('Definition sheet'!F1917="","",CONCATENATE('fixed values'!$A$1,'Definition sheet'!F1917,'fixed values'!$A$2))</f>
        <v>[0..1]</v>
      </c>
      <c r="F1917" s="14" t="str">
        <f>IF('Input Data'!G1917="","",IF('Definition sheet'!G1917="PARENT","",'Input Data'!G1917))</f>
        <v/>
      </c>
      <c r="G1917" s="12" t="str">
        <f>IF('Input Data'!I1917="","",'Input Data'!I1917)</f>
        <v>Used</v>
      </c>
      <c r="H1917" s="12" t="str">
        <f>IF($G:$G="NotUsed","",IF('Input Data'!J1917="","",'Input Data'!J1917))</f>
        <v>Specifies the type of creditor reference.</v>
      </c>
      <c r="I1917" s="12" t="str">
        <f>IF($G:$G="","",IF('Input Data'!K1917="","",'Input Data'!K1917))</f>
        <v/>
      </c>
      <c r="J1917" s="12" t="str">
        <f>IF($G:$G="","",IF('Input Data'!L1917="","",'Input Data'!L1917))</f>
        <v/>
      </c>
      <c r="K1917" s="12" t="str">
        <f>IF($G:$G="","",IF('Input Data'!M1917="","",'Input Data'!M1917))</f>
        <v/>
      </c>
      <c r="L1917" s="12" t="str">
        <f>IF($G:$G="","",IF('Input Data'!N1917="","",'Input Data'!N1917))</f>
        <v/>
      </c>
      <c r="M1917" s="12" t="str">
        <f>IF($G:$G="","",IF('Input Data'!O1917="","",'Input Data'!O1917))</f>
        <v/>
      </c>
      <c r="N1917" s="12" t="str">
        <f>IF($G:$G="","",IF('Input Data'!P1917="","",'Input Data'!P1917))</f>
        <v/>
      </c>
      <c r="O1917" s="12">
        <f>IF($G:$G="","",IF('Input Data'!Q1917="","",'Input Data'!Q1917))</f>
        <v>2018</v>
      </c>
    </row>
    <row r="1918" spans="1:15" ht="30" x14ac:dyDescent="0.25">
      <c r="A1918" s="13" t="str">
        <f>IF('Definition sheet'!H1918="","",'Definition sheet'!H1918)</f>
        <v>3.1504</v>
      </c>
      <c r="B1918" s="14" t="str">
        <f>IF('Definition sheet'!C1918="","",'Definition sheet'!C1918)</f>
        <v>+++++++CodeOrProprietary</v>
      </c>
      <c r="C1918" s="13" t="str">
        <f>IF('Definition sheet'!D1918="","",CONCATENATE('fixed values'!$A$3,'Definition sheet'!D1918,'fixed values'!$A$4))</f>
        <v>&lt;CdOrPrtry&gt;</v>
      </c>
      <c r="D1918" s="22" t="str">
        <f>IF('Definition sheet'!E1918="","",CONCATENATE('fixed values'!$A$1,'Definition sheet'!E1918,'fixed values'!$A$2))</f>
        <v>[1..1]</v>
      </c>
      <c r="E1918" s="22" t="str">
        <f>IF('Definition sheet'!F1918="","",CONCATENATE('fixed values'!$A$1,'Definition sheet'!F1918,'fixed values'!$A$2))</f>
        <v>[1..1]</v>
      </c>
      <c r="F1918" s="14" t="str">
        <f>IF('Input Data'!G1918="","",IF('Definition sheet'!G1918="PARENT","",'Input Data'!G1918))</f>
        <v/>
      </c>
      <c r="G1918" s="12" t="str">
        <f>IF('Input Data'!I1918="","",'Input Data'!I1918)</f>
        <v>Used</v>
      </c>
      <c r="H1918" s="12" t="str">
        <f>IF($G:$G="NotUsed","",IF('Input Data'!J1918="","",'Input Data'!J1918))</f>
        <v>Coded or proprietary format creditor reference type.</v>
      </c>
      <c r="I1918" s="12" t="str">
        <f>IF($G:$G="","",IF('Input Data'!K1918="","",'Input Data'!K1918))</f>
        <v/>
      </c>
      <c r="J1918" s="12" t="str">
        <f>IF($G:$G="","",IF('Input Data'!L1918="","",'Input Data'!L1918))</f>
        <v/>
      </c>
      <c r="K1918" s="12" t="str">
        <f>IF($G:$G="","",IF('Input Data'!M1918="","",'Input Data'!M1918))</f>
        <v/>
      </c>
      <c r="L1918" s="12" t="str">
        <f>IF($G:$G="","",IF('Input Data'!N1918="","",'Input Data'!N1918))</f>
        <v/>
      </c>
      <c r="M1918" s="12" t="str">
        <f>IF($G:$G="","",IF('Input Data'!O1918="","",'Input Data'!O1918))</f>
        <v/>
      </c>
      <c r="N1918" s="12" t="str">
        <f>IF($G:$G="","",IF('Input Data'!P1918="","",'Input Data'!P1918))</f>
        <v/>
      </c>
      <c r="O1918" s="12">
        <f>IF($G:$G="","",IF('Input Data'!Q1918="","",'Input Data'!Q1918))</f>
        <v>2018</v>
      </c>
    </row>
    <row r="1919" spans="1:15" ht="90" x14ac:dyDescent="0.25">
      <c r="A1919" s="13" t="str">
        <f>IF('Definition sheet'!H1919="","",'Definition sheet'!H1919)</f>
        <v>3.1505</v>
      </c>
      <c r="B1919" s="14" t="str">
        <f>IF('Definition sheet'!C1919="","",'Definition sheet'!C1919)</f>
        <v>++++++++Code</v>
      </c>
      <c r="C1919" s="13" t="str">
        <f>IF('Definition sheet'!D1919="","",CONCATENATE('fixed values'!$A$3,'Definition sheet'!D1919,'fixed values'!$A$4))</f>
        <v>&lt;Cd&gt;</v>
      </c>
      <c r="D1919" s="22" t="str">
        <f>IF('Definition sheet'!E1919="","",CONCATENATE('fixed values'!$A$1,'Definition sheet'!E1919,'fixed values'!$A$2))</f>
        <v>[1..1]</v>
      </c>
      <c r="E1919" s="22" t="str">
        <f>IF('Definition sheet'!F1919="","",CONCATENATE('fixed values'!$A$1,'Definition sheet'!F1919,'fixed values'!$A$2))</f>
        <v>[1..1]</v>
      </c>
      <c r="F1919" s="14" t="str">
        <f>IF('Input Data'!G1919="","",IF('Definition sheet'!G1919="PARENT","",'Input Data'!G1919))</f>
        <v>DocumentType3Code</v>
      </c>
      <c r="G1919" s="12" t="str">
        <f>IF('Input Data'!I1919="","",'Input Data'!I1919)</f>
        <v>Used</v>
      </c>
      <c r="H1919" s="12" t="str">
        <f>IF($G:$G="NotUsed","",IF('Input Data'!J1919="","",'Input Data'!J1919))</f>
        <v>Type of creditor reference, in a coded form.</v>
      </c>
      <c r="I1919" s="12" t="str">
        <f>IF($G:$G="","",IF('Input Data'!K1919="","",'Input Data'!K1919))</f>
        <v>DISP
FXDR
PUOR
RADM
RPIN
SCOR</v>
      </c>
      <c r="J1919" s="12" t="str">
        <f>IF($G:$G="","",IF('Input Data'!L1919="","",'Input Data'!L1919))</f>
        <v/>
      </c>
      <c r="K1919" s="12" t="str">
        <f>IF($G:$G="","",IF('Input Data'!M1919="","",'Input Data'!M1919))</f>
        <v/>
      </c>
      <c r="L1919" s="12" t="str">
        <f>IF($G:$G="","",IF('Input Data'!N1919="","",'Input Data'!N1919))</f>
        <v/>
      </c>
      <c r="M1919" s="12" t="str">
        <f>IF($G:$G="","",IF('Input Data'!O1919="","",'Input Data'!O1919))</f>
        <v/>
      </c>
      <c r="N1919" s="12" t="str">
        <f>IF($G:$G="","",IF('Input Data'!P1919="","",'Input Data'!P1919))</f>
        <v/>
      </c>
      <c r="O1919" s="12">
        <f>IF($G:$G="","",IF('Input Data'!Q1919="","",'Input Data'!Q1919))</f>
        <v>2018</v>
      </c>
    </row>
    <row r="1920" spans="1:15" ht="30" x14ac:dyDescent="0.25">
      <c r="A1920" s="13" t="str">
        <f>IF('Definition sheet'!H1920="","",'Definition sheet'!H1920)</f>
        <v>3.1506</v>
      </c>
      <c r="B1920" s="14" t="str">
        <f>IF('Definition sheet'!C1920="","",'Definition sheet'!C1920)</f>
        <v>++++++++Proprietary</v>
      </c>
      <c r="C1920" s="13" t="str">
        <f>IF('Definition sheet'!D1920="","",CONCATENATE('fixed values'!$A$3,'Definition sheet'!D1920,'fixed values'!$A$4))</f>
        <v>&lt;Prtry&gt;</v>
      </c>
      <c r="D1920" s="22" t="str">
        <f>IF('Definition sheet'!E1920="","",CONCATENATE('fixed values'!$A$1,'Definition sheet'!E1920,'fixed values'!$A$2))</f>
        <v>[1..1]</v>
      </c>
      <c r="E1920" s="22" t="str">
        <f>IF('Definition sheet'!F1920="","",CONCATENATE('fixed values'!$A$1,'Definition sheet'!F1920,'fixed values'!$A$2))</f>
        <v>[1..1]</v>
      </c>
      <c r="F1920" s="14" t="str">
        <f>IF('Input Data'!G1920="","",IF('Definition sheet'!G1920="PARENT","",'Input Data'!G1920))</f>
        <v>Max35Text</v>
      </c>
      <c r="G1920" s="12" t="str">
        <f>IF('Input Data'!I1920="","",'Input Data'!I1920)</f>
        <v>Used</v>
      </c>
      <c r="H1920" s="12" t="str">
        <f>IF($G:$G="NotUsed","",IF('Input Data'!J1920="","",'Input Data'!J1920))</f>
        <v>Creditor reference type, in a proprietary form.</v>
      </c>
      <c r="I1920" s="12" t="str">
        <f>IF($G:$G="","",IF('Input Data'!K1920="","",'Input Data'!K1920))</f>
        <v/>
      </c>
      <c r="J1920" s="12" t="str">
        <f>IF($G:$G="","",IF('Input Data'!L1920="","",'Input Data'!L1920))</f>
        <v/>
      </c>
      <c r="K1920" s="12" t="str">
        <f>IF($G:$G="","",IF('Input Data'!M1920="","",'Input Data'!M1920))</f>
        <v/>
      </c>
      <c r="L1920" s="12" t="str">
        <f>IF($G:$G="","",IF('Input Data'!N1920="","",'Input Data'!N1920))</f>
        <v/>
      </c>
      <c r="M1920" s="12" t="str">
        <f>IF($G:$G="","",IF('Input Data'!O1920="","",'Input Data'!O1920))</f>
        <v/>
      </c>
      <c r="N1920" s="12" t="str">
        <f>IF($G:$G="","",IF('Input Data'!P1920="","",'Input Data'!P1920))</f>
        <v/>
      </c>
      <c r="O1920" s="12">
        <f>IF($G:$G="","",IF('Input Data'!Q1920="","",'Input Data'!Q1920))</f>
        <v>2018</v>
      </c>
    </row>
    <row r="1921" spans="1:15" ht="30" x14ac:dyDescent="0.25">
      <c r="A1921" s="13" t="str">
        <f>IF('Definition sheet'!H1921="","",'Definition sheet'!H1921)</f>
        <v>3.1507</v>
      </c>
      <c r="B1921" s="14" t="str">
        <f>IF('Definition sheet'!C1921="","",'Definition sheet'!C1921)</f>
        <v>+++++++Issuer</v>
      </c>
      <c r="C1921" s="13" t="str">
        <f>IF('Definition sheet'!D1921="","",CONCATENATE('fixed values'!$A$3,'Definition sheet'!D1921,'fixed values'!$A$4))</f>
        <v>&lt;Issr&gt;</v>
      </c>
      <c r="D1921" s="22" t="str">
        <f>IF('Definition sheet'!E1921="","",CONCATENATE('fixed values'!$A$1,'Definition sheet'!E1921,'fixed values'!$A$2))</f>
        <v>[0..1]</v>
      </c>
      <c r="E1921" s="22" t="str">
        <f>IF('Definition sheet'!F1921="","",CONCATENATE('fixed values'!$A$1,'Definition sheet'!F1921,'fixed values'!$A$2))</f>
        <v>[0..1]</v>
      </c>
      <c r="F1921" s="14" t="str">
        <f>IF('Input Data'!G1921="","",IF('Definition sheet'!G1921="PARENT","",'Input Data'!G1921))</f>
        <v>Max35Text</v>
      </c>
      <c r="G1921" s="12" t="str">
        <f>IF('Input Data'!I1921="","",'Input Data'!I1921)</f>
        <v>Used</v>
      </c>
      <c r="H1921" s="12" t="str">
        <f>IF($G:$G="NotUsed","",IF('Input Data'!J1921="","",'Input Data'!J1921))</f>
        <v>Entity that assigns the credit reference type.</v>
      </c>
      <c r="I1921" s="12" t="str">
        <f>IF($G:$G="","",IF('Input Data'!K1921="","",'Input Data'!K1921))</f>
        <v/>
      </c>
      <c r="J1921" s="12" t="str">
        <f>IF($G:$G="","",IF('Input Data'!L1921="","",'Input Data'!L1921))</f>
        <v/>
      </c>
      <c r="K1921" s="12" t="str">
        <f>IF($G:$G="","",IF('Input Data'!M1921="","",'Input Data'!M1921))</f>
        <v/>
      </c>
      <c r="L1921" s="12" t="str">
        <f>IF($G:$G="","",IF('Input Data'!N1921="","",'Input Data'!N1921))</f>
        <v/>
      </c>
      <c r="M1921" s="12" t="str">
        <f>IF($G:$G="","",IF('Input Data'!O1921="","",'Input Data'!O1921))</f>
        <v/>
      </c>
      <c r="N1921" s="12" t="str">
        <f>IF($G:$G="","",IF('Input Data'!P1921="","",'Input Data'!P1921))</f>
        <v/>
      </c>
      <c r="O1921" s="12">
        <f>IF($G:$G="","",IF('Input Data'!Q1921="","",'Input Data'!Q1921))</f>
        <v>2018</v>
      </c>
    </row>
    <row r="1922" spans="1:15" ht="270" x14ac:dyDescent="0.25">
      <c r="A1922" s="13" t="str">
        <f>IF('Definition sheet'!H1922="","",'Definition sheet'!H1922)</f>
        <v>3.1508</v>
      </c>
      <c r="B1922" s="14" t="str">
        <f>IF('Definition sheet'!C1922="","",'Definition sheet'!C1922)</f>
        <v>++++++Reference</v>
      </c>
      <c r="C1922" s="13" t="str">
        <f>IF('Definition sheet'!D1922="","",CONCATENATE('fixed values'!$A$3,'Definition sheet'!D1922,'fixed values'!$A$4))</f>
        <v>&lt;Ref&gt;</v>
      </c>
      <c r="D1922" s="22" t="str">
        <f>IF('Definition sheet'!E1922="","",CONCATENATE('fixed values'!$A$1,'Definition sheet'!E1922,'fixed values'!$A$2))</f>
        <v>[0..1]</v>
      </c>
      <c r="E1922" s="22" t="str">
        <f>IF('Definition sheet'!F1922="","",CONCATENATE('fixed values'!$A$1,'Definition sheet'!F1922,'fixed values'!$A$2))</f>
        <v>[0..1]</v>
      </c>
      <c r="F1922" s="14" t="str">
        <f>IF('Input Data'!G1922="","",IF('Definition sheet'!G1922="PARENT","",'Input Data'!G1922))</f>
        <v>Max35Text</v>
      </c>
      <c r="G1922" s="12" t="str">
        <f>IF('Input Data'!I1922="","",'Input Data'!I1922)</f>
        <v>Used</v>
      </c>
      <c r="H1922" s="12" t="str">
        <f>IF($G:$G="NotUsed","",IF('Input Data'!J1922="","",'Input Data'!J1922))</f>
        <v>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v>
      </c>
      <c r="I1922" s="12" t="str">
        <f>IF($G:$G="","",IF('Input Data'!K1922="","",'Input Data'!K1922))</f>
        <v/>
      </c>
      <c r="J1922" s="12" t="str">
        <f>IF($G:$G="","",IF('Input Data'!L1922="","",'Input Data'!L1922))</f>
        <v/>
      </c>
      <c r="K1922" s="12" t="str">
        <f>IF($G:$G="","",IF('Input Data'!M1922="","",'Input Data'!M1922))</f>
        <v/>
      </c>
      <c r="L1922" s="12" t="str">
        <f>IF($G:$G="","",IF('Input Data'!N1922="","",'Input Data'!N1922))</f>
        <v/>
      </c>
      <c r="M1922" s="12" t="str">
        <f>IF($G:$G="","",IF('Input Data'!O1922="","",'Input Data'!O1922))</f>
        <v/>
      </c>
      <c r="N1922" s="12" t="str">
        <f>IF($G:$G="","",IF('Input Data'!P1922="","",'Input Data'!P1922))</f>
        <v/>
      </c>
      <c r="O1922" s="12">
        <f>IF($G:$G="","",IF('Input Data'!Q1922="","",'Input Data'!Q1922))</f>
        <v>2018</v>
      </c>
    </row>
    <row r="1923" spans="1:15" ht="45" x14ac:dyDescent="0.25">
      <c r="A1923" s="13" t="str">
        <f>IF('Definition sheet'!H1923="","",'Definition sheet'!H1923)</f>
        <v>3.1509</v>
      </c>
      <c r="B1923" s="14" t="str">
        <f>IF('Definition sheet'!C1923="","",'Definition sheet'!C1923)</f>
        <v>+++++Invoicer</v>
      </c>
      <c r="C1923" s="13" t="str">
        <f>IF('Definition sheet'!D1923="","",CONCATENATE('fixed values'!$A$3,'Definition sheet'!D1923,'fixed values'!$A$4))</f>
        <v>&lt;Invcr&gt;</v>
      </c>
      <c r="D1923" s="22" t="str">
        <f>IF('Definition sheet'!E1923="","",CONCATENATE('fixed values'!$A$1,'Definition sheet'!E1923,'fixed values'!$A$2))</f>
        <v>[0..1]</v>
      </c>
      <c r="E1923" s="22" t="str">
        <f>IF('Definition sheet'!F1923="","",CONCATENATE('fixed values'!$A$1,'Definition sheet'!F1923,'fixed values'!$A$2))</f>
        <v>[0..1]</v>
      </c>
      <c r="F1923" s="14" t="str">
        <f>IF('Input Data'!G1923="","",IF('Definition sheet'!G1923="PARENT","",'Input Data'!G1923))</f>
        <v/>
      </c>
      <c r="G1923" s="12" t="str">
        <f>IF('Input Data'!I1923="","",'Input Data'!I1923)</f>
        <v>Used</v>
      </c>
      <c r="H1923" s="12" t="str">
        <f>IF($G:$G="NotUsed","",IF('Input Data'!J1923="","",'Input Data'!J1923))</f>
        <v>Identification of the organisation issuing the invoice, when it is different from the creditor or ultimate creditor.</v>
      </c>
      <c r="I1923" s="12" t="str">
        <f>IF($G:$G="","",IF('Input Data'!K1923="","",'Input Data'!K1923))</f>
        <v/>
      </c>
      <c r="J1923" s="12" t="str">
        <f>IF($G:$G="","",IF('Input Data'!L1923="","",'Input Data'!L1923))</f>
        <v/>
      </c>
      <c r="K1923" s="12" t="str">
        <f>IF($G:$G="","",IF('Input Data'!M1923="","",'Input Data'!M1923))</f>
        <v/>
      </c>
      <c r="L1923" s="12" t="str">
        <f>IF($G:$G="","",IF('Input Data'!N1923="","",'Input Data'!N1923))</f>
        <v/>
      </c>
      <c r="M1923" s="12" t="str">
        <f>IF($G:$G="","",IF('Input Data'!O1923="","",'Input Data'!O1923))</f>
        <v/>
      </c>
      <c r="N1923" s="12" t="str">
        <f>IF($G:$G="","",IF('Input Data'!P1923="","",'Input Data'!P1923))</f>
        <v/>
      </c>
      <c r="O1923" s="12">
        <f>IF($G:$G="","",IF('Input Data'!Q1923="","",'Input Data'!Q1923))</f>
        <v>2018</v>
      </c>
    </row>
    <row r="1924" spans="1:15" ht="45" x14ac:dyDescent="0.25">
      <c r="A1924" s="13" t="str">
        <f>IF('Definition sheet'!H1924="","",'Definition sheet'!H1924)</f>
        <v>3.1510</v>
      </c>
      <c r="B1924" s="14" t="str">
        <f>IF('Definition sheet'!C1924="","",'Definition sheet'!C1924)</f>
        <v>++++++Name</v>
      </c>
      <c r="C1924" s="13" t="str">
        <f>IF('Definition sheet'!D1924="","",CONCATENATE('fixed values'!$A$3,'Definition sheet'!D1924,'fixed values'!$A$4))</f>
        <v>&lt;Nm&gt;</v>
      </c>
      <c r="D1924" s="22" t="str">
        <f>IF('Definition sheet'!E1924="","",CONCATENATE('fixed values'!$A$1,'Definition sheet'!E1924,'fixed values'!$A$2))</f>
        <v>[0..1]</v>
      </c>
      <c r="E1924" s="22" t="str">
        <f>IF('Definition sheet'!F1924="","",CONCATENATE('fixed values'!$A$1,'Definition sheet'!F1924,'fixed values'!$A$2))</f>
        <v>[0..1]</v>
      </c>
      <c r="F1924" s="14" t="str">
        <f>IF('Input Data'!G1924="","",IF('Definition sheet'!G1924="PARENT","",'Input Data'!G1924))</f>
        <v>Max140Text</v>
      </c>
      <c r="G1924" s="12" t="str">
        <f>IF('Input Data'!I1924="","",'Input Data'!I1924)</f>
        <v>Used</v>
      </c>
      <c r="H1924" s="12" t="str">
        <f>IF($G:$G="NotUsed","",IF('Input Data'!J1924="","",'Input Data'!J1924))</f>
        <v>Name by which a party is known and which is usually used to identify that party.</v>
      </c>
      <c r="I1924" s="12" t="str">
        <f>IF($G:$G="","",IF('Input Data'!K1924="","",'Input Data'!K1924))</f>
        <v/>
      </c>
      <c r="J1924" s="12" t="str">
        <f>IF($G:$G="","",IF('Input Data'!L1924="","",'Input Data'!L1924))</f>
        <v/>
      </c>
      <c r="K1924" s="12" t="str">
        <f>IF($G:$G="","",IF('Input Data'!M1924="","",'Input Data'!M1924))</f>
        <v/>
      </c>
      <c r="L1924" s="12" t="str">
        <f>IF($G:$G="","",IF('Input Data'!N1924="","",'Input Data'!N1924))</f>
        <v/>
      </c>
      <c r="M1924" s="12" t="str">
        <f>IF($G:$G="","",IF('Input Data'!O1924="","",'Input Data'!O1924))</f>
        <v/>
      </c>
      <c r="N1924" s="12" t="str">
        <f>IF($G:$G="","",IF('Input Data'!P1924="","",'Input Data'!P1924))</f>
        <v/>
      </c>
      <c r="O1924" s="12">
        <f>IF($G:$G="","",IF('Input Data'!Q1924="","",'Input Data'!Q1924))</f>
        <v>2018</v>
      </c>
    </row>
    <row r="1925" spans="1:15" ht="45" x14ac:dyDescent="0.25">
      <c r="A1925" s="13" t="str">
        <f>IF('Definition sheet'!H1925="","",'Definition sheet'!H1925)</f>
        <v>3.1511</v>
      </c>
      <c r="B1925" s="14" t="str">
        <f>IF('Definition sheet'!C1925="","",'Definition sheet'!C1925)</f>
        <v>++++++PostalAddress</v>
      </c>
      <c r="C1925" s="13" t="str">
        <f>IF('Definition sheet'!D1925="","",CONCATENATE('fixed values'!$A$3,'Definition sheet'!D1925,'fixed values'!$A$4))</f>
        <v>&lt;PstlAdr&gt;</v>
      </c>
      <c r="D1925" s="22" t="str">
        <f>IF('Definition sheet'!E1925="","",CONCATENATE('fixed values'!$A$1,'Definition sheet'!E1925,'fixed values'!$A$2))</f>
        <v>[0..1]</v>
      </c>
      <c r="E1925" s="22" t="str">
        <f>IF('Definition sheet'!F1925="","",CONCATENATE('fixed values'!$A$1,'Definition sheet'!F1925,'fixed values'!$A$2))</f>
        <v>[0..1]</v>
      </c>
      <c r="F1925" s="14" t="str">
        <f>IF('Input Data'!G1925="","",IF('Definition sheet'!G1925="PARENT","",'Input Data'!G1925))</f>
        <v/>
      </c>
      <c r="G1925" s="12" t="str">
        <f>IF('Input Data'!I1925="","",'Input Data'!I1925)</f>
        <v>Used</v>
      </c>
      <c r="H1925" s="12" t="str">
        <f>IF($G:$G="NotUsed","",IF('Input Data'!J1925="","",'Input Data'!J1925))</f>
        <v>Information that locates and identifies a specific address, as defined by postal services.</v>
      </c>
      <c r="I1925" s="12" t="str">
        <f>IF($G:$G="","",IF('Input Data'!K1925="","",'Input Data'!K1925))</f>
        <v/>
      </c>
      <c r="J1925" s="12" t="str">
        <f>IF($G:$G="","",IF('Input Data'!L1925="","",'Input Data'!L1925))</f>
        <v/>
      </c>
      <c r="K1925" s="12" t="str">
        <f>IF($G:$G="","",IF('Input Data'!M1925="","",'Input Data'!M1925))</f>
        <v/>
      </c>
      <c r="L1925" s="12" t="str">
        <f>IF($G:$G="","",IF('Input Data'!N1925="","",'Input Data'!N1925))</f>
        <v/>
      </c>
      <c r="M1925" s="12" t="str">
        <f>IF($G:$G="","",IF('Input Data'!O1925="","",'Input Data'!O1925))</f>
        <v/>
      </c>
      <c r="N1925" s="12" t="str">
        <f>IF($G:$G="","",IF('Input Data'!P1925="","",'Input Data'!P1925))</f>
        <v/>
      </c>
      <c r="O1925" s="12">
        <f>IF($G:$G="","",IF('Input Data'!Q1925="","",'Input Data'!Q1925))</f>
        <v>2018</v>
      </c>
    </row>
    <row r="1926" spans="1:15" ht="90" x14ac:dyDescent="0.25">
      <c r="A1926" s="13" t="str">
        <f>IF('Definition sheet'!H1926="","",'Definition sheet'!H1926)</f>
        <v>3.1512</v>
      </c>
      <c r="B1926" s="14" t="str">
        <f>IF('Definition sheet'!C1926="","",'Definition sheet'!C1926)</f>
        <v>+++++++AddressType</v>
      </c>
      <c r="C1926" s="13" t="str">
        <f>IF('Definition sheet'!D1926="","",CONCATENATE('fixed values'!$A$3,'Definition sheet'!D1926,'fixed values'!$A$4))</f>
        <v>&lt;AdrTp&gt;</v>
      </c>
      <c r="D1926" s="22" t="str">
        <f>IF('Definition sheet'!E1926="","",CONCATENATE('fixed values'!$A$1,'Definition sheet'!E1926,'fixed values'!$A$2))</f>
        <v>[0..1]</v>
      </c>
      <c r="E1926" s="22" t="str">
        <f>IF('Definition sheet'!F1926="","",CONCATENATE('fixed values'!$A$1,'Definition sheet'!F1926,'fixed values'!$A$2))</f>
        <v>[0..1]</v>
      </c>
      <c r="F1926" s="14" t="str">
        <f>IF('Input Data'!G1926="","",IF('Definition sheet'!G1926="PARENT","",'Input Data'!G1926))</f>
        <v>AddressType2Code</v>
      </c>
      <c r="G1926" s="12" t="str">
        <f>IF('Input Data'!I1926="","",'Input Data'!I1926)</f>
        <v>Used</v>
      </c>
      <c r="H1926" s="12" t="str">
        <f>IF($G:$G="NotUsed","",IF('Input Data'!J1926="","",'Input Data'!J1926))</f>
        <v>Identifies the nature of the postal address.</v>
      </c>
      <c r="I1926" s="12" t="str">
        <f>IF($G:$G="","",IF('Input Data'!K1926="","",'Input Data'!K1926))</f>
        <v>ADDR
BIZZ
DLVY
HOME
MLTO
PBOX</v>
      </c>
      <c r="J1926" s="12" t="str">
        <f>IF($G:$G="","",IF('Input Data'!L1926="","",'Input Data'!L1926))</f>
        <v/>
      </c>
      <c r="K1926" s="12" t="str">
        <f>IF($G:$G="","",IF('Input Data'!M1926="","",'Input Data'!M1926))</f>
        <v/>
      </c>
      <c r="L1926" s="12" t="str">
        <f>IF($G:$G="","",IF('Input Data'!N1926="","",'Input Data'!N1926))</f>
        <v/>
      </c>
      <c r="M1926" s="12" t="str">
        <f>IF($G:$G="","",IF('Input Data'!O1926="","",'Input Data'!O1926))</f>
        <v/>
      </c>
      <c r="N1926" s="12" t="str">
        <f>IF($G:$G="","",IF('Input Data'!P1926="","",'Input Data'!P1926))</f>
        <v/>
      </c>
      <c r="O1926" s="12">
        <f>IF($G:$G="","",IF('Input Data'!Q1926="","",'Input Data'!Q1926))</f>
        <v>2018</v>
      </c>
    </row>
    <row r="1927" spans="1:15" ht="30" x14ac:dyDescent="0.25">
      <c r="A1927" s="13" t="str">
        <f>IF('Definition sheet'!H1927="","",'Definition sheet'!H1927)</f>
        <v>3.1513</v>
      </c>
      <c r="B1927" s="14" t="str">
        <f>IF('Definition sheet'!C1927="","",'Definition sheet'!C1927)</f>
        <v>+++++++Department</v>
      </c>
      <c r="C1927" s="13" t="str">
        <f>IF('Definition sheet'!D1927="","",CONCATENATE('fixed values'!$A$3,'Definition sheet'!D1927,'fixed values'!$A$4))</f>
        <v>&lt;Dept&gt;</v>
      </c>
      <c r="D1927" s="22" t="str">
        <f>IF('Definition sheet'!E1927="","",CONCATENATE('fixed values'!$A$1,'Definition sheet'!E1927,'fixed values'!$A$2))</f>
        <v>[0..1]</v>
      </c>
      <c r="E1927" s="22" t="str">
        <f>IF('Definition sheet'!F1927="","",CONCATENATE('fixed values'!$A$1,'Definition sheet'!F1927,'fixed values'!$A$2))</f>
        <v>[0..1]</v>
      </c>
      <c r="F1927" s="14" t="str">
        <f>IF('Input Data'!G1927="","",IF('Definition sheet'!G1927="PARENT","",'Input Data'!G1927))</f>
        <v>Max70Text</v>
      </c>
      <c r="G1927" s="12" t="str">
        <f>IF('Input Data'!I1927="","",'Input Data'!I1927)</f>
        <v>Used</v>
      </c>
      <c r="H1927" s="12" t="str">
        <f>IF($G:$G="NotUsed","",IF('Input Data'!J1927="","",'Input Data'!J1927))</f>
        <v>Identification of a division of a large organisation or building.</v>
      </c>
      <c r="I1927" s="12" t="str">
        <f>IF($G:$G="","",IF('Input Data'!K1927="","",'Input Data'!K1927))</f>
        <v/>
      </c>
      <c r="J1927" s="12" t="str">
        <f>IF($G:$G="","",IF('Input Data'!L1927="","",'Input Data'!L1927))</f>
        <v/>
      </c>
      <c r="K1927" s="12" t="str">
        <f>IF($G:$G="","",IF('Input Data'!M1927="","",'Input Data'!M1927))</f>
        <v/>
      </c>
      <c r="L1927" s="12" t="str">
        <f>IF($G:$G="","",IF('Input Data'!N1927="","",'Input Data'!N1927))</f>
        <v/>
      </c>
      <c r="M1927" s="12" t="str">
        <f>IF($G:$G="","",IF('Input Data'!O1927="","",'Input Data'!O1927))</f>
        <v/>
      </c>
      <c r="N1927" s="12" t="str">
        <f>IF($G:$G="","",IF('Input Data'!P1927="","",'Input Data'!P1927))</f>
        <v/>
      </c>
      <c r="O1927" s="12">
        <f>IF($G:$G="","",IF('Input Data'!Q1927="","",'Input Data'!Q1927))</f>
        <v>2018</v>
      </c>
    </row>
    <row r="1928" spans="1:15" ht="30" x14ac:dyDescent="0.25">
      <c r="A1928" s="13" t="str">
        <f>IF('Definition sheet'!H1928="","",'Definition sheet'!H1928)</f>
        <v>3.1514</v>
      </c>
      <c r="B1928" s="14" t="str">
        <f>IF('Definition sheet'!C1928="","",'Definition sheet'!C1928)</f>
        <v>+++++++SubDepartment</v>
      </c>
      <c r="C1928" s="13" t="str">
        <f>IF('Definition sheet'!D1928="","",CONCATENATE('fixed values'!$A$3,'Definition sheet'!D1928,'fixed values'!$A$4))</f>
        <v>&lt;SubDept&gt;</v>
      </c>
      <c r="D1928" s="22" t="str">
        <f>IF('Definition sheet'!E1928="","",CONCATENATE('fixed values'!$A$1,'Definition sheet'!E1928,'fixed values'!$A$2))</f>
        <v>[0..1]</v>
      </c>
      <c r="E1928" s="22" t="str">
        <f>IF('Definition sheet'!F1928="","",CONCATENATE('fixed values'!$A$1,'Definition sheet'!F1928,'fixed values'!$A$2))</f>
        <v>[0..1]</v>
      </c>
      <c r="F1928" s="14" t="str">
        <f>IF('Input Data'!G1928="","",IF('Definition sheet'!G1928="PARENT","",'Input Data'!G1928))</f>
        <v>Max70Text</v>
      </c>
      <c r="G1928" s="12" t="str">
        <f>IF('Input Data'!I1928="","",'Input Data'!I1928)</f>
        <v>Used</v>
      </c>
      <c r="H1928" s="12" t="str">
        <f>IF($G:$G="NotUsed","",IF('Input Data'!J1928="","",'Input Data'!J1928))</f>
        <v>Identification of a sub-division of a large organisation or building.</v>
      </c>
      <c r="I1928" s="12" t="str">
        <f>IF($G:$G="","",IF('Input Data'!K1928="","",'Input Data'!K1928))</f>
        <v/>
      </c>
      <c r="J1928" s="12" t="str">
        <f>IF($G:$G="","",IF('Input Data'!L1928="","",'Input Data'!L1928))</f>
        <v/>
      </c>
      <c r="K1928" s="12" t="str">
        <f>IF($G:$G="","",IF('Input Data'!M1928="","",'Input Data'!M1928))</f>
        <v/>
      </c>
      <c r="L1928" s="12" t="str">
        <f>IF($G:$G="","",IF('Input Data'!N1928="","",'Input Data'!N1928))</f>
        <v/>
      </c>
      <c r="M1928" s="12" t="str">
        <f>IF($G:$G="","",IF('Input Data'!O1928="","",'Input Data'!O1928))</f>
        <v/>
      </c>
      <c r="N1928" s="12" t="str">
        <f>IF($G:$G="","",IF('Input Data'!P1928="","",'Input Data'!P1928))</f>
        <v/>
      </c>
      <c r="O1928" s="12">
        <f>IF($G:$G="","",IF('Input Data'!Q1928="","",'Input Data'!Q1928))</f>
        <v>2018</v>
      </c>
    </row>
    <row r="1929" spans="1:15" x14ac:dyDescent="0.25">
      <c r="A1929" s="13" t="str">
        <f>IF('Definition sheet'!H1929="","",'Definition sheet'!H1929)</f>
        <v>3.1515</v>
      </c>
      <c r="B1929" s="14" t="str">
        <f>IF('Definition sheet'!C1929="","",'Definition sheet'!C1929)</f>
        <v>+++++++StreetName</v>
      </c>
      <c r="C1929" s="13" t="str">
        <f>IF('Definition sheet'!D1929="","",CONCATENATE('fixed values'!$A$3,'Definition sheet'!D1929,'fixed values'!$A$4))</f>
        <v>&lt;StrtNm&gt;</v>
      </c>
      <c r="D1929" s="22" t="str">
        <f>IF('Definition sheet'!E1929="","",CONCATENATE('fixed values'!$A$1,'Definition sheet'!E1929,'fixed values'!$A$2))</f>
        <v>[0..1]</v>
      </c>
      <c r="E1929" s="22" t="str">
        <f>IF('Definition sheet'!F1929="","",CONCATENATE('fixed values'!$A$1,'Definition sheet'!F1929,'fixed values'!$A$2))</f>
        <v>[0..1]</v>
      </c>
      <c r="F1929" s="14" t="str">
        <f>IF('Input Data'!G1929="","",IF('Definition sheet'!G1929="PARENT","",'Input Data'!G1929))</f>
        <v>Max70Text</v>
      </c>
      <c r="G1929" s="12" t="str">
        <f>IF('Input Data'!I1929="","",'Input Data'!I1929)</f>
        <v>Used</v>
      </c>
      <c r="H1929" s="12" t="str">
        <f>IF($G:$G="NotUsed","",IF('Input Data'!J1929="","",'Input Data'!J1929))</f>
        <v>Name of a street or thoroughfare.</v>
      </c>
      <c r="I1929" s="12" t="str">
        <f>IF($G:$G="","",IF('Input Data'!K1929="","",'Input Data'!K1929))</f>
        <v/>
      </c>
      <c r="J1929" s="12" t="str">
        <f>IF($G:$G="","",IF('Input Data'!L1929="","",'Input Data'!L1929))</f>
        <v/>
      </c>
      <c r="K1929" s="12" t="str">
        <f>IF($G:$G="","",IF('Input Data'!M1929="","",'Input Data'!M1929))</f>
        <v/>
      </c>
      <c r="L1929" s="12" t="str">
        <f>IF($G:$G="","",IF('Input Data'!N1929="","",'Input Data'!N1929))</f>
        <v/>
      </c>
      <c r="M1929" s="12" t="str">
        <f>IF($G:$G="","",IF('Input Data'!O1929="","",'Input Data'!O1929))</f>
        <v/>
      </c>
      <c r="N1929" s="12" t="str">
        <f>IF($G:$G="","",IF('Input Data'!P1929="","",'Input Data'!P1929))</f>
        <v/>
      </c>
      <c r="O1929" s="12">
        <f>IF($G:$G="","",IF('Input Data'!Q1929="","",'Input Data'!Q1929))</f>
        <v>2018</v>
      </c>
    </row>
    <row r="1930" spans="1:15" ht="30" x14ac:dyDescent="0.25">
      <c r="A1930" s="13" t="str">
        <f>IF('Definition sheet'!H1930="","",'Definition sheet'!H1930)</f>
        <v>3.1516</v>
      </c>
      <c r="B1930" s="14" t="str">
        <f>IF('Definition sheet'!C1930="","",'Definition sheet'!C1930)</f>
        <v>+++++++BuildingNumber</v>
      </c>
      <c r="C1930" s="13" t="str">
        <f>IF('Definition sheet'!D1930="","",CONCATENATE('fixed values'!$A$3,'Definition sheet'!D1930,'fixed values'!$A$4))</f>
        <v>&lt;BldgNb&gt;</v>
      </c>
      <c r="D1930" s="22" t="str">
        <f>IF('Definition sheet'!E1930="","",CONCATENATE('fixed values'!$A$1,'Definition sheet'!E1930,'fixed values'!$A$2))</f>
        <v>[0..1]</v>
      </c>
      <c r="E1930" s="22" t="str">
        <f>IF('Definition sheet'!F1930="","",CONCATENATE('fixed values'!$A$1,'Definition sheet'!F1930,'fixed values'!$A$2))</f>
        <v>[0..1]</v>
      </c>
      <c r="F1930" s="14" t="str">
        <f>IF('Input Data'!G1930="","",IF('Definition sheet'!G1930="PARENT","",'Input Data'!G1930))</f>
        <v>Max16Text</v>
      </c>
      <c r="G1930" s="12" t="str">
        <f>IF('Input Data'!I1930="","",'Input Data'!I1930)</f>
        <v>Used</v>
      </c>
      <c r="H1930" s="12" t="str">
        <f>IF($G:$G="NotUsed","",IF('Input Data'!J1930="","",'Input Data'!J1930))</f>
        <v>Number that identifies the position of a building on a street.</v>
      </c>
      <c r="I1930" s="12" t="str">
        <f>IF($G:$G="","",IF('Input Data'!K1930="","",'Input Data'!K1930))</f>
        <v/>
      </c>
      <c r="J1930" s="12" t="str">
        <f>IF($G:$G="","",IF('Input Data'!L1930="","",'Input Data'!L1930))</f>
        <v/>
      </c>
      <c r="K1930" s="12" t="str">
        <f>IF($G:$G="","",IF('Input Data'!M1930="","",'Input Data'!M1930))</f>
        <v/>
      </c>
      <c r="L1930" s="12" t="str">
        <f>IF($G:$G="","",IF('Input Data'!N1930="","",'Input Data'!N1930))</f>
        <v/>
      </c>
      <c r="M1930" s="12" t="str">
        <f>IF($G:$G="","",IF('Input Data'!O1930="","",'Input Data'!O1930))</f>
        <v/>
      </c>
      <c r="N1930" s="12" t="str">
        <f>IF($G:$G="","",IF('Input Data'!P1930="","",'Input Data'!P1930))</f>
        <v/>
      </c>
      <c r="O1930" s="12">
        <f>IF($G:$G="","",IF('Input Data'!Q1930="","",'Input Data'!Q1930))</f>
        <v>2018</v>
      </c>
    </row>
    <row r="1931" spans="1:15" ht="45" x14ac:dyDescent="0.25">
      <c r="A1931" s="13" t="str">
        <f>IF('Definition sheet'!H1931="","",'Definition sheet'!H1931)</f>
        <v>3.1517</v>
      </c>
      <c r="B1931" s="14" t="str">
        <f>IF('Definition sheet'!C1931="","",'Definition sheet'!C1931)</f>
        <v>+++++++PostCode</v>
      </c>
      <c r="C1931" s="13" t="str">
        <f>IF('Definition sheet'!D1931="","",CONCATENATE('fixed values'!$A$3,'Definition sheet'!D1931,'fixed values'!$A$4))</f>
        <v>&lt;PstCd&gt;</v>
      </c>
      <c r="D1931" s="22" t="str">
        <f>IF('Definition sheet'!E1931="","",CONCATENATE('fixed values'!$A$1,'Definition sheet'!E1931,'fixed values'!$A$2))</f>
        <v>[0..1]</v>
      </c>
      <c r="E1931" s="22" t="str">
        <f>IF('Definition sheet'!F1931="","",CONCATENATE('fixed values'!$A$1,'Definition sheet'!F1931,'fixed values'!$A$2))</f>
        <v>[0..1]</v>
      </c>
      <c r="F1931" s="14" t="str">
        <f>IF('Input Data'!G1931="","",IF('Definition sheet'!G1931="PARENT","",'Input Data'!G1931))</f>
        <v>Max16Text</v>
      </c>
      <c r="G1931" s="12" t="str">
        <f>IF('Input Data'!I1931="","",'Input Data'!I1931)</f>
        <v>Used</v>
      </c>
      <c r="H1931" s="12" t="str">
        <f>IF($G:$G="NotUsed","",IF('Input Data'!J1931="","",'Input Data'!J1931))</f>
        <v>Identifier consisting of a group of letters and/or numbers that is added to a postal address to assist the sorting of mail.</v>
      </c>
      <c r="I1931" s="12" t="str">
        <f>IF($G:$G="","",IF('Input Data'!K1931="","",'Input Data'!K1931))</f>
        <v/>
      </c>
      <c r="J1931" s="12" t="str">
        <f>IF($G:$G="","",IF('Input Data'!L1931="","",'Input Data'!L1931))</f>
        <v/>
      </c>
      <c r="K1931" s="12" t="str">
        <f>IF($G:$G="","",IF('Input Data'!M1931="","",'Input Data'!M1931))</f>
        <v/>
      </c>
      <c r="L1931" s="12" t="str">
        <f>IF($G:$G="","",IF('Input Data'!N1931="","",'Input Data'!N1931))</f>
        <v/>
      </c>
      <c r="M1931" s="12" t="str">
        <f>IF($G:$G="","",IF('Input Data'!O1931="","",'Input Data'!O1931))</f>
        <v/>
      </c>
      <c r="N1931" s="12" t="str">
        <f>IF($G:$G="","",IF('Input Data'!P1931="","",'Input Data'!P1931))</f>
        <v/>
      </c>
      <c r="O1931" s="12">
        <f>IF($G:$G="","",IF('Input Data'!Q1931="","",'Input Data'!Q1931))</f>
        <v>2018</v>
      </c>
    </row>
    <row r="1932" spans="1:15" ht="30" x14ac:dyDescent="0.25">
      <c r="A1932" s="13" t="str">
        <f>IF('Definition sheet'!H1932="","",'Definition sheet'!H1932)</f>
        <v>3.1518</v>
      </c>
      <c r="B1932" s="14" t="str">
        <f>IF('Definition sheet'!C1932="","",'Definition sheet'!C1932)</f>
        <v>+++++++TownName</v>
      </c>
      <c r="C1932" s="13" t="str">
        <f>IF('Definition sheet'!D1932="","",CONCATENATE('fixed values'!$A$3,'Definition sheet'!D1932,'fixed values'!$A$4))</f>
        <v>&lt;TwnNm&gt;</v>
      </c>
      <c r="D1932" s="22" t="str">
        <f>IF('Definition sheet'!E1932="","",CONCATENATE('fixed values'!$A$1,'Definition sheet'!E1932,'fixed values'!$A$2))</f>
        <v>[0..1]</v>
      </c>
      <c r="E1932" s="22" t="str">
        <f>IF('Definition sheet'!F1932="","",CONCATENATE('fixed values'!$A$1,'Definition sheet'!F1932,'fixed values'!$A$2))</f>
        <v>[0..1]</v>
      </c>
      <c r="F1932" s="14" t="str">
        <f>IF('Input Data'!G1932="","",IF('Definition sheet'!G1932="PARENT","",'Input Data'!G1932))</f>
        <v>Max35Text</v>
      </c>
      <c r="G1932" s="12" t="str">
        <f>IF('Input Data'!I1932="","",'Input Data'!I1932)</f>
        <v>Used</v>
      </c>
      <c r="H1932" s="12" t="str">
        <f>IF($G:$G="NotUsed","",IF('Input Data'!J1932="","",'Input Data'!J1932))</f>
        <v>Name of a built-up area, with defined boundaries, and a local government.</v>
      </c>
      <c r="I1932" s="12" t="str">
        <f>IF($G:$G="","",IF('Input Data'!K1932="","",'Input Data'!K1932))</f>
        <v/>
      </c>
      <c r="J1932" s="12" t="str">
        <f>IF($G:$G="","",IF('Input Data'!L1932="","",'Input Data'!L1932))</f>
        <v/>
      </c>
      <c r="K1932" s="12" t="str">
        <f>IF($G:$G="","",IF('Input Data'!M1932="","",'Input Data'!M1932))</f>
        <v/>
      </c>
      <c r="L1932" s="12" t="str">
        <f>IF($G:$G="","",IF('Input Data'!N1932="","",'Input Data'!N1932))</f>
        <v/>
      </c>
      <c r="M1932" s="12" t="str">
        <f>IF($G:$G="","",IF('Input Data'!O1932="","",'Input Data'!O1932))</f>
        <v/>
      </c>
      <c r="N1932" s="12" t="str">
        <f>IF($G:$G="","",IF('Input Data'!P1932="","",'Input Data'!P1932))</f>
        <v/>
      </c>
      <c r="O1932" s="12">
        <f>IF($G:$G="","",IF('Input Data'!Q1932="","",'Input Data'!Q1932))</f>
        <v>2018</v>
      </c>
    </row>
    <row r="1933" spans="1:15" ht="30" x14ac:dyDescent="0.25">
      <c r="A1933" s="13" t="str">
        <f>IF('Definition sheet'!H1933="","",'Definition sheet'!H1933)</f>
        <v>3.1519</v>
      </c>
      <c r="B1933" s="14" t="str">
        <f>IF('Definition sheet'!C1933="","",'Definition sheet'!C1933)</f>
        <v>+++++++CountrySubDivision</v>
      </c>
      <c r="C1933" s="13" t="str">
        <f>IF('Definition sheet'!D1933="","",CONCATENATE('fixed values'!$A$3,'Definition sheet'!D1933,'fixed values'!$A$4))</f>
        <v>&lt;CtrySubDvsn&gt;</v>
      </c>
      <c r="D1933" s="22" t="str">
        <f>IF('Definition sheet'!E1933="","",CONCATENATE('fixed values'!$A$1,'Definition sheet'!E1933,'fixed values'!$A$2))</f>
        <v>[0..1]</v>
      </c>
      <c r="E1933" s="22" t="str">
        <f>IF('Definition sheet'!F1933="","",CONCATENATE('fixed values'!$A$1,'Definition sheet'!F1933,'fixed values'!$A$2))</f>
        <v>[0..1]</v>
      </c>
      <c r="F1933" s="14" t="str">
        <f>IF('Input Data'!G1933="","",IF('Definition sheet'!G1933="PARENT","",'Input Data'!G1933))</f>
        <v>Max35Text</v>
      </c>
      <c r="G1933" s="12" t="str">
        <f>IF('Input Data'!I1933="","",'Input Data'!I1933)</f>
        <v>Used</v>
      </c>
      <c r="H1933" s="12" t="str">
        <f>IF($G:$G="NotUsed","",IF('Input Data'!J1933="","",'Input Data'!J1933))</f>
        <v>Identifies a subdivision of a country such as state, region, county.</v>
      </c>
      <c r="I1933" s="12" t="str">
        <f>IF($G:$G="","",IF('Input Data'!K1933="","",'Input Data'!K1933))</f>
        <v/>
      </c>
      <c r="J1933" s="12" t="str">
        <f>IF($G:$G="","",IF('Input Data'!L1933="","",'Input Data'!L1933))</f>
        <v/>
      </c>
      <c r="K1933" s="12" t="str">
        <f>IF($G:$G="","",IF('Input Data'!M1933="","",'Input Data'!M1933))</f>
        <v/>
      </c>
      <c r="L1933" s="12" t="str">
        <f>IF($G:$G="","",IF('Input Data'!N1933="","",'Input Data'!N1933))</f>
        <v/>
      </c>
      <c r="M1933" s="12" t="str">
        <f>IF($G:$G="","",IF('Input Data'!O1933="","",'Input Data'!O1933))</f>
        <v/>
      </c>
      <c r="N1933" s="12" t="str">
        <f>IF($G:$G="","",IF('Input Data'!P1933="","",'Input Data'!P1933))</f>
        <v/>
      </c>
      <c r="O1933" s="12">
        <f>IF($G:$G="","",IF('Input Data'!Q1933="","",'Input Data'!Q1933))</f>
        <v>2018</v>
      </c>
    </row>
    <row r="1934" spans="1:15" ht="409.5" x14ac:dyDescent="0.25">
      <c r="A1934" s="13" t="str">
        <f>IF('Definition sheet'!H1934="","",'Definition sheet'!H1934)</f>
        <v>3.1520</v>
      </c>
      <c r="B1934" s="14" t="str">
        <f>IF('Definition sheet'!C1934="","",'Definition sheet'!C1934)</f>
        <v>+++++++Countrynamecode</v>
      </c>
      <c r="C1934" s="13" t="str">
        <f>IF('Definition sheet'!D1934="","",CONCATENATE('fixed values'!$A$3,'Definition sheet'!D1934,'fixed values'!$A$4))</f>
        <v>&lt;Ctry&gt;</v>
      </c>
      <c r="D1934" s="22" t="str">
        <f>IF('Definition sheet'!E1934="","",CONCATENATE('fixed values'!$A$1,'Definition sheet'!E1934,'fixed values'!$A$2))</f>
        <v>[0..1]</v>
      </c>
      <c r="E1934" s="22" t="str">
        <f>IF('Definition sheet'!F1934="","",CONCATENATE('fixed values'!$A$1,'Definition sheet'!F1934,'fixed values'!$A$2))</f>
        <v>[0..1]</v>
      </c>
      <c r="F1934" s="14" t="str">
        <f>IF('Input Data'!G1934="","",IF('Definition sheet'!G1934="PARENT","",'Input Data'!G1934))</f>
        <v>CountryCode</v>
      </c>
      <c r="G1934" s="12" t="str">
        <f>IF('Input Data'!I1934="","",'Input Data'!I1934)</f>
        <v>Used</v>
      </c>
      <c r="H1934" s="12" t="str">
        <f>IF($G:$G="NotUsed","",IF('Input Data'!J1934="","",'Input Data'!J1934))</f>
        <v>Nation with its own government.</v>
      </c>
      <c r="I1934" s="12" t="str">
        <f>IF($G:$G="","",IF('Input Data'!K1934="","",'Input Data'!K1934))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34" s="12" t="str">
        <f>IF($G:$G="","",IF('Input Data'!L1934="","",'Input Data'!L1934))</f>
        <v/>
      </c>
      <c r="K1934" s="12" t="str">
        <f>IF($G:$G="","",IF('Input Data'!M1934="","",'Input Data'!M1934))</f>
        <v/>
      </c>
      <c r="L1934" s="12" t="str">
        <f>IF($G:$G="","",IF('Input Data'!N1934="","",'Input Data'!N1934))</f>
        <v/>
      </c>
      <c r="M1934" s="12" t="str">
        <f>IF($G:$G="","",IF('Input Data'!O1934="","",'Input Data'!O1934))</f>
        <v/>
      </c>
      <c r="N1934" s="12" t="str">
        <f>IF($G:$G="","",IF('Input Data'!P1934="","",'Input Data'!P1934))</f>
        <v/>
      </c>
      <c r="O1934" s="12">
        <f>IF($G:$G="","",IF('Input Data'!Q1934="","",'Input Data'!Q1934))</f>
        <v>2018</v>
      </c>
    </row>
    <row r="1935" spans="1:15" ht="409.5" x14ac:dyDescent="0.25">
      <c r="A1935" s="13" t="str">
        <f>IF('Definition sheet'!H1935="","",'Definition sheet'!H1935)</f>
        <v>3.1520</v>
      </c>
      <c r="B1935" s="14" t="str">
        <f>IF('Definition sheet'!C1935="","",'Definition sheet'!C1935)</f>
        <v>+++++++Country</v>
      </c>
      <c r="C1935" s="13" t="str">
        <f>IF('Definition sheet'!D1935="","",CONCATENATE('fixed values'!$A$3,'Definition sheet'!D1935,'fixed values'!$A$4))</f>
        <v>&lt;Ctry&gt;</v>
      </c>
      <c r="D1935" s="22" t="str">
        <f>IF('Definition sheet'!E1935="","",CONCATENATE('fixed values'!$A$1,'Definition sheet'!E1935,'fixed values'!$A$2))</f>
        <v>[0..1]</v>
      </c>
      <c r="E1935" s="22" t="str">
        <f>IF('Definition sheet'!F1935="","",CONCATENATE('fixed values'!$A$1,'Definition sheet'!F1935,'fixed values'!$A$2))</f>
        <v>[0..1]</v>
      </c>
      <c r="F1935" s="14" t="str">
        <f>IF('Input Data'!G1935="","",IF('Definition sheet'!G1935="PARENT","",'Input Data'!G1935))</f>
        <v>CountryCode</v>
      </c>
      <c r="G1935" s="12" t="str">
        <f>IF('Input Data'!I1935="","",'Input Data'!I1935)</f>
        <v>Used</v>
      </c>
      <c r="H1935" s="12" t="str">
        <f>IF($G:$G="NotUsed","",IF('Input Data'!J1935="","",'Input Data'!J1935))</f>
        <v>Nation with its own government.</v>
      </c>
      <c r="I1935" s="12" t="str">
        <f>IF($G:$G="","",IF('Input Data'!K1935="","",'Input Data'!K1935))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35" s="12" t="str">
        <f>IF($G:$G="","",IF('Input Data'!L1935="","",'Input Data'!L1935))</f>
        <v/>
      </c>
      <c r="K1935" s="12" t="str">
        <f>IF($G:$G="","",IF('Input Data'!M1935="","",'Input Data'!M1935))</f>
        <v/>
      </c>
      <c r="L1935" s="12" t="str">
        <f>IF($G:$G="","",IF('Input Data'!N1935="","",'Input Data'!N1935))</f>
        <v/>
      </c>
      <c r="M1935" s="12" t="str">
        <f>IF($G:$G="","",IF('Input Data'!O1935="","",'Input Data'!O1935))</f>
        <v/>
      </c>
      <c r="N1935" s="12" t="str">
        <f>IF($G:$G="","",IF('Input Data'!P1935="","",'Input Data'!P1935))</f>
        <v/>
      </c>
      <c r="O1935" s="12">
        <f>IF($G:$G="","",IF('Input Data'!Q1935="","",'Input Data'!Q1935))</f>
        <v>2018</v>
      </c>
    </row>
    <row r="1936" spans="1:15" ht="45" x14ac:dyDescent="0.25">
      <c r="A1936" s="13" t="str">
        <f>IF('Definition sheet'!H1936="","",'Definition sheet'!H1936)</f>
        <v>3.1521</v>
      </c>
      <c r="B1936" s="14" t="str">
        <f>IF('Definition sheet'!C1936="","",'Definition sheet'!C1936)</f>
        <v>+++++++AddressLine</v>
      </c>
      <c r="C1936" s="13" t="str">
        <f>IF('Definition sheet'!D1936="","",CONCATENATE('fixed values'!$A$3,'Definition sheet'!D1936,'fixed values'!$A$4))</f>
        <v>&lt;AdrLine&gt;</v>
      </c>
      <c r="D1936" s="22" t="str">
        <f>IF('Definition sheet'!E1936="","",CONCATENATE('fixed values'!$A$1,'Definition sheet'!E1936,'fixed values'!$A$2))</f>
        <v>[0..7]</v>
      </c>
      <c r="E1936" s="22" t="str">
        <f>IF('Definition sheet'!F1936="","",CONCATENATE('fixed values'!$A$1,'Definition sheet'!F1936,'fixed values'!$A$2))</f>
        <v>[0..7]</v>
      </c>
      <c r="F1936" s="14" t="str">
        <f>IF('Input Data'!G1936="","",IF('Definition sheet'!G1936="PARENT","",'Input Data'!G1936))</f>
        <v>Max70Text</v>
      </c>
      <c r="G1936" s="12" t="str">
        <f>IF('Input Data'!I1936="","",'Input Data'!I1936)</f>
        <v>Used</v>
      </c>
      <c r="H1936" s="12" t="str">
        <f>IF($G:$G="NotUsed","",IF('Input Data'!J1936="","",'Input Data'!J1936))</f>
        <v>Information that locates and identifies a specific address, as defined by postal services, presented in free format text.</v>
      </c>
      <c r="I1936" s="12" t="str">
        <f>IF($G:$G="","",IF('Input Data'!K1936="","",'Input Data'!K1936))</f>
        <v/>
      </c>
      <c r="J1936" s="12" t="str">
        <f>IF($G:$G="","",IF('Input Data'!L1936="","",'Input Data'!L1936))</f>
        <v/>
      </c>
      <c r="K1936" s="12" t="str">
        <f>IF($G:$G="","",IF('Input Data'!M1936="","",'Input Data'!M1936))</f>
        <v/>
      </c>
      <c r="L1936" s="12" t="str">
        <f>IF($G:$G="","",IF('Input Data'!N1936="","",'Input Data'!N1936))</f>
        <v/>
      </c>
      <c r="M1936" s="12" t="str">
        <f>IF($G:$G="","",IF('Input Data'!O1936="","",'Input Data'!O1936))</f>
        <v/>
      </c>
      <c r="N1936" s="12" t="str">
        <f>IF($G:$G="","",IF('Input Data'!P1936="","",'Input Data'!P1936))</f>
        <v/>
      </c>
      <c r="O1936" s="12">
        <f>IF($G:$G="","",IF('Input Data'!Q1936="","",'Input Data'!Q1936))</f>
        <v>2018</v>
      </c>
    </row>
    <row r="1937" spans="1:15" ht="30" x14ac:dyDescent="0.25">
      <c r="A1937" s="13" t="str">
        <f>IF('Definition sheet'!H1937="","",'Definition sheet'!H1937)</f>
        <v>3.1522</v>
      </c>
      <c r="B1937" s="14" t="str">
        <f>IF('Definition sheet'!C1937="","",'Definition sheet'!C1937)</f>
        <v>++++++Identification</v>
      </c>
      <c r="C1937" s="13" t="str">
        <f>IF('Definition sheet'!D1937="","",CONCATENATE('fixed values'!$A$3,'Definition sheet'!D1937,'fixed values'!$A$4))</f>
        <v>&lt;Id&gt;</v>
      </c>
      <c r="D1937" s="22" t="str">
        <f>IF('Definition sheet'!E1937="","",CONCATENATE('fixed values'!$A$1,'Definition sheet'!E1937,'fixed values'!$A$2))</f>
        <v>[0..1]</v>
      </c>
      <c r="E1937" s="22" t="str">
        <f>IF('Definition sheet'!F1937="","",CONCATENATE('fixed values'!$A$1,'Definition sheet'!F1937,'fixed values'!$A$2))</f>
        <v>[0..1]</v>
      </c>
      <c r="F1937" s="14" t="str">
        <f>IF('Input Data'!G1937="","",IF('Definition sheet'!G1937="PARENT","",'Input Data'!G1937))</f>
        <v/>
      </c>
      <c r="G1937" s="12" t="str">
        <f>IF('Input Data'!I1937="","",'Input Data'!I1937)</f>
        <v>Used</v>
      </c>
      <c r="H1937" s="12" t="str">
        <f>IF($G:$G="NotUsed","",IF('Input Data'!J1937="","",'Input Data'!J1937))</f>
        <v>Unique and unambiguous identification of a party.</v>
      </c>
      <c r="I1937" s="12" t="str">
        <f>IF($G:$G="","",IF('Input Data'!K1937="","",'Input Data'!K1937))</f>
        <v/>
      </c>
      <c r="J1937" s="12" t="str">
        <f>IF($G:$G="","",IF('Input Data'!L1937="","",'Input Data'!L1937))</f>
        <v/>
      </c>
      <c r="K1937" s="12" t="str">
        <f>IF($G:$G="","",IF('Input Data'!M1937="","",'Input Data'!M1937))</f>
        <v/>
      </c>
      <c r="L1937" s="12" t="str">
        <f>IF($G:$G="","",IF('Input Data'!N1937="","",'Input Data'!N1937))</f>
        <v/>
      </c>
      <c r="M1937" s="12" t="str">
        <f>IF($G:$G="","",IF('Input Data'!O1937="","",'Input Data'!O1937))</f>
        <v/>
      </c>
      <c r="N1937" s="12" t="str">
        <f>IF($G:$G="","",IF('Input Data'!P1937="","",'Input Data'!P1937))</f>
        <v/>
      </c>
      <c r="O1937" s="12">
        <f>IF($G:$G="","",IF('Input Data'!Q1937="","",'Input Data'!Q1937))</f>
        <v>2018</v>
      </c>
    </row>
    <row r="1938" spans="1:15" ht="30" x14ac:dyDescent="0.25">
      <c r="A1938" s="13" t="str">
        <f>IF('Definition sheet'!H1938="","",'Definition sheet'!H1938)</f>
        <v>3.1523</v>
      </c>
      <c r="B1938" s="14" t="str">
        <f>IF('Definition sheet'!C1938="","",'Definition sheet'!C1938)</f>
        <v>+++++++OrganisationIdentification</v>
      </c>
      <c r="C1938" s="13" t="str">
        <f>IF('Definition sheet'!D1938="","",CONCATENATE('fixed values'!$A$3,'Definition sheet'!D1938,'fixed values'!$A$4))</f>
        <v>&lt;OrgId&gt;</v>
      </c>
      <c r="D1938" s="22" t="str">
        <f>IF('Definition sheet'!E1938="","",CONCATENATE('fixed values'!$A$1,'Definition sheet'!E1938,'fixed values'!$A$2))</f>
        <v>[1..1]</v>
      </c>
      <c r="E1938" s="22" t="str">
        <f>IF('Definition sheet'!F1938="","",CONCATENATE('fixed values'!$A$1,'Definition sheet'!F1938,'fixed values'!$A$2))</f>
        <v>[1..1]</v>
      </c>
      <c r="F1938" s="14" t="str">
        <f>IF('Input Data'!G1938="","",IF('Definition sheet'!G1938="PARENT","",'Input Data'!G1938))</f>
        <v/>
      </c>
      <c r="G1938" s="12" t="str">
        <f>IF('Input Data'!I1938="","",'Input Data'!I1938)</f>
        <v>Used</v>
      </c>
      <c r="H1938" s="12" t="str">
        <f>IF($G:$G="NotUsed","",IF('Input Data'!J1938="","",'Input Data'!J1938))</f>
        <v>Unique and unambiguous way to identify an organisation.</v>
      </c>
      <c r="I1938" s="12" t="str">
        <f>IF($G:$G="","",IF('Input Data'!K1938="","",'Input Data'!K1938))</f>
        <v/>
      </c>
      <c r="J1938" s="12" t="str">
        <f>IF($G:$G="","",IF('Input Data'!L1938="","",'Input Data'!L1938))</f>
        <v/>
      </c>
      <c r="K1938" s="12" t="str">
        <f>IF($G:$G="","",IF('Input Data'!M1938="","",'Input Data'!M1938))</f>
        <v/>
      </c>
      <c r="L1938" s="12" t="str">
        <f>IF($G:$G="","",IF('Input Data'!N1938="","",'Input Data'!N1938))</f>
        <v/>
      </c>
      <c r="M1938" s="12" t="str">
        <f>IF($G:$G="","",IF('Input Data'!O1938="","",'Input Data'!O1938))</f>
        <v/>
      </c>
      <c r="N1938" s="12" t="str">
        <f>IF($G:$G="","",IF('Input Data'!P1938="","",'Input Data'!P1938))</f>
        <v/>
      </c>
      <c r="O1938" s="12">
        <f>IF($G:$G="","",IF('Input Data'!Q1938="","",'Input Data'!Q1938))</f>
        <v>2018</v>
      </c>
    </row>
    <row r="1939" spans="1:15" ht="90" x14ac:dyDescent="0.25">
      <c r="A1939" s="13" t="str">
        <f>IF('Definition sheet'!H1939="","",'Definition sheet'!H1939)</f>
        <v>3.1524</v>
      </c>
      <c r="B1939" s="14" t="str">
        <f>IF('Definition sheet'!C1939="","",'Definition sheet'!C1939)</f>
        <v>++++++++AnyBIC</v>
      </c>
      <c r="C1939" s="13" t="str">
        <f>IF('Definition sheet'!D1939="","",CONCATENATE('fixed values'!$A$3,'Definition sheet'!D1939,'fixed values'!$A$4))</f>
        <v>&lt;AnyBIC&gt;</v>
      </c>
      <c r="D1939" s="22" t="str">
        <f>IF('Definition sheet'!E1939="","",CONCATENATE('fixed values'!$A$1,'Definition sheet'!E1939,'fixed values'!$A$2))</f>
        <v>[0..1]</v>
      </c>
      <c r="E1939" s="22" t="str">
        <f>IF('Definition sheet'!F1939="","",CONCATENATE('fixed values'!$A$1,'Definition sheet'!F1939,'fixed values'!$A$2))</f>
        <v>[0..1]</v>
      </c>
      <c r="F1939" s="14" t="str">
        <f>IF('Input Data'!G1939="","",IF('Definition sheet'!G1939="PARENT","",'Input Data'!G1939))</f>
        <v>AnyBICIdentifier</v>
      </c>
      <c r="G1939" s="12" t="str">
        <f>IF('Input Data'!I1939="","",'Input Data'!I1939)</f>
        <v>Used</v>
      </c>
      <c r="H1939" s="12" t="str">
        <f>IF($G:$G="NotUsed","",IF('Input Data'!J1939="","",'Input Data'!J1939))</f>
        <v>Code allocated to a financial institution or non financial institution by the ISO 9362 Registration Authority as described in ISO 9362 "Banking - Banking telecommunication messages - Business identifier code (BIC)".</v>
      </c>
      <c r="I1939" s="12" t="str">
        <f>IF($G:$G="","",IF('Input Data'!K1939="","",'Input Data'!K1939))</f>
        <v/>
      </c>
      <c r="J1939" s="12" t="str">
        <f>IF($G:$G="","",IF('Input Data'!L1939="","",'Input Data'!L1939))</f>
        <v/>
      </c>
      <c r="K1939" s="12" t="str">
        <f>IF($G:$G="","",IF('Input Data'!M1939="","",'Input Data'!M1939))</f>
        <v/>
      </c>
      <c r="L1939" s="12" t="str">
        <f>IF($G:$G="","",IF('Input Data'!N1939="","",'Input Data'!N1939))</f>
        <v/>
      </c>
      <c r="M1939" s="12" t="str">
        <f>IF($G:$G="","",IF('Input Data'!O1939="","",'Input Data'!O1939))</f>
        <v/>
      </c>
      <c r="N1939" s="12" t="str">
        <f>IF($G:$G="","",IF('Input Data'!P1939="","",'Input Data'!P1939))</f>
        <v/>
      </c>
      <c r="O1939" s="12">
        <f>IF($G:$G="","",IF('Input Data'!Q1939="","",'Input Data'!Q1939))</f>
        <v>2018</v>
      </c>
    </row>
    <row r="1940" spans="1:15" ht="45" x14ac:dyDescent="0.25">
      <c r="A1940" s="13" t="str">
        <f>IF('Definition sheet'!H1940="","",'Definition sheet'!H1940)</f>
        <v>3.1525</v>
      </c>
      <c r="B1940" s="14" t="str">
        <f>IF('Definition sheet'!C1940="","",'Definition sheet'!C1940)</f>
        <v>++++++++Other</v>
      </c>
      <c r="C1940" s="13" t="str">
        <f>IF('Definition sheet'!D1940="","",CONCATENATE('fixed values'!$A$3,'Definition sheet'!D1940,'fixed values'!$A$4))</f>
        <v>&lt;Othr&gt;</v>
      </c>
      <c r="D1940" s="22" t="str">
        <f>IF('Definition sheet'!E1940="","",CONCATENATE('fixed values'!$A$1,'Definition sheet'!E1940,'fixed values'!$A$2))</f>
        <v>[0..n]</v>
      </c>
      <c r="E1940" s="22" t="str">
        <f>IF('Definition sheet'!F1940="","",CONCATENATE('fixed values'!$A$1,'Definition sheet'!F1940,'fixed values'!$A$2))</f>
        <v>[0..n]</v>
      </c>
      <c r="F1940" s="14" t="str">
        <f>IF('Input Data'!G1940="","",IF('Definition sheet'!G1940="PARENT","",'Input Data'!G1940))</f>
        <v/>
      </c>
      <c r="G1940" s="12" t="str">
        <f>IF('Input Data'!I1940="","",'Input Data'!I1940)</f>
        <v>Used</v>
      </c>
      <c r="H1940" s="12" t="str">
        <f>IF($G:$G="NotUsed","",IF('Input Data'!J1940="","",'Input Data'!J1940))</f>
        <v>Unique identification of an organisation, as assigned by an institution, using an identification scheme.</v>
      </c>
      <c r="I1940" s="12" t="str">
        <f>IF($G:$G="","",IF('Input Data'!K1940="","",'Input Data'!K1940))</f>
        <v/>
      </c>
      <c r="J1940" s="12" t="str">
        <f>IF($G:$G="","",IF('Input Data'!L1940="","",'Input Data'!L1940))</f>
        <v/>
      </c>
      <c r="K1940" s="12" t="str">
        <f>IF($G:$G="","",IF('Input Data'!M1940="","",'Input Data'!M1940))</f>
        <v/>
      </c>
      <c r="L1940" s="12" t="str">
        <f>IF($G:$G="","",IF('Input Data'!N1940="","",'Input Data'!N1940))</f>
        <v/>
      </c>
      <c r="M1940" s="12" t="str">
        <f>IF($G:$G="","",IF('Input Data'!O1940="","",'Input Data'!O1940))</f>
        <v/>
      </c>
      <c r="N1940" s="12" t="str">
        <f>IF($G:$G="","",IF('Input Data'!P1940="","",'Input Data'!P1940))</f>
        <v/>
      </c>
      <c r="O1940" s="12">
        <f>IF($G:$G="","",IF('Input Data'!Q1940="","",'Input Data'!Q1940))</f>
        <v>2018</v>
      </c>
    </row>
    <row r="1941" spans="1:15" x14ac:dyDescent="0.25">
      <c r="A1941" s="13" t="str">
        <f>IF('Definition sheet'!H1941="","",'Definition sheet'!H1941)</f>
        <v>3.1526</v>
      </c>
      <c r="B1941" s="14" t="str">
        <f>IF('Definition sheet'!C1941="","",'Definition sheet'!C1941)</f>
        <v>+++++++++Identification</v>
      </c>
      <c r="C1941" s="13" t="str">
        <f>IF('Definition sheet'!D1941="","",CONCATENATE('fixed values'!$A$3,'Definition sheet'!D1941,'fixed values'!$A$4))</f>
        <v>&lt;Id&gt;</v>
      </c>
      <c r="D1941" s="22" t="str">
        <f>IF('Definition sheet'!E1941="","",CONCATENATE('fixed values'!$A$1,'Definition sheet'!E1941,'fixed values'!$A$2))</f>
        <v>[1..1]</v>
      </c>
      <c r="E1941" s="22" t="str">
        <f>IF('Definition sheet'!F1941="","",CONCATENATE('fixed values'!$A$1,'Definition sheet'!F1941,'fixed values'!$A$2))</f>
        <v>[1..1]</v>
      </c>
      <c r="F1941" s="14" t="str">
        <f>IF('Input Data'!G1941="","",IF('Definition sheet'!G1941="PARENT","",'Input Data'!G1941))</f>
        <v>Max35Text</v>
      </c>
      <c r="G1941" s="12" t="str">
        <f>IF('Input Data'!I1941="","",'Input Data'!I1941)</f>
        <v>Used</v>
      </c>
      <c r="H1941" s="12" t="str">
        <f>IF($G:$G="NotUsed","",IF('Input Data'!J1941="","",'Input Data'!J1941))</f>
        <v>Identification assigned by an institution.</v>
      </c>
      <c r="I1941" s="12" t="str">
        <f>IF($G:$G="","",IF('Input Data'!K1941="","",'Input Data'!K1941))</f>
        <v/>
      </c>
      <c r="J1941" s="12" t="str">
        <f>IF($G:$G="","",IF('Input Data'!L1941="","",'Input Data'!L1941))</f>
        <v/>
      </c>
      <c r="K1941" s="12" t="str">
        <f>IF($G:$G="","",IF('Input Data'!M1941="","",'Input Data'!M1941))</f>
        <v/>
      </c>
      <c r="L1941" s="12" t="str">
        <f>IF($G:$G="","",IF('Input Data'!N1941="","",'Input Data'!N1941))</f>
        <v/>
      </c>
      <c r="M1941" s="12" t="str">
        <f>IF($G:$G="","",IF('Input Data'!O1941="","",'Input Data'!O1941))</f>
        <v/>
      </c>
      <c r="N1941" s="12" t="str">
        <f>IF($G:$G="","",IF('Input Data'!P1941="","",'Input Data'!P1941))</f>
        <v/>
      </c>
      <c r="O1941" s="12">
        <f>IF($G:$G="","",IF('Input Data'!Q1941="","",'Input Data'!Q1941))</f>
        <v>2018</v>
      </c>
    </row>
    <row r="1942" spans="1:15" x14ac:dyDescent="0.25">
      <c r="A1942" s="13" t="str">
        <f>IF('Definition sheet'!H1942="","",'Definition sheet'!H1942)</f>
        <v>3.1527</v>
      </c>
      <c r="B1942" s="14" t="str">
        <f>IF('Definition sheet'!C1942="","",'Definition sheet'!C1942)</f>
        <v>+++++++++SchemeName</v>
      </c>
      <c r="C1942" s="13" t="str">
        <f>IF('Definition sheet'!D1942="","",CONCATENATE('fixed values'!$A$3,'Definition sheet'!D1942,'fixed values'!$A$4))</f>
        <v>&lt;SchmeNm&gt;</v>
      </c>
      <c r="D1942" s="22" t="str">
        <f>IF('Definition sheet'!E1942="","",CONCATENATE('fixed values'!$A$1,'Definition sheet'!E1942,'fixed values'!$A$2))</f>
        <v>[0..1]</v>
      </c>
      <c r="E1942" s="22" t="str">
        <f>IF('Definition sheet'!F1942="","",CONCATENATE('fixed values'!$A$1,'Definition sheet'!F1942,'fixed values'!$A$2))</f>
        <v>[0..1]</v>
      </c>
      <c r="F1942" s="14" t="str">
        <f>IF('Input Data'!G1942="","",IF('Definition sheet'!G1942="PARENT","",'Input Data'!G1942))</f>
        <v/>
      </c>
      <c r="G1942" s="12" t="str">
        <f>IF('Input Data'!I1942="","",'Input Data'!I1942)</f>
        <v>NotUsed</v>
      </c>
      <c r="H1942" s="12" t="str">
        <f>IF($G:$G="NotUsed","",IF('Input Data'!J1942="","",'Input Data'!J1942))</f>
        <v/>
      </c>
      <c r="I1942" s="12" t="str">
        <f>IF($G:$G="","",IF('Input Data'!K1942="","",'Input Data'!K1942))</f>
        <v/>
      </c>
      <c r="J1942" s="12" t="str">
        <f>IF($G:$G="","",IF('Input Data'!L1942="","",'Input Data'!L1942))</f>
        <v/>
      </c>
      <c r="K1942" s="12" t="str">
        <f>IF($G:$G="","",IF('Input Data'!M1942="","",'Input Data'!M1942))</f>
        <v/>
      </c>
      <c r="L1942" s="12" t="str">
        <f>IF($G:$G="","",IF('Input Data'!N1942="","",'Input Data'!N1942))</f>
        <v/>
      </c>
      <c r="M1942" s="12" t="str">
        <f>IF($G:$G="","",IF('Input Data'!O1942="","",'Input Data'!O1942))</f>
        <v/>
      </c>
      <c r="N1942" s="12" t="str">
        <f>IF($G:$G="","",IF('Input Data'!P1942="","",'Input Data'!P1942))</f>
        <v/>
      </c>
      <c r="O1942" s="12">
        <f>IF($G:$G="","",IF('Input Data'!Q1942="","",'Input Data'!Q1942))</f>
        <v>2018</v>
      </c>
    </row>
    <row r="1943" spans="1:15" ht="180" x14ac:dyDescent="0.25">
      <c r="A1943" s="13" t="str">
        <f>IF('Definition sheet'!H1943="","",'Definition sheet'!H1943)</f>
        <v>3.1528</v>
      </c>
      <c r="B1943" s="14" t="str">
        <f>IF('Definition sheet'!C1943="","",'Definition sheet'!C1943)</f>
        <v>++++++++++Code</v>
      </c>
      <c r="C1943" s="13" t="str">
        <f>IF('Definition sheet'!D1943="","",CONCATENATE('fixed values'!$A$3,'Definition sheet'!D1943,'fixed values'!$A$4))</f>
        <v>&lt;Cd&gt;</v>
      </c>
      <c r="D1943" s="22" t="str">
        <f>IF('Definition sheet'!E1943="","",CONCATENATE('fixed values'!$A$1,'Definition sheet'!E1943,'fixed values'!$A$2))</f>
        <v>[1..1]</v>
      </c>
      <c r="E1943" s="22" t="str">
        <f>IF('Definition sheet'!F1943="","",CONCATENATE('fixed values'!$A$1,'Definition sheet'!F1943,'fixed values'!$A$2))</f>
        <v>[1..1]</v>
      </c>
      <c r="F1943" s="14" t="str">
        <f>IF('Input Data'!G1943="","",IF('Definition sheet'!G1943="PARENT","",'Input Data'!G1943))</f>
        <v>ExternalOrganisationIdentification1Code</v>
      </c>
      <c r="G1943" s="12" t="str">
        <f>IF('Input Data'!I1943="","",'Input Data'!I1943)</f>
        <v>NotUsed</v>
      </c>
      <c r="H1943" s="12" t="str">
        <f>IF($G:$G="NotUsed","",IF('Input Data'!J1943="","",'Input Data'!J1943))</f>
        <v/>
      </c>
      <c r="I1943" s="12" t="str">
        <f>IF($G:$G="","",IF('Input Data'!K1943="","",'Input Data'!K1943))</f>
        <v>BANK
CBID
CHID
CINC
COID
CUST
DUNS
EMPL
GS1G
SREN
SRET
TXID</v>
      </c>
      <c r="J1943" s="12" t="str">
        <f>IF($G:$G="","",IF('Input Data'!L1943="","",'Input Data'!L1943))</f>
        <v/>
      </c>
      <c r="K1943" s="12" t="str">
        <f>IF($G:$G="","",IF('Input Data'!M1943="","",'Input Data'!M1943))</f>
        <v/>
      </c>
      <c r="L1943" s="12" t="str">
        <f>IF($G:$G="","",IF('Input Data'!N1943="","",'Input Data'!N1943))</f>
        <v/>
      </c>
      <c r="M1943" s="12" t="str">
        <f>IF($G:$G="","",IF('Input Data'!O1943="","",'Input Data'!O1943))</f>
        <v/>
      </c>
      <c r="N1943" s="12" t="str">
        <f>IF($G:$G="","",IF('Input Data'!P1943="","",'Input Data'!P1943))</f>
        <v/>
      </c>
      <c r="O1943" s="12">
        <f>IF($G:$G="","",IF('Input Data'!Q1943="","",'Input Data'!Q1943))</f>
        <v>2018</v>
      </c>
    </row>
    <row r="1944" spans="1:15" x14ac:dyDescent="0.25">
      <c r="A1944" s="13" t="str">
        <f>IF('Definition sheet'!H1944="","",'Definition sheet'!H1944)</f>
        <v>3.1529</v>
      </c>
      <c r="B1944" s="14" t="str">
        <f>IF('Definition sheet'!C1944="","",'Definition sheet'!C1944)</f>
        <v>++++++++++Proprietary</v>
      </c>
      <c r="C1944" s="13" t="str">
        <f>IF('Definition sheet'!D1944="","",CONCATENATE('fixed values'!$A$3,'Definition sheet'!D1944,'fixed values'!$A$4))</f>
        <v>&lt;Prtry&gt;</v>
      </c>
      <c r="D1944" s="22" t="str">
        <f>IF('Definition sheet'!E1944="","",CONCATENATE('fixed values'!$A$1,'Definition sheet'!E1944,'fixed values'!$A$2))</f>
        <v>[1..1]</v>
      </c>
      <c r="E1944" s="22" t="str">
        <f>IF('Definition sheet'!F1944="","",CONCATENATE('fixed values'!$A$1,'Definition sheet'!F1944,'fixed values'!$A$2))</f>
        <v>[1..1]</v>
      </c>
      <c r="F1944" s="14" t="str">
        <f>IF('Input Data'!G1944="","",IF('Definition sheet'!G1944="PARENT","",'Input Data'!G1944))</f>
        <v>Max35Text</v>
      </c>
      <c r="G1944" s="12" t="str">
        <f>IF('Input Data'!I1944="","",'Input Data'!I1944)</f>
        <v>NotUsed</v>
      </c>
      <c r="H1944" s="12" t="str">
        <f>IF($G:$G="NotUsed","",IF('Input Data'!J1944="","",'Input Data'!J1944))</f>
        <v/>
      </c>
      <c r="I1944" s="12" t="str">
        <f>IF($G:$G="","",IF('Input Data'!K1944="","",'Input Data'!K1944))</f>
        <v/>
      </c>
      <c r="J1944" s="12" t="str">
        <f>IF($G:$G="","",IF('Input Data'!L1944="","",'Input Data'!L1944))</f>
        <v/>
      </c>
      <c r="K1944" s="12" t="str">
        <f>IF($G:$G="","",IF('Input Data'!M1944="","",'Input Data'!M1944))</f>
        <v/>
      </c>
      <c r="L1944" s="12" t="str">
        <f>IF($G:$G="","",IF('Input Data'!N1944="","",'Input Data'!N1944))</f>
        <v/>
      </c>
      <c r="M1944" s="12" t="str">
        <f>IF($G:$G="","",IF('Input Data'!O1944="","",'Input Data'!O1944))</f>
        <v/>
      </c>
      <c r="N1944" s="12" t="str">
        <f>IF($G:$G="","",IF('Input Data'!P1944="","",'Input Data'!P1944))</f>
        <v/>
      </c>
      <c r="O1944" s="12">
        <f>IF($G:$G="","",IF('Input Data'!Q1944="","",'Input Data'!Q1944))</f>
        <v>2018</v>
      </c>
    </row>
    <row r="1945" spans="1:15" x14ac:dyDescent="0.25">
      <c r="A1945" s="13" t="str">
        <f>IF('Definition sheet'!H1945="","",'Definition sheet'!H1945)</f>
        <v>3.1530</v>
      </c>
      <c r="B1945" s="14" t="str">
        <f>IF('Definition sheet'!C1945="","",'Definition sheet'!C1945)</f>
        <v>+++++++++Issuer</v>
      </c>
      <c r="C1945" s="13" t="str">
        <f>IF('Definition sheet'!D1945="","",CONCATENATE('fixed values'!$A$3,'Definition sheet'!D1945,'fixed values'!$A$4))</f>
        <v>&lt;Issr&gt;</v>
      </c>
      <c r="D1945" s="22" t="str">
        <f>IF('Definition sheet'!E1945="","",CONCATENATE('fixed values'!$A$1,'Definition sheet'!E1945,'fixed values'!$A$2))</f>
        <v>[0..1]</v>
      </c>
      <c r="E1945" s="22" t="str">
        <f>IF('Definition sheet'!F1945="","",CONCATENATE('fixed values'!$A$1,'Definition sheet'!F1945,'fixed values'!$A$2))</f>
        <v>[0..1]</v>
      </c>
      <c r="F1945" s="14" t="str">
        <f>IF('Input Data'!G1945="","",IF('Definition sheet'!G1945="PARENT","",'Input Data'!G1945))</f>
        <v>Max35Text</v>
      </c>
      <c r="G1945" s="12" t="str">
        <f>IF('Input Data'!I1945="","",'Input Data'!I1945)</f>
        <v>Used</v>
      </c>
      <c r="H1945" s="12" t="str">
        <f>IF($G:$G="NotUsed","",IF('Input Data'!J1945="","",'Input Data'!J1945))</f>
        <v>Entity that assigns the identification.</v>
      </c>
      <c r="I1945" s="12" t="str">
        <f>IF($G:$G="","",IF('Input Data'!K1945="","",'Input Data'!K1945))</f>
        <v/>
      </c>
      <c r="J1945" s="12" t="str">
        <f>IF($G:$G="","",IF('Input Data'!L1945="","",'Input Data'!L1945))</f>
        <v/>
      </c>
      <c r="K1945" s="12" t="str">
        <f>IF($G:$G="","",IF('Input Data'!M1945="","",'Input Data'!M1945))</f>
        <v/>
      </c>
      <c r="L1945" s="12" t="str">
        <f>IF($G:$G="","",IF('Input Data'!N1945="","",'Input Data'!N1945))</f>
        <v/>
      </c>
      <c r="M1945" s="12" t="str">
        <f>IF($G:$G="","",IF('Input Data'!O1945="","",'Input Data'!O1945))</f>
        <v/>
      </c>
      <c r="N1945" s="12" t="str">
        <f>IF($G:$G="","",IF('Input Data'!P1945="","",'Input Data'!P1945))</f>
        <v/>
      </c>
      <c r="O1945" s="12">
        <f>IF($G:$G="","",IF('Input Data'!Q1945="","",'Input Data'!Q1945))</f>
        <v>2018</v>
      </c>
    </row>
    <row r="1946" spans="1:15" ht="30" x14ac:dyDescent="0.25">
      <c r="A1946" s="13" t="str">
        <f>IF('Definition sheet'!H1946="","",'Definition sheet'!H1946)</f>
        <v>3.1531</v>
      </c>
      <c r="B1946" s="14" t="str">
        <f>IF('Definition sheet'!C1946="","",'Definition sheet'!C1946)</f>
        <v>+++++++PrivateIdentification</v>
      </c>
      <c r="C1946" s="13" t="str">
        <f>IF('Definition sheet'!D1946="","",CONCATENATE('fixed values'!$A$3,'Definition sheet'!D1946,'fixed values'!$A$4))</f>
        <v>&lt;PrvtId&gt;</v>
      </c>
      <c r="D1946" s="22" t="str">
        <f>IF('Definition sheet'!E1946="","",CONCATENATE('fixed values'!$A$1,'Definition sheet'!E1946,'fixed values'!$A$2))</f>
        <v>[1..1]</v>
      </c>
      <c r="E1946" s="22" t="str">
        <f>IF('Definition sheet'!F1946="","",CONCATENATE('fixed values'!$A$1,'Definition sheet'!F1946,'fixed values'!$A$2))</f>
        <v>[1..1]</v>
      </c>
      <c r="F1946" s="14" t="str">
        <f>IF('Input Data'!G1946="","",IF('Definition sheet'!G1946="PARENT","",'Input Data'!G1946))</f>
        <v/>
      </c>
      <c r="G1946" s="12" t="str">
        <f>IF('Input Data'!I1946="","",'Input Data'!I1946)</f>
        <v>Used</v>
      </c>
      <c r="H1946" s="12" t="str">
        <f>IF($G:$G="NotUsed","",IF('Input Data'!J1946="","",'Input Data'!J1946))</f>
        <v>Unique and unambiguous identification of a person, for example a passport.</v>
      </c>
      <c r="I1946" s="12" t="str">
        <f>IF($G:$G="","",IF('Input Data'!K1946="","",'Input Data'!K1946))</f>
        <v/>
      </c>
      <c r="J1946" s="12" t="str">
        <f>IF($G:$G="","",IF('Input Data'!L1946="","",'Input Data'!L1946))</f>
        <v/>
      </c>
      <c r="K1946" s="12" t="str">
        <f>IF($G:$G="","",IF('Input Data'!M1946="","",'Input Data'!M1946))</f>
        <v/>
      </c>
      <c r="L1946" s="12" t="str">
        <f>IF($G:$G="","",IF('Input Data'!N1946="","",'Input Data'!N1946))</f>
        <v/>
      </c>
      <c r="M1946" s="12" t="str">
        <f>IF($G:$G="","",IF('Input Data'!O1946="","",'Input Data'!O1946))</f>
        <v/>
      </c>
      <c r="N1946" s="12" t="str">
        <f>IF($G:$G="","",IF('Input Data'!P1946="","",'Input Data'!P1946))</f>
        <v/>
      </c>
      <c r="O1946" s="12">
        <f>IF($G:$G="","",IF('Input Data'!Q1946="","",'Input Data'!Q1946))</f>
        <v>2018</v>
      </c>
    </row>
    <row r="1947" spans="1:15" x14ac:dyDescent="0.25">
      <c r="A1947" s="13" t="str">
        <f>IF('Definition sheet'!H1947="","",'Definition sheet'!H1947)</f>
        <v>3.1532</v>
      </c>
      <c r="B1947" s="14" t="str">
        <f>IF('Definition sheet'!C1947="","",'Definition sheet'!C1947)</f>
        <v>++++++++DateAndPlaceOfBirth</v>
      </c>
      <c r="C1947" s="13" t="str">
        <f>IF('Definition sheet'!D1947="","",CONCATENATE('fixed values'!$A$3,'Definition sheet'!D1947,'fixed values'!$A$4))</f>
        <v>&lt;DtAndPlcOfBirth&gt;</v>
      </c>
      <c r="D1947" s="22" t="str">
        <f>IF('Definition sheet'!E1947="","",CONCATENATE('fixed values'!$A$1,'Definition sheet'!E1947,'fixed values'!$A$2))</f>
        <v>[0..1]</v>
      </c>
      <c r="E1947" s="22" t="str">
        <f>IF('Definition sheet'!F1947="","",CONCATENATE('fixed values'!$A$1,'Definition sheet'!F1947,'fixed values'!$A$2))</f>
        <v>[0..1]</v>
      </c>
      <c r="F1947" s="14" t="str">
        <f>IF('Input Data'!G1947="","",IF('Definition sheet'!G1947="PARENT","",'Input Data'!G1947))</f>
        <v/>
      </c>
      <c r="G1947" s="12" t="str">
        <f>IF('Input Data'!I1947="","",'Input Data'!I1947)</f>
        <v>Used</v>
      </c>
      <c r="H1947" s="12" t="str">
        <f>IF($G:$G="NotUsed","",IF('Input Data'!J1947="","",'Input Data'!J1947))</f>
        <v>Date and place of birth of a person.</v>
      </c>
      <c r="I1947" s="12" t="str">
        <f>IF($G:$G="","",IF('Input Data'!K1947="","",'Input Data'!K1947))</f>
        <v/>
      </c>
      <c r="J1947" s="12" t="str">
        <f>IF($G:$G="","",IF('Input Data'!L1947="","",'Input Data'!L1947))</f>
        <v/>
      </c>
      <c r="K1947" s="12" t="str">
        <f>IF($G:$G="","",IF('Input Data'!M1947="","",'Input Data'!M1947))</f>
        <v/>
      </c>
      <c r="L1947" s="12" t="str">
        <f>IF($G:$G="","",IF('Input Data'!N1947="","",'Input Data'!N1947))</f>
        <v/>
      </c>
      <c r="M1947" s="12" t="str">
        <f>IF($G:$G="","",IF('Input Data'!O1947="","",'Input Data'!O1947))</f>
        <v/>
      </c>
      <c r="N1947" s="12" t="str">
        <f>IF($G:$G="","",IF('Input Data'!P1947="","",'Input Data'!P1947))</f>
        <v/>
      </c>
      <c r="O1947" s="12">
        <f>IF($G:$G="","",IF('Input Data'!Q1947="","",'Input Data'!Q1947))</f>
        <v>2018</v>
      </c>
    </row>
    <row r="1948" spans="1:15" x14ac:dyDescent="0.25">
      <c r="A1948" s="13" t="str">
        <f>IF('Definition sheet'!H1948="","",'Definition sheet'!H1948)</f>
        <v>3.1533</v>
      </c>
      <c r="B1948" s="14" t="str">
        <f>IF('Definition sheet'!C1948="","",'Definition sheet'!C1948)</f>
        <v>+++++++++BirthDate</v>
      </c>
      <c r="C1948" s="13" t="str">
        <f>IF('Definition sheet'!D1948="","",CONCATENATE('fixed values'!$A$3,'Definition sheet'!D1948,'fixed values'!$A$4))</f>
        <v>&lt;BirthDt&gt;</v>
      </c>
      <c r="D1948" s="22" t="str">
        <f>IF('Definition sheet'!E1948="","",CONCATENATE('fixed values'!$A$1,'Definition sheet'!E1948,'fixed values'!$A$2))</f>
        <v>[1..1]</v>
      </c>
      <c r="E1948" s="22" t="str">
        <f>IF('Definition sheet'!F1948="","",CONCATENATE('fixed values'!$A$1,'Definition sheet'!F1948,'fixed values'!$A$2))</f>
        <v>[1..1]</v>
      </c>
      <c r="F1948" s="14" t="str">
        <f>IF('Input Data'!G1948="","",IF('Definition sheet'!G1948="PARENT","",'Input Data'!G1948))</f>
        <v>ISODate</v>
      </c>
      <c r="G1948" s="12" t="str">
        <f>IF('Input Data'!I1948="","",'Input Data'!I1948)</f>
        <v>Used</v>
      </c>
      <c r="H1948" s="12" t="str">
        <f>IF($G:$G="NotUsed","",IF('Input Data'!J1948="","",'Input Data'!J1948))</f>
        <v>Date on which a person is born.</v>
      </c>
      <c r="I1948" s="12" t="str">
        <f>IF($G:$G="","",IF('Input Data'!K1948="","",'Input Data'!K1948))</f>
        <v/>
      </c>
      <c r="J1948" s="12" t="str">
        <f>IF($G:$G="","",IF('Input Data'!L1948="","",'Input Data'!L1948))</f>
        <v/>
      </c>
      <c r="K1948" s="12" t="str">
        <f>IF($G:$G="","",IF('Input Data'!M1948="","",'Input Data'!M1948))</f>
        <v/>
      </c>
      <c r="L1948" s="12" t="str">
        <f>IF($G:$G="","",IF('Input Data'!N1948="","",'Input Data'!N1948))</f>
        <v/>
      </c>
      <c r="M1948" s="12" t="str">
        <f>IF($G:$G="","",IF('Input Data'!O1948="","",'Input Data'!O1948))</f>
        <v/>
      </c>
      <c r="N1948" s="12" t="str">
        <f>IF($G:$G="","",IF('Input Data'!P1948="","",'Input Data'!P1948))</f>
        <v/>
      </c>
      <c r="O1948" s="12">
        <f>IF($G:$G="","",IF('Input Data'!Q1948="","",'Input Data'!Q1948))</f>
        <v>2018</v>
      </c>
    </row>
    <row r="1949" spans="1:15" x14ac:dyDescent="0.25">
      <c r="A1949" s="13" t="str">
        <f>IF('Definition sheet'!H1949="","",'Definition sheet'!H1949)</f>
        <v>3.1534</v>
      </c>
      <c r="B1949" s="14" t="str">
        <f>IF('Definition sheet'!C1949="","",'Definition sheet'!C1949)</f>
        <v>+++++++++ProvinceOfBirth</v>
      </c>
      <c r="C1949" s="13" t="str">
        <f>IF('Definition sheet'!D1949="","",CONCATENATE('fixed values'!$A$3,'Definition sheet'!D1949,'fixed values'!$A$4))</f>
        <v>&lt;PrvcOfBirth&gt;</v>
      </c>
      <c r="D1949" s="22" t="str">
        <f>IF('Definition sheet'!E1949="","",CONCATENATE('fixed values'!$A$1,'Definition sheet'!E1949,'fixed values'!$A$2))</f>
        <v>[0..1]</v>
      </c>
      <c r="E1949" s="22" t="str">
        <f>IF('Definition sheet'!F1949="","",CONCATENATE('fixed values'!$A$1,'Definition sheet'!F1949,'fixed values'!$A$2))</f>
        <v>[0..1]</v>
      </c>
      <c r="F1949" s="14" t="str">
        <f>IF('Input Data'!G1949="","",IF('Definition sheet'!G1949="PARENT","",'Input Data'!G1949))</f>
        <v>Max35Text</v>
      </c>
      <c r="G1949" s="12" t="str">
        <f>IF('Input Data'!I1949="","",'Input Data'!I1949)</f>
        <v>Used</v>
      </c>
      <c r="H1949" s="12" t="str">
        <f>IF($G:$G="NotUsed","",IF('Input Data'!J1949="","",'Input Data'!J1949))</f>
        <v>Province where a person was born.</v>
      </c>
      <c r="I1949" s="12" t="str">
        <f>IF($G:$G="","",IF('Input Data'!K1949="","",'Input Data'!K1949))</f>
        <v/>
      </c>
      <c r="J1949" s="12" t="str">
        <f>IF($G:$G="","",IF('Input Data'!L1949="","",'Input Data'!L1949))</f>
        <v/>
      </c>
      <c r="K1949" s="12" t="str">
        <f>IF($G:$G="","",IF('Input Data'!M1949="","",'Input Data'!M1949))</f>
        <v/>
      </c>
      <c r="L1949" s="12" t="str">
        <f>IF($G:$G="","",IF('Input Data'!N1949="","",'Input Data'!N1949))</f>
        <v/>
      </c>
      <c r="M1949" s="12" t="str">
        <f>IF($G:$G="","",IF('Input Data'!O1949="","",'Input Data'!O1949))</f>
        <v/>
      </c>
      <c r="N1949" s="12" t="str">
        <f>IF($G:$G="","",IF('Input Data'!P1949="","",'Input Data'!P1949))</f>
        <v/>
      </c>
      <c r="O1949" s="12">
        <f>IF($G:$G="","",IF('Input Data'!Q1949="","",'Input Data'!Q1949))</f>
        <v>2018</v>
      </c>
    </row>
    <row r="1950" spans="1:15" x14ac:dyDescent="0.25">
      <c r="A1950" s="13" t="str">
        <f>IF('Definition sheet'!H1950="","",'Definition sheet'!H1950)</f>
        <v>3.1535</v>
      </c>
      <c r="B1950" s="14" t="str">
        <f>IF('Definition sheet'!C1950="","",'Definition sheet'!C1950)</f>
        <v>+++++++++CityOfBirth</v>
      </c>
      <c r="C1950" s="13" t="str">
        <f>IF('Definition sheet'!D1950="","",CONCATENATE('fixed values'!$A$3,'Definition sheet'!D1950,'fixed values'!$A$4))</f>
        <v>&lt;CityOfBirth&gt;</v>
      </c>
      <c r="D1950" s="22" t="str">
        <f>IF('Definition sheet'!E1950="","",CONCATENATE('fixed values'!$A$1,'Definition sheet'!E1950,'fixed values'!$A$2))</f>
        <v>[1..1]</v>
      </c>
      <c r="E1950" s="22" t="str">
        <f>IF('Definition sheet'!F1950="","",CONCATENATE('fixed values'!$A$1,'Definition sheet'!F1950,'fixed values'!$A$2))</f>
        <v>[1..1]</v>
      </c>
      <c r="F1950" s="14" t="str">
        <f>IF('Input Data'!G1950="","",IF('Definition sheet'!G1950="PARENT","",'Input Data'!G1950))</f>
        <v>Max35Text</v>
      </c>
      <c r="G1950" s="12" t="str">
        <f>IF('Input Data'!I1950="","",'Input Data'!I1950)</f>
        <v>Used</v>
      </c>
      <c r="H1950" s="12" t="str">
        <f>IF($G:$G="NotUsed","",IF('Input Data'!J1950="","",'Input Data'!J1950))</f>
        <v>City where a person was born.</v>
      </c>
      <c r="I1950" s="12" t="str">
        <f>IF($G:$G="","",IF('Input Data'!K1950="","",'Input Data'!K1950))</f>
        <v/>
      </c>
      <c r="J1950" s="12" t="str">
        <f>IF($G:$G="","",IF('Input Data'!L1950="","",'Input Data'!L1950))</f>
        <v/>
      </c>
      <c r="K1950" s="12" t="str">
        <f>IF($G:$G="","",IF('Input Data'!M1950="","",'Input Data'!M1950))</f>
        <v/>
      </c>
      <c r="L1950" s="12" t="str">
        <f>IF($G:$G="","",IF('Input Data'!N1950="","",'Input Data'!N1950))</f>
        <v/>
      </c>
      <c r="M1950" s="12" t="str">
        <f>IF($G:$G="","",IF('Input Data'!O1950="","",'Input Data'!O1950))</f>
        <v/>
      </c>
      <c r="N1950" s="12" t="str">
        <f>IF($G:$G="","",IF('Input Data'!P1950="","",'Input Data'!P1950))</f>
        <v/>
      </c>
      <c r="O1950" s="12">
        <f>IF($G:$G="","",IF('Input Data'!Q1950="","",'Input Data'!Q1950))</f>
        <v>2018</v>
      </c>
    </row>
    <row r="1951" spans="1:15" ht="409.5" x14ac:dyDescent="0.25">
      <c r="A1951" s="13" t="str">
        <f>IF('Definition sheet'!H1951="","",'Definition sheet'!H1951)</f>
        <v>3.1536</v>
      </c>
      <c r="B1951" s="14" t="str">
        <f>IF('Definition sheet'!C1951="","",'Definition sheet'!C1951)</f>
        <v>+++++++++Countrynamecode</v>
      </c>
      <c r="C1951" s="13" t="str">
        <f>IF('Definition sheet'!D1951="","",CONCATENATE('fixed values'!$A$3,'Definition sheet'!D1951,'fixed values'!$A$4))</f>
        <v>&lt;CtryOfBirth&gt;</v>
      </c>
      <c r="D1951" s="22" t="str">
        <f>IF('Definition sheet'!E1951="","",CONCATENATE('fixed values'!$A$1,'Definition sheet'!E1951,'fixed values'!$A$2))</f>
        <v>[1..1]</v>
      </c>
      <c r="E1951" s="22" t="str">
        <f>IF('Definition sheet'!F1951="","",CONCATENATE('fixed values'!$A$1,'Definition sheet'!F1951,'fixed values'!$A$2))</f>
        <v>[1..1]</v>
      </c>
      <c r="F1951" s="14" t="str">
        <f>IF('Input Data'!G1951="","",IF('Definition sheet'!G1951="PARENT","",'Input Data'!G1951))</f>
        <v>CountryCode</v>
      </c>
      <c r="G1951" s="12" t="str">
        <f>IF('Input Data'!I1951="","",'Input Data'!I1951)</f>
        <v>Used</v>
      </c>
      <c r="H1951" s="12" t="str">
        <f>IF($G:$G="NotUsed","",IF('Input Data'!J1951="","",'Input Data'!J1951))</f>
        <v>Country where a person was born.</v>
      </c>
      <c r="I1951" s="12" t="str">
        <f>IF($G:$G="","",IF('Input Data'!K1951="","",'Input Data'!K1951))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51" s="12" t="str">
        <f>IF($G:$G="","",IF('Input Data'!L1951="","",'Input Data'!L1951))</f>
        <v/>
      </c>
      <c r="K1951" s="12" t="str">
        <f>IF($G:$G="","",IF('Input Data'!M1951="","",'Input Data'!M1951))</f>
        <v/>
      </c>
      <c r="L1951" s="12" t="str">
        <f>IF($G:$G="","",IF('Input Data'!N1951="","",'Input Data'!N1951))</f>
        <v/>
      </c>
      <c r="M1951" s="12" t="str">
        <f>IF($G:$G="","",IF('Input Data'!O1951="","",'Input Data'!O1951))</f>
        <v/>
      </c>
      <c r="N1951" s="12" t="str">
        <f>IF($G:$G="","",IF('Input Data'!P1951="","",'Input Data'!P1951))</f>
        <v/>
      </c>
      <c r="O1951" s="12">
        <f>IF($G:$G="","",IF('Input Data'!Q1951="","",'Input Data'!Q1951))</f>
        <v>2018</v>
      </c>
    </row>
    <row r="1952" spans="1:15" ht="409.5" x14ac:dyDescent="0.25">
      <c r="A1952" s="13" t="str">
        <f>IF('Definition sheet'!H1952="","",'Definition sheet'!H1952)</f>
        <v>3.1536</v>
      </c>
      <c r="B1952" s="14" t="str">
        <f>IF('Definition sheet'!C1952="","",'Definition sheet'!C1952)</f>
        <v>+++++++++CountryOfBirth</v>
      </c>
      <c r="C1952" s="13" t="str">
        <f>IF('Definition sheet'!D1952="","",CONCATENATE('fixed values'!$A$3,'Definition sheet'!D1952,'fixed values'!$A$4))</f>
        <v>&lt;CtryOfBirth&gt;</v>
      </c>
      <c r="D1952" s="22" t="str">
        <f>IF('Definition sheet'!E1952="","",CONCATENATE('fixed values'!$A$1,'Definition sheet'!E1952,'fixed values'!$A$2))</f>
        <v>[1..1]</v>
      </c>
      <c r="E1952" s="22" t="str">
        <f>IF('Definition sheet'!F1952="","",CONCATENATE('fixed values'!$A$1,'Definition sheet'!F1952,'fixed values'!$A$2))</f>
        <v>[1..1]</v>
      </c>
      <c r="F1952" s="14" t="str">
        <f>IF('Input Data'!G1952="","",IF('Definition sheet'!G1952="PARENT","",'Input Data'!G1952))</f>
        <v>CountryCode</v>
      </c>
      <c r="G1952" s="12" t="str">
        <f>IF('Input Data'!I1952="","",'Input Data'!I1952)</f>
        <v>Used</v>
      </c>
      <c r="H1952" s="12" t="str">
        <f>IF($G:$G="NotUsed","",IF('Input Data'!J1952="","",'Input Data'!J1952))</f>
        <v>Country where a person was born.</v>
      </c>
      <c r="I1952" s="12" t="str">
        <f>IF($G:$G="","",IF('Input Data'!K1952="","",'Input Data'!K1952))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52" s="12" t="str">
        <f>IF($G:$G="","",IF('Input Data'!L1952="","",'Input Data'!L1952))</f>
        <v/>
      </c>
      <c r="K1952" s="12" t="str">
        <f>IF($G:$G="","",IF('Input Data'!M1952="","",'Input Data'!M1952))</f>
        <v/>
      </c>
      <c r="L1952" s="12" t="str">
        <f>IF($G:$G="","",IF('Input Data'!N1952="","",'Input Data'!N1952))</f>
        <v/>
      </c>
      <c r="M1952" s="12" t="str">
        <f>IF($G:$G="","",IF('Input Data'!O1952="","",'Input Data'!O1952))</f>
        <v/>
      </c>
      <c r="N1952" s="12" t="str">
        <f>IF($G:$G="","",IF('Input Data'!P1952="","",'Input Data'!P1952))</f>
        <v/>
      </c>
      <c r="O1952" s="12">
        <f>IF($G:$G="","",IF('Input Data'!Q1952="","",'Input Data'!Q1952))</f>
        <v>2018</v>
      </c>
    </row>
    <row r="1953" spans="1:15" ht="45" x14ac:dyDescent="0.25">
      <c r="A1953" s="13" t="str">
        <f>IF('Definition sheet'!H1953="","",'Definition sheet'!H1953)</f>
        <v>3.1537</v>
      </c>
      <c r="B1953" s="14" t="str">
        <f>IF('Definition sheet'!C1953="","",'Definition sheet'!C1953)</f>
        <v>++++++++Other</v>
      </c>
      <c r="C1953" s="13" t="str">
        <f>IF('Definition sheet'!D1953="","",CONCATENATE('fixed values'!$A$3,'Definition sheet'!D1953,'fixed values'!$A$4))</f>
        <v>&lt;Othr&gt;</v>
      </c>
      <c r="D1953" s="22" t="str">
        <f>IF('Definition sheet'!E1953="","",CONCATENATE('fixed values'!$A$1,'Definition sheet'!E1953,'fixed values'!$A$2))</f>
        <v>[0..n]</v>
      </c>
      <c r="E1953" s="22" t="str">
        <f>IF('Definition sheet'!F1953="","",CONCATENATE('fixed values'!$A$1,'Definition sheet'!F1953,'fixed values'!$A$2))</f>
        <v>[0..n]</v>
      </c>
      <c r="F1953" s="14" t="str">
        <f>IF('Input Data'!G1953="","",IF('Definition sheet'!G1953="PARENT","",'Input Data'!G1953))</f>
        <v/>
      </c>
      <c r="G1953" s="12" t="str">
        <f>IF('Input Data'!I1953="","",'Input Data'!I1953)</f>
        <v>Used</v>
      </c>
      <c r="H1953" s="12" t="str">
        <f>IF($G:$G="NotUsed","",IF('Input Data'!J1953="","",'Input Data'!J1953))</f>
        <v>Unique identification of a person, as assigned by an institution, using an identification scheme.</v>
      </c>
      <c r="I1953" s="12" t="str">
        <f>IF($G:$G="","",IF('Input Data'!K1953="","",'Input Data'!K1953))</f>
        <v/>
      </c>
      <c r="J1953" s="12" t="str">
        <f>IF($G:$G="","",IF('Input Data'!L1953="","",'Input Data'!L1953))</f>
        <v/>
      </c>
      <c r="K1953" s="12" t="str">
        <f>IF($G:$G="","",IF('Input Data'!M1953="","",'Input Data'!M1953))</f>
        <v/>
      </c>
      <c r="L1953" s="12" t="str">
        <f>IF($G:$G="","",IF('Input Data'!N1953="","",'Input Data'!N1953))</f>
        <v/>
      </c>
      <c r="M1953" s="12" t="str">
        <f>IF($G:$G="","",IF('Input Data'!O1953="","",'Input Data'!O1953))</f>
        <v/>
      </c>
      <c r="N1953" s="12" t="str">
        <f>IF($G:$G="","",IF('Input Data'!P1953="","",'Input Data'!P1953))</f>
        <v/>
      </c>
      <c r="O1953" s="12">
        <f>IF($G:$G="","",IF('Input Data'!Q1953="","",'Input Data'!Q1953))</f>
        <v>2018</v>
      </c>
    </row>
    <row r="1954" spans="1:15" ht="30" x14ac:dyDescent="0.25">
      <c r="A1954" s="13" t="str">
        <f>IF('Definition sheet'!H1954="","",'Definition sheet'!H1954)</f>
        <v>3.1538</v>
      </c>
      <c r="B1954" s="14" t="str">
        <f>IF('Definition sheet'!C1954="","",'Definition sheet'!C1954)</f>
        <v>+++++++++Identification</v>
      </c>
      <c r="C1954" s="13" t="str">
        <f>IF('Definition sheet'!D1954="","",CONCATENATE('fixed values'!$A$3,'Definition sheet'!D1954,'fixed values'!$A$4))</f>
        <v>&lt;Id&gt;</v>
      </c>
      <c r="D1954" s="22" t="str">
        <f>IF('Definition sheet'!E1954="","",CONCATENATE('fixed values'!$A$1,'Definition sheet'!E1954,'fixed values'!$A$2))</f>
        <v>[1..1]</v>
      </c>
      <c r="E1954" s="22" t="str">
        <f>IF('Definition sheet'!F1954="","",CONCATENATE('fixed values'!$A$1,'Definition sheet'!F1954,'fixed values'!$A$2))</f>
        <v>[1..1]</v>
      </c>
      <c r="F1954" s="14" t="str">
        <f>IF('Input Data'!G1954="","",IF('Definition sheet'!G1954="PARENT","",'Input Data'!G1954))</f>
        <v>Max35Text</v>
      </c>
      <c r="G1954" s="12" t="str">
        <f>IF('Input Data'!I1954="","",'Input Data'!I1954)</f>
        <v>Used</v>
      </c>
      <c r="H1954" s="12" t="str">
        <f>IF($G:$G="NotUsed","",IF('Input Data'!J1954="","",'Input Data'!J1954))</f>
        <v>Unique and unambiguous identification of a person.</v>
      </c>
      <c r="I1954" s="12" t="str">
        <f>IF($G:$G="","",IF('Input Data'!K1954="","",'Input Data'!K1954))</f>
        <v/>
      </c>
      <c r="J1954" s="12" t="str">
        <f>IF($G:$G="","",IF('Input Data'!L1954="","",'Input Data'!L1954))</f>
        <v/>
      </c>
      <c r="K1954" s="12" t="str">
        <f>IF($G:$G="","",IF('Input Data'!M1954="","",'Input Data'!M1954))</f>
        <v/>
      </c>
      <c r="L1954" s="12" t="str">
        <f>IF($G:$G="","",IF('Input Data'!N1954="","",'Input Data'!N1954))</f>
        <v/>
      </c>
      <c r="M1954" s="12" t="str">
        <f>IF($G:$G="","",IF('Input Data'!O1954="","",'Input Data'!O1954))</f>
        <v/>
      </c>
      <c r="N1954" s="12" t="str">
        <f>IF($G:$G="","",IF('Input Data'!P1954="","",'Input Data'!P1954))</f>
        <v/>
      </c>
      <c r="O1954" s="12">
        <f>IF($G:$G="","",IF('Input Data'!Q1954="","",'Input Data'!Q1954))</f>
        <v>2018</v>
      </c>
    </row>
    <row r="1955" spans="1:15" ht="30" x14ac:dyDescent="0.25">
      <c r="A1955" s="13" t="str">
        <f>IF('Definition sheet'!H1955="","",'Definition sheet'!H1955)</f>
        <v>3.1539</v>
      </c>
      <c r="B1955" s="14" t="str">
        <f>IF('Definition sheet'!C1955="","",'Definition sheet'!C1955)</f>
        <v>+++++++++SchemeName</v>
      </c>
      <c r="C1955" s="13" t="str">
        <f>IF('Definition sheet'!D1955="","",CONCATENATE('fixed values'!$A$3,'Definition sheet'!D1955,'fixed values'!$A$4))</f>
        <v>&lt;SchmeNm&gt;</v>
      </c>
      <c r="D1955" s="22" t="str">
        <f>IF('Definition sheet'!E1955="","",CONCATENATE('fixed values'!$A$1,'Definition sheet'!E1955,'fixed values'!$A$2))</f>
        <v>[0..1]</v>
      </c>
      <c r="E1955" s="22" t="str">
        <f>IF('Definition sheet'!F1955="","",CONCATENATE('fixed values'!$A$1,'Definition sheet'!F1955,'fixed values'!$A$2))</f>
        <v>[0..1]</v>
      </c>
      <c r="F1955" s="14" t="str">
        <f>IF('Input Data'!G1955="","",IF('Definition sheet'!G1955="PARENT","",'Input Data'!G1955))</f>
        <v/>
      </c>
      <c r="G1955" s="12" t="str">
        <f>IF('Input Data'!I1955="","",'Input Data'!I1955)</f>
        <v>Used</v>
      </c>
      <c r="H1955" s="12" t="str">
        <f>IF($G:$G="NotUsed","",IF('Input Data'!J1955="","",'Input Data'!J1955))</f>
        <v>Name of the identification scheme.</v>
      </c>
      <c r="I1955" s="12" t="str">
        <f>IF($G:$G="","",IF('Input Data'!K1955="","",'Input Data'!K1955))</f>
        <v/>
      </c>
      <c r="J1955" s="12" t="str">
        <f>IF($G:$G="","",IF('Input Data'!L1955="","",'Input Data'!L1955))</f>
        <v/>
      </c>
      <c r="K1955" s="12" t="str">
        <f>IF($G:$G="","",IF('Input Data'!M1955="","",'Input Data'!M1955))</f>
        <v/>
      </c>
      <c r="L1955" s="12" t="str">
        <f>IF($G:$G="","",IF('Input Data'!N1955="","",'Input Data'!N1955))</f>
        <v>NEW: added after feed back from different countries</v>
      </c>
      <c r="M1955" s="12" t="str">
        <f>IF($G:$G="","",IF('Input Data'!O1955="","",'Input Data'!O1955))</f>
        <v/>
      </c>
      <c r="N1955" s="12" t="str">
        <f>IF($G:$G="","",IF('Input Data'!P1955="","",'Input Data'!P1955))</f>
        <v/>
      </c>
      <c r="O1955" s="12">
        <f>IF($G:$G="","",IF('Input Data'!Q1955="","",'Input Data'!Q1955))</f>
        <v>2018</v>
      </c>
    </row>
    <row r="1956" spans="1:15" ht="120" x14ac:dyDescent="0.25">
      <c r="A1956" s="13" t="str">
        <f>IF('Definition sheet'!H1956="","",'Definition sheet'!H1956)</f>
        <v>3.1540</v>
      </c>
      <c r="B1956" s="14" t="str">
        <f>IF('Definition sheet'!C1956="","",'Definition sheet'!C1956)</f>
        <v>++++++++++Code</v>
      </c>
      <c r="C1956" s="13" t="str">
        <f>IF('Definition sheet'!D1956="","",CONCATENATE('fixed values'!$A$3,'Definition sheet'!D1956,'fixed values'!$A$4))</f>
        <v>&lt;Cd&gt;</v>
      </c>
      <c r="D1956" s="22" t="str">
        <f>IF('Definition sheet'!E1956="","",CONCATENATE('fixed values'!$A$1,'Definition sheet'!E1956,'fixed values'!$A$2))</f>
        <v>[1..1]</v>
      </c>
      <c r="E1956" s="22" t="str">
        <f>IF('Definition sheet'!F1956="","",CONCATENATE('fixed values'!$A$1,'Definition sheet'!F1956,'fixed values'!$A$2))</f>
        <v>[1..1]</v>
      </c>
      <c r="F1956" s="14" t="str">
        <f>IF('Input Data'!G1956="","",IF('Definition sheet'!G1956="PARENT","",'Input Data'!G1956))</f>
        <v>ExternalPersonIdentification1Code</v>
      </c>
      <c r="G1956" s="12" t="str">
        <f>IF('Input Data'!I1956="","",'Input Data'!I1956)</f>
        <v>Used</v>
      </c>
      <c r="H1956" s="12" t="str">
        <f>IF($G:$G="NotUsed","",IF('Input Data'!J1956="","",'Input Data'!J1956))</f>
        <v>Name of the identification scheme, in a coded form as published in an external list.</v>
      </c>
      <c r="I1956" s="12" t="str">
        <f>IF($G:$G="","",IF('Input Data'!K1956="","",'Input Data'!K1956))</f>
        <v>ARNU
CCPT
CUST
DRLC
EMPL
NIDN
SOSE
TXID</v>
      </c>
      <c r="J1956" s="12" t="str">
        <f>IF($G:$G="","",IF('Input Data'!L1956="","",'Input Data'!L1956))</f>
        <v/>
      </c>
      <c r="K1956" s="12" t="str">
        <f>IF($G:$G="","",IF('Input Data'!M1956="","",'Input Data'!M1956))</f>
        <v/>
      </c>
      <c r="L1956" s="12" t="str">
        <f>IF($G:$G="","",IF('Input Data'!N1956="","",'Input Data'!N1956))</f>
        <v/>
      </c>
      <c r="M1956" s="12" t="str">
        <f>IF($G:$G="","",IF('Input Data'!O1956="","",'Input Data'!O1956))</f>
        <v/>
      </c>
      <c r="N1956" s="12" t="str">
        <f>IF($G:$G="","",IF('Input Data'!P1956="","",'Input Data'!P1956))</f>
        <v/>
      </c>
      <c r="O1956" s="12">
        <f>IF($G:$G="","",IF('Input Data'!Q1956="","",'Input Data'!Q1956))</f>
        <v>2018</v>
      </c>
    </row>
    <row r="1957" spans="1:15" ht="30" x14ac:dyDescent="0.25">
      <c r="A1957" s="13" t="str">
        <f>IF('Definition sheet'!H1957="","",'Definition sheet'!H1957)</f>
        <v>3.1541</v>
      </c>
      <c r="B1957" s="14" t="str">
        <f>IF('Definition sheet'!C1957="","",'Definition sheet'!C1957)</f>
        <v>++++++++++Proprietary</v>
      </c>
      <c r="C1957" s="13" t="str">
        <f>IF('Definition sheet'!D1957="","",CONCATENATE('fixed values'!$A$3,'Definition sheet'!D1957,'fixed values'!$A$4))</f>
        <v>&lt;Prtry&gt;</v>
      </c>
      <c r="D1957" s="22" t="str">
        <f>IF('Definition sheet'!E1957="","",CONCATENATE('fixed values'!$A$1,'Definition sheet'!E1957,'fixed values'!$A$2))</f>
        <v>[1..1]</v>
      </c>
      <c r="E1957" s="22" t="str">
        <f>IF('Definition sheet'!F1957="","",CONCATENATE('fixed values'!$A$1,'Definition sheet'!F1957,'fixed values'!$A$2))</f>
        <v>[1..1]</v>
      </c>
      <c r="F1957" s="14" t="str">
        <f>IF('Input Data'!G1957="","",IF('Definition sheet'!G1957="PARENT","",'Input Data'!G1957))</f>
        <v>Max35Text</v>
      </c>
      <c r="G1957" s="12" t="str">
        <f>IF('Input Data'!I1957="","",'Input Data'!I1957)</f>
        <v>Used</v>
      </c>
      <c r="H1957" s="12" t="str">
        <f>IF($G:$G="NotUsed","",IF('Input Data'!J1957="","",'Input Data'!J1957))</f>
        <v>Name of the identification scheme, in a free text form.</v>
      </c>
      <c r="I1957" s="12" t="str">
        <f>IF($G:$G="","",IF('Input Data'!K1957="","",'Input Data'!K1957))</f>
        <v/>
      </c>
      <c r="J1957" s="12" t="str">
        <f>IF($G:$G="","",IF('Input Data'!L1957="","",'Input Data'!L1957))</f>
        <v/>
      </c>
      <c r="K1957" s="12" t="str">
        <f>IF($G:$G="","",IF('Input Data'!M1957="","",'Input Data'!M1957))</f>
        <v/>
      </c>
      <c r="L1957" s="12" t="str">
        <f>IF($G:$G="","",IF('Input Data'!N1957="","",'Input Data'!N1957))</f>
        <v/>
      </c>
      <c r="M1957" s="12" t="str">
        <f>IF($G:$G="","",IF('Input Data'!O1957="","",'Input Data'!O1957))</f>
        <v/>
      </c>
      <c r="N1957" s="12" t="str">
        <f>IF($G:$G="","",IF('Input Data'!P1957="","",'Input Data'!P1957))</f>
        <v/>
      </c>
      <c r="O1957" s="12">
        <f>IF($G:$G="","",IF('Input Data'!Q1957="","",'Input Data'!Q1957))</f>
        <v>2018</v>
      </c>
    </row>
    <row r="1958" spans="1:15" x14ac:dyDescent="0.25">
      <c r="A1958" s="13" t="str">
        <f>IF('Definition sheet'!H1958="","",'Definition sheet'!H1958)</f>
        <v>3.1542</v>
      </c>
      <c r="B1958" s="14" t="str">
        <f>IF('Definition sheet'!C1958="","",'Definition sheet'!C1958)</f>
        <v>+++++++++Issuer</v>
      </c>
      <c r="C1958" s="13" t="str">
        <f>IF('Definition sheet'!D1958="","",CONCATENATE('fixed values'!$A$3,'Definition sheet'!D1958,'fixed values'!$A$4))</f>
        <v>&lt;Issr&gt;</v>
      </c>
      <c r="D1958" s="22" t="str">
        <f>IF('Definition sheet'!E1958="","",CONCATENATE('fixed values'!$A$1,'Definition sheet'!E1958,'fixed values'!$A$2))</f>
        <v>[0..1]</v>
      </c>
      <c r="E1958" s="22" t="str">
        <f>IF('Definition sheet'!F1958="","",CONCATENATE('fixed values'!$A$1,'Definition sheet'!F1958,'fixed values'!$A$2))</f>
        <v>[0..1]</v>
      </c>
      <c r="F1958" s="14" t="str">
        <f>IF('Input Data'!G1958="","",IF('Definition sheet'!G1958="PARENT","",'Input Data'!G1958))</f>
        <v>Max35Text</v>
      </c>
      <c r="G1958" s="12" t="str">
        <f>IF('Input Data'!I1958="","",'Input Data'!I1958)</f>
        <v>Used</v>
      </c>
      <c r="H1958" s="12" t="str">
        <f>IF($G:$G="NotUsed","",IF('Input Data'!J1958="","",'Input Data'!J1958))</f>
        <v>Entity that assigns the identification.</v>
      </c>
      <c r="I1958" s="12" t="str">
        <f>IF($G:$G="","",IF('Input Data'!K1958="","",'Input Data'!K1958))</f>
        <v/>
      </c>
      <c r="J1958" s="12" t="str">
        <f>IF($G:$G="","",IF('Input Data'!L1958="","",'Input Data'!L1958))</f>
        <v/>
      </c>
      <c r="K1958" s="12" t="str">
        <f>IF($G:$G="","",IF('Input Data'!M1958="","",'Input Data'!M1958))</f>
        <v/>
      </c>
      <c r="L1958" s="12" t="str">
        <f>IF($G:$G="","",IF('Input Data'!N1958="","",'Input Data'!N1958))</f>
        <v/>
      </c>
      <c r="M1958" s="12" t="str">
        <f>IF($G:$G="","",IF('Input Data'!O1958="","",'Input Data'!O1958))</f>
        <v/>
      </c>
      <c r="N1958" s="12" t="str">
        <f>IF($G:$G="","",IF('Input Data'!P1958="","",'Input Data'!P1958))</f>
        <v/>
      </c>
      <c r="O1958" s="12">
        <f>IF($G:$G="","",IF('Input Data'!Q1958="","",'Input Data'!Q1958))</f>
        <v>2018</v>
      </c>
    </row>
    <row r="1959" spans="1:15" ht="409.5" x14ac:dyDescent="0.25">
      <c r="A1959" s="13" t="str">
        <f>IF('Definition sheet'!H1959="","",'Definition sheet'!H1959)</f>
        <v>3.1543</v>
      </c>
      <c r="B1959" s="14" t="str">
        <f>IF('Definition sheet'!C1959="","",'Definition sheet'!C1959)</f>
        <v>++++++Countrynamecode</v>
      </c>
      <c r="C1959" s="13" t="str">
        <f>IF('Definition sheet'!D1959="","",CONCATENATE('fixed values'!$A$3,'Definition sheet'!D1959,'fixed values'!$A$4))</f>
        <v>&lt;CtryOfRes&gt;</v>
      </c>
      <c r="D1959" s="22" t="str">
        <f>IF('Definition sheet'!E1959="","",CONCATENATE('fixed values'!$A$1,'Definition sheet'!E1959,'fixed values'!$A$2))</f>
        <v>[0..1]</v>
      </c>
      <c r="E1959" s="22" t="str">
        <f>IF('Definition sheet'!F1959="","",CONCATENATE('fixed values'!$A$1,'Definition sheet'!F1959,'fixed values'!$A$2))</f>
        <v>[0..1]</v>
      </c>
      <c r="F1959" s="14" t="str">
        <f>IF('Input Data'!G1959="","",IF('Definition sheet'!G1959="PARENT","",'Input Data'!G1959))</f>
        <v>CountryCode</v>
      </c>
      <c r="G1959" s="12" t="str">
        <f>IF('Input Data'!I1959="","",'Input Data'!I1959)</f>
        <v>Used</v>
      </c>
      <c r="H1959" s="12" t="str">
        <f>IF($G:$G="NotUsed","",IF('Input Data'!J1959="","",'Input Data'!J1959))</f>
        <v>Country in which a person resides (the place of a person's home). In the case of a company, it is the country from which the affairs of that company are directed.</v>
      </c>
      <c r="I1959" s="12" t="str">
        <f>IF($G:$G="","",IF('Input Data'!K1959="","",'Input Data'!K1959))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59" s="12" t="str">
        <f>IF($G:$G="","",IF('Input Data'!L1959="","",'Input Data'!L1959))</f>
        <v/>
      </c>
      <c r="K1959" s="12" t="str">
        <f>IF($G:$G="","",IF('Input Data'!M1959="","",'Input Data'!M1959))</f>
        <v/>
      </c>
      <c r="L1959" s="12" t="str">
        <f>IF($G:$G="","",IF('Input Data'!N1959="","",'Input Data'!N1959))</f>
        <v/>
      </c>
      <c r="M1959" s="12" t="str">
        <f>IF($G:$G="","",IF('Input Data'!O1959="","",'Input Data'!O1959))</f>
        <v/>
      </c>
      <c r="N1959" s="12" t="str">
        <f>IF($G:$G="","",IF('Input Data'!P1959="","",'Input Data'!P1959))</f>
        <v/>
      </c>
      <c r="O1959" s="12">
        <f>IF($G:$G="","",IF('Input Data'!Q1959="","",'Input Data'!Q1959))</f>
        <v>2018</v>
      </c>
    </row>
    <row r="1960" spans="1:15" ht="409.5" x14ac:dyDescent="0.25">
      <c r="A1960" s="13" t="str">
        <f>IF('Definition sheet'!H1960="","",'Definition sheet'!H1960)</f>
        <v>3.1543</v>
      </c>
      <c r="B1960" s="14" t="str">
        <f>IF('Definition sheet'!C1960="","",'Definition sheet'!C1960)</f>
        <v>++++++CountryOfResidence</v>
      </c>
      <c r="C1960" s="13" t="str">
        <f>IF('Definition sheet'!D1960="","",CONCATENATE('fixed values'!$A$3,'Definition sheet'!D1960,'fixed values'!$A$4))</f>
        <v>&lt;CtryOfRes&gt;</v>
      </c>
      <c r="D1960" s="22" t="str">
        <f>IF('Definition sheet'!E1960="","",CONCATENATE('fixed values'!$A$1,'Definition sheet'!E1960,'fixed values'!$A$2))</f>
        <v>[0..1]</v>
      </c>
      <c r="E1960" s="22" t="str">
        <f>IF('Definition sheet'!F1960="","",CONCATENATE('fixed values'!$A$1,'Definition sheet'!F1960,'fixed values'!$A$2))</f>
        <v>[0..1]</v>
      </c>
      <c r="F1960" s="14" t="str">
        <f>IF('Input Data'!G1960="","",IF('Definition sheet'!G1960="PARENT","",'Input Data'!G1960))</f>
        <v>CountryCode</v>
      </c>
      <c r="G1960" s="12" t="str">
        <f>IF('Input Data'!I1960="","",'Input Data'!I1960)</f>
        <v>Used</v>
      </c>
      <c r="H1960" s="12" t="str">
        <f>IF($G:$G="NotUsed","",IF('Input Data'!J1960="","",'Input Data'!J1960))</f>
        <v>Country in which a person resides (the place of a person's home). In the case of a company, it is the country from which the affairs of that company are directed.</v>
      </c>
      <c r="I1960" s="12" t="str">
        <f>IF($G:$G="","",IF('Input Data'!K1960="","",'Input Data'!K1960))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60" s="12" t="str">
        <f>IF($G:$G="","",IF('Input Data'!L1960="","",'Input Data'!L1960))</f>
        <v/>
      </c>
      <c r="K1960" s="12" t="str">
        <f>IF($G:$G="","",IF('Input Data'!M1960="","",'Input Data'!M1960))</f>
        <v/>
      </c>
      <c r="L1960" s="12" t="str">
        <f>IF($G:$G="","",IF('Input Data'!N1960="","",'Input Data'!N1960))</f>
        <v/>
      </c>
      <c r="M1960" s="12" t="str">
        <f>IF($G:$G="","",IF('Input Data'!O1960="","",'Input Data'!O1960))</f>
        <v/>
      </c>
      <c r="N1960" s="12" t="str">
        <f>IF($G:$G="","",IF('Input Data'!P1960="","",'Input Data'!P1960))</f>
        <v/>
      </c>
      <c r="O1960" s="12">
        <f>IF($G:$G="","",IF('Input Data'!Q1960="","",'Input Data'!Q1960))</f>
        <v>2018</v>
      </c>
    </row>
    <row r="1961" spans="1:15" ht="30" x14ac:dyDescent="0.25">
      <c r="A1961" s="13" t="str">
        <f>IF('Definition sheet'!H1961="","",'Definition sheet'!H1961)</f>
        <v>3.1544</v>
      </c>
      <c r="B1961" s="14" t="str">
        <f>IF('Definition sheet'!C1961="","",'Definition sheet'!C1961)</f>
        <v>++++++ContactDetails</v>
      </c>
      <c r="C1961" s="13" t="str">
        <f>IF('Definition sheet'!D1961="","",CONCATENATE('fixed values'!$A$3,'Definition sheet'!D1961,'fixed values'!$A$4))</f>
        <v>&lt;CtctDtls&gt;</v>
      </c>
      <c r="D1961" s="22" t="str">
        <f>IF('Definition sheet'!E1961="","",CONCATENATE('fixed values'!$A$1,'Definition sheet'!E1961,'fixed values'!$A$2))</f>
        <v>[0..1]</v>
      </c>
      <c r="E1961" s="22" t="str">
        <f>IF('Definition sheet'!F1961="","",CONCATENATE('fixed values'!$A$1,'Definition sheet'!F1961,'fixed values'!$A$2))</f>
        <v>[0..1]</v>
      </c>
      <c r="F1961" s="14" t="str">
        <f>IF('Input Data'!G1961="","",IF('Definition sheet'!G1961="PARENT","",'Input Data'!G1961))</f>
        <v/>
      </c>
      <c r="G1961" s="12" t="str">
        <f>IF('Input Data'!I1961="","",'Input Data'!I1961)</f>
        <v>Used</v>
      </c>
      <c r="H1961" s="12" t="str">
        <f>IF($G:$G="NotUsed","",IF('Input Data'!J1961="","",'Input Data'!J1961))</f>
        <v>Set of elements used to indicate how to contact the party.</v>
      </c>
      <c r="I1961" s="12" t="str">
        <f>IF($G:$G="","",IF('Input Data'!K1961="","",'Input Data'!K1961))</f>
        <v/>
      </c>
      <c r="J1961" s="12" t="str">
        <f>IF($G:$G="","",IF('Input Data'!L1961="","",'Input Data'!L1961))</f>
        <v/>
      </c>
      <c r="K1961" s="12" t="str">
        <f>IF($G:$G="","",IF('Input Data'!M1961="","",'Input Data'!M1961))</f>
        <v/>
      </c>
      <c r="L1961" s="12" t="str">
        <f>IF($G:$G="","",IF('Input Data'!N1961="","",'Input Data'!N1961))</f>
        <v/>
      </c>
      <c r="M1961" s="12" t="str">
        <f>IF($G:$G="","",IF('Input Data'!O1961="","",'Input Data'!O1961))</f>
        <v/>
      </c>
      <c r="N1961" s="12" t="str">
        <f>IF($G:$G="","",IF('Input Data'!P1961="","",'Input Data'!P1961))</f>
        <v/>
      </c>
      <c r="O1961" s="12">
        <f>IF($G:$G="","",IF('Input Data'!Q1961="","",'Input Data'!Q1961))</f>
        <v>2018</v>
      </c>
    </row>
    <row r="1962" spans="1:15" ht="60" x14ac:dyDescent="0.25">
      <c r="A1962" s="13" t="str">
        <f>IF('Definition sheet'!H1962="","",'Definition sheet'!H1962)</f>
        <v>3.1545</v>
      </c>
      <c r="B1962" s="14" t="str">
        <f>IF('Definition sheet'!C1962="","",'Definition sheet'!C1962)</f>
        <v>+++++++NamePrefix</v>
      </c>
      <c r="C1962" s="13" t="str">
        <f>IF('Definition sheet'!D1962="","",CONCATENATE('fixed values'!$A$3,'Definition sheet'!D1962,'fixed values'!$A$4))</f>
        <v>&lt;NmPrfx&gt;</v>
      </c>
      <c r="D1962" s="22" t="str">
        <f>IF('Definition sheet'!E1962="","",CONCATENATE('fixed values'!$A$1,'Definition sheet'!E1962,'fixed values'!$A$2))</f>
        <v>[0..1]</v>
      </c>
      <c r="E1962" s="22" t="str">
        <f>IF('Definition sheet'!F1962="","",CONCATENATE('fixed values'!$A$1,'Definition sheet'!F1962,'fixed values'!$A$2))</f>
        <v>[0..1]</v>
      </c>
      <c r="F1962" s="14" t="str">
        <f>IF('Input Data'!G1962="","",IF('Definition sheet'!G1962="PARENT","",'Input Data'!G1962))</f>
        <v>NamePrefix1Code</v>
      </c>
      <c r="G1962" s="12" t="str">
        <f>IF('Input Data'!I1962="","",'Input Data'!I1962)</f>
        <v>Used</v>
      </c>
      <c r="H1962" s="12" t="str">
        <f>IF($G:$G="NotUsed","",IF('Input Data'!J1962="","",'Input Data'!J1962))</f>
        <v>Specifies the terms used to formally address a person.</v>
      </c>
      <c r="I1962" s="12" t="str">
        <f>IF($G:$G="","",IF('Input Data'!K1962="","",'Input Data'!K1962))</f>
        <v>DOCT
MADM
MISS
MIST</v>
      </c>
      <c r="J1962" s="12" t="str">
        <f>IF($G:$G="","",IF('Input Data'!L1962="","",'Input Data'!L1962))</f>
        <v/>
      </c>
      <c r="K1962" s="12" t="str">
        <f>IF($G:$G="","",IF('Input Data'!M1962="","",'Input Data'!M1962))</f>
        <v/>
      </c>
      <c r="L1962" s="12" t="str">
        <f>IF($G:$G="","",IF('Input Data'!N1962="","",'Input Data'!N1962))</f>
        <v/>
      </c>
      <c r="M1962" s="12" t="str">
        <f>IF($G:$G="","",IF('Input Data'!O1962="","",'Input Data'!O1962))</f>
        <v/>
      </c>
      <c r="N1962" s="12" t="str">
        <f>IF($G:$G="","",IF('Input Data'!P1962="","",'Input Data'!P1962))</f>
        <v/>
      </c>
      <c r="O1962" s="12">
        <f>IF($G:$G="","",IF('Input Data'!Q1962="","",'Input Data'!Q1962))</f>
        <v>2018</v>
      </c>
    </row>
    <row r="1963" spans="1:15" ht="45" x14ac:dyDescent="0.25">
      <c r="A1963" s="13" t="str">
        <f>IF('Definition sheet'!H1963="","",'Definition sheet'!H1963)</f>
        <v>3.1546</v>
      </c>
      <c r="B1963" s="14" t="str">
        <f>IF('Definition sheet'!C1963="","",'Definition sheet'!C1963)</f>
        <v>+++++++Name</v>
      </c>
      <c r="C1963" s="13" t="str">
        <f>IF('Definition sheet'!D1963="","",CONCATENATE('fixed values'!$A$3,'Definition sheet'!D1963,'fixed values'!$A$4))</f>
        <v>&lt;Nm&gt;</v>
      </c>
      <c r="D1963" s="22" t="str">
        <f>IF('Definition sheet'!E1963="","",CONCATENATE('fixed values'!$A$1,'Definition sheet'!E1963,'fixed values'!$A$2))</f>
        <v>[0..1]</v>
      </c>
      <c r="E1963" s="22" t="str">
        <f>IF('Definition sheet'!F1963="","",CONCATENATE('fixed values'!$A$1,'Definition sheet'!F1963,'fixed values'!$A$2))</f>
        <v>[0..1]</v>
      </c>
      <c r="F1963" s="14" t="str">
        <f>IF('Input Data'!G1963="","",IF('Definition sheet'!G1963="PARENT","",'Input Data'!G1963))</f>
        <v>Max140Text</v>
      </c>
      <c r="G1963" s="12" t="str">
        <f>IF('Input Data'!I1963="","",'Input Data'!I1963)</f>
        <v>Used</v>
      </c>
      <c r="H1963" s="12" t="str">
        <f>IF($G:$G="NotUsed","",IF('Input Data'!J1963="","",'Input Data'!J1963))</f>
        <v>Name by which a party is known and which is usually used to identify that party.</v>
      </c>
      <c r="I1963" s="12" t="str">
        <f>IF($G:$G="","",IF('Input Data'!K1963="","",'Input Data'!K1963))</f>
        <v/>
      </c>
      <c r="J1963" s="12" t="str">
        <f>IF($G:$G="","",IF('Input Data'!L1963="","",'Input Data'!L1963))</f>
        <v/>
      </c>
      <c r="K1963" s="12" t="str">
        <f>IF($G:$G="","",IF('Input Data'!M1963="","",'Input Data'!M1963))</f>
        <v/>
      </c>
      <c r="L1963" s="12" t="str">
        <f>IF($G:$G="","",IF('Input Data'!N1963="","",'Input Data'!N1963))</f>
        <v/>
      </c>
      <c r="M1963" s="12" t="str">
        <f>IF($G:$G="","",IF('Input Data'!O1963="","",'Input Data'!O1963))</f>
        <v/>
      </c>
      <c r="N1963" s="12" t="str">
        <f>IF($G:$G="","",IF('Input Data'!P1963="","",'Input Data'!P1963))</f>
        <v/>
      </c>
      <c r="O1963" s="12">
        <f>IF($G:$G="","",IF('Input Data'!Q1963="","",'Input Data'!Q1963))</f>
        <v>2018</v>
      </c>
    </row>
    <row r="1964" spans="1:15" ht="45" x14ac:dyDescent="0.25">
      <c r="A1964" s="13" t="str">
        <f>IF('Definition sheet'!H1964="","",'Definition sheet'!H1964)</f>
        <v>3.1547</v>
      </c>
      <c r="B1964" s="14" t="str">
        <f>IF('Definition sheet'!C1964="","",'Definition sheet'!C1964)</f>
        <v>+++++++PhoneNumber</v>
      </c>
      <c r="C1964" s="13" t="str">
        <f>IF('Definition sheet'!D1964="","",CONCATENATE('fixed values'!$A$3,'Definition sheet'!D1964,'fixed values'!$A$4))</f>
        <v>&lt;PhneNb&gt;</v>
      </c>
      <c r="D1964" s="22" t="str">
        <f>IF('Definition sheet'!E1964="","",CONCATENATE('fixed values'!$A$1,'Definition sheet'!E1964,'fixed values'!$A$2))</f>
        <v>[0..1]</v>
      </c>
      <c r="E1964" s="22" t="str">
        <f>IF('Definition sheet'!F1964="","",CONCATENATE('fixed values'!$A$1,'Definition sheet'!F1964,'fixed values'!$A$2))</f>
        <v>[0..1]</v>
      </c>
      <c r="F1964" s="14" t="str">
        <f>IF('Input Data'!G1964="","",IF('Definition sheet'!G1964="PARENT","",'Input Data'!G1964))</f>
        <v>PhoneNumber</v>
      </c>
      <c r="G1964" s="12" t="str">
        <f>IF('Input Data'!I1964="","",'Input Data'!I1964)</f>
        <v>Used</v>
      </c>
      <c r="H1964" s="12" t="str">
        <f>IF($G:$G="NotUsed","",IF('Input Data'!J1964="","",'Input Data'!J1964))</f>
        <v>Collection of information that identifies a phone number, as defined by telecom services.</v>
      </c>
      <c r="I1964" s="12" t="str">
        <f>IF($G:$G="","",IF('Input Data'!K1964="","",'Input Data'!K1964))</f>
        <v/>
      </c>
      <c r="J1964" s="12" t="str">
        <f>IF($G:$G="","",IF('Input Data'!L1964="","",'Input Data'!L1964))</f>
        <v/>
      </c>
      <c r="K1964" s="12" t="str">
        <f>IF($G:$G="","",IF('Input Data'!M1964="","",'Input Data'!M1964))</f>
        <v/>
      </c>
      <c r="L1964" s="12" t="str">
        <f>IF($G:$G="","",IF('Input Data'!N1964="","",'Input Data'!N1964))</f>
        <v/>
      </c>
      <c r="M1964" s="12" t="str">
        <f>IF($G:$G="","",IF('Input Data'!O1964="","",'Input Data'!O1964))</f>
        <v/>
      </c>
      <c r="N1964" s="12" t="str">
        <f>IF($G:$G="","",IF('Input Data'!P1964="","",'Input Data'!P1964))</f>
        <v/>
      </c>
      <c r="O1964" s="12">
        <f>IF($G:$G="","",IF('Input Data'!Q1964="","",'Input Data'!Q1964))</f>
        <v>2018</v>
      </c>
    </row>
    <row r="1965" spans="1:15" ht="45" x14ac:dyDescent="0.25">
      <c r="A1965" s="13" t="str">
        <f>IF('Definition sheet'!H1965="","",'Definition sheet'!H1965)</f>
        <v>3.1548</v>
      </c>
      <c r="B1965" s="14" t="str">
        <f>IF('Definition sheet'!C1965="","",'Definition sheet'!C1965)</f>
        <v>+++++++MobileNumber</v>
      </c>
      <c r="C1965" s="13" t="str">
        <f>IF('Definition sheet'!D1965="","",CONCATENATE('fixed values'!$A$3,'Definition sheet'!D1965,'fixed values'!$A$4))</f>
        <v>&lt;MobNb&gt;</v>
      </c>
      <c r="D1965" s="22" t="str">
        <f>IF('Definition sheet'!E1965="","",CONCATENATE('fixed values'!$A$1,'Definition sheet'!E1965,'fixed values'!$A$2))</f>
        <v>[0..1]</v>
      </c>
      <c r="E1965" s="22" t="str">
        <f>IF('Definition sheet'!F1965="","",CONCATENATE('fixed values'!$A$1,'Definition sheet'!F1965,'fixed values'!$A$2))</f>
        <v>[0..1]</v>
      </c>
      <c r="F1965" s="14" t="str">
        <f>IF('Input Data'!G1965="","",IF('Definition sheet'!G1965="PARENT","",'Input Data'!G1965))</f>
        <v>PhoneNumber</v>
      </c>
      <c r="G1965" s="12" t="str">
        <f>IF('Input Data'!I1965="","",'Input Data'!I1965)</f>
        <v>Used</v>
      </c>
      <c r="H1965" s="12" t="str">
        <f>IF($G:$G="NotUsed","",IF('Input Data'!J1965="","",'Input Data'!J1965))</f>
        <v>Collection of information that identifies a mobile phone number, as defined by telecom services.</v>
      </c>
      <c r="I1965" s="12" t="str">
        <f>IF($G:$G="","",IF('Input Data'!K1965="","",'Input Data'!K1965))</f>
        <v/>
      </c>
      <c r="J1965" s="12" t="str">
        <f>IF($G:$G="","",IF('Input Data'!L1965="","",'Input Data'!L1965))</f>
        <v/>
      </c>
      <c r="K1965" s="12" t="str">
        <f>IF($G:$G="","",IF('Input Data'!M1965="","",'Input Data'!M1965))</f>
        <v/>
      </c>
      <c r="L1965" s="12" t="str">
        <f>IF($G:$G="","",IF('Input Data'!N1965="","",'Input Data'!N1965))</f>
        <v/>
      </c>
      <c r="M1965" s="12" t="str">
        <f>IF($G:$G="","",IF('Input Data'!O1965="","",'Input Data'!O1965))</f>
        <v/>
      </c>
      <c r="N1965" s="12" t="str">
        <f>IF($G:$G="","",IF('Input Data'!P1965="","",'Input Data'!P1965))</f>
        <v/>
      </c>
      <c r="O1965" s="12">
        <f>IF($G:$G="","",IF('Input Data'!Q1965="","",'Input Data'!Q1965))</f>
        <v>2018</v>
      </c>
    </row>
    <row r="1966" spans="1:15" ht="45" x14ac:dyDescent="0.25">
      <c r="A1966" s="13" t="str">
        <f>IF('Definition sheet'!H1966="","",'Definition sheet'!H1966)</f>
        <v>3.1549</v>
      </c>
      <c r="B1966" s="14" t="str">
        <f>IF('Definition sheet'!C1966="","",'Definition sheet'!C1966)</f>
        <v>+++++++FaxNumber</v>
      </c>
      <c r="C1966" s="13" t="str">
        <f>IF('Definition sheet'!D1966="","",CONCATENATE('fixed values'!$A$3,'Definition sheet'!D1966,'fixed values'!$A$4))</f>
        <v>&lt;FaxNb&gt;</v>
      </c>
      <c r="D1966" s="22" t="str">
        <f>IF('Definition sheet'!E1966="","",CONCATENATE('fixed values'!$A$1,'Definition sheet'!E1966,'fixed values'!$A$2))</f>
        <v>[0..1]</v>
      </c>
      <c r="E1966" s="22" t="str">
        <f>IF('Definition sheet'!F1966="","",CONCATENATE('fixed values'!$A$1,'Definition sheet'!F1966,'fixed values'!$A$2))</f>
        <v>[0..1]</v>
      </c>
      <c r="F1966" s="14" t="str">
        <f>IF('Input Data'!G1966="","",IF('Definition sheet'!G1966="PARENT","",'Input Data'!G1966))</f>
        <v>PhoneNumber</v>
      </c>
      <c r="G1966" s="12" t="str">
        <f>IF('Input Data'!I1966="","",'Input Data'!I1966)</f>
        <v>Used</v>
      </c>
      <c r="H1966" s="12" t="str">
        <f>IF($G:$G="NotUsed","",IF('Input Data'!J1966="","",'Input Data'!J1966))</f>
        <v>Collection of information that identifies a FAX number, as defined by telecom services.</v>
      </c>
      <c r="I1966" s="12" t="str">
        <f>IF($G:$G="","",IF('Input Data'!K1966="","",'Input Data'!K1966))</f>
        <v/>
      </c>
      <c r="J1966" s="12" t="str">
        <f>IF($G:$G="","",IF('Input Data'!L1966="","",'Input Data'!L1966))</f>
        <v/>
      </c>
      <c r="K1966" s="12" t="str">
        <f>IF($G:$G="","",IF('Input Data'!M1966="","",'Input Data'!M1966))</f>
        <v/>
      </c>
      <c r="L1966" s="12" t="str">
        <f>IF($G:$G="","",IF('Input Data'!N1966="","",'Input Data'!N1966))</f>
        <v/>
      </c>
      <c r="M1966" s="12" t="str">
        <f>IF($G:$G="","",IF('Input Data'!O1966="","",'Input Data'!O1966))</f>
        <v/>
      </c>
      <c r="N1966" s="12" t="str">
        <f>IF($G:$G="","",IF('Input Data'!P1966="","",'Input Data'!P1966))</f>
        <v/>
      </c>
      <c r="O1966" s="12">
        <f>IF($G:$G="","",IF('Input Data'!Q1966="","",'Input Data'!Q1966))</f>
        <v>2018</v>
      </c>
    </row>
    <row r="1967" spans="1:15" x14ac:dyDescent="0.25">
      <c r="A1967" s="13" t="str">
        <f>IF('Definition sheet'!H1967="","",'Definition sheet'!H1967)</f>
        <v>3.1550</v>
      </c>
      <c r="B1967" s="14" t="str">
        <f>IF('Definition sheet'!C1967="","",'Definition sheet'!C1967)</f>
        <v>+++++++EmailAddress</v>
      </c>
      <c r="C1967" s="13" t="str">
        <f>IF('Definition sheet'!D1967="","",CONCATENATE('fixed values'!$A$3,'Definition sheet'!D1967,'fixed values'!$A$4))</f>
        <v>&lt;EmailAdr&gt;</v>
      </c>
      <c r="D1967" s="22" t="str">
        <f>IF('Definition sheet'!E1967="","",CONCATENATE('fixed values'!$A$1,'Definition sheet'!E1967,'fixed values'!$A$2))</f>
        <v>[0..1]</v>
      </c>
      <c r="E1967" s="22" t="str">
        <f>IF('Definition sheet'!F1967="","",CONCATENATE('fixed values'!$A$1,'Definition sheet'!F1967,'fixed values'!$A$2))</f>
        <v>[0..1]</v>
      </c>
      <c r="F1967" s="14" t="str">
        <f>IF('Input Data'!G1967="","",IF('Definition sheet'!G1967="PARENT","",'Input Data'!G1967))</f>
        <v>Max2048Text</v>
      </c>
      <c r="G1967" s="12" t="str">
        <f>IF('Input Data'!I1967="","",'Input Data'!I1967)</f>
        <v>Used</v>
      </c>
      <c r="H1967" s="12" t="str">
        <f>IF($G:$G="NotUsed","",IF('Input Data'!J1967="","",'Input Data'!J1967))</f>
        <v>Address for electronic mail (e-mail).</v>
      </c>
      <c r="I1967" s="12" t="str">
        <f>IF($G:$G="","",IF('Input Data'!K1967="","",'Input Data'!K1967))</f>
        <v/>
      </c>
      <c r="J1967" s="12" t="str">
        <f>IF($G:$G="","",IF('Input Data'!L1967="","",'Input Data'!L1967))</f>
        <v/>
      </c>
      <c r="K1967" s="12" t="str">
        <f>IF($G:$G="","",IF('Input Data'!M1967="","",'Input Data'!M1967))</f>
        <v/>
      </c>
      <c r="L1967" s="12" t="str">
        <f>IF($G:$G="","",IF('Input Data'!N1967="","",'Input Data'!N1967))</f>
        <v/>
      </c>
      <c r="M1967" s="12" t="str">
        <f>IF($G:$G="","",IF('Input Data'!O1967="","",'Input Data'!O1967))</f>
        <v/>
      </c>
      <c r="N1967" s="12" t="str">
        <f>IF($G:$G="","",IF('Input Data'!P1967="","",'Input Data'!P1967))</f>
        <v/>
      </c>
      <c r="O1967" s="12">
        <f>IF($G:$G="","",IF('Input Data'!Q1967="","",'Input Data'!Q1967))</f>
        <v>2018</v>
      </c>
    </row>
    <row r="1968" spans="1:15" x14ac:dyDescent="0.25">
      <c r="A1968" s="13" t="str">
        <f>IF('Definition sheet'!H1968="","",'Definition sheet'!H1968)</f>
        <v>3.1551</v>
      </c>
      <c r="B1968" s="14" t="str">
        <f>IF('Definition sheet'!C1968="","",'Definition sheet'!C1968)</f>
        <v>+++++++Other</v>
      </c>
      <c r="C1968" s="13" t="str">
        <f>IF('Definition sheet'!D1968="","",CONCATENATE('fixed values'!$A$3,'Definition sheet'!D1968,'fixed values'!$A$4))</f>
        <v>&lt;Othr&gt;</v>
      </c>
      <c r="D1968" s="22" t="str">
        <f>IF('Definition sheet'!E1968="","",CONCATENATE('fixed values'!$A$1,'Definition sheet'!E1968,'fixed values'!$A$2))</f>
        <v>[0..1]</v>
      </c>
      <c r="E1968" s="22" t="str">
        <f>IF('Definition sheet'!F1968="","",CONCATENATE('fixed values'!$A$1,'Definition sheet'!F1968,'fixed values'!$A$2))</f>
        <v>[0..1]</v>
      </c>
      <c r="F1968" s="14" t="str">
        <f>IF('Input Data'!G1968="","",IF('Definition sheet'!G1968="PARENT","",'Input Data'!G1968))</f>
        <v>Max35Text</v>
      </c>
      <c r="G1968" s="12" t="str">
        <f>IF('Input Data'!I1968="","",'Input Data'!I1968)</f>
        <v>Used</v>
      </c>
      <c r="H1968" s="12" t="str">
        <f>IF($G:$G="NotUsed","",IF('Input Data'!J1968="","",'Input Data'!J1968))</f>
        <v>Contact details in another form.</v>
      </c>
      <c r="I1968" s="12" t="str">
        <f>IF($G:$G="","",IF('Input Data'!K1968="","",'Input Data'!K1968))</f>
        <v/>
      </c>
      <c r="J1968" s="12" t="str">
        <f>IF($G:$G="","",IF('Input Data'!L1968="","",'Input Data'!L1968))</f>
        <v/>
      </c>
      <c r="K1968" s="12" t="str">
        <f>IF($G:$G="","",IF('Input Data'!M1968="","",'Input Data'!M1968))</f>
        <v/>
      </c>
      <c r="L1968" s="12" t="str">
        <f>IF($G:$G="","",IF('Input Data'!N1968="","",'Input Data'!N1968))</f>
        <v/>
      </c>
      <c r="M1968" s="12" t="str">
        <f>IF($G:$G="","",IF('Input Data'!O1968="","",'Input Data'!O1968))</f>
        <v/>
      </c>
      <c r="N1968" s="12" t="str">
        <f>IF($G:$G="","",IF('Input Data'!P1968="","",'Input Data'!P1968))</f>
        <v/>
      </c>
      <c r="O1968" s="12">
        <f>IF($G:$G="","",IF('Input Data'!Q1968="","",'Input Data'!Q1968))</f>
        <v>2018</v>
      </c>
    </row>
    <row r="1969" spans="1:15" ht="45" x14ac:dyDescent="0.25">
      <c r="A1969" s="13" t="str">
        <f>IF('Definition sheet'!H1969="","",'Definition sheet'!H1969)</f>
        <v>3.1552</v>
      </c>
      <c r="B1969" s="14" t="str">
        <f>IF('Definition sheet'!C1969="","",'Definition sheet'!C1969)</f>
        <v>+++++Invoicee</v>
      </c>
      <c r="C1969" s="13" t="str">
        <f>IF('Definition sheet'!D1969="","",CONCATENATE('fixed values'!$A$3,'Definition sheet'!D1969,'fixed values'!$A$4))</f>
        <v>&lt;Invcee&gt;</v>
      </c>
      <c r="D1969" s="22" t="str">
        <f>IF('Definition sheet'!E1969="","",CONCATENATE('fixed values'!$A$1,'Definition sheet'!E1969,'fixed values'!$A$2))</f>
        <v>[0..1]</v>
      </c>
      <c r="E1969" s="22" t="str">
        <f>IF('Definition sheet'!F1969="","",CONCATENATE('fixed values'!$A$1,'Definition sheet'!F1969,'fixed values'!$A$2))</f>
        <v>[0..1]</v>
      </c>
      <c r="F1969" s="14" t="str">
        <f>IF('Input Data'!G1969="","",IF('Definition sheet'!G1969="PARENT","",'Input Data'!G1969))</f>
        <v/>
      </c>
      <c r="G1969" s="12" t="str">
        <f>IF('Input Data'!I1969="","",'Input Data'!I1969)</f>
        <v>Used</v>
      </c>
      <c r="H1969" s="12" t="str">
        <f>IF($G:$G="NotUsed","",IF('Input Data'!J1969="","",'Input Data'!J1969))</f>
        <v>Identification of the party to whom an invoice is issued, when it is different from the debtor or ultimate debtor.</v>
      </c>
      <c r="I1969" s="12" t="str">
        <f>IF($G:$G="","",IF('Input Data'!K1969="","",'Input Data'!K1969))</f>
        <v/>
      </c>
      <c r="J1969" s="12" t="str">
        <f>IF($G:$G="","",IF('Input Data'!L1969="","",'Input Data'!L1969))</f>
        <v/>
      </c>
      <c r="K1969" s="12" t="str">
        <f>IF($G:$G="","",IF('Input Data'!M1969="","",'Input Data'!M1969))</f>
        <v/>
      </c>
      <c r="L1969" s="12" t="str">
        <f>IF($G:$G="","",IF('Input Data'!N1969="","",'Input Data'!N1969))</f>
        <v/>
      </c>
      <c r="M1969" s="12" t="str">
        <f>IF($G:$G="","",IF('Input Data'!O1969="","",'Input Data'!O1969))</f>
        <v/>
      </c>
      <c r="N1969" s="12" t="str">
        <f>IF($G:$G="","",IF('Input Data'!P1969="","",'Input Data'!P1969))</f>
        <v/>
      </c>
      <c r="O1969" s="12">
        <f>IF($G:$G="","",IF('Input Data'!Q1969="","",'Input Data'!Q1969))</f>
        <v>2018</v>
      </c>
    </row>
    <row r="1970" spans="1:15" ht="45" x14ac:dyDescent="0.25">
      <c r="A1970" s="13" t="str">
        <f>IF('Definition sheet'!H1970="","",'Definition sheet'!H1970)</f>
        <v>3.1553</v>
      </c>
      <c r="B1970" s="14" t="str">
        <f>IF('Definition sheet'!C1970="","",'Definition sheet'!C1970)</f>
        <v>++++++Name</v>
      </c>
      <c r="C1970" s="13" t="str">
        <f>IF('Definition sheet'!D1970="","",CONCATENATE('fixed values'!$A$3,'Definition sheet'!D1970,'fixed values'!$A$4))</f>
        <v>&lt;Nm&gt;</v>
      </c>
      <c r="D1970" s="22" t="str">
        <f>IF('Definition sheet'!E1970="","",CONCATENATE('fixed values'!$A$1,'Definition sheet'!E1970,'fixed values'!$A$2))</f>
        <v>[0..1]</v>
      </c>
      <c r="E1970" s="22" t="str">
        <f>IF('Definition sheet'!F1970="","",CONCATENATE('fixed values'!$A$1,'Definition sheet'!F1970,'fixed values'!$A$2))</f>
        <v>[0..1]</v>
      </c>
      <c r="F1970" s="14" t="str">
        <f>IF('Input Data'!G1970="","",IF('Definition sheet'!G1970="PARENT","",'Input Data'!G1970))</f>
        <v>Max140Text</v>
      </c>
      <c r="G1970" s="12" t="str">
        <f>IF('Input Data'!I1970="","",'Input Data'!I1970)</f>
        <v>Used</v>
      </c>
      <c r="H1970" s="12" t="str">
        <f>IF($G:$G="NotUsed","",IF('Input Data'!J1970="","",'Input Data'!J1970))</f>
        <v>Name by which a party is known and which is usually used to identify that party.</v>
      </c>
      <c r="I1970" s="12" t="str">
        <f>IF($G:$G="","",IF('Input Data'!K1970="","",'Input Data'!K1970))</f>
        <v/>
      </c>
      <c r="J1970" s="12" t="str">
        <f>IF($G:$G="","",IF('Input Data'!L1970="","",'Input Data'!L1970))</f>
        <v/>
      </c>
      <c r="K1970" s="12" t="str">
        <f>IF($G:$G="","",IF('Input Data'!M1970="","",'Input Data'!M1970))</f>
        <v/>
      </c>
      <c r="L1970" s="12" t="str">
        <f>IF($G:$G="","",IF('Input Data'!N1970="","",'Input Data'!N1970))</f>
        <v/>
      </c>
      <c r="M1970" s="12" t="str">
        <f>IF($G:$G="","",IF('Input Data'!O1970="","",'Input Data'!O1970))</f>
        <v/>
      </c>
      <c r="N1970" s="12" t="str">
        <f>IF($G:$G="","",IF('Input Data'!P1970="","",'Input Data'!P1970))</f>
        <v/>
      </c>
      <c r="O1970" s="12">
        <f>IF($G:$G="","",IF('Input Data'!Q1970="","",'Input Data'!Q1970))</f>
        <v>2018</v>
      </c>
    </row>
    <row r="1971" spans="1:15" ht="45" x14ac:dyDescent="0.25">
      <c r="A1971" s="13" t="str">
        <f>IF('Definition sheet'!H1971="","",'Definition sheet'!H1971)</f>
        <v>3.1554</v>
      </c>
      <c r="B1971" s="14" t="str">
        <f>IF('Definition sheet'!C1971="","",'Definition sheet'!C1971)</f>
        <v>++++++PostalAddress</v>
      </c>
      <c r="C1971" s="13" t="str">
        <f>IF('Definition sheet'!D1971="","",CONCATENATE('fixed values'!$A$3,'Definition sheet'!D1971,'fixed values'!$A$4))</f>
        <v>&lt;PstlAdr&gt;</v>
      </c>
      <c r="D1971" s="22" t="str">
        <f>IF('Definition sheet'!E1971="","",CONCATENATE('fixed values'!$A$1,'Definition sheet'!E1971,'fixed values'!$A$2))</f>
        <v>[0..1]</v>
      </c>
      <c r="E1971" s="22" t="str">
        <f>IF('Definition sheet'!F1971="","",CONCATENATE('fixed values'!$A$1,'Definition sheet'!F1971,'fixed values'!$A$2))</f>
        <v>[0..1]</v>
      </c>
      <c r="F1971" s="14" t="str">
        <f>IF('Input Data'!G1971="","",IF('Definition sheet'!G1971="PARENT","",'Input Data'!G1971))</f>
        <v/>
      </c>
      <c r="G1971" s="12" t="str">
        <f>IF('Input Data'!I1971="","",'Input Data'!I1971)</f>
        <v>Used</v>
      </c>
      <c r="H1971" s="12" t="str">
        <f>IF($G:$G="NotUsed","",IF('Input Data'!J1971="","",'Input Data'!J1971))</f>
        <v>Information that locates and identifies a specific address, as defined by postal services.</v>
      </c>
      <c r="I1971" s="12" t="str">
        <f>IF($G:$G="","",IF('Input Data'!K1971="","",'Input Data'!K1971))</f>
        <v/>
      </c>
      <c r="J1971" s="12" t="str">
        <f>IF($G:$G="","",IF('Input Data'!L1971="","",'Input Data'!L1971))</f>
        <v/>
      </c>
      <c r="K1971" s="12" t="str">
        <f>IF($G:$G="","",IF('Input Data'!M1971="","",'Input Data'!M1971))</f>
        <v/>
      </c>
      <c r="L1971" s="12" t="str">
        <f>IF($G:$G="","",IF('Input Data'!N1971="","",'Input Data'!N1971))</f>
        <v/>
      </c>
      <c r="M1971" s="12" t="str">
        <f>IF($G:$G="","",IF('Input Data'!O1971="","",'Input Data'!O1971))</f>
        <v/>
      </c>
      <c r="N1971" s="12" t="str">
        <f>IF($G:$G="","",IF('Input Data'!P1971="","",'Input Data'!P1971))</f>
        <v/>
      </c>
      <c r="O1971" s="12">
        <f>IF($G:$G="","",IF('Input Data'!Q1971="","",'Input Data'!Q1971))</f>
        <v>2018</v>
      </c>
    </row>
    <row r="1972" spans="1:15" ht="90" x14ac:dyDescent="0.25">
      <c r="A1972" s="13" t="str">
        <f>IF('Definition sheet'!H1972="","",'Definition sheet'!H1972)</f>
        <v>3.1555</v>
      </c>
      <c r="B1972" s="14" t="str">
        <f>IF('Definition sheet'!C1972="","",'Definition sheet'!C1972)</f>
        <v>+++++++AddressType</v>
      </c>
      <c r="C1972" s="13" t="str">
        <f>IF('Definition sheet'!D1972="","",CONCATENATE('fixed values'!$A$3,'Definition sheet'!D1972,'fixed values'!$A$4))</f>
        <v>&lt;AdrTp&gt;</v>
      </c>
      <c r="D1972" s="22" t="str">
        <f>IF('Definition sheet'!E1972="","",CONCATENATE('fixed values'!$A$1,'Definition sheet'!E1972,'fixed values'!$A$2))</f>
        <v>[0..1]</v>
      </c>
      <c r="E1972" s="22" t="str">
        <f>IF('Definition sheet'!F1972="","",CONCATENATE('fixed values'!$A$1,'Definition sheet'!F1972,'fixed values'!$A$2))</f>
        <v>[0..1]</v>
      </c>
      <c r="F1972" s="14" t="str">
        <f>IF('Input Data'!G1972="","",IF('Definition sheet'!G1972="PARENT","",'Input Data'!G1972))</f>
        <v>AddressType2Code</v>
      </c>
      <c r="G1972" s="12" t="str">
        <f>IF('Input Data'!I1972="","",'Input Data'!I1972)</f>
        <v>Used</v>
      </c>
      <c r="H1972" s="12" t="str">
        <f>IF($G:$G="NotUsed","",IF('Input Data'!J1972="","",'Input Data'!J1972))</f>
        <v>Identifies the nature of the postal address.</v>
      </c>
      <c r="I1972" s="12" t="str">
        <f>IF($G:$G="","",IF('Input Data'!K1972="","",'Input Data'!K1972))</f>
        <v>ADDR
BIZZ
DLVY
HOME
MLTO
PBOX</v>
      </c>
      <c r="J1972" s="12" t="str">
        <f>IF($G:$G="","",IF('Input Data'!L1972="","",'Input Data'!L1972))</f>
        <v/>
      </c>
      <c r="K1972" s="12" t="str">
        <f>IF($G:$G="","",IF('Input Data'!M1972="","",'Input Data'!M1972))</f>
        <v/>
      </c>
      <c r="L1972" s="12" t="str">
        <f>IF($G:$G="","",IF('Input Data'!N1972="","",'Input Data'!N1972))</f>
        <v/>
      </c>
      <c r="M1972" s="12" t="str">
        <f>IF($G:$G="","",IF('Input Data'!O1972="","",'Input Data'!O1972))</f>
        <v/>
      </c>
      <c r="N1972" s="12" t="str">
        <f>IF($G:$G="","",IF('Input Data'!P1972="","",'Input Data'!P1972))</f>
        <v/>
      </c>
      <c r="O1972" s="12">
        <f>IF($G:$G="","",IF('Input Data'!Q1972="","",'Input Data'!Q1972))</f>
        <v>2018</v>
      </c>
    </row>
    <row r="1973" spans="1:15" ht="30" x14ac:dyDescent="0.25">
      <c r="A1973" s="13" t="str">
        <f>IF('Definition sheet'!H1973="","",'Definition sheet'!H1973)</f>
        <v>3.1556</v>
      </c>
      <c r="B1973" s="14" t="str">
        <f>IF('Definition sheet'!C1973="","",'Definition sheet'!C1973)</f>
        <v>+++++++Department</v>
      </c>
      <c r="C1973" s="13" t="str">
        <f>IF('Definition sheet'!D1973="","",CONCATENATE('fixed values'!$A$3,'Definition sheet'!D1973,'fixed values'!$A$4))</f>
        <v>&lt;Dept&gt;</v>
      </c>
      <c r="D1973" s="22" t="str">
        <f>IF('Definition sheet'!E1973="","",CONCATENATE('fixed values'!$A$1,'Definition sheet'!E1973,'fixed values'!$A$2))</f>
        <v>[0..1]</v>
      </c>
      <c r="E1973" s="22" t="str">
        <f>IF('Definition sheet'!F1973="","",CONCATENATE('fixed values'!$A$1,'Definition sheet'!F1973,'fixed values'!$A$2))</f>
        <v>[0..1]</v>
      </c>
      <c r="F1973" s="14" t="str">
        <f>IF('Input Data'!G1973="","",IF('Definition sheet'!G1973="PARENT","",'Input Data'!G1973))</f>
        <v>Max70Text</v>
      </c>
      <c r="G1973" s="12" t="str">
        <f>IF('Input Data'!I1973="","",'Input Data'!I1973)</f>
        <v>Used</v>
      </c>
      <c r="H1973" s="12" t="str">
        <f>IF($G:$G="NotUsed","",IF('Input Data'!J1973="","",'Input Data'!J1973))</f>
        <v>Identification of a division of a large organisation or building.</v>
      </c>
      <c r="I1973" s="12" t="str">
        <f>IF($G:$G="","",IF('Input Data'!K1973="","",'Input Data'!K1973))</f>
        <v/>
      </c>
      <c r="J1973" s="12" t="str">
        <f>IF($G:$G="","",IF('Input Data'!L1973="","",'Input Data'!L1973))</f>
        <v/>
      </c>
      <c r="K1973" s="12" t="str">
        <f>IF($G:$G="","",IF('Input Data'!M1973="","",'Input Data'!M1973))</f>
        <v/>
      </c>
      <c r="L1973" s="12" t="str">
        <f>IF($G:$G="","",IF('Input Data'!N1973="","",'Input Data'!N1973))</f>
        <v/>
      </c>
      <c r="M1973" s="12" t="str">
        <f>IF($G:$G="","",IF('Input Data'!O1973="","",'Input Data'!O1973))</f>
        <v/>
      </c>
      <c r="N1973" s="12" t="str">
        <f>IF($G:$G="","",IF('Input Data'!P1973="","",'Input Data'!P1973))</f>
        <v/>
      </c>
      <c r="O1973" s="12">
        <f>IF($G:$G="","",IF('Input Data'!Q1973="","",'Input Data'!Q1973))</f>
        <v>2018</v>
      </c>
    </row>
    <row r="1974" spans="1:15" ht="30" x14ac:dyDescent="0.25">
      <c r="A1974" s="13" t="str">
        <f>IF('Definition sheet'!H1974="","",'Definition sheet'!H1974)</f>
        <v>3.1557</v>
      </c>
      <c r="B1974" s="14" t="str">
        <f>IF('Definition sheet'!C1974="","",'Definition sheet'!C1974)</f>
        <v>+++++++SubDepartment</v>
      </c>
      <c r="C1974" s="13" t="str">
        <f>IF('Definition sheet'!D1974="","",CONCATENATE('fixed values'!$A$3,'Definition sheet'!D1974,'fixed values'!$A$4))</f>
        <v>&lt;SubDept&gt;</v>
      </c>
      <c r="D1974" s="22" t="str">
        <f>IF('Definition sheet'!E1974="","",CONCATENATE('fixed values'!$A$1,'Definition sheet'!E1974,'fixed values'!$A$2))</f>
        <v>[0..1]</v>
      </c>
      <c r="E1974" s="22" t="str">
        <f>IF('Definition sheet'!F1974="","",CONCATENATE('fixed values'!$A$1,'Definition sheet'!F1974,'fixed values'!$A$2))</f>
        <v>[0..1]</v>
      </c>
      <c r="F1974" s="14" t="str">
        <f>IF('Input Data'!G1974="","",IF('Definition sheet'!G1974="PARENT","",'Input Data'!G1974))</f>
        <v>Max70Text</v>
      </c>
      <c r="G1974" s="12" t="str">
        <f>IF('Input Data'!I1974="","",'Input Data'!I1974)</f>
        <v>Used</v>
      </c>
      <c r="H1974" s="12" t="str">
        <f>IF($G:$G="NotUsed","",IF('Input Data'!J1974="","",'Input Data'!J1974))</f>
        <v>Identification of a sub-division of a large organisation or building.</v>
      </c>
      <c r="I1974" s="12" t="str">
        <f>IF($G:$G="","",IF('Input Data'!K1974="","",'Input Data'!K1974))</f>
        <v/>
      </c>
      <c r="J1974" s="12" t="str">
        <f>IF($G:$G="","",IF('Input Data'!L1974="","",'Input Data'!L1974))</f>
        <v/>
      </c>
      <c r="K1974" s="12" t="str">
        <f>IF($G:$G="","",IF('Input Data'!M1974="","",'Input Data'!M1974))</f>
        <v/>
      </c>
      <c r="L1974" s="12" t="str">
        <f>IF($G:$G="","",IF('Input Data'!N1974="","",'Input Data'!N1974))</f>
        <v/>
      </c>
      <c r="M1974" s="12" t="str">
        <f>IF($G:$G="","",IF('Input Data'!O1974="","",'Input Data'!O1974))</f>
        <v/>
      </c>
      <c r="N1974" s="12" t="str">
        <f>IF($G:$G="","",IF('Input Data'!P1974="","",'Input Data'!P1974))</f>
        <v/>
      </c>
      <c r="O1974" s="12">
        <f>IF($G:$G="","",IF('Input Data'!Q1974="","",'Input Data'!Q1974))</f>
        <v>2018</v>
      </c>
    </row>
    <row r="1975" spans="1:15" x14ac:dyDescent="0.25">
      <c r="A1975" s="13" t="str">
        <f>IF('Definition sheet'!H1975="","",'Definition sheet'!H1975)</f>
        <v>3.1558</v>
      </c>
      <c r="B1975" s="14" t="str">
        <f>IF('Definition sheet'!C1975="","",'Definition sheet'!C1975)</f>
        <v>+++++++StreetName</v>
      </c>
      <c r="C1975" s="13" t="str">
        <f>IF('Definition sheet'!D1975="","",CONCATENATE('fixed values'!$A$3,'Definition sheet'!D1975,'fixed values'!$A$4))</f>
        <v>&lt;StrtNm&gt;</v>
      </c>
      <c r="D1975" s="22" t="str">
        <f>IF('Definition sheet'!E1975="","",CONCATENATE('fixed values'!$A$1,'Definition sheet'!E1975,'fixed values'!$A$2))</f>
        <v>[0..1]</v>
      </c>
      <c r="E1975" s="22" t="str">
        <f>IF('Definition sheet'!F1975="","",CONCATENATE('fixed values'!$A$1,'Definition sheet'!F1975,'fixed values'!$A$2))</f>
        <v>[0..1]</v>
      </c>
      <c r="F1975" s="14" t="str">
        <f>IF('Input Data'!G1975="","",IF('Definition sheet'!G1975="PARENT","",'Input Data'!G1975))</f>
        <v>Max70Text</v>
      </c>
      <c r="G1975" s="12" t="str">
        <f>IF('Input Data'!I1975="","",'Input Data'!I1975)</f>
        <v>Used</v>
      </c>
      <c r="H1975" s="12" t="str">
        <f>IF($G:$G="NotUsed","",IF('Input Data'!J1975="","",'Input Data'!J1975))</f>
        <v>Name of a street or thoroughfare.</v>
      </c>
      <c r="I1975" s="12" t="str">
        <f>IF($G:$G="","",IF('Input Data'!K1975="","",'Input Data'!K1975))</f>
        <v/>
      </c>
      <c r="J1975" s="12" t="str">
        <f>IF($G:$G="","",IF('Input Data'!L1975="","",'Input Data'!L1975))</f>
        <v/>
      </c>
      <c r="K1975" s="12" t="str">
        <f>IF($G:$G="","",IF('Input Data'!M1975="","",'Input Data'!M1975))</f>
        <v/>
      </c>
      <c r="L1975" s="12" t="str">
        <f>IF($G:$G="","",IF('Input Data'!N1975="","",'Input Data'!N1975))</f>
        <v/>
      </c>
      <c r="M1975" s="12" t="str">
        <f>IF($G:$G="","",IF('Input Data'!O1975="","",'Input Data'!O1975))</f>
        <v/>
      </c>
      <c r="N1975" s="12" t="str">
        <f>IF($G:$G="","",IF('Input Data'!P1975="","",'Input Data'!P1975))</f>
        <v/>
      </c>
      <c r="O1975" s="12">
        <f>IF($G:$G="","",IF('Input Data'!Q1975="","",'Input Data'!Q1975))</f>
        <v>2018</v>
      </c>
    </row>
    <row r="1976" spans="1:15" ht="30" x14ac:dyDescent="0.25">
      <c r="A1976" s="13" t="str">
        <f>IF('Definition sheet'!H1976="","",'Definition sheet'!H1976)</f>
        <v>3.1559</v>
      </c>
      <c r="B1976" s="14" t="str">
        <f>IF('Definition sheet'!C1976="","",'Definition sheet'!C1976)</f>
        <v>+++++++BuildingNumber</v>
      </c>
      <c r="C1976" s="13" t="str">
        <f>IF('Definition sheet'!D1976="","",CONCATENATE('fixed values'!$A$3,'Definition sheet'!D1976,'fixed values'!$A$4))</f>
        <v>&lt;BldgNb&gt;</v>
      </c>
      <c r="D1976" s="22" t="str">
        <f>IF('Definition sheet'!E1976="","",CONCATENATE('fixed values'!$A$1,'Definition sheet'!E1976,'fixed values'!$A$2))</f>
        <v>[0..1]</v>
      </c>
      <c r="E1976" s="22" t="str">
        <f>IF('Definition sheet'!F1976="","",CONCATENATE('fixed values'!$A$1,'Definition sheet'!F1976,'fixed values'!$A$2))</f>
        <v>[0..1]</v>
      </c>
      <c r="F1976" s="14" t="str">
        <f>IF('Input Data'!G1976="","",IF('Definition sheet'!G1976="PARENT","",'Input Data'!G1976))</f>
        <v>Max16Text</v>
      </c>
      <c r="G1976" s="12" t="str">
        <f>IF('Input Data'!I1976="","",'Input Data'!I1976)</f>
        <v>Used</v>
      </c>
      <c r="H1976" s="12" t="str">
        <f>IF($G:$G="NotUsed","",IF('Input Data'!J1976="","",'Input Data'!J1976))</f>
        <v>Number that identifies the position of a building on a street.</v>
      </c>
      <c r="I1976" s="12" t="str">
        <f>IF($G:$G="","",IF('Input Data'!K1976="","",'Input Data'!K1976))</f>
        <v/>
      </c>
      <c r="J1976" s="12" t="str">
        <f>IF($G:$G="","",IF('Input Data'!L1976="","",'Input Data'!L1976))</f>
        <v/>
      </c>
      <c r="K1976" s="12" t="str">
        <f>IF($G:$G="","",IF('Input Data'!M1976="","",'Input Data'!M1976))</f>
        <v/>
      </c>
      <c r="L1976" s="12" t="str">
        <f>IF($G:$G="","",IF('Input Data'!N1976="","",'Input Data'!N1976))</f>
        <v/>
      </c>
      <c r="M1976" s="12" t="str">
        <f>IF($G:$G="","",IF('Input Data'!O1976="","",'Input Data'!O1976))</f>
        <v/>
      </c>
      <c r="N1976" s="12" t="str">
        <f>IF($G:$G="","",IF('Input Data'!P1976="","",'Input Data'!P1976))</f>
        <v/>
      </c>
      <c r="O1976" s="12">
        <f>IF($G:$G="","",IF('Input Data'!Q1976="","",'Input Data'!Q1976))</f>
        <v>2018</v>
      </c>
    </row>
    <row r="1977" spans="1:15" ht="45" x14ac:dyDescent="0.25">
      <c r="A1977" s="13" t="str">
        <f>IF('Definition sheet'!H1977="","",'Definition sheet'!H1977)</f>
        <v>3.1560</v>
      </c>
      <c r="B1977" s="14" t="str">
        <f>IF('Definition sheet'!C1977="","",'Definition sheet'!C1977)</f>
        <v>+++++++PostCode</v>
      </c>
      <c r="C1977" s="13" t="str">
        <f>IF('Definition sheet'!D1977="","",CONCATENATE('fixed values'!$A$3,'Definition sheet'!D1977,'fixed values'!$A$4))</f>
        <v>&lt;PstCd&gt;</v>
      </c>
      <c r="D1977" s="22" t="str">
        <f>IF('Definition sheet'!E1977="","",CONCATENATE('fixed values'!$A$1,'Definition sheet'!E1977,'fixed values'!$A$2))</f>
        <v>[0..1]</v>
      </c>
      <c r="E1977" s="22" t="str">
        <f>IF('Definition sheet'!F1977="","",CONCATENATE('fixed values'!$A$1,'Definition sheet'!F1977,'fixed values'!$A$2))</f>
        <v>[0..1]</v>
      </c>
      <c r="F1977" s="14" t="str">
        <f>IF('Input Data'!G1977="","",IF('Definition sheet'!G1977="PARENT","",'Input Data'!G1977))</f>
        <v>Max16Text</v>
      </c>
      <c r="G1977" s="12" t="str">
        <f>IF('Input Data'!I1977="","",'Input Data'!I1977)</f>
        <v>Used</v>
      </c>
      <c r="H1977" s="12" t="str">
        <f>IF($G:$G="NotUsed","",IF('Input Data'!J1977="","",'Input Data'!J1977))</f>
        <v>Identifier consisting of a group of letters and/or numbers that is added to a postal address to assist the sorting of mail.</v>
      </c>
      <c r="I1977" s="12" t="str">
        <f>IF($G:$G="","",IF('Input Data'!K1977="","",'Input Data'!K1977))</f>
        <v/>
      </c>
      <c r="J1977" s="12" t="str">
        <f>IF($G:$G="","",IF('Input Data'!L1977="","",'Input Data'!L1977))</f>
        <v/>
      </c>
      <c r="K1977" s="12" t="str">
        <f>IF($G:$G="","",IF('Input Data'!M1977="","",'Input Data'!M1977))</f>
        <v/>
      </c>
      <c r="L1977" s="12" t="str">
        <f>IF($G:$G="","",IF('Input Data'!N1977="","",'Input Data'!N1977))</f>
        <v/>
      </c>
      <c r="M1977" s="12" t="str">
        <f>IF($G:$G="","",IF('Input Data'!O1977="","",'Input Data'!O1977))</f>
        <v/>
      </c>
      <c r="N1977" s="12" t="str">
        <f>IF($G:$G="","",IF('Input Data'!P1977="","",'Input Data'!P1977))</f>
        <v/>
      </c>
      <c r="O1977" s="12">
        <f>IF($G:$G="","",IF('Input Data'!Q1977="","",'Input Data'!Q1977))</f>
        <v>2018</v>
      </c>
    </row>
    <row r="1978" spans="1:15" ht="30" x14ac:dyDescent="0.25">
      <c r="A1978" s="13" t="str">
        <f>IF('Definition sheet'!H1978="","",'Definition sheet'!H1978)</f>
        <v>3.1561</v>
      </c>
      <c r="B1978" s="14" t="str">
        <f>IF('Definition sheet'!C1978="","",'Definition sheet'!C1978)</f>
        <v>+++++++TownName</v>
      </c>
      <c r="C1978" s="13" t="str">
        <f>IF('Definition sheet'!D1978="","",CONCATENATE('fixed values'!$A$3,'Definition sheet'!D1978,'fixed values'!$A$4))</f>
        <v>&lt;TwnNm&gt;</v>
      </c>
      <c r="D1978" s="22" t="str">
        <f>IF('Definition sheet'!E1978="","",CONCATENATE('fixed values'!$A$1,'Definition sheet'!E1978,'fixed values'!$A$2))</f>
        <v>[0..1]</v>
      </c>
      <c r="E1978" s="22" t="str">
        <f>IF('Definition sheet'!F1978="","",CONCATENATE('fixed values'!$A$1,'Definition sheet'!F1978,'fixed values'!$A$2))</f>
        <v>[0..1]</v>
      </c>
      <c r="F1978" s="14" t="str">
        <f>IF('Input Data'!G1978="","",IF('Definition sheet'!G1978="PARENT","",'Input Data'!G1978))</f>
        <v>Max35Text</v>
      </c>
      <c r="G1978" s="12" t="str">
        <f>IF('Input Data'!I1978="","",'Input Data'!I1978)</f>
        <v>Used</v>
      </c>
      <c r="H1978" s="12" t="str">
        <f>IF($G:$G="NotUsed","",IF('Input Data'!J1978="","",'Input Data'!J1978))</f>
        <v>Name of a built-up area, with defined boundaries, and a local government.</v>
      </c>
      <c r="I1978" s="12" t="str">
        <f>IF($G:$G="","",IF('Input Data'!K1978="","",'Input Data'!K1978))</f>
        <v/>
      </c>
      <c r="J1978" s="12" t="str">
        <f>IF($G:$G="","",IF('Input Data'!L1978="","",'Input Data'!L1978))</f>
        <v/>
      </c>
      <c r="K1978" s="12" t="str">
        <f>IF($G:$G="","",IF('Input Data'!M1978="","",'Input Data'!M1978))</f>
        <v/>
      </c>
      <c r="L1978" s="12" t="str">
        <f>IF($G:$G="","",IF('Input Data'!N1978="","",'Input Data'!N1978))</f>
        <v/>
      </c>
      <c r="M1978" s="12" t="str">
        <f>IF($G:$G="","",IF('Input Data'!O1978="","",'Input Data'!O1978))</f>
        <v/>
      </c>
      <c r="N1978" s="12" t="str">
        <f>IF($G:$G="","",IF('Input Data'!P1978="","",'Input Data'!P1978))</f>
        <v/>
      </c>
      <c r="O1978" s="12">
        <f>IF($G:$G="","",IF('Input Data'!Q1978="","",'Input Data'!Q1978))</f>
        <v>2018</v>
      </c>
    </row>
    <row r="1979" spans="1:15" ht="30" x14ac:dyDescent="0.25">
      <c r="A1979" s="13" t="str">
        <f>IF('Definition sheet'!H1979="","",'Definition sheet'!H1979)</f>
        <v>3.1562</v>
      </c>
      <c r="B1979" s="14" t="str">
        <f>IF('Definition sheet'!C1979="","",'Definition sheet'!C1979)</f>
        <v>+++++++CountrySubDivision</v>
      </c>
      <c r="C1979" s="13" t="str">
        <f>IF('Definition sheet'!D1979="","",CONCATENATE('fixed values'!$A$3,'Definition sheet'!D1979,'fixed values'!$A$4))</f>
        <v>&lt;CtrySubDvsn&gt;</v>
      </c>
      <c r="D1979" s="22" t="str">
        <f>IF('Definition sheet'!E1979="","",CONCATENATE('fixed values'!$A$1,'Definition sheet'!E1979,'fixed values'!$A$2))</f>
        <v>[0..1]</v>
      </c>
      <c r="E1979" s="22" t="str">
        <f>IF('Definition sheet'!F1979="","",CONCATENATE('fixed values'!$A$1,'Definition sheet'!F1979,'fixed values'!$A$2))</f>
        <v>[0..1]</v>
      </c>
      <c r="F1979" s="14" t="str">
        <f>IF('Input Data'!G1979="","",IF('Definition sheet'!G1979="PARENT","",'Input Data'!G1979))</f>
        <v>Max35Text</v>
      </c>
      <c r="G1979" s="12" t="str">
        <f>IF('Input Data'!I1979="","",'Input Data'!I1979)</f>
        <v>Used</v>
      </c>
      <c r="H1979" s="12" t="str">
        <f>IF($G:$G="NotUsed","",IF('Input Data'!J1979="","",'Input Data'!J1979))</f>
        <v>Identifies a subdivision of a country such as state, region, county.</v>
      </c>
      <c r="I1979" s="12" t="str">
        <f>IF($G:$G="","",IF('Input Data'!K1979="","",'Input Data'!K1979))</f>
        <v/>
      </c>
      <c r="J1979" s="12" t="str">
        <f>IF($G:$G="","",IF('Input Data'!L1979="","",'Input Data'!L1979))</f>
        <v/>
      </c>
      <c r="K1979" s="12" t="str">
        <f>IF($G:$G="","",IF('Input Data'!M1979="","",'Input Data'!M1979))</f>
        <v/>
      </c>
      <c r="L1979" s="12" t="str">
        <f>IF($G:$G="","",IF('Input Data'!N1979="","",'Input Data'!N1979))</f>
        <v/>
      </c>
      <c r="M1979" s="12" t="str">
        <f>IF($G:$G="","",IF('Input Data'!O1979="","",'Input Data'!O1979))</f>
        <v/>
      </c>
      <c r="N1979" s="12" t="str">
        <f>IF($G:$G="","",IF('Input Data'!P1979="","",'Input Data'!P1979))</f>
        <v/>
      </c>
      <c r="O1979" s="12">
        <f>IF($G:$G="","",IF('Input Data'!Q1979="","",'Input Data'!Q1979))</f>
        <v>2018</v>
      </c>
    </row>
    <row r="1980" spans="1:15" ht="409.5" x14ac:dyDescent="0.25">
      <c r="A1980" s="13" t="str">
        <f>IF('Definition sheet'!H1980="","",'Definition sheet'!H1980)</f>
        <v>3.1563</v>
      </c>
      <c r="B1980" s="14" t="str">
        <f>IF('Definition sheet'!C1980="","",'Definition sheet'!C1980)</f>
        <v>+++++++Countrynamecode</v>
      </c>
      <c r="C1980" s="13" t="str">
        <f>IF('Definition sheet'!D1980="","",CONCATENATE('fixed values'!$A$3,'Definition sheet'!D1980,'fixed values'!$A$4))</f>
        <v>&lt;Ctry&gt;</v>
      </c>
      <c r="D1980" s="22" t="str">
        <f>IF('Definition sheet'!E1980="","",CONCATENATE('fixed values'!$A$1,'Definition sheet'!E1980,'fixed values'!$A$2))</f>
        <v>[0..1]</v>
      </c>
      <c r="E1980" s="22" t="str">
        <f>IF('Definition sheet'!F1980="","",CONCATENATE('fixed values'!$A$1,'Definition sheet'!F1980,'fixed values'!$A$2))</f>
        <v>[0..1]</v>
      </c>
      <c r="F1980" s="14" t="str">
        <f>IF('Input Data'!G1980="","",IF('Definition sheet'!G1980="PARENT","",'Input Data'!G1980))</f>
        <v>CountryCode</v>
      </c>
      <c r="G1980" s="12" t="str">
        <f>IF('Input Data'!I1980="","",'Input Data'!I1980)</f>
        <v>Used</v>
      </c>
      <c r="H1980" s="12" t="str">
        <f>IF($G:$G="NotUsed","",IF('Input Data'!J1980="","",'Input Data'!J1980))</f>
        <v>Nation with its own government.</v>
      </c>
      <c r="I1980" s="12" t="str">
        <f>IF($G:$G="","",IF('Input Data'!K1980="","",'Input Data'!K1980))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80" s="12" t="str">
        <f>IF($G:$G="","",IF('Input Data'!L1980="","",'Input Data'!L1980))</f>
        <v/>
      </c>
      <c r="K1980" s="12" t="str">
        <f>IF($G:$G="","",IF('Input Data'!M1980="","",'Input Data'!M1980))</f>
        <v/>
      </c>
      <c r="L1980" s="12" t="str">
        <f>IF($G:$G="","",IF('Input Data'!N1980="","",'Input Data'!N1980))</f>
        <v/>
      </c>
      <c r="M1980" s="12" t="str">
        <f>IF($G:$G="","",IF('Input Data'!O1980="","",'Input Data'!O1980))</f>
        <v/>
      </c>
      <c r="N1980" s="12" t="str">
        <f>IF($G:$G="","",IF('Input Data'!P1980="","",'Input Data'!P1980))</f>
        <v/>
      </c>
      <c r="O1980" s="12">
        <f>IF($G:$G="","",IF('Input Data'!Q1980="","",'Input Data'!Q1980))</f>
        <v>2018</v>
      </c>
    </row>
    <row r="1981" spans="1:15" ht="409.5" x14ac:dyDescent="0.25">
      <c r="A1981" s="13" t="str">
        <f>IF('Definition sheet'!H1981="","",'Definition sheet'!H1981)</f>
        <v>3.1563</v>
      </c>
      <c r="B1981" s="14" t="str">
        <f>IF('Definition sheet'!C1981="","",'Definition sheet'!C1981)</f>
        <v>+++++++Country</v>
      </c>
      <c r="C1981" s="13" t="str">
        <f>IF('Definition sheet'!D1981="","",CONCATENATE('fixed values'!$A$3,'Definition sheet'!D1981,'fixed values'!$A$4))</f>
        <v>&lt;Ctry&gt;</v>
      </c>
      <c r="D1981" s="22" t="str">
        <f>IF('Definition sheet'!E1981="","",CONCATENATE('fixed values'!$A$1,'Definition sheet'!E1981,'fixed values'!$A$2))</f>
        <v>[0..1]</v>
      </c>
      <c r="E1981" s="22" t="str">
        <f>IF('Definition sheet'!F1981="","",CONCATENATE('fixed values'!$A$1,'Definition sheet'!F1981,'fixed values'!$A$2))</f>
        <v>[0..1]</v>
      </c>
      <c r="F1981" s="14" t="str">
        <f>IF('Input Data'!G1981="","",IF('Definition sheet'!G1981="PARENT","",'Input Data'!G1981))</f>
        <v>CountryCode</v>
      </c>
      <c r="G1981" s="12" t="str">
        <f>IF('Input Data'!I1981="","",'Input Data'!I1981)</f>
        <v>Used</v>
      </c>
      <c r="H1981" s="12" t="str">
        <f>IF($G:$G="NotUsed","",IF('Input Data'!J1981="","",'Input Data'!J1981))</f>
        <v>Nation with its own government.</v>
      </c>
      <c r="I1981" s="12" t="str">
        <f>IF($G:$G="","",IF('Input Data'!K1981="","",'Input Data'!K1981))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81" s="12" t="str">
        <f>IF($G:$G="","",IF('Input Data'!L1981="","",'Input Data'!L1981))</f>
        <v/>
      </c>
      <c r="K1981" s="12" t="str">
        <f>IF($G:$G="","",IF('Input Data'!M1981="","",'Input Data'!M1981))</f>
        <v/>
      </c>
      <c r="L1981" s="12" t="str">
        <f>IF($G:$G="","",IF('Input Data'!N1981="","",'Input Data'!N1981))</f>
        <v/>
      </c>
      <c r="M1981" s="12" t="str">
        <f>IF($G:$G="","",IF('Input Data'!O1981="","",'Input Data'!O1981))</f>
        <v/>
      </c>
      <c r="N1981" s="12" t="str">
        <f>IF($G:$G="","",IF('Input Data'!P1981="","",'Input Data'!P1981))</f>
        <v/>
      </c>
      <c r="O1981" s="12">
        <f>IF($G:$G="","",IF('Input Data'!Q1981="","",'Input Data'!Q1981))</f>
        <v>2018</v>
      </c>
    </row>
    <row r="1982" spans="1:15" ht="45" x14ac:dyDescent="0.25">
      <c r="A1982" s="13" t="str">
        <f>IF('Definition sheet'!H1982="","",'Definition sheet'!H1982)</f>
        <v>3.1564</v>
      </c>
      <c r="B1982" s="14" t="str">
        <f>IF('Definition sheet'!C1982="","",'Definition sheet'!C1982)</f>
        <v>+++++++AddressLine</v>
      </c>
      <c r="C1982" s="13" t="str">
        <f>IF('Definition sheet'!D1982="","",CONCATENATE('fixed values'!$A$3,'Definition sheet'!D1982,'fixed values'!$A$4))</f>
        <v>&lt;AdrLine&gt;</v>
      </c>
      <c r="D1982" s="22" t="str">
        <f>IF('Definition sheet'!E1982="","",CONCATENATE('fixed values'!$A$1,'Definition sheet'!E1982,'fixed values'!$A$2))</f>
        <v>[0..7]</v>
      </c>
      <c r="E1982" s="22" t="str">
        <f>IF('Definition sheet'!F1982="","",CONCATENATE('fixed values'!$A$1,'Definition sheet'!F1982,'fixed values'!$A$2))</f>
        <v>[0..7]</v>
      </c>
      <c r="F1982" s="14" t="str">
        <f>IF('Input Data'!G1982="","",IF('Definition sheet'!G1982="PARENT","",'Input Data'!G1982))</f>
        <v>Max70Text</v>
      </c>
      <c r="G1982" s="12" t="str">
        <f>IF('Input Data'!I1982="","",'Input Data'!I1982)</f>
        <v>Used</v>
      </c>
      <c r="H1982" s="12" t="str">
        <f>IF($G:$G="NotUsed","",IF('Input Data'!J1982="","",'Input Data'!J1982))</f>
        <v>Information that locates and identifies a specific address, as defined by postal services, presented in free format text.</v>
      </c>
      <c r="I1982" s="12" t="str">
        <f>IF($G:$G="","",IF('Input Data'!K1982="","",'Input Data'!K1982))</f>
        <v/>
      </c>
      <c r="J1982" s="12" t="str">
        <f>IF($G:$G="","",IF('Input Data'!L1982="","",'Input Data'!L1982))</f>
        <v/>
      </c>
      <c r="K1982" s="12" t="str">
        <f>IF($G:$G="","",IF('Input Data'!M1982="","",'Input Data'!M1982))</f>
        <v/>
      </c>
      <c r="L1982" s="12" t="str">
        <f>IF($G:$G="","",IF('Input Data'!N1982="","",'Input Data'!N1982))</f>
        <v/>
      </c>
      <c r="M1982" s="12" t="str">
        <f>IF($G:$G="","",IF('Input Data'!O1982="","",'Input Data'!O1982))</f>
        <v/>
      </c>
      <c r="N1982" s="12" t="str">
        <f>IF($G:$G="","",IF('Input Data'!P1982="","",'Input Data'!P1982))</f>
        <v/>
      </c>
      <c r="O1982" s="12">
        <f>IF($G:$G="","",IF('Input Data'!Q1982="","",'Input Data'!Q1982))</f>
        <v>2018</v>
      </c>
    </row>
    <row r="1983" spans="1:15" ht="30" x14ac:dyDescent="0.25">
      <c r="A1983" s="13" t="str">
        <f>IF('Definition sheet'!H1983="","",'Definition sheet'!H1983)</f>
        <v>3.1565</v>
      </c>
      <c r="B1983" s="14" t="str">
        <f>IF('Definition sheet'!C1983="","",'Definition sheet'!C1983)</f>
        <v>++++++Identification</v>
      </c>
      <c r="C1983" s="13" t="str">
        <f>IF('Definition sheet'!D1983="","",CONCATENATE('fixed values'!$A$3,'Definition sheet'!D1983,'fixed values'!$A$4))</f>
        <v>&lt;Id&gt;</v>
      </c>
      <c r="D1983" s="22" t="str">
        <f>IF('Definition sheet'!E1983="","",CONCATENATE('fixed values'!$A$1,'Definition sheet'!E1983,'fixed values'!$A$2))</f>
        <v>[0..1]</v>
      </c>
      <c r="E1983" s="22" t="str">
        <f>IF('Definition sheet'!F1983="","",CONCATENATE('fixed values'!$A$1,'Definition sheet'!F1983,'fixed values'!$A$2))</f>
        <v>[0..1]</v>
      </c>
      <c r="F1983" s="14" t="str">
        <f>IF('Input Data'!G1983="","",IF('Definition sheet'!G1983="PARENT","",'Input Data'!G1983))</f>
        <v/>
      </c>
      <c r="G1983" s="12" t="str">
        <f>IF('Input Data'!I1983="","",'Input Data'!I1983)</f>
        <v>Used</v>
      </c>
      <c r="H1983" s="12" t="str">
        <f>IF($G:$G="NotUsed","",IF('Input Data'!J1983="","",'Input Data'!J1983))</f>
        <v>Unique and unambiguous identification of a party.</v>
      </c>
      <c r="I1983" s="12" t="str">
        <f>IF($G:$G="","",IF('Input Data'!K1983="","",'Input Data'!K1983))</f>
        <v/>
      </c>
      <c r="J1983" s="12" t="str">
        <f>IF($G:$G="","",IF('Input Data'!L1983="","",'Input Data'!L1983))</f>
        <v/>
      </c>
      <c r="K1983" s="12" t="str">
        <f>IF($G:$G="","",IF('Input Data'!M1983="","",'Input Data'!M1983))</f>
        <v/>
      </c>
      <c r="L1983" s="12" t="str">
        <f>IF($G:$G="","",IF('Input Data'!N1983="","",'Input Data'!N1983))</f>
        <v/>
      </c>
      <c r="M1983" s="12" t="str">
        <f>IF($G:$G="","",IF('Input Data'!O1983="","",'Input Data'!O1983))</f>
        <v/>
      </c>
      <c r="N1983" s="12" t="str">
        <f>IF($G:$G="","",IF('Input Data'!P1983="","",'Input Data'!P1983))</f>
        <v/>
      </c>
      <c r="O1983" s="12">
        <f>IF($G:$G="","",IF('Input Data'!Q1983="","",'Input Data'!Q1983))</f>
        <v>2018</v>
      </c>
    </row>
    <row r="1984" spans="1:15" ht="30" x14ac:dyDescent="0.25">
      <c r="A1984" s="13" t="str">
        <f>IF('Definition sheet'!H1984="","",'Definition sheet'!H1984)</f>
        <v>3.1566</v>
      </c>
      <c r="B1984" s="14" t="str">
        <f>IF('Definition sheet'!C1984="","",'Definition sheet'!C1984)</f>
        <v>+++++++OrganisationIdentification</v>
      </c>
      <c r="C1984" s="13" t="str">
        <f>IF('Definition sheet'!D1984="","",CONCATENATE('fixed values'!$A$3,'Definition sheet'!D1984,'fixed values'!$A$4))</f>
        <v>&lt;OrgId&gt;</v>
      </c>
      <c r="D1984" s="22" t="str">
        <f>IF('Definition sheet'!E1984="","",CONCATENATE('fixed values'!$A$1,'Definition sheet'!E1984,'fixed values'!$A$2))</f>
        <v>[1..1]</v>
      </c>
      <c r="E1984" s="22" t="str">
        <f>IF('Definition sheet'!F1984="","",CONCATENATE('fixed values'!$A$1,'Definition sheet'!F1984,'fixed values'!$A$2))</f>
        <v>[1..1]</v>
      </c>
      <c r="F1984" s="14" t="str">
        <f>IF('Input Data'!G1984="","",IF('Definition sheet'!G1984="PARENT","",'Input Data'!G1984))</f>
        <v/>
      </c>
      <c r="G1984" s="12" t="str">
        <f>IF('Input Data'!I1984="","",'Input Data'!I1984)</f>
        <v>Used</v>
      </c>
      <c r="H1984" s="12" t="str">
        <f>IF($G:$G="NotUsed","",IF('Input Data'!J1984="","",'Input Data'!J1984))</f>
        <v>Unique and unambiguous way to identify an organisation.</v>
      </c>
      <c r="I1984" s="12" t="str">
        <f>IF($G:$G="","",IF('Input Data'!K1984="","",'Input Data'!K1984))</f>
        <v/>
      </c>
      <c r="J1984" s="12" t="str">
        <f>IF($G:$G="","",IF('Input Data'!L1984="","",'Input Data'!L1984))</f>
        <v/>
      </c>
      <c r="K1984" s="12" t="str">
        <f>IF($G:$G="","",IF('Input Data'!M1984="","",'Input Data'!M1984))</f>
        <v/>
      </c>
      <c r="L1984" s="12" t="str">
        <f>IF($G:$G="","",IF('Input Data'!N1984="","",'Input Data'!N1984))</f>
        <v/>
      </c>
      <c r="M1984" s="12" t="str">
        <f>IF($G:$G="","",IF('Input Data'!O1984="","",'Input Data'!O1984))</f>
        <v/>
      </c>
      <c r="N1984" s="12" t="str">
        <f>IF($G:$G="","",IF('Input Data'!P1984="","",'Input Data'!P1984))</f>
        <v/>
      </c>
      <c r="O1984" s="12">
        <f>IF($G:$G="","",IF('Input Data'!Q1984="","",'Input Data'!Q1984))</f>
        <v>2018</v>
      </c>
    </row>
    <row r="1985" spans="1:15" ht="90" x14ac:dyDescent="0.25">
      <c r="A1985" s="13" t="str">
        <f>IF('Definition sheet'!H1985="","",'Definition sheet'!H1985)</f>
        <v>3.1567</v>
      </c>
      <c r="B1985" s="14" t="str">
        <f>IF('Definition sheet'!C1985="","",'Definition sheet'!C1985)</f>
        <v>++++++++AnyBIC</v>
      </c>
      <c r="C1985" s="13" t="str">
        <f>IF('Definition sheet'!D1985="","",CONCATENATE('fixed values'!$A$3,'Definition sheet'!D1985,'fixed values'!$A$4))</f>
        <v>&lt;AnyBIC&gt;</v>
      </c>
      <c r="D1985" s="22" t="str">
        <f>IF('Definition sheet'!E1985="","",CONCATENATE('fixed values'!$A$1,'Definition sheet'!E1985,'fixed values'!$A$2))</f>
        <v>[0..1]</v>
      </c>
      <c r="E1985" s="22" t="str">
        <f>IF('Definition sheet'!F1985="","",CONCATENATE('fixed values'!$A$1,'Definition sheet'!F1985,'fixed values'!$A$2))</f>
        <v>[0..1]</v>
      </c>
      <c r="F1985" s="14" t="str">
        <f>IF('Input Data'!G1985="","",IF('Definition sheet'!G1985="PARENT","",'Input Data'!G1985))</f>
        <v>AnyBICIdentifier</v>
      </c>
      <c r="G1985" s="12" t="str">
        <f>IF('Input Data'!I1985="","",'Input Data'!I1985)</f>
        <v>Used</v>
      </c>
      <c r="H1985" s="12" t="str">
        <f>IF($G:$G="NotUsed","",IF('Input Data'!J1985="","",'Input Data'!J1985))</f>
        <v>Code allocated to a financial institution or non financial institution by the ISO 9362 Registration Authority as described in ISO 9362 "Banking - Banking telecommunication messages - Business identifier code (BIC)".</v>
      </c>
      <c r="I1985" s="12" t="str">
        <f>IF($G:$G="","",IF('Input Data'!K1985="","",'Input Data'!K1985))</f>
        <v/>
      </c>
      <c r="J1985" s="12" t="str">
        <f>IF($G:$G="","",IF('Input Data'!L1985="","",'Input Data'!L1985))</f>
        <v/>
      </c>
      <c r="K1985" s="12" t="str">
        <f>IF($G:$G="","",IF('Input Data'!M1985="","",'Input Data'!M1985))</f>
        <v/>
      </c>
      <c r="L1985" s="12" t="str">
        <f>IF($G:$G="","",IF('Input Data'!N1985="","",'Input Data'!N1985))</f>
        <v/>
      </c>
      <c r="M1985" s="12" t="str">
        <f>IF($G:$G="","",IF('Input Data'!O1985="","",'Input Data'!O1985))</f>
        <v/>
      </c>
      <c r="N1985" s="12" t="str">
        <f>IF($G:$G="","",IF('Input Data'!P1985="","",'Input Data'!P1985))</f>
        <v/>
      </c>
      <c r="O1985" s="12">
        <f>IF($G:$G="","",IF('Input Data'!Q1985="","",'Input Data'!Q1985))</f>
        <v>2018</v>
      </c>
    </row>
    <row r="1986" spans="1:15" ht="45" x14ac:dyDescent="0.25">
      <c r="A1986" s="13" t="str">
        <f>IF('Definition sheet'!H1986="","",'Definition sheet'!H1986)</f>
        <v>3.1568</v>
      </c>
      <c r="B1986" s="14" t="str">
        <f>IF('Definition sheet'!C1986="","",'Definition sheet'!C1986)</f>
        <v>++++++++Other</v>
      </c>
      <c r="C1986" s="13" t="str">
        <f>IF('Definition sheet'!D1986="","",CONCATENATE('fixed values'!$A$3,'Definition sheet'!D1986,'fixed values'!$A$4))</f>
        <v>&lt;Othr&gt;</v>
      </c>
      <c r="D1986" s="22" t="str">
        <f>IF('Definition sheet'!E1986="","",CONCATENATE('fixed values'!$A$1,'Definition sheet'!E1986,'fixed values'!$A$2))</f>
        <v>[0..n]</v>
      </c>
      <c r="E1986" s="22" t="str">
        <f>IF('Definition sheet'!F1986="","",CONCATENATE('fixed values'!$A$1,'Definition sheet'!F1986,'fixed values'!$A$2))</f>
        <v>[0..n]</v>
      </c>
      <c r="F1986" s="14" t="str">
        <f>IF('Input Data'!G1986="","",IF('Definition sheet'!G1986="PARENT","",'Input Data'!G1986))</f>
        <v/>
      </c>
      <c r="G1986" s="12" t="str">
        <f>IF('Input Data'!I1986="","",'Input Data'!I1986)</f>
        <v>Used</v>
      </c>
      <c r="H1986" s="12" t="str">
        <f>IF($G:$G="NotUsed","",IF('Input Data'!J1986="","",'Input Data'!J1986))</f>
        <v>Unique identification of an organisation, as assigned by an institution, using an identification scheme.</v>
      </c>
      <c r="I1986" s="12" t="str">
        <f>IF($G:$G="","",IF('Input Data'!K1986="","",'Input Data'!K1986))</f>
        <v/>
      </c>
      <c r="J1986" s="12" t="str">
        <f>IF($G:$G="","",IF('Input Data'!L1986="","",'Input Data'!L1986))</f>
        <v/>
      </c>
      <c r="K1986" s="12" t="str">
        <f>IF($G:$G="","",IF('Input Data'!M1986="","",'Input Data'!M1986))</f>
        <v/>
      </c>
      <c r="L1986" s="12" t="str">
        <f>IF($G:$G="","",IF('Input Data'!N1986="","",'Input Data'!N1986))</f>
        <v/>
      </c>
      <c r="M1986" s="12" t="str">
        <f>IF($G:$G="","",IF('Input Data'!O1986="","",'Input Data'!O1986))</f>
        <v/>
      </c>
      <c r="N1986" s="12" t="str">
        <f>IF($G:$G="","",IF('Input Data'!P1986="","",'Input Data'!P1986))</f>
        <v/>
      </c>
      <c r="O1986" s="12">
        <f>IF($G:$G="","",IF('Input Data'!Q1986="","",'Input Data'!Q1986))</f>
        <v>2018</v>
      </c>
    </row>
    <row r="1987" spans="1:15" x14ac:dyDescent="0.25">
      <c r="A1987" s="13" t="str">
        <f>IF('Definition sheet'!H1987="","",'Definition sheet'!H1987)</f>
        <v>3.1569</v>
      </c>
      <c r="B1987" s="14" t="str">
        <f>IF('Definition sheet'!C1987="","",'Definition sheet'!C1987)</f>
        <v>+++++++++Identification</v>
      </c>
      <c r="C1987" s="13" t="str">
        <f>IF('Definition sheet'!D1987="","",CONCATENATE('fixed values'!$A$3,'Definition sheet'!D1987,'fixed values'!$A$4))</f>
        <v>&lt;Id&gt;</v>
      </c>
      <c r="D1987" s="22" t="str">
        <f>IF('Definition sheet'!E1987="","",CONCATENATE('fixed values'!$A$1,'Definition sheet'!E1987,'fixed values'!$A$2))</f>
        <v>[1..1]</v>
      </c>
      <c r="E1987" s="22" t="str">
        <f>IF('Definition sheet'!F1987="","",CONCATENATE('fixed values'!$A$1,'Definition sheet'!F1987,'fixed values'!$A$2))</f>
        <v>[1..1]</v>
      </c>
      <c r="F1987" s="14" t="str">
        <f>IF('Input Data'!G1987="","",IF('Definition sheet'!G1987="PARENT","",'Input Data'!G1987))</f>
        <v>Max35Text</v>
      </c>
      <c r="G1987" s="12" t="str">
        <f>IF('Input Data'!I1987="","",'Input Data'!I1987)</f>
        <v>Used</v>
      </c>
      <c r="H1987" s="12" t="str">
        <f>IF($G:$G="NotUsed","",IF('Input Data'!J1987="","",'Input Data'!J1987))</f>
        <v>Identification assigned by an institution.</v>
      </c>
      <c r="I1987" s="12" t="str">
        <f>IF($G:$G="","",IF('Input Data'!K1987="","",'Input Data'!K1987))</f>
        <v/>
      </c>
      <c r="J1987" s="12" t="str">
        <f>IF($G:$G="","",IF('Input Data'!L1987="","",'Input Data'!L1987))</f>
        <v/>
      </c>
      <c r="K1987" s="12" t="str">
        <f>IF($G:$G="","",IF('Input Data'!M1987="","",'Input Data'!M1987))</f>
        <v/>
      </c>
      <c r="L1987" s="12" t="str">
        <f>IF($G:$G="","",IF('Input Data'!N1987="","",'Input Data'!N1987))</f>
        <v/>
      </c>
      <c r="M1987" s="12" t="str">
        <f>IF($G:$G="","",IF('Input Data'!O1987="","",'Input Data'!O1987))</f>
        <v/>
      </c>
      <c r="N1987" s="12" t="str">
        <f>IF($G:$G="","",IF('Input Data'!P1987="","",'Input Data'!P1987))</f>
        <v/>
      </c>
      <c r="O1987" s="12">
        <f>IF($G:$G="","",IF('Input Data'!Q1987="","",'Input Data'!Q1987))</f>
        <v>2018</v>
      </c>
    </row>
    <row r="1988" spans="1:15" x14ac:dyDescent="0.25">
      <c r="A1988" s="13" t="str">
        <f>IF('Definition sheet'!H1988="","",'Definition sheet'!H1988)</f>
        <v>3.1570</v>
      </c>
      <c r="B1988" s="14" t="str">
        <f>IF('Definition sheet'!C1988="","",'Definition sheet'!C1988)</f>
        <v>+++++++++SchemeName</v>
      </c>
      <c r="C1988" s="13" t="str">
        <f>IF('Definition sheet'!D1988="","",CONCATENATE('fixed values'!$A$3,'Definition sheet'!D1988,'fixed values'!$A$4))</f>
        <v>&lt;SchmeNm&gt;</v>
      </c>
      <c r="D1988" s="22" t="str">
        <f>IF('Definition sheet'!E1988="","",CONCATENATE('fixed values'!$A$1,'Definition sheet'!E1988,'fixed values'!$A$2))</f>
        <v>[0..1]</v>
      </c>
      <c r="E1988" s="22" t="str">
        <f>IF('Definition sheet'!F1988="","",CONCATENATE('fixed values'!$A$1,'Definition sheet'!F1988,'fixed values'!$A$2))</f>
        <v>[0..1]</v>
      </c>
      <c r="F1988" s="14" t="str">
        <f>IF('Input Data'!G1988="","",IF('Definition sheet'!G1988="PARENT","",'Input Data'!G1988))</f>
        <v/>
      </c>
      <c r="G1988" s="12" t="str">
        <f>IF('Input Data'!I1988="","",'Input Data'!I1988)</f>
        <v>NotUsed</v>
      </c>
      <c r="H1988" s="12" t="str">
        <f>IF($G:$G="NotUsed","",IF('Input Data'!J1988="","",'Input Data'!J1988))</f>
        <v/>
      </c>
      <c r="I1988" s="12" t="str">
        <f>IF($G:$G="","",IF('Input Data'!K1988="","",'Input Data'!K1988))</f>
        <v/>
      </c>
      <c r="J1988" s="12" t="str">
        <f>IF($G:$G="","",IF('Input Data'!L1988="","",'Input Data'!L1988))</f>
        <v/>
      </c>
      <c r="K1988" s="12" t="str">
        <f>IF($G:$G="","",IF('Input Data'!M1988="","",'Input Data'!M1988))</f>
        <v/>
      </c>
      <c r="L1988" s="12" t="str">
        <f>IF($G:$G="","",IF('Input Data'!N1988="","",'Input Data'!N1988))</f>
        <v/>
      </c>
      <c r="M1988" s="12" t="str">
        <f>IF($G:$G="","",IF('Input Data'!O1988="","",'Input Data'!O1988))</f>
        <v/>
      </c>
      <c r="N1988" s="12" t="str">
        <f>IF($G:$G="","",IF('Input Data'!P1988="","",'Input Data'!P1988))</f>
        <v/>
      </c>
      <c r="O1988" s="12">
        <f>IF($G:$G="","",IF('Input Data'!Q1988="","",'Input Data'!Q1988))</f>
        <v>2018</v>
      </c>
    </row>
    <row r="1989" spans="1:15" ht="180" x14ac:dyDescent="0.25">
      <c r="A1989" s="13" t="str">
        <f>IF('Definition sheet'!H1989="","",'Definition sheet'!H1989)</f>
        <v>3.1571</v>
      </c>
      <c r="B1989" s="14" t="str">
        <f>IF('Definition sheet'!C1989="","",'Definition sheet'!C1989)</f>
        <v>++++++++++Code</v>
      </c>
      <c r="C1989" s="13" t="str">
        <f>IF('Definition sheet'!D1989="","",CONCATENATE('fixed values'!$A$3,'Definition sheet'!D1989,'fixed values'!$A$4))</f>
        <v>&lt;Cd&gt;</v>
      </c>
      <c r="D1989" s="22" t="str">
        <f>IF('Definition sheet'!E1989="","",CONCATENATE('fixed values'!$A$1,'Definition sheet'!E1989,'fixed values'!$A$2))</f>
        <v>[1..1]</v>
      </c>
      <c r="E1989" s="22" t="str">
        <f>IF('Definition sheet'!F1989="","",CONCATENATE('fixed values'!$A$1,'Definition sheet'!F1989,'fixed values'!$A$2))</f>
        <v>[1..1]</v>
      </c>
      <c r="F1989" s="14" t="str">
        <f>IF('Input Data'!G1989="","",IF('Definition sheet'!G1989="PARENT","",'Input Data'!G1989))</f>
        <v>ExternalOrganisationIdentification1Code</v>
      </c>
      <c r="G1989" s="12" t="str">
        <f>IF('Input Data'!I1989="","",'Input Data'!I1989)</f>
        <v>NotUsed</v>
      </c>
      <c r="H1989" s="12" t="str">
        <f>IF($G:$G="NotUsed","",IF('Input Data'!J1989="","",'Input Data'!J1989))</f>
        <v/>
      </c>
      <c r="I1989" s="12" t="str">
        <f>IF($G:$G="","",IF('Input Data'!K1989="","",'Input Data'!K1989))</f>
        <v>BANK
CBID
CHID
CINC
COID
CUST
DUNS
EMPL
GS1G
SREN
SRET
TXID</v>
      </c>
      <c r="J1989" s="12" t="str">
        <f>IF($G:$G="","",IF('Input Data'!L1989="","",'Input Data'!L1989))</f>
        <v/>
      </c>
      <c r="K1989" s="12" t="str">
        <f>IF($G:$G="","",IF('Input Data'!M1989="","",'Input Data'!M1989))</f>
        <v/>
      </c>
      <c r="L1989" s="12" t="str">
        <f>IF($G:$G="","",IF('Input Data'!N1989="","",'Input Data'!N1989))</f>
        <v/>
      </c>
      <c r="M1989" s="12" t="str">
        <f>IF($G:$G="","",IF('Input Data'!O1989="","",'Input Data'!O1989))</f>
        <v/>
      </c>
      <c r="N1989" s="12" t="str">
        <f>IF($G:$G="","",IF('Input Data'!P1989="","",'Input Data'!P1989))</f>
        <v/>
      </c>
      <c r="O1989" s="12">
        <f>IF($G:$G="","",IF('Input Data'!Q1989="","",'Input Data'!Q1989))</f>
        <v>2018</v>
      </c>
    </row>
    <row r="1990" spans="1:15" x14ac:dyDescent="0.25">
      <c r="A1990" s="13" t="str">
        <f>IF('Definition sheet'!H1990="","",'Definition sheet'!H1990)</f>
        <v>3.1572</v>
      </c>
      <c r="B1990" s="14" t="str">
        <f>IF('Definition sheet'!C1990="","",'Definition sheet'!C1990)</f>
        <v>++++++++++Proprietary</v>
      </c>
      <c r="C1990" s="13" t="str">
        <f>IF('Definition sheet'!D1990="","",CONCATENATE('fixed values'!$A$3,'Definition sheet'!D1990,'fixed values'!$A$4))</f>
        <v>&lt;Prtry&gt;</v>
      </c>
      <c r="D1990" s="22" t="str">
        <f>IF('Definition sheet'!E1990="","",CONCATENATE('fixed values'!$A$1,'Definition sheet'!E1990,'fixed values'!$A$2))</f>
        <v>[1..1]</v>
      </c>
      <c r="E1990" s="22" t="str">
        <f>IF('Definition sheet'!F1990="","",CONCATENATE('fixed values'!$A$1,'Definition sheet'!F1990,'fixed values'!$A$2))</f>
        <v>[1..1]</v>
      </c>
      <c r="F1990" s="14" t="str">
        <f>IF('Input Data'!G1990="","",IF('Definition sheet'!G1990="PARENT","",'Input Data'!G1990))</f>
        <v>Max35Text</v>
      </c>
      <c r="G1990" s="12" t="str">
        <f>IF('Input Data'!I1990="","",'Input Data'!I1990)</f>
        <v>NotUsed</v>
      </c>
      <c r="H1990" s="12" t="str">
        <f>IF($G:$G="NotUsed","",IF('Input Data'!J1990="","",'Input Data'!J1990))</f>
        <v/>
      </c>
      <c r="I1990" s="12" t="str">
        <f>IF($G:$G="","",IF('Input Data'!K1990="","",'Input Data'!K1990))</f>
        <v/>
      </c>
      <c r="J1990" s="12" t="str">
        <f>IF($G:$G="","",IF('Input Data'!L1990="","",'Input Data'!L1990))</f>
        <v/>
      </c>
      <c r="K1990" s="12" t="str">
        <f>IF($G:$G="","",IF('Input Data'!M1990="","",'Input Data'!M1990))</f>
        <v/>
      </c>
      <c r="L1990" s="12" t="str">
        <f>IF($G:$G="","",IF('Input Data'!N1990="","",'Input Data'!N1990))</f>
        <v/>
      </c>
      <c r="M1990" s="12" t="str">
        <f>IF($G:$G="","",IF('Input Data'!O1990="","",'Input Data'!O1990))</f>
        <v/>
      </c>
      <c r="N1990" s="12" t="str">
        <f>IF($G:$G="","",IF('Input Data'!P1990="","",'Input Data'!P1990))</f>
        <v/>
      </c>
      <c r="O1990" s="12">
        <f>IF($G:$G="","",IF('Input Data'!Q1990="","",'Input Data'!Q1990))</f>
        <v>2018</v>
      </c>
    </row>
    <row r="1991" spans="1:15" x14ac:dyDescent="0.25">
      <c r="A1991" s="13" t="str">
        <f>IF('Definition sheet'!H1991="","",'Definition sheet'!H1991)</f>
        <v>3.1573</v>
      </c>
      <c r="B1991" s="14" t="str">
        <f>IF('Definition sheet'!C1991="","",'Definition sheet'!C1991)</f>
        <v>+++++++++Issuer</v>
      </c>
      <c r="C1991" s="13" t="str">
        <f>IF('Definition sheet'!D1991="","",CONCATENATE('fixed values'!$A$3,'Definition sheet'!D1991,'fixed values'!$A$4))</f>
        <v>&lt;Issr&gt;</v>
      </c>
      <c r="D1991" s="22" t="str">
        <f>IF('Definition sheet'!E1991="","",CONCATENATE('fixed values'!$A$1,'Definition sheet'!E1991,'fixed values'!$A$2))</f>
        <v>[0..1]</v>
      </c>
      <c r="E1991" s="22" t="str">
        <f>IF('Definition sheet'!F1991="","",CONCATENATE('fixed values'!$A$1,'Definition sheet'!F1991,'fixed values'!$A$2))</f>
        <v>[0..1]</v>
      </c>
      <c r="F1991" s="14" t="str">
        <f>IF('Input Data'!G1991="","",IF('Definition sheet'!G1991="PARENT","",'Input Data'!G1991))</f>
        <v>Max35Text</v>
      </c>
      <c r="G1991" s="12" t="str">
        <f>IF('Input Data'!I1991="","",'Input Data'!I1991)</f>
        <v>Used</v>
      </c>
      <c r="H1991" s="12" t="str">
        <f>IF($G:$G="NotUsed","",IF('Input Data'!J1991="","",'Input Data'!J1991))</f>
        <v>Entity that assigns the identification.</v>
      </c>
      <c r="I1991" s="12" t="str">
        <f>IF($G:$G="","",IF('Input Data'!K1991="","",'Input Data'!K1991))</f>
        <v/>
      </c>
      <c r="J1991" s="12" t="str">
        <f>IF($G:$G="","",IF('Input Data'!L1991="","",'Input Data'!L1991))</f>
        <v/>
      </c>
      <c r="K1991" s="12" t="str">
        <f>IF($G:$G="","",IF('Input Data'!M1991="","",'Input Data'!M1991))</f>
        <v/>
      </c>
      <c r="L1991" s="12" t="str">
        <f>IF($G:$G="","",IF('Input Data'!N1991="","",'Input Data'!N1991))</f>
        <v/>
      </c>
      <c r="M1991" s="12" t="str">
        <f>IF($G:$G="","",IF('Input Data'!O1991="","",'Input Data'!O1991))</f>
        <v/>
      </c>
      <c r="N1991" s="12" t="str">
        <f>IF($G:$G="","",IF('Input Data'!P1991="","",'Input Data'!P1991))</f>
        <v/>
      </c>
      <c r="O1991" s="12">
        <f>IF($G:$G="","",IF('Input Data'!Q1991="","",'Input Data'!Q1991))</f>
        <v>2018</v>
      </c>
    </row>
    <row r="1992" spans="1:15" ht="30" x14ac:dyDescent="0.25">
      <c r="A1992" s="13" t="str">
        <f>IF('Definition sheet'!H1992="","",'Definition sheet'!H1992)</f>
        <v>3.1574</v>
      </c>
      <c r="B1992" s="14" t="str">
        <f>IF('Definition sheet'!C1992="","",'Definition sheet'!C1992)</f>
        <v>+++++++PrivateIdentification</v>
      </c>
      <c r="C1992" s="13" t="str">
        <f>IF('Definition sheet'!D1992="","",CONCATENATE('fixed values'!$A$3,'Definition sheet'!D1992,'fixed values'!$A$4))</f>
        <v>&lt;PrvtId&gt;</v>
      </c>
      <c r="D1992" s="22" t="str">
        <f>IF('Definition sheet'!E1992="","",CONCATENATE('fixed values'!$A$1,'Definition sheet'!E1992,'fixed values'!$A$2))</f>
        <v>[1..1]</v>
      </c>
      <c r="E1992" s="22" t="str">
        <f>IF('Definition sheet'!F1992="","",CONCATENATE('fixed values'!$A$1,'Definition sheet'!F1992,'fixed values'!$A$2))</f>
        <v>[1..1]</v>
      </c>
      <c r="F1992" s="14" t="str">
        <f>IF('Input Data'!G1992="","",IF('Definition sheet'!G1992="PARENT","",'Input Data'!G1992))</f>
        <v/>
      </c>
      <c r="G1992" s="12" t="str">
        <f>IF('Input Data'!I1992="","",'Input Data'!I1992)</f>
        <v>Used</v>
      </c>
      <c r="H1992" s="12" t="str">
        <f>IF($G:$G="NotUsed","",IF('Input Data'!J1992="","",'Input Data'!J1992))</f>
        <v>Unique and unambiguous identification of a person, for example a passport.</v>
      </c>
      <c r="I1992" s="12" t="str">
        <f>IF($G:$G="","",IF('Input Data'!K1992="","",'Input Data'!K1992))</f>
        <v/>
      </c>
      <c r="J1992" s="12" t="str">
        <f>IF($G:$G="","",IF('Input Data'!L1992="","",'Input Data'!L1992))</f>
        <v/>
      </c>
      <c r="K1992" s="12" t="str">
        <f>IF($G:$G="","",IF('Input Data'!M1992="","",'Input Data'!M1992))</f>
        <v/>
      </c>
      <c r="L1992" s="12" t="str">
        <f>IF($G:$G="","",IF('Input Data'!N1992="","",'Input Data'!N1992))</f>
        <v/>
      </c>
      <c r="M1992" s="12" t="str">
        <f>IF($G:$G="","",IF('Input Data'!O1992="","",'Input Data'!O1992))</f>
        <v/>
      </c>
      <c r="N1992" s="12" t="str">
        <f>IF($G:$G="","",IF('Input Data'!P1992="","",'Input Data'!P1992))</f>
        <v/>
      </c>
      <c r="O1992" s="12">
        <f>IF($G:$G="","",IF('Input Data'!Q1992="","",'Input Data'!Q1992))</f>
        <v>2018</v>
      </c>
    </row>
    <row r="1993" spans="1:15" x14ac:dyDescent="0.25">
      <c r="A1993" s="13" t="str">
        <f>IF('Definition sheet'!H1993="","",'Definition sheet'!H1993)</f>
        <v>3.1575</v>
      </c>
      <c r="B1993" s="14" t="str">
        <f>IF('Definition sheet'!C1993="","",'Definition sheet'!C1993)</f>
        <v>++++++++DateAndPlaceOfBirth</v>
      </c>
      <c r="C1993" s="13" t="str">
        <f>IF('Definition sheet'!D1993="","",CONCATENATE('fixed values'!$A$3,'Definition sheet'!D1993,'fixed values'!$A$4))</f>
        <v>&lt;DtAndPlcOfBirth&gt;</v>
      </c>
      <c r="D1993" s="22" t="str">
        <f>IF('Definition sheet'!E1993="","",CONCATENATE('fixed values'!$A$1,'Definition sheet'!E1993,'fixed values'!$A$2))</f>
        <v>[0..1]</v>
      </c>
      <c r="E1993" s="22" t="str">
        <f>IF('Definition sheet'!F1993="","",CONCATENATE('fixed values'!$A$1,'Definition sheet'!F1993,'fixed values'!$A$2))</f>
        <v>[0..1]</v>
      </c>
      <c r="F1993" s="14" t="str">
        <f>IF('Input Data'!G1993="","",IF('Definition sheet'!G1993="PARENT","",'Input Data'!G1993))</f>
        <v/>
      </c>
      <c r="G1993" s="12" t="str">
        <f>IF('Input Data'!I1993="","",'Input Data'!I1993)</f>
        <v>Used</v>
      </c>
      <c r="H1993" s="12" t="str">
        <f>IF($G:$G="NotUsed","",IF('Input Data'!J1993="","",'Input Data'!J1993))</f>
        <v>Date and place of birth of a person.</v>
      </c>
      <c r="I1993" s="12" t="str">
        <f>IF($G:$G="","",IF('Input Data'!K1993="","",'Input Data'!K1993))</f>
        <v/>
      </c>
      <c r="J1993" s="12" t="str">
        <f>IF($G:$G="","",IF('Input Data'!L1993="","",'Input Data'!L1993))</f>
        <v/>
      </c>
      <c r="K1993" s="12" t="str">
        <f>IF($G:$G="","",IF('Input Data'!M1993="","",'Input Data'!M1993))</f>
        <v/>
      </c>
      <c r="L1993" s="12" t="str">
        <f>IF($G:$G="","",IF('Input Data'!N1993="","",'Input Data'!N1993))</f>
        <v/>
      </c>
      <c r="M1993" s="12" t="str">
        <f>IF($G:$G="","",IF('Input Data'!O1993="","",'Input Data'!O1993))</f>
        <v/>
      </c>
      <c r="N1993" s="12" t="str">
        <f>IF($G:$G="","",IF('Input Data'!P1993="","",'Input Data'!P1993))</f>
        <v/>
      </c>
      <c r="O1993" s="12">
        <f>IF($G:$G="","",IF('Input Data'!Q1993="","",'Input Data'!Q1993))</f>
        <v>2018</v>
      </c>
    </row>
    <row r="1994" spans="1:15" x14ac:dyDescent="0.25">
      <c r="A1994" s="13" t="str">
        <f>IF('Definition sheet'!H1994="","",'Definition sheet'!H1994)</f>
        <v>3.1576</v>
      </c>
      <c r="B1994" s="14" t="str">
        <f>IF('Definition sheet'!C1994="","",'Definition sheet'!C1994)</f>
        <v>+++++++++BirthDate</v>
      </c>
      <c r="C1994" s="13" t="str">
        <f>IF('Definition sheet'!D1994="","",CONCATENATE('fixed values'!$A$3,'Definition sheet'!D1994,'fixed values'!$A$4))</f>
        <v>&lt;BirthDt&gt;</v>
      </c>
      <c r="D1994" s="22" t="str">
        <f>IF('Definition sheet'!E1994="","",CONCATENATE('fixed values'!$A$1,'Definition sheet'!E1994,'fixed values'!$A$2))</f>
        <v>[1..1]</v>
      </c>
      <c r="E1994" s="22" t="str">
        <f>IF('Definition sheet'!F1994="","",CONCATENATE('fixed values'!$A$1,'Definition sheet'!F1994,'fixed values'!$A$2))</f>
        <v>[1..1]</v>
      </c>
      <c r="F1994" s="14" t="str">
        <f>IF('Input Data'!G1994="","",IF('Definition sheet'!G1994="PARENT","",'Input Data'!G1994))</f>
        <v>ISODate</v>
      </c>
      <c r="G1994" s="12" t="str">
        <f>IF('Input Data'!I1994="","",'Input Data'!I1994)</f>
        <v>Used</v>
      </c>
      <c r="H1994" s="12" t="str">
        <f>IF($G:$G="NotUsed","",IF('Input Data'!J1994="","",'Input Data'!J1994))</f>
        <v>Date on which a person is born.</v>
      </c>
      <c r="I1994" s="12" t="str">
        <f>IF($G:$G="","",IF('Input Data'!K1994="","",'Input Data'!K1994))</f>
        <v/>
      </c>
      <c r="J1994" s="12" t="str">
        <f>IF($G:$G="","",IF('Input Data'!L1994="","",'Input Data'!L1994))</f>
        <v/>
      </c>
      <c r="K1994" s="12" t="str">
        <f>IF($G:$G="","",IF('Input Data'!M1994="","",'Input Data'!M1994))</f>
        <v/>
      </c>
      <c r="L1994" s="12" t="str">
        <f>IF($G:$G="","",IF('Input Data'!N1994="","",'Input Data'!N1994))</f>
        <v/>
      </c>
      <c r="M1994" s="12" t="str">
        <f>IF($G:$G="","",IF('Input Data'!O1994="","",'Input Data'!O1994))</f>
        <v/>
      </c>
      <c r="N1994" s="12" t="str">
        <f>IF($G:$G="","",IF('Input Data'!P1994="","",'Input Data'!P1994))</f>
        <v/>
      </c>
      <c r="O1994" s="12">
        <f>IF($G:$G="","",IF('Input Data'!Q1994="","",'Input Data'!Q1994))</f>
        <v>2018</v>
      </c>
    </row>
    <row r="1995" spans="1:15" x14ac:dyDescent="0.25">
      <c r="A1995" s="13" t="str">
        <f>IF('Definition sheet'!H1995="","",'Definition sheet'!H1995)</f>
        <v>3.1577</v>
      </c>
      <c r="B1995" s="14" t="str">
        <f>IF('Definition sheet'!C1995="","",'Definition sheet'!C1995)</f>
        <v>+++++++++ProvinceOfBirth</v>
      </c>
      <c r="C1995" s="13" t="str">
        <f>IF('Definition sheet'!D1995="","",CONCATENATE('fixed values'!$A$3,'Definition sheet'!D1995,'fixed values'!$A$4))</f>
        <v>&lt;PrvcOfBirth&gt;</v>
      </c>
      <c r="D1995" s="22" t="str">
        <f>IF('Definition sheet'!E1995="","",CONCATENATE('fixed values'!$A$1,'Definition sheet'!E1995,'fixed values'!$A$2))</f>
        <v>[0..1]</v>
      </c>
      <c r="E1995" s="22" t="str">
        <f>IF('Definition sheet'!F1995="","",CONCATENATE('fixed values'!$A$1,'Definition sheet'!F1995,'fixed values'!$A$2))</f>
        <v>[0..1]</v>
      </c>
      <c r="F1995" s="14" t="str">
        <f>IF('Input Data'!G1995="","",IF('Definition sheet'!G1995="PARENT","",'Input Data'!G1995))</f>
        <v>Max35Text</v>
      </c>
      <c r="G1995" s="12" t="str">
        <f>IF('Input Data'!I1995="","",'Input Data'!I1995)</f>
        <v>Used</v>
      </c>
      <c r="H1995" s="12" t="str">
        <f>IF($G:$G="NotUsed","",IF('Input Data'!J1995="","",'Input Data'!J1995))</f>
        <v>Province where a person was born.</v>
      </c>
      <c r="I1995" s="12" t="str">
        <f>IF($G:$G="","",IF('Input Data'!K1995="","",'Input Data'!K1995))</f>
        <v/>
      </c>
      <c r="J1995" s="12" t="str">
        <f>IF($G:$G="","",IF('Input Data'!L1995="","",'Input Data'!L1995))</f>
        <v/>
      </c>
      <c r="K1995" s="12" t="str">
        <f>IF($G:$G="","",IF('Input Data'!M1995="","",'Input Data'!M1995))</f>
        <v/>
      </c>
      <c r="L1995" s="12" t="str">
        <f>IF($G:$G="","",IF('Input Data'!N1995="","",'Input Data'!N1995))</f>
        <v/>
      </c>
      <c r="M1995" s="12" t="str">
        <f>IF($G:$G="","",IF('Input Data'!O1995="","",'Input Data'!O1995))</f>
        <v/>
      </c>
      <c r="N1995" s="12" t="str">
        <f>IF($G:$G="","",IF('Input Data'!P1995="","",'Input Data'!P1995))</f>
        <v/>
      </c>
      <c r="O1995" s="12">
        <f>IF($G:$G="","",IF('Input Data'!Q1995="","",'Input Data'!Q1995))</f>
        <v>2018</v>
      </c>
    </row>
    <row r="1996" spans="1:15" x14ac:dyDescent="0.25">
      <c r="A1996" s="13" t="str">
        <f>IF('Definition sheet'!H1996="","",'Definition sheet'!H1996)</f>
        <v>3.1578</v>
      </c>
      <c r="B1996" s="14" t="str">
        <f>IF('Definition sheet'!C1996="","",'Definition sheet'!C1996)</f>
        <v>+++++++++CityOfBirth</v>
      </c>
      <c r="C1996" s="13" t="str">
        <f>IF('Definition sheet'!D1996="","",CONCATENATE('fixed values'!$A$3,'Definition sheet'!D1996,'fixed values'!$A$4))</f>
        <v>&lt;CityOfBirth&gt;</v>
      </c>
      <c r="D1996" s="22" t="str">
        <f>IF('Definition sheet'!E1996="","",CONCATENATE('fixed values'!$A$1,'Definition sheet'!E1996,'fixed values'!$A$2))</f>
        <v>[1..1]</v>
      </c>
      <c r="E1996" s="22" t="str">
        <f>IF('Definition sheet'!F1996="","",CONCATENATE('fixed values'!$A$1,'Definition sheet'!F1996,'fixed values'!$A$2))</f>
        <v>[1..1]</v>
      </c>
      <c r="F1996" s="14" t="str">
        <f>IF('Input Data'!G1996="","",IF('Definition sheet'!G1996="PARENT","",'Input Data'!G1996))</f>
        <v>Max35Text</v>
      </c>
      <c r="G1996" s="12" t="str">
        <f>IF('Input Data'!I1996="","",'Input Data'!I1996)</f>
        <v>Used</v>
      </c>
      <c r="H1996" s="12" t="str">
        <f>IF($G:$G="NotUsed","",IF('Input Data'!J1996="","",'Input Data'!J1996))</f>
        <v>City where a person was born.</v>
      </c>
      <c r="I1996" s="12" t="str">
        <f>IF($G:$G="","",IF('Input Data'!K1996="","",'Input Data'!K1996))</f>
        <v/>
      </c>
      <c r="J1996" s="12" t="str">
        <f>IF($G:$G="","",IF('Input Data'!L1996="","",'Input Data'!L1996))</f>
        <v/>
      </c>
      <c r="K1996" s="12" t="str">
        <f>IF($G:$G="","",IF('Input Data'!M1996="","",'Input Data'!M1996))</f>
        <v/>
      </c>
      <c r="L1996" s="12" t="str">
        <f>IF($G:$G="","",IF('Input Data'!N1996="","",'Input Data'!N1996))</f>
        <v/>
      </c>
      <c r="M1996" s="12" t="str">
        <f>IF($G:$G="","",IF('Input Data'!O1996="","",'Input Data'!O1996))</f>
        <v/>
      </c>
      <c r="N1996" s="12" t="str">
        <f>IF($G:$G="","",IF('Input Data'!P1996="","",'Input Data'!P1996))</f>
        <v/>
      </c>
      <c r="O1996" s="12">
        <f>IF($G:$G="","",IF('Input Data'!Q1996="","",'Input Data'!Q1996))</f>
        <v>2018</v>
      </c>
    </row>
    <row r="1997" spans="1:15" ht="409.5" x14ac:dyDescent="0.25">
      <c r="A1997" s="13" t="str">
        <f>IF('Definition sheet'!H1997="","",'Definition sheet'!H1997)</f>
        <v>3.1579</v>
      </c>
      <c r="B1997" s="14" t="str">
        <f>IF('Definition sheet'!C1997="","",'Definition sheet'!C1997)</f>
        <v>+++++++++Countrynamecode</v>
      </c>
      <c r="C1997" s="13" t="str">
        <f>IF('Definition sheet'!D1997="","",CONCATENATE('fixed values'!$A$3,'Definition sheet'!D1997,'fixed values'!$A$4))</f>
        <v>&lt;CtryOfBirth&gt;</v>
      </c>
      <c r="D1997" s="22" t="str">
        <f>IF('Definition sheet'!E1997="","",CONCATENATE('fixed values'!$A$1,'Definition sheet'!E1997,'fixed values'!$A$2))</f>
        <v>[1..1]</v>
      </c>
      <c r="E1997" s="22" t="str">
        <f>IF('Definition sheet'!F1997="","",CONCATENATE('fixed values'!$A$1,'Definition sheet'!F1997,'fixed values'!$A$2))</f>
        <v>[1..1]</v>
      </c>
      <c r="F1997" s="14" t="str">
        <f>IF('Input Data'!G1997="","",IF('Definition sheet'!G1997="PARENT","",'Input Data'!G1997))</f>
        <v>CountryCode</v>
      </c>
      <c r="G1997" s="12" t="str">
        <f>IF('Input Data'!I1997="","",'Input Data'!I1997)</f>
        <v>Used</v>
      </c>
      <c r="H1997" s="12" t="str">
        <f>IF($G:$G="NotUsed","",IF('Input Data'!J1997="","",'Input Data'!J1997))</f>
        <v>Country where a person was born.</v>
      </c>
      <c r="I1997" s="12" t="str">
        <f>IF($G:$G="","",IF('Input Data'!K1997="","",'Input Data'!K1997))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97" s="12" t="str">
        <f>IF($G:$G="","",IF('Input Data'!L1997="","",'Input Data'!L1997))</f>
        <v/>
      </c>
      <c r="K1997" s="12" t="str">
        <f>IF($G:$G="","",IF('Input Data'!M1997="","",'Input Data'!M1997))</f>
        <v/>
      </c>
      <c r="L1997" s="12" t="str">
        <f>IF($G:$G="","",IF('Input Data'!N1997="","",'Input Data'!N1997))</f>
        <v/>
      </c>
      <c r="M1997" s="12" t="str">
        <f>IF($G:$G="","",IF('Input Data'!O1997="","",'Input Data'!O1997))</f>
        <v/>
      </c>
      <c r="N1997" s="12" t="str">
        <f>IF($G:$G="","",IF('Input Data'!P1997="","",'Input Data'!P1997))</f>
        <v/>
      </c>
      <c r="O1997" s="12">
        <f>IF($G:$G="","",IF('Input Data'!Q1997="","",'Input Data'!Q1997))</f>
        <v>2018</v>
      </c>
    </row>
    <row r="1998" spans="1:15" ht="409.5" x14ac:dyDescent="0.25">
      <c r="A1998" s="13" t="str">
        <f>IF('Definition sheet'!H1998="","",'Definition sheet'!H1998)</f>
        <v>3.1579</v>
      </c>
      <c r="B1998" s="14" t="str">
        <f>IF('Definition sheet'!C1998="","",'Definition sheet'!C1998)</f>
        <v>+++++++++CountryOfBirth</v>
      </c>
      <c r="C1998" s="13" t="str">
        <f>IF('Definition sheet'!D1998="","",CONCATENATE('fixed values'!$A$3,'Definition sheet'!D1998,'fixed values'!$A$4))</f>
        <v>&lt;CtryOfBirth&gt;</v>
      </c>
      <c r="D1998" s="22" t="str">
        <f>IF('Definition sheet'!E1998="","",CONCATENATE('fixed values'!$A$1,'Definition sheet'!E1998,'fixed values'!$A$2))</f>
        <v>[1..1]</v>
      </c>
      <c r="E1998" s="22" t="str">
        <f>IF('Definition sheet'!F1998="","",CONCATENATE('fixed values'!$A$1,'Definition sheet'!F1998,'fixed values'!$A$2))</f>
        <v>[1..1]</v>
      </c>
      <c r="F1998" s="14" t="str">
        <f>IF('Input Data'!G1998="","",IF('Definition sheet'!G1998="PARENT","",'Input Data'!G1998))</f>
        <v>CountryCode</v>
      </c>
      <c r="G1998" s="12" t="str">
        <f>IF('Input Data'!I1998="","",'Input Data'!I1998)</f>
        <v>Used</v>
      </c>
      <c r="H1998" s="12" t="str">
        <f>IF($G:$G="NotUsed","",IF('Input Data'!J1998="","",'Input Data'!J1998))</f>
        <v>Country where a person was born.</v>
      </c>
      <c r="I1998" s="12" t="str">
        <f>IF($G:$G="","",IF('Input Data'!K1998="","",'Input Data'!K1998))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1998" s="12" t="str">
        <f>IF($G:$G="","",IF('Input Data'!L1998="","",'Input Data'!L1998))</f>
        <v/>
      </c>
      <c r="K1998" s="12" t="str">
        <f>IF($G:$G="","",IF('Input Data'!M1998="","",'Input Data'!M1998))</f>
        <v/>
      </c>
      <c r="L1998" s="12" t="str">
        <f>IF($G:$G="","",IF('Input Data'!N1998="","",'Input Data'!N1998))</f>
        <v/>
      </c>
      <c r="M1998" s="12" t="str">
        <f>IF($G:$G="","",IF('Input Data'!O1998="","",'Input Data'!O1998))</f>
        <v/>
      </c>
      <c r="N1998" s="12" t="str">
        <f>IF($G:$G="","",IF('Input Data'!P1998="","",'Input Data'!P1998))</f>
        <v/>
      </c>
      <c r="O1998" s="12">
        <f>IF($G:$G="","",IF('Input Data'!Q1998="","",'Input Data'!Q1998))</f>
        <v>2018</v>
      </c>
    </row>
    <row r="1999" spans="1:15" ht="45" x14ac:dyDescent="0.25">
      <c r="A1999" s="13" t="str">
        <f>IF('Definition sheet'!H1999="","",'Definition sheet'!H1999)</f>
        <v>3.1580</v>
      </c>
      <c r="B1999" s="14" t="str">
        <f>IF('Definition sheet'!C1999="","",'Definition sheet'!C1999)</f>
        <v>++++++++Other</v>
      </c>
      <c r="C1999" s="13" t="str">
        <f>IF('Definition sheet'!D1999="","",CONCATENATE('fixed values'!$A$3,'Definition sheet'!D1999,'fixed values'!$A$4))</f>
        <v>&lt;Othr&gt;</v>
      </c>
      <c r="D1999" s="22" t="str">
        <f>IF('Definition sheet'!E1999="","",CONCATENATE('fixed values'!$A$1,'Definition sheet'!E1999,'fixed values'!$A$2))</f>
        <v>[0..n]</v>
      </c>
      <c r="E1999" s="22" t="str">
        <f>IF('Definition sheet'!F1999="","",CONCATENATE('fixed values'!$A$1,'Definition sheet'!F1999,'fixed values'!$A$2))</f>
        <v>[0..n]</v>
      </c>
      <c r="F1999" s="14" t="str">
        <f>IF('Input Data'!G1999="","",IF('Definition sheet'!G1999="PARENT","",'Input Data'!G1999))</f>
        <v/>
      </c>
      <c r="G1999" s="12" t="str">
        <f>IF('Input Data'!I1999="","",'Input Data'!I1999)</f>
        <v>Used</v>
      </c>
      <c r="H1999" s="12" t="str">
        <f>IF($G:$G="NotUsed","",IF('Input Data'!J1999="","",'Input Data'!J1999))</f>
        <v>Unique identification of a person, as assigned by an institution, using an identification scheme.</v>
      </c>
      <c r="I1999" s="12" t="str">
        <f>IF($G:$G="","",IF('Input Data'!K1999="","",'Input Data'!K1999))</f>
        <v/>
      </c>
      <c r="J1999" s="12" t="str">
        <f>IF($G:$G="","",IF('Input Data'!L1999="","",'Input Data'!L1999))</f>
        <v/>
      </c>
      <c r="K1999" s="12" t="str">
        <f>IF($G:$G="","",IF('Input Data'!M1999="","",'Input Data'!M1999))</f>
        <v/>
      </c>
      <c r="L1999" s="12" t="str">
        <f>IF($G:$G="","",IF('Input Data'!N1999="","",'Input Data'!N1999))</f>
        <v/>
      </c>
      <c r="M1999" s="12" t="str">
        <f>IF($G:$G="","",IF('Input Data'!O1999="","",'Input Data'!O1999))</f>
        <v/>
      </c>
      <c r="N1999" s="12" t="str">
        <f>IF($G:$G="","",IF('Input Data'!P1999="","",'Input Data'!P1999))</f>
        <v/>
      </c>
      <c r="O1999" s="12">
        <f>IF($G:$G="","",IF('Input Data'!Q1999="","",'Input Data'!Q1999))</f>
        <v>2018</v>
      </c>
    </row>
    <row r="2000" spans="1:15" ht="30" x14ac:dyDescent="0.25">
      <c r="A2000" s="13" t="str">
        <f>IF('Definition sheet'!H2000="","",'Definition sheet'!H2000)</f>
        <v>3.1581</v>
      </c>
      <c r="B2000" s="14" t="str">
        <f>IF('Definition sheet'!C2000="","",'Definition sheet'!C2000)</f>
        <v>+++++++++Identification</v>
      </c>
      <c r="C2000" s="13" t="str">
        <f>IF('Definition sheet'!D2000="","",CONCATENATE('fixed values'!$A$3,'Definition sheet'!D2000,'fixed values'!$A$4))</f>
        <v>&lt;Id&gt;</v>
      </c>
      <c r="D2000" s="22" t="str">
        <f>IF('Definition sheet'!E2000="","",CONCATENATE('fixed values'!$A$1,'Definition sheet'!E2000,'fixed values'!$A$2))</f>
        <v>[1..1]</v>
      </c>
      <c r="E2000" s="22" t="str">
        <f>IF('Definition sheet'!F2000="","",CONCATENATE('fixed values'!$A$1,'Definition sheet'!F2000,'fixed values'!$A$2))</f>
        <v>[1..1]</v>
      </c>
      <c r="F2000" s="14" t="str">
        <f>IF('Input Data'!G2000="","",IF('Definition sheet'!G2000="PARENT","",'Input Data'!G2000))</f>
        <v>Max35Text</v>
      </c>
      <c r="G2000" s="12" t="str">
        <f>IF('Input Data'!I2000="","",'Input Data'!I2000)</f>
        <v>Used</v>
      </c>
      <c r="H2000" s="12" t="str">
        <f>IF($G:$G="NotUsed","",IF('Input Data'!J2000="","",'Input Data'!J2000))</f>
        <v>Unique and unambiguous identification of a person.</v>
      </c>
      <c r="I2000" s="12" t="str">
        <f>IF($G:$G="","",IF('Input Data'!K2000="","",'Input Data'!K2000))</f>
        <v/>
      </c>
      <c r="J2000" s="12" t="str">
        <f>IF($G:$G="","",IF('Input Data'!L2000="","",'Input Data'!L2000))</f>
        <v/>
      </c>
      <c r="K2000" s="12" t="str">
        <f>IF($G:$G="","",IF('Input Data'!M2000="","",'Input Data'!M2000))</f>
        <v/>
      </c>
      <c r="L2000" s="12" t="str">
        <f>IF($G:$G="","",IF('Input Data'!N2000="","",'Input Data'!N2000))</f>
        <v/>
      </c>
      <c r="M2000" s="12" t="str">
        <f>IF($G:$G="","",IF('Input Data'!O2000="","",'Input Data'!O2000))</f>
        <v/>
      </c>
      <c r="N2000" s="12" t="str">
        <f>IF($G:$G="","",IF('Input Data'!P2000="","",'Input Data'!P2000))</f>
        <v/>
      </c>
      <c r="O2000" s="12">
        <f>IF($G:$G="","",IF('Input Data'!Q2000="","",'Input Data'!Q2000))</f>
        <v>2018</v>
      </c>
    </row>
    <row r="2001" spans="1:15" ht="30" x14ac:dyDescent="0.25">
      <c r="A2001" s="13" t="str">
        <f>IF('Definition sheet'!H2001="","",'Definition sheet'!H2001)</f>
        <v>3.1582</v>
      </c>
      <c r="B2001" s="14" t="str">
        <f>IF('Definition sheet'!C2001="","",'Definition sheet'!C2001)</f>
        <v>+++++++++SchemeName</v>
      </c>
      <c r="C2001" s="13" t="str">
        <f>IF('Definition sheet'!D2001="","",CONCATENATE('fixed values'!$A$3,'Definition sheet'!D2001,'fixed values'!$A$4))</f>
        <v>&lt;SchmeNm&gt;</v>
      </c>
      <c r="D2001" s="22" t="str">
        <f>IF('Definition sheet'!E2001="","",CONCATENATE('fixed values'!$A$1,'Definition sheet'!E2001,'fixed values'!$A$2))</f>
        <v>[0..1]</v>
      </c>
      <c r="E2001" s="22" t="str">
        <f>IF('Definition sheet'!F2001="","",CONCATENATE('fixed values'!$A$1,'Definition sheet'!F2001,'fixed values'!$A$2))</f>
        <v>[0..1]</v>
      </c>
      <c r="F2001" s="14" t="str">
        <f>IF('Input Data'!G2001="","",IF('Definition sheet'!G2001="PARENT","",'Input Data'!G2001))</f>
        <v/>
      </c>
      <c r="G2001" s="12" t="str">
        <f>IF('Input Data'!I2001="","",'Input Data'!I2001)</f>
        <v>Used</v>
      </c>
      <c r="H2001" s="12" t="str">
        <f>IF($G:$G="NotUsed","",IF('Input Data'!J2001="","",'Input Data'!J2001))</f>
        <v>Name of the identification scheme.</v>
      </c>
      <c r="I2001" s="12" t="str">
        <f>IF($G:$G="","",IF('Input Data'!K2001="","",'Input Data'!K2001))</f>
        <v/>
      </c>
      <c r="J2001" s="12" t="str">
        <f>IF($G:$G="","",IF('Input Data'!L2001="","",'Input Data'!L2001))</f>
        <v/>
      </c>
      <c r="K2001" s="12" t="str">
        <f>IF($G:$G="","",IF('Input Data'!M2001="","",'Input Data'!M2001))</f>
        <v/>
      </c>
      <c r="L2001" s="12" t="str">
        <f>IF($G:$G="","",IF('Input Data'!N2001="","",'Input Data'!N2001))</f>
        <v>NEW: added after feed back from different countries</v>
      </c>
      <c r="M2001" s="12" t="str">
        <f>IF($G:$G="","",IF('Input Data'!O2001="","",'Input Data'!O2001))</f>
        <v/>
      </c>
      <c r="N2001" s="12" t="str">
        <f>IF($G:$G="","",IF('Input Data'!P2001="","",'Input Data'!P2001))</f>
        <v/>
      </c>
      <c r="O2001" s="12">
        <f>IF($G:$G="","",IF('Input Data'!Q2001="","",'Input Data'!Q2001))</f>
        <v>2018</v>
      </c>
    </row>
    <row r="2002" spans="1:15" ht="120" x14ac:dyDescent="0.25">
      <c r="A2002" s="13" t="str">
        <f>IF('Definition sheet'!H2002="","",'Definition sheet'!H2002)</f>
        <v>3.1583</v>
      </c>
      <c r="B2002" s="14" t="str">
        <f>IF('Definition sheet'!C2002="","",'Definition sheet'!C2002)</f>
        <v>++++++++++Code</v>
      </c>
      <c r="C2002" s="13" t="str">
        <f>IF('Definition sheet'!D2002="","",CONCATENATE('fixed values'!$A$3,'Definition sheet'!D2002,'fixed values'!$A$4))</f>
        <v>&lt;Cd&gt;</v>
      </c>
      <c r="D2002" s="22" t="str">
        <f>IF('Definition sheet'!E2002="","",CONCATENATE('fixed values'!$A$1,'Definition sheet'!E2002,'fixed values'!$A$2))</f>
        <v>[1..1]</v>
      </c>
      <c r="E2002" s="22" t="str">
        <f>IF('Definition sheet'!F2002="","",CONCATENATE('fixed values'!$A$1,'Definition sheet'!F2002,'fixed values'!$A$2))</f>
        <v>[1..1]</v>
      </c>
      <c r="F2002" s="14" t="str">
        <f>IF('Input Data'!G2002="","",IF('Definition sheet'!G2002="PARENT","",'Input Data'!G2002))</f>
        <v>ExternalPersonIdentification1Code</v>
      </c>
      <c r="G2002" s="12" t="str">
        <f>IF('Input Data'!I2002="","",'Input Data'!I2002)</f>
        <v>Used</v>
      </c>
      <c r="H2002" s="12" t="str">
        <f>IF($G:$G="NotUsed","",IF('Input Data'!J2002="","",'Input Data'!J2002))</f>
        <v>Name of the identification scheme, in a coded form as published in an external list.</v>
      </c>
      <c r="I2002" s="12" t="str">
        <f>IF($G:$G="","",IF('Input Data'!K2002="","",'Input Data'!K2002))</f>
        <v>ARNU
CCPT
CUST
DRLC
EMPL
NIDN
SOSE
TXID</v>
      </c>
      <c r="J2002" s="12" t="str">
        <f>IF($G:$G="","",IF('Input Data'!L2002="","",'Input Data'!L2002))</f>
        <v/>
      </c>
      <c r="K2002" s="12" t="str">
        <f>IF($G:$G="","",IF('Input Data'!M2002="","",'Input Data'!M2002))</f>
        <v/>
      </c>
      <c r="L2002" s="12" t="str">
        <f>IF($G:$G="","",IF('Input Data'!N2002="","",'Input Data'!N2002))</f>
        <v/>
      </c>
      <c r="M2002" s="12" t="str">
        <f>IF($G:$G="","",IF('Input Data'!O2002="","",'Input Data'!O2002))</f>
        <v/>
      </c>
      <c r="N2002" s="12" t="str">
        <f>IF($G:$G="","",IF('Input Data'!P2002="","",'Input Data'!P2002))</f>
        <v/>
      </c>
      <c r="O2002" s="12">
        <f>IF($G:$G="","",IF('Input Data'!Q2002="","",'Input Data'!Q2002))</f>
        <v>2018</v>
      </c>
    </row>
    <row r="2003" spans="1:15" ht="30" x14ac:dyDescent="0.25">
      <c r="A2003" s="13" t="str">
        <f>IF('Definition sheet'!H2003="","",'Definition sheet'!H2003)</f>
        <v>3.1584</v>
      </c>
      <c r="B2003" s="14" t="str">
        <f>IF('Definition sheet'!C2003="","",'Definition sheet'!C2003)</f>
        <v>++++++++++Proprietary</v>
      </c>
      <c r="C2003" s="13" t="str">
        <f>IF('Definition sheet'!D2003="","",CONCATENATE('fixed values'!$A$3,'Definition sheet'!D2003,'fixed values'!$A$4))</f>
        <v>&lt;Prtry&gt;</v>
      </c>
      <c r="D2003" s="22" t="str">
        <f>IF('Definition sheet'!E2003="","",CONCATENATE('fixed values'!$A$1,'Definition sheet'!E2003,'fixed values'!$A$2))</f>
        <v>[1..1]</v>
      </c>
      <c r="E2003" s="22" t="str">
        <f>IF('Definition sheet'!F2003="","",CONCATENATE('fixed values'!$A$1,'Definition sheet'!F2003,'fixed values'!$A$2))</f>
        <v>[1..1]</v>
      </c>
      <c r="F2003" s="14" t="str">
        <f>IF('Input Data'!G2003="","",IF('Definition sheet'!G2003="PARENT","",'Input Data'!G2003))</f>
        <v>Max35Text</v>
      </c>
      <c r="G2003" s="12" t="str">
        <f>IF('Input Data'!I2003="","",'Input Data'!I2003)</f>
        <v>Used</v>
      </c>
      <c r="H2003" s="12" t="str">
        <f>IF($G:$G="NotUsed","",IF('Input Data'!J2003="","",'Input Data'!J2003))</f>
        <v>Name of the identification scheme, in a free text form.</v>
      </c>
      <c r="I2003" s="12" t="str">
        <f>IF($G:$G="","",IF('Input Data'!K2003="","",'Input Data'!K2003))</f>
        <v/>
      </c>
      <c r="J2003" s="12" t="str">
        <f>IF($G:$G="","",IF('Input Data'!L2003="","",'Input Data'!L2003))</f>
        <v/>
      </c>
      <c r="K2003" s="12" t="str">
        <f>IF($G:$G="","",IF('Input Data'!M2003="","",'Input Data'!M2003))</f>
        <v/>
      </c>
      <c r="L2003" s="12" t="str">
        <f>IF($G:$G="","",IF('Input Data'!N2003="","",'Input Data'!N2003))</f>
        <v/>
      </c>
      <c r="M2003" s="12" t="str">
        <f>IF($G:$G="","",IF('Input Data'!O2003="","",'Input Data'!O2003))</f>
        <v/>
      </c>
      <c r="N2003" s="12" t="str">
        <f>IF($G:$G="","",IF('Input Data'!P2003="","",'Input Data'!P2003))</f>
        <v/>
      </c>
      <c r="O2003" s="12">
        <f>IF($G:$G="","",IF('Input Data'!Q2003="","",'Input Data'!Q2003))</f>
        <v>2018</v>
      </c>
    </row>
    <row r="2004" spans="1:15" x14ac:dyDescent="0.25">
      <c r="A2004" s="13" t="str">
        <f>IF('Definition sheet'!H2004="","",'Definition sheet'!H2004)</f>
        <v>3.1585</v>
      </c>
      <c r="B2004" s="14" t="str">
        <f>IF('Definition sheet'!C2004="","",'Definition sheet'!C2004)</f>
        <v>+++++++++Issuer</v>
      </c>
      <c r="C2004" s="13" t="str">
        <f>IF('Definition sheet'!D2004="","",CONCATENATE('fixed values'!$A$3,'Definition sheet'!D2004,'fixed values'!$A$4))</f>
        <v>&lt;Issr&gt;</v>
      </c>
      <c r="D2004" s="22" t="str">
        <f>IF('Definition sheet'!E2004="","",CONCATENATE('fixed values'!$A$1,'Definition sheet'!E2004,'fixed values'!$A$2))</f>
        <v>[0..1]</v>
      </c>
      <c r="E2004" s="22" t="str">
        <f>IF('Definition sheet'!F2004="","",CONCATENATE('fixed values'!$A$1,'Definition sheet'!F2004,'fixed values'!$A$2))</f>
        <v>[0..1]</v>
      </c>
      <c r="F2004" s="14" t="str">
        <f>IF('Input Data'!G2004="","",IF('Definition sheet'!G2004="PARENT","",'Input Data'!G2004))</f>
        <v>Max35Text</v>
      </c>
      <c r="G2004" s="12" t="str">
        <f>IF('Input Data'!I2004="","",'Input Data'!I2004)</f>
        <v>Used</v>
      </c>
      <c r="H2004" s="12" t="str">
        <f>IF($G:$G="NotUsed","",IF('Input Data'!J2004="","",'Input Data'!J2004))</f>
        <v>Entity that assigns the identification.</v>
      </c>
      <c r="I2004" s="12" t="str">
        <f>IF($G:$G="","",IF('Input Data'!K2004="","",'Input Data'!K2004))</f>
        <v/>
      </c>
      <c r="J2004" s="12" t="str">
        <f>IF($G:$G="","",IF('Input Data'!L2004="","",'Input Data'!L2004))</f>
        <v/>
      </c>
      <c r="K2004" s="12" t="str">
        <f>IF($G:$G="","",IF('Input Data'!M2004="","",'Input Data'!M2004))</f>
        <v/>
      </c>
      <c r="L2004" s="12" t="str">
        <f>IF($G:$G="","",IF('Input Data'!N2004="","",'Input Data'!N2004))</f>
        <v/>
      </c>
      <c r="M2004" s="12" t="str">
        <f>IF($G:$G="","",IF('Input Data'!O2004="","",'Input Data'!O2004))</f>
        <v/>
      </c>
      <c r="N2004" s="12" t="str">
        <f>IF($G:$G="","",IF('Input Data'!P2004="","",'Input Data'!P2004))</f>
        <v/>
      </c>
      <c r="O2004" s="12">
        <f>IF($G:$G="","",IF('Input Data'!Q2004="","",'Input Data'!Q2004))</f>
        <v>2018</v>
      </c>
    </row>
    <row r="2005" spans="1:15" ht="409.5" x14ac:dyDescent="0.25">
      <c r="A2005" s="13" t="str">
        <f>IF('Definition sheet'!H2005="","",'Definition sheet'!H2005)</f>
        <v>3.1586</v>
      </c>
      <c r="B2005" s="14" t="str">
        <f>IF('Definition sheet'!C2005="","",'Definition sheet'!C2005)</f>
        <v>++++++Countrynamecode</v>
      </c>
      <c r="C2005" s="13" t="str">
        <f>IF('Definition sheet'!D2005="","",CONCATENATE('fixed values'!$A$3,'Definition sheet'!D2005,'fixed values'!$A$4))</f>
        <v>&lt;CtryOfRes&gt;</v>
      </c>
      <c r="D2005" s="22" t="str">
        <f>IF('Definition sheet'!E2005="","",CONCATENATE('fixed values'!$A$1,'Definition sheet'!E2005,'fixed values'!$A$2))</f>
        <v>[0..1]</v>
      </c>
      <c r="E2005" s="22" t="str">
        <f>IF('Definition sheet'!F2005="","",CONCATENATE('fixed values'!$A$1,'Definition sheet'!F2005,'fixed values'!$A$2))</f>
        <v>[0..1]</v>
      </c>
      <c r="F2005" s="14" t="str">
        <f>IF('Input Data'!G2005="","",IF('Definition sheet'!G2005="PARENT","",'Input Data'!G2005))</f>
        <v>CountryCode</v>
      </c>
      <c r="G2005" s="12" t="str">
        <f>IF('Input Data'!I2005="","",'Input Data'!I2005)</f>
        <v>Used</v>
      </c>
      <c r="H2005" s="12" t="str">
        <f>IF($G:$G="NotUsed","",IF('Input Data'!J2005="","",'Input Data'!J2005))</f>
        <v>Country in which a person resides (the place of a person's home). In the case of a company, it is the country from which the affairs of that company are directed.</v>
      </c>
      <c r="I2005" s="12" t="str">
        <f>IF($G:$G="","",IF('Input Data'!K2005="","",'Input Data'!K2005))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005" s="12" t="str">
        <f>IF($G:$G="","",IF('Input Data'!L2005="","",'Input Data'!L2005))</f>
        <v/>
      </c>
      <c r="K2005" s="12" t="str">
        <f>IF($G:$G="","",IF('Input Data'!M2005="","",'Input Data'!M2005))</f>
        <v/>
      </c>
      <c r="L2005" s="12" t="str">
        <f>IF($G:$G="","",IF('Input Data'!N2005="","",'Input Data'!N2005))</f>
        <v/>
      </c>
      <c r="M2005" s="12" t="str">
        <f>IF($G:$G="","",IF('Input Data'!O2005="","",'Input Data'!O2005))</f>
        <v/>
      </c>
      <c r="N2005" s="12" t="str">
        <f>IF($G:$G="","",IF('Input Data'!P2005="","",'Input Data'!P2005))</f>
        <v/>
      </c>
      <c r="O2005" s="12">
        <f>IF($G:$G="","",IF('Input Data'!Q2005="","",'Input Data'!Q2005))</f>
        <v>2018</v>
      </c>
    </row>
    <row r="2006" spans="1:15" ht="409.5" x14ac:dyDescent="0.25">
      <c r="A2006" s="13" t="str">
        <f>IF('Definition sheet'!H2006="","",'Definition sheet'!H2006)</f>
        <v>3.1586</v>
      </c>
      <c r="B2006" s="14" t="str">
        <f>IF('Definition sheet'!C2006="","",'Definition sheet'!C2006)</f>
        <v>++++++CountryOfResidence</v>
      </c>
      <c r="C2006" s="13" t="str">
        <f>IF('Definition sheet'!D2006="","",CONCATENATE('fixed values'!$A$3,'Definition sheet'!D2006,'fixed values'!$A$4))</f>
        <v>&lt;CtryOfRes&gt;</v>
      </c>
      <c r="D2006" s="22" t="str">
        <f>IF('Definition sheet'!E2006="","",CONCATENATE('fixed values'!$A$1,'Definition sheet'!E2006,'fixed values'!$A$2))</f>
        <v>[0..1]</v>
      </c>
      <c r="E2006" s="22" t="str">
        <f>IF('Definition sheet'!F2006="","",CONCATENATE('fixed values'!$A$1,'Definition sheet'!F2006,'fixed values'!$A$2))</f>
        <v>[0..1]</v>
      </c>
      <c r="F2006" s="14" t="str">
        <f>IF('Input Data'!G2006="","",IF('Definition sheet'!G2006="PARENT","",'Input Data'!G2006))</f>
        <v>CountryCode</v>
      </c>
      <c r="G2006" s="12" t="str">
        <f>IF('Input Data'!I2006="","",'Input Data'!I2006)</f>
        <v>Used</v>
      </c>
      <c r="H2006" s="12" t="str">
        <f>IF($G:$G="NotUsed","",IF('Input Data'!J2006="","",'Input Data'!J2006))</f>
        <v>Country in which a person resides (the place of a person's home). In the case of a company, it is the country from which the affairs of that company are directed.</v>
      </c>
      <c r="I2006" s="12" t="str">
        <f>IF($G:$G="","",IF('Input Data'!K2006="","",'Input Data'!K2006))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006" s="12" t="str">
        <f>IF($G:$G="","",IF('Input Data'!L2006="","",'Input Data'!L2006))</f>
        <v/>
      </c>
      <c r="K2006" s="12" t="str">
        <f>IF($G:$G="","",IF('Input Data'!M2006="","",'Input Data'!M2006))</f>
        <v/>
      </c>
      <c r="L2006" s="12" t="str">
        <f>IF($G:$G="","",IF('Input Data'!N2006="","",'Input Data'!N2006))</f>
        <v/>
      </c>
      <c r="M2006" s="12" t="str">
        <f>IF($G:$G="","",IF('Input Data'!O2006="","",'Input Data'!O2006))</f>
        <v/>
      </c>
      <c r="N2006" s="12" t="str">
        <f>IF($G:$G="","",IF('Input Data'!P2006="","",'Input Data'!P2006))</f>
        <v/>
      </c>
      <c r="O2006" s="12">
        <f>IF($G:$G="","",IF('Input Data'!Q2006="","",'Input Data'!Q2006))</f>
        <v>2018</v>
      </c>
    </row>
    <row r="2007" spans="1:15" ht="30" x14ac:dyDescent="0.25">
      <c r="A2007" s="13" t="str">
        <f>IF('Definition sheet'!H2007="","",'Definition sheet'!H2007)</f>
        <v>3.1587</v>
      </c>
      <c r="B2007" s="14" t="str">
        <f>IF('Definition sheet'!C2007="","",'Definition sheet'!C2007)</f>
        <v>++++++ContactDetails</v>
      </c>
      <c r="C2007" s="13" t="str">
        <f>IF('Definition sheet'!D2007="","",CONCATENATE('fixed values'!$A$3,'Definition sheet'!D2007,'fixed values'!$A$4))</f>
        <v>&lt;CtctDtls&gt;</v>
      </c>
      <c r="D2007" s="22" t="str">
        <f>IF('Definition sheet'!E2007="","",CONCATENATE('fixed values'!$A$1,'Definition sheet'!E2007,'fixed values'!$A$2))</f>
        <v>[0..1]</v>
      </c>
      <c r="E2007" s="22" t="str">
        <f>IF('Definition sheet'!F2007="","",CONCATENATE('fixed values'!$A$1,'Definition sheet'!F2007,'fixed values'!$A$2))</f>
        <v>[0..1]</v>
      </c>
      <c r="F2007" s="14" t="str">
        <f>IF('Input Data'!G2007="","",IF('Definition sheet'!G2007="PARENT","",'Input Data'!G2007))</f>
        <v/>
      </c>
      <c r="G2007" s="12" t="str">
        <f>IF('Input Data'!I2007="","",'Input Data'!I2007)</f>
        <v>Used</v>
      </c>
      <c r="H2007" s="12" t="str">
        <f>IF($G:$G="NotUsed","",IF('Input Data'!J2007="","",'Input Data'!J2007))</f>
        <v>Set of elements used to indicate how to contact the party.</v>
      </c>
      <c r="I2007" s="12" t="str">
        <f>IF($G:$G="","",IF('Input Data'!K2007="","",'Input Data'!K2007))</f>
        <v/>
      </c>
      <c r="J2007" s="12" t="str">
        <f>IF($G:$G="","",IF('Input Data'!L2007="","",'Input Data'!L2007))</f>
        <v/>
      </c>
      <c r="K2007" s="12" t="str">
        <f>IF($G:$G="","",IF('Input Data'!M2007="","",'Input Data'!M2007))</f>
        <v/>
      </c>
      <c r="L2007" s="12" t="str">
        <f>IF($G:$G="","",IF('Input Data'!N2007="","",'Input Data'!N2007))</f>
        <v/>
      </c>
      <c r="M2007" s="12" t="str">
        <f>IF($G:$G="","",IF('Input Data'!O2007="","",'Input Data'!O2007))</f>
        <v/>
      </c>
      <c r="N2007" s="12" t="str">
        <f>IF($G:$G="","",IF('Input Data'!P2007="","",'Input Data'!P2007))</f>
        <v/>
      </c>
      <c r="O2007" s="12">
        <f>IF($G:$G="","",IF('Input Data'!Q2007="","",'Input Data'!Q2007))</f>
        <v>2018</v>
      </c>
    </row>
    <row r="2008" spans="1:15" ht="60" x14ac:dyDescent="0.25">
      <c r="A2008" s="13" t="str">
        <f>IF('Definition sheet'!H2008="","",'Definition sheet'!H2008)</f>
        <v>3.1588</v>
      </c>
      <c r="B2008" s="14" t="str">
        <f>IF('Definition sheet'!C2008="","",'Definition sheet'!C2008)</f>
        <v>+++++++NamePrefix</v>
      </c>
      <c r="C2008" s="13" t="str">
        <f>IF('Definition sheet'!D2008="","",CONCATENATE('fixed values'!$A$3,'Definition sheet'!D2008,'fixed values'!$A$4))</f>
        <v>&lt;NmPrfx&gt;</v>
      </c>
      <c r="D2008" s="22" t="str">
        <f>IF('Definition sheet'!E2008="","",CONCATENATE('fixed values'!$A$1,'Definition sheet'!E2008,'fixed values'!$A$2))</f>
        <v>[0..1]</v>
      </c>
      <c r="E2008" s="22" t="str">
        <f>IF('Definition sheet'!F2008="","",CONCATENATE('fixed values'!$A$1,'Definition sheet'!F2008,'fixed values'!$A$2))</f>
        <v>[0..1]</v>
      </c>
      <c r="F2008" s="14" t="str">
        <f>IF('Input Data'!G2008="","",IF('Definition sheet'!G2008="PARENT","",'Input Data'!G2008))</f>
        <v>NamePrefix1Code</v>
      </c>
      <c r="G2008" s="12" t="str">
        <f>IF('Input Data'!I2008="","",'Input Data'!I2008)</f>
        <v>Used</v>
      </c>
      <c r="H2008" s="12" t="str">
        <f>IF($G:$G="NotUsed","",IF('Input Data'!J2008="","",'Input Data'!J2008))</f>
        <v>Specifies the terms used to formally address a person.</v>
      </c>
      <c r="I2008" s="12" t="str">
        <f>IF($G:$G="","",IF('Input Data'!K2008="","",'Input Data'!K2008))</f>
        <v>DOCT
MADM
MISS
MIST</v>
      </c>
      <c r="J2008" s="12" t="str">
        <f>IF($G:$G="","",IF('Input Data'!L2008="","",'Input Data'!L2008))</f>
        <v/>
      </c>
      <c r="K2008" s="12" t="str">
        <f>IF($G:$G="","",IF('Input Data'!M2008="","",'Input Data'!M2008))</f>
        <v/>
      </c>
      <c r="L2008" s="12" t="str">
        <f>IF($G:$G="","",IF('Input Data'!N2008="","",'Input Data'!N2008))</f>
        <v/>
      </c>
      <c r="M2008" s="12" t="str">
        <f>IF($G:$G="","",IF('Input Data'!O2008="","",'Input Data'!O2008))</f>
        <v/>
      </c>
      <c r="N2008" s="12" t="str">
        <f>IF($G:$G="","",IF('Input Data'!P2008="","",'Input Data'!P2008))</f>
        <v/>
      </c>
      <c r="O2008" s="12">
        <f>IF($G:$G="","",IF('Input Data'!Q2008="","",'Input Data'!Q2008))</f>
        <v>2018</v>
      </c>
    </row>
    <row r="2009" spans="1:15" ht="45" x14ac:dyDescent="0.25">
      <c r="A2009" s="13" t="str">
        <f>IF('Definition sheet'!H2009="","",'Definition sheet'!H2009)</f>
        <v>3.1589</v>
      </c>
      <c r="B2009" s="14" t="str">
        <f>IF('Definition sheet'!C2009="","",'Definition sheet'!C2009)</f>
        <v>+++++++Name</v>
      </c>
      <c r="C2009" s="13" t="str">
        <f>IF('Definition sheet'!D2009="","",CONCATENATE('fixed values'!$A$3,'Definition sheet'!D2009,'fixed values'!$A$4))</f>
        <v>&lt;Nm&gt;</v>
      </c>
      <c r="D2009" s="22" t="str">
        <f>IF('Definition sheet'!E2009="","",CONCATENATE('fixed values'!$A$1,'Definition sheet'!E2009,'fixed values'!$A$2))</f>
        <v>[0..1]</v>
      </c>
      <c r="E2009" s="22" t="str">
        <f>IF('Definition sheet'!F2009="","",CONCATENATE('fixed values'!$A$1,'Definition sheet'!F2009,'fixed values'!$A$2))</f>
        <v>[0..1]</v>
      </c>
      <c r="F2009" s="14" t="str">
        <f>IF('Input Data'!G2009="","",IF('Definition sheet'!G2009="PARENT","",'Input Data'!G2009))</f>
        <v>Max140Text</v>
      </c>
      <c r="G2009" s="12" t="str">
        <f>IF('Input Data'!I2009="","",'Input Data'!I2009)</f>
        <v>Used</v>
      </c>
      <c r="H2009" s="12" t="str">
        <f>IF($G:$G="NotUsed","",IF('Input Data'!J2009="","",'Input Data'!J2009))</f>
        <v>Name by which a party is known and which is usually used to identify that party.</v>
      </c>
      <c r="I2009" s="12" t="str">
        <f>IF($G:$G="","",IF('Input Data'!K2009="","",'Input Data'!K2009))</f>
        <v/>
      </c>
      <c r="J2009" s="12" t="str">
        <f>IF($G:$G="","",IF('Input Data'!L2009="","",'Input Data'!L2009))</f>
        <v/>
      </c>
      <c r="K2009" s="12" t="str">
        <f>IF($G:$G="","",IF('Input Data'!M2009="","",'Input Data'!M2009))</f>
        <v/>
      </c>
      <c r="L2009" s="12" t="str">
        <f>IF($G:$G="","",IF('Input Data'!N2009="","",'Input Data'!N2009))</f>
        <v/>
      </c>
      <c r="M2009" s="12" t="str">
        <f>IF($G:$G="","",IF('Input Data'!O2009="","",'Input Data'!O2009))</f>
        <v/>
      </c>
      <c r="N2009" s="12" t="str">
        <f>IF($G:$G="","",IF('Input Data'!P2009="","",'Input Data'!P2009))</f>
        <v/>
      </c>
      <c r="O2009" s="12">
        <f>IF($G:$G="","",IF('Input Data'!Q2009="","",'Input Data'!Q2009))</f>
        <v>2018</v>
      </c>
    </row>
    <row r="2010" spans="1:15" ht="45" x14ac:dyDescent="0.25">
      <c r="A2010" s="13" t="str">
        <f>IF('Definition sheet'!H2010="","",'Definition sheet'!H2010)</f>
        <v>3.1590</v>
      </c>
      <c r="B2010" s="14" t="str">
        <f>IF('Definition sheet'!C2010="","",'Definition sheet'!C2010)</f>
        <v>+++++++PhoneNumber</v>
      </c>
      <c r="C2010" s="13" t="str">
        <f>IF('Definition sheet'!D2010="","",CONCATENATE('fixed values'!$A$3,'Definition sheet'!D2010,'fixed values'!$A$4))</f>
        <v>&lt;PhneNb&gt;</v>
      </c>
      <c r="D2010" s="22" t="str">
        <f>IF('Definition sheet'!E2010="","",CONCATENATE('fixed values'!$A$1,'Definition sheet'!E2010,'fixed values'!$A$2))</f>
        <v>[0..1]</v>
      </c>
      <c r="E2010" s="22" t="str">
        <f>IF('Definition sheet'!F2010="","",CONCATENATE('fixed values'!$A$1,'Definition sheet'!F2010,'fixed values'!$A$2))</f>
        <v>[0..1]</v>
      </c>
      <c r="F2010" s="14" t="str">
        <f>IF('Input Data'!G2010="","",IF('Definition sheet'!G2010="PARENT","",'Input Data'!G2010))</f>
        <v>PhoneNumber</v>
      </c>
      <c r="G2010" s="12" t="str">
        <f>IF('Input Data'!I2010="","",'Input Data'!I2010)</f>
        <v>Used</v>
      </c>
      <c r="H2010" s="12" t="str">
        <f>IF($G:$G="NotUsed","",IF('Input Data'!J2010="","",'Input Data'!J2010))</f>
        <v>Collection of information that identifies a phone number, as defined by telecom services.</v>
      </c>
      <c r="I2010" s="12" t="str">
        <f>IF($G:$G="","",IF('Input Data'!K2010="","",'Input Data'!K2010))</f>
        <v/>
      </c>
      <c r="J2010" s="12" t="str">
        <f>IF($G:$G="","",IF('Input Data'!L2010="","",'Input Data'!L2010))</f>
        <v/>
      </c>
      <c r="K2010" s="12" t="str">
        <f>IF($G:$G="","",IF('Input Data'!M2010="","",'Input Data'!M2010))</f>
        <v/>
      </c>
      <c r="L2010" s="12" t="str">
        <f>IF($G:$G="","",IF('Input Data'!N2010="","",'Input Data'!N2010))</f>
        <v/>
      </c>
      <c r="M2010" s="12" t="str">
        <f>IF($G:$G="","",IF('Input Data'!O2010="","",'Input Data'!O2010))</f>
        <v/>
      </c>
      <c r="N2010" s="12" t="str">
        <f>IF($G:$G="","",IF('Input Data'!P2010="","",'Input Data'!P2010))</f>
        <v/>
      </c>
      <c r="O2010" s="12">
        <f>IF($G:$G="","",IF('Input Data'!Q2010="","",'Input Data'!Q2010))</f>
        <v>2018</v>
      </c>
    </row>
    <row r="2011" spans="1:15" ht="45" x14ac:dyDescent="0.25">
      <c r="A2011" s="13" t="str">
        <f>IF('Definition sheet'!H2011="","",'Definition sheet'!H2011)</f>
        <v>3.1591</v>
      </c>
      <c r="B2011" s="14" t="str">
        <f>IF('Definition sheet'!C2011="","",'Definition sheet'!C2011)</f>
        <v>+++++++MobileNumber</v>
      </c>
      <c r="C2011" s="13" t="str">
        <f>IF('Definition sheet'!D2011="","",CONCATENATE('fixed values'!$A$3,'Definition sheet'!D2011,'fixed values'!$A$4))</f>
        <v>&lt;MobNb&gt;</v>
      </c>
      <c r="D2011" s="22" t="str">
        <f>IF('Definition sheet'!E2011="","",CONCATENATE('fixed values'!$A$1,'Definition sheet'!E2011,'fixed values'!$A$2))</f>
        <v>[0..1]</v>
      </c>
      <c r="E2011" s="22" t="str">
        <f>IF('Definition sheet'!F2011="","",CONCATENATE('fixed values'!$A$1,'Definition sheet'!F2011,'fixed values'!$A$2))</f>
        <v>[0..1]</v>
      </c>
      <c r="F2011" s="14" t="str">
        <f>IF('Input Data'!G2011="","",IF('Definition sheet'!G2011="PARENT","",'Input Data'!G2011))</f>
        <v>PhoneNumber</v>
      </c>
      <c r="G2011" s="12" t="str">
        <f>IF('Input Data'!I2011="","",'Input Data'!I2011)</f>
        <v>Used</v>
      </c>
      <c r="H2011" s="12" t="str">
        <f>IF($G:$G="NotUsed","",IF('Input Data'!J2011="","",'Input Data'!J2011))</f>
        <v>Collection of information that identifies a mobile phone number, as defined by telecom services.</v>
      </c>
      <c r="I2011" s="12" t="str">
        <f>IF($G:$G="","",IF('Input Data'!K2011="","",'Input Data'!K2011))</f>
        <v/>
      </c>
      <c r="J2011" s="12" t="str">
        <f>IF($G:$G="","",IF('Input Data'!L2011="","",'Input Data'!L2011))</f>
        <v/>
      </c>
      <c r="K2011" s="12" t="str">
        <f>IF($G:$G="","",IF('Input Data'!M2011="","",'Input Data'!M2011))</f>
        <v/>
      </c>
      <c r="L2011" s="12" t="str">
        <f>IF($G:$G="","",IF('Input Data'!N2011="","",'Input Data'!N2011))</f>
        <v/>
      </c>
      <c r="M2011" s="12" t="str">
        <f>IF($G:$G="","",IF('Input Data'!O2011="","",'Input Data'!O2011))</f>
        <v/>
      </c>
      <c r="N2011" s="12" t="str">
        <f>IF($G:$G="","",IF('Input Data'!P2011="","",'Input Data'!P2011))</f>
        <v/>
      </c>
      <c r="O2011" s="12">
        <f>IF($G:$G="","",IF('Input Data'!Q2011="","",'Input Data'!Q2011))</f>
        <v>2018</v>
      </c>
    </row>
    <row r="2012" spans="1:15" ht="45" x14ac:dyDescent="0.25">
      <c r="A2012" s="13" t="str">
        <f>IF('Definition sheet'!H2012="","",'Definition sheet'!H2012)</f>
        <v>3.1592</v>
      </c>
      <c r="B2012" s="14" t="str">
        <f>IF('Definition sheet'!C2012="","",'Definition sheet'!C2012)</f>
        <v>+++++++FaxNumber</v>
      </c>
      <c r="C2012" s="13" t="str">
        <f>IF('Definition sheet'!D2012="","",CONCATENATE('fixed values'!$A$3,'Definition sheet'!D2012,'fixed values'!$A$4))</f>
        <v>&lt;FaxNb&gt;</v>
      </c>
      <c r="D2012" s="22" t="str">
        <f>IF('Definition sheet'!E2012="","",CONCATENATE('fixed values'!$A$1,'Definition sheet'!E2012,'fixed values'!$A$2))</f>
        <v>[0..1]</v>
      </c>
      <c r="E2012" s="22" t="str">
        <f>IF('Definition sheet'!F2012="","",CONCATENATE('fixed values'!$A$1,'Definition sheet'!F2012,'fixed values'!$A$2))</f>
        <v>[0..1]</v>
      </c>
      <c r="F2012" s="14" t="str">
        <f>IF('Input Data'!G2012="","",IF('Definition sheet'!G2012="PARENT","",'Input Data'!G2012))</f>
        <v>PhoneNumber</v>
      </c>
      <c r="G2012" s="12" t="str">
        <f>IF('Input Data'!I2012="","",'Input Data'!I2012)</f>
        <v>Used</v>
      </c>
      <c r="H2012" s="12" t="str">
        <f>IF($G:$G="NotUsed","",IF('Input Data'!J2012="","",'Input Data'!J2012))</f>
        <v>Collection of information that identifies a FAX number, as defined by telecom services.</v>
      </c>
      <c r="I2012" s="12" t="str">
        <f>IF($G:$G="","",IF('Input Data'!K2012="","",'Input Data'!K2012))</f>
        <v/>
      </c>
      <c r="J2012" s="12" t="str">
        <f>IF($G:$G="","",IF('Input Data'!L2012="","",'Input Data'!L2012))</f>
        <v/>
      </c>
      <c r="K2012" s="12" t="str">
        <f>IF($G:$G="","",IF('Input Data'!M2012="","",'Input Data'!M2012))</f>
        <v/>
      </c>
      <c r="L2012" s="12" t="str">
        <f>IF($G:$G="","",IF('Input Data'!N2012="","",'Input Data'!N2012))</f>
        <v/>
      </c>
      <c r="M2012" s="12" t="str">
        <f>IF($G:$G="","",IF('Input Data'!O2012="","",'Input Data'!O2012))</f>
        <v/>
      </c>
      <c r="N2012" s="12" t="str">
        <f>IF($G:$G="","",IF('Input Data'!P2012="","",'Input Data'!P2012))</f>
        <v/>
      </c>
      <c r="O2012" s="12">
        <f>IF($G:$G="","",IF('Input Data'!Q2012="","",'Input Data'!Q2012))</f>
        <v>2018</v>
      </c>
    </row>
    <row r="2013" spans="1:15" x14ac:dyDescent="0.25">
      <c r="A2013" s="13" t="str">
        <f>IF('Definition sheet'!H2013="","",'Definition sheet'!H2013)</f>
        <v>3.1593</v>
      </c>
      <c r="B2013" s="14" t="str">
        <f>IF('Definition sheet'!C2013="","",'Definition sheet'!C2013)</f>
        <v>+++++++EmailAddress</v>
      </c>
      <c r="C2013" s="13" t="str">
        <f>IF('Definition sheet'!D2013="","",CONCATENATE('fixed values'!$A$3,'Definition sheet'!D2013,'fixed values'!$A$4))</f>
        <v>&lt;EmailAdr&gt;</v>
      </c>
      <c r="D2013" s="22" t="str">
        <f>IF('Definition sheet'!E2013="","",CONCATENATE('fixed values'!$A$1,'Definition sheet'!E2013,'fixed values'!$A$2))</f>
        <v>[0..1]</v>
      </c>
      <c r="E2013" s="22" t="str">
        <f>IF('Definition sheet'!F2013="","",CONCATENATE('fixed values'!$A$1,'Definition sheet'!F2013,'fixed values'!$A$2))</f>
        <v>[0..1]</v>
      </c>
      <c r="F2013" s="14" t="str">
        <f>IF('Input Data'!G2013="","",IF('Definition sheet'!G2013="PARENT","",'Input Data'!G2013))</f>
        <v>Max2048Text</v>
      </c>
      <c r="G2013" s="12" t="str">
        <f>IF('Input Data'!I2013="","",'Input Data'!I2013)</f>
        <v>Used</v>
      </c>
      <c r="H2013" s="12" t="str">
        <f>IF($G:$G="NotUsed","",IF('Input Data'!J2013="","",'Input Data'!J2013))</f>
        <v>Address for electronic mail (e-mail).</v>
      </c>
      <c r="I2013" s="12" t="str">
        <f>IF($G:$G="","",IF('Input Data'!K2013="","",'Input Data'!K2013))</f>
        <v/>
      </c>
      <c r="J2013" s="12" t="str">
        <f>IF($G:$G="","",IF('Input Data'!L2013="","",'Input Data'!L2013))</f>
        <v/>
      </c>
      <c r="K2013" s="12" t="str">
        <f>IF($G:$G="","",IF('Input Data'!M2013="","",'Input Data'!M2013))</f>
        <v/>
      </c>
      <c r="L2013" s="12" t="str">
        <f>IF($G:$G="","",IF('Input Data'!N2013="","",'Input Data'!N2013))</f>
        <v/>
      </c>
      <c r="M2013" s="12" t="str">
        <f>IF($G:$G="","",IF('Input Data'!O2013="","",'Input Data'!O2013))</f>
        <v/>
      </c>
      <c r="N2013" s="12" t="str">
        <f>IF($G:$G="","",IF('Input Data'!P2013="","",'Input Data'!P2013))</f>
        <v/>
      </c>
      <c r="O2013" s="12">
        <f>IF($G:$G="","",IF('Input Data'!Q2013="","",'Input Data'!Q2013))</f>
        <v>2018</v>
      </c>
    </row>
    <row r="2014" spans="1:15" x14ac:dyDescent="0.25">
      <c r="A2014" s="13" t="str">
        <f>IF('Definition sheet'!H2014="","",'Definition sheet'!H2014)</f>
        <v>3.1594</v>
      </c>
      <c r="B2014" s="14" t="str">
        <f>IF('Definition sheet'!C2014="","",'Definition sheet'!C2014)</f>
        <v>+++++++Other</v>
      </c>
      <c r="C2014" s="13" t="str">
        <f>IF('Definition sheet'!D2014="","",CONCATENATE('fixed values'!$A$3,'Definition sheet'!D2014,'fixed values'!$A$4))</f>
        <v>&lt;Othr&gt;</v>
      </c>
      <c r="D2014" s="22" t="str">
        <f>IF('Definition sheet'!E2014="","",CONCATENATE('fixed values'!$A$1,'Definition sheet'!E2014,'fixed values'!$A$2))</f>
        <v>[0..1]</v>
      </c>
      <c r="E2014" s="22" t="str">
        <f>IF('Definition sheet'!F2014="","",CONCATENATE('fixed values'!$A$1,'Definition sheet'!F2014,'fixed values'!$A$2))</f>
        <v>[0..1]</v>
      </c>
      <c r="F2014" s="14" t="str">
        <f>IF('Input Data'!G2014="","",IF('Definition sheet'!G2014="PARENT","",'Input Data'!G2014))</f>
        <v>Max35Text</v>
      </c>
      <c r="G2014" s="12" t="str">
        <f>IF('Input Data'!I2014="","",'Input Data'!I2014)</f>
        <v>Used</v>
      </c>
      <c r="H2014" s="12" t="str">
        <f>IF($G:$G="NotUsed","",IF('Input Data'!J2014="","",'Input Data'!J2014))</f>
        <v>Contact details in another form.</v>
      </c>
      <c r="I2014" s="12" t="str">
        <f>IF($G:$G="","",IF('Input Data'!K2014="","",'Input Data'!K2014))</f>
        <v/>
      </c>
      <c r="J2014" s="12" t="str">
        <f>IF($G:$G="","",IF('Input Data'!L2014="","",'Input Data'!L2014))</f>
        <v/>
      </c>
      <c r="K2014" s="12" t="str">
        <f>IF($G:$G="","",IF('Input Data'!M2014="","",'Input Data'!M2014))</f>
        <v/>
      </c>
      <c r="L2014" s="12" t="str">
        <f>IF($G:$G="","",IF('Input Data'!N2014="","",'Input Data'!N2014))</f>
        <v/>
      </c>
      <c r="M2014" s="12" t="str">
        <f>IF($G:$G="","",IF('Input Data'!O2014="","",'Input Data'!O2014))</f>
        <v/>
      </c>
      <c r="N2014" s="12" t="str">
        <f>IF($G:$G="","",IF('Input Data'!P2014="","",'Input Data'!P2014))</f>
        <v/>
      </c>
      <c r="O2014" s="12">
        <f>IF($G:$G="","",IF('Input Data'!Q2014="","",'Input Data'!Q2014))</f>
        <v>2018</v>
      </c>
    </row>
    <row r="2015" spans="1:15" ht="30" x14ac:dyDescent="0.25">
      <c r="A2015" s="13" t="str">
        <f>IF('Definition sheet'!H2015="","",'Definition sheet'!H2015)</f>
        <v>3.1595</v>
      </c>
      <c r="B2015" s="14" t="str">
        <f>IF('Definition sheet'!C2015="","",'Definition sheet'!C2015)</f>
        <v>+++++TaxRemittance</v>
      </c>
      <c r="C2015" s="13" t="str">
        <f>IF('Definition sheet'!D2015="","",CONCATENATE('fixed values'!$A$3,'Definition sheet'!D2015,'fixed values'!$A$4))</f>
        <v>&lt;TaxRmt&gt;</v>
      </c>
      <c r="D2015" s="22" t="str">
        <f>IF('Definition sheet'!E2015="","",CONCATENATE('fixed values'!$A$1,'Definition sheet'!E2015,'fixed values'!$A$2))</f>
        <v>[0..1]</v>
      </c>
      <c r="E2015" s="22" t="str">
        <f>IF('Definition sheet'!F2015="","",CONCATENATE('fixed values'!$A$1,'Definition sheet'!F2015,'fixed values'!$A$2))</f>
        <v>[0..1]</v>
      </c>
      <c r="F2015" s="14" t="str">
        <f>IF('Input Data'!G2015="","",IF('Definition sheet'!G2015="PARENT","",'Input Data'!G2015))</f>
        <v/>
      </c>
      <c r="G2015" s="12" t="str">
        <f>IF('Input Data'!I2015="","",'Input Data'!I2015)</f>
        <v>Used</v>
      </c>
      <c r="H2015" s="12" t="str">
        <f>IF($G:$G="NotUsed","",IF('Input Data'!J2015="","",'Input Data'!J2015))</f>
        <v>Provides remittance information about a payment made for tax-related purposes.</v>
      </c>
      <c r="I2015" s="12" t="str">
        <f>IF($G:$G="","",IF('Input Data'!K2015="","",'Input Data'!K2015))</f>
        <v/>
      </c>
      <c r="J2015" s="12" t="str">
        <f>IF($G:$G="","",IF('Input Data'!L2015="","",'Input Data'!L2015))</f>
        <v/>
      </c>
      <c r="K2015" s="12" t="str">
        <f>IF($G:$G="","",IF('Input Data'!M2015="","",'Input Data'!M2015))</f>
        <v/>
      </c>
      <c r="L2015" s="12" t="str">
        <f>IF($G:$G="","",IF('Input Data'!N2015="","",'Input Data'!N2015))</f>
        <v/>
      </c>
      <c r="M2015" s="12" t="str">
        <f>IF($G:$G="","",IF('Input Data'!O2015="","",'Input Data'!O2015))</f>
        <v/>
      </c>
      <c r="N2015" s="12" t="str">
        <f>IF($G:$G="","",IF('Input Data'!P2015="","",'Input Data'!P2015))</f>
        <v/>
      </c>
      <c r="O2015" s="12">
        <f>IF($G:$G="","",IF('Input Data'!Q2015="","",'Input Data'!Q2015))</f>
        <v>2018</v>
      </c>
    </row>
    <row r="2016" spans="1:15" ht="30" x14ac:dyDescent="0.25">
      <c r="A2016" s="13" t="str">
        <f>IF('Definition sheet'!H2016="","",'Definition sheet'!H2016)</f>
        <v>3.1596</v>
      </c>
      <c r="B2016" s="14" t="str">
        <f>IF('Definition sheet'!C2016="","",'Definition sheet'!C2016)</f>
        <v>++++++Creditor</v>
      </c>
      <c r="C2016" s="13" t="str">
        <f>IF('Definition sheet'!D2016="","",CONCATENATE('fixed values'!$A$3,'Definition sheet'!D2016,'fixed values'!$A$4))</f>
        <v>&lt;Cdtr&gt;</v>
      </c>
      <c r="D2016" s="22" t="str">
        <f>IF('Definition sheet'!E2016="","",CONCATENATE('fixed values'!$A$1,'Definition sheet'!E2016,'fixed values'!$A$2))</f>
        <v>[0..1]</v>
      </c>
      <c r="E2016" s="22" t="str">
        <f>IF('Definition sheet'!F2016="","",CONCATENATE('fixed values'!$A$1,'Definition sheet'!F2016,'fixed values'!$A$2))</f>
        <v>[0..1]</v>
      </c>
      <c r="F2016" s="14" t="str">
        <f>IF('Input Data'!G2016="","",IF('Definition sheet'!G2016="PARENT","",'Input Data'!G2016))</f>
        <v/>
      </c>
      <c r="G2016" s="12" t="str">
        <f>IF('Input Data'!I2016="","",'Input Data'!I2016)</f>
        <v>Used</v>
      </c>
      <c r="H2016" s="12" t="str">
        <f>IF($G:$G="NotUsed","",IF('Input Data'!J2016="","",'Input Data'!J2016))</f>
        <v>Party on the credit side of the transaction to which the tax applies.</v>
      </c>
      <c r="I2016" s="12" t="str">
        <f>IF($G:$G="","",IF('Input Data'!K2016="","",'Input Data'!K2016))</f>
        <v/>
      </c>
      <c r="J2016" s="12" t="str">
        <f>IF($G:$G="","",IF('Input Data'!L2016="","",'Input Data'!L2016))</f>
        <v/>
      </c>
      <c r="K2016" s="12" t="str">
        <f>IF($G:$G="","",IF('Input Data'!M2016="","",'Input Data'!M2016))</f>
        <v/>
      </c>
      <c r="L2016" s="12" t="str">
        <f>IF($G:$G="","",IF('Input Data'!N2016="","",'Input Data'!N2016))</f>
        <v/>
      </c>
      <c r="M2016" s="12" t="str">
        <f>IF($G:$G="","",IF('Input Data'!O2016="","",'Input Data'!O2016))</f>
        <v/>
      </c>
      <c r="N2016" s="12" t="str">
        <f>IF($G:$G="","",IF('Input Data'!P2016="","",'Input Data'!P2016))</f>
        <v/>
      </c>
      <c r="O2016" s="12">
        <f>IF($G:$G="","",IF('Input Data'!Q2016="","",'Input Data'!Q2016))</f>
        <v>2018</v>
      </c>
    </row>
    <row r="2017" spans="1:15" ht="30" x14ac:dyDescent="0.25">
      <c r="A2017" s="13" t="str">
        <f>IF('Definition sheet'!H2017="","",'Definition sheet'!H2017)</f>
        <v>3.1597</v>
      </c>
      <c r="B2017" s="14" t="str">
        <f>IF('Definition sheet'!C2017="","",'Definition sheet'!C2017)</f>
        <v>+++++++TaxIdentification</v>
      </c>
      <c r="C2017" s="13" t="str">
        <f>IF('Definition sheet'!D2017="","",CONCATENATE('fixed values'!$A$3,'Definition sheet'!D2017,'fixed values'!$A$4))</f>
        <v>&lt;TaxId&gt;</v>
      </c>
      <c r="D2017" s="22" t="str">
        <f>IF('Definition sheet'!E2017="","",CONCATENATE('fixed values'!$A$1,'Definition sheet'!E2017,'fixed values'!$A$2))</f>
        <v>[0..1]</v>
      </c>
      <c r="E2017" s="22" t="str">
        <f>IF('Definition sheet'!F2017="","",CONCATENATE('fixed values'!$A$1,'Definition sheet'!F2017,'fixed values'!$A$2))</f>
        <v>[0..1]</v>
      </c>
      <c r="F2017" s="14" t="str">
        <f>IF('Input Data'!G2017="","",IF('Definition sheet'!G2017="PARENT","",'Input Data'!G2017))</f>
        <v>Max35Text</v>
      </c>
      <c r="G2017" s="12" t="str">
        <f>IF('Input Data'!I2017="","",'Input Data'!I2017)</f>
        <v>Used</v>
      </c>
      <c r="H2017" s="12" t="str">
        <f>IF($G:$G="NotUsed","",IF('Input Data'!J2017="","",'Input Data'!J2017))</f>
        <v>Tax identification number of the creditor.</v>
      </c>
      <c r="I2017" s="12" t="str">
        <f>IF($G:$G="","",IF('Input Data'!K2017="","",'Input Data'!K2017))</f>
        <v/>
      </c>
      <c r="J2017" s="12" t="str">
        <f>IF($G:$G="","",IF('Input Data'!L2017="","",'Input Data'!L2017))</f>
        <v/>
      </c>
      <c r="K2017" s="12" t="str">
        <f>IF($G:$G="","",IF('Input Data'!M2017="","",'Input Data'!M2017))</f>
        <v/>
      </c>
      <c r="L2017" s="12" t="str">
        <f>IF($G:$G="","",IF('Input Data'!N2017="","",'Input Data'!N2017))</f>
        <v/>
      </c>
      <c r="M2017" s="12" t="str">
        <f>IF($G:$G="","",IF('Input Data'!O2017="","",'Input Data'!O2017))</f>
        <v/>
      </c>
      <c r="N2017" s="12" t="str">
        <f>IF($G:$G="","",IF('Input Data'!P2017="","",'Input Data'!P2017))</f>
        <v/>
      </c>
      <c r="O2017" s="12">
        <f>IF($G:$G="","",IF('Input Data'!Q2017="","",'Input Data'!Q2017))</f>
        <v>2018</v>
      </c>
    </row>
    <row r="2018" spans="1:15" ht="45" x14ac:dyDescent="0.25">
      <c r="A2018" s="13" t="str">
        <f>IF('Definition sheet'!H2018="","",'Definition sheet'!H2018)</f>
        <v>3.1598</v>
      </c>
      <c r="B2018" s="14" t="str">
        <f>IF('Definition sheet'!C2018="","",'Definition sheet'!C2018)</f>
        <v>+++++++RegistrationIdentification</v>
      </c>
      <c r="C2018" s="13" t="str">
        <f>IF('Definition sheet'!D2018="","",CONCATENATE('fixed values'!$A$3,'Definition sheet'!D2018,'fixed values'!$A$4))</f>
        <v>&lt;RegnId&gt;</v>
      </c>
      <c r="D2018" s="22" t="str">
        <f>IF('Definition sheet'!E2018="","",CONCATENATE('fixed values'!$A$1,'Definition sheet'!E2018,'fixed values'!$A$2))</f>
        <v>[0..1]</v>
      </c>
      <c r="E2018" s="22" t="str">
        <f>IF('Definition sheet'!F2018="","",CONCATENATE('fixed values'!$A$1,'Definition sheet'!F2018,'fixed values'!$A$2))</f>
        <v>[0..1]</v>
      </c>
      <c r="F2018" s="14" t="str">
        <f>IF('Input Data'!G2018="","",IF('Definition sheet'!G2018="PARENT","",'Input Data'!G2018))</f>
        <v>Max35Text</v>
      </c>
      <c r="G2018" s="12" t="str">
        <f>IF('Input Data'!I2018="","",'Input Data'!I2018)</f>
        <v>Used</v>
      </c>
      <c r="H2018" s="12" t="str">
        <f>IF($G:$G="NotUsed","",IF('Input Data'!J2018="","",'Input Data'!J2018))</f>
        <v>Unique identification, as assigned by an organisation, to unambiguously identify a party.</v>
      </c>
      <c r="I2018" s="12" t="str">
        <f>IF($G:$G="","",IF('Input Data'!K2018="","",'Input Data'!K2018))</f>
        <v/>
      </c>
      <c r="J2018" s="12" t="str">
        <f>IF($G:$G="","",IF('Input Data'!L2018="","",'Input Data'!L2018))</f>
        <v/>
      </c>
      <c r="K2018" s="12" t="str">
        <f>IF($G:$G="","",IF('Input Data'!M2018="","",'Input Data'!M2018))</f>
        <v/>
      </c>
      <c r="L2018" s="12" t="str">
        <f>IF($G:$G="","",IF('Input Data'!N2018="","",'Input Data'!N2018))</f>
        <v/>
      </c>
      <c r="M2018" s="12" t="str">
        <f>IF($G:$G="","",IF('Input Data'!O2018="","",'Input Data'!O2018))</f>
        <v/>
      </c>
      <c r="N2018" s="12" t="str">
        <f>IF($G:$G="","",IF('Input Data'!P2018="","",'Input Data'!P2018))</f>
        <v/>
      </c>
      <c r="O2018" s="12">
        <f>IF($G:$G="","",IF('Input Data'!Q2018="","",'Input Data'!Q2018))</f>
        <v>2018</v>
      </c>
    </row>
    <row r="2019" spans="1:15" x14ac:dyDescent="0.25">
      <c r="A2019" s="13" t="str">
        <f>IF('Definition sheet'!H2019="","",'Definition sheet'!H2019)</f>
        <v>3.1599</v>
      </c>
      <c r="B2019" s="14" t="str">
        <f>IF('Definition sheet'!C2019="","",'Definition sheet'!C2019)</f>
        <v>+++++++TaxType</v>
      </c>
      <c r="C2019" s="13" t="str">
        <f>IF('Definition sheet'!D2019="","",CONCATENATE('fixed values'!$A$3,'Definition sheet'!D2019,'fixed values'!$A$4))</f>
        <v>&lt;TaxTp&gt;</v>
      </c>
      <c r="D2019" s="22" t="str">
        <f>IF('Definition sheet'!E2019="","",CONCATENATE('fixed values'!$A$1,'Definition sheet'!E2019,'fixed values'!$A$2))</f>
        <v>[0..1]</v>
      </c>
      <c r="E2019" s="22" t="str">
        <f>IF('Definition sheet'!F2019="","",CONCATENATE('fixed values'!$A$1,'Definition sheet'!F2019,'fixed values'!$A$2))</f>
        <v>[0..1]</v>
      </c>
      <c r="F2019" s="14" t="str">
        <f>IF('Input Data'!G2019="","",IF('Definition sheet'!G2019="PARENT","",'Input Data'!G2019))</f>
        <v>Max35Text</v>
      </c>
      <c r="G2019" s="12" t="str">
        <f>IF('Input Data'!I2019="","",'Input Data'!I2019)</f>
        <v>Used</v>
      </c>
      <c r="H2019" s="12" t="str">
        <f>IF($G:$G="NotUsed","",IF('Input Data'!J2019="","",'Input Data'!J2019))</f>
        <v>Type of tax payer.</v>
      </c>
      <c r="I2019" s="12" t="str">
        <f>IF($G:$G="","",IF('Input Data'!K2019="","",'Input Data'!K2019))</f>
        <v/>
      </c>
      <c r="J2019" s="12" t="str">
        <f>IF($G:$G="","",IF('Input Data'!L2019="","",'Input Data'!L2019))</f>
        <v/>
      </c>
      <c r="K2019" s="12" t="str">
        <f>IF($G:$G="","",IF('Input Data'!M2019="","",'Input Data'!M2019))</f>
        <v/>
      </c>
      <c r="L2019" s="12" t="str">
        <f>IF($G:$G="","",IF('Input Data'!N2019="","",'Input Data'!N2019))</f>
        <v/>
      </c>
      <c r="M2019" s="12" t="str">
        <f>IF($G:$G="","",IF('Input Data'!O2019="","",'Input Data'!O2019))</f>
        <v/>
      </c>
      <c r="N2019" s="12" t="str">
        <f>IF($G:$G="","",IF('Input Data'!P2019="","",'Input Data'!P2019))</f>
        <v/>
      </c>
      <c r="O2019" s="12">
        <f>IF($G:$G="","",IF('Input Data'!Q2019="","",'Input Data'!Q2019))</f>
        <v>2018</v>
      </c>
    </row>
    <row r="2020" spans="1:15" ht="30" x14ac:dyDescent="0.25">
      <c r="A2020" s="13" t="str">
        <f>IF('Definition sheet'!H2020="","",'Definition sheet'!H2020)</f>
        <v>3.1600</v>
      </c>
      <c r="B2020" s="14" t="str">
        <f>IF('Definition sheet'!C2020="","",'Definition sheet'!C2020)</f>
        <v>++++++Debtor</v>
      </c>
      <c r="C2020" s="13" t="str">
        <f>IF('Definition sheet'!D2020="","",CONCATENATE('fixed values'!$A$3,'Definition sheet'!D2020,'fixed values'!$A$4))</f>
        <v>&lt;Dbtr&gt;</v>
      </c>
      <c r="D2020" s="22" t="str">
        <f>IF('Definition sheet'!E2020="","",CONCATENATE('fixed values'!$A$1,'Definition sheet'!E2020,'fixed values'!$A$2))</f>
        <v>[0..1]</v>
      </c>
      <c r="E2020" s="22" t="str">
        <f>IF('Definition sheet'!F2020="","",CONCATENATE('fixed values'!$A$1,'Definition sheet'!F2020,'fixed values'!$A$2))</f>
        <v>[0..1]</v>
      </c>
      <c r="F2020" s="14" t="str">
        <f>IF('Input Data'!G2020="","",IF('Definition sheet'!G2020="PARENT","",'Input Data'!G2020))</f>
        <v/>
      </c>
      <c r="G2020" s="12" t="str">
        <f>IF('Input Data'!I2020="","",'Input Data'!I2020)</f>
        <v>Used</v>
      </c>
      <c r="H2020" s="12" t="str">
        <f>IF($G:$G="NotUsed","",IF('Input Data'!J2020="","",'Input Data'!J2020))</f>
        <v>Identifies the party on the debit side of the transaction to which the tax applies.</v>
      </c>
      <c r="I2020" s="12" t="str">
        <f>IF($G:$G="","",IF('Input Data'!K2020="","",'Input Data'!K2020))</f>
        <v/>
      </c>
      <c r="J2020" s="12" t="str">
        <f>IF($G:$G="","",IF('Input Data'!L2020="","",'Input Data'!L2020))</f>
        <v/>
      </c>
      <c r="K2020" s="12" t="str">
        <f>IF($G:$G="","",IF('Input Data'!M2020="","",'Input Data'!M2020))</f>
        <v/>
      </c>
      <c r="L2020" s="12" t="str">
        <f>IF($G:$G="","",IF('Input Data'!N2020="","",'Input Data'!N2020))</f>
        <v/>
      </c>
      <c r="M2020" s="12" t="str">
        <f>IF($G:$G="","",IF('Input Data'!O2020="","",'Input Data'!O2020))</f>
        <v/>
      </c>
      <c r="N2020" s="12" t="str">
        <f>IF($G:$G="","",IF('Input Data'!P2020="","",'Input Data'!P2020))</f>
        <v/>
      </c>
      <c r="O2020" s="12">
        <f>IF($G:$G="","",IF('Input Data'!Q2020="","",'Input Data'!Q2020))</f>
        <v>2018</v>
      </c>
    </row>
    <row r="2021" spans="1:15" x14ac:dyDescent="0.25">
      <c r="A2021" s="13" t="str">
        <f>IF('Definition sheet'!H2021="","",'Definition sheet'!H2021)</f>
        <v>3.1601</v>
      </c>
      <c r="B2021" s="14" t="str">
        <f>IF('Definition sheet'!C2021="","",'Definition sheet'!C2021)</f>
        <v>+++++++TaxIdentification</v>
      </c>
      <c r="C2021" s="13" t="str">
        <f>IF('Definition sheet'!D2021="","",CONCATENATE('fixed values'!$A$3,'Definition sheet'!D2021,'fixed values'!$A$4))</f>
        <v>&lt;TaxId&gt;</v>
      </c>
      <c r="D2021" s="22" t="str">
        <f>IF('Definition sheet'!E2021="","",CONCATENATE('fixed values'!$A$1,'Definition sheet'!E2021,'fixed values'!$A$2))</f>
        <v>[0..1]</v>
      </c>
      <c r="E2021" s="22" t="str">
        <f>IF('Definition sheet'!F2021="","",CONCATENATE('fixed values'!$A$1,'Definition sheet'!F2021,'fixed values'!$A$2))</f>
        <v>[0..1]</v>
      </c>
      <c r="F2021" s="14" t="str">
        <f>IF('Input Data'!G2021="","",IF('Definition sheet'!G2021="PARENT","",'Input Data'!G2021))</f>
        <v>Max35Text</v>
      </c>
      <c r="G2021" s="12" t="str">
        <f>IF('Input Data'!I2021="","",'Input Data'!I2021)</f>
        <v>Used</v>
      </c>
      <c r="H2021" s="12" t="str">
        <f>IF($G:$G="NotUsed","",IF('Input Data'!J2021="","",'Input Data'!J2021))</f>
        <v>Tax identification number of the debtor.</v>
      </c>
      <c r="I2021" s="12" t="str">
        <f>IF($G:$G="","",IF('Input Data'!K2021="","",'Input Data'!K2021))</f>
        <v/>
      </c>
      <c r="J2021" s="12" t="str">
        <f>IF($G:$G="","",IF('Input Data'!L2021="","",'Input Data'!L2021))</f>
        <v/>
      </c>
      <c r="K2021" s="12" t="str">
        <f>IF($G:$G="","",IF('Input Data'!M2021="","",'Input Data'!M2021))</f>
        <v/>
      </c>
      <c r="L2021" s="12" t="str">
        <f>IF($G:$G="","",IF('Input Data'!N2021="","",'Input Data'!N2021))</f>
        <v/>
      </c>
      <c r="M2021" s="12" t="str">
        <f>IF($G:$G="","",IF('Input Data'!O2021="","",'Input Data'!O2021))</f>
        <v/>
      </c>
      <c r="N2021" s="12" t="str">
        <f>IF($G:$G="","",IF('Input Data'!P2021="","",'Input Data'!P2021))</f>
        <v/>
      </c>
      <c r="O2021" s="12">
        <f>IF($G:$G="","",IF('Input Data'!Q2021="","",'Input Data'!Q2021))</f>
        <v>2018</v>
      </c>
    </row>
    <row r="2022" spans="1:15" ht="45" x14ac:dyDescent="0.25">
      <c r="A2022" s="13" t="str">
        <f>IF('Definition sheet'!H2022="","",'Definition sheet'!H2022)</f>
        <v>3.1602</v>
      </c>
      <c r="B2022" s="14" t="str">
        <f>IF('Definition sheet'!C2022="","",'Definition sheet'!C2022)</f>
        <v>+++++++RegistrationIdentification</v>
      </c>
      <c r="C2022" s="13" t="str">
        <f>IF('Definition sheet'!D2022="","",CONCATENATE('fixed values'!$A$3,'Definition sheet'!D2022,'fixed values'!$A$4))</f>
        <v>&lt;RegnId&gt;</v>
      </c>
      <c r="D2022" s="22" t="str">
        <f>IF('Definition sheet'!E2022="","",CONCATENATE('fixed values'!$A$1,'Definition sheet'!E2022,'fixed values'!$A$2))</f>
        <v>[0..1]</v>
      </c>
      <c r="E2022" s="22" t="str">
        <f>IF('Definition sheet'!F2022="","",CONCATENATE('fixed values'!$A$1,'Definition sheet'!F2022,'fixed values'!$A$2))</f>
        <v>[0..1]</v>
      </c>
      <c r="F2022" s="14" t="str">
        <f>IF('Input Data'!G2022="","",IF('Definition sheet'!G2022="PARENT","",'Input Data'!G2022))</f>
        <v>Max35Text</v>
      </c>
      <c r="G2022" s="12" t="str">
        <f>IF('Input Data'!I2022="","",'Input Data'!I2022)</f>
        <v>Used</v>
      </c>
      <c r="H2022" s="12" t="str">
        <f>IF($G:$G="NotUsed","",IF('Input Data'!J2022="","",'Input Data'!J2022))</f>
        <v>Unique identification, as assigned by an organisation, to unambiguously identify a party.</v>
      </c>
      <c r="I2022" s="12" t="str">
        <f>IF($G:$G="","",IF('Input Data'!K2022="","",'Input Data'!K2022))</f>
        <v/>
      </c>
      <c r="J2022" s="12" t="str">
        <f>IF($G:$G="","",IF('Input Data'!L2022="","",'Input Data'!L2022))</f>
        <v/>
      </c>
      <c r="K2022" s="12" t="str">
        <f>IF($G:$G="","",IF('Input Data'!M2022="","",'Input Data'!M2022))</f>
        <v/>
      </c>
      <c r="L2022" s="12" t="str">
        <f>IF($G:$G="","",IF('Input Data'!N2022="","",'Input Data'!N2022))</f>
        <v/>
      </c>
      <c r="M2022" s="12" t="str">
        <f>IF($G:$G="","",IF('Input Data'!O2022="","",'Input Data'!O2022))</f>
        <v/>
      </c>
      <c r="N2022" s="12" t="str">
        <f>IF($G:$G="","",IF('Input Data'!P2022="","",'Input Data'!P2022))</f>
        <v/>
      </c>
      <c r="O2022" s="12">
        <f>IF($G:$G="","",IF('Input Data'!Q2022="","",'Input Data'!Q2022))</f>
        <v>2018</v>
      </c>
    </row>
    <row r="2023" spans="1:15" x14ac:dyDescent="0.25">
      <c r="A2023" s="13" t="str">
        <f>IF('Definition sheet'!H2023="","",'Definition sheet'!H2023)</f>
        <v>3.1603</v>
      </c>
      <c r="B2023" s="14" t="str">
        <f>IF('Definition sheet'!C2023="","",'Definition sheet'!C2023)</f>
        <v>+++++++TaxType</v>
      </c>
      <c r="C2023" s="13" t="str">
        <f>IF('Definition sheet'!D2023="","",CONCATENATE('fixed values'!$A$3,'Definition sheet'!D2023,'fixed values'!$A$4))</f>
        <v>&lt;TaxTp&gt;</v>
      </c>
      <c r="D2023" s="22" t="str">
        <f>IF('Definition sheet'!E2023="","",CONCATENATE('fixed values'!$A$1,'Definition sheet'!E2023,'fixed values'!$A$2))</f>
        <v>[0..1]</v>
      </c>
      <c r="E2023" s="22" t="str">
        <f>IF('Definition sheet'!F2023="","",CONCATENATE('fixed values'!$A$1,'Definition sheet'!F2023,'fixed values'!$A$2))</f>
        <v>[0..1]</v>
      </c>
      <c r="F2023" s="14" t="str">
        <f>IF('Input Data'!G2023="","",IF('Definition sheet'!G2023="PARENT","",'Input Data'!G2023))</f>
        <v>Max35Text</v>
      </c>
      <c r="G2023" s="12" t="str">
        <f>IF('Input Data'!I2023="","",'Input Data'!I2023)</f>
        <v>Used</v>
      </c>
      <c r="H2023" s="12" t="str">
        <f>IF($G:$G="NotUsed","",IF('Input Data'!J2023="","",'Input Data'!J2023))</f>
        <v>Type of tax payer.</v>
      </c>
      <c r="I2023" s="12" t="str">
        <f>IF($G:$G="","",IF('Input Data'!K2023="","",'Input Data'!K2023))</f>
        <v/>
      </c>
      <c r="J2023" s="12" t="str">
        <f>IF($G:$G="","",IF('Input Data'!L2023="","",'Input Data'!L2023))</f>
        <v/>
      </c>
      <c r="K2023" s="12" t="str">
        <f>IF($G:$G="","",IF('Input Data'!M2023="","",'Input Data'!M2023))</f>
        <v/>
      </c>
      <c r="L2023" s="12" t="str">
        <f>IF($G:$G="","",IF('Input Data'!N2023="","",'Input Data'!N2023))</f>
        <v/>
      </c>
      <c r="M2023" s="12" t="str">
        <f>IF($G:$G="","",IF('Input Data'!O2023="","",'Input Data'!O2023))</f>
        <v/>
      </c>
      <c r="N2023" s="12" t="str">
        <f>IF($G:$G="","",IF('Input Data'!P2023="","",'Input Data'!P2023))</f>
        <v/>
      </c>
      <c r="O2023" s="12">
        <f>IF($G:$G="","",IF('Input Data'!Q2023="","",'Input Data'!Q2023))</f>
        <v>2018</v>
      </c>
    </row>
    <row r="2024" spans="1:15" ht="30" x14ac:dyDescent="0.25">
      <c r="A2024" s="13" t="str">
        <f>IF('Definition sheet'!H2024="","",'Definition sheet'!H2024)</f>
        <v>3.1604</v>
      </c>
      <c r="B2024" s="14" t="str">
        <f>IF('Definition sheet'!C2024="","",'Definition sheet'!C2024)</f>
        <v>+++++++Authorisation</v>
      </c>
      <c r="C2024" s="13" t="str">
        <f>IF('Definition sheet'!D2024="","",CONCATENATE('fixed values'!$A$3,'Definition sheet'!D2024,'fixed values'!$A$4))</f>
        <v>&lt;Authstn&gt;</v>
      </c>
      <c r="D2024" s="22" t="str">
        <f>IF('Definition sheet'!E2024="","",CONCATENATE('fixed values'!$A$1,'Definition sheet'!E2024,'fixed values'!$A$2))</f>
        <v>[0..1]</v>
      </c>
      <c r="E2024" s="22" t="str">
        <f>IF('Definition sheet'!F2024="","",CONCATENATE('fixed values'!$A$1,'Definition sheet'!F2024,'fixed values'!$A$2))</f>
        <v>[0..1]</v>
      </c>
      <c r="F2024" s="14" t="str">
        <f>IF('Input Data'!G2024="","",IF('Definition sheet'!G2024="PARENT","",'Input Data'!G2024))</f>
        <v/>
      </c>
      <c r="G2024" s="12" t="str">
        <f>IF('Input Data'!I2024="","",'Input Data'!I2024)</f>
        <v>Used</v>
      </c>
      <c r="H2024" s="12" t="str">
        <f>IF($G:$G="NotUsed","",IF('Input Data'!J2024="","",'Input Data'!J2024))</f>
        <v>Details of the authorised tax paying party.</v>
      </c>
      <c r="I2024" s="12" t="str">
        <f>IF($G:$G="","",IF('Input Data'!K2024="","",'Input Data'!K2024))</f>
        <v/>
      </c>
      <c r="J2024" s="12" t="str">
        <f>IF($G:$G="","",IF('Input Data'!L2024="","",'Input Data'!L2024))</f>
        <v/>
      </c>
      <c r="K2024" s="12" t="str">
        <f>IF($G:$G="","",IF('Input Data'!M2024="","",'Input Data'!M2024))</f>
        <v/>
      </c>
      <c r="L2024" s="12" t="str">
        <f>IF($G:$G="","",IF('Input Data'!N2024="","",'Input Data'!N2024))</f>
        <v/>
      </c>
      <c r="M2024" s="12" t="str">
        <f>IF($G:$G="","",IF('Input Data'!O2024="","",'Input Data'!O2024))</f>
        <v/>
      </c>
      <c r="N2024" s="12" t="str">
        <f>IF($G:$G="","",IF('Input Data'!P2024="","",'Input Data'!P2024))</f>
        <v/>
      </c>
      <c r="O2024" s="12">
        <f>IF($G:$G="","",IF('Input Data'!Q2024="","",'Input Data'!Q2024))</f>
        <v>2018</v>
      </c>
    </row>
    <row r="2025" spans="1:15" ht="30" x14ac:dyDescent="0.25">
      <c r="A2025" s="13" t="str">
        <f>IF('Definition sheet'!H2025="","",'Definition sheet'!H2025)</f>
        <v>3.1605</v>
      </c>
      <c r="B2025" s="14" t="str">
        <f>IF('Definition sheet'!C2025="","",'Definition sheet'!C2025)</f>
        <v>++++++++Title</v>
      </c>
      <c r="C2025" s="13" t="str">
        <f>IF('Definition sheet'!D2025="","",CONCATENATE('fixed values'!$A$3,'Definition sheet'!D2025,'fixed values'!$A$4))</f>
        <v>&lt;Titl&gt;</v>
      </c>
      <c r="D2025" s="22" t="str">
        <f>IF('Definition sheet'!E2025="","",CONCATENATE('fixed values'!$A$1,'Definition sheet'!E2025,'fixed values'!$A$2))</f>
        <v>[0..1]</v>
      </c>
      <c r="E2025" s="22" t="str">
        <f>IF('Definition sheet'!F2025="","",CONCATENATE('fixed values'!$A$1,'Definition sheet'!F2025,'fixed values'!$A$2))</f>
        <v>[0..1]</v>
      </c>
      <c r="F2025" s="14" t="str">
        <f>IF('Input Data'!G2025="","",IF('Definition sheet'!G2025="PARENT","",'Input Data'!G2025))</f>
        <v>Max35Text</v>
      </c>
      <c r="G2025" s="12" t="str">
        <f>IF('Input Data'!I2025="","",'Input Data'!I2025)</f>
        <v>Used</v>
      </c>
      <c r="H2025" s="12" t="str">
        <f>IF($G:$G="NotUsed","",IF('Input Data'!J2025="","",'Input Data'!J2025))</f>
        <v>Title or position of debtor or the debtor's authorised representative.</v>
      </c>
      <c r="I2025" s="12" t="str">
        <f>IF($G:$G="","",IF('Input Data'!K2025="","",'Input Data'!K2025))</f>
        <v/>
      </c>
      <c r="J2025" s="12" t="str">
        <f>IF($G:$G="","",IF('Input Data'!L2025="","",'Input Data'!L2025))</f>
        <v/>
      </c>
      <c r="K2025" s="12" t="str">
        <f>IF($G:$G="","",IF('Input Data'!M2025="","",'Input Data'!M2025))</f>
        <v/>
      </c>
      <c r="L2025" s="12" t="str">
        <f>IF($G:$G="","",IF('Input Data'!N2025="","",'Input Data'!N2025))</f>
        <v/>
      </c>
      <c r="M2025" s="12" t="str">
        <f>IF($G:$G="","",IF('Input Data'!O2025="","",'Input Data'!O2025))</f>
        <v/>
      </c>
      <c r="N2025" s="12" t="str">
        <f>IF($G:$G="","",IF('Input Data'!P2025="","",'Input Data'!P2025))</f>
        <v/>
      </c>
      <c r="O2025" s="12">
        <f>IF($G:$G="","",IF('Input Data'!Q2025="","",'Input Data'!Q2025))</f>
        <v>2018</v>
      </c>
    </row>
    <row r="2026" spans="1:15" ht="30" x14ac:dyDescent="0.25">
      <c r="A2026" s="13" t="str">
        <f>IF('Definition sheet'!H2026="","",'Definition sheet'!H2026)</f>
        <v>3.1606</v>
      </c>
      <c r="B2026" s="14" t="str">
        <f>IF('Definition sheet'!C2026="","",'Definition sheet'!C2026)</f>
        <v>++++++++Name</v>
      </c>
      <c r="C2026" s="13" t="str">
        <f>IF('Definition sheet'!D2026="","",CONCATENATE('fixed values'!$A$3,'Definition sheet'!D2026,'fixed values'!$A$4))</f>
        <v>&lt;Nm&gt;</v>
      </c>
      <c r="D2026" s="22" t="str">
        <f>IF('Definition sheet'!E2026="","",CONCATENATE('fixed values'!$A$1,'Definition sheet'!E2026,'fixed values'!$A$2))</f>
        <v>[0..1]</v>
      </c>
      <c r="E2026" s="22" t="str">
        <f>IF('Definition sheet'!F2026="","",CONCATENATE('fixed values'!$A$1,'Definition sheet'!F2026,'fixed values'!$A$2))</f>
        <v>[0..1]</v>
      </c>
      <c r="F2026" s="14" t="str">
        <f>IF('Input Data'!G2026="","",IF('Definition sheet'!G2026="PARENT","",'Input Data'!G2026))</f>
        <v>Max140Text</v>
      </c>
      <c r="G2026" s="12" t="str">
        <f>IF('Input Data'!I2026="","",'Input Data'!I2026)</f>
        <v>Used</v>
      </c>
      <c r="H2026" s="12" t="str">
        <f>IF($G:$G="NotUsed","",IF('Input Data'!J2026="","",'Input Data'!J2026))</f>
        <v>Name of the debtor or the debtor's authorised representative.</v>
      </c>
      <c r="I2026" s="12" t="str">
        <f>IF($G:$G="","",IF('Input Data'!K2026="","",'Input Data'!K2026))</f>
        <v/>
      </c>
      <c r="J2026" s="12" t="str">
        <f>IF($G:$G="","",IF('Input Data'!L2026="","",'Input Data'!L2026))</f>
        <v/>
      </c>
      <c r="K2026" s="12" t="str">
        <f>IF($G:$G="","",IF('Input Data'!M2026="","",'Input Data'!M2026))</f>
        <v/>
      </c>
      <c r="L2026" s="12" t="str">
        <f>IF($G:$G="","",IF('Input Data'!N2026="","",'Input Data'!N2026))</f>
        <v/>
      </c>
      <c r="M2026" s="12" t="str">
        <f>IF($G:$G="","",IF('Input Data'!O2026="","",'Input Data'!O2026))</f>
        <v/>
      </c>
      <c r="N2026" s="12" t="str">
        <f>IF($G:$G="","",IF('Input Data'!P2026="","",'Input Data'!P2026))</f>
        <v/>
      </c>
      <c r="O2026" s="12">
        <f>IF($G:$G="","",IF('Input Data'!Q2026="","",'Input Data'!Q2026))</f>
        <v>2018</v>
      </c>
    </row>
    <row r="2027" spans="1:15" ht="45" x14ac:dyDescent="0.25">
      <c r="A2027" s="13" t="str">
        <f>IF('Definition sheet'!H2027="","",'Definition sheet'!H2027)</f>
        <v>3.1607</v>
      </c>
      <c r="B2027" s="14" t="str">
        <f>IF('Definition sheet'!C2027="","",'Definition sheet'!C2027)</f>
        <v>++++++UltimateDebtor</v>
      </c>
      <c r="C2027" s="13" t="str">
        <f>IF('Definition sheet'!D2027="","",CONCATENATE('fixed values'!$A$3,'Definition sheet'!D2027,'fixed values'!$A$4))</f>
        <v>&lt;UltmtDbtr&gt;</v>
      </c>
      <c r="D2027" s="22" t="str">
        <f>IF('Definition sheet'!E2027="","",CONCATENATE('fixed values'!$A$1,'Definition sheet'!E2027,'fixed values'!$A$2))</f>
        <v>[0..1]</v>
      </c>
      <c r="E2027" s="22" t="str">
        <f>IF('Definition sheet'!F2027="","",CONCATENATE('fixed values'!$A$1,'Definition sheet'!F2027,'fixed values'!$A$2))</f>
        <v>[0..1]</v>
      </c>
      <c r="F2027" s="14" t="str">
        <f>IF('Input Data'!G2027="","",IF('Definition sheet'!G2027="PARENT","",'Input Data'!G2027))</f>
        <v/>
      </c>
      <c r="G2027" s="12" t="str">
        <f>IF('Input Data'!I2027="","",'Input Data'!I2027)</f>
        <v>Used</v>
      </c>
      <c r="H2027" s="12" t="str">
        <f>IF($G:$G="NotUsed","",IF('Input Data'!J2027="","",'Input Data'!J2027))</f>
        <v>Ultimate party that owes an amount of money to the (ultimate) creditor, in this case, to the taxing authority.</v>
      </c>
      <c r="I2027" s="12" t="str">
        <f>IF($G:$G="","",IF('Input Data'!K2027="","",'Input Data'!K2027))</f>
        <v/>
      </c>
      <c r="J2027" s="12" t="str">
        <f>IF($G:$G="","",IF('Input Data'!L2027="","",'Input Data'!L2027))</f>
        <v/>
      </c>
      <c r="K2027" s="12" t="str">
        <f>IF($G:$G="","",IF('Input Data'!M2027="","",'Input Data'!M2027))</f>
        <v/>
      </c>
      <c r="L2027" s="12" t="str">
        <f>IF($G:$G="","",IF('Input Data'!N2027="","",'Input Data'!N2027))</f>
        <v/>
      </c>
      <c r="M2027" s="12" t="str">
        <f>IF($G:$G="","",IF('Input Data'!O2027="","",'Input Data'!O2027))</f>
        <v/>
      </c>
      <c r="N2027" s="12" t="str">
        <f>IF($G:$G="","",IF('Input Data'!P2027="","",'Input Data'!P2027))</f>
        <v/>
      </c>
      <c r="O2027" s="12">
        <f>IF($G:$G="","",IF('Input Data'!Q2027="","",'Input Data'!Q2027))</f>
        <v>2018</v>
      </c>
    </row>
    <row r="2028" spans="1:15" x14ac:dyDescent="0.25">
      <c r="A2028" s="13" t="str">
        <f>IF('Definition sheet'!H2028="","",'Definition sheet'!H2028)</f>
        <v>3.1608</v>
      </c>
      <c r="B2028" s="14" t="str">
        <f>IF('Definition sheet'!C2028="","",'Definition sheet'!C2028)</f>
        <v>+++++++TaxIdentification</v>
      </c>
      <c r="C2028" s="13" t="str">
        <f>IF('Definition sheet'!D2028="","",CONCATENATE('fixed values'!$A$3,'Definition sheet'!D2028,'fixed values'!$A$4))</f>
        <v>&lt;TaxId&gt;</v>
      </c>
      <c r="D2028" s="22" t="str">
        <f>IF('Definition sheet'!E2028="","",CONCATENATE('fixed values'!$A$1,'Definition sheet'!E2028,'fixed values'!$A$2))</f>
        <v>[0..1]</v>
      </c>
      <c r="E2028" s="22" t="str">
        <f>IF('Definition sheet'!F2028="","",CONCATENATE('fixed values'!$A$1,'Definition sheet'!F2028,'fixed values'!$A$2))</f>
        <v>[0..1]</v>
      </c>
      <c r="F2028" s="14" t="str">
        <f>IF('Input Data'!G2028="","",IF('Definition sheet'!G2028="PARENT","",'Input Data'!G2028))</f>
        <v>Max35Text</v>
      </c>
      <c r="G2028" s="12" t="str">
        <f>IF('Input Data'!I2028="","",'Input Data'!I2028)</f>
        <v>Used</v>
      </c>
      <c r="H2028" s="12" t="str">
        <f>IF($G:$G="NotUsed","",IF('Input Data'!J2028="","",'Input Data'!J2028))</f>
        <v>Tax identification number of the debtor.</v>
      </c>
      <c r="I2028" s="12" t="str">
        <f>IF($G:$G="","",IF('Input Data'!K2028="","",'Input Data'!K2028))</f>
        <v/>
      </c>
      <c r="J2028" s="12" t="str">
        <f>IF($G:$G="","",IF('Input Data'!L2028="","",'Input Data'!L2028))</f>
        <v/>
      </c>
      <c r="K2028" s="12" t="str">
        <f>IF($G:$G="","",IF('Input Data'!M2028="","",'Input Data'!M2028))</f>
        <v/>
      </c>
      <c r="L2028" s="12" t="str">
        <f>IF($G:$G="","",IF('Input Data'!N2028="","",'Input Data'!N2028))</f>
        <v/>
      </c>
      <c r="M2028" s="12" t="str">
        <f>IF($G:$G="","",IF('Input Data'!O2028="","",'Input Data'!O2028))</f>
        <v/>
      </c>
      <c r="N2028" s="12" t="str">
        <f>IF($G:$G="","",IF('Input Data'!P2028="","",'Input Data'!P2028))</f>
        <v/>
      </c>
      <c r="O2028" s="12">
        <f>IF($G:$G="","",IF('Input Data'!Q2028="","",'Input Data'!Q2028))</f>
        <v>2018</v>
      </c>
    </row>
    <row r="2029" spans="1:15" ht="45" x14ac:dyDescent="0.25">
      <c r="A2029" s="13" t="str">
        <f>IF('Definition sheet'!H2029="","",'Definition sheet'!H2029)</f>
        <v>3.1609</v>
      </c>
      <c r="B2029" s="14" t="str">
        <f>IF('Definition sheet'!C2029="","",'Definition sheet'!C2029)</f>
        <v>+++++++RegistrationIdentification</v>
      </c>
      <c r="C2029" s="13" t="str">
        <f>IF('Definition sheet'!D2029="","",CONCATENATE('fixed values'!$A$3,'Definition sheet'!D2029,'fixed values'!$A$4))</f>
        <v>&lt;RegnId&gt;</v>
      </c>
      <c r="D2029" s="22" t="str">
        <f>IF('Definition sheet'!E2029="","",CONCATENATE('fixed values'!$A$1,'Definition sheet'!E2029,'fixed values'!$A$2))</f>
        <v>[0..1]</v>
      </c>
      <c r="E2029" s="22" t="str">
        <f>IF('Definition sheet'!F2029="","",CONCATENATE('fixed values'!$A$1,'Definition sheet'!F2029,'fixed values'!$A$2))</f>
        <v>[0..1]</v>
      </c>
      <c r="F2029" s="14" t="str">
        <f>IF('Input Data'!G2029="","",IF('Definition sheet'!G2029="PARENT","",'Input Data'!G2029))</f>
        <v>Max35Text</v>
      </c>
      <c r="G2029" s="12" t="str">
        <f>IF('Input Data'!I2029="","",'Input Data'!I2029)</f>
        <v>Used</v>
      </c>
      <c r="H2029" s="12" t="str">
        <f>IF($G:$G="NotUsed","",IF('Input Data'!J2029="","",'Input Data'!J2029))</f>
        <v>Unique identification, as assigned by an organisation, to unambiguously identify a party.</v>
      </c>
      <c r="I2029" s="12" t="str">
        <f>IF($G:$G="","",IF('Input Data'!K2029="","",'Input Data'!K2029))</f>
        <v/>
      </c>
      <c r="J2029" s="12" t="str">
        <f>IF($G:$G="","",IF('Input Data'!L2029="","",'Input Data'!L2029))</f>
        <v/>
      </c>
      <c r="K2029" s="12" t="str">
        <f>IF($G:$G="","",IF('Input Data'!M2029="","",'Input Data'!M2029))</f>
        <v/>
      </c>
      <c r="L2029" s="12" t="str">
        <f>IF($G:$G="","",IF('Input Data'!N2029="","",'Input Data'!N2029))</f>
        <v/>
      </c>
      <c r="M2029" s="12" t="str">
        <f>IF($G:$G="","",IF('Input Data'!O2029="","",'Input Data'!O2029))</f>
        <v/>
      </c>
      <c r="N2029" s="12" t="str">
        <f>IF($G:$G="","",IF('Input Data'!P2029="","",'Input Data'!P2029))</f>
        <v/>
      </c>
      <c r="O2029" s="12">
        <f>IF($G:$G="","",IF('Input Data'!Q2029="","",'Input Data'!Q2029))</f>
        <v>2018</v>
      </c>
    </row>
    <row r="2030" spans="1:15" x14ac:dyDescent="0.25">
      <c r="A2030" s="13" t="str">
        <f>IF('Definition sheet'!H2030="","",'Definition sheet'!H2030)</f>
        <v>3.1610</v>
      </c>
      <c r="B2030" s="14" t="str">
        <f>IF('Definition sheet'!C2030="","",'Definition sheet'!C2030)</f>
        <v>+++++++TaxType</v>
      </c>
      <c r="C2030" s="13" t="str">
        <f>IF('Definition sheet'!D2030="","",CONCATENATE('fixed values'!$A$3,'Definition sheet'!D2030,'fixed values'!$A$4))</f>
        <v>&lt;TaxTp&gt;</v>
      </c>
      <c r="D2030" s="22" t="str">
        <f>IF('Definition sheet'!E2030="","",CONCATENATE('fixed values'!$A$1,'Definition sheet'!E2030,'fixed values'!$A$2))</f>
        <v>[0..1]</v>
      </c>
      <c r="E2030" s="22" t="str">
        <f>IF('Definition sheet'!F2030="","",CONCATENATE('fixed values'!$A$1,'Definition sheet'!F2030,'fixed values'!$A$2))</f>
        <v>[0..1]</v>
      </c>
      <c r="F2030" s="14" t="str">
        <f>IF('Input Data'!G2030="","",IF('Definition sheet'!G2030="PARENT","",'Input Data'!G2030))</f>
        <v>Max35Text</v>
      </c>
      <c r="G2030" s="12" t="str">
        <f>IF('Input Data'!I2030="","",'Input Data'!I2030)</f>
        <v>Used</v>
      </c>
      <c r="H2030" s="12" t="str">
        <f>IF($G:$G="NotUsed","",IF('Input Data'!J2030="","",'Input Data'!J2030))</f>
        <v>Type of tax payer.</v>
      </c>
      <c r="I2030" s="12" t="str">
        <f>IF($G:$G="","",IF('Input Data'!K2030="","",'Input Data'!K2030))</f>
        <v/>
      </c>
      <c r="J2030" s="12" t="str">
        <f>IF($G:$G="","",IF('Input Data'!L2030="","",'Input Data'!L2030))</f>
        <v/>
      </c>
      <c r="K2030" s="12" t="str">
        <f>IF($G:$G="","",IF('Input Data'!M2030="","",'Input Data'!M2030))</f>
        <v/>
      </c>
      <c r="L2030" s="12" t="str">
        <f>IF($G:$G="","",IF('Input Data'!N2030="","",'Input Data'!N2030))</f>
        <v/>
      </c>
      <c r="M2030" s="12" t="str">
        <f>IF($G:$G="","",IF('Input Data'!O2030="","",'Input Data'!O2030))</f>
        <v/>
      </c>
      <c r="N2030" s="12" t="str">
        <f>IF($G:$G="","",IF('Input Data'!P2030="","",'Input Data'!P2030))</f>
        <v/>
      </c>
      <c r="O2030" s="12">
        <f>IF($G:$G="","",IF('Input Data'!Q2030="","",'Input Data'!Q2030))</f>
        <v>2018</v>
      </c>
    </row>
    <row r="2031" spans="1:15" ht="30" x14ac:dyDescent="0.25">
      <c r="A2031" s="13" t="str">
        <f>IF('Definition sheet'!H2031="","",'Definition sheet'!H2031)</f>
        <v>3.1611</v>
      </c>
      <c r="B2031" s="14" t="str">
        <f>IF('Definition sheet'!C2031="","",'Definition sheet'!C2031)</f>
        <v>+++++++Authorisation</v>
      </c>
      <c r="C2031" s="13" t="str">
        <f>IF('Definition sheet'!D2031="","",CONCATENATE('fixed values'!$A$3,'Definition sheet'!D2031,'fixed values'!$A$4))</f>
        <v>&lt;Authstn&gt;</v>
      </c>
      <c r="D2031" s="22" t="str">
        <f>IF('Definition sheet'!E2031="","",CONCATENATE('fixed values'!$A$1,'Definition sheet'!E2031,'fixed values'!$A$2))</f>
        <v>[0..1]</v>
      </c>
      <c r="E2031" s="22" t="str">
        <f>IF('Definition sheet'!F2031="","",CONCATENATE('fixed values'!$A$1,'Definition sheet'!F2031,'fixed values'!$A$2))</f>
        <v>[0..1]</v>
      </c>
      <c r="F2031" s="14" t="str">
        <f>IF('Input Data'!G2031="","",IF('Definition sheet'!G2031="PARENT","",'Input Data'!G2031))</f>
        <v/>
      </c>
      <c r="G2031" s="12" t="str">
        <f>IF('Input Data'!I2031="","",'Input Data'!I2031)</f>
        <v>Used</v>
      </c>
      <c r="H2031" s="12" t="str">
        <f>IF($G:$G="NotUsed","",IF('Input Data'!J2031="","",'Input Data'!J2031))</f>
        <v>Details of the authorised tax paying party.</v>
      </c>
      <c r="I2031" s="12" t="str">
        <f>IF($G:$G="","",IF('Input Data'!K2031="","",'Input Data'!K2031))</f>
        <v/>
      </c>
      <c r="J2031" s="12" t="str">
        <f>IF($G:$G="","",IF('Input Data'!L2031="","",'Input Data'!L2031))</f>
        <v/>
      </c>
      <c r="K2031" s="12" t="str">
        <f>IF($G:$G="","",IF('Input Data'!M2031="","",'Input Data'!M2031))</f>
        <v/>
      </c>
      <c r="L2031" s="12" t="str">
        <f>IF($G:$G="","",IF('Input Data'!N2031="","",'Input Data'!N2031))</f>
        <v/>
      </c>
      <c r="M2031" s="12" t="str">
        <f>IF($G:$G="","",IF('Input Data'!O2031="","",'Input Data'!O2031))</f>
        <v/>
      </c>
      <c r="N2031" s="12" t="str">
        <f>IF($G:$G="","",IF('Input Data'!P2031="","",'Input Data'!P2031))</f>
        <v/>
      </c>
      <c r="O2031" s="12">
        <f>IF($G:$G="","",IF('Input Data'!Q2031="","",'Input Data'!Q2031))</f>
        <v>2018</v>
      </c>
    </row>
    <row r="2032" spans="1:15" ht="30" x14ac:dyDescent="0.25">
      <c r="A2032" s="13" t="str">
        <f>IF('Definition sheet'!H2032="","",'Definition sheet'!H2032)</f>
        <v>3.1612</v>
      </c>
      <c r="B2032" s="14" t="str">
        <f>IF('Definition sheet'!C2032="","",'Definition sheet'!C2032)</f>
        <v>++++++++Title</v>
      </c>
      <c r="C2032" s="13" t="str">
        <f>IF('Definition sheet'!D2032="","",CONCATENATE('fixed values'!$A$3,'Definition sheet'!D2032,'fixed values'!$A$4))</f>
        <v>&lt;Titl&gt;</v>
      </c>
      <c r="D2032" s="22" t="str">
        <f>IF('Definition sheet'!E2032="","",CONCATENATE('fixed values'!$A$1,'Definition sheet'!E2032,'fixed values'!$A$2))</f>
        <v>[0..1]</v>
      </c>
      <c r="E2032" s="22" t="str">
        <f>IF('Definition sheet'!F2032="","",CONCATENATE('fixed values'!$A$1,'Definition sheet'!F2032,'fixed values'!$A$2))</f>
        <v>[0..1]</v>
      </c>
      <c r="F2032" s="14" t="str">
        <f>IF('Input Data'!G2032="","",IF('Definition sheet'!G2032="PARENT","",'Input Data'!G2032))</f>
        <v>Max35Text</v>
      </c>
      <c r="G2032" s="12" t="str">
        <f>IF('Input Data'!I2032="","",'Input Data'!I2032)</f>
        <v>Used</v>
      </c>
      <c r="H2032" s="12" t="str">
        <f>IF($G:$G="NotUsed","",IF('Input Data'!J2032="","",'Input Data'!J2032))</f>
        <v>Title or position of debtor or the debtor's authorised representative.</v>
      </c>
      <c r="I2032" s="12" t="str">
        <f>IF($G:$G="","",IF('Input Data'!K2032="","",'Input Data'!K2032))</f>
        <v/>
      </c>
      <c r="J2032" s="12" t="str">
        <f>IF($G:$G="","",IF('Input Data'!L2032="","",'Input Data'!L2032))</f>
        <v/>
      </c>
      <c r="K2032" s="12" t="str">
        <f>IF($G:$G="","",IF('Input Data'!M2032="","",'Input Data'!M2032))</f>
        <v/>
      </c>
      <c r="L2032" s="12" t="str">
        <f>IF($G:$G="","",IF('Input Data'!N2032="","",'Input Data'!N2032))</f>
        <v/>
      </c>
      <c r="M2032" s="12" t="str">
        <f>IF($G:$G="","",IF('Input Data'!O2032="","",'Input Data'!O2032))</f>
        <v/>
      </c>
      <c r="N2032" s="12" t="str">
        <f>IF($G:$G="","",IF('Input Data'!P2032="","",'Input Data'!P2032))</f>
        <v/>
      </c>
      <c r="O2032" s="12">
        <f>IF($G:$G="","",IF('Input Data'!Q2032="","",'Input Data'!Q2032))</f>
        <v>2018</v>
      </c>
    </row>
    <row r="2033" spans="1:15" ht="30" x14ac:dyDescent="0.25">
      <c r="A2033" s="13" t="str">
        <f>IF('Definition sheet'!H2033="","",'Definition sheet'!H2033)</f>
        <v>3.1613</v>
      </c>
      <c r="B2033" s="14" t="str">
        <f>IF('Definition sheet'!C2033="","",'Definition sheet'!C2033)</f>
        <v>++++++++Name</v>
      </c>
      <c r="C2033" s="13" t="str">
        <f>IF('Definition sheet'!D2033="","",CONCATENATE('fixed values'!$A$3,'Definition sheet'!D2033,'fixed values'!$A$4))</f>
        <v>&lt;Nm&gt;</v>
      </c>
      <c r="D2033" s="22" t="str">
        <f>IF('Definition sheet'!E2033="","",CONCATENATE('fixed values'!$A$1,'Definition sheet'!E2033,'fixed values'!$A$2))</f>
        <v>[0..1]</v>
      </c>
      <c r="E2033" s="22" t="str">
        <f>IF('Definition sheet'!F2033="","",CONCATENATE('fixed values'!$A$1,'Definition sheet'!F2033,'fixed values'!$A$2))</f>
        <v>[0..1]</v>
      </c>
      <c r="F2033" s="14" t="str">
        <f>IF('Input Data'!G2033="","",IF('Definition sheet'!G2033="PARENT","",'Input Data'!G2033))</f>
        <v>Max140Text</v>
      </c>
      <c r="G2033" s="12" t="str">
        <f>IF('Input Data'!I2033="","",'Input Data'!I2033)</f>
        <v>Used</v>
      </c>
      <c r="H2033" s="12" t="str">
        <f>IF($G:$G="NotUsed","",IF('Input Data'!J2033="","",'Input Data'!J2033))</f>
        <v>Name of the debtor or the debtor's authorised representative.</v>
      </c>
      <c r="I2033" s="12" t="str">
        <f>IF($G:$G="","",IF('Input Data'!K2033="","",'Input Data'!K2033))</f>
        <v/>
      </c>
      <c r="J2033" s="12" t="str">
        <f>IF($G:$G="","",IF('Input Data'!L2033="","",'Input Data'!L2033))</f>
        <v/>
      </c>
      <c r="K2033" s="12" t="str">
        <f>IF($G:$G="","",IF('Input Data'!M2033="","",'Input Data'!M2033))</f>
        <v/>
      </c>
      <c r="L2033" s="12" t="str">
        <f>IF($G:$G="","",IF('Input Data'!N2033="","",'Input Data'!N2033))</f>
        <v/>
      </c>
      <c r="M2033" s="12" t="str">
        <f>IF($G:$G="","",IF('Input Data'!O2033="","",'Input Data'!O2033))</f>
        <v/>
      </c>
      <c r="N2033" s="12" t="str">
        <f>IF($G:$G="","",IF('Input Data'!P2033="","",'Input Data'!P2033))</f>
        <v/>
      </c>
      <c r="O2033" s="12">
        <f>IF($G:$G="","",IF('Input Data'!Q2033="","",'Input Data'!Q2033))</f>
        <v>2018</v>
      </c>
    </row>
    <row r="2034" spans="1:15" ht="30" x14ac:dyDescent="0.25">
      <c r="A2034" s="13" t="str">
        <f>IF('Definition sheet'!H2034="","",'Definition sheet'!H2034)</f>
        <v>3.1614</v>
      </c>
      <c r="B2034" s="14" t="str">
        <f>IF('Definition sheet'!C2034="","",'Definition sheet'!C2034)</f>
        <v>++++++AdministrationZone</v>
      </c>
      <c r="C2034" s="13" t="str">
        <f>IF('Definition sheet'!D2034="","",CONCATENATE('fixed values'!$A$3,'Definition sheet'!D2034,'fixed values'!$A$4))</f>
        <v>&lt;AdmstnZone&gt;</v>
      </c>
      <c r="D2034" s="22" t="str">
        <f>IF('Definition sheet'!E2034="","",CONCATENATE('fixed values'!$A$1,'Definition sheet'!E2034,'fixed values'!$A$2))</f>
        <v>[0..1]</v>
      </c>
      <c r="E2034" s="22" t="str">
        <f>IF('Definition sheet'!F2034="","",CONCATENATE('fixed values'!$A$1,'Definition sheet'!F2034,'fixed values'!$A$2))</f>
        <v>[0..1]</v>
      </c>
      <c r="F2034" s="14" t="str">
        <f>IF('Input Data'!G2034="","",IF('Definition sheet'!G2034="PARENT","",'Input Data'!G2034))</f>
        <v>Max35Text</v>
      </c>
      <c r="G2034" s="12" t="str">
        <f>IF('Input Data'!I2034="","",'Input Data'!I2034)</f>
        <v>Used</v>
      </c>
      <c r="H2034" s="12" t="str">
        <f>IF($G:$G="NotUsed","",IF('Input Data'!J2034="","",'Input Data'!J2034))</f>
        <v>Territorial part of a country to which the tax payment is related.</v>
      </c>
      <c r="I2034" s="12" t="str">
        <f>IF($G:$G="","",IF('Input Data'!K2034="","",'Input Data'!K2034))</f>
        <v/>
      </c>
      <c r="J2034" s="12" t="str">
        <f>IF($G:$G="","",IF('Input Data'!L2034="","",'Input Data'!L2034))</f>
        <v/>
      </c>
      <c r="K2034" s="12" t="str">
        <f>IF($G:$G="","",IF('Input Data'!M2034="","",'Input Data'!M2034))</f>
        <v/>
      </c>
      <c r="L2034" s="12" t="str">
        <f>IF($G:$G="","",IF('Input Data'!N2034="","",'Input Data'!N2034))</f>
        <v/>
      </c>
      <c r="M2034" s="12" t="str">
        <f>IF($G:$G="","",IF('Input Data'!O2034="","",'Input Data'!O2034))</f>
        <v/>
      </c>
      <c r="N2034" s="12" t="str">
        <f>IF($G:$G="","",IF('Input Data'!P2034="","",'Input Data'!P2034))</f>
        <v/>
      </c>
      <c r="O2034" s="12">
        <f>IF($G:$G="","",IF('Input Data'!Q2034="","",'Input Data'!Q2034))</f>
        <v>2018</v>
      </c>
    </row>
    <row r="2035" spans="1:15" ht="30" x14ac:dyDescent="0.25">
      <c r="A2035" s="13" t="str">
        <f>IF('Definition sheet'!H2035="","",'Definition sheet'!H2035)</f>
        <v>3.1615</v>
      </c>
      <c r="B2035" s="14" t="str">
        <f>IF('Definition sheet'!C2035="","",'Definition sheet'!C2035)</f>
        <v>++++++ReferenceNumber</v>
      </c>
      <c r="C2035" s="13" t="str">
        <f>IF('Definition sheet'!D2035="","",CONCATENATE('fixed values'!$A$3,'Definition sheet'!D2035,'fixed values'!$A$4))</f>
        <v>&lt;RefNb&gt;</v>
      </c>
      <c r="D2035" s="22" t="str">
        <f>IF('Definition sheet'!E2035="","",CONCATENATE('fixed values'!$A$1,'Definition sheet'!E2035,'fixed values'!$A$2))</f>
        <v>[0..1]</v>
      </c>
      <c r="E2035" s="22" t="str">
        <f>IF('Definition sheet'!F2035="","",CONCATENATE('fixed values'!$A$1,'Definition sheet'!F2035,'fixed values'!$A$2))</f>
        <v>[0..1]</v>
      </c>
      <c r="F2035" s="14" t="str">
        <f>IF('Input Data'!G2035="","",IF('Definition sheet'!G2035="PARENT","",'Input Data'!G2035))</f>
        <v>Max140Text</v>
      </c>
      <c r="G2035" s="12" t="str">
        <f>IF('Input Data'!I2035="","",'Input Data'!I2035)</f>
        <v>Used</v>
      </c>
      <c r="H2035" s="12" t="str">
        <f>IF($G:$G="NotUsed","",IF('Input Data'!J2035="","",'Input Data'!J2035))</f>
        <v>Tax reference information that is specific to a taxing agency.</v>
      </c>
      <c r="I2035" s="12" t="str">
        <f>IF($G:$G="","",IF('Input Data'!K2035="","",'Input Data'!K2035))</f>
        <v/>
      </c>
      <c r="J2035" s="12" t="str">
        <f>IF($G:$G="","",IF('Input Data'!L2035="","",'Input Data'!L2035))</f>
        <v/>
      </c>
      <c r="K2035" s="12" t="str">
        <f>IF($G:$G="","",IF('Input Data'!M2035="","",'Input Data'!M2035))</f>
        <v/>
      </c>
      <c r="L2035" s="12" t="str">
        <f>IF($G:$G="","",IF('Input Data'!N2035="","",'Input Data'!N2035))</f>
        <v/>
      </c>
      <c r="M2035" s="12" t="str">
        <f>IF($G:$G="","",IF('Input Data'!O2035="","",'Input Data'!O2035))</f>
        <v/>
      </c>
      <c r="N2035" s="12" t="str">
        <f>IF($G:$G="","",IF('Input Data'!P2035="","",'Input Data'!P2035))</f>
        <v/>
      </c>
      <c r="O2035" s="12">
        <f>IF($G:$G="","",IF('Input Data'!Q2035="","",'Input Data'!Q2035))</f>
        <v>2018</v>
      </c>
    </row>
    <row r="2036" spans="1:15" ht="30" x14ac:dyDescent="0.25">
      <c r="A2036" s="13" t="str">
        <f>IF('Definition sheet'!H2036="","",'Definition sheet'!H2036)</f>
        <v>3.1616</v>
      </c>
      <c r="B2036" s="14" t="str">
        <f>IF('Definition sheet'!C2036="","",'Definition sheet'!C2036)</f>
        <v>++++++Method</v>
      </c>
      <c r="C2036" s="13" t="str">
        <f>IF('Definition sheet'!D2036="","",CONCATENATE('fixed values'!$A$3,'Definition sheet'!D2036,'fixed values'!$A$4))</f>
        <v>&lt;Mtd&gt;</v>
      </c>
      <c r="D2036" s="22" t="str">
        <f>IF('Definition sheet'!E2036="","",CONCATENATE('fixed values'!$A$1,'Definition sheet'!E2036,'fixed values'!$A$2))</f>
        <v>[0..1]</v>
      </c>
      <c r="E2036" s="22" t="str">
        <f>IF('Definition sheet'!F2036="","",CONCATENATE('fixed values'!$A$1,'Definition sheet'!F2036,'fixed values'!$A$2))</f>
        <v>[0..1]</v>
      </c>
      <c r="F2036" s="14" t="str">
        <f>IF('Input Data'!G2036="","",IF('Definition sheet'!G2036="PARENT","",'Input Data'!G2036))</f>
        <v>Max35Text</v>
      </c>
      <c r="G2036" s="12" t="str">
        <f>IF('Input Data'!I2036="","",'Input Data'!I2036)</f>
        <v>Used</v>
      </c>
      <c r="H2036" s="12" t="str">
        <f>IF($G:$G="NotUsed","",IF('Input Data'!J2036="","",'Input Data'!J2036))</f>
        <v>Method used to indicate the underlying business or how the tax is paid.</v>
      </c>
      <c r="I2036" s="12" t="str">
        <f>IF($G:$G="","",IF('Input Data'!K2036="","",'Input Data'!K2036))</f>
        <v/>
      </c>
      <c r="J2036" s="12" t="str">
        <f>IF($G:$G="","",IF('Input Data'!L2036="","",'Input Data'!L2036))</f>
        <v/>
      </c>
      <c r="K2036" s="12" t="str">
        <f>IF($G:$G="","",IF('Input Data'!M2036="","",'Input Data'!M2036))</f>
        <v/>
      </c>
      <c r="L2036" s="12" t="str">
        <f>IF($G:$G="","",IF('Input Data'!N2036="","",'Input Data'!N2036))</f>
        <v/>
      </c>
      <c r="M2036" s="12" t="str">
        <f>IF($G:$G="","",IF('Input Data'!O2036="","",'Input Data'!O2036))</f>
        <v/>
      </c>
      <c r="N2036" s="12" t="str">
        <f>IF($G:$G="","",IF('Input Data'!P2036="","",'Input Data'!P2036))</f>
        <v/>
      </c>
      <c r="O2036" s="12">
        <f>IF($G:$G="","",IF('Input Data'!Q2036="","",'Input Data'!Q2036))</f>
        <v>2018</v>
      </c>
    </row>
    <row r="2037" spans="1:15" ht="30" x14ac:dyDescent="0.25">
      <c r="A2037" s="13" t="str">
        <f>IF('Definition sheet'!H2037="","",'Definition sheet'!H2037)</f>
        <v>3.1617</v>
      </c>
      <c r="B2037" s="14" t="str">
        <f>IF('Definition sheet'!C2037="","",'Definition sheet'!C2037)</f>
        <v>++++++TotalTaxableBaseAmount</v>
      </c>
      <c r="C2037" s="13" t="str">
        <f>IF('Definition sheet'!D2037="","",CONCATENATE('fixed values'!$A$3,'Definition sheet'!D2037,'fixed values'!$A$4))</f>
        <v>&lt;TtlTaxblBaseAmt&gt;</v>
      </c>
      <c r="D2037" s="22" t="str">
        <f>IF('Definition sheet'!E2037="","",CONCATENATE('fixed values'!$A$1,'Definition sheet'!E2037,'fixed values'!$A$2))</f>
        <v>[0..1]</v>
      </c>
      <c r="E2037" s="22" t="str">
        <f>IF('Definition sheet'!F2037="","",CONCATENATE('fixed values'!$A$1,'Definition sheet'!F2037,'fixed values'!$A$2))</f>
        <v>[0..1]</v>
      </c>
      <c r="F2037" s="14" t="str">
        <f>IF('Input Data'!G2037="","",IF('Definition sheet'!G2037="PARENT","",'Input Data'!G2037))</f>
        <v/>
      </c>
      <c r="G2037" s="12" t="str">
        <f>IF('Input Data'!I2037="","",'Input Data'!I2037)</f>
        <v>Used</v>
      </c>
      <c r="H2037" s="12" t="str">
        <f>IF($G:$G="NotUsed","",IF('Input Data'!J2037="","",'Input Data'!J2037))</f>
        <v>Total amount of money on which the tax is based.</v>
      </c>
      <c r="I2037" s="12" t="str">
        <f>IF($G:$G="","",IF('Input Data'!K2037="","",'Input Data'!K2037))</f>
        <v/>
      </c>
      <c r="J2037" s="12" t="str">
        <f>IF($G:$G="","",IF('Input Data'!L2037="","",'Input Data'!L2037))</f>
        <v/>
      </c>
      <c r="K2037" s="12" t="str">
        <f>IF($G:$G="","",IF('Input Data'!M2037="","",'Input Data'!M2037))</f>
        <v/>
      </c>
      <c r="L2037" s="12" t="str">
        <f>IF($G:$G="","",IF('Input Data'!N2037="","",'Input Data'!N2037))</f>
        <v/>
      </c>
      <c r="M2037" s="12" t="str">
        <f>IF($G:$G="","",IF('Input Data'!O2037="","",'Input Data'!O2037))</f>
        <v/>
      </c>
      <c r="N2037" s="12" t="str">
        <f>IF($G:$G="","",IF('Input Data'!P2037="","",'Input Data'!P2037))</f>
        <v/>
      </c>
      <c r="O2037" s="12">
        <f>IF($G:$G="","",IF('Input Data'!Q2037="","",'Input Data'!Q2037))</f>
        <v>2018</v>
      </c>
    </row>
    <row r="2038" spans="1:15" ht="105" x14ac:dyDescent="0.25">
      <c r="A2038" s="13" t="str">
        <f>IF('Definition sheet'!H2038="","",'Definition sheet'!H2038)</f>
        <v>3.1618</v>
      </c>
      <c r="B2038" s="14" t="str">
        <f>IF('Definition sheet'!C2038="","",'Definition sheet'!C2038)</f>
        <v>+++++++Currency</v>
      </c>
      <c r="C2038" s="13" t="str">
        <f>IF('Definition sheet'!D2038="","",CONCATENATE('fixed values'!$A$3,'Definition sheet'!D2038,'fixed values'!$A$4))</f>
        <v>&lt;Ccy&gt;</v>
      </c>
      <c r="D2038" s="22" t="str">
        <f>IF('Definition sheet'!E2038="","",CONCATENATE('fixed values'!$A$1,'Definition sheet'!E2038,'fixed values'!$A$2))</f>
        <v/>
      </c>
      <c r="E2038" s="22" t="str">
        <f>IF('Definition sheet'!F2038="","",CONCATENATE('fixed values'!$A$1,'Definition sheet'!F2038,'fixed values'!$A$2))</f>
        <v/>
      </c>
      <c r="F2038" s="14" t="str">
        <f>IF('Input Data'!G2038="","",IF('Definition sheet'!G2038="PARENT","",'Input Data'!G2038))</f>
        <v>ActiveOrHistoricCurrencyCode</v>
      </c>
      <c r="G2038" s="12" t="str">
        <f>IF('Input Data'!I2038="","",'Input Data'!I2038)</f>
        <v>Used</v>
      </c>
      <c r="H2038" s="12" t="str">
        <f>IF($G:$G="NotUsed","",IF('Input Data'!J2038="","",'Input Data'!J2038))</f>
        <v>A code allocated to a currency by a Maintenance Agency under an international identification scheme, as described in the latest edition of the international standard ISO 4217 "Codes for the representation of currencies and funds".</v>
      </c>
      <c r="I2038" s="12" t="str">
        <f>IF($G:$G="","",IF('Input Data'!K2038="","",'Input Data'!K2038))</f>
        <v/>
      </c>
      <c r="J2038" s="12" t="str">
        <f>IF($G:$G="","",IF('Input Data'!L2038="","",'Input Data'!L2038))</f>
        <v/>
      </c>
      <c r="K2038" s="12" t="str">
        <f>IF($G:$G="","",IF('Input Data'!M2038="","",'Input Data'!M2038))</f>
        <v/>
      </c>
      <c r="L2038" s="12" t="str">
        <f>IF($G:$G="","",IF('Input Data'!N2038="","",'Input Data'!N2038))</f>
        <v/>
      </c>
      <c r="M2038" s="12" t="str">
        <f>IF($G:$G="","",IF('Input Data'!O2038="","",'Input Data'!O2038))</f>
        <v/>
      </c>
      <c r="N2038" s="12" t="str">
        <f>IF($G:$G="","",IF('Input Data'!P2038="","",'Input Data'!P2038))</f>
        <v/>
      </c>
      <c r="O2038" s="12">
        <f>IF($G:$G="","",IF('Input Data'!Q2038="","",'Input Data'!Q2038))</f>
        <v>2018</v>
      </c>
    </row>
    <row r="2039" spans="1:15" ht="30" x14ac:dyDescent="0.25">
      <c r="A2039" s="13" t="str">
        <f>IF('Definition sheet'!H2039="","",'Definition sheet'!H2039)</f>
        <v>3.1619</v>
      </c>
      <c r="B2039" s="14" t="str">
        <f>IF('Definition sheet'!C2039="","",'Definition sheet'!C2039)</f>
        <v>++++++TotalTaxAmount</v>
      </c>
      <c r="C2039" s="13" t="str">
        <f>IF('Definition sheet'!D2039="","",CONCATENATE('fixed values'!$A$3,'Definition sheet'!D2039,'fixed values'!$A$4))</f>
        <v>&lt;TtlTaxAmt&gt;</v>
      </c>
      <c r="D2039" s="22" t="str">
        <f>IF('Definition sheet'!E2039="","",CONCATENATE('fixed values'!$A$1,'Definition sheet'!E2039,'fixed values'!$A$2))</f>
        <v>[0..1]</v>
      </c>
      <c r="E2039" s="22" t="str">
        <f>IF('Definition sheet'!F2039="","",CONCATENATE('fixed values'!$A$1,'Definition sheet'!F2039,'fixed values'!$A$2))</f>
        <v>[0..1]</v>
      </c>
      <c r="F2039" s="14" t="str">
        <f>IF('Input Data'!G2039="","",IF('Definition sheet'!G2039="PARENT","",'Input Data'!G2039))</f>
        <v/>
      </c>
      <c r="G2039" s="12" t="str">
        <f>IF('Input Data'!I2039="","",'Input Data'!I2039)</f>
        <v>Used</v>
      </c>
      <c r="H2039" s="12" t="str">
        <f>IF($G:$G="NotUsed","",IF('Input Data'!J2039="","",'Input Data'!J2039))</f>
        <v>Total amount of money as result of the calculation of the tax.</v>
      </c>
      <c r="I2039" s="12" t="str">
        <f>IF($G:$G="","",IF('Input Data'!K2039="","",'Input Data'!K2039))</f>
        <v/>
      </c>
      <c r="J2039" s="12" t="str">
        <f>IF($G:$G="","",IF('Input Data'!L2039="","",'Input Data'!L2039))</f>
        <v/>
      </c>
      <c r="K2039" s="12" t="str">
        <f>IF($G:$G="","",IF('Input Data'!M2039="","",'Input Data'!M2039))</f>
        <v/>
      </c>
      <c r="L2039" s="12" t="str">
        <f>IF($G:$G="","",IF('Input Data'!N2039="","",'Input Data'!N2039))</f>
        <v/>
      </c>
      <c r="M2039" s="12" t="str">
        <f>IF($G:$G="","",IF('Input Data'!O2039="","",'Input Data'!O2039))</f>
        <v/>
      </c>
      <c r="N2039" s="12" t="str">
        <f>IF($G:$G="","",IF('Input Data'!P2039="","",'Input Data'!P2039))</f>
        <v/>
      </c>
      <c r="O2039" s="12">
        <f>IF($G:$G="","",IF('Input Data'!Q2039="","",'Input Data'!Q2039))</f>
        <v>2018</v>
      </c>
    </row>
    <row r="2040" spans="1:15" ht="105" x14ac:dyDescent="0.25">
      <c r="A2040" s="13" t="str">
        <f>IF('Definition sheet'!H2040="","",'Definition sheet'!H2040)</f>
        <v>3.1620</v>
      </c>
      <c r="B2040" s="14" t="str">
        <f>IF('Definition sheet'!C2040="","",'Definition sheet'!C2040)</f>
        <v>+++++++Currency</v>
      </c>
      <c r="C2040" s="13" t="str">
        <f>IF('Definition sheet'!D2040="","",CONCATENATE('fixed values'!$A$3,'Definition sheet'!D2040,'fixed values'!$A$4))</f>
        <v>&lt;Ccy&gt;</v>
      </c>
      <c r="D2040" s="22" t="str">
        <f>IF('Definition sheet'!E2040="","",CONCATENATE('fixed values'!$A$1,'Definition sheet'!E2040,'fixed values'!$A$2))</f>
        <v/>
      </c>
      <c r="E2040" s="22" t="str">
        <f>IF('Definition sheet'!F2040="","",CONCATENATE('fixed values'!$A$1,'Definition sheet'!F2040,'fixed values'!$A$2))</f>
        <v/>
      </c>
      <c r="F2040" s="14" t="str">
        <f>IF('Input Data'!G2040="","",IF('Definition sheet'!G2040="PARENT","",'Input Data'!G2040))</f>
        <v>ActiveOrHistoricCurrencyCode</v>
      </c>
      <c r="G2040" s="12" t="str">
        <f>IF('Input Data'!I2040="","",'Input Data'!I2040)</f>
        <v>Used</v>
      </c>
      <c r="H2040" s="12" t="str">
        <f>IF($G:$G="NotUsed","",IF('Input Data'!J2040="","",'Input Data'!J2040))</f>
        <v>A code allocated to a currency by a Maintenance Agency under an international identification scheme, as described in the latest edition of the international standard ISO 4217 "Codes for the representation of currencies and funds".</v>
      </c>
      <c r="I2040" s="12" t="str">
        <f>IF($G:$G="","",IF('Input Data'!K2040="","",'Input Data'!K2040))</f>
        <v/>
      </c>
      <c r="J2040" s="12" t="str">
        <f>IF($G:$G="","",IF('Input Data'!L2040="","",'Input Data'!L2040))</f>
        <v/>
      </c>
      <c r="K2040" s="12" t="str">
        <f>IF($G:$G="","",IF('Input Data'!M2040="","",'Input Data'!M2040))</f>
        <v/>
      </c>
      <c r="L2040" s="12" t="str">
        <f>IF($G:$G="","",IF('Input Data'!N2040="","",'Input Data'!N2040))</f>
        <v/>
      </c>
      <c r="M2040" s="12" t="str">
        <f>IF($G:$G="","",IF('Input Data'!O2040="","",'Input Data'!O2040))</f>
        <v/>
      </c>
      <c r="N2040" s="12" t="str">
        <f>IF($G:$G="","",IF('Input Data'!P2040="","",'Input Data'!P2040))</f>
        <v/>
      </c>
      <c r="O2040" s="12">
        <f>IF($G:$G="","",IF('Input Data'!Q2040="","",'Input Data'!Q2040))</f>
        <v>2018</v>
      </c>
    </row>
    <row r="2041" spans="1:15" x14ac:dyDescent="0.25">
      <c r="A2041" s="13" t="str">
        <f>IF('Definition sheet'!H2041="","",'Definition sheet'!H2041)</f>
        <v>3.1621</v>
      </c>
      <c r="B2041" s="14" t="str">
        <f>IF('Definition sheet'!C2041="","",'Definition sheet'!C2041)</f>
        <v>++++++Date</v>
      </c>
      <c r="C2041" s="13" t="str">
        <f>IF('Definition sheet'!D2041="","",CONCATENATE('fixed values'!$A$3,'Definition sheet'!D2041,'fixed values'!$A$4))</f>
        <v>&lt;Dt&gt;</v>
      </c>
      <c r="D2041" s="22" t="str">
        <f>IF('Definition sheet'!E2041="","",CONCATENATE('fixed values'!$A$1,'Definition sheet'!E2041,'fixed values'!$A$2))</f>
        <v>[0..1]</v>
      </c>
      <c r="E2041" s="22" t="str">
        <f>IF('Definition sheet'!F2041="","",CONCATENATE('fixed values'!$A$1,'Definition sheet'!F2041,'fixed values'!$A$2))</f>
        <v>[0..1]</v>
      </c>
      <c r="F2041" s="14" t="str">
        <f>IF('Input Data'!G2041="","",IF('Definition sheet'!G2041="PARENT","",'Input Data'!G2041))</f>
        <v>ISODate</v>
      </c>
      <c r="G2041" s="12" t="str">
        <f>IF('Input Data'!I2041="","",'Input Data'!I2041)</f>
        <v>Used</v>
      </c>
      <c r="H2041" s="12" t="str">
        <f>IF($G:$G="NotUsed","",IF('Input Data'!J2041="","",'Input Data'!J2041))</f>
        <v>Date by which tax is due.</v>
      </c>
      <c r="I2041" s="12" t="str">
        <f>IF($G:$G="","",IF('Input Data'!K2041="","",'Input Data'!K2041))</f>
        <v/>
      </c>
      <c r="J2041" s="12" t="str">
        <f>IF($G:$G="","",IF('Input Data'!L2041="","",'Input Data'!L2041))</f>
        <v/>
      </c>
      <c r="K2041" s="12" t="str">
        <f>IF($G:$G="","",IF('Input Data'!M2041="","",'Input Data'!M2041))</f>
        <v/>
      </c>
      <c r="L2041" s="12" t="str">
        <f>IF($G:$G="","",IF('Input Data'!N2041="","",'Input Data'!N2041))</f>
        <v/>
      </c>
      <c r="M2041" s="12" t="str">
        <f>IF($G:$G="","",IF('Input Data'!O2041="","",'Input Data'!O2041))</f>
        <v/>
      </c>
      <c r="N2041" s="12" t="str">
        <f>IF($G:$G="","",IF('Input Data'!P2041="","",'Input Data'!P2041))</f>
        <v/>
      </c>
      <c r="O2041" s="12">
        <f>IF($G:$G="","",IF('Input Data'!Q2041="","",'Input Data'!Q2041))</f>
        <v>2018</v>
      </c>
    </row>
    <row r="2042" spans="1:15" x14ac:dyDescent="0.25">
      <c r="A2042" s="13" t="str">
        <f>IF('Definition sheet'!H2042="","",'Definition sheet'!H2042)</f>
        <v>3.1622</v>
      </c>
      <c r="B2042" s="14" t="str">
        <f>IF('Definition sheet'!C2042="","",'Definition sheet'!C2042)</f>
        <v>++++++SequenceNumber</v>
      </c>
      <c r="C2042" s="13" t="str">
        <f>IF('Definition sheet'!D2042="","",CONCATENATE('fixed values'!$A$3,'Definition sheet'!D2042,'fixed values'!$A$4))</f>
        <v>&lt;SeqNb&gt;</v>
      </c>
      <c r="D2042" s="22" t="str">
        <f>IF('Definition sheet'!E2042="","",CONCATENATE('fixed values'!$A$1,'Definition sheet'!E2042,'fixed values'!$A$2))</f>
        <v>[0..1]</v>
      </c>
      <c r="E2042" s="22" t="str">
        <f>IF('Definition sheet'!F2042="","",CONCATENATE('fixed values'!$A$1,'Definition sheet'!F2042,'fixed values'!$A$2))</f>
        <v>[0..1]</v>
      </c>
      <c r="F2042" s="14" t="str">
        <f>IF('Input Data'!G2042="","",IF('Definition sheet'!G2042="PARENT","",'Input Data'!G2042))</f>
        <v>Number</v>
      </c>
      <c r="G2042" s="12" t="str">
        <f>IF('Input Data'!I2042="","",'Input Data'!I2042)</f>
        <v>Used</v>
      </c>
      <c r="H2042" s="12" t="str">
        <f>IF($G:$G="NotUsed","",IF('Input Data'!J2042="","",'Input Data'!J2042))</f>
        <v>Sequential number of the tax report.</v>
      </c>
      <c r="I2042" s="12" t="str">
        <f>IF($G:$G="","",IF('Input Data'!K2042="","",'Input Data'!K2042))</f>
        <v/>
      </c>
      <c r="J2042" s="12" t="str">
        <f>IF($G:$G="","",IF('Input Data'!L2042="","",'Input Data'!L2042))</f>
        <v/>
      </c>
      <c r="K2042" s="12" t="str">
        <f>IF($G:$G="","",IF('Input Data'!M2042="","",'Input Data'!M2042))</f>
        <v/>
      </c>
      <c r="L2042" s="12" t="str">
        <f>IF($G:$G="","",IF('Input Data'!N2042="","",'Input Data'!N2042))</f>
        <v/>
      </c>
      <c r="M2042" s="12" t="str">
        <f>IF($G:$G="","",IF('Input Data'!O2042="","",'Input Data'!O2042))</f>
        <v/>
      </c>
      <c r="N2042" s="12" t="str">
        <f>IF($G:$G="","",IF('Input Data'!P2042="","",'Input Data'!P2042))</f>
        <v/>
      </c>
      <c r="O2042" s="12">
        <f>IF($G:$G="","",IF('Input Data'!Q2042="","",'Input Data'!Q2042))</f>
        <v>2018</v>
      </c>
    </row>
    <row r="2043" spans="1:15" x14ac:dyDescent="0.25">
      <c r="A2043" s="13" t="str">
        <f>IF('Definition sheet'!H2043="","",'Definition sheet'!H2043)</f>
        <v>3.1623</v>
      </c>
      <c r="B2043" s="14" t="str">
        <f>IF('Definition sheet'!C2043="","",'Definition sheet'!C2043)</f>
        <v>++++++Record</v>
      </c>
      <c r="C2043" s="13" t="str">
        <f>IF('Definition sheet'!D2043="","",CONCATENATE('fixed values'!$A$3,'Definition sheet'!D2043,'fixed values'!$A$4))</f>
        <v>&lt;Rcrd&gt;</v>
      </c>
      <c r="D2043" s="22" t="str">
        <f>IF('Definition sheet'!E2043="","",CONCATENATE('fixed values'!$A$1,'Definition sheet'!E2043,'fixed values'!$A$2))</f>
        <v>[0..n]</v>
      </c>
      <c r="E2043" s="22" t="str">
        <f>IF('Definition sheet'!F2043="","",CONCATENATE('fixed values'!$A$1,'Definition sheet'!F2043,'fixed values'!$A$2))</f>
        <v>[0..n]</v>
      </c>
      <c r="F2043" s="14" t="str">
        <f>IF('Input Data'!G2043="","",IF('Definition sheet'!G2043="PARENT","",'Input Data'!G2043))</f>
        <v/>
      </c>
      <c r="G2043" s="12" t="str">
        <f>IF('Input Data'!I2043="","",'Input Data'!I2043)</f>
        <v>Used</v>
      </c>
      <c r="H2043" s="12" t="str">
        <f>IF($G:$G="NotUsed","",IF('Input Data'!J2043="","",'Input Data'!J2043))</f>
        <v>Record of tax details.</v>
      </c>
      <c r="I2043" s="12" t="str">
        <f>IF($G:$G="","",IF('Input Data'!K2043="","",'Input Data'!K2043))</f>
        <v/>
      </c>
      <c r="J2043" s="12" t="str">
        <f>IF($G:$G="","",IF('Input Data'!L2043="","",'Input Data'!L2043))</f>
        <v/>
      </c>
      <c r="K2043" s="12" t="str">
        <f>IF($G:$G="","",IF('Input Data'!M2043="","",'Input Data'!M2043))</f>
        <v/>
      </c>
      <c r="L2043" s="12" t="str">
        <f>IF($G:$G="","",IF('Input Data'!N2043="","",'Input Data'!N2043))</f>
        <v/>
      </c>
      <c r="M2043" s="12" t="str">
        <f>IF($G:$G="","",IF('Input Data'!O2043="","",'Input Data'!O2043))</f>
        <v/>
      </c>
      <c r="N2043" s="12" t="str">
        <f>IF($G:$G="","",IF('Input Data'!P2043="","",'Input Data'!P2043))</f>
        <v/>
      </c>
      <c r="O2043" s="12">
        <f>IF($G:$G="","",IF('Input Data'!Q2043="","",'Input Data'!Q2043))</f>
        <v>2018</v>
      </c>
    </row>
    <row r="2044" spans="1:15" ht="30" x14ac:dyDescent="0.25">
      <c r="A2044" s="13" t="str">
        <f>IF('Definition sheet'!H2044="","",'Definition sheet'!H2044)</f>
        <v>3.1624</v>
      </c>
      <c r="B2044" s="14" t="str">
        <f>IF('Definition sheet'!C2044="","",'Definition sheet'!C2044)</f>
        <v>+++++++Type</v>
      </c>
      <c r="C2044" s="13" t="str">
        <f>IF('Definition sheet'!D2044="","",CONCATENATE('fixed values'!$A$3,'Definition sheet'!D2044,'fixed values'!$A$4))</f>
        <v>&lt;Tp&gt;</v>
      </c>
      <c r="D2044" s="22" t="str">
        <f>IF('Definition sheet'!E2044="","",CONCATENATE('fixed values'!$A$1,'Definition sheet'!E2044,'fixed values'!$A$2))</f>
        <v>[0..1]</v>
      </c>
      <c r="E2044" s="22" t="str">
        <f>IF('Definition sheet'!F2044="","",CONCATENATE('fixed values'!$A$1,'Definition sheet'!F2044,'fixed values'!$A$2))</f>
        <v>[0..1]</v>
      </c>
      <c r="F2044" s="14" t="str">
        <f>IF('Input Data'!G2044="","",IF('Definition sheet'!G2044="PARENT","",'Input Data'!G2044))</f>
        <v>Max35Text</v>
      </c>
      <c r="G2044" s="12" t="str">
        <f>IF('Input Data'!I2044="","",'Input Data'!I2044)</f>
        <v>Used</v>
      </c>
      <c r="H2044" s="12" t="str">
        <f>IF($G:$G="NotUsed","",IF('Input Data'!J2044="","",'Input Data'!J2044))</f>
        <v>High level code to identify the type of tax details.</v>
      </c>
      <c r="I2044" s="12" t="str">
        <f>IF($G:$G="","",IF('Input Data'!K2044="","",'Input Data'!K2044))</f>
        <v/>
      </c>
      <c r="J2044" s="12" t="str">
        <f>IF($G:$G="","",IF('Input Data'!L2044="","",'Input Data'!L2044))</f>
        <v/>
      </c>
      <c r="K2044" s="12" t="str">
        <f>IF($G:$G="","",IF('Input Data'!M2044="","",'Input Data'!M2044))</f>
        <v/>
      </c>
      <c r="L2044" s="12" t="str">
        <f>IF($G:$G="","",IF('Input Data'!N2044="","",'Input Data'!N2044))</f>
        <v/>
      </c>
      <c r="M2044" s="12" t="str">
        <f>IF($G:$G="","",IF('Input Data'!O2044="","",'Input Data'!O2044))</f>
        <v/>
      </c>
      <c r="N2044" s="12" t="str">
        <f>IF($G:$G="","",IF('Input Data'!P2044="","",'Input Data'!P2044))</f>
        <v/>
      </c>
      <c r="O2044" s="12">
        <f>IF($G:$G="","",IF('Input Data'!Q2044="","",'Input Data'!Q2044))</f>
        <v>2018</v>
      </c>
    </row>
    <row r="2045" spans="1:15" ht="30" x14ac:dyDescent="0.25">
      <c r="A2045" s="13" t="str">
        <f>IF('Definition sheet'!H2045="","",'Definition sheet'!H2045)</f>
        <v>3.1625</v>
      </c>
      <c r="B2045" s="14" t="str">
        <f>IF('Definition sheet'!C2045="","",'Definition sheet'!C2045)</f>
        <v>+++++++Category</v>
      </c>
      <c r="C2045" s="13" t="str">
        <f>IF('Definition sheet'!D2045="","",CONCATENATE('fixed values'!$A$3,'Definition sheet'!D2045,'fixed values'!$A$4))</f>
        <v>&lt;Ctgy&gt;</v>
      </c>
      <c r="D2045" s="22" t="str">
        <f>IF('Definition sheet'!E2045="","",CONCATENATE('fixed values'!$A$1,'Definition sheet'!E2045,'fixed values'!$A$2))</f>
        <v>[0..1]</v>
      </c>
      <c r="E2045" s="22" t="str">
        <f>IF('Definition sheet'!F2045="","",CONCATENATE('fixed values'!$A$1,'Definition sheet'!F2045,'fixed values'!$A$2))</f>
        <v>[0..1]</v>
      </c>
      <c r="F2045" s="14" t="str">
        <f>IF('Input Data'!G2045="","",IF('Definition sheet'!G2045="PARENT","",'Input Data'!G2045))</f>
        <v>Max35Text</v>
      </c>
      <c r="G2045" s="12" t="str">
        <f>IF('Input Data'!I2045="","",'Input Data'!I2045)</f>
        <v>Used</v>
      </c>
      <c r="H2045" s="12" t="str">
        <f>IF($G:$G="NotUsed","",IF('Input Data'!J2045="","",'Input Data'!J2045))</f>
        <v>Specifies the tax code as published by the tax authority.</v>
      </c>
      <c r="I2045" s="12" t="str">
        <f>IF($G:$G="","",IF('Input Data'!K2045="","",'Input Data'!K2045))</f>
        <v/>
      </c>
      <c r="J2045" s="12" t="str">
        <f>IF($G:$G="","",IF('Input Data'!L2045="","",'Input Data'!L2045))</f>
        <v/>
      </c>
      <c r="K2045" s="12" t="str">
        <f>IF($G:$G="","",IF('Input Data'!M2045="","",'Input Data'!M2045))</f>
        <v/>
      </c>
      <c r="L2045" s="12" t="str">
        <f>IF($G:$G="","",IF('Input Data'!N2045="","",'Input Data'!N2045))</f>
        <v/>
      </c>
      <c r="M2045" s="12" t="str">
        <f>IF($G:$G="","",IF('Input Data'!O2045="","",'Input Data'!O2045))</f>
        <v/>
      </c>
      <c r="N2045" s="12" t="str">
        <f>IF($G:$G="","",IF('Input Data'!P2045="","",'Input Data'!P2045))</f>
        <v/>
      </c>
      <c r="O2045" s="12">
        <f>IF($G:$G="","",IF('Input Data'!Q2045="","",'Input Data'!Q2045))</f>
        <v>2018</v>
      </c>
    </row>
    <row r="2046" spans="1:15" ht="30" x14ac:dyDescent="0.25">
      <c r="A2046" s="13" t="str">
        <f>IF('Definition sheet'!H2046="","",'Definition sheet'!H2046)</f>
        <v>3.1626</v>
      </c>
      <c r="B2046" s="14" t="str">
        <f>IF('Definition sheet'!C2046="","",'Definition sheet'!C2046)</f>
        <v>+++++++CategoryDetails</v>
      </c>
      <c r="C2046" s="13" t="str">
        <f>IF('Definition sheet'!D2046="","",CONCATENATE('fixed values'!$A$3,'Definition sheet'!D2046,'fixed values'!$A$4))</f>
        <v>&lt;CtgyDtls&gt;</v>
      </c>
      <c r="D2046" s="22" t="str">
        <f>IF('Definition sheet'!E2046="","",CONCATENATE('fixed values'!$A$1,'Definition sheet'!E2046,'fixed values'!$A$2))</f>
        <v>[0..1]</v>
      </c>
      <c r="E2046" s="22" t="str">
        <f>IF('Definition sheet'!F2046="","",CONCATENATE('fixed values'!$A$1,'Definition sheet'!F2046,'fixed values'!$A$2))</f>
        <v>[0..1]</v>
      </c>
      <c r="F2046" s="14" t="str">
        <f>IF('Input Data'!G2046="","",IF('Definition sheet'!G2046="PARENT","",'Input Data'!G2046))</f>
        <v>Max35Text</v>
      </c>
      <c r="G2046" s="12" t="str">
        <f>IF('Input Data'!I2046="","",'Input Data'!I2046)</f>
        <v>Used</v>
      </c>
      <c r="H2046" s="12" t="str">
        <f>IF($G:$G="NotUsed","",IF('Input Data'!J2046="","",'Input Data'!J2046))</f>
        <v>Provides further details of the category tax code.</v>
      </c>
      <c r="I2046" s="12" t="str">
        <f>IF($G:$G="","",IF('Input Data'!K2046="","",'Input Data'!K2046))</f>
        <v/>
      </c>
      <c r="J2046" s="12" t="str">
        <f>IF($G:$G="","",IF('Input Data'!L2046="","",'Input Data'!L2046))</f>
        <v/>
      </c>
      <c r="K2046" s="12" t="str">
        <f>IF($G:$G="","",IF('Input Data'!M2046="","",'Input Data'!M2046))</f>
        <v/>
      </c>
      <c r="L2046" s="12" t="str">
        <f>IF($G:$G="","",IF('Input Data'!N2046="","",'Input Data'!N2046))</f>
        <v/>
      </c>
      <c r="M2046" s="12" t="str">
        <f>IF($G:$G="","",IF('Input Data'!O2046="","",'Input Data'!O2046))</f>
        <v/>
      </c>
      <c r="N2046" s="12" t="str">
        <f>IF($G:$G="","",IF('Input Data'!P2046="","",'Input Data'!P2046))</f>
        <v/>
      </c>
      <c r="O2046" s="12">
        <f>IF($G:$G="","",IF('Input Data'!Q2046="","",'Input Data'!Q2046))</f>
        <v>2018</v>
      </c>
    </row>
    <row r="2047" spans="1:15" ht="45" x14ac:dyDescent="0.25">
      <c r="A2047" s="13" t="str">
        <f>IF('Definition sheet'!H2047="","",'Definition sheet'!H2047)</f>
        <v>3.1627</v>
      </c>
      <c r="B2047" s="14" t="str">
        <f>IF('Definition sheet'!C2047="","",'Definition sheet'!C2047)</f>
        <v>+++++++DebtorStatus</v>
      </c>
      <c r="C2047" s="13" t="str">
        <f>IF('Definition sheet'!D2047="","",CONCATENATE('fixed values'!$A$3,'Definition sheet'!D2047,'fixed values'!$A$4))</f>
        <v>&lt;DbtrSts&gt;</v>
      </c>
      <c r="D2047" s="22" t="str">
        <f>IF('Definition sheet'!E2047="","",CONCATENATE('fixed values'!$A$1,'Definition sheet'!E2047,'fixed values'!$A$2))</f>
        <v>[0..1]</v>
      </c>
      <c r="E2047" s="22" t="str">
        <f>IF('Definition sheet'!F2047="","",CONCATENATE('fixed values'!$A$1,'Definition sheet'!F2047,'fixed values'!$A$2))</f>
        <v>[0..1]</v>
      </c>
      <c r="F2047" s="14" t="str">
        <f>IF('Input Data'!G2047="","",IF('Definition sheet'!G2047="PARENT","",'Input Data'!G2047))</f>
        <v>Max35Text</v>
      </c>
      <c r="G2047" s="12" t="str">
        <f>IF('Input Data'!I2047="","",'Input Data'!I2047)</f>
        <v>Used</v>
      </c>
      <c r="H2047" s="12" t="str">
        <f>IF($G:$G="NotUsed","",IF('Input Data'!J2047="","",'Input Data'!J2047))</f>
        <v>Code provided by local authority to identify the status of the party that has drawn up the settlement document.</v>
      </c>
      <c r="I2047" s="12" t="str">
        <f>IF($G:$G="","",IF('Input Data'!K2047="","",'Input Data'!K2047))</f>
        <v/>
      </c>
      <c r="J2047" s="12" t="str">
        <f>IF($G:$G="","",IF('Input Data'!L2047="","",'Input Data'!L2047))</f>
        <v/>
      </c>
      <c r="K2047" s="12" t="str">
        <f>IF($G:$G="","",IF('Input Data'!M2047="","",'Input Data'!M2047))</f>
        <v/>
      </c>
      <c r="L2047" s="12" t="str">
        <f>IF($G:$G="","",IF('Input Data'!N2047="","",'Input Data'!N2047))</f>
        <v/>
      </c>
      <c r="M2047" s="12" t="str">
        <f>IF($G:$G="","",IF('Input Data'!O2047="","",'Input Data'!O2047))</f>
        <v/>
      </c>
      <c r="N2047" s="12" t="str">
        <f>IF($G:$G="","",IF('Input Data'!P2047="","",'Input Data'!P2047))</f>
        <v/>
      </c>
      <c r="O2047" s="12">
        <f>IF($G:$G="","",IF('Input Data'!Q2047="","",'Input Data'!Q2047))</f>
        <v>2018</v>
      </c>
    </row>
    <row r="2048" spans="1:15" ht="30" x14ac:dyDescent="0.25">
      <c r="A2048" s="13" t="str">
        <f>IF('Definition sheet'!H2048="","",'Definition sheet'!H2048)</f>
        <v>3.1628</v>
      </c>
      <c r="B2048" s="14" t="str">
        <f>IF('Definition sheet'!C2048="","",'Definition sheet'!C2048)</f>
        <v>+++++++CertificateIdentification</v>
      </c>
      <c r="C2048" s="13" t="str">
        <f>IF('Definition sheet'!D2048="","",CONCATENATE('fixed values'!$A$3,'Definition sheet'!D2048,'fixed values'!$A$4))</f>
        <v>&lt;CertId&gt;</v>
      </c>
      <c r="D2048" s="22" t="str">
        <f>IF('Definition sheet'!E2048="","",CONCATENATE('fixed values'!$A$1,'Definition sheet'!E2048,'fixed values'!$A$2))</f>
        <v>[0..1]</v>
      </c>
      <c r="E2048" s="22" t="str">
        <f>IF('Definition sheet'!F2048="","",CONCATENATE('fixed values'!$A$1,'Definition sheet'!F2048,'fixed values'!$A$2))</f>
        <v>[0..1]</v>
      </c>
      <c r="F2048" s="14" t="str">
        <f>IF('Input Data'!G2048="","",IF('Definition sheet'!G2048="PARENT","",'Input Data'!G2048))</f>
        <v>Max35Text</v>
      </c>
      <c r="G2048" s="12" t="str">
        <f>IF('Input Data'!I2048="","",'Input Data'!I2048)</f>
        <v>Used</v>
      </c>
      <c r="H2048" s="12" t="str">
        <f>IF($G:$G="NotUsed","",IF('Input Data'!J2048="","",'Input Data'!J2048))</f>
        <v>Identification number of the tax report as assigned by the taxing authority.</v>
      </c>
      <c r="I2048" s="12" t="str">
        <f>IF($G:$G="","",IF('Input Data'!K2048="","",'Input Data'!K2048))</f>
        <v/>
      </c>
      <c r="J2048" s="12" t="str">
        <f>IF($G:$G="","",IF('Input Data'!L2048="","",'Input Data'!L2048))</f>
        <v/>
      </c>
      <c r="K2048" s="12" t="str">
        <f>IF($G:$G="","",IF('Input Data'!M2048="","",'Input Data'!M2048))</f>
        <v/>
      </c>
      <c r="L2048" s="12" t="str">
        <f>IF($G:$G="","",IF('Input Data'!N2048="","",'Input Data'!N2048))</f>
        <v/>
      </c>
      <c r="M2048" s="12" t="str">
        <f>IF($G:$G="","",IF('Input Data'!O2048="","",'Input Data'!O2048))</f>
        <v/>
      </c>
      <c r="N2048" s="12" t="str">
        <f>IF($G:$G="","",IF('Input Data'!P2048="","",'Input Data'!P2048))</f>
        <v/>
      </c>
      <c r="O2048" s="12">
        <f>IF($G:$G="","",IF('Input Data'!Q2048="","",'Input Data'!Q2048))</f>
        <v>2018</v>
      </c>
    </row>
    <row r="2049" spans="1:15" ht="45" x14ac:dyDescent="0.25">
      <c r="A2049" s="13" t="str">
        <f>IF('Definition sheet'!H2049="","",'Definition sheet'!H2049)</f>
        <v>3.1629</v>
      </c>
      <c r="B2049" s="14" t="str">
        <f>IF('Definition sheet'!C2049="","",'Definition sheet'!C2049)</f>
        <v>+++++++FormsCode</v>
      </c>
      <c r="C2049" s="13" t="str">
        <f>IF('Definition sheet'!D2049="","",CONCATENATE('fixed values'!$A$3,'Definition sheet'!D2049,'fixed values'!$A$4))</f>
        <v>&lt;FrmsCd&gt;</v>
      </c>
      <c r="D2049" s="22" t="str">
        <f>IF('Definition sheet'!E2049="","",CONCATENATE('fixed values'!$A$1,'Definition sheet'!E2049,'fixed values'!$A$2))</f>
        <v>[0..1]</v>
      </c>
      <c r="E2049" s="22" t="str">
        <f>IF('Definition sheet'!F2049="","",CONCATENATE('fixed values'!$A$1,'Definition sheet'!F2049,'fixed values'!$A$2))</f>
        <v>[0..1]</v>
      </c>
      <c r="F2049" s="14" t="str">
        <f>IF('Input Data'!G2049="","",IF('Definition sheet'!G2049="PARENT","",'Input Data'!G2049))</f>
        <v>Max35Text</v>
      </c>
      <c r="G2049" s="12" t="str">
        <f>IF('Input Data'!I2049="","",'Input Data'!I2049)</f>
        <v>Used</v>
      </c>
      <c r="H2049" s="12" t="str">
        <f>IF($G:$G="NotUsed","",IF('Input Data'!J2049="","",'Input Data'!J2049))</f>
        <v>Identifies, in a coded form, on which template the tax report is to be provided.</v>
      </c>
      <c r="I2049" s="12" t="str">
        <f>IF($G:$G="","",IF('Input Data'!K2049="","",'Input Data'!K2049))</f>
        <v/>
      </c>
      <c r="J2049" s="12" t="str">
        <f>IF($G:$G="","",IF('Input Data'!L2049="","",'Input Data'!L2049))</f>
        <v/>
      </c>
      <c r="K2049" s="12" t="str">
        <f>IF($G:$G="","",IF('Input Data'!M2049="","",'Input Data'!M2049))</f>
        <v/>
      </c>
      <c r="L2049" s="12" t="str">
        <f>IF($G:$G="","",IF('Input Data'!N2049="","",'Input Data'!N2049))</f>
        <v/>
      </c>
      <c r="M2049" s="12" t="str">
        <f>IF($G:$G="","",IF('Input Data'!O2049="","",'Input Data'!O2049))</f>
        <v/>
      </c>
      <c r="N2049" s="12" t="str">
        <f>IF($G:$G="","",IF('Input Data'!P2049="","",'Input Data'!P2049))</f>
        <v/>
      </c>
      <c r="O2049" s="12">
        <f>IF($G:$G="","",IF('Input Data'!Q2049="","",'Input Data'!Q2049))</f>
        <v>2018</v>
      </c>
    </row>
    <row r="2050" spans="1:15" ht="45" x14ac:dyDescent="0.25">
      <c r="A2050" s="13" t="str">
        <f>IF('Definition sheet'!H2050="","",'Definition sheet'!H2050)</f>
        <v>3.1630</v>
      </c>
      <c r="B2050" s="14" t="str">
        <f>IF('Definition sheet'!C2050="","",'Definition sheet'!C2050)</f>
        <v>+++++++Period</v>
      </c>
      <c r="C2050" s="13" t="str">
        <f>IF('Definition sheet'!D2050="","",CONCATENATE('fixed values'!$A$3,'Definition sheet'!D2050,'fixed values'!$A$4))</f>
        <v>&lt;Prd&gt;</v>
      </c>
      <c r="D2050" s="22" t="str">
        <f>IF('Definition sheet'!E2050="","",CONCATENATE('fixed values'!$A$1,'Definition sheet'!E2050,'fixed values'!$A$2))</f>
        <v>[0..1]</v>
      </c>
      <c r="E2050" s="22" t="str">
        <f>IF('Definition sheet'!F2050="","",CONCATENATE('fixed values'!$A$1,'Definition sheet'!F2050,'fixed values'!$A$2))</f>
        <v>[0..1]</v>
      </c>
      <c r="F2050" s="14" t="str">
        <f>IF('Input Data'!G2050="","",IF('Definition sheet'!G2050="PARENT","",'Input Data'!G2050))</f>
        <v/>
      </c>
      <c r="G2050" s="12" t="str">
        <f>IF('Input Data'!I2050="","",'Input Data'!I2050)</f>
        <v>Used</v>
      </c>
      <c r="H2050" s="12" t="str">
        <f>IF($G:$G="NotUsed","",IF('Input Data'!J2050="","",'Input Data'!J2050))</f>
        <v>Set of elements used to provide details on the period of time related to the tax payment.</v>
      </c>
      <c r="I2050" s="12" t="str">
        <f>IF($G:$G="","",IF('Input Data'!K2050="","",'Input Data'!K2050))</f>
        <v/>
      </c>
      <c r="J2050" s="12" t="str">
        <f>IF($G:$G="","",IF('Input Data'!L2050="","",'Input Data'!L2050))</f>
        <v/>
      </c>
      <c r="K2050" s="12" t="str">
        <f>IF($G:$G="","",IF('Input Data'!M2050="","",'Input Data'!M2050))</f>
        <v/>
      </c>
      <c r="L2050" s="12" t="str">
        <f>IF($G:$G="","",IF('Input Data'!N2050="","",'Input Data'!N2050))</f>
        <v/>
      </c>
      <c r="M2050" s="12" t="str">
        <f>IF($G:$G="","",IF('Input Data'!O2050="","",'Input Data'!O2050))</f>
        <v/>
      </c>
      <c r="N2050" s="12" t="str">
        <f>IF($G:$G="","",IF('Input Data'!P2050="","",'Input Data'!P2050))</f>
        <v/>
      </c>
      <c r="O2050" s="12">
        <f>IF($G:$G="","",IF('Input Data'!Q2050="","",'Input Data'!Q2050))</f>
        <v>2018</v>
      </c>
    </row>
    <row r="2051" spans="1:15" x14ac:dyDescent="0.25">
      <c r="A2051" s="13" t="str">
        <f>IF('Definition sheet'!H2051="","",'Definition sheet'!H2051)</f>
        <v>3.1631</v>
      </c>
      <c r="B2051" s="14" t="str">
        <f>IF('Definition sheet'!C2051="","",'Definition sheet'!C2051)</f>
        <v>++++++++Year</v>
      </c>
      <c r="C2051" s="13" t="str">
        <f>IF('Definition sheet'!D2051="","",CONCATENATE('fixed values'!$A$3,'Definition sheet'!D2051,'fixed values'!$A$4))</f>
        <v>&lt;Yr&gt;</v>
      </c>
      <c r="D2051" s="22" t="str">
        <f>IF('Definition sheet'!E2051="","",CONCATENATE('fixed values'!$A$1,'Definition sheet'!E2051,'fixed values'!$A$2))</f>
        <v>[0..1]</v>
      </c>
      <c r="E2051" s="22" t="str">
        <f>IF('Definition sheet'!F2051="","",CONCATENATE('fixed values'!$A$1,'Definition sheet'!F2051,'fixed values'!$A$2))</f>
        <v>[0..1]</v>
      </c>
      <c r="F2051" s="14" t="str">
        <f>IF('Input Data'!G2051="","",IF('Definition sheet'!G2051="PARENT","",'Input Data'!G2051))</f>
        <v>ISODate</v>
      </c>
      <c r="G2051" s="12" t="str">
        <f>IF('Input Data'!I2051="","",'Input Data'!I2051)</f>
        <v>Used</v>
      </c>
      <c r="H2051" s="12" t="str">
        <f>IF($G:$G="NotUsed","",IF('Input Data'!J2051="","",'Input Data'!J2051))</f>
        <v>Year related to the tax payment.</v>
      </c>
      <c r="I2051" s="12" t="str">
        <f>IF($G:$G="","",IF('Input Data'!K2051="","",'Input Data'!K2051))</f>
        <v/>
      </c>
      <c r="J2051" s="12" t="str">
        <f>IF($G:$G="","",IF('Input Data'!L2051="","",'Input Data'!L2051))</f>
        <v/>
      </c>
      <c r="K2051" s="12" t="str">
        <f>IF($G:$G="","",IF('Input Data'!M2051="","",'Input Data'!M2051))</f>
        <v/>
      </c>
      <c r="L2051" s="12" t="str">
        <f>IF($G:$G="","",IF('Input Data'!N2051="","",'Input Data'!N2051))</f>
        <v/>
      </c>
      <c r="M2051" s="12" t="str">
        <f>IF($G:$G="","",IF('Input Data'!O2051="","",'Input Data'!O2051))</f>
        <v/>
      </c>
      <c r="N2051" s="12" t="str">
        <f>IF($G:$G="","",IF('Input Data'!P2051="","",'Input Data'!P2051))</f>
        <v/>
      </c>
      <c r="O2051" s="12">
        <f>IF($G:$G="","",IF('Input Data'!Q2051="","",'Input Data'!Q2051))</f>
        <v>2018</v>
      </c>
    </row>
    <row r="2052" spans="1:15" ht="270" x14ac:dyDescent="0.25">
      <c r="A2052" s="13" t="str">
        <f>IF('Definition sheet'!H2052="","",'Definition sheet'!H2052)</f>
        <v>3.1632</v>
      </c>
      <c r="B2052" s="14" t="str">
        <f>IF('Definition sheet'!C2052="","",'Definition sheet'!C2052)</f>
        <v>++++++++Type</v>
      </c>
      <c r="C2052" s="13" t="str">
        <f>IF('Definition sheet'!D2052="","",CONCATENATE('fixed values'!$A$3,'Definition sheet'!D2052,'fixed values'!$A$4))</f>
        <v>&lt;Tp&gt;</v>
      </c>
      <c r="D2052" s="22" t="str">
        <f>IF('Definition sheet'!E2052="","",CONCATENATE('fixed values'!$A$1,'Definition sheet'!E2052,'fixed values'!$A$2))</f>
        <v>[0..1]</v>
      </c>
      <c r="E2052" s="22" t="str">
        <f>IF('Definition sheet'!F2052="","",CONCATENATE('fixed values'!$A$1,'Definition sheet'!F2052,'fixed values'!$A$2))</f>
        <v>[0..1]</v>
      </c>
      <c r="F2052" s="14" t="str">
        <f>IF('Input Data'!G2052="","",IF('Definition sheet'!G2052="PARENT","",'Input Data'!G2052))</f>
        <v>TaxRecordPeriod1Code</v>
      </c>
      <c r="G2052" s="12" t="str">
        <f>IF('Input Data'!I2052="","",'Input Data'!I2052)</f>
        <v>Used</v>
      </c>
      <c r="H2052" s="12" t="str">
        <f>IF($G:$G="NotUsed","",IF('Input Data'!J2052="","",'Input Data'!J2052))</f>
        <v>Identification of the period related to the tax payment.</v>
      </c>
      <c r="I2052" s="12" t="str">
        <f>IF($G:$G="","",IF('Input Data'!K2052="","",'Input Data'!K2052))</f>
        <v>HLF1
HLF2
MM01
MM02
MM03
MM04
MM05
MM06
MM07
MM08
MM09
MM10
MM11
MM12
QTR1
QTR2
QTR3
QTR4</v>
      </c>
      <c r="J2052" s="12" t="str">
        <f>IF($G:$G="","",IF('Input Data'!L2052="","",'Input Data'!L2052))</f>
        <v/>
      </c>
      <c r="K2052" s="12" t="str">
        <f>IF($G:$G="","",IF('Input Data'!M2052="","",'Input Data'!M2052))</f>
        <v/>
      </c>
      <c r="L2052" s="12" t="str">
        <f>IF($G:$G="","",IF('Input Data'!N2052="","",'Input Data'!N2052))</f>
        <v/>
      </c>
      <c r="M2052" s="12" t="str">
        <f>IF($G:$G="","",IF('Input Data'!O2052="","",'Input Data'!O2052))</f>
        <v/>
      </c>
      <c r="N2052" s="12" t="str">
        <f>IF($G:$G="","",IF('Input Data'!P2052="","",'Input Data'!P2052))</f>
        <v/>
      </c>
      <c r="O2052" s="12">
        <f>IF($G:$G="","",IF('Input Data'!Q2052="","",'Input Data'!Q2052))</f>
        <v>2018</v>
      </c>
    </row>
    <row r="2053" spans="1:15" ht="45" x14ac:dyDescent="0.25">
      <c r="A2053" s="13" t="str">
        <f>IF('Definition sheet'!H2053="","",'Definition sheet'!H2053)</f>
        <v>3.1633</v>
      </c>
      <c r="B2053" s="14" t="str">
        <f>IF('Definition sheet'!C2053="","",'Definition sheet'!C2053)</f>
        <v>++++++++FromToDate</v>
      </c>
      <c r="C2053" s="13" t="str">
        <f>IF('Definition sheet'!D2053="","",CONCATENATE('fixed values'!$A$3,'Definition sheet'!D2053,'fixed values'!$A$4))</f>
        <v>&lt;FrToDt&gt;</v>
      </c>
      <c r="D2053" s="22" t="str">
        <f>IF('Definition sheet'!E2053="","",CONCATENATE('fixed values'!$A$1,'Definition sheet'!E2053,'fixed values'!$A$2))</f>
        <v>[0..1]</v>
      </c>
      <c r="E2053" s="22" t="str">
        <f>IF('Definition sheet'!F2053="","",CONCATENATE('fixed values'!$A$1,'Definition sheet'!F2053,'fixed values'!$A$2))</f>
        <v>[0..1]</v>
      </c>
      <c r="F2053" s="14" t="str">
        <f>IF('Input Data'!G2053="","",IF('Definition sheet'!G2053="PARENT","",'Input Data'!G2053))</f>
        <v/>
      </c>
      <c r="G2053" s="12" t="str">
        <f>IF('Input Data'!I2053="","",'Input Data'!I2053)</f>
        <v>Used</v>
      </c>
      <c r="H2053" s="12" t="str">
        <f>IF($G:$G="NotUsed","",IF('Input Data'!J2053="","",'Input Data'!J2053))</f>
        <v>Range of time between a start date and an end date for which the tax report is provided.</v>
      </c>
      <c r="I2053" s="12" t="str">
        <f>IF($G:$G="","",IF('Input Data'!K2053="","",'Input Data'!K2053))</f>
        <v/>
      </c>
      <c r="J2053" s="12" t="str">
        <f>IF($G:$G="","",IF('Input Data'!L2053="","",'Input Data'!L2053))</f>
        <v/>
      </c>
      <c r="K2053" s="12" t="str">
        <f>IF($G:$G="","",IF('Input Data'!M2053="","",'Input Data'!M2053))</f>
        <v/>
      </c>
      <c r="L2053" s="12" t="str">
        <f>IF($G:$G="","",IF('Input Data'!N2053="","",'Input Data'!N2053))</f>
        <v/>
      </c>
      <c r="M2053" s="12" t="str">
        <f>IF($G:$G="","",IF('Input Data'!O2053="","",'Input Data'!O2053))</f>
        <v/>
      </c>
      <c r="N2053" s="12" t="str">
        <f>IF($G:$G="","",IF('Input Data'!P2053="","",'Input Data'!P2053))</f>
        <v/>
      </c>
      <c r="O2053" s="12">
        <f>IF($G:$G="","",IF('Input Data'!Q2053="","",'Input Data'!Q2053))</f>
        <v>2018</v>
      </c>
    </row>
    <row r="2054" spans="1:15" x14ac:dyDescent="0.25">
      <c r="A2054" s="13" t="str">
        <f>IF('Definition sheet'!H2054="","",'Definition sheet'!H2054)</f>
        <v>3.1634</v>
      </c>
      <c r="B2054" s="14" t="str">
        <f>IF('Definition sheet'!C2054="","",'Definition sheet'!C2054)</f>
        <v>+++++++++FromDate</v>
      </c>
      <c r="C2054" s="13" t="str">
        <f>IF('Definition sheet'!D2054="","",CONCATENATE('fixed values'!$A$3,'Definition sheet'!D2054,'fixed values'!$A$4))</f>
        <v>&lt;FrDt&gt;</v>
      </c>
      <c r="D2054" s="22" t="str">
        <f>IF('Definition sheet'!E2054="","",CONCATENATE('fixed values'!$A$1,'Definition sheet'!E2054,'fixed values'!$A$2))</f>
        <v>[1..1]</v>
      </c>
      <c r="E2054" s="22" t="str">
        <f>IF('Definition sheet'!F2054="","",CONCATENATE('fixed values'!$A$1,'Definition sheet'!F2054,'fixed values'!$A$2))</f>
        <v>[1..1]</v>
      </c>
      <c r="F2054" s="14" t="str">
        <f>IF('Input Data'!G2054="","",IF('Definition sheet'!G2054="PARENT","",'Input Data'!G2054))</f>
        <v>ISODate</v>
      </c>
      <c r="G2054" s="12" t="str">
        <f>IF('Input Data'!I2054="","",'Input Data'!I2054)</f>
        <v>Used</v>
      </c>
      <c r="H2054" s="12" t="str">
        <f>IF($G:$G="NotUsed","",IF('Input Data'!J2054="","",'Input Data'!J2054))</f>
        <v>Start date of the range.</v>
      </c>
      <c r="I2054" s="12" t="str">
        <f>IF($G:$G="","",IF('Input Data'!K2054="","",'Input Data'!K2054))</f>
        <v/>
      </c>
      <c r="J2054" s="12" t="str">
        <f>IF($G:$G="","",IF('Input Data'!L2054="","",'Input Data'!L2054))</f>
        <v/>
      </c>
      <c r="K2054" s="12" t="str">
        <f>IF($G:$G="","",IF('Input Data'!M2054="","",'Input Data'!M2054))</f>
        <v/>
      </c>
      <c r="L2054" s="12" t="str">
        <f>IF($G:$G="","",IF('Input Data'!N2054="","",'Input Data'!N2054))</f>
        <v/>
      </c>
      <c r="M2054" s="12" t="str">
        <f>IF($G:$G="","",IF('Input Data'!O2054="","",'Input Data'!O2054))</f>
        <v/>
      </c>
      <c r="N2054" s="12" t="str">
        <f>IF($G:$G="","",IF('Input Data'!P2054="","",'Input Data'!P2054))</f>
        <v/>
      </c>
      <c r="O2054" s="12">
        <f>IF($G:$G="","",IF('Input Data'!Q2054="","",'Input Data'!Q2054))</f>
        <v>2018</v>
      </c>
    </row>
    <row r="2055" spans="1:15" x14ac:dyDescent="0.25">
      <c r="A2055" s="13" t="str">
        <f>IF('Definition sheet'!H2055="","",'Definition sheet'!H2055)</f>
        <v>3.1635</v>
      </c>
      <c r="B2055" s="14" t="str">
        <f>IF('Definition sheet'!C2055="","",'Definition sheet'!C2055)</f>
        <v>+++++++++ToDate</v>
      </c>
      <c r="C2055" s="13" t="str">
        <f>IF('Definition sheet'!D2055="","",CONCATENATE('fixed values'!$A$3,'Definition sheet'!D2055,'fixed values'!$A$4))</f>
        <v>&lt;ToDt&gt;</v>
      </c>
      <c r="D2055" s="22" t="str">
        <f>IF('Definition sheet'!E2055="","",CONCATENATE('fixed values'!$A$1,'Definition sheet'!E2055,'fixed values'!$A$2))</f>
        <v>[1..1]</v>
      </c>
      <c r="E2055" s="22" t="str">
        <f>IF('Definition sheet'!F2055="","",CONCATENATE('fixed values'!$A$1,'Definition sheet'!F2055,'fixed values'!$A$2))</f>
        <v>[1..1]</v>
      </c>
      <c r="F2055" s="14" t="str">
        <f>IF('Input Data'!G2055="","",IF('Definition sheet'!G2055="PARENT","",'Input Data'!G2055))</f>
        <v>ISODate</v>
      </c>
      <c r="G2055" s="12" t="str">
        <f>IF('Input Data'!I2055="","",'Input Data'!I2055)</f>
        <v>Used</v>
      </c>
      <c r="H2055" s="12" t="str">
        <f>IF($G:$G="NotUsed","",IF('Input Data'!J2055="","",'Input Data'!J2055))</f>
        <v>End date of the range.</v>
      </c>
      <c r="I2055" s="12" t="str">
        <f>IF($G:$G="","",IF('Input Data'!K2055="","",'Input Data'!K2055))</f>
        <v/>
      </c>
      <c r="J2055" s="12" t="str">
        <f>IF($G:$G="","",IF('Input Data'!L2055="","",'Input Data'!L2055))</f>
        <v/>
      </c>
      <c r="K2055" s="12" t="str">
        <f>IF($G:$G="","",IF('Input Data'!M2055="","",'Input Data'!M2055))</f>
        <v/>
      </c>
      <c r="L2055" s="12" t="str">
        <f>IF($G:$G="","",IF('Input Data'!N2055="","",'Input Data'!N2055))</f>
        <v/>
      </c>
      <c r="M2055" s="12" t="str">
        <f>IF($G:$G="","",IF('Input Data'!O2055="","",'Input Data'!O2055))</f>
        <v/>
      </c>
      <c r="N2055" s="12" t="str">
        <f>IF($G:$G="","",IF('Input Data'!P2055="","",'Input Data'!P2055))</f>
        <v/>
      </c>
      <c r="O2055" s="12">
        <f>IF($G:$G="","",IF('Input Data'!Q2055="","",'Input Data'!Q2055))</f>
        <v>2018</v>
      </c>
    </row>
    <row r="2056" spans="1:15" ht="45" x14ac:dyDescent="0.25">
      <c r="A2056" s="13" t="str">
        <f>IF('Definition sheet'!H2056="","",'Definition sheet'!H2056)</f>
        <v>3.1636</v>
      </c>
      <c r="B2056" s="14" t="str">
        <f>IF('Definition sheet'!C2056="","",'Definition sheet'!C2056)</f>
        <v>+++++++TaxAmount</v>
      </c>
      <c r="C2056" s="13" t="str">
        <f>IF('Definition sheet'!D2056="","",CONCATENATE('fixed values'!$A$3,'Definition sheet'!D2056,'fixed values'!$A$4))</f>
        <v>&lt;TaxAmt&gt;</v>
      </c>
      <c r="D2056" s="22" t="str">
        <f>IF('Definition sheet'!E2056="","",CONCATENATE('fixed values'!$A$1,'Definition sheet'!E2056,'fixed values'!$A$2))</f>
        <v>[0..1]</v>
      </c>
      <c r="E2056" s="22" t="str">
        <f>IF('Definition sheet'!F2056="","",CONCATENATE('fixed values'!$A$1,'Definition sheet'!F2056,'fixed values'!$A$2))</f>
        <v>[0..1]</v>
      </c>
      <c r="F2056" s="14" t="str">
        <f>IF('Input Data'!G2056="","",IF('Definition sheet'!G2056="PARENT","",'Input Data'!G2056))</f>
        <v/>
      </c>
      <c r="G2056" s="12" t="str">
        <f>IF('Input Data'!I2056="","",'Input Data'!I2056)</f>
        <v>Used</v>
      </c>
      <c r="H2056" s="12" t="str">
        <f>IF($G:$G="NotUsed","",IF('Input Data'!J2056="","",'Input Data'!J2056))</f>
        <v>Set of elements used to provide information on the amount of the tax record.</v>
      </c>
      <c r="I2056" s="12" t="str">
        <f>IF($G:$G="","",IF('Input Data'!K2056="","",'Input Data'!K2056))</f>
        <v/>
      </c>
      <c r="J2056" s="12" t="str">
        <f>IF($G:$G="","",IF('Input Data'!L2056="","",'Input Data'!L2056))</f>
        <v/>
      </c>
      <c r="K2056" s="12" t="str">
        <f>IF($G:$G="","",IF('Input Data'!M2056="","",'Input Data'!M2056))</f>
        <v/>
      </c>
      <c r="L2056" s="12" t="str">
        <f>IF($G:$G="","",IF('Input Data'!N2056="","",'Input Data'!N2056))</f>
        <v/>
      </c>
      <c r="M2056" s="12" t="str">
        <f>IF($G:$G="","",IF('Input Data'!O2056="","",'Input Data'!O2056))</f>
        <v/>
      </c>
      <c r="N2056" s="12" t="str">
        <f>IF($G:$G="","",IF('Input Data'!P2056="","",'Input Data'!P2056))</f>
        <v/>
      </c>
      <c r="O2056" s="12">
        <f>IF($G:$G="","",IF('Input Data'!Q2056="","",'Input Data'!Q2056))</f>
        <v>2018</v>
      </c>
    </row>
    <row r="2057" spans="1:15" x14ac:dyDescent="0.25">
      <c r="A2057" s="13" t="str">
        <f>IF('Definition sheet'!H2057="","",'Definition sheet'!H2057)</f>
        <v>3.1637</v>
      </c>
      <c r="B2057" s="14" t="str">
        <f>IF('Definition sheet'!C2057="","",'Definition sheet'!C2057)</f>
        <v>++++++++Rate</v>
      </c>
      <c r="C2057" s="13" t="str">
        <f>IF('Definition sheet'!D2057="","",CONCATENATE('fixed values'!$A$3,'Definition sheet'!D2057,'fixed values'!$A$4))</f>
        <v>&lt;Rate&gt;</v>
      </c>
      <c r="D2057" s="22" t="str">
        <f>IF('Definition sheet'!E2057="","",CONCATENATE('fixed values'!$A$1,'Definition sheet'!E2057,'fixed values'!$A$2))</f>
        <v>[0..1]</v>
      </c>
      <c r="E2057" s="22" t="str">
        <f>IF('Definition sheet'!F2057="","",CONCATENATE('fixed values'!$A$1,'Definition sheet'!F2057,'fixed values'!$A$2))</f>
        <v>[0..1]</v>
      </c>
      <c r="F2057" s="14" t="str">
        <f>IF('Input Data'!G2057="","",IF('Definition sheet'!G2057="PARENT","",'Input Data'!G2057))</f>
        <v>PercentageRate</v>
      </c>
      <c r="G2057" s="12" t="str">
        <f>IF('Input Data'!I2057="","",'Input Data'!I2057)</f>
        <v>Used</v>
      </c>
      <c r="H2057" s="12" t="str">
        <f>IF($G:$G="NotUsed","",IF('Input Data'!J2057="","",'Input Data'!J2057))</f>
        <v>Rate used to calculate the tax.</v>
      </c>
      <c r="I2057" s="12" t="str">
        <f>IF($G:$G="","",IF('Input Data'!K2057="","",'Input Data'!K2057))</f>
        <v/>
      </c>
      <c r="J2057" s="12" t="str">
        <f>IF($G:$G="","",IF('Input Data'!L2057="","",'Input Data'!L2057))</f>
        <v/>
      </c>
      <c r="K2057" s="12" t="str">
        <f>IF($G:$G="","",IF('Input Data'!M2057="","",'Input Data'!M2057))</f>
        <v/>
      </c>
      <c r="L2057" s="12" t="str">
        <f>IF($G:$G="","",IF('Input Data'!N2057="","",'Input Data'!N2057))</f>
        <v/>
      </c>
      <c r="M2057" s="12" t="str">
        <f>IF($G:$G="","",IF('Input Data'!O2057="","",'Input Data'!O2057))</f>
        <v/>
      </c>
      <c r="N2057" s="12" t="str">
        <f>IF($G:$G="","",IF('Input Data'!P2057="","",'Input Data'!P2057))</f>
        <v/>
      </c>
      <c r="O2057" s="12">
        <f>IF($G:$G="","",IF('Input Data'!Q2057="","",'Input Data'!Q2057))</f>
        <v>2018</v>
      </c>
    </row>
    <row r="2058" spans="1:15" ht="30" x14ac:dyDescent="0.25">
      <c r="A2058" s="13" t="str">
        <f>IF('Definition sheet'!H2058="","",'Definition sheet'!H2058)</f>
        <v>3.1638</v>
      </c>
      <c r="B2058" s="14" t="str">
        <f>IF('Definition sheet'!C2058="","",'Definition sheet'!C2058)</f>
        <v>++++++++TaxableBaseAmount</v>
      </c>
      <c r="C2058" s="13" t="str">
        <f>IF('Definition sheet'!D2058="","",CONCATENATE('fixed values'!$A$3,'Definition sheet'!D2058,'fixed values'!$A$4))</f>
        <v>&lt;TaxblBaseAmt&gt;</v>
      </c>
      <c r="D2058" s="22" t="str">
        <f>IF('Definition sheet'!E2058="","",CONCATENATE('fixed values'!$A$1,'Definition sheet'!E2058,'fixed values'!$A$2))</f>
        <v>[0..1]</v>
      </c>
      <c r="E2058" s="22" t="str">
        <f>IF('Definition sheet'!F2058="","",CONCATENATE('fixed values'!$A$1,'Definition sheet'!F2058,'fixed values'!$A$2))</f>
        <v>[0..1]</v>
      </c>
      <c r="F2058" s="14" t="str">
        <f>IF('Input Data'!G2058="","",IF('Definition sheet'!G2058="PARENT","",'Input Data'!G2058))</f>
        <v/>
      </c>
      <c r="G2058" s="12" t="str">
        <f>IF('Input Data'!I2058="","",'Input Data'!I2058)</f>
        <v>Used</v>
      </c>
      <c r="H2058" s="12" t="str">
        <f>IF($G:$G="NotUsed","",IF('Input Data'!J2058="","",'Input Data'!J2058))</f>
        <v>Amount of money on which the tax is based.</v>
      </c>
      <c r="I2058" s="12" t="str">
        <f>IF($G:$G="","",IF('Input Data'!K2058="","",'Input Data'!K2058))</f>
        <v/>
      </c>
      <c r="J2058" s="12" t="str">
        <f>IF($G:$G="","",IF('Input Data'!L2058="","",'Input Data'!L2058))</f>
        <v/>
      </c>
      <c r="K2058" s="12" t="str">
        <f>IF($G:$G="","",IF('Input Data'!M2058="","",'Input Data'!M2058))</f>
        <v/>
      </c>
      <c r="L2058" s="12" t="str">
        <f>IF($G:$G="","",IF('Input Data'!N2058="","",'Input Data'!N2058))</f>
        <v/>
      </c>
      <c r="M2058" s="12" t="str">
        <f>IF($G:$G="","",IF('Input Data'!O2058="","",'Input Data'!O2058))</f>
        <v/>
      </c>
      <c r="N2058" s="12" t="str">
        <f>IF($G:$G="","",IF('Input Data'!P2058="","",'Input Data'!P2058))</f>
        <v/>
      </c>
      <c r="O2058" s="12">
        <f>IF($G:$G="","",IF('Input Data'!Q2058="","",'Input Data'!Q2058))</f>
        <v>2018</v>
      </c>
    </row>
    <row r="2059" spans="1:15" ht="105" x14ac:dyDescent="0.25">
      <c r="A2059" s="13" t="str">
        <f>IF('Definition sheet'!H2059="","",'Definition sheet'!H2059)</f>
        <v>3.1639</v>
      </c>
      <c r="B2059" s="14" t="str">
        <f>IF('Definition sheet'!C2059="","",'Definition sheet'!C2059)</f>
        <v>+++++++++Currency</v>
      </c>
      <c r="C2059" s="13" t="str">
        <f>IF('Definition sheet'!D2059="","",CONCATENATE('fixed values'!$A$3,'Definition sheet'!D2059,'fixed values'!$A$4))</f>
        <v>&lt;Ccy&gt;</v>
      </c>
      <c r="D2059" s="22" t="str">
        <f>IF('Definition sheet'!E2059="","",CONCATENATE('fixed values'!$A$1,'Definition sheet'!E2059,'fixed values'!$A$2))</f>
        <v/>
      </c>
      <c r="E2059" s="22" t="str">
        <f>IF('Definition sheet'!F2059="","",CONCATENATE('fixed values'!$A$1,'Definition sheet'!F2059,'fixed values'!$A$2))</f>
        <v/>
      </c>
      <c r="F2059" s="14" t="str">
        <f>IF('Input Data'!G2059="","",IF('Definition sheet'!G2059="PARENT","",'Input Data'!G2059))</f>
        <v>ActiveOrHistoricCurrencyCode</v>
      </c>
      <c r="G2059" s="12" t="str">
        <f>IF('Input Data'!I2059="","",'Input Data'!I2059)</f>
        <v>Used</v>
      </c>
      <c r="H2059" s="12" t="str">
        <f>IF($G:$G="NotUsed","",IF('Input Data'!J2059="","",'Input Data'!J2059))</f>
        <v>A code allocated to a currency by a Maintenance Agency under an international identification scheme, as described in the latest edition of the international standard ISO 4217 "Codes for the representation of currencies and funds".</v>
      </c>
      <c r="I2059" s="12" t="str">
        <f>IF($G:$G="","",IF('Input Data'!K2059="","",'Input Data'!K2059))</f>
        <v/>
      </c>
      <c r="J2059" s="12" t="str">
        <f>IF($G:$G="","",IF('Input Data'!L2059="","",'Input Data'!L2059))</f>
        <v/>
      </c>
      <c r="K2059" s="12" t="str">
        <f>IF($G:$G="","",IF('Input Data'!M2059="","",'Input Data'!M2059))</f>
        <v/>
      </c>
      <c r="L2059" s="12" t="str">
        <f>IF($G:$G="","",IF('Input Data'!N2059="","",'Input Data'!N2059))</f>
        <v/>
      </c>
      <c r="M2059" s="12" t="str">
        <f>IF($G:$G="","",IF('Input Data'!O2059="","",'Input Data'!O2059))</f>
        <v/>
      </c>
      <c r="N2059" s="12" t="str">
        <f>IF($G:$G="","",IF('Input Data'!P2059="","",'Input Data'!P2059))</f>
        <v/>
      </c>
      <c r="O2059" s="12">
        <f>IF($G:$G="","",IF('Input Data'!Q2059="","",'Input Data'!Q2059))</f>
        <v>2018</v>
      </c>
    </row>
    <row r="2060" spans="1:15" ht="30" x14ac:dyDescent="0.25">
      <c r="A2060" s="13" t="str">
        <f>IF('Definition sheet'!H2060="","",'Definition sheet'!H2060)</f>
        <v>3.1640</v>
      </c>
      <c r="B2060" s="14" t="str">
        <f>IF('Definition sheet'!C2060="","",'Definition sheet'!C2060)</f>
        <v>++++++++TotalAmount</v>
      </c>
      <c r="C2060" s="13" t="str">
        <f>IF('Definition sheet'!D2060="","",CONCATENATE('fixed values'!$A$3,'Definition sheet'!D2060,'fixed values'!$A$4))</f>
        <v>&lt;TtlAmt&gt;</v>
      </c>
      <c r="D2060" s="22" t="str">
        <f>IF('Definition sheet'!E2060="","",CONCATENATE('fixed values'!$A$1,'Definition sheet'!E2060,'fixed values'!$A$2))</f>
        <v>[0..1]</v>
      </c>
      <c r="E2060" s="22" t="str">
        <f>IF('Definition sheet'!F2060="","",CONCATENATE('fixed values'!$A$1,'Definition sheet'!F2060,'fixed values'!$A$2))</f>
        <v>[0..1]</v>
      </c>
      <c r="F2060" s="14" t="str">
        <f>IF('Input Data'!G2060="","",IF('Definition sheet'!G2060="PARENT","",'Input Data'!G2060))</f>
        <v/>
      </c>
      <c r="G2060" s="12" t="str">
        <f>IF('Input Data'!I2060="","",'Input Data'!I2060)</f>
        <v>Used</v>
      </c>
      <c r="H2060" s="12" t="str">
        <f>IF($G:$G="NotUsed","",IF('Input Data'!J2060="","",'Input Data'!J2060))</f>
        <v>Total amount that is the result of the calculation of the tax for the record.</v>
      </c>
      <c r="I2060" s="12" t="str">
        <f>IF($G:$G="","",IF('Input Data'!K2060="","",'Input Data'!K2060))</f>
        <v/>
      </c>
      <c r="J2060" s="12" t="str">
        <f>IF($G:$G="","",IF('Input Data'!L2060="","",'Input Data'!L2060))</f>
        <v/>
      </c>
      <c r="K2060" s="12" t="str">
        <f>IF($G:$G="","",IF('Input Data'!M2060="","",'Input Data'!M2060))</f>
        <v/>
      </c>
      <c r="L2060" s="12" t="str">
        <f>IF($G:$G="","",IF('Input Data'!N2060="","",'Input Data'!N2060))</f>
        <v/>
      </c>
      <c r="M2060" s="12" t="str">
        <f>IF($G:$G="","",IF('Input Data'!O2060="","",'Input Data'!O2060))</f>
        <v/>
      </c>
      <c r="N2060" s="12" t="str">
        <f>IF($G:$G="","",IF('Input Data'!P2060="","",'Input Data'!P2060))</f>
        <v/>
      </c>
      <c r="O2060" s="12">
        <f>IF($G:$G="","",IF('Input Data'!Q2060="","",'Input Data'!Q2060))</f>
        <v>2018</v>
      </c>
    </row>
    <row r="2061" spans="1:15" ht="105" x14ac:dyDescent="0.25">
      <c r="A2061" s="13" t="str">
        <f>IF('Definition sheet'!H2061="","",'Definition sheet'!H2061)</f>
        <v>3.1641</v>
      </c>
      <c r="B2061" s="14" t="str">
        <f>IF('Definition sheet'!C2061="","",'Definition sheet'!C2061)</f>
        <v>+++++++++Currency</v>
      </c>
      <c r="C2061" s="13" t="str">
        <f>IF('Definition sheet'!D2061="","",CONCATENATE('fixed values'!$A$3,'Definition sheet'!D2061,'fixed values'!$A$4))</f>
        <v>&lt;Ccy&gt;</v>
      </c>
      <c r="D2061" s="22" t="str">
        <f>IF('Definition sheet'!E2061="","",CONCATENATE('fixed values'!$A$1,'Definition sheet'!E2061,'fixed values'!$A$2))</f>
        <v/>
      </c>
      <c r="E2061" s="22" t="str">
        <f>IF('Definition sheet'!F2061="","",CONCATENATE('fixed values'!$A$1,'Definition sheet'!F2061,'fixed values'!$A$2))</f>
        <v/>
      </c>
      <c r="F2061" s="14" t="str">
        <f>IF('Input Data'!G2061="","",IF('Definition sheet'!G2061="PARENT","",'Input Data'!G2061))</f>
        <v>ActiveOrHistoricCurrencyCode</v>
      </c>
      <c r="G2061" s="12" t="str">
        <f>IF('Input Data'!I2061="","",'Input Data'!I2061)</f>
        <v>Used</v>
      </c>
      <c r="H2061" s="12" t="str">
        <f>IF($G:$G="NotUsed","",IF('Input Data'!J2061="","",'Input Data'!J2061))</f>
        <v>A code allocated to a currency by a Maintenance Agency under an international identification scheme, as described in the latest edition of the international standard ISO 4217 "Codes for the representation of currencies and funds".</v>
      </c>
      <c r="I2061" s="12" t="str">
        <f>IF($G:$G="","",IF('Input Data'!K2061="","",'Input Data'!K2061))</f>
        <v/>
      </c>
      <c r="J2061" s="12" t="str">
        <f>IF($G:$G="","",IF('Input Data'!L2061="","",'Input Data'!L2061))</f>
        <v/>
      </c>
      <c r="K2061" s="12" t="str">
        <f>IF($G:$G="","",IF('Input Data'!M2061="","",'Input Data'!M2061))</f>
        <v/>
      </c>
      <c r="L2061" s="12" t="str">
        <f>IF($G:$G="","",IF('Input Data'!N2061="","",'Input Data'!N2061))</f>
        <v/>
      </c>
      <c r="M2061" s="12" t="str">
        <f>IF($G:$G="","",IF('Input Data'!O2061="","",'Input Data'!O2061))</f>
        <v/>
      </c>
      <c r="N2061" s="12" t="str">
        <f>IF($G:$G="","",IF('Input Data'!P2061="","",'Input Data'!P2061))</f>
        <v/>
      </c>
      <c r="O2061" s="12">
        <f>IF($G:$G="","",IF('Input Data'!Q2061="","",'Input Data'!Q2061))</f>
        <v>2018</v>
      </c>
    </row>
    <row r="2062" spans="1:15" ht="30" x14ac:dyDescent="0.25">
      <c r="A2062" s="13" t="str">
        <f>IF('Definition sheet'!H2062="","",'Definition sheet'!H2062)</f>
        <v>3.1642</v>
      </c>
      <c r="B2062" s="14" t="str">
        <f>IF('Definition sheet'!C2062="","",'Definition sheet'!C2062)</f>
        <v>++++++++Details</v>
      </c>
      <c r="C2062" s="13" t="str">
        <f>IF('Definition sheet'!D2062="","",CONCATENATE('fixed values'!$A$3,'Definition sheet'!D2062,'fixed values'!$A$4))</f>
        <v>&lt;Dtls&gt;</v>
      </c>
      <c r="D2062" s="22" t="str">
        <f>IF('Definition sheet'!E2062="","",CONCATENATE('fixed values'!$A$1,'Definition sheet'!E2062,'fixed values'!$A$2))</f>
        <v>[0..n]</v>
      </c>
      <c r="E2062" s="22" t="str">
        <f>IF('Definition sheet'!F2062="","",CONCATENATE('fixed values'!$A$1,'Definition sheet'!F2062,'fixed values'!$A$2))</f>
        <v>[0..n]</v>
      </c>
      <c r="F2062" s="14" t="str">
        <f>IF('Input Data'!G2062="","",IF('Definition sheet'!G2062="PARENT","",'Input Data'!G2062))</f>
        <v/>
      </c>
      <c r="G2062" s="12" t="str">
        <f>IF('Input Data'!I2062="","",'Input Data'!I2062)</f>
        <v>Used</v>
      </c>
      <c r="H2062" s="12" t="str">
        <f>IF($G:$G="NotUsed","",IF('Input Data'!J2062="","",'Input Data'!J2062))</f>
        <v>Set of elements used to provide details on the tax period and amount.</v>
      </c>
      <c r="I2062" s="12" t="str">
        <f>IF($G:$G="","",IF('Input Data'!K2062="","",'Input Data'!K2062))</f>
        <v/>
      </c>
      <c r="J2062" s="12" t="str">
        <f>IF($G:$G="","",IF('Input Data'!L2062="","",'Input Data'!L2062))</f>
        <v/>
      </c>
      <c r="K2062" s="12" t="str">
        <f>IF($G:$G="","",IF('Input Data'!M2062="","",'Input Data'!M2062))</f>
        <v/>
      </c>
      <c r="L2062" s="12" t="str">
        <f>IF($G:$G="","",IF('Input Data'!N2062="","",'Input Data'!N2062))</f>
        <v/>
      </c>
      <c r="M2062" s="12" t="str">
        <f>IF($G:$G="","",IF('Input Data'!O2062="","",'Input Data'!O2062))</f>
        <v/>
      </c>
      <c r="N2062" s="12" t="str">
        <f>IF($G:$G="","",IF('Input Data'!P2062="","",'Input Data'!P2062))</f>
        <v/>
      </c>
      <c r="O2062" s="12">
        <f>IF($G:$G="","",IF('Input Data'!Q2062="","",'Input Data'!Q2062))</f>
        <v>2018</v>
      </c>
    </row>
    <row r="2063" spans="1:15" ht="45" x14ac:dyDescent="0.25">
      <c r="A2063" s="13" t="str">
        <f>IF('Definition sheet'!H2063="","",'Definition sheet'!H2063)</f>
        <v>3.1643</v>
      </c>
      <c r="B2063" s="14" t="str">
        <f>IF('Definition sheet'!C2063="","",'Definition sheet'!C2063)</f>
        <v>+++++++++Period</v>
      </c>
      <c r="C2063" s="13" t="str">
        <f>IF('Definition sheet'!D2063="","",CONCATENATE('fixed values'!$A$3,'Definition sheet'!D2063,'fixed values'!$A$4))</f>
        <v>&lt;Prd&gt;</v>
      </c>
      <c r="D2063" s="22" t="str">
        <f>IF('Definition sheet'!E2063="","",CONCATENATE('fixed values'!$A$1,'Definition sheet'!E2063,'fixed values'!$A$2))</f>
        <v>[0..1]</v>
      </c>
      <c r="E2063" s="22" t="str">
        <f>IF('Definition sheet'!F2063="","",CONCATENATE('fixed values'!$A$1,'Definition sheet'!F2063,'fixed values'!$A$2))</f>
        <v>[0..1]</v>
      </c>
      <c r="F2063" s="14" t="str">
        <f>IF('Input Data'!G2063="","",IF('Definition sheet'!G2063="PARENT","",'Input Data'!G2063))</f>
        <v/>
      </c>
      <c r="G2063" s="12" t="str">
        <f>IF('Input Data'!I2063="","",'Input Data'!I2063)</f>
        <v>Used</v>
      </c>
      <c r="H2063" s="12" t="str">
        <f>IF($G:$G="NotUsed","",IF('Input Data'!J2063="","",'Input Data'!J2063))</f>
        <v>Set of elements used to provide details on the period of time related to the tax payment.</v>
      </c>
      <c r="I2063" s="12" t="str">
        <f>IF($G:$G="","",IF('Input Data'!K2063="","",'Input Data'!K2063))</f>
        <v/>
      </c>
      <c r="J2063" s="12" t="str">
        <f>IF($G:$G="","",IF('Input Data'!L2063="","",'Input Data'!L2063))</f>
        <v/>
      </c>
      <c r="K2063" s="12" t="str">
        <f>IF($G:$G="","",IF('Input Data'!M2063="","",'Input Data'!M2063))</f>
        <v/>
      </c>
      <c r="L2063" s="12" t="str">
        <f>IF($G:$G="","",IF('Input Data'!N2063="","",'Input Data'!N2063))</f>
        <v/>
      </c>
      <c r="M2063" s="12" t="str">
        <f>IF($G:$G="","",IF('Input Data'!O2063="","",'Input Data'!O2063))</f>
        <v/>
      </c>
      <c r="N2063" s="12" t="str">
        <f>IF($G:$G="","",IF('Input Data'!P2063="","",'Input Data'!P2063))</f>
        <v/>
      </c>
      <c r="O2063" s="12">
        <f>IF($G:$G="","",IF('Input Data'!Q2063="","",'Input Data'!Q2063))</f>
        <v>2018</v>
      </c>
    </row>
    <row r="2064" spans="1:15" x14ac:dyDescent="0.25">
      <c r="A2064" s="13" t="str">
        <f>IF('Definition sheet'!H2064="","",'Definition sheet'!H2064)</f>
        <v>3.1644</v>
      </c>
      <c r="B2064" s="14" t="str">
        <f>IF('Definition sheet'!C2064="","",'Definition sheet'!C2064)</f>
        <v>++++++++++Year</v>
      </c>
      <c r="C2064" s="13" t="str">
        <f>IF('Definition sheet'!D2064="","",CONCATENATE('fixed values'!$A$3,'Definition sheet'!D2064,'fixed values'!$A$4))</f>
        <v>&lt;Yr&gt;</v>
      </c>
      <c r="D2064" s="22" t="str">
        <f>IF('Definition sheet'!E2064="","",CONCATENATE('fixed values'!$A$1,'Definition sheet'!E2064,'fixed values'!$A$2))</f>
        <v>[0..1]</v>
      </c>
      <c r="E2064" s="22" t="str">
        <f>IF('Definition sheet'!F2064="","",CONCATENATE('fixed values'!$A$1,'Definition sheet'!F2064,'fixed values'!$A$2))</f>
        <v>[0..1]</v>
      </c>
      <c r="F2064" s="14" t="str">
        <f>IF('Input Data'!G2064="","",IF('Definition sheet'!G2064="PARENT","",'Input Data'!G2064))</f>
        <v>ISODate</v>
      </c>
      <c r="G2064" s="12" t="str">
        <f>IF('Input Data'!I2064="","",'Input Data'!I2064)</f>
        <v>Used</v>
      </c>
      <c r="H2064" s="12" t="str">
        <f>IF($G:$G="NotUsed","",IF('Input Data'!J2064="","",'Input Data'!J2064))</f>
        <v>Year related to the tax payment.</v>
      </c>
      <c r="I2064" s="12" t="str">
        <f>IF($G:$G="","",IF('Input Data'!K2064="","",'Input Data'!K2064))</f>
        <v/>
      </c>
      <c r="J2064" s="12" t="str">
        <f>IF($G:$G="","",IF('Input Data'!L2064="","",'Input Data'!L2064))</f>
        <v/>
      </c>
      <c r="K2064" s="12" t="str">
        <f>IF($G:$G="","",IF('Input Data'!M2064="","",'Input Data'!M2064))</f>
        <v/>
      </c>
      <c r="L2064" s="12" t="str">
        <f>IF($G:$G="","",IF('Input Data'!N2064="","",'Input Data'!N2064))</f>
        <v/>
      </c>
      <c r="M2064" s="12" t="str">
        <f>IF($G:$G="","",IF('Input Data'!O2064="","",'Input Data'!O2064))</f>
        <v/>
      </c>
      <c r="N2064" s="12" t="str">
        <f>IF($G:$G="","",IF('Input Data'!P2064="","",'Input Data'!P2064))</f>
        <v/>
      </c>
      <c r="O2064" s="12">
        <f>IF($G:$G="","",IF('Input Data'!Q2064="","",'Input Data'!Q2064))</f>
        <v>2018</v>
      </c>
    </row>
    <row r="2065" spans="1:15" ht="270" x14ac:dyDescent="0.25">
      <c r="A2065" s="13" t="str">
        <f>IF('Definition sheet'!H2065="","",'Definition sheet'!H2065)</f>
        <v>3.1645</v>
      </c>
      <c r="B2065" s="14" t="str">
        <f>IF('Definition sheet'!C2065="","",'Definition sheet'!C2065)</f>
        <v>++++++++++Type</v>
      </c>
      <c r="C2065" s="13" t="str">
        <f>IF('Definition sheet'!D2065="","",CONCATENATE('fixed values'!$A$3,'Definition sheet'!D2065,'fixed values'!$A$4))</f>
        <v>&lt;Tp&gt;</v>
      </c>
      <c r="D2065" s="22" t="str">
        <f>IF('Definition sheet'!E2065="","",CONCATENATE('fixed values'!$A$1,'Definition sheet'!E2065,'fixed values'!$A$2))</f>
        <v>[0..1]</v>
      </c>
      <c r="E2065" s="22" t="str">
        <f>IF('Definition sheet'!F2065="","",CONCATENATE('fixed values'!$A$1,'Definition sheet'!F2065,'fixed values'!$A$2))</f>
        <v>[0..1]</v>
      </c>
      <c r="F2065" s="14" t="str">
        <f>IF('Input Data'!G2065="","",IF('Definition sheet'!G2065="PARENT","",'Input Data'!G2065))</f>
        <v>TaxRecordPeriod1Code</v>
      </c>
      <c r="G2065" s="12" t="str">
        <f>IF('Input Data'!I2065="","",'Input Data'!I2065)</f>
        <v>Used</v>
      </c>
      <c r="H2065" s="12" t="str">
        <f>IF($G:$G="NotUsed","",IF('Input Data'!J2065="","",'Input Data'!J2065))</f>
        <v>Identification of the period related to the tax payment.</v>
      </c>
      <c r="I2065" s="12" t="str">
        <f>IF($G:$G="","",IF('Input Data'!K2065="","",'Input Data'!K2065))</f>
        <v>HLF1
HLF2
MM01
MM02
MM03
MM04
MM05
MM06
MM07
MM08
MM09
MM10
MM11
MM12
QTR1
QTR2
QTR3
QTR4</v>
      </c>
      <c r="J2065" s="12" t="str">
        <f>IF($G:$G="","",IF('Input Data'!L2065="","",'Input Data'!L2065))</f>
        <v/>
      </c>
      <c r="K2065" s="12" t="str">
        <f>IF($G:$G="","",IF('Input Data'!M2065="","",'Input Data'!M2065))</f>
        <v/>
      </c>
      <c r="L2065" s="12" t="str">
        <f>IF($G:$G="","",IF('Input Data'!N2065="","",'Input Data'!N2065))</f>
        <v/>
      </c>
      <c r="M2065" s="12" t="str">
        <f>IF($G:$G="","",IF('Input Data'!O2065="","",'Input Data'!O2065))</f>
        <v/>
      </c>
      <c r="N2065" s="12" t="str">
        <f>IF($G:$G="","",IF('Input Data'!P2065="","",'Input Data'!P2065))</f>
        <v/>
      </c>
      <c r="O2065" s="12">
        <f>IF($G:$G="","",IF('Input Data'!Q2065="","",'Input Data'!Q2065))</f>
        <v>2018</v>
      </c>
    </row>
    <row r="2066" spans="1:15" ht="45" x14ac:dyDescent="0.25">
      <c r="A2066" s="13" t="str">
        <f>IF('Definition sheet'!H2066="","",'Definition sheet'!H2066)</f>
        <v>3.1646</v>
      </c>
      <c r="B2066" s="14" t="str">
        <f>IF('Definition sheet'!C2066="","",'Definition sheet'!C2066)</f>
        <v>++++++++++FromToDate</v>
      </c>
      <c r="C2066" s="13" t="str">
        <f>IF('Definition sheet'!D2066="","",CONCATENATE('fixed values'!$A$3,'Definition sheet'!D2066,'fixed values'!$A$4))</f>
        <v>&lt;FrToDt&gt;</v>
      </c>
      <c r="D2066" s="22" t="str">
        <f>IF('Definition sheet'!E2066="","",CONCATENATE('fixed values'!$A$1,'Definition sheet'!E2066,'fixed values'!$A$2))</f>
        <v>[0..1]</v>
      </c>
      <c r="E2066" s="22" t="str">
        <f>IF('Definition sheet'!F2066="","",CONCATENATE('fixed values'!$A$1,'Definition sheet'!F2066,'fixed values'!$A$2))</f>
        <v>[0..1]</v>
      </c>
      <c r="F2066" s="14" t="str">
        <f>IF('Input Data'!G2066="","",IF('Definition sheet'!G2066="PARENT","",'Input Data'!G2066))</f>
        <v/>
      </c>
      <c r="G2066" s="12" t="str">
        <f>IF('Input Data'!I2066="","",'Input Data'!I2066)</f>
        <v>Used</v>
      </c>
      <c r="H2066" s="12" t="str">
        <f>IF($G:$G="NotUsed","",IF('Input Data'!J2066="","",'Input Data'!J2066))</f>
        <v>Range of time between a start date and an end date for which the tax report is provided.</v>
      </c>
      <c r="I2066" s="12" t="str">
        <f>IF($G:$G="","",IF('Input Data'!K2066="","",'Input Data'!K2066))</f>
        <v/>
      </c>
      <c r="J2066" s="12" t="str">
        <f>IF($G:$G="","",IF('Input Data'!L2066="","",'Input Data'!L2066))</f>
        <v/>
      </c>
      <c r="K2066" s="12" t="str">
        <f>IF($G:$G="","",IF('Input Data'!M2066="","",'Input Data'!M2066))</f>
        <v/>
      </c>
      <c r="L2066" s="12" t="str">
        <f>IF($G:$G="","",IF('Input Data'!N2066="","",'Input Data'!N2066))</f>
        <v/>
      </c>
      <c r="M2066" s="12" t="str">
        <f>IF($G:$G="","",IF('Input Data'!O2066="","",'Input Data'!O2066))</f>
        <v/>
      </c>
      <c r="N2066" s="12" t="str">
        <f>IF($G:$G="","",IF('Input Data'!P2066="","",'Input Data'!P2066))</f>
        <v/>
      </c>
      <c r="O2066" s="12">
        <f>IF($G:$G="","",IF('Input Data'!Q2066="","",'Input Data'!Q2066))</f>
        <v>2018</v>
      </c>
    </row>
    <row r="2067" spans="1:15" x14ac:dyDescent="0.25">
      <c r="A2067" s="13" t="str">
        <f>IF('Definition sheet'!H2067="","",'Definition sheet'!H2067)</f>
        <v>3.1647</v>
      </c>
      <c r="B2067" s="14" t="str">
        <f>IF('Definition sheet'!C2067="","",'Definition sheet'!C2067)</f>
        <v>+++++++++++FromDate</v>
      </c>
      <c r="C2067" s="13" t="str">
        <f>IF('Definition sheet'!D2067="","",CONCATENATE('fixed values'!$A$3,'Definition sheet'!D2067,'fixed values'!$A$4))</f>
        <v>&lt;FrDt&gt;</v>
      </c>
      <c r="D2067" s="22" t="str">
        <f>IF('Definition sheet'!E2067="","",CONCATENATE('fixed values'!$A$1,'Definition sheet'!E2067,'fixed values'!$A$2))</f>
        <v>[1..1]</v>
      </c>
      <c r="E2067" s="22" t="str">
        <f>IF('Definition sheet'!F2067="","",CONCATENATE('fixed values'!$A$1,'Definition sheet'!F2067,'fixed values'!$A$2))</f>
        <v>[1..1]</v>
      </c>
      <c r="F2067" s="14" t="str">
        <f>IF('Input Data'!G2067="","",IF('Definition sheet'!G2067="PARENT","",'Input Data'!G2067))</f>
        <v>ISODate</v>
      </c>
      <c r="G2067" s="12" t="str">
        <f>IF('Input Data'!I2067="","",'Input Data'!I2067)</f>
        <v>Used</v>
      </c>
      <c r="H2067" s="12" t="str">
        <f>IF($G:$G="NotUsed","",IF('Input Data'!J2067="","",'Input Data'!J2067))</f>
        <v>Start date of the range.</v>
      </c>
      <c r="I2067" s="12" t="str">
        <f>IF($G:$G="","",IF('Input Data'!K2067="","",'Input Data'!K2067))</f>
        <v/>
      </c>
      <c r="J2067" s="12" t="str">
        <f>IF($G:$G="","",IF('Input Data'!L2067="","",'Input Data'!L2067))</f>
        <v/>
      </c>
      <c r="K2067" s="12" t="str">
        <f>IF($G:$G="","",IF('Input Data'!M2067="","",'Input Data'!M2067))</f>
        <v/>
      </c>
      <c r="L2067" s="12" t="str">
        <f>IF($G:$G="","",IF('Input Data'!N2067="","",'Input Data'!N2067))</f>
        <v/>
      </c>
      <c r="M2067" s="12" t="str">
        <f>IF($G:$G="","",IF('Input Data'!O2067="","",'Input Data'!O2067))</f>
        <v/>
      </c>
      <c r="N2067" s="12" t="str">
        <f>IF($G:$G="","",IF('Input Data'!P2067="","",'Input Data'!P2067))</f>
        <v/>
      </c>
      <c r="O2067" s="12">
        <f>IF($G:$G="","",IF('Input Data'!Q2067="","",'Input Data'!Q2067))</f>
        <v>2018</v>
      </c>
    </row>
    <row r="2068" spans="1:15" x14ac:dyDescent="0.25">
      <c r="A2068" s="13" t="str">
        <f>IF('Definition sheet'!H2068="","",'Definition sheet'!H2068)</f>
        <v>3.1648</v>
      </c>
      <c r="B2068" s="14" t="str">
        <f>IF('Definition sheet'!C2068="","",'Definition sheet'!C2068)</f>
        <v>+++++++++++ToDate</v>
      </c>
      <c r="C2068" s="13" t="str">
        <f>IF('Definition sheet'!D2068="","",CONCATENATE('fixed values'!$A$3,'Definition sheet'!D2068,'fixed values'!$A$4))</f>
        <v>&lt;ToDt&gt;</v>
      </c>
      <c r="D2068" s="22" t="str">
        <f>IF('Definition sheet'!E2068="","",CONCATENATE('fixed values'!$A$1,'Definition sheet'!E2068,'fixed values'!$A$2))</f>
        <v>[1..1]</v>
      </c>
      <c r="E2068" s="22" t="str">
        <f>IF('Definition sheet'!F2068="","",CONCATENATE('fixed values'!$A$1,'Definition sheet'!F2068,'fixed values'!$A$2))</f>
        <v>[1..1]</v>
      </c>
      <c r="F2068" s="14" t="str">
        <f>IF('Input Data'!G2068="","",IF('Definition sheet'!G2068="PARENT","",'Input Data'!G2068))</f>
        <v>ISODate</v>
      </c>
      <c r="G2068" s="12" t="str">
        <f>IF('Input Data'!I2068="","",'Input Data'!I2068)</f>
        <v>Used</v>
      </c>
      <c r="H2068" s="12" t="str">
        <f>IF($G:$G="NotUsed","",IF('Input Data'!J2068="","",'Input Data'!J2068))</f>
        <v>End date of the range.</v>
      </c>
      <c r="I2068" s="12" t="str">
        <f>IF($G:$G="","",IF('Input Data'!K2068="","",'Input Data'!K2068))</f>
        <v/>
      </c>
      <c r="J2068" s="12" t="str">
        <f>IF($G:$G="","",IF('Input Data'!L2068="","",'Input Data'!L2068))</f>
        <v/>
      </c>
      <c r="K2068" s="12" t="str">
        <f>IF($G:$G="","",IF('Input Data'!M2068="","",'Input Data'!M2068))</f>
        <v/>
      </c>
      <c r="L2068" s="12" t="str">
        <f>IF($G:$G="","",IF('Input Data'!N2068="","",'Input Data'!N2068))</f>
        <v/>
      </c>
      <c r="M2068" s="12" t="str">
        <f>IF($G:$G="","",IF('Input Data'!O2068="","",'Input Data'!O2068))</f>
        <v/>
      </c>
      <c r="N2068" s="12" t="str">
        <f>IF($G:$G="","",IF('Input Data'!P2068="","",'Input Data'!P2068))</f>
        <v/>
      </c>
      <c r="O2068" s="12">
        <f>IF($G:$G="","",IF('Input Data'!Q2068="","",'Input Data'!Q2068))</f>
        <v>2018</v>
      </c>
    </row>
    <row r="2069" spans="1:15" ht="30" x14ac:dyDescent="0.25">
      <c r="A2069" s="13" t="str">
        <f>IF('Definition sheet'!H2069="","",'Definition sheet'!H2069)</f>
        <v>3.1649</v>
      </c>
      <c r="B2069" s="14" t="str">
        <f>IF('Definition sheet'!C2069="","",'Definition sheet'!C2069)</f>
        <v>+++++++++Amount</v>
      </c>
      <c r="C2069" s="13" t="str">
        <f>IF('Definition sheet'!D2069="","",CONCATENATE('fixed values'!$A$3,'Definition sheet'!D2069,'fixed values'!$A$4))</f>
        <v>&lt;Amt&gt;</v>
      </c>
      <c r="D2069" s="22" t="str">
        <f>IF('Definition sheet'!E2069="","",CONCATENATE('fixed values'!$A$1,'Definition sheet'!E2069,'fixed values'!$A$2))</f>
        <v>[1..1]</v>
      </c>
      <c r="E2069" s="22" t="str">
        <f>IF('Definition sheet'!F2069="","",CONCATENATE('fixed values'!$A$1,'Definition sheet'!F2069,'fixed values'!$A$2))</f>
        <v>[1..1]</v>
      </c>
      <c r="F2069" s="14" t="str">
        <f>IF('Input Data'!G2069="","",IF('Definition sheet'!G2069="PARENT","",'Input Data'!G2069))</f>
        <v/>
      </c>
      <c r="G2069" s="12" t="str">
        <f>IF('Input Data'!I2069="","",'Input Data'!I2069)</f>
        <v>Used</v>
      </c>
      <c r="H2069" s="12" t="str">
        <f>IF($G:$G="NotUsed","",IF('Input Data'!J2069="","",'Input Data'!J2069))</f>
        <v>Underlying tax amount related to the specified period.</v>
      </c>
      <c r="I2069" s="12" t="str">
        <f>IF($G:$G="","",IF('Input Data'!K2069="","",'Input Data'!K2069))</f>
        <v/>
      </c>
      <c r="J2069" s="12" t="str">
        <f>IF($G:$G="","",IF('Input Data'!L2069="","",'Input Data'!L2069))</f>
        <v/>
      </c>
      <c r="K2069" s="12" t="str">
        <f>IF($G:$G="","",IF('Input Data'!M2069="","",'Input Data'!M2069))</f>
        <v/>
      </c>
      <c r="L2069" s="12" t="str">
        <f>IF($G:$G="","",IF('Input Data'!N2069="","",'Input Data'!N2069))</f>
        <v/>
      </c>
      <c r="M2069" s="12" t="str">
        <f>IF($G:$G="","",IF('Input Data'!O2069="","",'Input Data'!O2069))</f>
        <v/>
      </c>
      <c r="N2069" s="12" t="str">
        <f>IF($G:$G="","",IF('Input Data'!P2069="","",'Input Data'!P2069))</f>
        <v/>
      </c>
      <c r="O2069" s="12">
        <f>IF($G:$G="","",IF('Input Data'!Q2069="","",'Input Data'!Q2069))</f>
        <v>2018</v>
      </c>
    </row>
    <row r="2070" spans="1:15" ht="105" x14ac:dyDescent="0.25">
      <c r="A2070" s="13" t="str">
        <f>IF('Definition sheet'!H2070="","",'Definition sheet'!H2070)</f>
        <v>3.1650</v>
      </c>
      <c r="B2070" s="14" t="str">
        <f>IF('Definition sheet'!C2070="","",'Definition sheet'!C2070)</f>
        <v>++++++++++Currency</v>
      </c>
      <c r="C2070" s="13" t="str">
        <f>IF('Definition sheet'!D2070="","",CONCATENATE('fixed values'!$A$3,'Definition sheet'!D2070,'fixed values'!$A$4))</f>
        <v>&lt;Ccy&gt;</v>
      </c>
      <c r="D2070" s="22" t="str">
        <f>IF('Definition sheet'!E2070="","",CONCATENATE('fixed values'!$A$1,'Definition sheet'!E2070,'fixed values'!$A$2))</f>
        <v/>
      </c>
      <c r="E2070" s="22" t="str">
        <f>IF('Definition sheet'!F2070="","",CONCATENATE('fixed values'!$A$1,'Definition sheet'!F2070,'fixed values'!$A$2))</f>
        <v/>
      </c>
      <c r="F2070" s="14" t="str">
        <f>IF('Input Data'!G2070="","",IF('Definition sheet'!G2070="PARENT","",'Input Data'!G2070))</f>
        <v>ActiveOrHistoricCurrencyCode</v>
      </c>
      <c r="G2070" s="12" t="str">
        <f>IF('Input Data'!I2070="","",'Input Data'!I2070)</f>
        <v>Used</v>
      </c>
      <c r="H2070" s="12" t="str">
        <f>IF($G:$G="NotUsed","",IF('Input Data'!J2070="","",'Input Data'!J2070))</f>
        <v>A code allocated to a currency by a Maintenance Agency under an international identification scheme, as described in the latest edition of the international standard ISO 4217 "Codes for the representation of currencies and funds".</v>
      </c>
      <c r="I2070" s="12" t="str">
        <f>IF($G:$G="","",IF('Input Data'!K2070="","",'Input Data'!K2070))</f>
        <v/>
      </c>
      <c r="J2070" s="12" t="str">
        <f>IF($G:$G="","",IF('Input Data'!L2070="","",'Input Data'!L2070))</f>
        <v/>
      </c>
      <c r="K2070" s="12" t="str">
        <f>IF($G:$G="","",IF('Input Data'!M2070="","",'Input Data'!M2070))</f>
        <v/>
      </c>
      <c r="L2070" s="12" t="str">
        <f>IF($G:$G="","",IF('Input Data'!N2070="","",'Input Data'!N2070))</f>
        <v/>
      </c>
      <c r="M2070" s="12" t="str">
        <f>IF($G:$G="","",IF('Input Data'!O2070="","",'Input Data'!O2070))</f>
        <v/>
      </c>
      <c r="N2070" s="12" t="str">
        <f>IF($G:$G="","",IF('Input Data'!P2070="","",'Input Data'!P2070))</f>
        <v/>
      </c>
      <c r="O2070" s="12">
        <f>IF($G:$G="","",IF('Input Data'!Q2070="","",'Input Data'!Q2070))</f>
        <v>2018</v>
      </c>
    </row>
    <row r="2071" spans="1:15" x14ac:dyDescent="0.25">
      <c r="A2071" s="13" t="str">
        <f>IF('Definition sheet'!H2071="","",'Definition sheet'!H2071)</f>
        <v>3.1651</v>
      </c>
      <c r="B2071" s="14" t="str">
        <f>IF('Definition sheet'!C2071="","",'Definition sheet'!C2071)</f>
        <v>+++++++AdditionalInformation</v>
      </c>
      <c r="C2071" s="13" t="str">
        <f>IF('Definition sheet'!D2071="","",CONCATENATE('fixed values'!$A$3,'Definition sheet'!D2071,'fixed values'!$A$4))</f>
        <v>&lt;AddtlInf&gt;</v>
      </c>
      <c r="D2071" s="22" t="str">
        <f>IF('Definition sheet'!E2071="","",CONCATENATE('fixed values'!$A$1,'Definition sheet'!E2071,'fixed values'!$A$2))</f>
        <v>[0..1]</v>
      </c>
      <c r="E2071" s="22" t="str">
        <f>IF('Definition sheet'!F2071="","",CONCATENATE('fixed values'!$A$1,'Definition sheet'!F2071,'fixed values'!$A$2))</f>
        <v>[0..1]</v>
      </c>
      <c r="F2071" s="14" t="str">
        <f>IF('Input Data'!G2071="","",IF('Definition sheet'!G2071="PARENT","",'Input Data'!G2071))</f>
        <v>Max140Text</v>
      </c>
      <c r="G2071" s="12" t="str">
        <f>IF('Input Data'!I2071="","",'Input Data'!I2071)</f>
        <v>Used</v>
      </c>
      <c r="H2071" s="12" t="str">
        <f>IF($G:$G="NotUsed","",IF('Input Data'!J2071="","",'Input Data'!J2071))</f>
        <v>Further details of the tax record.</v>
      </c>
      <c r="I2071" s="12" t="str">
        <f>IF($G:$G="","",IF('Input Data'!K2071="","",'Input Data'!K2071))</f>
        <v/>
      </c>
      <c r="J2071" s="12" t="str">
        <f>IF($G:$G="","",IF('Input Data'!L2071="","",'Input Data'!L2071))</f>
        <v/>
      </c>
      <c r="K2071" s="12" t="str">
        <f>IF($G:$G="","",IF('Input Data'!M2071="","",'Input Data'!M2071))</f>
        <v/>
      </c>
      <c r="L2071" s="12" t="str">
        <f>IF($G:$G="","",IF('Input Data'!N2071="","",'Input Data'!N2071))</f>
        <v/>
      </c>
      <c r="M2071" s="12" t="str">
        <f>IF($G:$G="","",IF('Input Data'!O2071="","",'Input Data'!O2071))</f>
        <v/>
      </c>
      <c r="N2071" s="12" t="str">
        <f>IF($G:$G="","",IF('Input Data'!P2071="","",'Input Data'!P2071))</f>
        <v/>
      </c>
      <c r="O2071" s="12">
        <f>IF($G:$G="","",IF('Input Data'!Q2071="","",'Input Data'!Q2071))</f>
        <v>2018</v>
      </c>
    </row>
    <row r="2072" spans="1:15" ht="45" x14ac:dyDescent="0.25">
      <c r="A2072" s="13" t="str">
        <f>IF('Definition sheet'!H2072="","",'Definition sheet'!H2072)</f>
        <v>3.1652</v>
      </c>
      <c r="B2072" s="14" t="str">
        <f>IF('Definition sheet'!C2072="","",'Definition sheet'!C2072)</f>
        <v>+++++GarnishmentRemittance</v>
      </c>
      <c r="C2072" s="13" t="str">
        <f>IF('Definition sheet'!D2072="","",CONCATENATE('fixed values'!$A$3,'Definition sheet'!D2072,'fixed values'!$A$4))</f>
        <v>&lt;GrnshmtRmt&gt;</v>
      </c>
      <c r="D2072" s="22" t="str">
        <f>IF('Definition sheet'!E2072="","",CONCATENATE('fixed values'!$A$1,'Definition sheet'!E2072,'fixed values'!$A$2))</f>
        <v>[0..1]</v>
      </c>
      <c r="E2072" s="22" t="str">
        <f>IF('Definition sheet'!F2072="","",CONCATENATE('fixed values'!$A$1,'Definition sheet'!F2072,'fixed values'!$A$2))</f>
        <v>[0..1]</v>
      </c>
      <c r="F2072" s="14" t="str">
        <f>IF('Input Data'!G2072="","",IF('Definition sheet'!G2072="PARENT","",'Input Data'!G2072))</f>
        <v/>
      </c>
      <c r="G2072" s="12" t="str">
        <f>IF('Input Data'!I2072="","",'Input Data'!I2072)</f>
        <v>Used</v>
      </c>
      <c r="H2072" s="12" t="str">
        <f>IF($G:$G="NotUsed","",IF('Input Data'!J2072="","",'Input Data'!J2072))</f>
        <v>Provides remittance information about a payment for garnishment-related purposes.</v>
      </c>
      <c r="I2072" s="12" t="str">
        <f>IF($G:$G="","",IF('Input Data'!K2072="","",'Input Data'!K2072))</f>
        <v/>
      </c>
      <c r="J2072" s="12" t="str">
        <f>IF($G:$G="","",IF('Input Data'!L2072="","",'Input Data'!L2072))</f>
        <v/>
      </c>
      <c r="K2072" s="12" t="str">
        <f>IF($G:$G="","",IF('Input Data'!M2072="","",'Input Data'!M2072))</f>
        <v/>
      </c>
      <c r="L2072" s="12" t="str">
        <f>IF($G:$G="","",IF('Input Data'!N2072="","",'Input Data'!N2072))</f>
        <v/>
      </c>
      <c r="M2072" s="12" t="str">
        <f>IF($G:$G="","",IF('Input Data'!O2072="","",'Input Data'!O2072))</f>
        <v/>
      </c>
      <c r="N2072" s="12" t="str">
        <f>IF($G:$G="","",IF('Input Data'!P2072="","",'Input Data'!P2072))</f>
        <v/>
      </c>
      <c r="O2072" s="12">
        <f>IF($G:$G="","",IF('Input Data'!Q2072="","",'Input Data'!Q2072))</f>
        <v>2018</v>
      </c>
    </row>
    <row r="2073" spans="1:15" x14ac:dyDescent="0.25">
      <c r="A2073" s="13" t="str">
        <f>IF('Definition sheet'!H2073="","",'Definition sheet'!H2073)</f>
        <v>3.1653</v>
      </c>
      <c r="B2073" s="14" t="str">
        <f>IF('Definition sheet'!C2073="","",'Definition sheet'!C2073)</f>
        <v>++++++Type</v>
      </c>
      <c r="C2073" s="13" t="str">
        <f>IF('Definition sheet'!D2073="","",CONCATENATE('fixed values'!$A$3,'Definition sheet'!D2073,'fixed values'!$A$4))</f>
        <v>&lt;Tp&gt;</v>
      </c>
      <c r="D2073" s="22" t="str">
        <f>IF('Definition sheet'!E2073="","",CONCATENATE('fixed values'!$A$1,'Definition sheet'!E2073,'fixed values'!$A$2))</f>
        <v>[1..1]</v>
      </c>
      <c r="E2073" s="22" t="str">
        <f>IF('Definition sheet'!F2073="","",CONCATENATE('fixed values'!$A$1,'Definition sheet'!F2073,'fixed values'!$A$2))</f>
        <v>[1..1]</v>
      </c>
      <c r="F2073" s="14" t="str">
        <f>IF('Input Data'!G2073="","",IF('Definition sheet'!G2073="PARENT","",'Input Data'!G2073))</f>
        <v/>
      </c>
      <c r="G2073" s="12" t="str">
        <f>IF('Input Data'!I2073="","",'Input Data'!I2073)</f>
        <v>Used</v>
      </c>
      <c r="H2073" s="12" t="str">
        <f>IF($G:$G="NotUsed","",IF('Input Data'!J2073="","",'Input Data'!J2073))</f>
        <v>Specifies the type of garnishment.</v>
      </c>
      <c r="I2073" s="12" t="str">
        <f>IF($G:$G="","",IF('Input Data'!K2073="","",'Input Data'!K2073))</f>
        <v/>
      </c>
      <c r="J2073" s="12" t="str">
        <f>IF($G:$G="","",IF('Input Data'!L2073="","",'Input Data'!L2073))</f>
        <v/>
      </c>
      <c r="K2073" s="12" t="str">
        <f>IF($G:$G="","",IF('Input Data'!M2073="","",'Input Data'!M2073))</f>
        <v/>
      </c>
      <c r="L2073" s="12" t="str">
        <f>IF($G:$G="","",IF('Input Data'!N2073="","",'Input Data'!N2073))</f>
        <v/>
      </c>
      <c r="M2073" s="12" t="str">
        <f>IF($G:$G="","",IF('Input Data'!O2073="","",'Input Data'!O2073))</f>
        <v/>
      </c>
      <c r="N2073" s="12" t="str">
        <f>IF($G:$G="","",IF('Input Data'!P2073="","",'Input Data'!P2073))</f>
        <v/>
      </c>
      <c r="O2073" s="12">
        <f>IF($G:$G="","",IF('Input Data'!Q2073="","",'Input Data'!Q2073))</f>
        <v>2018</v>
      </c>
    </row>
    <row r="2074" spans="1:15" ht="30" x14ac:dyDescent="0.25">
      <c r="A2074" s="13" t="str">
        <f>IF('Definition sheet'!H2074="","",'Definition sheet'!H2074)</f>
        <v>3.1654</v>
      </c>
      <c r="B2074" s="14" t="str">
        <f>IF('Definition sheet'!C2074="","",'Definition sheet'!C2074)</f>
        <v>+++++++CodeOrProprietary</v>
      </c>
      <c r="C2074" s="13" t="str">
        <f>IF('Definition sheet'!D2074="","",CONCATENATE('fixed values'!$A$3,'Definition sheet'!D2074,'fixed values'!$A$4))</f>
        <v>&lt;CdOrPrtry&gt;</v>
      </c>
      <c r="D2074" s="22" t="str">
        <f>IF('Definition sheet'!E2074="","",CONCATENATE('fixed values'!$A$1,'Definition sheet'!E2074,'fixed values'!$A$2))</f>
        <v>[1..1]</v>
      </c>
      <c r="E2074" s="22" t="str">
        <f>IF('Definition sheet'!F2074="","",CONCATENATE('fixed values'!$A$1,'Definition sheet'!F2074,'fixed values'!$A$2))</f>
        <v>[1..1]</v>
      </c>
      <c r="F2074" s="14" t="str">
        <f>IF('Input Data'!G2074="","",IF('Definition sheet'!G2074="PARENT","",'Input Data'!G2074))</f>
        <v/>
      </c>
      <c r="G2074" s="12" t="str">
        <f>IF('Input Data'!I2074="","",'Input Data'!I2074)</f>
        <v>Used</v>
      </c>
      <c r="H2074" s="12" t="str">
        <f>IF($G:$G="NotUsed","",IF('Input Data'!J2074="","",'Input Data'!J2074))</f>
        <v>Provides the type details of the garnishment.</v>
      </c>
      <c r="I2074" s="12" t="str">
        <f>IF($G:$G="","",IF('Input Data'!K2074="","",'Input Data'!K2074))</f>
        <v/>
      </c>
      <c r="J2074" s="12" t="str">
        <f>IF($G:$G="","",IF('Input Data'!L2074="","",'Input Data'!L2074))</f>
        <v/>
      </c>
      <c r="K2074" s="12" t="str">
        <f>IF($G:$G="","",IF('Input Data'!M2074="","",'Input Data'!M2074))</f>
        <v/>
      </c>
      <c r="L2074" s="12" t="str">
        <f>IF($G:$G="","",IF('Input Data'!N2074="","",'Input Data'!N2074))</f>
        <v/>
      </c>
      <c r="M2074" s="12" t="str">
        <f>IF($G:$G="","",IF('Input Data'!O2074="","",'Input Data'!O2074))</f>
        <v/>
      </c>
      <c r="N2074" s="12" t="str">
        <f>IF($G:$G="","",IF('Input Data'!P2074="","",'Input Data'!P2074))</f>
        <v/>
      </c>
      <c r="O2074" s="12">
        <f>IF($G:$G="","",IF('Input Data'!Q2074="","",'Input Data'!Q2074))</f>
        <v>2018</v>
      </c>
    </row>
    <row r="2075" spans="1:15" ht="135" x14ac:dyDescent="0.25">
      <c r="A2075" s="13" t="str">
        <f>IF('Definition sheet'!H2075="","",'Definition sheet'!H2075)</f>
        <v>3.1655</v>
      </c>
      <c r="B2075" s="14" t="str">
        <f>IF('Definition sheet'!C2075="","",'Definition sheet'!C2075)</f>
        <v>++++++++Code</v>
      </c>
      <c r="C2075" s="13" t="str">
        <f>IF('Definition sheet'!D2075="","",CONCATENATE('fixed values'!$A$3,'Definition sheet'!D2075,'fixed values'!$A$4))</f>
        <v>&lt;Cd&gt;</v>
      </c>
      <c r="D2075" s="22" t="str">
        <f>IF('Definition sheet'!E2075="","",CONCATENATE('fixed values'!$A$1,'Definition sheet'!E2075,'fixed values'!$A$2))</f>
        <v>[1..1]</v>
      </c>
      <c r="E2075" s="22" t="str">
        <f>IF('Definition sheet'!F2075="","",CONCATENATE('fixed values'!$A$1,'Definition sheet'!F2075,'fixed values'!$A$2))</f>
        <v>[1..1]</v>
      </c>
      <c r="F2075" s="14" t="str">
        <f>IF('Input Data'!G2075="","",IF('Definition sheet'!G2075="PARENT","",'Input Data'!G2075))</f>
        <v>ExternalGarnishmentType1Code</v>
      </c>
      <c r="G2075" s="12" t="str">
        <f>IF('Input Data'!I2075="","",'Input Data'!I2075)</f>
        <v>Used</v>
      </c>
      <c r="H2075" s="12" t="str">
        <f>IF($G:$G="NotUsed","",IF('Input Data'!J2075="","",'Input Data'!J2075))</f>
        <v>Garnishment type in a coded form.
Would suggest this to be an External Code List to contain:
GNCS    Garnishment from a third party payer for Child Support
GNDP    Garnishment from a Direct Payer for Child Support
GTPP     Garnishment from a third party payer to taxing agency.</v>
      </c>
      <c r="I2075" s="12" t="str">
        <f>IF($G:$G="","",IF('Input Data'!K2075="","",'Input Data'!K2075))</f>
        <v>GNCS
GNDP
GTPP</v>
      </c>
      <c r="J2075" s="12" t="str">
        <f>IF($G:$G="","",IF('Input Data'!L2075="","",'Input Data'!L2075))</f>
        <v/>
      </c>
      <c r="K2075" s="12" t="str">
        <f>IF($G:$G="","",IF('Input Data'!M2075="","",'Input Data'!M2075))</f>
        <v/>
      </c>
      <c r="L2075" s="12" t="str">
        <f>IF($G:$G="","",IF('Input Data'!N2075="","",'Input Data'!N2075))</f>
        <v/>
      </c>
      <c r="M2075" s="12" t="str">
        <f>IF($G:$G="","",IF('Input Data'!O2075="","",'Input Data'!O2075))</f>
        <v/>
      </c>
      <c r="N2075" s="12" t="str">
        <f>IF($G:$G="","",IF('Input Data'!P2075="","",'Input Data'!P2075))</f>
        <v/>
      </c>
      <c r="O2075" s="12">
        <f>IF($G:$G="","",IF('Input Data'!Q2075="","",'Input Data'!Q2075))</f>
        <v>2018</v>
      </c>
    </row>
    <row r="2076" spans="1:15" ht="30" x14ac:dyDescent="0.25">
      <c r="A2076" s="13" t="str">
        <f>IF('Definition sheet'!H2076="","",'Definition sheet'!H2076)</f>
        <v>3.1656</v>
      </c>
      <c r="B2076" s="14" t="str">
        <f>IF('Definition sheet'!C2076="","",'Definition sheet'!C2076)</f>
        <v>++++++++Proprietary</v>
      </c>
      <c r="C2076" s="13" t="str">
        <f>IF('Definition sheet'!D2076="","",CONCATENATE('fixed values'!$A$3,'Definition sheet'!D2076,'fixed values'!$A$4))</f>
        <v>&lt;Prtry&gt;</v>
      </c>
      <c r="D2076" s="22" t="str">
        <f>IF('Definition sheet'!E2076="","",CONCATENATE('fixed values'!$A$1,'Definition sheet'!E2076,'fixed values'!$A$2))</f>
        <v>[1..1]</v>
      </c>
      <c r="E2076" s="22" t="str">
        <f>IF('Definition sheet'!F2076="","",CONCATENATE('fixed values'!$A$1,'Definition sheet'!F2076,'fixed values'!$A$2))</f>
        <v>[1..1]</v>
      </c>
      <c r="F2076" s="14" t="str">
        <f>IF('Input Data'!G2076="","",IF('Definition sheet'!G2076="PARENT","",'Input Data'!G2076))</f>
        <v>Max35Text</v>
      </c>
      <c r="G2076" s="12" t="str">
        <f>IF('Input Data'!I2076="","",'Input Data'!I2076)</f>
        <v>Used</v>
      </c>
      <c r="H2076" s="12" t="str">
        <f>IF($G:$G="NotUsed","",IF('Input Data'!J2076="","",'Input Data'!J2076))</f>
        <v>Proprietary identification of the type of garnishment.</v>
      </c>
      <c r="I2076" s="12" t="str">
        <f>IF($G:$G="","",IF('Input Data'!K2076="","",'Input Data'!K2076))</f>
        <v/>
      </c>
      <c r="J2076" s="12" t="str">
        <f>IF($G:$G="","",IF('Input Data'!L2076="","",'Input Data'!L2076))</f>
        <v/>
      </c>
      <c r="K2076" s="12" t="str">
        <f>IF($G:$G="","",IF('Input Data'!M2076="","",'Input Data'!M2076))</f>
        <v/>
      </c>
      <c r="L2076" s="12" t="str">
        <f>IF($G:$G="","",IF('Input Data'!N2076="","",'Input Data'!N2076))</f>
        <v/>
      </c>
      <c r="M2076" s="12" t="str">
        <f>IF($G:$G="","",IF('Input Data'!O2076="","",'Input Data'!O2076))</f>
        <v/>
      </c>
      <c r="N2076" s="12" t="str">
        <f>IF($G:$G="","",IF('Input Data'!P2076="","",'Input Data'!P2076))</f>
        <v/>
      </c>
      <c r="O2076" s="12">
        <f>IF($G:$G="","",IF('Input Data'!Q2076="","",'Input Data'!Q2076))</f>
        <v>2018</v>
      </c>
    </row>
    <row r="2077" spans="1:15" ht="30" x14ac:dyDescent="0.25">
      <c r="A2077" s="13" t="str">
        <f>IF('Definition sheet'!H2077="","",'Definition sheet'!H2077)</f>
        <v>3.1657</v>
      </c>
      <c r="B2077" s="14" t="str">
        <f>IF('Definition sheet'!C2077="","",'Definition sheet'!C2077)</f>
        <v>+++++++Issuer</v>
      </c>
      <c r="C2077" s="13" t="str">
        <f>IF('Definition sheet'!D2077="","",CONCATENATE('fixed values'!$A$3,'Definition sheet'!D2077,'fixed values'!$A$4))</f>
        <v>&lt;Issr&gt;</v>
      </c>
      <c r="D2077" s="22" t="str">
        <f>IF('Definition sheet'!E2077="","",CONCATENATE('fixed values'!$A$1,'Definition sheet'!E2077,'fixed values'!$A$2))</f>
        <v>[0..1]</v>
      </c>
      <c r="E2077" s="22" t="str">
        <f>IF('Definition sheet'!F2077="","",CONCATENATE('fixed values'!$A$1,'Definition sheet'!F2077,'fixed values'!$A$2))</f>
        <v>[0..1]</v>
      </c>
      <c r="F2077" s="14" t="str">
        <f>IF('Input Data'!G2077="","",IF('Definition sheet'!G2077="PARENT","",'Input Data'!G2077))</f>
        <v>Max35Text</v>
      </c>
      <c r="G2077" s="12" t="str">
        <f>IF('Input Data'!I2077="","",'Input Data'!I2077)</f>
        <v>Used</v>
      </c>
      <c r="H2077" s="12" t="str">
        <f>IF($G:$G="NotUsed","",IF('Input Data'!J2077="","",'Input Data'!J2077))</f>
        <v>Identification of the issuer of the garnishment type.</v>
      </c>
      <c r="I2077" s="12" t="str">
        <f>IF($G:$G="","",IF('Input Data'!K2077="","",'Input Data'!K2077))</f>
        <v/>
      </c>
      <c r="J2077" s="12" t="str">
        <f>IF($G:$G="","",IF('Input Data'!L2077="","",'Input Data'!L2077))</f>
        <v/>
      </c>
      <c r="K2077" s="12" t="str">
        <f>IF($G:$G="","",IF('Input Data'!M2077="","",'Input Data'!M2077))</f>
        <v/>
      </c>
      <c r="L2077" s="12" t="str">
        <f>IF($G:$G="","",IF('Input Data'!N2077="","",'Input Data'!N2077))</f>
        <v/>
      </c>
      <c r="M2077" s="12" t="str">
        <f>IF($G:$G="","",IF('Input Data'!O2077="","",'Input Data'!O2077))</f>
        <v/>
      </c>
      <c r="N2077" s="12" t="str">
        <f>IF($G:$G="","",IF('Input Data'!P2077="","",'Input Data'!P2077))</f>
        <v/>
      </c>
      <c r="O2077" s="12">
        <f>IF($G:$G="","",IF('Input Data'!Q2077="","",'Input Data'!Q2077))</f>
        <v>2018</v>
      </c>
    </row>
    <row r="2078" spans="1:15" ht="45" x14ac:dyDescent="0.25">
      <c r="A2078" s="13" t="str">
        <f>IF('Definition sheet'!H2078="","",'Definition sheet'!H2078)</f>
        <v>3.1658</v>
      </c>
      <c r="B2078" s="14" t="str">
        <f>IF('Definition sheet'!C2078="","",'Definition sheet'!C2078)</f>
        <v>++++++Garnishee</v>
      </c>
      <c r="C2078" s="13" t="str">
        <f>IF('Definition sheet'!D2078="","",CONCATENATE('fixed values'!$A$3,'Definition sheet'!D2078,'fixed values'!$A$4))</f>
        <v>&lt;Grnshee&gt;</v>
      </c>
      <c r="D2078" s="22" t="str">
        <f>IF('Definition sheet'!E2078="","",CONCATENATE('fixed values'!$A$1,'Definition sheet'!E2078,'fixed values'!$A$2))</f>
        <v>[0..1]</v>
      </c>
      <c r="E2078" s="22" t="str">
        <f>IF('Definition sheet'!F2078="","",CONCATENATE('fixed values'!$A$1,'Definition sheet'!F2078,'fixed values'!$A$2))</f>
        <v>[0..1]</v>
      </c>
      <c r="F2078" s="14" t="str">
        <f>IF('Input Data'!G2078="","",IF('Definition sheet'!G2078="PARENT","",'Input Data'!G2078))</f>
        <v/>
      </c>
      <c r="G2078" s="12" t="str">
        <f>IF('Input Data'!I2078="","",'Input Data'!I2078)</f>
        <v>Used</v>
      </c>
      <c r="H2078" s="12" t="str">
        <f>IF($G:$G="NotUsed","",IF('Input Data'!J2078="","",'Input Data'!J2078))</f>
        <v>Ultimate party that owes an amount of money to the (ultimate) creditor, in this case, to the garnisher.</v>
      </c>
      <c r="I2078" s="12" t="str">
        <f>IF($G:$G="","",IF('Input Data'!K2078="","",'Input Data'!K2078))</f>
        <v/>
      </c>
      <c r="J2078" s="12" t="str">
        <f>IF($G:$G="","",IF('Input Data'!L2078="","",'Input Data'!L2078))</f>
        <v/>
      </c>
      <c r="K2078" s="12" t="str">
        <f>IF($G:$G="","",IF('Input Data'!M2078="","",'Input Data'!M2078))</f>
        <v/>
      </c>
      <c r="L2078" s="12" t="str">
        <f>IF($G:$G="","",IF('Input Data'!N2078="","",'Input Data'!N2078))</f>
        <v/>
      </c>
      <c r="M2078" s="12" t="str">
        <f>IF($G:$G="","",IF('Input Data'!O2078="","",'Input Data'!O2078))</f>
        <v/>
      </c>
      <c r="N2078" s="12" t="str">
        <f>IF($G:$G="","",IF('Input Data'!P2078="","",'Input Data'!P2078))</f>
        <v/>
      </c>
      <c r="O2078" s="12">
        <f>IF($G:$G="","",IF('Input Data'!Q2078="","",'Input Data'!Q2078))</f>
        <v>2018</v>
      </c>
    </row>
    <row r="2079" spans="1:15" ht="45" x14ac:dyDescent="0.25">
      <c r="A2079" s="13" t="str">
        <f>IF('Definition sheet'!H2079="","",'Definition sheet'!H2079)</f>
        <v>3.1659</v>
      </c>
      <c r="B2079" s="14" t="str">
        <f>IF('Definition sheet'!C2079="","",'Definition sheet'!C2079)</f>
        <v>+++++++Name</v>
      </c>
      <c r="C2079" s="13" t="str">
        <f>IF('Definition sheet'!D2079="","",CONCATENATE('fixed values'!$A$3,'Definition sheet'!D2079,'fixed values'!$A$4))</f>
        <v>&lt;Nm&gt;</v>
      </c>
      <c r="D2079" s="22" t="str">
        <f>IF('Definition sheet'!E2079="","",CONCATENATE('fixed values'!$A$1,'Definition sheet'!E2079,'fixed values'!$A$2))</f>
        <v>[0..1]</v>
      </c>
      <c r="E2079" s="22" t="str">
        <f>IF('Definition sheet'!F2079="","",CONCATENATE('fixed values'!$A$1,'Definition sheet'!F2079,'fixed values'!$A$2))</f>
        <v>[0..1]</v>
      </c>
      <c r="F2079" s="14" t="str">
        <f>IF('Input Data'!G2079="","",IF('Definition sheet'!G2079="PARENT","",'Input Data'!G2079))</f>
        <v>Max140Text</v>
      </c>
      <c r="G2079" s="12" t="str">
        <f>IF('Input Data'!I2079="","",'Input Data'!I2079)</f>
        <v>Used</v>
      </c>
      <c r="H2079" s="12" t="str">
        <f>IF($G:$G="NotUsed","",IF('Input Data'!J2079="","",'Input Data'!J2079))</f>
        <v>Name by which a party is known and which is usually used to identify that party.</v>
      </c>
      <c r="I2079" s="12" t="str">
        <f>IF($G:$G="","",IF('Input Data'!K2079="","",'Input Data'!K2079))</f>
        <v/>
      </c>
      <c r="J2079" s="12" t="str">
        <f>IF($G:$G="","",IF('Input Data'!L2079="","",'Input Data'!L2079))</f>
        <v/>
      </c>
      <c r="K2079" s="12" t="str">
        <f>IF($G:$G="","",IF('Input Data'!M2079="","",'Input Data'!M2079))</f>
        <v/>
      </c>
      <c r="L2079" s="12" t="str">
        <f>IF($G:$G="","",IF('Input Data'!N2079="","",'Input Data'!N2079))</f>
        <v/>
      </c>
      <c r="M2079" s="12" t="str">
        <f>IF($G:$G="","",IF('Input Data'!O2079="","",'Input Data'!O2079))</f>
        <v/>
      </c>
      <c r="N2079" s="12" t="str">
        <f>IF($G:$G="","",IF('Input Data'!P2079="","",'Input Data'!P2079))</f>
        <v/>
      </c>
      <c r="O2079" s="12">
        <f>IF($G:$G="","",IF('Input Data'!Q2079="","",'Input Data'!Q2079))</f>
        <v>2018</v>
      </c>
    </row>
    <row r="2080" spans="1:15" ht="45" x14ac:dyDescent="0.25">
      <c r="A2080" s="13" t="str">
        <f>IF('Definition sheet'!H2080="","",'Definition sheet'!H2080)</f>
        <v>3.1660</v>
      </c>
      <c r="B2080" s="14" t="str">
        <f>IF('Definition sheet'!C2080="","",'Definition sheet'!C2080)</f>
        <v>+++++++PostalAddress</v>
      </c>
      <c r="C2080" s="13" t="str">
        <f>IF('Definition sheet'!D2080="","",CONCATENATE('fixed values'!$A$3,'Definition sheet'!D2080,'fixed values'!$A$4))</f>
        <v>&lt;PstlAdr&gt;</v>
      </c>
      <c r="D2080" s="22" t="str">
        <f>IF('Definition sheet'!E2080="","",CONCATENATE('fixed values'!$A$1,'Definition sheet'!E2080,'fixed values'!$A$2))</f>
        <v>[0..1]</v>
      </c>
      <c r="E2080" s="22" t="str">
        <f>IF('Definition sheet'!F2080="","",CONCATENATE('fixed values'!$A$1,'Definition sheet'!F2080,'fixed values'!$A$2))</f>
        <v>[0..1]</v>
      </c>
      <c r="F2080" s="14" t="str">
        <f>IF('Input Data'!G2080="","",IF('Definition sheet'!G2080="PARENT","",'Input Data'!G2080))</f>
        <v/>
      </c>
      <c r="G2080" s="12" t="str">
        <f>IF('Input Data'!I2080="","",'Input Data'!I2080)</f>
        <v>Used</v>
      </c>
      <c r="H2080" s="12" t="str">
        <f>IF($G:$G="NotUsed","",IF('Input Data'!J2080="","",'Input Data'!J2080))</f>
        <v>Information that locates and identifies a specific address, as defined by postal services.</v>
      </c>
      <c r="I2080" s="12" t="str">
        <f>IF($G:$G="","",IF('Input Data'!K2080="","",'Input Data'!K2080))</f>
        <v/>
      </c>
      <c r="J2080" s="12" t="str">
        <f>IF($G:$G="","",IF('Input Data'!L2080="","",'Input Data'!L2080))</f>
        <v/>
      </c>
      <c r="K2080" s="12" t="str">
        <f>IF($G:$G="","",IF('Input Data'!M2080="","",'Input Data'!M2080))</f>
        <v/>
      </c>
      <c r="L2080" s="12" t="str">
        <f>IF($G:$G="","",IF('Input Data'!N2080="","",'Input Data'!N2080))</f>
        <v/>
      </c>
      <c r="M2080" s="12" t="str">
        <f>IF($G:$G="","",IF('Input Data'!O2080="","",'Input Data'!O2080))</f>
        <v/>
      </c>
      <c r="N2080" s="12" t="str">
        <f>IF($G:$G="","",IF('Input Data'!P2080="","",'Input Data'!P2080))</f>
        <v/>
      </c>
      <c r="O2080" s="12">
        <f>IF($G:$G="","",IF('Input Data'!Q2080="","",'Input Data'!Q2080))</f>
        <v>2018</v>
      </c>
    </row>
    <row r="2081" spans="1:15" ht="90" x14ac:dyDescent="0.25">
      <c r="A2081" s="13" t="str">
        <f>IF('Definition sheet'!H2081="","",'Definition sheet'!H2081)</f>
        <v>3.1661</v>
      </c>
      <c r="B2081" s="14" t="str">
        <f>IF('Definition sheet'!C2081="","",'Definition sheet'!C2081)</f>
        <v>++++++++AddressType</v>
      </c>
      <c r="C2081" s="13" t="str">
        <f>IF('Definition sheet'!D2081="","",CONCATENATE('fixed values'!$A$3,'Definition sheet'!D2081,'fixed values'!$A$4))</f>
        <v>&lt;AdrTp&gt;</v>
      </c>
      <c r="D2081" s="22" t="str">
        <f>IF('Definition sheet'!E2081="","",CONCATENATE('fixed values'!$A$1,'Definition sheet'!E2081,'fixed values'!$A$2))</f>
        <v>[0..1]</v>
      </c>
      <c r="E2081" s="22" t="str">
        <f>IF('Definition sheet'!F2081="","",CONCATENATE('fixed values'!$A$1,'Definition sheet'!F2081,'fixed values'!$A$2))</f>
        <v>[0..1]</v>
      </c>
      <c r="F2081" s="14" t="str">
        <f>IF('Input Data'!G2081="","",IF('Definition sheet'!G2081="PARENT","",'Input Data'!G2081))</f>
        <v>AddressType2Code</v>
      </c>
      <c r="G2081" s="12" t="str">
        <f>IF('Input Data'!I2081="","",'Input Data'!I2081)</f>
        <v>Used</v>
      </c>
      <c r="H2081" s="12" t="str">
        <f>IF($G:$G="NotUsed","",IF('Input Data'!J2081="","",'Input Data'!J2081))</f>
        <v>Identifies the nature of the postal address.</v>
      </c>
      <c r="I2081" s="12" t="str">
        <f>IF($G:$G="","",IF('Input Data'!K2081="","",'Input Data'!K2081))</f>
        <v>ADDR
BIZZ
DLVY
HOME
MLTO
PBOX</v>
      </c>
      <c r="J2081" s="12" t="str">
        <f>IF($G:$G="","",IF('Input Data'!L2081="","",'Input Data'!L2081))</f>
        <v/>
      </c>
      <c r="K2081" s="12" t="str">
        <f>IF($G:$G="","",IF('Input Data'!M2081="","",'Input Data'!M2081))</f>
        <v/>
      </c>
      <c r="L2081" s="12" t="str">
        <f>IF($G:$G="","",IF('Input Data'!N2081="","",'Input Data'!N2081))</f>
        <v/>
      </c>
      <c r="M2081" s="12" t="str">
        <f>IF($G:$G="","",IF('Input Data'!O2081="","",'Input Data'!O2081))</f>
        <v/>
      </c>
      <c r="N2081" s="12" t="str">
        <f>IF($G:$G="","",IF('Input Data'!P2081="","",'Input Data'!P2081))</f>
        <v/>
      </c>
      <c r="O2081" s="12">
        <f>IF($G:$G="","",IF('Input Data'!Q2081="","",'Input Data'!Q2081))</f>
        <v>2018</v>
      </c>
    </row>
    <row r="2082" spans="1:15" ht="30" x14ac:dyDescent="0.25">
      <c r="A2082" s="13" t="str">
        <f>IF('Definition sheet'!H2082="","",'Definition sheet'!H2082)</f>
        <v>3.1662</v>
      </c>
      <c r="B2082" s="14" t="str">
        <f>IF('Definition sheet'!C2082="","",'Definition sheet'!C2082)</f>
        <v>++++++++Department</v>
      </c>
      <c r="C2082" s="13" t="str">
        <f>IF('Definition sheet'!D2082="","",CONCATENATE('fixed values'!$A$3,'Definition sheet'!D2082,'fixed values'!$A$4))</f>
        <v>&lt;Dept&gt;</v>
      </c>
      <c r="D2082" s="22" t="str">
        <f>IF('Definition sheet'!E2082="","",CONCATENATE('fixed values'!$A$1,'Definition sheet'!E2082,'fixed values'!$A$2))</f>
        <v>[0..1]</v>
      </c>
      <c r="E2082" s="22" t="str">
        <f>IF('Definition sheet'!F2082="","",CONCATENATE('fixed values'!$A$1,'Definition sheet'!F2082,'fixed values'!$A$2))</f>
        <v>[0..1]</v>
      </c>
      <c r="F2082" s="14" t="str">
        <f>IF('Input Data'!G2082="","",IF('Definition sheet'!G2082="PARENT","",'Input Data'!G2082))</f>
        <v>Max70Text</v>
      </c>
      <c r="G2082" s="12" t="str">
        <f>IF('Input Data'!I2082="","",'Input Data'!I2082)</f>
        <v>Used</v>
      </c>
      <c r="H2082" s="12" t="str">
        <f>IF($G:$G="NotUsed","",IF('Input Data'!J2082="","",'Input Data'!J2082))</f>
        <v>Identification of a division of a large organisation or building.</v>
      </c>
      <c r="I2082" s="12" t="str">
        <f>IF($G:$G="","",IF('Input Data'!K2082="","",'Input Data'!K2082))</f>
        <v/>
      </c>
      <c r="J2082" s="12" t="str">
        <f>IF($G:$G="","",IF('Input Data'!L2082="","",'Input Data'!L2082))</f>
        <v/>
      </c>
      <c r="K2082" s="12" t="str">
        <f>IF($G:$G="","",IF('Input Data'!M2082="","",'Input Data'!M2082))</f>
        <v/>
      </c>
      <c r="L2082" s="12" t="str">
        <f>IF($G:$G="","",IF('Input Data'!N2082="","",'Input Data'!N2082))</f>
        <v/>
      </c>
      <c r="M2082" s="12" t="str">
        <f>IF($G:$G="","",IF('Input Data'!O2082="","",'Input Data'!O2082))</f>
        <v/>
      </c>
      <c r="N2082" s="12" t="str">
        <f>IF($G:$G="","",IF('Input Data'!P2082="","",'Input Data'!P2082))</f>
        <v/>
      </c>
      <c r="O2082" s="12">
        <f>IF($G:$G="","",IF('Input Data'!Q2082="","",'Input Data'!Q2082))</f>
        <v>2018</v>
      </c>
    </row>
    <row r="2083" spans="1:15" ht="30" x14ac:dyDescent="0.25">
      <c r="A2083" s="13" t="str">
        <f>IF('Definition sheet'!H2083="","",'Definition sheet'!H2083)</f>
        <v>3.1663</v>
      </c>
      <c r="B2083" s="14" t="str">
        <f>IF('Definition sheet'!C2083="","",'Definition sheet'!C2083)</f>
        <v>++++++++SubDepartment</v>
      </c>
      <c r="C2083" s="13" t="str">
        <f>IF('Definition sheet'!D2083="","",CONCATENATE('fixed values'!$A$3,'Definition sheet'!D2083,'fixed values'!$A$4))</f>
        <v>&lt;SubDept&gt;</v>
      </c>
      <c r="D2083" s="22" t="str">
        <f>IF('Definition sheet'!E2083="","",CONCATENATE('fixed values'!$A$1,'Definition sheet'!E2083,'fixed values'!$A$2))</f>
        <v>[0..1]</v>
      </c>
      <c r="E2083" s="22" t="str">
        <f>IF('Definition sheet'!F2083="","",CONCATENATE('fixed values'!$A$1,'Definition sheet'!F2083,'fixed values'!$A$2))</f>
        <v>[0..1]</v>
      </c>
      <c r="F2083" s="14" t="str">
        <f>IF('Input Data'!G2083="","",IF('Definition sheet'!G2083="PARENT","",'Input Data'!G2083))</f>
        <v>Max70Text</v>
      </c>
      <c r="G2083" s="12" t="str">
        <f>IF('Input Data'!I2083="","",'Input Data'!I2083)</f>
        <v>Used</v>
      </c>
      <c r="H2083" s="12" t="str">
        <f>IF($G:$G="NotUsed","",IF('Input Data'!J2083="","",'Input Data'!J2083))</f>
        <v>Identification of a sub-division of a large organisation or building.</v>
      </c>
      <c r="I2083" s="12" t="str">
        <f>IF($G:$G="","",IF('Input Data'!K2083="","",'Input Data'!K2083))</f>
        <v/>
      </c>
      <c r="J2083" s="12" t="str">
        <f>IF($G:$G="","",IF('Input Data'!L2083="","",'Input Data'!L2083))</f>
        <v/>
      </c>
      <c r="K2083" s="12" t="str">
        <f>IF($G:$G="","",IF('Input Data'!M2083="","",'Input Data'!M2083))</f>
        <v/>
      </c>
      <c r="L2083" s="12" t="str">
        <f>IF($G:$G="","",IF('Input Data'!N2083="","",'Input Data'!N2083))</f>
        <v/>
      </c>
      <c r="M2083" s="12" t="str">
        <f>IF($G:$G="","",IF('Input Data'!O2083="","",'Input Data'!O2083))</f>
        <v/>
      </c>
      <c r="N2083" s="12" t="str">
        <f>IF($G:$G="","",IF('Input Data'!P2083="","",'Input Data'!P2083))</f>
        <v/>
      </c>
      <c r="O2083" s="12">
        <f>IF($G:$G="","",IF('Input Data'!Q2083="","",'Input Data'!Q2083))</f>
        <v>2018</v>
      </c>
    </row>
    <row r="2084" spans="1:15" x14ac:dyDescent="0.25">
      <c r="A2084" s="13" t="str">
        <f>IF('Definition sheet'!H2084="","",'Definition sheet'!H2084)</f>
        <v>3.1664</v>
      </c>
      <c r="B2084" s="14" t="str">
        <f>IF('Definition sheet'!C2084="","",'Definition sheet'!C2084)</f>
        <v>++++++++StreetName</v>
      </c>
      <c r="C2084" s="13" t="str">
        <f>IF('Definition sheet'!D2084="","",CONCATENATE('fixed values'!$A$3,'Definition sheet'!D2084,'fixed values'!$A$4))</f>
        <v>&lt;StrtNm&gt;</v>
      </c>
      <c r="D2084" s="22" t="str">
        <f>IF('Definition sheet'!E2084="","",CONCATENATE('fixed values'!$A$1,'Definition sheet'!E2084,'fixed values'!$A$2))</f>
        <v>[0..1]</v>
      </c>
      <c r="E2084" s="22" t="str">
        <f>IF('Definition sheet'!F2084="","",CONCATENATE('fixed values'!$A$1,'Definition sheet'!F2084,'fixed values'!$A$2))</f>
        <v>[0..1]</v>
      </c>
      <c r="F2084" s="14" t="str">
        <f>IF('Input Data'!G2084="","",IF('Definition sheet'!G2084="PARENT","",'Input Data'!G2084))</f>
        <v>Max70Text</v>
      </c>
      <c r="G2084" s="12" t="str">
        <f>IF('Input Data'!I2084="","",'Input Data'!I2084)</f>
        <v>Used</v>
      </c>
      <c r="H2084" s="12" t="str">
        <f>IF($G:$G="NotUsed","",IF('Input Data'!J2084="","",'Input Data'!J2084))</f>
        <v>Name of a street or thoroughfare.</v>
      </c>
      <c r="I2084" s="12" t="str">
        <f>IF($G:$G="","",IF('Input Data'!K2084="","",'Input Data'!K2084))</f>
        <v/>
      </c>
      <c r="J2084" s="12" t="str">
        <f>IF($G:$G="","",IF('Input Data'!L2084="","",'Input Data'!L2084))</f>
        <v/>
      </c>
      <c r="K2084" s="12" t="str">
        <f>IF($G:$G="","",IF('Input Data'!M2084="","",'Input Data'!M2084))</f>
        <v/>
      </c>
      <c r="L2084" s="12" t="str">
        <f>IF($G:$G="","",IF('Input Data'!N2084="","",'Input Data'!N2084))</f>
        <v/>
      </c>
      <c r="M2084" s="12" t="str">
        <f>IF($G:$G="","",IF('Input Data'!O2084="","",'Input Data'!O2084))</f>
        <v/>
      </c>
      <c r="N2084" s="12" t="str">
        <f>IF($G:$G="","",IF('Input Data'!P2084="","",'Input Data'!P2084))</f>
        <v/>
      </c>
      <c r="O2084" s="12">
        <f>IF($G:$G="","",IF('Input Data'!Q2084="","",'Input Data'!Q2084))</f>
        <v>2018</v>
      </c>
    </row>
    <row r="2085" spans="1:15" ht="30" x14ac:dyDescent="0.25">
      <c r="A2085" s="13" t="str">
        <f>IF('Definition sheet'!H2085="","",'Definition sheet'!H2085)</f>
        <v>3.1665</v>
      </c>
      <c r="B2085" s="14" t="str">
        <f>IF('Definition sheet'!C2085="","",'Definition sheet'!C2085)</f>
        <v>++++++++BuildingNumber</v>
      </c>
      <c r="C2085" s="13" t="str">
        <f>IF('Definition sheet'!D2085="","",CONCATENATE('fixed values'!$A$3,'Definition sheet'!D2085,'fixed values'!$A$4))</f>
        <v>&lt;BldgNb&gt;</v>
      </c>
      <c r="D2085" s="22" t="str">
        <f>IF('Definition sheet'!E2085="","",CONCATENATE('fixed values'!$A$1,'Definition sheet'!E2085,'fixed values'!$A$2))</f>
        <v>[0..1]</v>
      </c>
      <c r="E2085" s="22" t="str">
        <f>IF('Definition sheet'!F2085="","",CONCATENATE('fixed values'!$A$1,'Definition sheet'!F2085,'fixed values'!$A$2))</f>
        <v>[0..1]</v>
      </c>
      <c r="F2085" s="14" t="str">
        <f>IF('Input Data'!G2085="","",IF('Definition sheet'!G2085="PARENT","",'Input Data'!G2085))</f>
        <v>Max16Text</v>
      </c>
      <c r="G2085" s="12" t="str">
        <f>IF('Input Data'!I2085="","",'Input Data'!I2085)</f>
        <v>Used</v>
      </c>
      <c r="H2085" s="12" t="str">
        <f>IF($G:$G="NotUsed","",IF('Input Data'!J2085="","",'Input Data'!J2085))</f>
        <v>Number that identifies the position of a building on a street.</v>
      </c>
      <c r="I2085" s="12" t="str">
        <f>IF($G:$G="","",IF('Input Data'!K2085="","",'Input Data'!K2085))</f>
        <v/>
      </c>
      <c r="J2085" s="12" t="str">
        <f>IF($G:$G="","",IF('Input Data'!L2085="","",'Input Data'!L2085))</f>
        <v/>
      </c>
      <c r="K2085" s="12" t="str">
        <f>IF($G:$G="","",IF('Input Data'!M2085="","",'Input Data'!M2085))</f>
        <v/>
      </c>
      <c r="L2085" s="12" t="str">
        <f>IF($G:$G="","",IF('Input Data'!N2085="","",'Input Data'!N2085))</f>
        <v/>
      </c>
      <c r="M2085" s="12" t="str">
        <f>IF($G:$G="","",IF('Input Data'!O2085="","",'Input Data'!O2085))</f>
        <v/>
      </c>
      <c r="N2085" s="12" t="str">
        <f>IF($G:$G="","",IF('Input Data'!P2085="","",'Input Data'!P2085))</f>
        <v/>
      </c>
      <c r="O2085" s="12">
        <f>IF($G:$G="","",IF('Input Data'!Q2085="","",'Input Data'!Q2085))</f>
        <v>2018</v>
      </c>
    </row>
    <row r="2086" spans="1:15" ht="45" x14ac:dyDescent="0.25">
      <c r="A2086" s="13" t="str">
        <f>IF('Definition sheet'!H2086="","",'Definition sheet'!H2086)</f>
        <v>3.1666</v>
      </c>
      <c r="B2086" s="14" t="str">
        <f>IF('Definition sheet'!C2086="","",'Definition sheet'!C2086)</f>
        <v>++++++++PostCode</v>
      </c>
      <c r="C2086" s="13" t="str">
        <f>IF('Definition sheet'!D2086="","",CONCATENATE('fixed values'!$A$3,'Definition sheet'!D2086,'fixed values'!$A$4))</f>
        <v>&lt;PstCd&gt;</v>
      </c>
      <c r="D2086" s="22" t="str">
        <f>IF('Definition sheet'!E2086="","",CONCATENATE('fixed values'!$A$1,'Definition sheet'!E2086,'fixed values'!$A$2))</f>
        <v>[0..1]</v>
      </c>
      <c r="E2086" s="22" t="str">
        <f>IF('Definition sheet'!F2086="","",CONCATENATE('fixed values'!$A$1,'Definition sheet'!F2086,'fixed values'!$A$2))</f>
        <v>[0..1]</v>
      </c>
      <c r="F2086" s="14" t="str">
        <f>IF('Input Data'!G2086="","",IF('Definition sheet'!G2086="PARENT","",'Input Data'!G2086))</f>
        <v>Max16Text</v>
      </c>
      <c r="G2086" s="12" t="str">
        <f>IF('Input Data'!I2086="","",'Input Data'!I2086)</f>
        <v>Used</v>
      </c>
      <c r="H2086" s="12" t="str">
        <f>IF($G:$G="NotUsed","",IF('Input Data'!J2086="","",'Input Data'!J2086))</f>
        <v>Identifier consisting of a group of letters and/or numbers that is added to a postal address to assist the sorting of mail.</v>
      </c>
      <c r="I2086" s="12" t="str">
        <f>IF($G:$G="","",IF('Input Data'!K2086="","",'Input Data'!K2086))</f>
        <v/>
      </c>
      <c r="J2086" s="12" t="str">
        <f>IF($G:$G="","",IF('Input Data'!L2086="","",'Input Data'!L2086))</f>
        <v/>
      </c>
      <c r="K2086" s="12" t="str">
        <f>IF($G:$G="","",IF('Input Data'!M2086="","",'Input Data'!M2086))</f>
        <v/>
      </c>
      <c r="L2086" s="12" t="str">
        <f>IF($G:$G="","",IF('Input Data'!N2086="","",'Input Data'!N2086))</f>
        <v/>
      </c>
      <c r="M2086" s="12" t="str">
        <f>IF($G:$G="","",IF('Input Data'!O2086="","",'Input Data'!O2086))</f>
        <v/>
      </c>
      <c r="N2086" s="12" t="str">
        <f>IF($G:$G="","",IF('Input Data'!P2086="","",'Input Data'!P2086))</f>
        <v/>
      </c>
      <c r="O2086" s="12">
        <f>IF($G:$G="","",IF('Input Data'!Q2086="","",'Input Data'!Q2086))</f>
        <v>2018</v>
      </c>
    </row>
    <row r="2087" spans="1:15" ht="30" x14ac:dyDescent="0.25">
      <c r="A2087" s="13" t="str">
        <f>IF('Definition sheet'!H2087="","",'Definition sheet'!H2087)</f>
        <v>3.1667</v>
      </c>
      <c r="B2087" s="14" t="str">
        <f>IF('Definition sheet'!C2087="","",'Definition sheet'!C2087)</f>
        <v>++++++++TownName</v>
      </c>
      <c r="C2087" s="13" t="str">
        <f>IF('Definition sheet'!D2087="","",CONCATENATE('fixed values'!$A$3,'Definition sheet'!D2087,'fixed values'!$A$4))</f>
        <v>&lt;TwnNm&gt;</v>
      </c>
      <c r="D2087" s="22" t="str">
        <f>IF('Definition sheet'!E2087="","",CONCATENATE('fixed values'!$A$1,'Definition sheet'!E2087,'fixed values'!$A$2))</f>
        <v>[0..1]</v>
      </c>
      <c r="E2087" s="22" t="str">
        <f>IF('Definition sheet'!F2087="","",CONCATENATE('fixed values'!$A$1,'Definition sheet'!F2087,'fixed values'!$A$2))</f>
        <v>[0..1]</v>
      </c>
      <c r="F2087" s="14" t="str">
        <f>IF('Input Data'!G2087="","",IF('Definition sheet'!G2087="PARENT","",'Input Data'!G2087))</f>
        <v>Max35Text</v>
      </c>
      <c r="G2087" s="12" t="str">
        <f>IF('Input Data'!I2087="","",'Input Data'!I2087)</f>
        <v>Used</v>
      </c>
      <c r="H2087" s="12" t="str">
        <f>IF($G:$G="NotUsed","",IF('Input Data'!J2087="","",'Input Data'!J2087))</f>
        <v>Name of a built-up area, with defined boundaries, and a local government.</v>
      </c>
      <c r="I2087" s="12" t="str">
        <f>IF($G:$G="","",IF('Input Data'!K2087="","",'Input Data'!K2087))</f>
        <v/>
      </c>
      <c r="J2087" s="12" t="str">
        <f>IF($G:$G="","",IF('Input Data'!L2087="","",'Input Data'!L2087))</f>
        <v/>
      </c>
      <c r="K2087" s="12" t="str">
        <f>IF($G:$G="","",IF('Input Data'!M2087="","",'Input Data'!M2087))</f>
        <v/>
      </c>
      <c r="L2087" s="12" t="str">
        <f>IF($G:$G="","",IF('Input Data'!N2087="","",'Input Data'!N2087))</f>
        <v/>
      </c>
      <c r="M2087" s="12" t="str">
        <f>IF($G:$G="","",IF('Input Data'!O2087="","",'Input Data'!O2087))</f>
        <v/>
      </c>
      <c r="N2087" s="12" t="str">
        <f>IF($G:$G="","",IF('Input Data'!P2087="","",'Input Data'!P2087))</f>
        <v/>
      </c>
      <c r="O2087" s="12">
        <f>IF($G:$G="","",IF('Input Data'!Q2087="","",'Input Data'!Q2087))</f>
        <v>2018</v>
      </c>
    </row>
    <row r="2088" spans="1:15" ht="30" x14ac:dyDescent="0.25">
      <c r="A2088" s="13" t="str">
        <f>IF('Definition sheet'!H2088="","",'Definition sheet'!H2088)</f>
        <v>3.1668</v>
      </c>
      <c r="B2088" s="14" t="str">
        <f>IF('Definition sheet'!C2088="","",'Definition sheet'!C2088)</f>
        <v>++++++++CountrySubDivision</v>
      </c>
      <c r="C2088" s="13" t="str">
        <f>IF('Definition sheet'!D2088="","",CONCATENATE('fixed values'!$A$3,'Definition sheet'!D2088,'fixed values'!$A$4))</f>
        <v>&lt;CtrySubDvsn&gt;</v>
      </c>
      <c r="D2088" s="22" t="str">
        <f>IF('Definition sheet'!E2088="","",CONCATENATE('fixed values'!$A$1,'Definition sheet'!E2088,'fixed values'!$A$2))</f>
        <v>[0..1]</v>
      </c>
      <c r="E2088" s="22" t="str">
        <f>IF('Definition sheet'!F2088="","",CONCATENATE('fixed values'!$A$1,'Definition sheet'!F2088,'fixed values'!$A$2))</f>
        <v>[0..1]</v>
      </c>
      <c r="F2088" s="14" t="str">
        <f>IF('Input Data'!G2088="","",IF('Definition sheet'!G2088="PARENT","",'Input Data'!G2088))</f>
        <v>Max35Text</v>
      </c>
      <c r="G2088" s="12" t="str">
        <f>IF('Input Data'!I2088="","",'Input Data'!I2088)</f>
        <v>Used</v>
      </c>
      <c r="H2088" s="12" t="str">
        <f>IF($G:$G="NotUsed","",IF('Input Data'!J2088="","",'Input Data'!J2088))</f>
        <v>Identifies a subdivision of a country such as state, region, county.</v>
      </c>
      <c r="I2088" s="12" t="str">
        <f>IF($G:$G="","",IF('Input Data'!K2088="","",'Input Data'!K2088))</f>
        <v/>
      </c>
      <c r="J2088" s="12" t="str">
        <f>IF($G:$G="","",IF('Input Data'!L2088="","",'Input Data'!L2088))</f>
        <v/>
      </c>
      <c r="K2088" s="12" t="str">
        <f>IF($G:$G="","",IF('Input Data'!M2088="","",'Input Data'!M2088))</f>
        <v/>
      </c>
      <c r="L2088" s="12" t="str">
        <f>IF($G:$G="","",IF('Input Data'!N2088="","",'Input Data'!N2088))</f>
        <v/>
      </c>
      <c r="M2088" s="12" t="str">
        <f>IF($G:$G="","",IF('Input Data'!O2088="","",'Input Data'!O2088))</f>
        <v/>
      </c>
      <c r="N2088" s="12" t="str">
        <f>IF($G:$G="","",IF('Input Data'!P2088="","",'Input Data'!P2088))</f>
        <v/>
      </c>
      <c r="O2088" s="12">
        <f>IF($G:$G="","",IF('Input Data'!Q2088="","",'Input Data'!Q2088))</f>
        <v>2018</v>
      </c>
    </row>
    <row r="2089" spans="1:15" ht="409.5" x14ac:dyDescent="0.25">
      <c r="A2089" s="13" t="str">
        <f>IF('Definition sheet'!H2089="","",'Definition sheet'!H2089)</f>
        <v>3.1669</v>
      </c>
      <c r="B2089" s="14" t="str">
        <f>IF('Definition sheet'!C2089="","",'Definition sheet'!C2089)</f>
        <v>++++++++Countrynamecode</v>
      </c>
      <c r="C2089" s="13" t="str">
        <f>IF('Definition sheet'!D2089="","",CONCATENATE('fixed values'!$A$3,'Definition sheet'!D2089,'fixed values'!$A$4))</f>
        <v>&lt;Ctry&gt;</v>
      </c>
      <c r="D2089" s="22" t="str">
        <f>IF('Definition sheet'!E2089="","",CONCATENATE('fixed values'!$A$1,'Definition sheet'!E2089,'fixed values'!$A$2))</f>
        <v>[0..1]</v>
      </c>
      <c r="E2089" s="22" t="str">
        <f>IF('Definition sheet'!F2089="","",CONCATENATE('fixed values'!$A$1,'Definition sheet'!F2089,'fixed values'!$A$2))</f>
        <v>[0..1]</v>
      </c>
      <c r="F2089" s="14" t="str">
        <f>IF('Input Data'!G2089="","",IF('Definition sheet'!G2089="PARENT","",'Input Data'!G2089))</f>
        <v>CountryCode</v>
      </c>
      <c r="G2089" s="12" t="str">
        <f>IF('Input Data'!I2089="","",'Input Data'!I2089)</f>
        <v>Used</v>
      </c>
      <c r="H2089" s="12" t="str">
        <f>IF($G:$G="NotUsed","",IF('Input Data'!J2089="","",'Input Data'!J2089))</f>
        <v>Nation with its own government.</v>
      </c>
      <c r="I2089" s="12" t="str">
        <f>IF($G:$G="","",IF('Input Data'!K2089="","",'Input Data'!K2089))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089" s="12" t="str">
        <f>IF($G:$G="","",IF('Input Data'!L2089="","",'Input Data'!L2089))</f>
        <v/>
      </c>
      <c r="K2089" s="12" t="str">
        <f>IF($G:$G="","",IF('Input Data'!M2089="","",'Input Data'!M2089))</f>
        <v/>
      </c>
      <c r="L2089" s="12" t="str">
        <f>IF($G:$G="","",IF('Input Data'!N2089="","",'Input Data'!N2089))</f>
        <v/>
      </c>
      <c r="M2089" s="12" t="str">
        <f>IF($G:$G="","",IF('Input Data'!O2089="","",'Input Data'!O2089))</f>
        <v/>
      </c>
      <c r="N2089" s="12" t="str">
        <f>IF($G:$G="","",IF('Input Data'!P2089="","",'Input Data'!P2089))</f>
        <v/>
      </c>
      <c r="O2089" s="12">
        <f>IF($G:$G="","",IF('Input Data'!Q2089="","",'Input Data'!Q2089))</f>
        <v>2018</v>
      </c>
    </row>
    <row r="2090" spans="1:15" ht="409.5" x14ac:dyDescent="0.25">
      <c r="A2090" s="13" t="str">
        <f>IF('Definition sheet'!H2090="","",'Definition sheet'!H2090)</f>
        <v>3.1669</v>
      </c>
      <c r="B2090" s="14" t="str">
        <f>IF('Definition sheet'!C2090="","",'Definition sheet'!C2090)</f>
        <v>++++++++Country</v>
      </c>
      <c r="C2090" s="13" t="str">
        <f>IF('Definition sheet'!D2090="","",CONCATENATE('fixed values'!$A$3,'Definition sheet'!D2090,'fixed values'!$A$4))</f>
        <v>&lt;Ctry&gt;</v>
      </c>
      <c r="D2090" s="22" t="str">
        <f>IF('Definition sheet'!E2090="","",CONCATENATE('fixed values'!$A$1,'Definition sheet'!E2090,'fixed values'!$A$2))</f>
        <v>[0..1]</v>
      </c>
      <c r="E2090" s="22" t="str">
        <f>IF('Definition sheet'!F2090="","",CONCATENATE('fixed values'!$A$1,'Definition sheet'!F2090,'fixed values'!$A$2))</f>
        <v>[0..1]</v>
      </c>
      <c r="F2090" s="14" t="str">
        <f>IF('Input Data'!G2090="","",IF('Definition sheet'!G2090="PARENT","",'Input Data'!G2090))</f>
        <v>CountryCode</v>
      </c>
      <c r="G2090" s="12" t="str">
        <f>IF('Input Data'!I2090="","",'Input Data'!I2090)</f>
        <v>Used</v>
      </c>
      <c r="H2090" s="12" t="str">
        <f>IF($G:$G="NotUsed","",IF('Input Data'!J2090="","",'Input Data'!J2090))</f>
        <v>Nation with its own government.</v>
      </c>
      <c r="I2090" s="12" t="str">
        <f>IF($G:$G="","",IF('Input Data'!K2090="","",'Input Data'!K2090))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090" s="12" t="str">
        <f>IF($G:$G="","",IF('Input Data'!L2090="","",'Input Data'!L2090))</f>
        <v/>
      </c>
      <c r="K2090" s="12" t="str">
        <f>IF($G:$G="","",IF('Input Data'!M2090="","",'Input Data'!M2090))</f>
        <v/>
      </c>
      <c r="L2090" s="12" t="str">
        <f>IF($G:$G="","",IF('Input Data'!N2090="","",'Input Data'!N2090))</f>
        <v/>
      </c>
      <c r="M2090" s="12" t="str">
        <f>IF($G:$G="","",IF('Input Data'!O2090="","",'Input Data'!O2090))</f>
        <v/>
      </c>
      <c r="N2090" s="12" t="str">
        <f>IF($G:$G="","",IF('Input Data'!P2090="","",'Input Data'!P2090))</f>
        <v/>
      </c>
      <c r="O2090" s="12">
        <f>IF($G:$G="","",IF('Input Data'!Q2090="","",'Input Data'!Q2090))</f>
        <v>2018</v>
      </c>
    </row>
    <row r="2091" spans="1:15" ht="45" x14ac:dyDescent="0.25">
      <c r="A2091" s="13" t="str">
        <f>IF('Definition sheet'!H2091="","",'Definition sheet'!H2091)</f>
        <v>3.1670</v>
      </c>
      <c r="B2091" s="14" t="str">
        <f>IF('Definition sheet'!C2091="","",'Definition sheet'!C2091)</f>
        <v>++++++++AddressLine</v>
      </c>
      <c r="C2091" s="13" t="str">
        <f>IF('Definition sheet'!D2091="","",CONCATENATE('fixed values'!$A$3,'Definition sheet'!D2091,'fixed values'!$A$4))</f>
        <v>&lt;AdrLine&gt;</v>
      </c>
      <c r="D2091" s="22" t="str">
        <f>IF('Definition sheet'!E2091="","",CONCATENATE('fixed values'!$A$1,'Definition sheet'!E2091,'fixed values'!$A$2))</f>
        <v>[0..7]</v>
      </c>
      <c r="E2091" s="22" t="str">
        <f>IF('Definition sheet'!F2091="","",CONCATENATE('fixed values'!$A$1,'Definition sheet'!F2091,'fixed values'!$A$2))</f>
        <v>[0..7]</v>
      </c>
      <c r="F2091" s="14" t="str">
        <f>IF('Input Data'!G2091="","",IF('Definition sheet'!G2091="PARENT","",'Input Data'!G2091))</f>
        <v>Max70Text</v>
      </c>
      <c r="G2091" s="12" t="str">
        <f>IF('Input Data'!I2091="","",'Input Data'!I2091)</f>
        <v>Used</v>
      </c>
      <c r="H2091" s="12" t="str">
        <f>IF($G:$G="NotUsed","",IF('Input Data'!J2091="","",'Input Data'!J2091))</f>
        <v>Information that locates and identifies a specific address, as defined by postal services, presented in free format text.</v>
      </c>
      <c r="I2091" s="12" t="str">
        <f>IF($G:$G="","",IF('Input Data'!K2091="","",'Input Data'!K2091))</f>
        <v/>
      </c>
      <c r="J2091" s="12" t="str">
        <f>IF($G:$G="","",IF('Input Data'!L2091="","",'Input Data'!L2091))</f>
        <v/>
      </c>
      <c r="K2091" s="12" t="str">
        <f>IF($G:$G="","",IF('Input Data'!M2091="","",'Input Data'!M2091))</f>
        <v/>
      </c>
      <c r="L2091" s="12" t="str">
        <f>IF($G:$G="","",IF('Input Data'!N2091="","",'Input Data'!N2091))</f>
        <v/>
      </c>
      <c r="M2091" s="12" t="str">
        <f>IF($G:$G="","",IF('Input Data'!O2091="","",'Input Data'!O2091))</f>
        <v/>
      </c>
      <c r="N2091" s="12" t="str">
        <f>IF($G:$G="","",IF('Input Data'!P2091="","",'Input Data'!P2091))</f>
        <v/>
      </c>
      <c r="O2091" s="12">
        <f>IF($G:$G="","",IF('Input Data'!Q2091="","",'Input Data'!Q2091))</f>
        <v>2018</v>
      </c>
    </row>
    <row r="2092" spans="1:15" ht="30" x14ac:dyDescent="0.25">
      <c r="A2092" s="13" t="str">
        <f>IF('Definition sheet'!H2092="","",'Definition sheet'!H2092)</f>
        <v>3.1671</v>
      </c>
      <c r="B2092" s="14" t="str">
        <f>IF('Definition sheet'!C2092="","",'Definition sheet'!C2092)</f>
        <v>+++++++Identification</v>
      </c>
      <c r="C2092" s="13" t="str">
        <f>IF('Definition sheet'!D2092="","",CONCATENATE('fixed values'!$A$3,'Definition sheet'!D2092,'fixed values'!$A$4))</f>
        <v>&lt;Id&gt;</v>
      </c>
      <c r="D2092" s="22" t="str">
        <f>IF('Definition sheet'!E2092="","",CONCATENATE('fixed values'!$A$1,'Definition sheet'!E2092,'fixed values'!$A$2))</f>
        <v>[0..1]</v>
      </c>
      <c r="E2092" s="22" t="str">
        <f>IF('Definition sheet'!F2092="","",CONCATENATE('fixed values'!$A$1,'Definition sheet'!F2092,'fixed values'!$A$2))</f>
        <v>[0..1]</v>
      </c>
      <c r="F2092" s="14" t="str">
        <f>IF('Input Data'!G2092="","",IF('Definition sheet'!G2092="PARENT","",'Input Data'!G2092))</f>
        <v/>
      </c>
      <c r="G2092" s="12" t="str">
        <f>IF('Input Data'!I2092="","",'Input Data'!I2092)</f>
        <v>Used</v>
      </c>
      <c r="H2092" s="12" t="str">
        <f>IF($G:$G="NotUsed","",IF('Input Data'!J2092="","",'Input Data'!J2092))</f>
        <v>Unique and unambiguous identification of a party.</v>
      </c>
      <c r="I2092" s="12" t="str">
        <f>IF($G:$G="","",IF('Input Data'!K2092="","",'Input Data'!K2092))</f>
        <v/>
      </c>
      <c r="J2092" s="12" t="str">
        <f>IF($G:$G="","",IF('Input Data'!L2092="","",'Input Data'!L2092))</f>
        <v/>
      </c>
      <c r="K2092" s="12" t="str">
        <f>IF($G:$G="","",IF('Input Data'!M2092="","",'Input Data'!M2092))</f>
        <v/>
      </c>
      <c r="L2092" s="12" t="str">
        <f>IF($G:$G="","",IF('Input Data'!N2092="","",'Input Data'!N2092))</f>
        <v/>
      </c>
      <c r="M2092" s="12" t="str">
        <f>IF($G:$G="","",IF('Input Data'!O2092="","",'Input Data'!O2092))</f>
        <v/>
      </c>
      <c r="N2092" s="12" t="str">
        <f>IF($G:$G="","",IF('Input Data'!P2092="","",'Input Data'!P2092))</f>
        <v/>
      </c>
      <c r="O2092" s="12">
        <f>IF($G:$G="","",IF('Input Data'!Q2092="","",'Input Data'!Q2092))</f>
        <v>2018</v>
      </c>
    </row>
    <row r="2093" spans="1:15" ht="30" x14ac:dyDescent="0.25">
      <c r="A2093" s="13" t="str">
        <f>IF('Definition sheet'!H2093="","",'Definition sheet'!H2093)</f>
        <v>3.1672</v>
      </c>
      <c r="B2093" s="14" t="str">
        <f>IF('Definition sheet'!C2093="","",'Definition sheet'!C2093)</f>
        <v>++++++++OrganisationIdentification</v>
      </c>
      <c r="C2093" s="13" t="str">
        <f>IF('Definition sheet'!D2093="","",CONCATENATE('fixed values'!$A$3,'Definition sheet'!D2093,'fixed values'!$A$4))</f>
        <v>&lt;OrgId&gt;</v>
      </c>
      <c r="D2093" s="22" t="str">
        <f>IF('Definition sheet'!E2093="","",CONCATENATE('fixed values'!$A$1,'Definition sheet'!E2093,'fixed values'!$A$2))</f>
        <v>[1..1]</v>
      </c>
      <c r="E2093" s="22" t="str">
        <f>IF('Definition sheet'!F2093="","",CONCATENATE('fixed values'!$A$1,'Definition sheet'!F2093,'fixed values'!$A$2))</f>
        <v>[1..1]</v>
      </c>
      <c r="F2093" s="14" t="str">
        <f>IF('Input Data'!G2093="","",IF('Definition sheet'!G2093="PARENT","",'Input Data'!G2093))</f>
        <v/>
      </c>
      <c r="G2093" s="12" t="str">
        <f>IF('Input Data'!I2093="","",'Input Data'!I2093)</f>
        <v>Used</v>
      </c>
      <c r="H2093" s="12" t="str">
        <f>IF($G:$G="NotUsed","",IF('Input Data'!J2093="","",'Input Data'!J2093))</f>
        <v>Unique and unambiguous way to identify an organisation.</v>
      </c>
      <c r="I2093" s="12" t="str">
        <f>IF($G:$G="","",IF('Input Data'!K2093="","",'Input Data'!K2093))</f>
        <v/>
      </c>
      <c r="J2093" s="12" t="str">
        <f>IF($G:$G="","",IF('Input Data'!L2093="","",'Input Data'!L2093))</f>
        <v/>
      </c>
      <c r="K2093" s="12" t="str">
        <f>IF($G:$G="","",IF('Input Data'!M2093="","",'Input Data'!M2093))</f>
        <v/>
      </c>
      <c r="L2093" s="12" t="str">
        <f>IF($G:$G="","",IF('Input Data'!N2093="","",'Input Data'!N2093))</f>
        <v/>
      </c>
      <c r="M2093" s="12" t="str">
        <f>IF($G:$G="","",IF('Input Data'!O2093="","",'Input Data'!O2093))</f>
        <v/>
      </c>
      <c r="N2093" s="12" t="str">
        <f>IF($G:$G="","",IF('Input Data'!P2093="","",'Input Data'!P2093))</f>
        <v/>
      </c>
      <c r="O2093" s="12">
        <f>IF($G:$G="","",IF('Input Data'!Q2093="","",'Input Data'!Q2093))</f>
        <v>2018</v>
      </c>
    </row>
    <row r="2094" spans="1:15" ht="90" x14ac:dyDescent="0.25">
      <c r="A2094" s="13" t="str">
        <f>IF('Definition sheet'!H2094="","",'Definition sheet'!H2094)</f>
        <v>3.1673</v>
      </c>
      <c r="B2094" s="14" t="str">
        <f>IF('Definition sheet'!C2094="","",'Definition sheet'!C2094)</f>
        <v>+++++++++AnyBIC</v>
      </c>
      <c r="C2094" s="13" t="str">
        <f>IF('Definition sheet'!D2094="","",CONCATENATE('fixed values'!$A$3,'Definition sheet'!D2094,'fixed values'!$A$4))</f>
        <v>&lt;AnyBIC&gt;</v>
      </c>
      <c r="D2094" s="22" t="str">
        <f>IF('Definition sheet'!E2094="","",CONCATENATE('fixed values'!$A$1,'Definition sheet'!E2094,'fixed values'!$A$2))</f>
        <v>[0..1]</v>
      </c>
      <c r="E2094" s="22" t="str">
        <f>IF('Definition sheet'!F2094="","",CONCATENATE('fixed values'!$A$1,'Definition sheet'!F2094,'fixed values'!$A$2))</f>
        <v>[0..1]</v>
      </c>
      <c r="F2094" s="14" t="str">
        <f>IF('Input Data'!G2094="","",IF('Definition sheet'!G2094="PARENT","",'Input Data'!G2094))</f>
        <v>AnyBICIdentifier</v>
      </c>
      <c r="G2094" s="12" t="str">
        <f>IF('Input Data'!I2094="","",'Input Data'!I2094)</f>
        <v>Used</v>
      </c>
      <c r="H2094" s="12" t="str">
        <f>IF($G:$G="NotUsed","",IF('Input Data'!J2094="","",'Input Data'!J2094))</f>
        <v>Code allocated to a financial institution or non financial institution by the ISO 9362 Registration Authority as described in ISO 9362 "Banking - Banking telecommunication messages - Business identifier code (BIC)".</v>
      </c>
      <c r="I2094" s="12" t="str">
        <f>IF($G:$G="","",IF('Input Data'!K2094="","",'Input Data'!K2094))</f>
        <v/>
      </c>
      <c r="J2094" s="12" t="str">
        <f>IF($G:$G="","",IF('Input Data'!L2094="","",'Input Data'!L2094))</f>
        <v/>
      </c>
      <c r="K2094" s="12" t="str">
        <f>IF($G:$G="","",IF('Input Data'!M2094="","",'Input Data'!M2094))</f>
        <v/>
      </c>
      <c r="L2094" s="12" t="str">
        <f>IF($G:$G="","",IF('Input Data'!N2094="","",'Input Data'!N2094))</f>
        <v/>
      </c>
      <c r="M2094" s="12" t="str">
        <f>IF($G:$G="","",IF('Input Data'!O2094="","",'Input Data'!O2094))</f>
        <v/>
      </c>
      <c r="N2094" s="12" t="str">
        <f>IF($G:$G="","",IF('Input Data'!P2094="","",'Input Data'!P2094))</f>
        <v/>
      </c>
      <c r="O2094" s="12">
        <f>IF($G:$G="","",IF('Input Data'!Q2094="","",'Input Data'!Q2094))</f>
        <v>2018</v>
      </c>
    </row>
    <row r="2095" spans="1:15" ht="45" x14ac:dyDescent="0.25">
      <c r="A2095" s="13" t="str">
        <f>IF('Definition sheet'!H2095="","",'Definition sheet'!H2095)</f>
        <v>3.1674</v>
      </c>
      <c r="B2095" s="14" t="str">
        <f>IF('Definition sheet'!C2095="","",'Definition sheet'!C2095)</f>
        <v>+++++++++Other</v>
      </c>
      <c r="C2095" s="13" t="str">
        <f>IF('Definition sheet'!D2095="","",CONCATENATE('fixed values'!$A$3,'Definition sheet'!D2095,'fixed values'!$A$4))</f>
        <v>&lt;Othr&gt;</v>
      </c>
      <c r="D2095" s="22" t="str">
        <f>IF('Definition sheet'!E2095="","",CONCATENATE('fixed values'!$A$1,'Definition sheet'!E2095,'fixed values'!$A$2))</f>
        <v>[0..n]</v>
      </c>
      <c r="E2095" s="22" t="str">
        <f>IF('Definition sheet'!F2095="","",CONCATENATE('fixed values'!$A$1,'Definition sheet'!F2095,'fixed values'!$A$2))</f>
        <v>[0..n]</v>
      </c>
      <c r="F2095" s="14" t="str">
        <f>IF('Input Data'!G2095="","",IF('Definition sheet'!G2095="PARENT","",'Input Data'!G2095))</f>
        <v/>
      </c>
      <c r="G2095" s="12" t="str">
        <f>IF('Input Data'!I2095="","",'Input Data'!I2095)</f>
        <v>Used</v>
      </c>
      <c r="H2095" s="12" t="str">
        <f>IF($G:$G="NotUsed","",IF('Input Data'!J2095="","",'Input Data'!J2095))</f>
        <v>Unique identification of an organisation, as assigned by an institution, using an identification scheme.</v>
      </c>
      <c r="I2095" s="12" t="str">
        <f>IF($G:$G="","",IF('Input Data'!K2095="","",'Input Data'!K2095))</f>
        <v/>
      </c>
      <c r="J2095" s="12" t="str">
        <f>IF($G:$G="","",IF('Input Data'!L2095="","",'Input Data'!L2095))</f>
        <v/>
      </c>
      <c r="K2095" s="12" t="str">
        <f>IF($G:$G="","",IF('Input Data'!M2095="","",'Input Data'!M2095))</f>
        <v/>
      </c>
      <c r="L2095" s="12" t="str">
        <f>IF($G:$G="","",IF('Input Data'!N2095="","",'Input Data'!N2095))</f>
        <v/>
      </c>
      <c r="M2095" s="12" t="str">
        <f>IF($G:$G="","",IF('Input Data'!O2095="","",'Input Data'!O2095))</f>
        <v/>
      </c>
      <c r="N2095" s="12" t="str">
        <f>IF($G:$G="","",IF('Input Data'!P2095="","",'Input Data'!P2095))</f>
        <v/>
      </c>
      <c r="O2095" s="12">
        <f>IF($G:$G="","",IF('Input Data'!Q2095="","",'Input Data'!Q2095))</f>
        <v>2018</v>
      </c>
    </row>
    <row r="2096" spans="1:15" x14ac:dyDescent="0.25">
      <c r="A2096" s="13" t="str">
        <f>IF('Definition sheet'!H2096="","",'Definition sheet'!H2096)</f>
        <v>3.1675</v>
      </c>
      <c r="B2096" s="14" t="str">
        <f>IF('Definition sheet'!C2096="","",'Definition sheet'!C2096)</f>
        <v>++++++++++Identification</v>
      </c>
      <c r="C2096" s="13" t="str">
        <f>IF('Definition sheet'!D2096="","",CONCATENATE('fixed values'!$A$3,'Definition sheet'!D2096,'fixed values'!$A$4))</f>
        <v>&lt;Id&gt;</v>
      </c>
      <c r="D2096" s="22" t="str">
        <f>IF('Definition sheet'!E2096="","",CONCATENATE('fixed values'!$A$1,'Definition sheet'!E2096,'fixed values'!$A$2))</f>
        <v>[1..1]</v>
      </c>
      <c r="E2096" s="22" t="str">
        <f>IF('Definition sheet'!F2096="","",CONCATENATE('fixed values'!$A$1,'Definition sheet'!F2096,'fixed values'!$A$2))</f>
        <v>[1..1]</v>
      </c>
      <c r="F2096" s="14" t="str">
        <f>IF('Input Data'!G2096="","",IF('Definition sheet'!G2096="PARENT","",'Input Data'!G2096))</f>
        <v>Max35Text</v>
      </c>
      <c r="G2096" s="12" t="str">
        <f>IF('Input Data'!I2096="","",'Input Data'!I2096)</f>
        <v>Used</v>
      </c>
      <c r="H2096" s="12" t="str">
        <f>IF($G:$G="NotUsed","",IF('Input Data'!J2096="","",'Input Data'!J2096))</f>
        <v>Identification assigned by an institution.</v>
      </c>
      <c r="I2096" s="12" t="str">
        <f>IF($G:$G="","",IF('Input Data'!K2096="","",'Input Data'!K2096))</f>
        <v/>
      </c>
      <c r="J2096" s="12" t="str">
        <f>IF($G:$G="","",IF('Input Data'!L2096="","",'Input Data'!L2096))</f>
        <v/>
      </c>
      <c r="K2096" s="12" t="str">
        <f>IF($G:$G="","",IF('Input Data'!M2096="","",'Input Data'!M2096))</f>
        <v/>
      </c>
      <c r="L2096" s="12" t="str">
        <f>IF($G:$G="","",IF('Input Data'!N2096="","",'Input Data'!N2096))</f>
        <v/>
      </c>
      <c r="M2096" s="12" t="str">
        <f>IF($G:$G="","",IF('Input Data'!O2096="","",'Input Data'!O2096))</f>
        <v/>
      </c>
      <c r="N2096" s="12" t="str">
        <f>IF($G:$G="","",IF('Input Data'!P2096="","",'Input Data'!P2096))</f>
        <v/>
      </c>
      <c r="O2096" s="12">
        <f>IF($G:$G="","",IF('Input Data'!Q2096="","",'Input Data'!Q2096))</f>
        <v>2018</v>
      </c>
    </row>
    <row r="2097" spans="1:15" x14ac:dyDescent="0.25">
      <c r="A2097" s="13" t="str">
        <f>IF('Definition sheet'!H2097="","",'Definition sheet'!H2097)</f>
        <v>3.1676</v>
      </c>
      <c r="B2097" s="14" t="str">
        <f>IF('Definition sheet'!C2097="","",'Definition sheet'!C2097)</f>
        <v>++++++++++SchemeName</v>
      </c>
      <c r="C2097" s="13" t="str">
        <f>IF('Definition sheet'!D2097="","",CONCATENATE('fixed values'!$A$3,'Definition sheet'!D2097,'fixed values'!$A$4))</f>
        <v>&lt;SchmeNm&gt;</v>
      </c>
      <c r="D2097" s="22" t="str">
        <f>IF('Definition sheet'!E2097="","",CONCATENATE('fixed values'!$A$1,'Definition sheet'!E2097,'fixed values'!$A$2))</f>
        <v>[0..1]</v>
      </c>
      <c r="E2097" s="22" t="str">
        <f>IF('Definition sheet'!F2097="","",CONCATENATE('fixed values'!$A$1,'Definition sheet'!F2097,'fixed values'!$A$2))</f>
        <v>[0..1]</v>
      </c>
      <c r="F2097" s="14" t="str">
        <f>IF('Input Data'!G2097="","",IF('Definition sheet'!G2097="PARENT","",'Input Data'!G2097))</f>
        <v/>
      </c>
      <c r="G2097" s="12" t="str">
        <f>IF('Input Data'!I2097="","",'Input Data'!I2097)</f>
        <v>NotUsed</v>
      </c>
      <c r="H2097" s="12" t="str">
        <f>IF($G:$G="NotUsed","",IF('Input Data'!J2097="","",'Input Data'!J2097))</f>
        <v/>
      </c>
      <c r="I2097" s="12" t="str">
        <f>IF($G:$G="","",IF('Input Data'!K2097="","",'Input Data'!K2097))</f>
        <v/>
      </c>
      <c r="J2097" s="12" t="str">
        <f>IF($G:$G="","",IF('Input Data'!L2097="","",'Input Data'!L2097))</f>
        <v/>
      </c>
      <c r="K2097" s="12" t="str">
        <f>IF($G:$G="","",IF('Input Data'!M2097="","",'Input Data'!M2097))</f>
        <v/>
      </c>
      <c r="L2097" s="12" t="str">
        <f>IF($G:$G="","",IF('Input Data'!N2097="","",'Input Data'!N2097))</f>
        <v/>
      </c>
      <c r="M2097" s="12" t="str">
        <f>IF($G:$G="","",IF('Input Data'!O2097="","",'Input Data'!O2097))</f>
        <v/>
      </c>
      <c r="N2097" s="12" t="str">
        <f>IF($G:$G="","",IF('Input Data'!P2097="","",'Input Data'!P2097))</f>
        <v/>
      </c>
      <c r="O2097" s="12">
        <f>IF($G:$G="","",IF('Input Data'!Q2097="","",'Input Data'!Q2097))</f>
        <v>2018</v>
      </c>
    </row>
    <row r="2098" spans="1:15" ht="180" x14ac:dyDescent="0.25">
      <c r="A2098" s="13" t="str">
        <f>IF('Definition sheet'!H2098="","",'Definition sheet'!H2098)</f>
        <v>3.1677</v>
      </c>
      <c r="B2098" s="14" t="str">
        <f>IF('Definition sheet'!C2098="","",'Definition sheet'!C2098)</f>
        <v>+++++++++++Code</v>
      </c>
      <c r="C2098" s="13" t="str">
        <f>IF('Definition sheet'!D2098="","",CONCATENATE('fixed values'!$A$3,'Definition sheet'!D2098,'fixed values'!$A$4))</f>
        <v>&lt;Cd&gt;</v>
      </c>
      <c r="D2098" s="22" t="str">
        <f>IF('Definition sheet'!E2098="","",CONCATENATE('fixed values'!$A$1,'Definition sheet'!E2098,'fixed values'!$A$2))</f>
        <v>[1..1]</v>
      </c>
      <c r="E2098" s="22" t="str">
        <f>IF('Definition sheet'!F2098="","",CONCATENATE('fixed values'!$A$1,'Definition sheet'!F2098,'fixed values'!$A$2))</f>
        <v>[1..1]</v>
      </c>
      <c r="F2098" s="14" t="str">
        <f>IF('Input Data'!G2098="","",IF('Definition sheet'!G2098="PARENT","",'Input Data'!G2098))</f>
        <v>ExternalOrganisationIdentification1Code</v>
      </c>
      <c r="G2098" s="12" t="str">
        <f>IF('Input Data'!I2098="","",'Input Data'!I2098)</f>
        <v>NotUsed</v>
      </c>
      <c r="H2098" s="12" t="str">
        <f>IF($G:$G="NotUsed","",IF('Input Data'!J2098="","",'Input Data'!J2098))</f>
        <v/>
      </c>
      <c r="I2098" s="12" t="str">
        <f>IF($G:$G="","",IF('Input Data'!K2098="","",'Input Data'!K2098))</f>
        <v>BANK
CBID
CHID
CINC
COID
CUST
DUNS
EMPL
GS1G
SREN
SRET
TXID</v>
      </c>
      <c r="J2098" s="12" t="str">
        <f>IF($G:$G="","",IF('Input Data'!L2098="","",'Input Data'!L2098))</f>
        <v/>
      </c>
      <c r="K2098" s="12" t="str">
        <f>IF($G:$G="","",IF('Input Data'!M2098="","",'Input Data'!M2098))</f>
        <v/>
      </c>
      <c r="L2098" s="12" t="str">
        <f>IF($G:$G="","",IF('Input Data'!N2098="","",'Input Data'!N2098))</f>
        <v/>
      </c>
      <c r="M2098" s="12" t="str">
        <f>IF($G:$G="","",IF('Input Data'!O2098="","",'Input Data'!O2098))</f>
        <v/>
      </c>
      <c r="N2098" s="12" t="str">
        <f>IF($G:$G="","",IF('Input Data'!P2098="","",'Input Data'!P2098))</f>
        <v/>
      </c>
      <c r="O2098" s="12">
        <f>IF($G:$G="","",IF('Input Data'!Q2098="","",'Input Data'!Q2098))</f>
        <v>2018</v>
      </c>
    </row>
    <row r="2099" spans="1:15" x14ac:dyDescent="0.25">
      <c r="A2099" s="13" t="str">
        <f>IF('Definition sheet'!H2099="","",'Definition sheet'!H2099)</f>
        <v>3.1678</v>
      </c>
      <c r="B2099" s="14" t="str">
        <f>IF('Definition sheet'!C2099="","",'Definition sheet'!C2099)</f>
        <v>+++++++++++Proprietary</v>
      </c>
      <c r="C2099" s="13" t="str">
        <f>IF('Definition sheet'!D2099="","",CONCATENATE('fixed values'!$A$3,'Definition sheet'!D2099,'fixed values'!$A$4))</f>
        <v>&lt;Prtry&gt;</v>
      </c>
      <c r="D2099" s="22" t="str">
        <f>IF('Definition sheet'!E2099="","",CONCATENATE('fixed values'!$A$1,'Definition sheet'!E2099,'fixed values'!$A$2))</f>
        <v>[1..1]</v>
      </c>
      <c r="E2099" s="22" t="str">
        <f>IF('Definition sheet'!F2099="","",CONCATENATE('fixed values'!$A$1,'Definition sheet'!F2099,'fixed values'!$A$2))</f>
        <v>[1..1]</v>
      </c>
      <c r="F2099" s="14" t="str">
        <f>IF('Input Data'!G2099="","",IF('Definition sheet'!G2099="PARENT","",'Input Data'!G2099))</f>
        <v>Max35Text</v>
      </c>
      <c r="G2099" s="12" t="str">
        <f>IF('Input Data'!I2099="","",'Input Data'!I2099)</f>
        <v>NotUsed</v>
      </c>
      <c r="H2099" s="12" t="str">
        <f>IF($G:$G="NotUsed","",IF('Input Data'!J2099="","",'Input Data'!J2099))</f>
        <v/>
      </c>
      <c r="I2099" s="12" t="str">
        <f>IF($G:$G="","",IF('Input Data'!K2099="","",'Input Data'!K2099))</f>
        <v/>
      </c>
      <c r="J2099" s="12" t="str">
        <f>IF($G:$G="","",IF('Input Data'!L2099="","",'Input Data'!L2099))</f>
        <v/>
      </c>
      <c r="K2099" s="12" t="str">
        <f>IF($G:$G="","",IF('Input Data'!M2099="","",'Input Data'!M2099))</f>
        <v/>
      </c>
      <c r="L2099" s="12" t="str">
        <f>IF($G:$G="","",IF('Input Data'!N2099="","",'Input Data'!N2099))</f>
        <v/>
      </c>
      <c r="M2099" s="12" t="str">
        <f>IF($G:$G="","",IF('Input Data'!O2099="","",'Input Data'!O2099))</f>
        <v/>
      </c>
      <c r="N2099" s="12" t="str">
        <f>IF($G:$G="","",IF('Input Data'!P2099="","",'Input Data'!P2099))</f>
        <v/>
      </c>
      <c r="O2099" s="12">
        <f>IF($G:$G="","",IF('Input Data'!Q2099="","",'Input Data'!Q2099))</f>
        <v>2018</v>
      </c>
    </row>
    <row r="2100" spans="1:15" x14ac:dyDescent="0.25">
      <c r="A2100" s="13" t="str">
        <f>IF('Definition sheet'!H2100="","",'Definition sheet'!H2100)</f>
        <v>3.1679</v>
      </c>
      <c r="B2100" s="14" t="str">
        <f>IF('Definition sheet'!C2100="","",'Definition sheet'!C2100)</f>
        <v>++++++++++Issuer</v>
      </c>
      <c r="C2100" s="13" t="str">
        <f>IF('Definition sheet'!D2100="","",CONCATENATE('fixed values'!$A$3,'Definition sheet'!D2100,'fixed values'!$A$4))</f>
        <v>&lt;Issr&gt;</v>
      </c>
      <c r="D2100" s="22" t="str">
        <f>IF('Definition sheet'!E2100="","",CONCATENATE('fixed values'!$A$1,'Definition sheet'!E2100,'fixed values'!$A$2))</f>
        <v>[0..1]</v>
      </c>
      <c r="E2100" s="22" t="str">
        <f>IF('Definition sheet'!F2100="","",CONCATENATE('fixed values'!$A$1,'Definition sheet'!F2100,'fixed values'!$A$2))</f>
        <v>[0..1]</v>
      </c>
      <c r="F2100" s="14" t="str">
        <f>IF('Input Data'!G2100="","",IF('Definition sheet'!G2100="PARENT","",'Input Data'!G2100))</f>
        <v>Max35Text</v>
      </c>
      <c r="G2100" s="12" t="str">
        <f>IF('Input Data'!I2100="","",'Input Data'!I2100)</f>
        <v>Used</v>
      </c>
      <c r="H2100" s="12" t="str">
        <f>IF($G:$G="NotUsed","",IF('Input Data'!J2100="","",'Input Data'!J2100))</f>
        <v>Entity that assigns the identification.</v>
      </c>
      <c r="I2100" s="12" t="str">
        <f>IF($G:$G="","",IF('Input Data'!K2100="","",'Input Data'!K2100))</f>
        <v/>
      </c>
      <c r="J2100" s="12" t="str">
        <f>IF($G:$G="","",IF('Input Data'!L2100="","",'Input Data'!L2100))</f>
        <v/>
      </c>
      <c r="K2100" s="12" t="str">
        <f>IF($G:$G="","",IF('Input Data'!M2100="","",'Input Data'!M2100))</f>
        <v/>
      </c>
      <c r="L2100" s="12" t="str">
        <f>IF($G:$G="","",IF('Input Data'!N2100="","",'Input Data'!N2100))</f>
        <v/>
      </c>
      <c r="M2100" s="12" t="str">
        <f>IF($G:$G="","",IF('Input Data'!O2100="","",'Input Data'!O2100))</f>
        <v/>
      </c>
      <c r="N2100" s="12" t="str">
        <f>IF($G:$G="","",IF('Input Data'!P2100="","",'Input Data'!P2100))</f>
        <v/>
      </c>
      <c r="O2100" s="12">
        <f>IF($G:$G="","",IF('Input Data'!Q2100="","",'Input Data'!Q2100))</f>
        <v>2018</v>
      </c>
    </row>
    <row r="2101" spans="1:15" ht="30" x14ac:dyDescent="0.25">
      <c r="A2101" s="13" t="str">
        <f>IF('Definition sheet'!H2101="","",'Definition sheet'!H2101)</f>
        <v>3.1680</v>
      </c>
      <c r="B2101" s="14" t="str">
        <f>IF('Definition sheet'!C2101="","",'Definition sheet'!C2101)</f>
        <v>++++++++PrivateIdentification</v>
      </c>
      <c r="C2101" s="13" t="str">
        <f>IF('Definition sheet'!D2101="","",CONCATENATE('fixed values'!$A$3,'Definition sheet'!D2101,'fixed values'!$A$4))</f>
        <v>&lt;PrvtId&gt;</v>
      </c>
      <c r="D2101" s="22" t="str">
        <f>IF('Definition sheet'!E2101="","",CONCATENATE('fixed values'!$A$1,'Definition sheet'!E2101,'fixed values'!$A$2))</f>
        <v>[1..1]</v>
      </c>
      <c r="E2101" s="22" t="str">
        <f>IF('Definition sheet'!F2101="","",CONCATENATE('fixed values'!$A$1,'Definition sheet'!F2101,'fixed values'!$A$2))</f>
        <v>[1..1]</v>
      </c>
      <c r="F2101" s="14" t="str">
        <f>IF('Input Data'!G2101="","",IF('Definition sheet'!G2101="PARENT","",'Input Data'!G2101))</f>
        <v/>
      </c>
      <c r="G2101" s="12" t="str">
        <f>IF('Input Data'!I2101="","",'Input Data'!I2101)</f>
        <v>Used</v>
      </c>
      <c r="H2101" s="12" t="str">
        <f>IF($G:$G="NotUsed","",IF('Input Data'!J2101="","",'Input Data'!J2101))</f>
        <v>Unique and unambiguous identification of a person, for example a passport.</v>
      </c>
      <c r="I2101" s="12" t="str">
        <f>IF($G:$G="","",IF('Input Data'!K2101="","",'Input Data'!K2101))</f>
        <v/>
      </c>
      <c r="J2101" s="12" t="str">
        <f>IF($G:$G="","",IF('Input Data'!L2101="","",'Input Data'!L2101))</f>
        <v/>
      </c>
      <c r="K2101" s="12" t="str">
        <f>IF($G:$G="","",IF('Input Data'!M2101="","",'Input Data'!M2101))</f>
        <v/>
      </c>
      <c r="L2101" s="12" t="str">
        <f>IF($G:$G="","",IF('Input Data'!N2101="","",'Input Data'!N2101))</f>
        <v/>
      </c>
      <c r="M2101" s="12" t="str">
        <f>IF($G:$G="","",IF('Input Data'!O2101="","",'Input Data'!O2101))</f>
        <v/>
      </c>
      <c r="N2101" s="12" t="str">
        <f>IF($G:$G="","",IF('Input Data'!P2101="","",'Input Data'!P2101))</f>
        <v/>
      </c>
      <c r="O2101" s="12">
        <f>IF($G:$G="","",IF('Input Data'!Q2101="","",'Input Data'!Q2101))</f>
        <v>2018</v>
      </c>
    </row>
    <row r="2102" spans="1:15" x14ac:dyDescent="0.25">
      <c r="A2102" s="13" t="str">
        <f>IF('Definition sheet'!H2102="","",'Definition sheet'!H2102)</f>
        <v>3.1681</v>
      </c>
      <c r="B2102" s="14" t="str">
        <f>IF('Definition sheet'!C2102="","",'Definition sheet'!C2102)</f>
        <v>+++++++++DateAndPlaceOfBirth</v>
      </c>
      <c r="C2102" s="13" t="str">
        <f>IF('Definition sheet'!D2102="","",CONCATENATE('fixed values'!$A$3,'Definition sheet'!D2102,'fixed values'!$A$4))</f>
        <v>&lt;DtAndPlcOfBirth&gt;</v>
      </c>
      <c r="D2102" s="22" t="str">
        <f>IF('Definition sheet'!E2102="","",CONCATENATE('fixed values'!$A$1,'Definition sheet'!E2102,'fixed values'!$A$2))</f>
        <v>[0..1]</v>
      </c>
      <c r="E2102" s="22" t="str">
        <f>IF('Definition sheet'!F2102="","",CONCATENATE('fixed values'!$A$1,'Definition sheet'!F2102,'fixed values'!$A$2))</f>
        <v>[0..1]</v>
      </c>
      <c r="F2102" s="14" t="str">
        <f>IF('Input Data'!G2102="","",IF('Definition sheet'!G2102="PARENT","",'Input Data'!G2102))</f>
        <v/>
      </c>
      <c r="G2102" s="12" t="str">
        <f>IF('Input Data'!I2102="","",'Input Data'!I2102)</f>
        <v>Used</v>
      </c>
      <c r="H2102" s="12" t="str">
        <f>IF($G:$G="NotUsed","",IF('Input Data'!J2102="","",'Input Data'!J2102))</f>
        <v>Date and place of birth of a person.</v>
      </c>
      <c r="I2102" s="12" t="str">
        <f>IF($G:$G="","",IF('Input Data'!K2102="","",'Input Data'!K2102))</f>
        <v/>
      </c>
      <c r="J2102" s="12" t="str">
        <f>IF($G:$G="","",IF('Input Data'!L2102="","",'Input Data'!L2102))</f>
        <v/>
      </c>
      <c r="K2102" s="12" t="str">
        <f>IF($G:$G="","",IF('Input Data'!M2102="","",'Input Data'!M2102))</f>
        <v/>
      </c>
      <c r="L2102" s="12" t="str">
        <f>IF($G:$G="","",IF('Input Data'!N2102="","",'Input Data'!N2102))</f>
        <v/>
      </c>
      <c r="M2102" s="12" t="str">
        <f>IF($G:$G="","",IF('Input Data'!O2102="","",'Input Data'!O2102))</f>
        <v/>
      </c>
      <c r="N2102" s="12" t="str">
        <f>IF($G:$G="","",IF('Input Data'!P2102="","",'Input Data'!P2102))</f>
        <v/>
      </c>
      <c r="O2102" s="12">
        <f>IF($G:$G="","",IF('Input Data'!Q2102="","",'Input Data'!Q2102))</f>
        <v>2018</v>
      </c>
    </row>
    <row r="2103" spans="1:15" x14ac:dyDescent="0.25">
      <c r="A2103" s="13" t="str">
        <f>IF('Definition sheet'!H2103="","",'Definition sheet'!H2103)</f>
        <v>3.1682</v>
      </c>
      <c r="B2103" s="14" t="str">
        <f>IF('Definition sheet'!C2103="","",'Definition sheet'!C2103)</f>
        <v>++++++++++BirthDate</v>
      </c>
      <c r="C2103" s="13" t="str">
        <f>IF('Definition sheet'!D2103="","",CONCATENATE('fixed values'!$A$3,'Definition sheet'!D2103,'fixed values'!$A$4))</f>
        <v>&lt;BirthDt&gt;</v>
      </c>
      <c r="D2103" s="22" t="str">
        <f>IF('Definition sheet'!E2103="","",CONCATENATE('fixed values'!$A$1,'Definition sheet'!E2103,'fixed values'!$A$2))</f>
        <v>[1..1]</v>
      </c>
      <c r="E2103" s="22" t="str">
        <f>IF('Definition sheet'!F2103="","",CONCATENATE('fixed values'!$A$1,'Definition sheet'!F2103,'fixed values'!$A$2))</f>
        <v>[1..1]</v>
      </c>
      <c r="F2103" s="14" t="str">
        <f>IF('Input Data'!G2103="","",IF('Definition sheet'!G2103="PARENT","",'Input Data'!G2103))</f>
        <v>ISODate</v>
      </c>
      <c r="G2103" s="12" t="str">
        <f>IF('Input Data'!I2103="","",'Input Data'!I2103)</f>
        <v>Used</v>
      </c>
      <c r="H2103" s="12" t="str">
        <f>IF($G:$G="NotUsed","",IF('Input Data'!J2103="","",'Input Data'!J2103))</f>
        <v>Date on which a person is born.</v>
      </c>
      <c r="I2103" s="12" t="str">
        <f>IF($G:$G="","",IF('Input Data'!K2103="","",'Input Data'!K2103))</f>
        <v/>
      </c>
      <c r="J2103" s="12" t="str">
        <f>IF($G:$G="","",IF('Input Data'!L2103="","",'Input Data'!L2103))</f>
        <v/>
      </c>
      <c r="K2103" s="12" t="str">
        <f>IF($G:$G="","",IF('Input Data'!M2103="","",'Input Data'!M2103))</f>
        <v/>
      </c>
      <c r="L2103" s="12" t="str">
        <f>IF($G:$G="","",IF('Input Data'!N2103="","",'Input Data'!N2103))</f>
        <v/>
      </c>
      <c r="M2103" s="12" t="str">
        <f>IF($G:$G="","",IF('Input Data'!O2103="","",'Input Data'!O2103))</f>
        <v/>
      </c>
      <c r="N2103" s="12" t="str">
        <f>IF($G:$G="","",IF('Input Data'!P2103="","",'Input Data'!P2103))</f>
        <v/>
      </c>
      <c r="O2103" s="12">
        <f>IF($G:$G="","",IF('Input Data'!Q2103="","",'Input Data'!Q2103))</f>
        <v>2018</v>
      </c>
    </row>
    <row r="2104" spans="1:15" x14ac:dyDescent="0.25">
      <c r="A2104" s="13" t="str">
        <f>IF('Definition sheet'!H2104="","",'Definition sheet'!H2104)</f>
        <v>3.1683</v>
      </c>
      <c r="B2104" s="14" t="str">
        <f>IF('Definition sheet'!C2104="","",'Definition sheet'!C2104)</f>
        <v>++++++++++ProvinceOfBirth</v>
      </c>
      <c r="C2104" s="13" t="str">
        <f>IF('Definition sheet'!D2104="","",CONCATENATE('fixed values'!$A$3,'Definition sheet'!D2104,'fixed values'!$A$4))</f>
        <v>&lt;PrvcOfBirth&gt;</v>
      </c>
      <c r="D2104" s="22" t="str">
        <f>IF('Definition sheet'!E2104="","",CONCATENATE('fixed values'!$A$1,'Definition sheet'!E2104,'fixed values'!$A$2))</f>
        <v>[0..1]</v>
      </c>
      <c r="E2104" s="22" t="str">
        <f>IF('Definition sheet'!F2104="","",CONCATENATE('fixed values'!$A$1,'Definition sheet'!F2104,'fixed values'!$A$2))</f>
        <v>[0..1]</v>
      </c>
      <c r="F2104" s="14" t="str">
        <f>IF('Input Data'!G2104="","",IF('Definition sheet'!G2104="PARENT","",'Input Data'!G2104))</f>
        <v>Max35Text</v>
      </c>
      <c r="G2104" s="12" t="str">
        <f>IF('Input Data'!I2104="","",'Input Data'!I2104)</f>
        <v>Used</v>
      </c>
      <c r="H2104" s="12" t="str">
        <f>IF($G:$G="NotUsed","",IF('Input Data'!J2104="","",'Input Data'!J2104))</f>
        <v>Province where a person was born.</v>
      </c>
      <c r="I2104" s="12" t="str">
        <f>IF($G:$G="","",IF('Input Data'!K2104="","",'Input Data'!K2104))</f>
        <v/>
      </c>
      <c r="J2104" s="12" t="str">
        <f>IF($G:$G="","",IF('Input Data'!L2104="","",'Input Data'!L2104))</f>
        <v/>
      </c>
      <c r="K2104" s="12" t="str">
        <f>IF($G:$G="","",IF('Input Data'!M2104="","",'Input Data'!M2104))</f>
        <v/>
      </c>
      <c r="L2104" s="12" t="str">
        <f>IF($G:$G="","",IF('Input Data'!N2104="","",'Input Data'!N2104))</f>
        <v/>
      </c>
      <c r="M2104" s="12" t="str">
        <f>IF($G:$G="","",IF('Input Data'!O2104="","",'Input Data'!O2104))</f>
        <v/>
      </c>
      <c r="N2104" s="12" t="str">
        <f>IF($G:$G="","",IF('Input Data'!P2104="","",'Input Data'!P2104))</f>
        <v/>
      </c>
      <c r="O2104" s="12">
        <f>IF($G:$G="","",IF('Input Data'!Q2104="","",'Input Data'!Q2104))</f>
        <v>2018</v>
      </c>
    </row>
    <row r="2105" spans="1:15" x14ac:dyDescent="0.25">
      <c r="A2105" s="13" t="str">
        <f>IF('Definition sheet'!H2105="","",'Definition sheet'!H2105)</f>
        <v>3.1684</v>
      </c>
      <c r="B2105" s="14" t="str">
        <f>IF('Definition sheet'!C2105="","",'Definition sheet'!C2105)</f>
        <v>++++++++++CityOfBirth</v>
      </c>
      <c r="C2105" s="13" t="str">
        <f>IF('Definition sheet'!D2105="","",CONCATENATE('fixed values'!$A$3,'Definition sheet'!D2105,'fixed values'!$A$4))</f>
        <v>&lt;CityOfBirth&gt;</v>
      </c>
      <c r="D2105" s="22" t="str">
        <f>IF('Definition sheet'!E2105="","",CONCATENATE('fixed values'!$A$1,'Definition sheet'!E2105,'fixed values'!$A$2))</f>
        <v>[1..1]</v>
      </c>
      <c r="E2105" s="22" t="str">
        <f>IF('Definition sheet'!F2105="","",CONCATENATE('fixed values'!$A$1,'Definition sheet'!F2105,'fixed values'!$A$2))</f>
        <v>[1..1]</v>
      </c>
      <c r="F2105" s="14" t="str">
        <f>IF('Input Data'!G2105="","",IF('Definition sheet'!G2105="PARENT","",'Input Data'!G2105))</f>
        <v>Max35Text</v>
      </c>
      <c r="G2105" s="12" t="str">
        <f>IF('Input Data'!I2105="","",'Input Data'!I2105)</f>
        <v>Used</v>
      </c>
      <c r="H2105" s="12" t="str">
        <f>IF($G:$G="NotUsed","",IF('Input Data'!J2105="","",'Input Data'!J2105))</f>
        <v>City where a person was born.</v>
      </c>
      <c r="I2105" s="12" t="str">
        <f>IF($G:$G="","",IF('Input Data'!K2105="","",'Input Data'!K2105))</f>
        <v/>
      </c>
      <c r="J2105" s="12" t="str">
        <f>IF($G:$G="","",IF('Input Data'!L2105="","",'Input Data'!L2105))</f>
        <v/>
      </c>
      <c r="K2105" s="12" t="str">
        <f>IF($G:$G="","",IF('Input Data'!M2105="","",'Input Data'!M2105))</f>
        <v/>
      </c>
      <c r="L2105" s="12" t="str">
        <f>IF($G:$G="","",IF('Input Data'!N2105="","",'Input Data'!N2105))</f>
        <v/>
      </c>
      <c r="M2105" s="12" t="str">
        <f>IF($G:$G="","",IF('Input Data'!O2105="","",'Input Data'!O2105))</f>
        <v/>
      </c>
      <c r="N2105" s="12" t="str">
        <f>IF($G:$G="","",IF('Input Data'!P2105="","",'Input Data'!P2105))</f>
        <v/>
      </c>
      <c r="O2105" s="12">
        <f>IF($G:$G="","",IF('Input Data'!Q2105="","",'Input Data'!Q2105))</f>
        <v>2018</v>
      </c>
    </row>
    <row r="2106" spans="1:15" ht="409.5" x14ac:dyDescent="0.25">
      <c r="A2106" s="13" t="str">
        <f>IF('Definition sheet'!H2106="","",'Definition sheet'!H2106)</f>
        <v>3.1685</v>
      </c>
      <c r="B2106" s="14" t="str">
        <f>IF('Definition sheet'!C2106="","",'Definition sheet'!C2106)</f>
        <v>++++++++++Countrynamecode</v>
      </c>
      <c r="C2106" s="13" t="str">
        <f>IF('Definition sheet'!D2106="","",CONCATENATE('fixed values'!$A$3,'Definition sheet'!D2106,'fixed values'!$A$4))</f>
        <v>&lt;CtryOfBirth&gt;</v>
      </c>
      <c r="D2106" s="22" t="str">
        <f>IF('Definition sheet'!E2106="","",CONCATENATE('fixed values'!$A$1,'Definition sheet'!E2106,'fixed values'!$A$2))</f>
        <v>[1..1]</v>
      </c>
      <c r="E2106" s="22" t="str">
        <f>IF('Definition sheet'!F2106="","",CONCATENATE('fixed values'!$A$1,'Definition sheet'!F2106,'fixed values'!$A$2))</f>
        <v>[1..1]</v>
      </c>
      <c r="F2106" s="14" t="str">
        <f>IF('Input Data'!G2106="","",IF('Definition sheet'!G2106="PARENT","",'Input Data'!G2106))</f>
        <v>CountryCode</v>
      </c>
      <c r="G2106" s="12" t="str">
        <f>IF('Input Data'!I2106="","",'Input Data'!I2106)</f>
        <v>Used</v>
      </c>
      <c r="H2106" s="12" t="str">
        <f>IF($G:$G="NotUsed","",IF('Input Data'!J2106="","",'Input Data'!J2106))</f>
        <v>Country where a person was born.</v>
      </c>
      <c r="I2106" s="12" t="str">
        <f>IF($G:$G="","",IF('Input Data'!K2106="","",'Input Data'!K2106))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06" s="12" t="str">
        <f>IF($G:$G="","",IF('Input Data'!L2106="","",'Input Data'!L2106))</f>
        <v/>
      </c>
      <c r="K2106" s="12" t="str">
        <f>IF($G:$G="","",IF('Input Data'!M2106="","",'Input Data'!M2106))</f>
        <v/>
      </c>
      <c r="L2106" s="12" t="str">
        <f>IF($G:$G="","",IF('Input Data'!N2106="","",'Input Data'!N2106))</f>
        <v/>
      </c>
      <c r="M2106" s="12" t="str">
        <f>IF($G:$G="","",IF('Input Data'!O2106="","",'Input Data'!O2106))</f>
        <v/>
      </c>
      <c r="N2106" s="12" t="str">
        <f>IF($G:$G="","",IF('Input Data'!P2106="","",'Input Data'!P2106))</f>
        <v/>
      </c>
      <c r="O2106" s="12">
        <f>IF($G:$G="","",IF('Input Data'!Q2106="","",'Input Data'!Q2106))</f>
        <v>2018</v>
      </c>
    </row>
    <row r="2107" spans="1:15" ht="409.5" x14ac:dyDescent="0.25">
      <c r="A2107" s="13" t="str">
        <f>IF('Definition sheet'!H2107="","",'Definition sheet'!H2107)</f>
        <v>3.1685</v>
      </c>
      <c r="B2107" s="14" t="str">
        <f>IF('Definition sheet'!C2107="","",'Definition sheet'!C2107)</f>
        <v>++++++++++CountryOfBirth</v>
      </c>
      <c r="C2107" s="13" t="str">
        <f>IF('Definition sheet'!D2107="","",CONCATENATE('fixed values'!$A$3,'Definition sheet'!D2107,'fixed values'!$A$4))</f>
        <v>&lt;CtryOfBirth&gt;</v>
      </c>
      <c r="D2107" s="22" t="str">
        <f>IF('Definition sheet'!E2107="","",CONCATENATE('fixed values'!$A$1,'Definition sheet'!E2107,'fixed values'!$A$2))</f>
        <v>[1..1]</v>
      </c>
      <c r="E2107" s="22" t="str">
        <f>IF('Definition sheet'!F2107="","",CONCATENATE('fixed values'!$A$1,'Definition sheet'!F2107,'fixed values'!$A$2))</f>
        <v>[1..1]</v>
      </c>
      <c r="F2107" s="14" t="str">
        <f>IF('Input Data'!G2107="","",IF('Definition sheet'!G2107="PARENT","",'Input Data'!G2107))</f>
        <v>CountryCode</v>
      </c>
      <c r="G2107" s="12" t="str">
        <f>IF('Input Data'!I2107="","",'Input Data'!I2107)</f>
        <v>Used</v>
      </c>
      <c r="H2107" s="12" t="str">
        <f>IF($G:$G="NotUsed","",IF('Input Data'!J2107="","",'Input Data'!J2107))</f>
        <v>Country where a person was born.</v>
      </c>
      <c r="I2107" s="12" t="str">
        <f>IF($G:$G="","",IF('Input Data'!K2107="","",'Input Data'!K2107))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07" s="12" t="str">
        <f>IF($G:$G="","",IF('Input Data'!L2107="","",'Input Data'!L2107))</f>
        <v/>
      </c>
      <c r="K2107" s="12" t="str">
        <f>IF($G:$G="","",IF('Input Data'!M2107="","",'Input Data'!M2107))</f>
        <v/>
      </c>
      <c r="L2107" s="12" t="str">
        <f>IF($G:$G="","",IF('Input Data'!N2107="","",'Input Data'!N2107))</f>
        <v/>
      </c>
      <c r="M2107" s="12" t="str">
        <f>IF($G:$G="","",IF('Input Data'!O2107="","",'Input Data'!O2107))</f>
        <v/>
      </c>
      <c r="N2107" s="12" t="str">
        <f>IF($G:$G="","",IF('Input Data'!P2107="","",'Input Data'!P2107))</f>
        <v/>
      </c>
      <c r="O2107" s="12">
        <f>IF($G:$G="","",IF('Input Data'!Q2107="","",'Input Data'!Q2107))</f>
        <v>2018</v>
      </c>
    </row>
    <row r="2108" spans="1:15" ht="45" x14ac:dyDescent="0.25">
      <c r="A2108" s="13" t="str">
        <f>IF('Definition sheet'!H2108="","",'Definition sheet'!H2108)</f>
        <v>3.1686</v>
      </c>
      <c r="B2108" s="14" t="str">
        <f>IF('Definition sheet'!C2108="","",'Definition sheet'!C2108)</f>
        <v>+++++++++Other</v>
      </c>
      <c r="C2108" s="13" t="str">
        <f>IF('Definition sheet'!D2108="","",CONCATENATE('fixed values'!$A$3,'Definition sheet'!D2108,'fixed values'!$A$4))</f>
        <v>&lt;Othr&gt;</v>
      </c>
      <c r="D2108" s="22" t="str">
        <f>IF('Definition sheet'!E2108="","",CONCATENATE('fixed values'!$A$1,'Definition sheet'!E2108,'fixed values'!$A$2))</f>
        <v>[0..n]</v>
      </c>
      <c r="E2108" s="22" t="str">
        <f>IF('Definition sheet'!F2108="","",CONCATENATE('fixed values'!$A$1,'Definition sheet'!F2108,'fixed values'!$A$2))</f>
        <v>[0..n]</v>
      </c>
      <c r="F2108" s="14" t="str">
        <f>IF('Input Data'!G2108="","",IF('Definition sheet'!G2108="PARENT","",'Input Data'!G2108))</f>
        <v/>
      </c>
      <c r="G2108" s="12" t="str">
        <f>IF('Input Data'!I2108="","",'Input Data'!I2108)</f>
        <v>Used</v>
      </c>
      <c r="H2108" s="12" t="str">
        <f>IF($G:$G="NotUsed","",IF('Input Data'!J2108="","",'Input Data'!J2108))</f>
        <v>Unique identification of a person, as assigned by an institution, using an identification scheme.</v>
      </c>
      <c r="I2108" s="12" t="str">
        <f>IF($G:$G="","",IF('Input Data'!K2108="","",'Input Data'!K2108))</f>
        <v/>
      </c>
      <c r="J2108" s="12" t="str">
        <f>IF($G:$G="","",IF('Input Data'!L2108="","",'Input Data'!L2108))</f>
        <v/>
      </c>
      <c r="K2108" s="12" t="str">
        <f>IF($G:$G="","",IF('Input Data'!M2108="","",'Input Data'!M2108))</f>
        <v/>
      </c>
      <c r="L2108" s="12" t="str">
        <f>IF($G:$G="","",IF('Input Data'!N2108="","",'Input Data'!N2108))</f>
        <v/>
      </c>
      <c r="M2108" s="12" t="str">
        <f>IF($G:$G="","",IF('Input Data'!O2108="","",'Input Data'!O2108))</f>
        <v/>
      </c>
      <c r="N2108" s="12" t="str">
        <f>IF($G:$G="","",IF('Input Data'!P2108="","",'Input Data'!P2108))</f>
        <v/>
      </c>
      <c r="O2108" s="12">
        <f>IF($G:$G="","",IF('Input Data'!Q2108="","",'Input Data'!Q2108))</f>
        <v>2018</v>
      </c>
    </row>
    <row r="2109" spans="1:15" ht="30" x14ac:dyDescent="0.25">
      <c r="A2109" s="13" t="str">
        <f>IF('Definition sheet'!H2109="","",'Definition sheet'!H2109)</f>
        <v>3.1687</v>
      </c>
      <c r="B2109" s="14" t="str">
        <f>IF('Definition sheet'!C2109="","",'Definition sheet'!C2109)</f>
        <v>++++++++++Identification</v>
      </c>
      <c r="C2109" s="13" t="str">
        <f>IF('Definition sheet'!D2109="","",CONCATENATE('fixed values'!$A$3,'Definition sheet'!D2109,'fixed values'!$A$4))</f>
        <v>&lt;Id&gt;</v>
      </c>
      <c r="D2109" s="22" t="str">
        <f>IF('Definition sheet'!E2109="","",CONCATENATE('fixed values'!$A$1,'Definition sheet'!E2109,'fixed values'!$A$2))</f>
        <v>[1..1]</v>
      </c>
      <c r="E2109" s="22" t="str">
        <f>IF('Definition sheet'!F2109="","",CONCATENATE('fixed values'!$A$1,'Definition sheet'!F2109,'fixed values'!$A$2))</f>
        <v>[1..1]</v>
      </c>
      <c r="F2109" s="14" t="str">
        <f>IF('Input Data'!G2109="","",IF('Definition sheet'!G2109="PARENT","",'Input Data'!G2109))</f>
        <v>Max35Text</v>
      </c>
      <c r="G2109" s="12" t="str">
        <f>IF('Input Data'!I2109="","",'Input Data'!I2109)</f>
        <v>Used</v>
      </c>
      <c r="H2109" s="12" t="str">
        <f>IF($G:$G="NotUsed","",IF('Input Data'!J2109="","",'Input Data'!J2109))</f>
        <v>Unique and unambiguous identification of a person.</v>
      </c>
      <c r="I2109" s="12" t="str">
        <f>IF($G:$G="","",IF('Input Data'!K2109="","",'Input Data'!K2109))</f>
        <v/>
      </c>
      <c r="J2109" s="12" t="str">
        <f>IF($G:$G="","",IF('Input Data'!L2109="","",'Input Data'!L2109))</f>
        <v/>
      </c>
      <c r="K2109" s="12" t="str">
        <f>IF($G:$G="","",IF('Input Data'!M2109="","",'Input Data'!M2109))</f>
        <v/>
      </c>
      <c r="L2109" s="12" t="str">
        <f>IF($G:$G="","",IF('Input Data'!N2109="","",'Input Data'!N2109))</f>
        <v/>
      </c>
      <c r="M2109" s="12" t="str">
        <f>IF($G:$G="","",IF('Input Data'!O2109="","",'Input Data'!O2109))</f>
        <v/>
      </c>
      <c r="N2109" s="12" t="str">
        <f>IF($G:$G="","",IF('Input Data'!P2109="","",'Input Data'!P2109))</f>
        <v/>
      </c>
      <c r="O2109" s="12">
        <f>IF($G:$G="","",IF('Input Data'!Q2109="","",'Input Data'!Q2109))</f>
        <v>2018</v>
      </c>
    </row>
    <row r="2110" spans="1:15" ht="30" x14ac:dyDescent="0.25">
      <c r="A2110" s="13" t="str">
        <f>IF('Definition sheet'!H2110="","",'Definition sheet'!H2110)</f>
        <v>3.1688</v>
      </c>
      <c r="B2110" s="14" t="str">
        <f>IF('Definition sheet'!C2110="","",'Definition sheet'!C2110)</f>
        <v>++++++++++SchemeName</v>
      </c>
      <c r="C2110" s="13" t="str">
        <f>IF('Definition sheet'!D2110="","",CONCATENATE('fixed values'!$A$3,'Definition sheet'!D2110,'fixed values'!$A$4))</f>
        <v>&lt;SchmeNm&gt;</v>
      </c>
      <c r="D2110" s="22" t="str">
        <f>IF('Definition sheet'!E2110="","",CONCATENATE('fixed values'!$A$1,'Definition sheet'!E2110,'fixed values'!$A$2))</f>
        <v>[0..1]</v>
      </c>
      <c r="E2110" s="22" t="str">
        <f>IF('Definition sheet'!F2110="","",CONCATENATE('fixed values'!$A$1,'Definition sheet'!F2110,'fixed values'!$A$2))</f>
        <v>[0..1]</v>
      </c>
      <c r="F2110" s="14" t="str">
        <f>IF('Input Data'!G2110="","",IF('Definition sheet'!G2110="PARENT","",'Input Data'!G2110))</f>
        <v/>
      </c>
      <c r="G2110" s="12" t="str">
        <f>IF('Input Data'!I2110="","",'Input Data'!I2110)</f>
        <v>Used</v>
      </c>
      <c r="H2110" s="12" t="str">
        <f>IF($G:$G="NotUsed","",IF('Input Data'!J2110="","",'Input Data'!J2110))</f>
        <v>Name of the identification scheme.</v>
      </c>
      <c r="I2110" s="12" t="str">
        <f>IF($G:$G="","",IF('Input Data'!K2110="","",'Input Data'!K2110))</f>
        <v/>
      </c>
      <c r="J2110" s="12" t="str">
        <f>IF($G:$G="","",IF('Input Data'!L2110="","",'Input Data'!L2110))</f>
        <v/>
      </c>
      <c r="K2110" s="12" t="str">
        <f>IF($G:$G="","",IF('Input Data'!M2110="","",'Input Data'!M2110))</f>
        <v/>
      </c>
      <c r="L2110" s="12" t="str">
        <f>IF($G:$G="","",IF('Input Data'!N2110="","",'Input Data'!N2110))</f>
        <v>NEW: added after feed back from different countries</v>
      </c>
      <c r="M2110" s="12" t="str">
        <f>IF($G:$G="","",IF('Input Data'!O2110="","",'Input Data'!O2110))</f>
        <v/>
      </c>
      <c r="N2110" s="12" t="str">
        <f>IF($G:$G="","",IF('Input Data'!P2110="","",'Input Data'!P2110))</f>
        <v/>
      </c>
      <c r="O2110" s="12">
        <f>IF($G:$G="","",IF('Input Data'!Q2110="","",'Input Data'!Q2110))</f>
        <v>2018</v>
      </c>
    </row>
    <row r="2111" spans="1:15" ht="120" x14ac:dyDescent="0.25">
      <c r="A2111" s="13" t="str">
        <f>IF('Definition sheet'!H2111="","",'Definition sheet'!H2111)</f>
        <v>3.1689</v>
      </c>
      <c r="B2111" s="14" t="str">
        <f>IF('Definition sheet'!C2111="","",'Definition sheet'!C2111)</f>
        <v>+++++++++++Code</v>
      </c>
      <c r="C2111" s="13" t="str">
        <f>IF('Definition sheet'!D2111="","",CONCATENATE('fixed values'!$A$3,'Definition sheet'!D2111,'fixed values'!$A$4))</f>
        <v>&lt;Cd&gt;</v>
      </c>
      <c r="D2111" s="22" t="str">
        <f>IF('Definition sheet'!E2111="","",CONCATENATE('fixed values'!$A$1,'Definition sheet'!E2111,'fixed values'!$A$2))</f>
        <v>[1..1]</v>
      </c>
      <c r="E2111" s="22" t="str">
        <f>IF('Definition sheet'!F2111="","",CONCATENATE('fixed values'!$A$1,'Definition sheet'!F2111,'fixed values'!$A$2))</f>
        <v>[1..1]</v>
      </c>
      <c r="F2111" s="14" t="str">
        <f>IF('Input Data'!G2111="","",IF('Definition sheet'!G2111="PARENT","",'Input Data'!G2111))</f>
        <v>ExternalPersonIdentification1Code</v>
      </c>
      <c r="G2111" s="12" t="str">
        <f>IF('Input Data'!I2111="","",'Input Data'!I2111)</f>
        <v>Used</v>
      </c>
      <c r="H2111" s="12" t="str">
        <f>IF($G:$G="NotUsed","",IF('Input Data'!J2111="","",'Input Data'!J2111))</f>
        <v>Name of the identification scheme, in a coded form as published in an external list.</v>
      </c>
      <c r="I2111" s="12" t="str">
        <f>IF($G:$G="","",IF('Input Data'!K2111="","",'Input Data'!K2111))</f>
        <v>ARNU
CCPT
CUST
DRLC
EMPL
NIDN
SOSE
TXID</v>
      </c>
      <c r="J2111" s="12" t="str">
        <f>IF($G:$G="","",IF('Input Data'!L2111="","",'Input Data'!L2111))</f>
        <v/>
      </c>
      <c r="K2111" s="12" t="str">
        <f>IF($G:$G="","",IF('Input Data'!M2111="","",'Input Data'!M2111))</f>
        <v/>
      </c>
      <c r="L2111" s="12" t="str">
        <f>IF($G:$G="","",IF('Input Data'!N2111="","",'Input Data'!N2111))</f>
        <v/>
      </c>
      <c r="M2111" s="12" t="str">
        <f>IF($G:$G="","",IF('Input Data'!O2111="","",'Input Data'!O2111))</f>
        <v/>
      </c>
      <c r="N2111" s="12" t="str">
        <f>IF($G:$G="","",IF('Input Data'!P2111="","",'Input Data'!P2111))</f>
        <v/>
      </c>
      <c r="O2111" s="12">
        <f>IF($G:$G="","",IF('Input Data'!Q2111="","",'Input Data'!Q2111))</f>
        <v>2018</v>
      </c>
    </row>
    <row r="2112" spans="1:15" ht="30" x14ac:dyDescent="0.25">
      <c r="A2112" s="13" t="str">
        <f>IF('Definition sheet'!H2112="","",'Definition sheet'!H2112)</f>
        <v>3.1690</v>
      </c>
      <c r="B2112" s="14" t="str">
        <f>IF('Definition sheet'!C2112="","",'Definition sheet'!C2112)</f>
        <v>+++++++++++Proprietary</v>
      </c>
      <c r="C2112" s="13" t="str">
        <f>IF('Definition sheet'!D2112="","",CONCATENATE('fixed values'!$A$3,'Definition sheet'!D2112,'fixed values'!$A$4))</f>
        <v>&lt;Prtry&gt;</v>
      </c>
      <c r="D2112" s="22" t="str">
        <f>IF('Definition sheet'!E2112="","",CONCATENATE('fixed values'!$A$1,'Definition sheet'!E2112,'fixed values'!$A$2))</f>
        <v>[1..1]</v>
      </c>
      <c r="E2112" s="22" t="str">
        <f>IF('Definition sheet'!F2112="","",CONCATENATE('fixed values'!$A$1,'Definition sheet'!F2112,'fixed values'!$A$2))</f>
        <v>[1..1]</v>
      </c>
      <c r="F2112" s="14" t="str">
        <f>IF('Input Data'!G2112="","",IF('Definition sheet'!G2112="PARENT","",'Input Data'!G2112))</f>
        <v>Max35Text</v>
      </c>
      <c r="G2112" s="12" t="str">
        <f>IF('Input Data'!I2112="","",'Input Data'!I2112)</f>
        <v>Used</v>
      </c>
      <c r="H2112" s="12" t="str">
        <f>IF($G:$G="NotUsed","",IF('Input Data'!J2112="","",'Input Data'!J2112))</f>
        <v>Name of the identification scheme, in a free text form.</v>
      </c>
      <c r="I2112" s="12" t="str">
        <f>IF($G:$G="","",IF('Input Data'!K2112="","",'Input Data'!K2112))</f>
        <v/>
      </c>
      <c r="J2112" s="12" t="str">
        <f>IF($G:$G="","",IF('Input Data'!L2112="","",'Input Data'!L2112))</f>
        <v/>
      </c>
      <c r="K2112" s="12" t="str">
        <f>IF($G:$G="","",IF('Input Data'!M2112="","",'Input Data'!M2112))</f>
        <v/>
      </c>
      <c r="L2112" s="12" t="str">
        <f>IF($G:$G="","",IF('Input Data'!N2112="","",'Input Data'!N2112))</f>
        <v/>
      </c>
      <c r="M2112" s="12" t="str">
        <f>IF($G:$G="","",IF('Input Data'!O2112="","",'Input Data'!O2112))</f>
        <v/>
      </c>
      <c r="N2112" s="12" t="str">
        <f>IF($G:$G="","",IF('Input Data'!P2112="","",'Input Data'!P2112))</f>
        <v/>
      </c>
      <c r="O2112" s="12">
        <f>IF($G:$G="","",IF('Input Data'!Q2112="","",'Input Data'!Q2112))</f>
        <v>2018</v>
      </c>
    </row>
    <row r="2113" spans="1:15" x14ac:dyDescent="0.25">
      <c r="A2113" s="13" t="str">
        <f>IF('Definition sheet'!H2113="","",'Definition sheet'!H2113)</f>
        <v>3.1691</v>
      </c>
      <c r="B2113" s="14" t="str">
        <f>IF('Definition sheet'!C2113="","",'Definition sheet'!C2113)</f>
        <v>++++++++++Issuer</v>
      </c>
      <c r="C2113" s="13" t="str">
        <f>IF('Definition sheet'!D2113="","",CONCATENATE('fixed values'!$A$3,'Definition sheet'!D2113,'fixed values'!$A$4))</f>
        <v>&lt;Issr&gt;</v>
      </c>
      <c r="D2113" s="22" t="str">
        <f>IF('Definition sheet'!E2113="","",CONCATENATE('fixed values'!$A$1,'Definition sheet'!E2113,'fixed values'!$A$2))</f>
        <v>[0..1]</v>
      </c>
      <c r="E2113" s="22" t="str">
        <f>IF('Definition sheet'!F2113="","",CONCATENATE('fixed values'!$A$1,'Definition sheet'!F2113,'fixed values'!$A$2))</f>
        <v>[0..1]</v>
      </c>
      <c r="F2113" s="14" t="str">
        <f>IF('Input Data'!G2113="","",IF('Definition sheet'!G2113="PARENT","",'Input Data'!G2113))</f>
        <v>Max35Text</v>
      </c>
      <c r="G2113" s="12" t="str">
        <f>IF('Input Data'!I2113="","",'Input Data'!I2113)</f>
        <v>Used</v>
      </c>
      <c r="H2113" s="12" t="str">
        <f>IF($G:$G="NotUsed","",IF('Input Data'!J2113="","",'Input Data'!J2113))</f>
        <v>Entity that assigns the identification.</v>
      </c>
      <c r="I2113" s="12" t="str">
        <f>IF($G:$G="","",IF('Input Data'!K2113="","",'Input Data'!K2113))</f>
        <v/>
      </c>
      <c r="J2113" s="12" t="str">
        <f>IF($G:$G="","",IF('Input Data'!L2113="","",'Input Data'!L2113))</f>
        <v/>
      </c>
      <c r="K2113" s="12" t="str">
        <f>IF($G:$G="","",IF('Input Data'!M2113="","",'Input Data'!M2113))</f>
        <v/>
      </c>
      <c r="L2113" s="12" t="str">
        <f>IF($G:$G="","",IF('Input Data'!N2113="","",'Input Data'!N2113))</f>
        <v/>
      </c>
      <c r="M2113" s="12" t="str">
        <f>IF($G:$G="","",IF('Input Data'!O2113="","",'Input Data'!O2113))</f>
        <v/>
      </c>
      <c r="N2113" s="12" t="str">
        <f>IF($G:$G="","",IF('Input Data'!P2113="","",'Input Data'!P2113))</f>
        <v/>
      </c>
      <c r="O2113" s="12">
        <f>IF($G:$G="","",IF('Input Data'!Q2113="","",'Input Data'!Q2113))</f>
        <v>2018</v>
      </c>
    </row>
    <row r="2114" spans="1:15" ht="409.5" x14ac:dyDescent="0.25">
      <c r="A2114" s="13" t="str">
        <f>IF('Definition sheet'!H2114="","",'Definition sheet'!H2114)</f>
        <v>3.1692</v>
      </c>
      <c r="B2114" s="14" t="str">
        <f>IF('Definition sheet'!C2114="","",'Definition sheet'!C2114)</f>
        <v>+++++++Countrynamecode</v>
      </c>
      <c r="C2114" s="13" t="str">
        <f>IF('Definition sheet'!D2114="","",CONCATENATE('fixed values'!$A$3,'Definition sheet'!D2114,'fixed values'!$A$4))</f>
        <v>&lt;CtryOfRes&gt;</v>
      </c>
      <c r="D2114" s="22" t="str">
        <f>IF('Definition sheet'!E2114="","",CONCATENATE('fixed values'!$A$1,'Definition sheet'!E2114,'fixed values'!$A$2))</f>
        <v>[0..1]</v>
      </c>
      <c r="E2114" s="22" t="str">
        <f>IF('Definition sheet'!F2114="","",CONCATENATE('fixed values'!$A$1,'Definition sheet'!F2114,'fixed values'!$A$2))</f>
        <v>[0..1]</v>
      </c>
      <c r="F2114" s="14" t="str">
        <f>IF('Input Data'!G2114="","",IF('Definition sheet'!G2114="PARENT","",'Input Data'!G2114))</f>
        <v>CountryCode</v>
      </c>
      <c r="G2114" s="12" t="str">
        <f>IF('Input Data'!I2114="","",'Input Data'!I2114)</f>
        <v>Used</v>
      </c>
      <c r="H2114" s="12" t="str">
        <f>IF($G:$G="NotUsed","",IF('Input Data'!J2114="","",'Input Data'!J2114))</f>
        <v>Country in which a person resides (the place of a person's home). In the case of a company, it is the country from which the affairs of that company are directed.</v>
      </c>
      <c r="I2114" s="12" t="str">
        <f>IF($G:$G="","",IF('Input Data'!K2114="","",'Input Data'!K2114))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14" s="12" t="str">
        <f>IF($G:$G="","",IF('Input Data'!L2114="","",'Input Data'!L2114))</f>
        <v/>
      </c>
      <c r="K2114" s="12" t="str">
        <f>IF($G:$G="","",IF('Input Data'!M2114="","",'Input Data'!M2114))</f>
        <v/>
      </c>
      <c r="L2114" s="12" t="str">
        <f>IF($G:$G="","",IF('Input Data'!N2114="","",'Input Data'!N2114))</f>
        <v/>
      </c>
      <c r="M2114" s="12" t="str">
        <f>IF($G:$G="","",IF('Input Data'!O2114="","",'Input Data'!O2114))</f>
        <v/>
      </c>
      <c r="N2114" s="12" t="str">
        <f>IF($G:$G="","",IF('Input Data'!P2114="","",'Input Data'!P2114))</f>
        <v/>
      </c>
      <c r="O2114" s="12">
        <f>IF($G:$G="","",IF('Input Data'!Q2114="","",'Input Data'!Q2114))</f>
        <v>2018</v>
      </c>
    </row>
    <row r="2115" spans="1:15" ht="409.5" x14ac:dyDescent="0.25">
      <c r="A2115" s="13" t="str">
        <f>IF('Definition sheet'!H2115="","",'Definition sheet'!H2115)</f>
        <v>3.1692</v>
      </c>
      <c r="B2115" s="14" t="str">
        <f>IF('Definition sheet'!C2115="","",'Definition sheet'!C2115)</f>
        <v>+++++++CountryOfResidence</v>
      </c>
      <c r="C2115" s="13" t="str">
        <f>IF('Definition sheet'!D2115="","",CONCATENATE('fixed values'!$A$3,'Definition sheet'!D2115,'fixed values'!$A$4))</f>
        <v>&lt;CtryOfRes&gt;</v>
      </c>
      <c r="D2115" s="22" t="str">
        <f>IF('Definition sheet'!E2115="","",CONCATENATE('fixed values'!$A$1,'Definition sheet'!E2115,'fixed values'!$A$2))</f>
        <v>[0..1]</v>
      </c>
      <c r="E2115" s="22" t="str">
        <f>IF('Definition sheet'!F2115="","",CONCATENATE('fixed values'!$A$1,'Definition sheet'!F2115,'fixed values'!$A$2))</f>
        <v>[0..1]</v>
      </c>
      <c r="F2115" s="14" t="str">
        <f>IF('Input Data'!G2115="","",IF('Definition sheet'!G2115="PARENT","",'Input Data'!G2115))</f>
        <v>CountryCode</v>
      </c>
      <c r="G2115" s="12" t="str">
        <f>IF('Input Data'!I2115="","",'Input Data'!I2115)</f>
        <v>Used</v>
      </c>
      <c r="H2115" s="12" t="str">
        <f>IF($G:$G="NotUsed","",IF('Input Data'!J2115="","",'Input Data'!J2115))</f>
        <v>Country in which a person resides (the place of a person's home). In the case of a company, it is the country from which the affairs of that company are directed.</v>
      </c>
      <c r="I2115" s="12" t="str">
        <f>IF($G:$G="","",IF('Input Data'!K2115="","",'Input Data'!K2115))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15" s="12" t="str">
        <f>IF($G:$G="","",IF('Input Data'!L2115="","",'Input Data'!L2115))</f>
        <v/>
      </c>
      <c r="K2115" s="12" t="str">
        <f>IF($G:$G="","",IF('Input Data'!M2115="","",'Input Data'!M2115))</f>
        <v/>
      </c>
      <c r="L2115" s="12" t="str">
        <f>IF($G:$G="","",IF('Input Data'!N2115="","",'Input Data'!N2115))</f>
        <v/>
      </c>
      <c r="M2115" s="12" t="str">
        <f>IF($G:$G="","",IF('Input Data'!O2115="","",'Input Data'!O2115))</f>
        <v/>
      </c>
      <c r="N2115" s="12" t="str">
        <f>IF($G:$G="","",IF('Input Data'!P2115="","",'Input Data'!P2115))</f>
        <v/>
      </c>
      <c r="O2115" s="12">
        <f>IF($G:$G="","",IF('Input Data'!Q2115="","",'Input Data'!Q2115))</f>
        <v>2018</v>
      </c>
    </row>
    <row r="2116" spans="1:15" ht="30" x14ac:dyDescent="0.25">
      <c r="A2116" s="13" t="str">
        <f>IF('Definition sheet'!H2116="","",'Definition sheet'!H2116)</f>
        <v>3.1693</v>
      </c>
      <c r="B2116" s="14" t="str">
        <f>IF('Definition sheet'!C2116="","",'Definition sheet'!C2116)</f>
        <v>+++++++ContactDetails</v>
      </c>
      <c r="C2116" s="13" t="str">
        <f>IF('Definition sheet'!D2116="","",CONCATENATE('fixed values'!$A$3,'Definition sheet'!D2116,'fixed values'!$A$4))</f>
        <v>&lt;CtctDtls&gt;</v>
      </c>
      <c r="D2116" s="22" t="str">
        <f>IF('Definition sheet'!E2116="","",CONCATENATE('fixed values'!$A$1,'Definition sheet'!E2116,'fixed values'!$A$2))</f>
        <v>[0..1]</v>
      </c>
      <c r="E2116" s="22" t="str">
        <f>IF('Definition sheet'!F2116="","",CONCATENATE('fixed values'!$A$1,'Definition sheet'!F2116,'fixed values'!$A$2))</f>
        <v>[0..1]</v>
      </c>
      <c r="F2116" s="14" t="str">
        <f>IF('Input Data'!G2116="","",IF('Definition sheet'!G2116="PARENT","",'Input Data'!G2116))</f>
        <v/>
      </c>
      <c r="G2116" s="12" t="str">
        <f>IF('Input Data'!I2116="","",'Input Data'!I2116)</f>
        <v>Used</v>
      </c>
      <c r="H2116" s="12" t="str">
        <f>IF($G:$G="NotUsed","",IF('Input Data'!J2116="","",'Input Data'!J2116))</f>
        <v>Set of elements used to indicate how to contact the party.</v>
      </c>
      <c r="I2116" s="12" t="str">
        <f>IF($G:$G="","",IF('Input Data'!K2116="","",'Input Data'!K2116))</f>
        <v/>
      </c>
      <c r="J2116" s="12" t="str">
        <f>IF($G:$G="","",IF('Input Data'!L2116="","",'Input Data'!L2116))</f>
        <v/>
      </c>
      <c r="K2116" s="12" t="str">
        <f>IF($G:$G="","",IF('Input Data'!M2116="","",'Input Data'!M2116))</f>
        <v/>
      </c>
      <c r="L2116" s="12" t="str">
        <f>IF($G:$G="","",IF('Input Data'!N2116="","",'Input Data'!N2116))</f>
        <v/>
      </c>
      <c r="M2116" s="12" t="str">
        <f>IF($G:$G="","",IF('Input Data'!O2116="","",'Input Data'!O2116))</f>
        <v/>
      </c>
      <c r="N2116" s="12" t="str">
        <f>IF($G:$G="","",IF('Input Data'!P2116="","",'Input Data'!P2116))</f>
        <v/>
      </c>
      <c r="O2116" s="12">
        <f>IF($G:$G="","",IF('Input Data'!Q2116="","",'Input Data'!Q2116))</f>
        <v>2018</v>
      </c>
    </row>
    <row r="2117" spans="1:15" ht="60" x14ac:dyDescent="0.25">
      <c r="A2117" s="13" t="str">
        <f>IF('Definition sheet'!H2117="","",'Definition sheet'!H2117)</f>
        <v>3.1694</v>
      </c>
      <c r="B2117" s="14" t="str">
        <f>IF('Definition sheet'!C2117="","",'Definition sheet'!C2117)</f>
        <v>++++++++NamePrefix</v>
      </c>
      <c r="C2117" s="13" t="str">
        <f>IF('Definition sheet'!D2117="","",CONCATENATE('fixed values'!$A$3,'Definition sheet'!D2117,'fixed values'!$A$4))</f>
        <v>&lt;NmPrfx&gt;</v>
      </c>
      <c r="D2117" s="22" t="str">
        <f>IF('Definition sheet'!E2117="","",CONCATENATE('fixed values'!$A$1,'Definition sheet'!E2117,'fixed values'!$A$2))</f>
        <v>[0..1]</v>
      </c>
      <c r="E2117" s="22" t="str">
        <f>IF('Definition sheet'!F2117="","",CONCATENATE('fixed values'!$A$1,'Definition sheet'!F2117,'fixed values'!$A$2))</f>
        <v>[0..1]</v>
      </c>
      <c r="F2117" s="14" t="str">
        <f>IF('Input Data'!G2117="","",IF('Definition sheet'!G2117="PARENT","",'Input Data'!G2117))</f>
        <v>NamePrefix1Code</v>
      </c>
      <c r="G2117" s="12" t="str">
        <f>IF('Input Data'!I2117="","",'Input Data'!I2117)</f>
        <v>Used</v>
      </c>
      <c r="H2117" s="12" t="str">
        <f>IF($G:$G="NotUsed","",IF('Input Data'!J2117="","",'Input Data'!J2117))</f>
        <v>Specifies the terms used to formally address a person.</v>
      </c>
      <c r="I2117" s="12" t="str">
        <f>IF($G:$G="","",IF('Input Data'!K2117="","",'Input Data'!K2117))</f>
        <v>DOCT
MADM
MISS
MIST</v>
      </c>
      <c r="J2117" s="12" t="str">
        <f>IF($G:$G="","",IF('Input Data'!L2117="","",'Input Data'!L2117))</f>
        <v/>
      </c>
      <c r="K2117" s="12" t="str">
        <f>IF($G:$G="","",IF('Input Data'!M2117="","",'Input Data'!M2117))</f>
        <v/>
      </c>
      <c r="L2117" s="12" t="str">
        <f>IF($G:$G="","",IF('Input Data'!N2117="","",'Input Data'!N2117))</f>
        <v/>
      </c>
      <c r="M2117" s="12" t="str">
        <f>IF($G:$G="","",IF('Input Data'!O2117="","",'Input Data'!O2117))</f>
        <v/>
      </c>
      <c r="N2117" s="12" t="str">
        <f>IF($G:$G="","",IF('Input Data'!P2117="","",'Input Data'!P2117))</f>
        <v/>
      </c>
      <c r="O2117" s="12">
        <f>IF($G:$G="","",IF('Input Data'!Q2117="","",'Input Data'!Q2117))</f>
        <v>2018</v>
      </c>
    </row>
    <row r="2118" spans="1:15" ht="45" x14ac:dyDescent="0.25">
      <c r="A2118" s="13" t="str">
        <f>IF('Definition sheet'!H2118="","",'Definition sheet'!H2118)</f>
        <v>3.1695</v>
      </c>
      <c r="B2118" s="14" t="str">
        <f>IF('Definition sheet'!C2118="","",'Definition sheet'!C2118)</f>
        <v>++++++++Name</v>
      </c>
      <c r="C2118" s="13" t="str">
        <f>IF('Definition sheet'!D2118="","",CONCATENATE('fixed values'!$A$3,'Definition sheet'!D2118,'fixed values'!$A$4))</f>
        <v>&lt;Nm&gt;</v>
      </c>
      <c r="D2118" s="22" t="str">
        <f>IF('Definition sheet'!E2118="","",CONCATENATE('fixed values'!$A$1,'Definition sheet'!E2118,'fixed values'!$A$2))</f>
        <v>[0..1]</v>
      </c>
      <c r="E2118" s="22" t="str">
        <f>IF('Definition sheet'!F2118="","",CONCATENATE('fixed values'!$A$1,'Definition sheet'!F2118,'fixed values'!$A$2))</f>
        <v>[0..1]</v>
      </c>
      <c r="F2118" s="14" t="str">
        <f>IF('Input Data'!G2118="","",IF('Definition sheet'!G2118="PARENT","",'Input Data'!G2118))</f>
        <v>Max140Text</v>
      </c>
      <c r="G2118" s="12" t="str">
        <f>IF('Input Data'!I2118="","",'Input Data'!I2118)</f>
        <v>Used</v>
      </c>
      <c r="H2118" s="12" t="str">
        <f>IF($G:$G="NotUsed","",IF('Input Data'!J2118="","",'Input Data'!J2118))</f>
        <v>Name by which a party is known and which is usually used to identify that party.</v>
      </c>
      <c r="I2118" s="12" t="str">
        <f>IF($G:$G="","",IF('Input Data'!K2118="","",'Input Data'!K2118))</f>
        <v/>
      </c>
      <c r="J2118" s="12" t="str">
        <f>IF($G:$G="","",IF('Input Data'!L2118="","",'Input Data'!L2118))</f>
        <v/>
      </c>
      <c r="K2118" s="12" t="str">
        <f>IF($G:$G="","",IF('Input Data'!M2118="","",'Input Data'!M2118))</f>
        <v/>
      </c>
      <c r="L2118" s="12" t="str">
        <f>IF($G:$G="","",IF('Input Data'!N2118="","",'Input Data'!N2118))</f>
        <v/>
      </c>
      <c r="M2118" s="12" t="str">
        <f>IF($G:$G="","",IF('Input Data'!O2118="","",'Input Data'!O2118))</f>
        <v/>
      </c>
      <c r="N2118" s="12" t="str">
        <f>IF($G:$G="","",IF('Input Data'!P2118="","",'Input Data'!P2118))</f>
        <v/>
      </c>
      <c r="O2118" s="12">
        <f>IF($G:$G="","",IF('Input Data'!Q2118="","",'Input Data'!Q2118))</f>
        <v>2018</v>
      </c>
    </row>
    <row r="2119" spans="1:15" ht="45" x14ac:dyDescent="0.25">
      <c r="A2119" s="13" t="str">
        <f>IF('Definition sheet'!H2119="","",'Definition sheet'!H2119)</f>
        <v>3.1696</v>
      </c>
      <c r="B2119" s="14" t="str">
        <f>IF('Definition sheet'!C2119="","",'Definition sheet'!C2119)</f>
        <v>++++++++PhoneNumber</v>
      </c>
      <c r="C2119" s="13" t="str">
        <f>IF('Definition sheet'!D2119="","",CONCATENATE('fixed values'!$A$3,'Definition sheet'!D2119,'fixed values'!$A$4))</f>
        <v>&lt;PhneNb&gt;</v>
      </c>
      <c r="D2119" s="22" t="str">
        <f>IF('Definition sheet'!E2119="","",CONCATENATE('fixed values'!$A$1,'Definition sheet'!E2119,'fixed values'!$A$2))</f>
        <v>[0..1]</v>
      </c>
      <c r="E2119" s="22" t="str">
        <f>IF('Definition sheet'!F2119="","",CONCATENATE('fixed values'!$A$1,'Definition sheet'!F2119,'fixed values'!$A$2))</f>
        <v>[0..1]</v>
      </c>
      <c r="F2119" s="14" t="str">
        <f>IF('Input Data'!G2119="","",IF('Definition sheet'!G2119="PARENT","",'Input Data'!G2119))</f>
        <v>PhoneNumber</v>
      </c>
      <c r="G2119" s="12" t="str">
        <f>IF('Input Data'!I2119="","",'Input Data'!I2119)</f>
        <v>Used</v>
      </c>
      <c r="H2119" s="12" t="str">
        <f>IF($G:$G="NotUsed","",IF('Input Data'!J2119="","",'Input Data'!J2119))</f>
        <v>Collection of information that identifies a phone number, as defined by telecom services.</v>
      </c>
      <c r="I2119" s="12" t="str">
        <f>IF($G:$G="","",IF('Input Data'!K2119="","",'Input Data'!K2119))</f>
        <v/>
      </c>
      <c r="J2119" s="12" t="str">
        <f>IF($G:$G="","",IF('Input Data'!L2119="","",'Input Data'!L2119))</f>
        <v/>
      </c>
      <c r="K2119" s="12" t="str">
        <f>IF($G:$G="","",IF('Input Data'!M2119="","",'Input Data'!M2119))</f>
        <v/>
      </c>
      <c r="L2119" s="12" t="str">
        <f>IF($G:$G="","",IF('Input Data'!N2119="","",'Input Data'!N2119))</f>
        <v/>
      </c>
      <c r="M2119" s="12" t="str">
        <f>IF($G:$G="","",IF('Input Data'!O2119="","",'Input Data'!O2119))</f>
        <v/>
      </c>
      <c r="N2119" s="12" t="str">
        <f>IF($G:$G="","",IF('Input Data'!P2119="","",'Input Data'!P2119))</f>
        <v/>
      </c>
      <c r="O2119" s="12">
        <f>IF($G:$G="","",IF('Input Data'!Q2119="","",'Input Data'!Q2119))</f>
        <v>2018</v>
      </c>
    </row>
    <row r="2120" spans="1:15" ht="45" x14ac:dyDescent="0.25">
      <c r="A2120" s="13" t="str">
        <f>IF('Definition sheet'!H2120="","",'Definition sheet'!H2120)</f>
        <v>3.1697</v>
      </c>
      <c r="B2120" s="14" t="str">
        <f>IF('Definition sheet'!C2120="","",'Definition sheet'!C2120)</f>
        <v>++++++++MobileNumber</v>
      </c>
      <c r="C2120" s="13" t="str">
        <f>IF('Definition sheet'!D2120="","",CONCATENATE('fixed values'!$A$3,'Definition sheet'!D2120,'fixed values'!$A$4))</f>
        <v>&lt;MobNb&gt;</v>
      </c>
      <c r="D2120" s="22" t="str">
        <f>IF('Definition sheet'!E2120="","",CONCATENATE('fixed values'!$A$1,'Definition sheet'!E2120,'fixed values'!$A$2))</f>
        <v>[0..1]</v>
      </c>
      <c r="E2120" s="22" t="str">
        <f>IF('Definition sheet'!F2120="","",CONCATENATE('fixed values'!$A$1,'Definition sheet'!F2120,'fixed values'!$A$2))</f>
        <v>[0..1]</v>
      </c>
      <c r="F2120" s="14" t="str">
        <f>IF('Input Data'!G2120="","",IF('Definition sheet'!G2120="PARENT","",'Input Data'!G2120))</f>
        <v>PhoneNumber</v>
      </c>
      <c r="G2120" s="12" t="str">
        <f>IF('Input Data'!I2120="","",'Input Data'!I2120)</f>
        <v>Used</v>
      </c>
      <c r="H2120" s="12" t="str">
        <f>IF($G:$G="NotUsed","",IF('Input Data'!J2120="","",'Input Data'!J2120))</f>
        <v>Collection of information that identifies a mobile phone number, as defined by telecom services.</v>
      </c>
      <c r="I2120" s="12" t="str">
        <f>IF($G:$G="","",IF('Input Data'!K2120="","",'Input Data'!K2120))</f>
        <v/>
      </c>
      <c r="J2120" s="12" t="str">
        <f>IF($G:$G="","",IF('Input Data'!L2120="","",'Input Data'!L2120))</f>
        <v/>
      </c>
      <c r="K2120" s="12" t="str">
        <f>IF($G:$G="","",IF('Input Data'!M2120="","",'Input Data'!M2120))</f>
        <v/>
      </c>
      <c r="L2120" s="12" t="str">
        <f>IF($G:$G="","",IF('Input Data'!N2120="","",'Input Data'!N2120))</f>
        <v/>
      </c>
      <c r="M2120" s="12" t="str">
        <f>IF($G:$G="","",IF('Input Data'!O2120="","",'Input Data'!O2120))</f>
        <v/>
      </c>
      <c r="N2120" s="12" t="str">
        <f>IF($G:$G="","",IF('Input Data'!P2120="","",'Input Data'!P2120))</f>
        <v/>
      </c>
      <c r="O2120" s="12">
        <f>IF($G:$G="","",IF('Input Data'!Q2120="","",'Input Data'!Q2120))</f>
        <v>2018</v>
      </c>
    </row>
    <row r="2121" spans="1:15" ht="45" x14ac:dyDescent="0.25">
      <c r="A2121" s="13" t="str">
        <f>IF('Definition sheet'!H2121="","",'Definition sheet'!H2121)</f>
        <v>3.1698</v>
      </c>
      <c r="B2121" s="14" t="str">
        <f>IF('Definition sheet'!C2121="","",'Definition sheet'!C2121)</f>
        <v>++++++++FaxNumber</v>
      </c>
      <c r="C2121" s="13" t="str">
        <f>IF('Definition sheet'!D2121="","",CONCATENATE('fixed values'!$A$3,'Definition sheet'!D2121,'fixed values'!$A$4))</f>
        <v>&lt;FaxNb&gt;</v>
      </c>
      <c r="D2121" s="22" t="str">
        <f>IF('Definition sheet'!E2121="","",CONCATENATE('fixed values'!$A$1,'Definition sheet'!E2121,'fixed values'!$A$2))</f>
        <v>[0..1]</v>
      </c>
      <c r="E2121" s="22" t="str">
        <f>IF('Definition sheet'!F2121="","",CONCATENATE('fixed values'!$A$1,'Definition sheet'!F2121,'fixed values'!$A$2))</f>
        <v>[0..1]</v>
      </c>
      <c r="F2121" s="14" t="str">
        <f>IF('Input Data'!G2121="","",IF('Definition sheet'!G2121="PARENT","",'Input Data'!G2121))</f>
        <v>PhoneNumber</v>
      </c>
      <c r="G2121" s="12" t="str">
        <f>IF('Input Data'!I2121="","",'Input Data'!I2121)</f>
        <v>Used</v>
      </c>
      <c r="H2121" s="12" t="str">
        <f>IF($G:$G="NotUsed","",IF('Input Data'!J2121="","",'Input Data'!J2121))</f>
        <v>Collection of information that identifies a FAX number, as defined by telecom services.</v>
      </c>
      <c r="I2121" s="12" t="str">
        <f>IF($G:$G="","",IF('Input Data'!K2121="","",'Input Data'!K2121))</f>
        <v/>
      </c>
      <c r="J2121" s="12" t="str">
        <f>IF($G:$G="","",IF('Input Data'!L2121="","",'Input Data'!L2121))</f>
        <v/>
      </c>
      <c r="K2121" s="12" t="str">
        <f>IF($G:$G="","",IF('Input Data'!M2121="","",'Input Data'!M2121))</f>
        <v/>
      </c>
      <c r="L2121" s="12" t="str">
        <f>IF($G:$G="","",IF('Input Data'!N2121="","",'Input Data'!N2121))</f>
        <v/>
      </c>
      <c r="M2121" s="12" t="str">
        <f>IF($G:$G="","",IF('Input Data'!O2121="","",'Input Data'!O2121))</f>
        <v/>
      </c>
      <c r="N2121" s="12" t="str">
        <f>IF($G:$G="","",IF('Input Data'!P2121="","",'Input Data'!P2121))</f>
        <v/>
      </c>
      <c r="O2121" s="12">
        <f>IF($G:$G="","",IF('Input Data'!Q2121="","",'Input Data'!Q2121))</f>
        <v>2018</v>
      </c>
    </row>
    <row r="2122" spans="1:15" x14ac:dyDescent="0.25">
      <c r="A2122" s="13" t="str">
        <f>IF('Definition sheet'!H2122="","",'Definition sheet'!H2122)</f>
        <v>3.1699</v>
      </c>
      <c r="B2122" s="14" t="str">
        <f>IF('Definition sheet'!C2122="","",'Definition sheet'!C2122)</f>
        <v>++++++++EmailAddress</v>
      </c>
      <c r="C2122" s="13" t="str">
        <f>IF('Definition sheet'!D2122="","",CONCATENATE('fixed values'!$A$3,'Definition sheet'!D2122,'fixed values'!$A$4))</f>
        <v>&lt;EmailAdr&gt;</v>
      </c>
      <c r="D2122" s="22" t="str">
        <f>IF('Definition sheet'!E2122="","",CONCATENATE('fixed values'!$A$1,'Definition sheet'!E2122,'fixed values'!$A$2))</f>
        <v>[0..1]</v>
      </c>
      <c r="E2122" s="22" t="str">
        <f>IF('Definition sheet'!F2122="","",CONCATENATE('fixed values'!$A$1,'Definition sheet'!F2122,'fixed values'!$A$2))</f>
        <v>[0..1]</v>
      </c>
      <c r="F2122" s="14" t="str">
        <f>IF('Input Data'!G2122="","",IF('Definition sheet'!G2122="PARENT","",'Input Data'!G2122))</f>
        <v>Max2048Text</v>
      </c>
      <c r="G2122" s="12" t="str">
        <f>IF('Input Data'!I2122="","",'Input Data'!I2122)</f>
        <v>Used</v>
      </c>
      <c r="H2122" s="12" t="str">
        <f>IF($G:$G="NotUsed","",IF('Input Data'!J2122="","",'Input Data'!J2122))</f>
        <v>Address for electronic mail (e-mail).</v>
      </c>
      <c r="I2122" s="12" t="str">
        <f>IF($G:$G="","",IF('Input Data'!K2122="","",'Input Data'!K2122))</f>
        <v/>
      </c>
      <c r="J2122" s="12" t="str">
        <f>IF($G:$G="","",IF('Input Data'!L2122="","",'Input Data'!L2122))</f>
        <v/>
      </c>
      <c r="K2122" s="12" t="str">
        <f>IF($G:$G="","",IF('Input Data'!M2122="","",'Input Data'!M2122))</f>
        <v/>
      </c>
      <c r="L2122" s="12" t="str">
        <f>IF($G:$G="","",IF('Input Data'!N2122="","",'Input Data'!N2122))</f>
        <v/>
      </c>
      <c r="M2122" s="12" t="str">
        <f>IF($G:$G="","",IF('Input Data'!O2122="","",'Input Data'!O2122))</f>
        <v/>
      </c>
      <c r="N2122" s="12" t="str">
        <f>IF($G:$G="","",IF('Input Data'!P2122="","",'Input Data'!P2122))</f>
        <v/>
      </c>
      <c r="O2122" s="12">
        <f>IF($G:$G="","",IF('Input Data'!Q2122="","",'Input Data'!Q2122))</f>
        <v>2018</v>
      </c>
    </row>
    <row r="2123" spans="1:15" x14ac:dyDescent="0.25">
      <c r="A2123" s="13" t="str">
        <f>IF('Definition sheet'!H2123="","",'Definition sheet'!H2123)</f>
        <v>3.1700</v>
      </c>
      <c r="B2123" s="14" t="str">
        <f>IF('Definition sheet'!C2123="","",'Definition sheet'!C2123)</f>
        <v>++++++++Other</v>
      </c>
      <c r="C2123" s="13" t="str">
        <f>IF('Definition sheet'!D2123="","",CONCATENATE('fixed values'!$A$3,'Definition sheet'!D2123,'fixed values'!$A$4))</f>
        <v>&lt;Othr&gt;</v>
      </c>
      <c r="D2123" s="22" t="str">
        <f>IF('Definition sheet'!E2123="","",CONCATENATE('fixed values'!$A$1,'Definition sheet'!E2123,'fixed values'!$A$2))</f>
        <v>[0..1]</v>
      </c>
      <c r="E2123" s="22" t="str">
        <f>IF('Definition sheet'!F2123="","",CONCATENATE('fixed values'!$A$1,'Definition sheet'!F2123,'fixed values'!$A$2))</f>
        <v>[0..1]</v>
      </c>
      <c r="F2123" s="14" t="str">
        <f>IF('Input Data'!G2123="","",IF('Definition sheet'!G2123="PARENT","",'Input Data'!G2123))</f>
        <v>Max35Text</v>
      </c>
      <c r="G2123" s="12" t="str">
        <f>IF('Input Data'!I2123="","",'Input Data'!I2123)</f>
        <v>Used</v>
      </c>
      <c r="H2123" s="12" t="str">
        <f>IF($G:$G="NotUsed","",IF('Input Data'!J2123="","",'Input Data'!J2123))</f>
        <v>Contact details in another form.</v>
      </c>
      <c r="I2123" s="12" t="str">
        <f>IF($G:$G="","",IF('Input Data'!K2123="","",'Input Data'!K2123))</f>
        <v/>
      </c>
      <c r="J2123" s="12" t="str">
        <f>IF($G:$G="","",IF('Input Data'!L2123="","",'Input Data'!L2123))</f>
        <v/>
      </c>
      <c r="K2123" s="12" t="str">
        <f>IF($G:$G="","",IF('Input Data'!M2123="","",'Input Data'!M2123))</f>
        <v/>
      </c>
      <c r="L2123" s="12" t="str">
        <f>IF($G:$G="","",IF('Input Data'!N2123="","",'Input Data'!N2123))</f>
        <v/>
      </c>
      <c r="M2123" s="12" t="str">
        <f>IF($G:$G="","",IF('Input Data'!O2123="","",'Input Data'!O2123))</f>
        <v/>
      </c>
      <c r="N2123" s="12" t="str">
        <f>IF($G:$G="","",IF('Input Data'!P2123="","",'Input Data'!P2123))</f>
        <v/>
      </c>
      <c r="O2123" s="12">
        <f>IF($G:$G="","",IF('Input Data'!Q2123="","",'Input Data'!Q2123))</f>
        <v>2018</v>
      </c>
    </row>
    <row r="2124" spans="1:15" ht="60" x14ac:dyDescent="0.25">
      <c r="A2124" s="13" t="str">
        <f>IF('Definition sheet'!H2124="","",'Definition sheet'!H2124)</f>
        <v>3.1701</v>
      </c>
      <c r="B2124" s="14" t="str">
        <f>IF('Definition sheet'!C2124="","",'Definition sheet'!C2124)</f>
        <v>++++++GarnishmentAdministrator</v>
      </c>
      <c r="C2124" s="13" t="str">
        <f>IF('Definition sheet'!D2124="","",CONCATENATE('fixed values'!$A$3,'Definition sheet'!D2124,'fixed values'!$A$4))</f>
        <v>&lt;GrnshmtAdmstr&gt;</v>
      </c>
      <c r="D2124" s="22" t="str">
        <f>IF('Definition sheet'!E2124="","",CONCATENATE('fixed values'!$A$1,'Definition sheet'!E2124,'fixed values'!$A$2))</f>
        <v>[0..1]</v>
      </c>
      <c r="E2124" s="22" t="str">
        <f>IF('Definition sheet'!F2124="","",CONCATENATE('fixed values'!$A$1,'Definition sheet'!F2124,'fixed values'!$A$2))</f>
        <v>[0..1]</v>
      </c>
      <c r="F2124" s="14" t="str">
        <f>IF('Input Data'!G2124="","",IF('Definition sheet'!G2124="PARENT","",'Input Data'!G2124))</f>
        <v/>
      </c>
      <c r="G2124" s="12" t="str">
        <f>IF('Input Data'!I2124="","",'Input Data'!I2124)</f>
        <v>Used</v>
      </c>
      <c r="H2124" s="12" t="str">
        <f>IF($G:$G="NotUsed","",IF('Input Data'!J2124="","",'Input Data'!J2124))</f>
        <v>Party on the credit side of the transaction who administers the garnishment on behalf of the ultimate beneficiary.</v>
      </c>
      <c r="I2124" s="12" t="str">
        <f>IF($G:$G="","",IF('Input Data'!K2124="","",'Input Data'!K2124))</f>
        <v/>
      </c>
      <c r="J2124" s="12" t="str">
        <f>IF($G:$G="","",IF('Input Data'!L2124="","",'Input Data'!L2124))</f>
        <v/>
      </c>
      <c r="K2124" s="12" t="str">
        <f>IF($G:$G="","",IF('Input Data'!M2124="","",'Input Data'!M2124))</f>
        <v/>
      </c>
      <c r="L2124" s="12" t="str">
        <f>IF($G:$G="","",IF('Input Data'!N2124="","",'Input Data'!N2124))</f>
        <v/>
      </c>
      <c r="M2124" s="12" t="str">
        <f>IF($G:$G="","",IF('Input Data'!O2124="","",'Input Data'!O2124))</f>
        <v/>
      </c>
      <c r="N2124" s="12" t="str">
        <f>IF($G:$G="","",IF('Input Data'!P2124="","",'Input Data'!P2124))</f>
        <v/>
      </c>
      <c r="O2124" s="12">
        <f>IF($G:$G="","",IF('Input Data'!Q2124="","",'Input Data'!Q2124))</f>
        <v>2018</v>
      </c>
    </row>
    <row r="2125" spans="1:15" ht="45" x14ac:dyDescent="0.25">
      <c r="A2125" s="13" t="str">
        <f>IF('Definition sheet'!H2125="","",'Definition sheet'!H2125)</f>
        <v>3.1702</v>
      </c>
      <c r="B2125" s="14" t="str">
        <f>IF('Definition sheet'!C2125="","",'Definition sheet'!C2125)</f>
        <v>+++++++Name</v>
      </c>
      <c r="C2125" s="13" t="str">
        <f>IF('Definition sheet'!D2125="","",CONCATENATE('fixed values'!$A$3,'Definition sheet'!D2125,'fixed values'!$A$4))</f>
        <v>&lt;Nm&gt;</v>
      </c>
      <c r="D2125" s="22" t="str">
        <f>IF('Definition sheet'!E2125="","",CONCATENATE('fixed values'!$A$1,'Definition sheet'!E2125,'fixed values'!$A$2))</f>
        <v>[0..1]</v>
      </c>
      <c r="E2125" s="22" t="str">
        <f>IF('Definition sheet'!F2125="","",CONCATENATE('fixed values'!$A$1,'Definition sheet'!F2125,'fixed values'!$A$2))</f>
        <v>[0..1]</v>
      </c>
      <c r="F2125" s="14" t="str">
        <f>IF('Input Data'!G2125="","",IF('Definition sheet'!G2125="PARENT","",'Input Data'!G2125))</f>
        <v>Max140Text</v>
      </c>
      <c r="G2125" s="12" t="str">
        <f>IF('Input Data'!I2125="","",'Input Data'!I2125)</f>
        <v>Used</v>
      </c>
      <c r="H2125" s="12" t="str">
        <f>IF($G:$G="NotUsed","",IF('Input Data'!J2125="","",'Input Data'!J2125))</f>
        <v>Name by which a party is known and which is usually used to identify that party.</v>
      </c>
      <c r="I2125" s="12" t="str">
        <f>IF($G:$G="","",IF('Input Data'!K2125="","",'Input Data'!K2125))</f>
        <v/>
      </c>
      <c r="J2125" s="12" t="str">
        <f>IF($G:$G="","",IF('Input Data'!L2125="","",'Input Data'!L2125))</f>
        <v/>
      </c>
      <c r="K2125" s="12" t="str">
        <f>IF($G:$G="","",IF('Input Data'!M2125="","",'Input Data'!M2125))</f>
        <v/>
      </c>
      <c r="L2125" s="12" t="str">
        <f>IF($G:$G="","",IF('Input Data'!N2125="","",'Input Data'!N2125))</f>
        <v/>
      </c>
      <c r="M2125" s="12" t="str">
        <f>IF($G:$G="","",IF('Input Data'!O2125="","",'Input Data'!O2125))</f>
        <v/>
      </c>
      <c r="N2125" s="12" t="str">
        <f>IF($G:$G="","",IF('Input Data'!P2125="","",'Input Data'!P2125))</f>
        <v/>
      </c>
      <c r="O2125" s="12">
        <f>IF($G:$G="","",IF('Input Data'!Q2125="","",'Input Data'!Q2125))</f>
        <v>2018</v>
      </c>
    </row>
    <row r="2126" spans="1:15" ht="45" x14ac:dyDescent="0.25">
      <c r="A2126" s="13" t="str">
        <f>IF('Definition sheet'!H2126="","",'Definition sheet'!H2126)</f>
        <v>3.1703</v>
      </c>
      <c r="B2126" s="14" t="str">
        <f>IF('Definition sheet'!C2126="","",'Definition sheet'!C2126)</f>
        <v>+++++++PostalAddress</v>
      </c>
      <c r="C2126" s="13" t="str">
        <f>IF('Definition sheet'!D2126="","",CONCATENATE('fixed values'!$A$3,'Definition sheet'!D2126,'fixed values'!$A$4))</f>
        <v>&lt;PstlAdr&gt;</v>
      </c>
      <c r="D2126" s="22" t="str">
        <f>IF('Definition sheet'!E2126="","",CONCATENATE('fixed values'!$A$1,'Definition sheet'!E2126,'fixed values'!$A$2))</f>
        <v>[0..1]</v>
      </c>
      <c r="E2126" s="22" t="str">
        <f>IF('Definition sheet'!F2126="","",CONCATENATE('fixed values'!$A$1,'Definition sheet'!F2126,'fixed values'!$A$2))</f>
        <v>[0..1]</v>
      </c>
      <c r="F2126" s="14" t="str">
        <f>IF('Input Data'!G2126="","",IF('Definition sheet'!G2126="PARENT","",'Input Data'!G2126))</f>
        <v/>
      </c>
      <c r="G2126" s="12" t="str">
        <f>IF('Input Data'!I2126="","",'Input Data'!I2126)</f>
        <v>Used</v>
      </c>
      <c r="H2126" s="12" t="str">
        <f>IF($G:$G="NotUsed","",IF('Input Data'!J2126="","",'Input Data'!J2126))</f>
        <v>Information that locates and identifies a specific address, as defined by postal services.</v>
      </c>
      <c r="I2126" s="12" t="str">
        <f>IF($G:$G="","",IF('Input Data'!K2126="","",'Input Data'!K2126))</f>
        <v/>
      </c>
      <c r="J2126" s="12" t="str">
        <f>IF($G:$G="","",IF('Input Data'!L2126="","",'Input Data'!L2126))</f>
        <v/>
      </c>
      <c r="K2126" s="12" t="str">
        <f>IF($G:$G="","",IF('Input Data'!M2126="","",'Input Data'!M2126))</f>
        <v/>
      </c>
      <c r="L2126" s="12" t="str">
        <f>IF($G:$G="","",IF('Input Data'!N2126="","",'Input Data'!N2126))</f>
        <v/>
      </c>
      <c r="M2126" s="12" t="str">
        <f>IF($G:$G="","",IF('Input Data'!O2126="","",'Input Data'!O2126))</f>
        <v/>
      </c>
      <c r="N2126" s="12" t="str">
        <f>IF($G:$G="","",IF('Input Data'!P2126="","",'Input Data'!P2126))</f>
        <v/>
      </c>
      <c r="O2126" s="12">
        <f>IF($G:$G="","",IF('Input Data'!Q2126="","",'Input Data'!Q2126))</f>
        <v>2018</v>
      </c>
    </row>
    <row r="2127" spans="1:15" ht="90" x14ac:dyDescent="0.25">
      <c r="A2127" s="13" t="str">
        <f>IF('Definition sheet'!H2127="","",'Definition sheet'!H2127)</f>
        <v>3.1704</v>
      </c>
      <c r="B2127" s="14" t="str">
        <f>IF('Definition sheet'!C2127="","",'Definition sheet'!C2127)</f>
        <v>++++++++AddressType</v>
      </c>
      <c r="C2127" s="13" t="str">
        <f>IF('Definition sheet'!D2127="","",CONCATENATE('fixed values'!$A$3,'Definition sheet'!D2127,'fixed values'!$A$4))</f>
        <v>&lt;AdrTp&gt;</v>
      </c>
      <c r="D2127" s="22" t="str">
        <f>IF('Definition sheet'!E2127="","",CONCATENATE('fixed values'!$A$1,'Definition sheet'!E2127,'fixed values'!$A$2))</f>
        <v>[0..1]</v>
      </c>
      <c r="E2127" s="22" t="str">
        <f>IF('Definition sheet'!F2127="","",CONCATENATE('fixed values'!$A$1,'Definition sheet'!F2127,'fixed values'!$A$2))</f>
        <v>[0..1]</v>
      </c>
      <c r="F2127" s="14" t="str">
        <f>IF('Input Data'!G2127="","",IF('Definition sheet'!G2127="PARENT","",'Input Data'!G2127))</f>
        <v>AddressType2Code</v>
      </c>
      <c r="G2127" s="12" t="str">
        <f>IF('Input Data'!I2127="","",'Input Data'!I2127)</f>
        <v>Used</v>
      </c>
      <c r="H2127" s="12" t="str">
        <f>IF($G:$G="NotUsed","",IF('Input Data'!J2127="","",'Input Data'!J2127))</f>
        <v>Identifies the nature of the postal address.</v>
      </c>
      <c r="I2127" s="12" t="str">
        <f>IF($G:$G="","",IF('Input Data'!K2127="","",'Input Data'!K2127))</f>
        <v>ADDR
BIZZ
DLVY
HOME
MLTO
PBOX</v>
      </c>
      <c r="J2127" s="12" t="str">
        <f>IF($G:$G="","",IF('Input Data'!L2127="","",'Input Data'!L2127))</f>
        <v/>
      </c>
      <c r="K2127" s="12" t="str">
        <f>IF($G:$G="","",IF('Input Data'!M2127="","",'Input Data'!M2127))</f>
        <v/>
      </c>
      <c r="L2127" s="12" t="str">
        <f>IF($G:$G="","",IF('Input Data'!N2127="","",'Input Data'!N2127))</f>
        <v/>
      </c>
      <c r="M2127" s="12" t="str">
        <f>IF($G:$G="","",IF('Input Data'!O2127="","",'Input Data'!O2127))</f>
        <v/>
      </c>
      <c r="N2127" s="12" t="str">
        <f>IF($G:$G="","",IF('Input Data'!P2127="","",'Input Data'!P2127))</f>
        <v/>
      </c>
      <c r="O2127" s="12">
        <f>IF($G:$G="","",IF('Input Data'!Q2127="","",'Input Data'!Q2127))</f>
        <v>2018</v>
      </c>
    </row>
    <row r="2128" spans="1:15" ht="30" x14ac:dyDescent="0.25">
      <c r="A2128" s="13" t="str">
        <f>IF('Definition sheet'!H2128="","",'Definition sheet'!H2128)</f>
        <v>3.1705</v>
      </c>
      <c r="B2128" s="14" t="str">
        <f>IF('Definition sheet'!C2128="","",'Definition sheet'!C2128)</f>
        <v>++++++++Department</v>
      </c>
      <c r="C2128" s="13" t="str">
        <f>IF('Definition sheet'!D2128="","",CONCATENATE('fixed values'!$A$3,'Definition sheet'!D2128,'fixed values'!$A$4))</f>
        <v>&lt;Dept&gt;</v>
      </c>
      <c r="D2128" s="22" t="str">
        <f>IF('Definition sheet'!E2128="","",CONCATENATE('fixed values'!$A$1,'Definition sheet'!E2128,'fixed values'!$A$2))</f>
        <v>[0..1]</v>
      </c>
      <c r="E2128" s="22" t="str">
        <f>IF('Definition sheet'!F2128="","",CONCATENATE('fixed values'!$A$1,'Definition sheet'!F2128,'fixed values'!$A$2))</f>
        <v>[0..1]</v>
      </c>
      <c r="F2128" s="14" t="str">
        <f>IF('Input Data'!G2128="","",IF('Definition sheet'!G2128="PARENT","",'Input Data'!G2128))</f>
        <v>Max70Text</v>
      </c>
      <c r="G2128" s="12" t="str">
        <f>IF('Input Data'!I2128="","",'Input Data'!I2128)</f>
        <v>Used</v>
      </c>
      <c r="H2128" s="12" t="str">
        <f>IF($G:$G="NotUsed","",IF('Input Data'!J2128="","",'Input Data'!J2128))</f>
        <v>Identification of a division of a large organisation or building.</v>
      </c>
      <c r="I2128" s="12" t="str">
        <f>IF($G:$G="","",IF('Input Data'!K2128="","",'Input Data'!K2128))</f>
        <v/>
      </c>
      <c r="J2128" s="12" t="str">
        <f>IF($G:$G="","",IF('Input Data'!L2128="","",'Input Data'!L2128))</f>
        <v/>
      </c>
      <c r="K2128" s="12" t="str">
        <f>IF($G:$G="","",IF('Input Data'!M2128="","",'Input Data'!M2128))</f>
        <v/>
      </c>
      <c r="L2128" s="12" t="str">
        <f>IF($G:$G="","",IF('Input Data'!N2128="","",'Input Data'!N2128))</f>
        <v/>
      </c>
      <c r="M2128" s="12" t="str">
        <f>IF($G:$G="","",IF('Input Data'!O2128="","",'Input Data'!O2128))</f>
        <v/>
      </c>
      <c r="N2128" s="12" t="str">
        <f>IF($G:$G="","",IF('Input Data'!P2128="","",'Input Data'!P2128))</f>
        <v/>
      </c>
      <c r="O2128" s="12">
        <f>IF($G:$G="","",IF('Input Data'!Q2128="","",'Input Data'!Q2128))</f>
        <v>2018</v>
      </c>
    </row>
    <row r="2129" spans="1:15" ht="30" x14ac:dyDescent="0.25">
      <c r="A2129" s="13" t="str">
        <f>IF('Definition sheet'!H2129="","",'Definition sheet'!H2129)</f>
        <v>3.1706</v>
      </c>
      <c r="B2129" s="14" t="str">
        <f>IF('Definition sheet'!C2129="","",'Definition sheet'!C2129)</f>
        <v>++++++++SubDepartment</v>
      </c>
      <c r="C2129" s="13" t="str">
        <f>IF('Definition sheet'!D2129="","",CONCATENATE('fixed values'!$A$3,'Definition sheet'!D2129,'fixed values'!$A$4))</f>
        <v>&lt;SubDept&gt;</v>
      </c>
      <c r="D2129" s="22" t="str">
        <f>IF('Definition sheet'!E2129="","",CONCATENATE('fixed values'!$A$1,'Definition sheet'!E2129,'fixed values'!$A$2))</f>
        <v>[0..1]</v>
      </c>
      <c r="E2129" s="22" t="str">
        <f>IF('Definition sheet'!F2129="","",CONCATENATE('fixed values'!$A$1,'Definition sheet'!F2129,'fixed values'!$A$2))</f>
        <v>[0..1]</v>
      </c>
      <c r="F2129" s="14" t="str">
        <f>IF('Input Data'!G2129="","",IF('Definition sheet'!G2129="PARENT","",'Input Data'!G2129))</f>
        <v>Max70Text</v>
      </c>
      <c r="G2129" s="12" t="str">
        <f>IF('Input Data'!I2129="","",'Input Data'!I2129)</f>
        <v>Used</v>
      </c>
      <c r="H2129" s="12" t="str">
        <f>IF($G:$G="NotUsed","",IF('Input Data'!J2129="","",'Input Data'!J2129))</f>
        <v>Identification of a sub-division of a large organisation or building.</v>
      </c>
      <c r="I2129" s="12" t="str">
        <f>IF($G:$G="","",IF('Input Data'!K2129="","",'Input Data'!K2129))</f>
        <v/>
      </c>
      <c r="J2129" s="12" t="str">
        <f>IF($G:$G="","",IF('Input Data'!L2129="","",'Input Data'!L2129))</f>
        <v/>
      </c>
      <c r="K2129" s="12" t="str">
        <f>IF($G:$G="","",IF('Input Data'!M2129="","",'Input Data'!M2129))</f>
        <v/>
      </c>
      <c r="L2129" s="12" t="str">
        <f>IF($G:$G="","",IF('Input Data'!N2129="","",'Input Data'!N2129))</f>
        <v/>
      </c>
      <c r="M2129" s="12" t="str">
        <f>IF($G:$G="","",IF('Input Data'!O2129="","",'Input Data'!O2129))</f>
        <v/>
      </c>
      <c r="N2129" s="12" t="str">
        <f>IF($G:$G="","",IF('Input Data'!P2129="","",'Input Data'!P2129))</f>
        <v/>
      </c>
      <c r="O2129" s="12">
        <f>IF($G:$G="","",IF('Input Data'!Q2129="","",'Input Data'!Q2129))</f>
        <v>2018</v>
      </c>
    </row>
    <row r="2130" spans="1:15" x14ac:dyDescent="0.25">
      <c r="A2130" s="13" t="str">
        <f>IF('Definition sheet'!H2130="","",'Definition sheet'!H2130)</f>
        <v>3.1707</v>
      </c>
      <c r="B2130" s="14" t="str">
        <f>IF('Definition sheet'!C2130="","",'Definition sheet'!C2130)</f>
        <v>++++++++StreetName</v>
      </c>
      <c r="C2130" s="13" t="str">
        <f>IF('Definition sheet'!D2130="","",CONCATENATE('fixed values'!$A$3,'Definition sheet'!D2130,'fixed values'!$A$4))</f>
        <v>&lt;StrtNm&gt;</v>
      </c>
      <c r="D2130" s="22" t="str">
        <f>IF('Definition sheet'!E2130="","",CONCATENATE('fixed values'!$A$1,'Definition sheet'!E2130,'fixed values'!$A$2))</f>
        <v>[0..1]</v>
      </c>
      <c r="E2130" s="22" t="str">
        <f>IF('Definition sheet'!F2130="","",CONCATENATE('fixed values'!$A$1,'Definition sheet'!F2130,'fixed values'!$A$2))</f>
        <v>[0..1]</v>
      </c>
      <c r="F2130" s="14" t="str">
        <f>IF('Input Data'!G2130="","",IF('Definition sheet'!G2130="PARENT","",'Input Data'!G2130))</f>
        <v>Max70Text</v>
      </c>
      <c r="G2130" s="12" t="str">
        <f>IF('Input Data'!I2130="","",'Input Data'!I2130)</f>
        <v>Used</v>
      </c>
      <c r="H2130" s="12" t="str">
        <f>IF($G:$G="NotUsed","",IF('Input Data'!J2130="","",'Input Data'!J2130))</f>
        <v>Name of a street or thoroughfare.</v>
      </c>
      <c r="I2130" s="12" t="str">
        <f>IF($G:$G="","",IF('Input Data'!K2130="","",'Input Data'!K2130))</f>
        <v/>
      </c>
      <c r="J2130" s="12" t="str">
        <f>IF($G:$G="","",IF('Input Data'!L2130="","",'Input Data'!L2130))</f>
        <v/>
      </c>
      <c r="K2130" s="12" t="str">
        <f>IF($G:$G="","",IF('Input Data'!M2130="","",'Input Data'!M2130))</f>
        <v/>
      </c>
      <c r="L2130" s="12" t="str">
        <f>IF($G:$G="","",IF('Input Data'!N2130="","",'Input Data'!N2130))</f>
        <v/>
      </c>
      <c r="M2130" s="12" t="str">
        <f>IF($G:$G="","",IF('Input Data'!O2130="","",'Input Data'!O2130))</f>
        <v/>
      </c>
      <c r="N2130" s="12" t="str">
        <f>IF($G:$G="","",IF('Input Data'!P2130="","",'Input Data'!P2130))</f>
        <v/>
      </c>
      <c r="O2130" s="12">
        <f>IF($G:$G="","",IF('Input Data'!Q2130="","",'Input Data'!Q2130))</f>
        <v>2018</v>
      </c>
    </row>
    <row r="2131" spans="1:15" ht="30" x14ac:dyDescent="0.25">
      <c r="A2131" s="13" t="str">
        <f>IF('Definition sheet'!H2131="","",'Definition sheet'!H2131)</f>
        <v>3.1708</v>
      </c>
      <c r="B2131" s="14" t="str">
        <f>IF('Definition sheet'!C2131="","",'Definition sheet'!C2131)</f>
        <v>++++++++BuildingNumber</v>
      </c>
      <c r="C2131" s="13" t="str">
        <f>IF('Definition sheet'!D2131="","",CONCATENATE('fixed values'!$A$3,'Definition sheet'!D2131,'fixed values'!$A$4))</f>
        <v>&lt;BldgNb&gt;</v>
      </c>
      <c r="D2131" s="22" t="str">
        <f>IF('Definition sheet'!E2131="","",CONCATENATE('fixed values'!$A$1,'Definition sheet'!E2131,'fixed values'!$A$2))</f>
        <v>[0..1]</v>
      </c>
      <c r="E2131" s="22" t="str">
        <f>IF('Definition sheet'!F2131="","",CONCATENATE('fixed values'!$A$1,'Definition sheet'!F2131,'fixed values'!$A$2))</f>
        <v>[0..1]</v>
      </c>
      <c r="F2131" s="14" t="str">
        <f>IF('Input Data'!G2131="","",IF('Definition sheet'!G2131="PARENT","",'Input Data'!G2131))</f>
        <v>Max16Text</v>
      </c>
      <c r="G2131" s="12" t="str">
        <f>IF('Input Data'!I2131="","",'Input Data'!I2131)</f>
        <v>Used</v>
      </c>
      <c r="H2131" s="12" t="str">
        <f>IF($G:$G="NotUsed","",IF('Input Data'!J2131="","",'Input Data'!J2131))</f>
        <v>Number that identifies the position of a building on a street.</v>
      </c>
      <c r="I2131" s="12" t="str">
        <f>IF($G:$G="","",IF('Input Data'!K2131="","",'Input Data'!K2131))</f>
        <v/>
      </c>
      <c r="J2131" s="12" t="str">
        <f>IF($G:$G="","",IF('Input Data'!L2131="","",'Input Data'!L2131))</f>
        <v/>
      </c>
      <c r="K2131" s="12" t="str">
        <f>IF($G:$G="","",IF('Input Data'!M2131="","",'Input Data'!M2131))</f>
        <v/>
      </c>
      <c r="L2131" s="12" t="str">
        <f>IF($G:$G="","",IF('Input Data'!N2131="","",'Input Data'!N2131))</f>
        <v/>
      </c>
      <c r="M2131" s="12" t="str">
        <f>IF($G:$G="","",IF('Input Data'!O2131="","",'Input Data'!O2131))</f>
        <v/>
      </c>
      <c r="N2131" s="12" t="str">
        <f>IF($G:$G="","",IF('Input Data'!P2131="","",'Input Data'!P2131))</f>
        <v/>
      </c>
      <c r="O2131" s="12">
        <f>IF($G:$G="","",IF('Input Data'!Q2131="","",'Input Data'!Q2131))</f>
        <v>2018</v>
      </c>
    </row>
    <row r="2132" spans="1:15" ht="45" x14ac:dyDescent="0.25">
      <c r="A2132" s="13" t="str">
        <f>IF('Definition sheet'!H2132="","",'Definition sheet'!H2132)</f>
        <v>3.1709</v>
      </c>
      <c r="B2132" s="14" t="str">
        <f>IF('Definition sheet'!C2132="","",'Definition sheet'!C2132)</f>
        <v>++++++++PostCode</v>
      </c>
      <c r="C2132" s="13" t="str">
        <f>IF('Definition sheet'!D2132="","",CONCATENATE('fixed values'!$A$3,'Definition sheet'!D2132,'fixed values'!$A$4))</f>
        <v>&lt;PstCd&gt;</v>
      </c>
      <c r="D2132" s="22" t="str">
        <f>IF('Definition sheet'!E2132="","",CONCATENATE('fixed values'!$A$1,'Definition sheet'!E2132,'fixed values'!$A$2))</f>
        <v>[0..1]</v>
      </c>
      <c r="E2132" s="22" t="str">
        <f>IF('Definition sheet'!F2132="","",CONCATENATE('fixed values'!$A$1,'Definition sheet'!F2132,'fixed values'!$A$2))</f>
        <v>[0..1]</v>
      </c>
      <c r="F2132" s="14" t="str">
        <f>IF('Input Data'!G2132="","",IF('Definition sheet'!G2132="PARENT","",'Input Data'!G2132))</f>
        <v>Max16Text</v>
      </c>
      <c r="G2132" s="12" t="str">
        <f>IF('Input Data'!I2132="","",'Input Data'!I2132)</f>
        <v>Used</v>
      </c>
      <c r="H2132" s="12" t="str">
        <f>IF($G:$G="NotUsed","",IF('Input Data'!J2132="","",'Input Data'!J2132))</f>
        <v>Identifier consisting of a group of letters and/or numbers that is added to a postal address to assist the sorting of mail.</v>
      </c>
      <c r="I2132" s="12" t="str">
        <f>IF($G:$G="","",IF('Input Data'!K2132="","",'Input Data'!K2132))</f>
        <v/>
      </c>
      <c r="J2132" s="12" t="str">
        <f>IF($G:$G="","",IF('Input Data'!L2132="","",'Input Data'!L2132))</f>
        <v/>
      </c>
      <c r="K2132" s="12" t="str">
        <f>IF($G:$G="","",IF('Input Data'!M2132="","",'Input Data'!M2132))</f>
        <v/>
      </c>
      <c r="L2132" s="12" t="str">
        <f>IF($G:$G="","",IF('Input Data'!N2132="","",'Input Data'!N2132))</f>
        <v/>
      </c>
      <c r="M2132" s="12" t="str">
        <f>IF($G:$G="","",IF('Input Data'!O2132="","",'Input Data'!O2132))</f>
        <v/>
      </c>
      <c r="N2132" s="12" t="str">
        <f>IF($G:$G="","",IF('Input Data'!P2132="","",'Input Data'!P2132))</f>
        <v/>
      </c>
      <c r="O2132" s="12">
        <f>IF($G:$G="","",IF('Input Data'!Q2132="","",'Input Data'!Q2132))</f>
        <v>2018</v>
      </c>
    </row>
    <row r="2133" spans="1:15" ht="30" x14ac:dyDescent="0.25">
      <c r="A2133" s="13" t="str">
        <f>IF('Definition sheet'!H2133="","",'Definition sheet'!H2133)</f>
        <v>3.1710</v>
      </c>
      <c r="B2133" s="14" t="str">
        <f>IF('Definition sheet'!C2133="","",'Definition sheet'!C2133)</f>
        <v>++++++++TownName</v>
      </c>
      <c r="C2133" s="13" t="str">
        <f>IF('Definition sheet'!D2133="","",CONCATENATE('fixed values'!$A$3,'Definition sheet'!D2133,'fixed values'!$A$4))</f>
        <v>&lt;TwnNm&gt;</v>
      </c>
      <c r="D2133" s="22" t="str">
        <f>IF('Definition sheet'!E2133="","",CONCATENATE('fixed values'!$A$1,'Definition sheet'!E2133,'fixed values'!$A$2))</f>
        <v>[0..1]</v>
      </c>
      <c r="E2133" s="22" t="str">
        <f>IF('Definition sheet'!F2133="","",CONCATENATE('fixed values'!$A$1,'Definition sheet'!F2133,'fixed values'!$A$2))</f>
        <v>[0..1]</v>
      </c>
      <c r="F2133" s="14" t="str">
        <f>IF('Input Data'!G2133="","",IF('Definition sheet'!G2133="PARENT","",'Input Data'!G2133))</f>
        <v>Max35Text</v>
      </c>
      <c r="G2133" s="12" t="str">
        <f>IF('Input Data'!I2133="","",'Input Data'!I2133)</f>
        <v>Used</v>
      </c>
      <c r="H2133" s="12" t="str">
        <f>IF($G:$G="NotUsed","",IF('Input Data'!J2133="","",'Input Data'!J2133))</f>
        <v>Name of a built-up area, with defined boundaries, and a local government.</v>
      </c>
      <c r="I2133" s="12" t="str">
        <f>IF($G:$G="","",IF('Input Data'!K2133="","",'Input Data'!K2133))</f>
        <v/>
      </c>
      <c r="J2133" s="12" t="str">
        <f>IF($G:$G="","",IF('Input Data'!L2133="","",'Input Data'!L2133))</f>
        <v/>
      </c>
      <c r="K2133" s="12" t="str">
        <f>IF($G:$G="","",IF('Input Data'!M2133="","",'Input Data'!M2133))</f>
        <v/>
      </c>
      <c r="L2133" s="12" t="str">
        <f>IF($G:$G="","",IF('Input Data'!N2133="","",'Input Data'!N2133))</f>
        <v/>
      </c>
      <c r="M2133" s="12" t="str">
        <f>IF($G:$G="","",IF('Input Data'!O2133="","",'Input Data'!O2133))</f>
        <v/>
      </c>
      <c r="N2133" s="12" t="str">
        <f>IF($G:$G="","",IF('Input Data'!P2133="","",'Input Data'!P2133))</f>
        <v/>
      </c>
      <c r="O2133" s="12">
        <f>IF($G:$G="","",IF('Input Data'!Q2133="","",'Input Data'!Q2133))</f>
        <v>2018</v>
      </c>
    </row>
    <row r="2134" spans="1:15" ht="30" x14ac:dyDescent="0.25">
      <c r="A2134" s="13" t="str">
        <f>IF('Definition sheet'!H2134="","",'Definition sheet'!H2134)</f>
        <v>3.1711</v>
      </c>
      <c r="B2134" s="14" t="str">
        <f>IF('Definition sheet'!C2134="","",'Definition sheet'!C2134)</f>
        <v>++++++++CountrySubDivision</v>
      </c>
      <c r="C2134" s="13" t="str">
        <f>IF('Definition sheet'!D2134="","",CONCATENATE('fixed values'!$A$3,'Definition sheet'!D2134,'fixed values'!$A$4))</f>
        <v>&lt;CtrySubDvsn&gt;</v>
      </c>
      <c r="D2134" s="22" t="str">
        <f>IF('Definition sheet'!E2134="","",CONCATENATE('fixed values'!$A$1,'Definition sheet'!E2134,'fixed values'!$A$2))</f>
        <v>[0..1]</v>
      </c>
      <c r="E2134" s="22" t="str">
        <f>IF('Definition sheet'!F2134="","",CONCATENATE('fixed values'!$A$1,'Definition sheet'!F2134,'fixed values'!$A$2))</f>
        <v>[0..1]</v>
      </c>
      <c r="F2134" s="14" t="str">
        <f>IF('Input Data'!G2134="","",IF('Definition sheet'!G2134="PARENT","",'Input Data'!G2134))</f>
        <v>Max35Text</v>
      </c>
      <c r="G2134" s="12" t="str">
        <f>IF('Input Data'!I2134="","",'Input Data'!I2134)</f>
        <v>Used</v>
      </c>
      <c r="H2134" s="12" t="str">
        <f>IF($G:$G="NotUsed","",IF('Input Data'!J2134="","",'Input Data'!J2134))</f>
        <v>Identifies a subdivision of a country such as state, region, county.</v>
      </c>
      <c r="I2134" s="12" t="str">
        <f>IF($G:$G="","",IF('Input Data'!K2134="","",'Input Data'!K2134))</f>
        <v/>
      </c>
      <c r="J2134" s="12" t="str">
        <f>IF($G:$G="","",IF('Input Data'!L2134="","",'Input Data'!L2134))</f>
        <v/>
      </c>
      <c r="K2134" s="12" t="str">
        <f>IF($G:$G="","",IF('Input Data'!M2134="","",'Input Data'!M2134))</f>
        <v/>
      </c>
      <c r="L2134" s="12" t="str">
        <f>IF($G:$G="","",IF('Input Data'!N2134="","",'Input Data'!N2134))</f>
        <v/>
      </c>
      <c r="M2134" s="12" t="str">
        <f>IF($G:$G="","",IF('Input Data'!O2134="","",'Input Data'!O2134))</f>
        <v/>
      </c>
      <c r="N2134" s="12" t="str">
        <f>IF($G:$G="","",IF('Input Data'!P2134="","",'Input Data'!P2134))</f>
        <v/>
      </c>
      <c r="O2134" s="12">
        <f>IF($G:$G="","",IF('Input Data'!Q2134="","",'Input Data'!Q2134))</f>
        <v>2018</v>
      </c>
    </row>
    <row r="2135" spans="1:15" ht="409.5" x14ac:dyDescent="0.25">
      <c r="A2135" s="13" t="str">
        <f>IF('Definition sheet'!H2135="","",'Definition sheet'!H2135)</f>
        <v>3.1712</v>
      </c>
      <c r="B2135" s="14" t="str">
        <f>IF('Definition sheet'!C2135="","",'Definition sheet'!C2135)</f>
        <v>++++++++Countrynamecode</v>
      </c>
      <c r="C2135" s="13" t="str">
        <f>IF('Definition sheet'!D2135="","",CONCATENATE('fixed values'!$A$3,'Definition sheet'!D2135,'fixed values'!$A$4))</f>
        <v>&lt;Ctry&gt;</v>
      </c>
      <c r="D2135" s="22" t="str">
        <f>IF('Definition sheet'!E2135="","",CONCATENATE('fixed values'!$A$1,'Definition sheet'!E2135,'fixed values'!$A$2))</f>
        <v>[0..1]</v>
      </c>
      <c r="E2135" s="22" t="str">
        <f>IF('Definition sheet'!F2135="","",CONCATENATE('fixed values'!$A$1,'Definition sheet'!F2135,'fixed values'!$A$2))</f>
        <v>[0..1]</v>
      </c>
      <c r="F2135" s="14" t="str">
        <f>IF('Input Data'!G2135="","",IF('Definition sheet'!G2135="PARENT","",'Input Data'!G2135))</f>
        <v>CountryCode</v>
      </c>
      <c r="G2135" s="12" t="str">
        <f>IF('Input Data'!I2135="","",'Input Data'!I2135)</f>
        <v>Used</v>
      </c>
      <c r="H2135" s="12" t="str">
        <f>IF($G:$G="NotUsed","",IF('Input Data'!J2135="","",'Input Data'!J2135))</f>
        <v>Nation with its own government.</v>
      </c>
      <c r="I2135" s="12" t="str">
        <f>IF($G:$G="","",IF('Input Data'!K2135="","",'Input Data'!K2135))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35" s="12" t="str">
        <f>IF($G:$G="","",IF('Input Data'!L2135="","",'Input Data'!L2135))</f>
        <v/>
      </c>
      <c r="K2135" s="12" t="str">
        <f>IF($G:$G="","",IF('Input Data'!M2135="","",'Input Data'!M2135))</f>
        <v/>
      </c>
      <c r="L2135" s="12" t="str">
        <f>IF($G:$G="","",IF('Input Data'!N2135="","",'Input Data'!N2135))</f>
        <v/>
      </c>
      <c r="M2135" s="12" t="str">
        <f>IF($G:$G="","",IF('Input Data'!O2135="","",'Input Data'!O2135))</f>
        <v/>
      </c>
      <c r="N2135" s="12" t="str">
        <f>IF($G:$G="","",IF('Input Data'!P2135="","",'Input Data'!P2135))</f>
        <v/>
      </c>
      <c r="O2135" s="12">
        <f>IF($G:$G="","",IF('Input Data'!Q2135="","",'Input Data'!Q2135))</f>
        <v>2018</v>
      </c>
    </row>
    <row r="2136" spans="1:15" ht="409.5" x14ac:dyDescent="0.25">
      <c r="A2136" s="13" t="str">
        <f>IF('Definition sheet'!H2136="","",'Definition sheet'!H2136)</f>
        <v>3.1712</v>
      </c>
      <c r="B2136" s="14" t="str">
        <f>IF('Definition sheet'!C2136="","",'Definition sheet'!C2136)</f>
        <v>++++++++Country</v>
      </c>
      <c r="C2136" s="13" t="str">
        <f>IF('Definition sheet'!D2136="","",CONCATENATE('fixed values'!$A$3,'Definition sheet'!D2136,'fixed values'!$A$4))</f>
        <v>&lt;Ctry&gt;</v>
      </c>
      <c r="D2136" s="22" t="str">
        <f>IF('Definition sheet'!E2136="","",CONCATENATE('fixed values'!$A$1,'Definition sheet'!E2136,'fixed values'!$A$2))</f>
        <v>[0..1]</v>
      </c>
      <c r="E2136" s="22" t="str">
        <f>IF('Definition sheet'!F2136="","",CONCATENATE('fixed values'!$A$1,'Definition sheet'!F2136,'fixed values'!$A$2))</f>
        <v>[0..1]</v>
      </c>
      <c r="F2136" s="14" t="str">
        <f>IF('Input Data'!G2136="","",IF('Definition sheet'!G2136="PARENT","",'Input Data'!G2136))</f>
        <v>CountryCode</v>
      </c>
      <c r="G2136" s="12" t="str">
        <f>IF('Input Data'!I2136="","",'Input Data'!I2136)</f>
        <v>Used</v>
      </c>
      <c r="H2136" s="12" t="str">
        <f>IF($G:$G="NotUsed","",IF('Input Data'!J2136="","",'Input Data'!J2136))</f>
        <v>Nation with its own government.</v>
      </c>
      <c r="I2136" s="12" t="str">
        <f>IF($G:$G="","",IF('Input Data'!K2136="","",'Input Data'!K2136))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36" s="12" t="str">
        <f>IF($G:$G="","",IF('Input Data'!L2136="","",'Input Data'!L2136))</f>
        <v/>
      </c>
      <c r="K2136" s="12" t="str">
        <f>IF($G:$G="","",IF('Input Data'!M2136="","",'Input Data'!M2136))</f>
        <v/>
      </c>
      <c r="L2136" s="12" t="str">
        <f>IF($G:$G="","",IF('Input Data'!N2136="","",'Input Data'!N2136))</f>
        <v/>
      </c>
      <c r="M2136" s="12" t="str">
        <f>IF($G:$G="","",IF('Input Data'!O2136="","",'Input Data'!O2136))</f>
        <v/>
      </c>
      <c r="N2136" s="12" t="str">
        <f>IF($G:$G="","",IF('Input Data'!P2136="","",'Input Data'!P2136))</f>
        <v/>
      </c>
      <c r="O2136" s="12">
        <f>IF($G:$G="","",IF('Input Data'!Q2136="","",'Input Data'!Q2136))</f>
        <v>2018</v>
      </c>
    </row>
    <row r="2137" spans="1:15" ht="45" x14ac:dyDescent="0.25">
      <c r="A2137" s="13" t="str">
        <f>IF('Definition sheet'!H2137="","",'Definition sheet'!H2137)</f>
        <v>3.1713</v>
      </c>
      <c r="B2137" s="14" t="str">
        <f>IF('Definition sheet'!C2137="","",'Definition sheet'!C2137)</f>
        <v>++++++++AddressLine</v>
      </c>
      <c r="C2137" s="13" t="str">
        <f>IF('Definition sheet'!D2137="","",CONCATENATE('fixed values'!$A$3,'Definition sheet'!D2137,'fixed values'!$A$4))</f>
        <v>&lt;AdrLine&gt;</v>
      </c>
      <c r="D2137" s="22" t="str">
        <f>IF('Definition sheet'!E2137="","",CONCATENATE('fixed values'!$A$1,'Definition sheet'!E2137,'fixed values'!$A$2))</f>
        <v>[0..7]</v>
      </c>
      <c r="E2137" s="22" t="str">
        <f>IF('Definition sheet'!F2137="","",CONCATENATE('fixed values'!$A$1,'Definition sheet'!F2137,'fixed values'!$A$2))</f>
        <v>[0..7]</v>
      </c>
      <c r="F2137" s="14" t="str">
        <f>IF('Input Data'!G2137="","",IF('Definition sheet'!G2137="PARENT","",'Input Data'!G2137))</f>
        <v>Max70Text</v>
      </c>
      <c r="G2137" s="12" t="str">
        <f>IF('Input Data'!I2137="","",'Input Data'!I2137)</f>
        <v>Used</v>
      </c>
      <c r="H2137" s="12" t="str">
        <f>IF($G:$G="NotUsed","",IF('Input Data'!J2137="","",'Input Data'!J2137))</f>
        <v>Information that locates and identifies a specific address, as defined by postal services, presented in free format text.</v>
      </c>
      <c r="I2137" s="12" t="str">
        <f>IF($G:$G="","",IF('Input Data'!K2137="","",'Input Data'!K2137))</f>
        <v/>
      </c>
      <c r="J2137" s="12" t="str">
        <f>IF($G:$G="","",IF('Input Data'!L2137="","",'Input Data'!L2137))</f>
        <v/>
      </c>
      <c r="K2137" s="12" t="str">
        <f>IF($G:$G="","",IF('Input Data'!M2137="","",'Input Data'!M2137))</f>
        <v/>
      </c>
      <c r="L2137" s="12" t="str">
        <f>IF($G:$G="","",IF('Input Data'!N2137="","",'Input Data'!N2137))</f>
        <v/>
      </c>
      <c r="M2137" s="12" t="str">
        <f>IF($G:$G="","",IF('Input Data'!O2137="","",'Input Data'!O2137))</f>
        <v/>
      </c>
      <c r="N2137" s="12" t="str">
        <f>IF($G:$G="","",IF('Input Data'!P2137="","",'Input Data'!P2137))</f>
        <v/>
      </c>
      <c r="O2137" s="12">
        <f>IF($G:$G="","",IF('Input Data'!Q2137="","",'Input Data'!Q2137))</f>
        <v>2018</v>
      </c>
    </row>
    <row r="2138" spans="1:15" ht="30" x14ac:dyDescent="0.25">
      <c r="A2138" s="13" t="str">
        <f>IF('Definition sheet'!H2138="","",'Definition sheet'!H2138)</f>
        <v>3.1714</v>
      </c>
      <c r="B2138" s="14" t="str">
        <f>IF('Definition sheet'!C2138="","",'Definition sheet'!C2138)</f>
        <v>+++++++Identification</v>
      </c>
      <c r="C2138" s="13" t="str">
        <f>IF('Definition sheet'!D2138="","",CONCATENATE('fixed values'!$A$3,'Definition sheet'!D2138,'fixed values'!$A$4))</f>
        <v>&lt;Id&gt;</v>
      </c>
      <c r="D2138" s="22" t="str">
        <f>IF('Definition sheet'!E2138="","",CONCATENATE('fixed values'!$A$1,'Definition sheet'!E2138,'fixed values'!$A$2))</f>
        <v>[0..1]</v>
      </c>
      <c r="E2138" s="22" t="str">
        <f>IF('Definition sheet'!F2138="","",CONCATENATE('fixed values'!$A$1,'Definition sheet'!F2138,'fixed values'!$A$2))</f>
        <v>[0..1]</v>
      </c>
      <c r="F2138" s="14" t="str">
        <f>IF('Input Data'!G2138="","",IF('Definition sheet'!G2138="PARENT","",'Input Data'!G2138))</f>
        <v/>
      </c>
      <c r="G2138" s="12" t="str">
        <f>IF('Input Data'!I2138="","",'Input Data'!I2138)</f>
        <v>Used</v>
      </c>
      <c r="H2138" s="12" t="str">
        <f>IF($G:$G="NotUsed","",IF('Input Data'!J2138="","",'Input Data'!J2138))</f>
        <v>Unique and unambiguous identification of a party.</v>
      </c>
      <c r="I2138" s="12" t="str">
        <f>IF($G:$G="","",IF('Input Data'!K2138="","",'Input Data'!K2138))</f>
        <v/>
      </c>
      <c r="J2138" s="12" t="str">
        <f>IF($G:$G="","",IF('Input Data'!L2138="","",'Input Data'!L2138))</f>
        <v/>
      </c>
      <c r="K2138" s="12" t="str">
        <f>IF($G:$G="","",IF('Input Data'!M2138="","",'Input Data'!M2138))</f>
        <v/>
      </c>
      <c r="L2138" s="12" t="str">
        <f>IF($G:$G="","",IF('Input Data'!N2138="","",'Input Data'!N2138))</f>
        <v/>
      </c>
      <c r="M2138" s="12" t="str">
        <f>IF($G:$G="","",IF('Input Data'!O2138="","",'Input Data'!O2138))</f>
        <v/>
      </c>
      <c r="N2138" s="12" t="str">
        <f>IF($G:$G="","",IF('Input Data'!P2138="","",'Input Data'!P2138))</f>
        <v/>
      </c>
      <c r="O2138" s="12">
        <f>IF($G:$G="","",IF('Input Data'!Q2138="","",'Input Data'!Q2138))</f>
        <v>2018</v>
      </c>
    </row>
    <row r="2139" spans="1:15" ht="30" x14ac:dyDescent="0.25">
      <c r="A2139" s="13" t="str">
        <f>IF('Definition sheet'!H2139="","",'Definition sheet'!H2139)</f>
        <v>3.1715</v>
      </c>
      <c r="B2139" s="14" t="str">
        <f>IF('Definition sheet'!C2139="","",'Definition sheet'!C2139)</f>
        <v>++++++++OrganisationIdentification</v>
      </c>
      <c r="C2139" s="13" t="str">
        <f>IF('Definition sheet'!D2139="","",CONCATENATE('fixed values'!$A$3,'Definition sheet'!D2139,'fixed values'!$A$4))</f>
        <v>&lt;OrgId&gt;</v>
      </c>
      <c r="D2139" s="22" t="str">
        <f>IF('Definition sheet'!E2139="","",CONCATENATE('fixed values'!$A$1,'Definition sheet'!E2139,'fixed values'!$A$2))</f>
        <v>[1..1]</v>
      </c>
      <c r="E2139" s="22" t="str">
        <f>IF('Definition sheet'!F2139="","",CONCATENATE('fixed values'!$A$1,'Definition sheet'!F2139,'fixed values'!$A$2))</f>
        <v>[1..1]</v>
      </c>
      <c r="F2139" s="14" t="str">
        <f>IF('Input Data'!G2139="","",IF('Definition sheet'!G2139="PARENT","",'Input Data'!G2139))</f>
        <v/>
      </c>
      <c r="G2139" s="12" t="str">
        <f>IF('Input Data'!I2139="","",'Input Data'!I2139)</f>
        <v>Used</v>
      </c>
      <c r="H2139" s="12" t="str">
        <f>IF($G:$G="NotUsed","",IF('Input Data'!J2139="","",'Input Data'!J2139))</f>
        <v>Unique and unambiguous way to identify an organisation.</v>
      </c>
      <c r="I2139" s="12" t="str">
        <f>IF($G:$G="","",IF('Input Data'!K2139="","",'Input Data'!K2139))</f>
        <v/>
      </c>
      <c r="J2139" s="12" t="str">
        <f>IF($G:$G="","",IF('Input Data'!L2139="","",'Input Data'!L2139))</f>
        <v/>
      </c>
      <c r="K2139" s="12" t="str">
        <f>IF($G:$G="","",IF('Input Data'!M2139="","",'Input Data'!M2139))</f>
        <v/>
      </c>
      <c r="L2139" s="12" t="str">
        <f>IF($G:$G="","",IF('Input Data'!N2139="","",'Input Data'!N2139))</f>
        <v/>
      </c>
      <c r="M2139" s="12" t="str">
        <f>IF($G:$G="","",IF('Input Data'!O2139="","",'Input Data'!O2139))</f>
        <v/>
      </c>
      <c r="N2139" s="12" t="str">
        <f>IF($G:$G="","",IF('Input Data'!P2139="","",'Input Data'!P2139))</f>
        <v/>
      </c>
      <c r="O2139" s="12">
        <f>IF($G:$G="","",IF('Input Data'!Q2139="","",'Input Data'!Q2139))</f>
        <v>2018</v>
      </c>
    </row>
    <row r="2140" spans="1:15" ht="90" x14ac:dyDescent="0.25">
      <c r="A2140" s="13" t="str">
        <f>IF('Definition sheet'!H2140="","",'Definition sheet'!H2140)</f>
        <v>3.1716</v>
      </c>
      <c r="B2140" s="14" t="str">
        <f>IF('Definition sheet'!C2140="","",'Definition sheet'!C2140)</f>
        <v>+++++++++AnyBIC</v>
      </c>
      <c r="C2140" s="13" t="str">
        <f>IF('Definition sheet'!D2140="","",CONCATENATE('fixed values'!$A$3,'Definition sheet'!D2140,'fixed values'!$A$4))</f>
        <v>&lt;AnyBIC&gt;</v>
      </c>
      <c r="D2140" s="22" t="str">
        <f>IF('Definition sheet'!E2140="","",CONCATENATE('fixed values'!$A$1,'Definition sheet'!E2140,'fixed values'!$A$2))</f>
        <v>[0..1]</v>
      </c>
      <c r="E2140" s="22" t="str">
        <f>IF('Definition sheet'!F2140="","",CONCATENATE('fixed values'!$A$1,'Definition sheet'!F2140,'fixed values'!$A$2))</f>
        <v>[0..1]</v>
      </c>
      <c r="F2140" s="14" t="str">
        <f>IF('Input Data'!G2140="","",IF('Definition sheet'!G2140="PARENT","",'Input Data'!G2140))</f>
        <v>AnyBICIdentifier</v>
      </c>
      <c r="G2140" s="12" t="str">
        <f>IF('Input Data'!I2140="","",'Input Data'!I2140)</f>
        <v>Used</v>
      </c>
      <c r="H2140" s="12" t="str">
        <f>IF($G:$G="NotUsed","",IF('Input Data'!J2140="","",'Input Data'!J2140))</f>
        <v>Code allocated to a financial institution or non financial institution by the ISO 9362 Registration Authority as described in ISO 9362 "Banking - Banking telecommunication messages - Business identifier code (BIC)".</v>
      </c>
      <c r="I2140" s="12" t="str">
        <f>IF($G:$G="","",IF('Input Data'!K2140="","",'Input Data'!K2140))</f>
        <v/>
      </c>
      <c r="J2140" s="12" t="str">
        <f>IF($G:$G="","",IF('Input Data'!L2140="","",'Input Data'!L2140))</f>
        <v/>
      </c>
      <c r="K2140" s="12" t="str">
        <f>IF($G:$G="","",IF('Input Data'!M2140="","",'Input Data'!M2140))</f>
        <v/>
      </c>
      <c r="L2140" s="12" t="str">
        <f>IF($G:$G="","",IF('Input Data'!N2140="","",'Input Data'!N2140))</f>
        <v/>
      </c>
      <c r="M2140" s="12" t="str">
        <f>IF($G:$G="","",IF('Input Data'!O2140="","",'Input Data'!O2140))</f>
        <v/>
      </c>
      <c r="N2140" s="12" t="str">
        <f>IF($G:$G="","",IF('Input Data'!P2140="","",'Input Data'!P2140))</f>
        <v/>
      </c>
      <c r="O2140" s="12">
        <f>IF($G:$G="","",IF('Input Data'!Q2140="","",'Input Data'!Q2140))</f>
        <v>2018</v>
      </c>
    </row>
    <row r="2141" spans="1:15" ht="45" x14ac:dyDescent="0.25">
      <c r="A2141" s="13" t="str">
        <f>IF('Definition sheet'!H2141="","",'Definition sheet'!H2141)</f>
        <v>3.1717</v>
      </c>
      <c r="B2141" s="14" t="str">
        <f>IF('Definition sheet'!C2141="","",'Definition sheet'!C2141)</f>
        <v>+++++++++Other</v>
      </c>
      <c r="C2141" s="13" t="str">
        <f>IF('Definition sheet'!D2141="","",CONCATENATE('fixed values'!$A$3,'Definition sheet'!D2141,'fixed values'!$A$4))</f>
        <v>&lt;Othr&gt;</v>
      </c>
      <c r="D2141" s="22" t="str">
        <f>IF('Definition sheet'!E2141="","",CONCATENATE('fixed values'!$A$1,'Definition sheet'!E2141,'fixed values'!$A$2))</f>
        <v>[0..n]</v>
      </c>
      <c r="E2141" s="22" t="str">
        <f>IF('Definition sheet'!F2141="","",CONCATENATE('fixed values'!$A$1,'Definition sheet'!F2141,'fixed values'!$A$2))</f>
        <v>[0..n]</v>
      </c>
      <c r="F2141" s="14" t="str">
        <f>IF('Input Data'!G2141="","",IF('Definition sheet'!G2141="PARENT","",'Input Data'!G2141))</f>
        <v/>
      </c>
      <c r="G2141" s="12" t="str">
        <f>IF('Input Data'!I2141="","",'Input Data'!I2141)</f>
        <v>Used</v>
      </c>
      <c r="H2141" s="12" t="str">
        <f>IF($G:$G="NotUsed","",IF('Input Data'!J2141="","",'Input Data'!J2141))</f>
        <v>Unique identification of an organisation, as assigned by an institution, using an identification scheme.</v>
      </c>
      <c r="I2141" s="12" t="str">
        <f>IF($G:$G="","",IF('Input Data'!K2141="","",'Input Data'!K2141))</f>
        <v/>
      </c>
      <c r="J2141" s="12" t="str">
        <f>IF($G:$G="","",IF('Input Data'!L2141="","",'Input Data'!L2141))</f>
        <v/>
      </c>
      <c r="K2141" s="12" t="str">
        <f>IF($G:$G="","",IF('Input Data'!M2141="","",'Input Data'!M2141))</f>
        <v/>
      </c>
      <c r="L2141" s="12" t="str">
        <f>IF($G:$G="","",IF('Input Data'!N2141="","",'Input Data'!N2141))</f>
        <v/>
      </c>
      <c r="M2141" s="12" t="str">
        <f>IF($G:$G="","",IF('Input Data'!O2141="","",'Input Data'!O2141))</f>
        <v/>
      </c>
      <c r="N2141" s="12" t="str">
        <f>IF($G:$G="","",IF('Input Data'!P2141="","",'Input Data'!P2141))</f>
        <v/>
      </c>
      <c r="O2141" s="12">
        <f>IF($G:$G="","",IF('Input Data'!Q2141="","",'Input Data'!Q2141))</f>
        <v>2018</v>
      </c>
    </row>
    <row r="2142" spans="1:15" x14ac:dyDescent="0.25">
      <c r="A2142" s="13" t="str">
        <f>IF('Definition sheet'!H2142="","",'Definition sheet'!H2142)</f>
        <v>3.1718</v>
      </c>
      <c r="B2142" s="14" t="str">
        <f>IF('Definition sheet'!C2142="","",'Definition sheet'!C2142)</f>
        <v>++++++++++Identification</v>
      </c>
      <c r="C2142" s="13" t="str">
        <f>IF('Definition sheet'!D2142="","",CONCATENATE('fixed values'!$A$3,'Definition sheet'!D2142,'fixed values'!$A$4))</f>
        <v>&lt;Id&gt;</v>
      </c>
      <c r="D2142" s="22" t="str">
        <f>IF('Definition sheet'!E2142="","",CONCATENATE('fixed values'!$A$1,'Definition sheet'!E2142,'fixed values'!$A$2))</f>
        <v>[1..1]</v>
      </c>
      <c r="E2142" s="22" t="str">
        <f>IF('Definition sheet'!F2142="","",CONCATENATE('fixed values'!$A$1,'Definition sheet'!F2142,'fixed values'!$A$2))</f>
        <v>[1..1]</v>
      </c>
      <c r="F2142" s="14" t="str">
        <f>IF('Input Data'!G2142="","",IF('Definition sheet'!G2142="PARENT","",'Input Data'!G2142))</f>
        <v>Max35Text</v>
      </c>
      <c r="G2142" s="12" t="str">
        <f>IF('Input Data'!I2142="","",'Input Data'!I2142)</f>
        <v>Used</v>
      </c>
      <c r="H2142" s="12" t="str">
        <f>IF($G:$G="NotUsed","",IF('Input Data'!J2142="","",'Input Data'!J2142))</f>
        <v>Identification assigned by an institution.</v>
      </c>
      <c r="I2142" s="12" t="str">
        <f>IF($G:$G="","",IF('Input Data'!K2142="","",'Input Data'!K2142))</f>
        <v/>
      </c>
      <c r="J2142" s="12" t="str">
        <f>IF($G:$G="","",IF('Input Data'!L2142="","",'Input Data'!L2142))</f>
        <v/>
      </c>
      <c r="K2142" s="12" t="str">
        <f>IF($G:$G="","",IF('Input Data'!M2142="","",'Input Data'!M2142))</f>
        <v/>
      </c>
      <c r="L2142" s="12" t="str">
        <f>IF($G:$G="","",IF('Input Data'!N2142="","",'Input Data'!N2142))</f>
        <v/>
      </c>
      <c r="M2142" s="12" t="str">
        <f>IF($G:$G="","",IF('Input Data'!O2142="","",'Input Data'!O2142))</f>
        <v/>
      </c>
      <c r="N2142" s="12" t="str">
        <f>IF($G:$G="","",IF('Input Data'!P2142="","",'Input Data'!P2142))</f>
        <v/>
      </c>
      <c r="O2142" s="12">
        <f>IF($G:$G="","",IF('Input Data'!Q2142="","",'Input Data'!Q2142))</f>
        <v>2018</v>
      </c>
    </row>
    <row r="2143" spans="1:15" x14ac:dyDescent="0.25">
      <c r="A2143" s="13" t="str">
        <f>IF('Definition sheet'!H2143="","",'Definition sheet'!H2143)</f>
        <v>3.1719</v>
      </c>
      <c r="B2143" s="14" t="str">
        <f>IF('Definition sheet'!C2143="","",'Definition sheet'!C2143)</f>
        <v>++++++++++SchemeName</v>
      </c>
      <c r="C2143" s="13" t="str">
        <f>IF('Definition sheet'!D2143="","",CONCATENATE('fixed values'!$A$3,'Definition sheet'!D2143,'fixed values'!$A$4))</f>
        <v>&lt;SchmeNm&gt;</v>
      </c>
      <c r="D2143" s="22" t="str">
        <f>IF('Definition sheet'!E2143="","",CONCATENATE('fixed values'!$A$1,'Definition sheet'!E2143,'fixed values'!$A$2))</f>
        <v>[0..1]</v>
      </c>
      <c r="E2143" s="22" t="str">
        <f>IF('Definition sheet'!F2143="","",CONCATENATE('fixed values'!$A$1,'Definition sheet'!F2143,'fixed values'!$A$2))</f>
        <v>[0..1]</v>
      </c>
      <c r="F2143" s="14" t="str">
        <f>IF('Input Data'!G2143="","",IF('Definition sheet'!G2143="PARENT","",'Input Data'!G2143))</f>
        <v/>
      </c>
      <c r="G2143" s="12" t="str">
        <f>IF('Input Data'!I2143="","",'Input Data'!I2143)</f>
        <v>NotUsed</v>
      </c>
      <c r="H2143" s="12" t="str">
        <f>IF($G:$G="NotUsed","",IF('Input Data'!J2143="","",'Input Data'!J2143))</f>
        <v/>
      </c>
      <c r="I2143" s="12" t="str">
        <f>IF($G:$G="","",IF('Input Data'!K2143="","",'Input Data'!K2143))</f>
        <v/>
      </c>
      <c r="J2143" s="12" t="str">
        <f>IF($G:$G="","",IF('Input Data'!L2143="","",'Input Data'!L2143))</f>
        <v/>
      </c>
      <c r="K2143" s="12" t="str">
        <f>IF($G:$G="","",IF('Input Data'!M2143="","",'Input Data'!M2143))</f>
        <v/>
      </c>
      <c r="L2143" s="12" t="str">
        <f>IF($G:$G="","",IF('Input Data'!N2143="","",'Input Data'!N2143))</f>
        <v/>
      </c>
      <c r="M2143" s="12" t="str">
        <f>IF($G:$G="","",IF('Input Data'!O2143="","",'Input Data'!O2143))</f>
        <v/>
      </c>
      <c r="N2143" s="12" t="str">
        <f>IF($G:$G="","",IF('Input Data'!P2143="","",'Input Data'!P2143))</f>
        <v/>
      </c>
      <c r="O2143" s="12">
        <f>IF($G:$G="","",IF('Input Data'!Q2143="","",'Input Data'!Q2143))</f>
        <v>2018</v>
      </c>
    </row>
    <row r="2144" spans="1:15" ht="180" x14ac:dyDescent="0.25">
      <c r="A2144" s="13" t="str">
        <f>IF('Definition sheet'!H2144="","",'Definition sheet'!H2144)</f>
        <v>3.1720</v>
      </c>
      <c r="B2144" s="14" t="str">
        <f>IF('Definition sheet'!C2144="","",'Definition sheet'!C2144)</f>
        <v>+++++++++++Code</v>
      </c>
      <c r="C2144" s="13" t="str">
        <f>IF('Definition sheet'!D2144="","",CONCATENATE('fixed values'!$A$3,'Definition sheet'!D2144,'fixed values'!$A$4))</f>
        <v>&lt;Cd&gt;</v>
      </c>
      <c r="D2144" s="22" t="str">
        <f>IF('Definition sheet'!E2144="","",CONCATENATE('fixed values'!$A$1,'Definition sheet'!E2144,'fixed values'!$A$2))</f>
        <v>[1..1]</v>
      </c>
      <c r="E2144" s="22" t="str">
        <f>IF('Definition sheet'!F2144="","",CONCATENATE('fixed values'!$A$1,'Definition sheet'!F2144,'fixed values'!$A$2))</f>
        <v>[1..1]</v>
      </c>
      <c r="F2144" s="14" t="str">
        <f>IF('Input Data'!G2144="","",IF('Definition sheet'!G2144="PARENT","",'Input Data'!G2144))</f>
        <v>ExternalOrganisationIdentification1Code</v>
      </c>
      <c r="G2144" s="12" t="str">
        <f>IF('Input Data'!I2144="","",'Input Data'!I2144)</f>
        <v>NotUsed</v>
      </c>
      <c r="H2144" s="12" t="str">
        <f>IF($G:$G="NotUsed","",IF('Input Data'!J2144="","",'Input Data'!J2144))</f>
        <v/>
      </c>
      <c r="I2144" s="12" t="str">
        <f>IF($G:$G="","",IF('Input Data'!K2144="","",'Input Data'!K2144))</f>
        <v>BANK
CBID
CHID
CINC
COID
CUST
DUNS
EMPL
GS1G
SREN
SRET
TXID</v>
      </c>
      <c r="J2144" s="12" t="str">
        <f>IF($G:$G="","",IF('Input Data'!L2144="","",'Input Data'!L2144))</f>
        <v/>
      </c>
      <c r="K2144" s="12" t="str">
        <f>IF($G:$G="","",IF('Input Data'!M2144="","",'Input Data'!M2144))</f>
        <v/>
      </c>
      <c r="L2144" s="12" t="str">
        <f>IF($G:$G="","",IF('Input Data'!N2144="","",'Input Data'!N2144))</f>
        <v/>
      </c>
      <c r="M2144" s="12" t="str">
        <f>IF($G:$G="","",IF('Input Data'!O2144="","",'Input Data'!O2144))</f>
        <v/>
      </c>
      <c r="N2144" s="12" t="str">
        <f>IF($G:$G="","",IF('Input Data'!P2144="","",'Input Data'!P2144))</f>
        <v/>
      </c>
      <c r="O2144" s="12">
        <f>IF($G:$G="","",IF('Input Data'!Q2144="","",'Input Data'!Q2144))</f>
        <v>2018</v>
      </c>
    </row>
    <row r="2145" spans="1:15" x14ac:dyDescent="0.25">
      <c r="A2145" s="13" t="str">
        <f>IF('Definition sheet'!H2145="","",'Definition sheet'!H2145)</f>
        <v>3.1721</v>
      </c>
      <c r="B2145" s="14" t="str">
        <f>IF('Definition sheet'!C2145="","",'Definition sheet'!C2145)</f>
        <v>+++++++++++Proprietary</v>
      </c>
      <c r="C2145" s="13" t="str">
        <f>IF('Definition sheet'!D2145="","",CONCATENATE('fixed values'!$A$3,'Definition sheet'!D2145,'fixed values'!$A$4))</f>
        <v>&lt;Prtry&gt;</v>
      </c>
      <c r="D2145" s="22" t="str">
        <f>IF('Definition sheet'!E2145="","",CONCATENATE('fixed values'!$A$1,'Definition sheet'!E2145,'fixed values'!$A$2))</f>
        <v>[1..1]</v>
      </c>
      <c r="E2145" s="22" t="str">
        <f>IF('Definition sheet'!F2145="","",CONCATENATE('fixed values'!$A$1,'Definition sheet'!F2145,'fixed values'!$A$2))</f>
        <v>[1..1]</v>
      </c>
      <c r="F2145" s="14" t="str">
        <f>IF('Input Data'!G2145="","",IF('Definition sheet'!G2145="PARENT","",'Input Data'!G2145))</f>
        <v>Max35Text</v>
      </c>
      <c r="G2145" s="12" t="str">
        <f>IF('Input Data'!I2145="","",'Input Data'!I2145)</f>
        <v>NotUsed</v>
      </c>
      <c r="H2145" s="12" t="str">
        <f>IF($G:$G="NotUsed","",IF('Input Data'!J2145="","",'Input Data'!J2145))</f>
        <v/>
      </c>
      <c r="I2145" s="12" t="str">
        <f>IF($G:$G="","",IF('Input Data'!K2145="","",'Input Data'!K2145))</f>
        <v/>
      </c>
      <c r="J2145" s="12" t="str">
        <f>IF($G:$G="","",IF('Input Data'!L2145="","",'Input Data'!L2145))</f>
        <v/>
      </c>
      <c r="K2145" s="12" t="str">
        <f>IF($G:$G="","",IF('Input Data'!M2145="","",'Input Data'!M2145))</f>
        <v/>
      </c>
      <c r="L2145" s="12" t="str">
        <f>IF($G:$G="","",IF('Input Data'!N2145="","",'Input Data'!N2145))</f>
        <v/>
      </c>
      <c r="M2145" s="12" t="str">
        <f>IF($G:$G="","",IF('Input Data'!O2145="","",'Input Data'!O2145))</f>
        <v/>
      </c>
      <c r="N2145" s="12" t="str">
        <f>IF($G:$G="","",IF('Input Data'!P2145="","",'Input Data'!P2145))</f>
        <v/>
      </c>
      <c r="O2145" s="12">
        <f>IF($G:$G="","",IF('Input Data'!Q2145="","",'Input Data'!Q2145))</f>
        <v>2018</v>
      </c>
    </row>
    <row r="2146" spans="1:15" x14ac:dyDescent="0.25">
      <c r="A2146" s="13" t="str">
        <f>IF('Definition sheet'!H2146="","",'Definition sheet'!H2146)</f>
        <v>3.1722</v>
      </c>
      <c r="B2146" s="14" t="str">
        <f>IF('Definition sheet'!C2146="","",'Definition sheet'!C2146)</f>
        <v>++++++++++Issuer</v>
      </c>
      <c r="C2146" s="13" t="str">
        <f>IF('Definition sheet'!D2146="","",CONCATENATE('fixed values'!$A$3,'Definition sheet'!D2146,'fixed values'!$A$4))</f>
        <v>&lt;Issr&gt;</v>
      </c>
      <c r="D2146" s="22" t="str">
        <f>IF('Definition sheet'!E2146="","",CONCATENATE('fixed values'!$A$1,'Definition sheet'!E2146,'fixed values'!$A$2))</f>
        <v>[0..1]</v>
      </c>
      <c r="E2146" s="22" t="str">
        <f>IF('Definition sheet'!F2146="","",CONCATENATE('fixed values'!$A$1,'Definition sheet'!F2146,'fixed values'!$A$2))</f>
        <v>[0..1]</v>
      </c>
      <c r="F2146" s="14" t="str">
        <f>IF('Input Data'!G2146="","",IF('Definition sheet'!G2146="PARENT","",'Input Data'!G2146))</f>
        <v>Max35Text</v>
      </c>
      <c r="G2146" s="12" t="str">
        <f>IF('Input Data'!I2146="","",'Input Data'!I2146)</f>
        <v>Used</v>
      </c>
      <c r="H2146" s="12" t="str">
        <f>IF($G:$G="NotUsed","",IF('Input Data'!J2146="","",'Input Data'!J2146))</f>
        <v>Entity that assigns the identification.</v>
      </c>
      <c r="I2146" s="12" t="str">
        <f>IF($G:$G="","",IF('Input Data'!K2146="","",'Input Data'!K2146))</f>
        <v/>
      </c>
      <c r="J2146" s="12" t="str">
        <f>IF($G:$G="","",IF('Input Data'!L2146="","",'Input Data'!L2146))</f>
        <v/>
      </c>
      <c r="K2146" s="12" t="str">
        <f>IF($G:$G="","",IF('Input Data'!M2146="","",'Input Data'!M2146))</f>
        <v/>
      </c>
      <c r="L2146" s="12" t="str">
        <f>IF($G:$G="","",IF('Input Data'!N2146="","",'Input Data'!N2146))</f>
        <v/>
      </c>
      <c r="M2146" s="12" t="str">
        <f>IF($G:$G="","",IF('Input Data'!O2146="","",'Input Data'!O2146))</f>
        <v/>
      </c>
      <c r="N2146" s="12" t="str">
        <f>IF($G:$G="","",IF('Input Data'!P2146="","",'Input Data'!P2146))</f>
        <v/>
      </c>
      <c r="O2146" s="12">
        <f>IF($G:$G="","",IF('Input Data'!Q2146="","",'Input Data'!Q2146))</f>
        <v>2018</v>
      </c>
    </row>
    <row r="2147" spans="1:15" ht="30" x14ac:dyDescent="0.25">
      <c r="A2147" s="13" t="str">
        <f>IF('Definition sheet'!H2147="","",'Definition sheet'!H2147)</f>
        <v>3.1723</v>
      </c>
      <c r="B2147" s="14" t="str">
        <f>IF('Definition sheet'!C2147="","",'Definition sheet'!C2147)</f>
        <v>++++++++PrivateIdentification</v>
      </c>
      <c r="C2147" s="13" t="str">
        <f>IF('Definition sheet'!D2147="","",CONCATENATE('fixed values'!$A$3,'Definition sheet'!D2147,'fixed values'!$A$4))</f>
        <v>&lt;PrvtId&gt;</v>
      </c>
      <c r="D2147" s="22" t="str">
        <f>IF('Definition sheet'!E2147="","",CONCATENATE('fixed values'!$A$1,'Definition sheet'!E2147,'fixed values'!$A$2))</f>
        <v>[1..1]</v>
      </c>
      <c r="E2147" s="22" t="str">
        <f>IF('Definition sheet'!F2147="","",CONCATENATE('fixed values'!$A$1,'Definition sheet'!F2147,'fixed values'!$A$2))</f>
        <v>[1..1]</v>
      </c>
      <c r="F2147" s="14" t="str">
        <f>IF('Input Data'!G2147="","",IF('Definition sheet'!G2147="PARENT","",'Input Data'!G2147))</f>
        <v/>
      </c>
      <c r="G2147" s="12" t="str">
        <f>IF('Input Data'!I2147="","",'Input Data'!I2147)</f>
        <v>Used</v>
      </c>
      <c r="H2147" s="12" t="str">
        <f>IF($G:$G="NotUsed","",IF('Input Data'!J2147="","",'Input Data'!J2147))</f>
        <v>Unique and unambiguous identification of a person, for example a passport.</v>
      </c>
      <c r="I2147" s="12" t="str">
        <f>IF($G:$G="","",IF('Input Data'!K2147="","",'Input Data'!K2147))</f>
        <v/>
      </c>
      <c r="J2147" s="12" t="str">
        <f>IF($G:$G="","",IF('Input Data'!L2147="","",'Input Data'!L2147))</f>
        <v/>
      </c>
      <c r="K2147" s="12" t="str">
        <f>IF($G:$G="","",IF('Input Data'!M2147="","",'Input Data'!M2147))</f>
        <v/>
      </c>
      <c r="L2147" s="12" t="str">
        <f>IF($G:$G="","",IF('Input Data'!N2147="","",'Input Data'!N2147))</f>
        <v/>
      </c>
      <c r="M2147" s="12" t="str">
        <f>IF($G:$G="","",IF('Input Data'!O2147="","",'Input Data'!O2147))</f>
        <v/>
      </c>
      <c r="N2147" s="12" t="str">
        <f>IF($G:$G="","",IF('Input Data'!P2147="","",'Input Data'!P2147))</f>
        <v/>
      </c>
      <c r="O2147" s="12">
        <f>IF($G:$G="","",IF('Input Data'!Q2147="","",'Input Data'!Q2147))</f>
        <v>2018</v>
      </c>
    </row>
    <row r="2148" spans="1:15" x14ac:dyDescent="0.25">
      <c r="A2148" s="13" t="str">
        <f>IF('Definition sheet'!H2148="","",'Definition sheet'!H2148)</f>
        <v>3.1724</v>
      </c>
      <c r="B2148" s="14" t="str">
        <f>IF('Definition sheet'!C2148="","",'Definition sheet'!C2148)</f>
        <v>+++++++++DateAndPlaceOfBirth</v>
      </c>
      <c r="C2148" s="13" t="str">
        <f>IF('Definition sheet'!D2148="","",CONCATENATE('fixed values'!$A$3,'Definition sheet'!D2148,'fixed values'!$A$4))</f>
        <v>&lt;DtAndPlcOfBirth&gt;</v>
      </c>
      <c r="D2148" s="22" t="str">
        <f>IF('Definition sheet'!E2148="","",CONCATENATE('fixed values'!$A$1,'Definition sheet'!E2148,'fixed values'!$A$2))</f>
        <v>[0..1]</v>
      </c>
      <c r="E2148" s="22" t="str">
        <f>IF('Definition sheet'!F2148="","",CONCATENATE('fixed values'!$A$1,'Definition sheet'!F2148,'fixed values'!$A$2))</f>
        <v>[0..1]</v>
      </c>
      <c r="F2148" s="14" t="str">
        <f>IF('Input Data'!G2148="","",IF('Definition sheet'!G2148="PARENT","",'Input Data'!G2148))</f>
        <v/>
      </c>
      <c r="G2148" s="12" t="str">
        <f>IF('Input Data'!I2148="","",'Input Data'!I2148)</f>
        <v>Used</v>
      </c>
      <c r="H2148" s="12" t="str">
        <f>IF($G:$G="NotUsed","",IF('Input Data'!J2148="","",'Input Data'!J2148))</f>
        <v>Date and place of birth of a person.</v>
      </c>
      <c r="I2148" s="12" t="str">
        <f>IF($G:$G="","",IF('Input Data'!K2148="","",'Input Data'!K2148))</f>
        <v/>
      </c>
      <c r="J2148" s="12" t="str">
        <f>IF($G:$G="","",IF('Input Data'!L2148="","",'Input Data'!L2148))</f>
        <v/>
      </c>
      <c r="K2148" s="12" t="str">
        <f>IF($G:$G="","",IF('Input Data'!M2148="","",'Input Data'!M2148))</f>
        <v/>
      </c>
      <c r="L2148" s="12" t="str">
        <f>IF($G:$G="","",IF('Input Data'!N2148="","",'Input Data'!N2148))</f>
        <v/>
      </c>
      <c r="M2148" s="12" t="str">
        <f>IF($G:$G="","",IF('Input Data'!O2148="","",'Input Data'!O2148))</f>
        <v/>
      </c>
      <c r="N2148" s="12" t="str">
        <f>IF($G:$G="","",IF('Input Data'!P2148="","",'Input Data'!P2148))</f>
        <v/>
      </c>
      <c r="O2148" s="12">
        <f>IF($G:$G="","",IF('Input Data'!Q2148="","",'Input Data'!Q2148))</f>
        <v>2018</v>
      </c>
    </row>
    <row r="2149" spans="1:15" x14ac:dyDescent="0.25">
      <c r="A2149" s="13" t="str">
        <f>IF('Definition sheet'!H2149="","",'Definition sheet'!H2149)</f>
        <v>3.1725</v>
      </c>
      <c r="B2149" s="14" t="str">
        <f>IF('Definition sheet'!C2149="","",'Definition sheet'!C2149)</f>
        <v>++++++++++BirthDate</v>
      </c>
      <c r="C2149" s="13" t="str">
        <f>IF('Definition sheet'!D2149="","",CONCATENATE('fixed values'!$A$3,'Definition sheet'!D2149,'fixed values'!$A$4))</f>
        <v>&lt;BirthDt&gt;</v>
      </c>
      <c r="D2149" s="22" t="str">
        <f>IF('Definition sheet'!E2149="","",CONCATENATE('fixed values'!$A$1,'Definition sheet'!E2149,'fixed values'!$A$2))</f>
        <v>[1..1]</v>
      </c>
      <c r="E2149" s="22" t="str">
        <f>IF('Definition sheet'!F2149="","",CONCATENATE('fixed values'!$A$1,'Definition sheet'!F2149,'fixed values'!$A$2))</f>
        <v>[1..1]</v>
      </c>
      <c r="F2149" s="14" t="str">
        <f>IF('Input Data'!G2149="","",IF('Definition sheet'!G2149="PARENT","",'Input Data'!G2149))</f>
        <v>ISODate</v>
      </c>
      <c r="G2149" s="12" t="str">
        <f>IF('Input Data'!I2149="","",'Input Data'!I2149)</f>
        <v>Used</v>
      </c>
      <c r="H2149" s="12" t="str">
        <f>IF($G:$G="NotUsed","",IF('Input Data'!J2149="","",'Input Data'!J2149))</f>
        <v>Date on which a person is born.</v>
      </c>
      <c r="I2149" s="12" t="str">
        <f>IF($G:$G="","",IF('Input Data'!K2149="","",'Input Data'!K2149))</f>
        <v/>
      </c>
      <c r="J2149" s="12" t="str">
        <f>IF($G:$G="","",IF('Input Data'!L2149="","",'Input Data'!L2149))</f>
        <v/>
      </c>
      <c r="K2149" s="12" t="str">
        <f>IF($G:$G="","",IF('Input Data'!M2149="","",'Input Data'!M2149))</f>
        <v/>
      </c>
      <c r="L2149" s="12" t="str">
        <f>IF($G:$G="","",IF('Input Data'!N2149="","",'Input Data'!N2149))</f>
        <v/>
      </c>
      <c r="M2149" s="12" t="str">
        <f>IF($G:$G="","",IF('Input Data'!O2149="","",'Input Data'!O2149))</f>
        <v/>
      </c>
      <c r="N2149" s="12" t="str">
        <f>IF($G:$G="","",IF('Input Data'!P2149="","",'Input Data'!P2149))</f>
        <v/>
      </c>
      <c r="O2149" s="12">
        <f>IF($G:$G="","",IF('Input Data'!Q2149="","",'Input Data'!Q2149))</f>
        <v>2018</v>
      </c>
    </row>
    <row r="2150" spans="1:15" x14ac:dyDescent="0.25">
      <c r="A2150" s="13" t="str">
        <f>IF('Definition sheet'!H2150="","",'Definition sheet'!H2150)</f>
        <v>3.1726</v>
      </c>
      <c r="B2150" s="14" t="str">
        <f>IF('Definition sheet'!C2150="","",'Definition sheet'!C2150)</f>
        <v>++++++++++ProvinceOfBirth</v>
      </c>
      <c r="C2150" s="13" t="str">
        <f>IF('Definition sheet'!D2150="","",CONCATENATE('fixed values'!$A$3,'Definition sheet'!D2150,'fixed values'!$A$4))</f>
        <v>&lt;PrvcOfBirth&gt;</v>
      </c>
      <c r="D2150" s="22" t="str">
        <f>IF('Definition sheet'!E2150="","",CONCATENATE('fixed values'!$A$1,'Definition sheet'!E2150,'fixed values'!$A$2))</f>
        <v>[0..1]</v>
      </c>
      <c r="E2150" s="22" t="str">
        <f>IF('Definition sheet'!F2150="","",CONCATENATE('fixed values'!$A$1,'Definition sheet'!F2150,'fixed values'!$A$2))</f>
        <v>[0..1]</v>
      </c>
      <c r="F2150" s="14" t="str">
        <f>IF('Input Data'!G2150="","",IF('Definition sheet'!G2150="PARENT","",'Input Data'!G2150))</f>
        <v>Max35Text</v>
      </c>
      <c r="G2150" s="12" t="str">
        <f>IF('Input Data'!I2150="","",'Input Data'!I2150)</f>
        <v>Used</v>
      </c>
      <c r="H2150" s="12" t="str">
        <f>IF($G:$G="NotUsed","",IF('Input Data'!J2150="","",'Input Data'!J2150))</f>
        <v>Province where a person was born.</v>
      </c>
      <c r="I2150" s="12" t="str">
        <f>IF($G:$G="","",IF('Input Data'!K2150="","",'Input Data'!K2150))</f>
        <v/>
      </c>
      <c r="J2150" s="12" t="str">
        <f>IF($G:$G="","",IF('Input Data'!L2150="","",'Input Data'!L2150))</f>
        <v/>
      </c>
      <c r="K2150" s="12" t="str">
        <f>IF($G:$G="","",IF('Input Data'!M2150="","",'Input Data'!M2150))</f>
        <v/>
      </c>
      <c r="L2150" s="12" t="str">
        <f>IF($G:$G="","",IF('Input Data'!N2150="","",'Input Data'!N2150))</f>
        <v/>
      </c>
      <c r="M2150" s="12" t="str">
        <f>IF($G:$G="","",IF('Input Data'!O2150="","",'Input Data'!O2150))</f>
        <v/>
      </c>
      <c r="N2150" s="12" t="str">
        <f>IF($G:$G="","",IF('Input Data'!P2150="","",'Input Data'!P2150))</f>
        <v/>
      </c>
      <c r="O2150" s="12">
        <f>IF($G:$G="","",IF('Input Data'!Q2150="","",'Input Data'!Q2150))</f>
        <v>2018</v>
      </c>
    </row>
    <row r="2151" spans="1:15" x14ac:dyDescent="0.25">
      <c r="A2151" s="13" t="str">
        <f>IF('Definition sheet'!H2151="","",'Definition sheet'!H2151)</f>
        <v>3.1727</v>
      </c>
      <c r="B2151" s="14" t="str">
        <f>IF('Definition sheet'!C2151="","",'Definition sheet'!C2151)</f>
        <v>++++++++++CityOfBirth</v>
      </c>
      <c r="C2151" s="13" t="str">
        <f>IF('Definition sheet'!D2151="","",CONCATENATE('fixed values'!$A$3,'Definition sheet'!D2151,'fixed values'!$A$4))</f>
        <v>&lt;CityOfBirth&gt;</v>
      </c>
      <c r="D2151" s="22" t="str">
        <f>IF('Definition sheet'!E2151="","",CONCATENATE('fixed values'!$A$1,'Definition sheet'!E2151,'fixed values'!$A$2))</f>
        <v>[1..1]</v>
      </c>
      <c r="E2151" s="22" t="str">
        <f>IF('Definition sheet'!F2151="","",CONCATENATE('fixed values'!$A$1,'Definition sheet'!F2151,'fixed values'!$A$2))</f>
        <v>[1..1]</v>
      </c>
      <c r="F2151" s="14" t="str">
        <f>IF('Input Data'!G2151="","",IF('Definition sheet'!G2151="PARENT","",'Input Data'!G2151))</f>
        <v>Max35Text</v>
      </c>
      <c r="G2151" s="12" t="str">
        <f>IF('Input Data'!I2151="","",'Input Data'!I2151)</f>
        <v>Used</v>
      </c>
      <c r="H2151" s="12" t="str">
        <f>IF($G:$G="NotUsed","",IF('Input Data'!J2151="","",'Input Data'!J2151))</f>
        <v>City where a person was born.</v>
      </c>
      <c r="I2151" s="12" t="str">
        <f>IF($G:$G="","",IF('Input Data'!K2151="","",'Input Data'!K2151))</f>
        <v/>
      </c>
      <c r="J2151" s="12" t="str">
        <f>IF($G:$G="","",IF('Input Data'!L2151="","",'Input Data'!L2151))</f>
        <v/>
      </c>
      <c r="K2151" s="12" t="str">
        <f>IF($G:$G="","",IF('Input Data'!M2151="","",'Input Data'!M2151))</f>
        <v/>
      </c>
      <c r="L2151" s="12" t="str">
        <f>IF($G:$G="","",IF('Input Data'!N2151="","",'Input Data'!N2151))</f>
        <v/>
      </c>
      <c r="M2151" s="12" t="str">
        <f>IF($G:$G="","",IF('Input Data'!O2151="","",'Input Data'!O2151))</f>
        <v/>
      </c>
      <c r="N2151" s="12" t="str">
        <f>IF($G:$G="","",IF('Input Data'!P2151="","",'Input Data'!P2151))</f>
        <v/>
      </c>
      <c r="O2151" s="12">
        <f>IF($G:$G="","",IF('Input Data'!Q2151="","",'Input Data'!Q2151))</f>
        <v>2018</v>
      </c>
    </row>
    <row r="2152" spans="1:15" ht="409.5" x14ac:dyDescent="0.25">
      <c r="A2152" s="13" t="str">
        <f>IF('Definition sheet'!H2152="","",'Definition sheet'!H2152)</f>
        <v>3.1728</v>
      </c>
      <c r="B2152" s="14" t="str">
        <f>IF('Definition sheet'!C2152="","",'Definition sheet'!C2152)</f>
        <v>++++++++++Countrynamecode</v>
      </c>
      <c r="C2152" s="13" t="str">
        <f>IF('Definition sheet'!D2152="","",CONCATENATE('fixed values'!$A$3,'Definition sheet'!D2152,'fixed values'!$A$4))</f>
        <v>&lt;CtryOfBirth&gt;</v>
      </c>
      <c r="D2152" s="22" t="str">
        <f>IF('Definition sheet'!E2152="","",CONCATENATE('fixed values'!$A$1,'Definition sheet'!E2152,'fixed values'!$A$2))</f>
        <v>[1..1]</v>
      </c>
      <c r="E2152" s="22" t="str">
        <f>IF('Definition sheet'!F2152="","",CONCATENATE('fixed values'!$A$1,'Definition sheet'!F2152,'fixed values'!$A$2))</f>
        <v>[1..1]</v>
      </c>
      <c r="F2152" s="14" t="str">
        <f>IF('Input Data'!G2152="","",IF('Definition sheet'!G2152="PARENT","",'Input Data'!G2152))</f>
        <v>CountryCode</v>
      </c>
      <c r="G2152" s="12" t="str">
        <f>IF('Input Data'!I2152="","",'Input Data'!I2152)</f>
        <v>Used</v>
      </c>
      <c r="H2152" s="12" t="str">
        <f>IF($G:$G="NotUsed","",IF('Input Data'!J2152="","",'Input Data'!J2152))</f>
        <v>Country where a person was born.</v>
      </c>
      <c r="I2152" s="12" t="str">
        <f>IF($G:$G="","",IF('Input Data'!K2152="","",'Input Data'!K2152))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52" s="12" t="str">
        <f>IF($G:$G="","",IF('Input Data'!L2152="","",'Input Data'!L2152))</f>
        <v/>
      </c>
      <c r="K2152" s="12" t="str">
        <f>IF($G:$G="","",IF('Input Data'!M2152="","",'Input Data'!M2152))</f>
        <v/>
      </c>
      <c r="L2152" s="12" t="str">
        <f>IF($G:$G="","",IF('Input Data'!N2152="","",'Input Data'!N2152))</f>
        <v/>
      </c>
      <c r="M2152" s="12" t="str">
        <f>IF($G:$G="","",IF('Input Data'!O2152="","",'Input Data'!O2152))</f>
        <v/>
      </c>
      <c r="N2152" s="12" t="str">
        <f>IF($G:$G="","",IF('Input Data'!P2152="","",'Input Data'!P2152))</f>
        <v/>
      </c>
      <c r="O2152" s="12">
        <f>IF($G:$G="","",IF('Input Data'!Q2152="","",'Input Data'!Q2152))</f>
        <v>2018</v>
      </c>
    </row>
    <row r="2153" spans="1:15" ht="409.5" x14ac:dyDescent="0.25">
      <c r="A2153" s="13" t="str">
        <f>IF('Definition sheet'!H2153="","",'Definition sheet'!H2153)</f>
        <v>3.1728</v>
      </c>
      <c r="B2153" s="14" t="str">
        <f>IF('Definition sheet'!C2153="","",'Definition sheet'!C2153)</f>
        <v>++++++++++CountryOfBirth</v>
      </c>
      <c r="C2153" s="13" t="str">
        <f>IF('Definition sheet'!D2153="","",CONCATENATE('fixed values'!$A$3,'Definition sheet'!D2153,'fixed values'!$A$4))</f>
        <v>&lt;CtryOfBirth&gt;</v>
      </c>
      <c r="D2153" s="22" t="str">
        <f>IF('Definition sheet'!E2153="","",CONCATENATE('fixed values'!$A$1,'Definition sheet'!E2153,'fixed values'!$A$2))</f>
        <v>[1..1]</v>
      </c>
      <c r="E2153" s="22" t="str">
        <f>IF('Definition sheet'!F2153="","",CONCATENATE('fixed values'!$A$1,'Definition sheet'!F2153,'fixed values'!$A$2))</f>
        <v>[1..1]</v>
      </c>
      <c r="F2153" s="14" t="str">
        <f>IF('Input Data'!G2153="","",IF('Definition sheet'!G2153="PARENT","",'Input Data'!G2153))</f>
        <v>CountryCode</v>
      </c>
      <c r="G2153" s="12" t="str">
        <f>IF('Input Data'!I2153="","",'Input Data'!I2153)</f>
        <v>Used</v>
      </c>
      <c r="H2153" s="12" t="str">
        <f>IF($G:$G="NotUsed","",IF('Input Data'!J2153="","",'Input Data'!J2153))</f>
        <v>Country where a person was born.</v>
      </c>
      <c r="I2153" s="12" t="str">
        <f>IF($G:$G="","",IF('Input Data'!K2153="","",'Input Data'!K2153))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53" s="12" t="str">
        <f>IF($G:$G="","",IF('Input Data'!L2153="","",'Input Data'!L2153))</f>
        <v/>
      </c>
      <c r="K2153" s="12" t="str">
        <f>IF($G:$G="","",IF('Input Data'!M2153="","",'Input Data'!M2153))</f>
        <v/>
      </c>
      <c r="L2153" s="12" t="str">
        <f>IF($G:$G="","",IF('Input Data'!N2153="","",'Input Data'!N2153))</f>
        <v/>
      </c>
      <c r="M2153" s="12" t="str">
        <f>IF($G:$G="","",IF('Input Data'!O2153="","",'Input Data'!O2153))</f>
        <v/>
      </c>
      <c r="N2153" s="12" t="str">
        <f>IF($G:$G="","",IF('Input Data'!P2153="","",'Input Data'!P2153))</f>
        <v/>
      </c>
      <c r="O2153" s="12">
        <f>IF($G:$G="","",IF('Input Data'!Q2153="","",'Input Data'!Q2153))</f>
        <v>2018</v>
      </c>
    </row>
    <row r="2154" spans="1:15" ht="45" x14ac:dyDescent="0.25">
      <c r="A2154" s="13" t="str">
        <f>IF('Definition sheet'!H2154="","",'Definition sheet'!H2154)</f>
        <v>3.1729</v>
      </c>
      <c r="B2154" s="14" t="str">
        <f>IF('Definition sheet'!C2154="","",'Definition sheet'!C2154)</f>
        <v>+++++++++Other</v>
      </c>
      <c r="C2154" s="13" t="str">
        <f>IF('Definition sheet'!D2154="","",CONCATENATE('fixed values'!$A$3,'Definition sheet'!D2154,'fixed values'!$A$4))</f>
        <v>&lt;Othr&gt;</v>
      </c>
      <c r="D2154" s="22" t="str">
        <f>IF('Definition sheet'!E2154="","",CONCATENATE('fixed values'!$A$1,'Definition sheet'!E2154,'fixed values'!$A$2))</f>
        <v>[0..n]</v>
      </c>
      <c r="E2154" s="22" t="str">
        <f>IF('Definition sheet'!F2154="","",CONCATENATE('fixed values'!$A$1,'Definition sheet'!F2154,'fixed values'!$A$2))</f>
        <v>[0..n]</v>
      </c>
      <c r="F2154" s="14" t="str">
        <f>IF('Input Data'!G2154="","",IF('Definition sheet'!G2154="PARENT","",'Input Data'!G2154))</f>
        <v/>
      </c>
      <c r="G2154" s="12" t="str">
        <f>IF('Input Data'!I2154="","",'Input Data'!I2154)</f>
        <v>Used</v>
      </c>
      <c r="H2154" s="12" t="str">
        <f>IF($G:$G="NotUsed","",IF('Input Data'!J2154="","",'Input Data'!J2154))</f>
        <v>Unique identification of a person, as assigned by an institution, using an identification scheme.</v>
      </c>
      <c r="I2154" s="12" t="str">
        <f>IF($G:$G="","",IF('Input Data'!K2154="","",'Input Data'!K2154))</f>
        <v/>
      </c>
      <c r="J2154" s="12" t="str">
        <f>IF($G:$G="","",IF('Input Data'!L2154="","",'Input Data'!L2154))</f>
        <v/>
      </c>
      <c r="K2154" s="12" t="str">
        <f>IF($G:$G="","",IF('Input Data'!M2154="","",'Input Data'!M2154))</f>
        <v/>
      </c>
      <c r="L2154" s="12" t="str">
        <f>IF($G:$G="","",IF('Input Data'!N2154="","",'Input Data'!N2154))</f>
        <v/>
      </c>
      <c r="M2154" s="12" t="str">
        <f>IF($G:$G="","",IF('Input Data'!O2154="","",'Input Data'!O2154))</f>
        <v/>
      </c>
      <c r="N2154" s="12" t="str">
        <f>IF($G:$G="","",IF('Input Data'!P2154="","",'Input Data'!P2154))</f>
        <v/>
      </c>
      <c r="O2154" s="12">
        <f>IF($G:$G="","",IF('Input Data'!Q2154="","",'Input Data'!Q2154))</f>
        <v>2018</v>
      </c>
    </row>
    <row r="2155" spans="1:15" ht="30" x14ac:dyDescent="0.25">
      <c r="A2155" s="13" t="str">
        <f>IF('Definition sheet'!H2155="","",'Definition sheet'!H2155)</f>
        <v>3.1730</v>
      </c>
      <c r="B2155" s="14" t="str">
        <f>IF('Definition sheet'!C2155="","",'Definition sheet'!C2155)</f>
        <v>++++++++++Identification</v>
      </c>
      <c r="C2155" s="13" t="str">
        <f>IF('Definition sheet'!D2155="","",CONCATENATE('fixed values'!$A$3,'Definition sheet'!D2155,'fixed values'!$A$4))</f>
        <v>&lt;Id&gt;</v>
      </c>
      <c r="D2155" s="22" t="str">
        <f>IF('Definition sheet'!E2155="","",CONCATENATE('fixed values'!$A$1,'Definition sheet'!E2155,'fixed values'!$A$2))</f>
        <v>[1..1]</v>
      </c>
      <c r="E2155" s="22" t="str">
        <f>IF('Definition sheet'!F2155="","",CONCATENATE('fixed values'!$A$1,'Definition sheet'!F2155,'fixed values'!$A$2))</f>
        <v>[1..1]</v>
      </c>
      <c r="F2155" s="14" t="str">
        <f>IF('Input Data'!G2155="","",IF('Definition sheet'!G2155="PARENT","",'Input Data'!G2155))</f>
        <v>Max35Text</v>
      </c>
      <c r="G2155" s="12" t="str">
        <f>IF('Input Data'!I2155="","",'Input Data'!I2155)</f>
        <v>Used</v>
      </c>
      <c r="H2155" s="12" t="str">
        <f>IF($G:$G="NotUsed","",IF('Input Data'!J2155="","",'Input Data'!J2155))</f>
        <v>Unique and unambiguous identification of a person.</v>
      </c>
      <c r="I2155" s="12" t="str">
        <f>IF($G:$G="","",IF('Input Data'!K2155="","",'Input Data'!K2155))</f>
        <v/>
      </c>
      <c r="J2155" s="12" t="str">
        <f>IF($G:$G="","",IF('Input Data'!L2155="","",'Input Data'!L2155))</f>
        <v/>
      </c>
      <c r="K2155" s="12" t="str">
        <f>IF($G:$G="","",IF('Input Data'!M2155="","",'Input Data'!M2155))</f>
        <v/>
      </c>
      <c r="L2155" s="12" t="str">
        <f>IF($G:$G="","",IF('Input Data'!N2155="","",'Input Data'!N2155))</f>
        <v/>
      </c>
      <c r="M2155" s="12" t="str">
        <f>IF($G:$G="","",IF('Input Data'!O2155="","",'Input Data'!O2155))</f>
        <v/>
      </c>
      <c r="N2155" s="12" t="str">
        <f>IF($G:$G="","",IF('Input Data'!P2155="","",'Input Data'!P2155))</f>
        <v/>
      </c>
      <c r="O2155" s="12">
        <f>IF($G:$G="","",IF('Input Data'!Q2155="","",'Input Data'!Q2155))</f>
        <v>2018</v>
      </c>
    </row>
    <row r="2156" spans="1:15" ht="30" x14ac:dyDescent="0.25">
      <c r="A2156" s="13" t="str">
        <f>IF('Definition sheet'!H2156="","",'Definition sheet'!H2156)</f>
        <v>3.1731</v>
      </c>
      <c r="B2156" s="14" t="str">
        <f>IF('Definition sheet'!C2156="","",'Definition sheet'!C2156)</f>
        <v>++++++++++SchemeName</v>
      </c>
      <c r="C2156" s="13" t="str">
        <f>IF('Definition sheet'!D2156="","",CONCATENATE('fixed values'!$A$3,'Definition sheet'!D2156,'fixed values'!$A$4))</f>
        <v>&lt;SchmeNm&gt;</v>
      </c>
      <c r="D2156" s="22" t="str">
        <f>IF('Definition sheet'!E2156="","",CONCATENATE('fixed values'!$A$1,'Definition sheet'!E2156,'fixed values'!$A$2))</f>
        <v>[0..1]</v>
      </c>
      <c r="E2156" s="22" t="str">
        <f>IF('Definition sheet'!F2156="","",CONCATENATE('fixed values'!$A$1,'Definition sheet'!F2156,'fixed values'!$A$2))</f>
        <v>[0..1]</v>
      </c>
      <c r="F2156" s="14" t="str">
        <f>IF('Input Data'!G2156="","",IF('Definition sheet'!G2156="PARENT","",'Input Data'!G2156))</f>
        <v/>
      </c>
      <c r="G2156" s="12" t="str">
        <f>IF('Input Data'!I2156="","",'Input Data'!I2156)</f>
        <v>Used</v>
      </c>
      <c r="H2156" s="12" t="str">
        <f>IF($G:$G="NotUsed","",IF('Input Data'!J2156="","",'Input Data'!J2156))</f>
        <v>Name of the identification scheme.</v>
      </c>
      <c r="I2156" s="12" t="str">
        <f>IF($G:$G="","",IF('Input Data'!K2156="","",'Input Data'!K2156))</f>
        <v/>
      </c>
      <c r="J2156" s="12" t="str">
        <f>IF($G:$G="","",IF('Input Data'!L2156="","",'Input Data'!L2156))</f>
        <v/>
      </c>
      <c r="K2156" s="12" t="str">
        <f>IF($G:$G="","",IF('Input Data'!M2156="","",'Input Data'!M2156))</f>
        <v/>
      </c>
      <c r="L2156" s="12" t="str">
        <f>IF($G:$G="","",IF('Input Data'!N2156="","",'Input Data'!N2156))</f>
        <v>NEW: added after feed back from different countries</v>
      </c>
      <c r="M2156" s="12" t="str">
        <f>IF($G:$G="","",IF('Input Data'!O2156="","",'Input Data'!O2156))</f>
        <v/>
      </c>
      <c r="N2156" s="12" t="str">
        <f>IF($G:$G="","",IF('Input Data'!P2156="","",'Input Data'!P2156))</f>
        <v/>
      </c>
      <c r="O2156" s="12">
        <f>IF($G:$G="","",IF('Input Data'!Q2156="","",'Input Data'!Q2156))</f>
        <v>2018</v>
      </c>
    </row>
    <row r="2157" spans="1:15" ht="120" x14ac:dyDescent="0.25">
      <c r="A2157" s="13" t="str">
        <f>IF('Definition sheet'!H2157="","",'Definition sheet'!H2157)</f>
        <v>3.1732</v>
      </c>
      <c r="B2157" s="14" t="str">
        <f>IF('Definition sheet'!C2157="","",'Definition sheet'!C2157)</f>
        <v>+++++++++++Code</v>
      </c>
      <c r="C2157" s="13" t="str">
        <f>IF('Definition sheet'!D2157="","",CONCATENATE('fixed values'!$A$3,'Definition sheet'!D2157,'fixed values'!$A$4))</f>
        <v>&lt;Cd&gt;</v>
      </c>
      <c r="D2157" s="22" t="str">
        <f>IF('Definition sheet'!E2157="","",CONCATENATE('fixed values'!$A$1,'Definition sheet'!E2157,'fixed values'!$A$2))</f>
        <v>[1..1]</v>
      </c>
      <c r="E2157" s="22" t="str">
        <f>IF('Definition sheet'!F2157="","",CONCATENATE('fixed values'!$A$1,'Definition sheet'!F2157,'fixed values'!$A$2))</f>
        <v>[1..1]</v>
      </c>
      <c r="F2157" s="14" t="str">
        <f>IF('Input Data'!G2157="","",IF('Definition sheet'!G2157="PARENT","",'Input Data'!G2157))</f>
        <v>ExternalPersonIdentification1Code</v>
      </c>
      <c r="G2157" s="12" t="str">
        <f>IF('Input Data'!I2157="","",'Input Data'!I2157)</f>
        <v>Used</v>
      </c>
      <c r="H2157" s="12" t="str">
        <f>IF($G:$G="NotUsed","",IF('Input Data'!J2157="","",'Input Data'!J2157))</f>
        <v>Name of the identification scheme, in a coded form as published in an external list.</v>
      </c>
      <c r="I2157" s="12" t="str">
        <f>IF($G:$G="","",IF('Input Data'!K2157="","",'Input Data'!K2157))</f>
        <v>ARNU
CCPT
CUST
DRLC
EMPL
NIDN
SOSE
TXID</v>
      </c>
      <c r="J2157" s="12" t="str">
        <f>IF($G:$G="","",IF('Input Data'!L2157="","",'Input Data'!L2157))</f>
        <v/>
      </c>
      <c r="K2157" s="12" t="str">
        <f>IF($G:$G="","",IF('Input Data'!M2157="","",'Input Data'!M2157))</f>
        <v/>
      </c>
      <c r="L2157" s="12" t="str">
        <f>IF($G:$G="","",IF('Input Data'!N2157="","",'Input Data'!N2157))</f>
        <v/>
      </c>
      <c r="M2157" s="12" t="str">
        <f>IF($G:$G="","",IF('Input Data'!O2157="","",'Input Data'!O2157))</f>
        <v/>
      </c>
      <c r="N2157" s="12" t="str">
        <f>IF($G:$G="","",IF('Input Data'!P2157="","",'Input Data'!P2157))</f>
        <v/>
      </c>
      <c r="O2157" s="12">
        <f>IF($G:$G="","",IF('Input Data'!Q2157="","",'Input Data'!Q2157))</f>
        <v>2018</v>
      </c>
    </row>
    <row r="2158" spans="1:15" ht="30" x14ac:dyDescent="0.25">
      <c r="A2158" s="13" t="str">
        <f>IF('Definition sheet'!H2158="","",'Definition sheet'!H2158)</f>
        <v>3.1733</v>
      </c>
      <c r="B2158" s="14" t="str">
        <f>IF('Definition sheet'!C2158="","",'Definition sheet'!C2158)</f>
        <v>+++++++++++Proprietary</v>
      </c>
      <c r="C2158" s="13" t="str">
        <f>IF('Definition sheet'!D2158="","",CONCATENATE('fixed values'!$A$3,'Definition sheet'!D2158,'fixed values'!$A$4))</f>
        <v>&lt;Prtry&gt;</v>
      </c>
      <c r="D2158" s="22" t="str">
        <f>IF('Definition sheet'!E2158="","",CONCATENATE('fixed values'!$A$1,'Definition sheet'!E2158,'fixed values'!$A$2))</f>
        <v>[1..1]</v>
      </c>
      <c r="E2158" s="22" t="str">
        <f>IF('Definition sheet'!F2158="","",CONCATENATE('fixed values'!$A$1,'Definition sheet'!F2158,'fixed values'!$A$2))</f>
        <v>[1..1]</v>
      </c>
      <c r="F2158" s="14" t="str">
        <f>IF('Input Data'!G2158="","",IF('Definition sheet'!G2158="PARENT","",'Input Data'!G2158))</f>
        <v>Max35Text</v>
      </c>
      <c r="G2158" s="12" t="str">
        <f>IF('Input Data'!I2158="","",'Input Data'!I2158)</f>
        <v>Used</v>
      </c>
      <c r="H2158" s="12" t="str">
        <f>IF($G:$G="NotUsed","",IF('Input Data'!J2158="","",'Input Data'!J2158))</f>
        <v>Name of the identification scheme, in a free text form.</v>
      </c>
      <c r="I2158" s="12" t="str">
        <f>IF($G:$G="","",IF('Input Data'!K2158="","",'Input Data'!K2158))</f>
        <v/>
      </c>
      <c r="J2158" s="12" t="str">
        <f>IF($G:$G="","",IF('Input Data'!L2158="","",'Input Data'!L2158))</f>
        <v/>
      </c>
      <c r="K2158" s="12" t="str">
        <f>IF($G:$G="","",IF('Input Data'!M2158="","",'Input Data'!M2158))</f>
        <v/>
      </c>
      <c r="L2158" s="12" t="str">
        <f>IF($G:$G="","",IF('Input Data'!N2158="","",'Input Data'!N2158))</f>
        <v/>
      </c>
      <c r="M2158" s="12" t="str">
        <f>IF($G:$G="","",IF('Input Data'!O2158="","",'Input Data'!O2158))</f>
        <v/>
      </c>
      <c r="N2158" s="12" t="str">
        <f>IF($G:$G="","",IF('Input Data'!P2158="","",'Input Data'!P2158))</f>
        <v/>
      </c>
      <c r="O2158" s="12">
        <f>IF($G:$G="","",IF('Input Data'!Q2158="","",'Input Data'!Q2158))</f>
        <v>2018</v>
      </c>
    </row>
    <row r="2159" spans="1:15" x14ac:dyDescent="0.25">
      <c r="A2159" s="13" t="str">
        <f>IF('Definition sheet'!H2159="","",'Definition sheet'!H2159)</f>
        <v>3.1734</v>
      </c>
      <c r="B2159" s="14" t="str">
        <f>IF('Definition sheet'!C2159="","",'Definition sheet'!C2159)</f>
        <v>++++++++++Issuer</v>
      </c>
      <c r="C2159" s="13" t="str">
        <f>IF('Definition sheet'!D2159="","",CONCATENATE('fixed values'!$A$3,'Definition sheet'!D2159,'fixed values'!$A$4))</f>
        <v>&lt;Issr&gt;</v>
      </c>
      <c r="D2159" s="22" t="str">
        <f>IF('Definition sheet'!E2159="","",CONCATENATE('fixed values'!$A$1,'Definition sheet'!E2159,'fixed values'!$A$2))</f>
        <v>[0..1]</v>
      </c>
      <c r="E2159" s="22" t="str">
        <f>IF('Definition sheet'!F2159="","",CONCATENATE('fixed values'!$A$1,'Definition sheet'!F2159,'fixed values'!$A$2))</f>
        <v>[0..1]</v>
      </c>
      <c r="F2159" s="14" t="str">
        <f>IF('Input Data'!G2159="","",IF('Definition sheet'!G2159="PARENT","",'Input Data'!G2159))</f>
        <v>Max35Text</v>
      </c>
      <c r="G2159" s="12" t="str">
        <f>IF('Input Data'!I2159="","",'Input Data'!I2159)</f>
        <v>Used</v>
      </c>
      <c r="H2159" s="12" t="str">
        <f>IF($G:$G="NotUsed","",IF('Input Data'!J2159="","",'Input Data'!J2159))</f>
        <v>Entity that assigns the identification.</v>
      </c>
      <c r="I2159" s="12" t="str">
        <f>IF($G:$G="","",IF('Input Data'!K2159="","",'Input Data'!K2159))</f>
        <v/>
      </c>
      <c r="J2159" s="12" t="str">
        <f>IF($G:$G="","",IF('Input Data'!L2159="","",'Input Data'!L2159))</f>
        <v/>
      </c>
      <c r="K2159" s="12" t="str">
        <f>IF($G:$G="","",IF('Input Data'!M2159="","",'Input Data'!M2159))</f>
        <v/>
      </c>
      <c r="L2159" s="12" t="str">
        <f>IF($G:$G="","",IF('Input Data'!N2159="","",'Input Data'!N2159))</f>
        <v/>
      </c>
      <c r="M2159" s="12" t="str">
        <f>IF($G:$G="","",IF('Input Data'!O2159="","",'Input Data'!O2159))</f>
        <v/>
      </c>
      <c r="N2159" s="12" t="str">
        <f>IF($G:$G="","",IF('Input Data'!P2159="","",'Input Data'!P2159))</f>
        <v/>
      </c>
      <c r="O2159" s="12">
        <f>IF($G:$G="","",IF('Input Data'!Q2159="","",'Input Data'!Q2159))</f>
        <v>2018</v>
      </c>
    </row>
    <row r="2160" spans="1:15" ht="409.5" x14ac:dyDescent="0.25">
      <c r="A2160" s="13" t="str">
        <f>IF('Definition sheet'!H2160="","",'Definition sheet'!H2160)</f>
        <v>3.1735</v>
      </c>
      <c r="B2160" s="14" t="str">
        <f>IF('Definition sheet'!C2160="","",'Definition sheet'!C2160)</f>
        <v>+++++++Countrynamecode</v>
      </c>
      <c r="C2160" s="13" t="str">
        <f>IF('Definition sheet'!D2160="","",CONCATENATE('fixed values'!$A$3,'Definition sheet'!D2160,'fixed values'!$A$4))</f>
        <v>&lt;CtryOfRes&gt;</v>
      </c>
      <c r="D2160" s="22" t="str">
        <f>IF('Definition sheet'!E2160="","",CONCATENATE('fixed values'!$A$1,'Definition sheet'!E2160,'fixed values'!$A$2))</f>
        <v>[0..1]</v>
      </c>
      <c r="E2160" s="22" t="str">
        <f>IF('Definition sheet'!F2160="","",CONCATENATE('fixed values'!$A$1,'Definition sheet'!F2160,'fixed values'!$A$2))</f>
        <v>[0..1]</v>
      </c>
      <c r="F2160" s="14" t="str">
        <f>IF('Input Data'!G2160="","",IF('Definition sheet'!G2160="PARENT","",'Input Data'!G2160))</f>
        <v>CountryCode</v>
      </c>
      <c r="G2160" s="12" t="str">
        <f>IF('Input Data'!I2160="","",'Input Data'!I2160)</f>
        <v>Used</v>
      </c>
      <c r="H2160" s="12" t="str">
        <f>IF($G:$G="NotUsed","",IF('Input Data'!J2160="","",'Input Data'!J2160))</f>
        <v>Country in which a person resides (the place of a person's home). In the case of a company, it is the country from which the affairs of that company are directed.</v>
      </c>
      <c r="I2160" s="12" t="str">
        <f>IF($G:$G="","",IF('Input Data'!K2160="","",'Input Data'!K2160))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60" s="12" t="str">
        <f>IF($G:$G="","",IF('Input Data'!L2160="","",'Input Data'!L2160))</f>
        <v/>
      </c>
      <c r="K2160" s="12" t="str">
        <f>IF($G:$G="","",IF('Input Data'!M2160="","",'Input Data'!M2160))</f>
        <v/>
      </c>
      <c r="L2160" s="12" t="str">
        <f>IF($G:$G="","",IF('Input Data'!N2160="","",'Input Data'!N2160))</f>
        <v/>
      </c>
      <c r="M2160" s="12" t="str">
        <f>IF($G:$G="","",IF('Input Data'!O2160="","",'Input Data'!O2160))</f>
        <v/>
      </c>
      <c r="N2160" s="12" t="str">
        <f>IF($G:$G="","",IF('Input Data'!P2160="","",'Input Data'!P2160))</f>
        <v/>
      </c>
      <c r="O2160" s="12">
        <f>IF($G:$G="","",IF('Input Data'!Q2160="","",'Input Data'!Q2160))</f>
        <v>2018</v>
      </c>
    </row>
    <row r="2161" spans="1:15" ht="409.5" x14ac:dyDescent="0.25">
      <c r="A2161" s="13" t="str">
        <f>IF('Definition sheet'!H2161="","",'Definition sheet'!H2161)</f>
        <v>3.1735</v>
      </c>
      <c r="B2161" s="14" t="str">
        <f>IF('Definition sheet'!C2161="","",'Definition sheet'!C2161)</f>
        <v>+++++++CountryOfResidence</v>
      </c>
      <c r="C2161" s="13" t="str">
        <f>IF('Definition sheet'!D2161="","",CONCATENATE('fixed values'!$A$3,'Definition sheet'!D2161,'fixed values'!$A$4))</f>
        <v>&lt;CtryOfRes&gt;</v>
      </c>
      <c r="D2161" s="22" t="str">
        <f>IF('Definition sheet'!E2161="","",CONCATENATE('fixed values'!$A$1,'Definition sheet'!E2161,'fixed values'!$A$2))</f>
        <v>[0..1]</v>
      </c>
      <c r="E2161" s="22" t="str">
        <f>IF('Definition sheet'!F2161="","",CONCATENATE('fixed values'!$A$1,'Definition sheet'!F2161,'fixed values'!$A$2))</f>
        <v>[0..1]</v>
      </c>
      <c r="F2161" s="14" t="str">
        <f>IF('Input Data'!G2161="","",IF('Definition sheet'!G2161="PARENT","",'Input Data'!G2161))</f>
        <v>CountryCode</v>
      </c>
      <c r="G2161" s="12" t="str">
        <f>IF('Input Data'!I2161="","",'Input Data'!I2161)</f>
        <v>Used</v>
      </c>
      <c r="H2161" s="12" t="str">
        <f>IF($G:$G="NotUsed","",IF('Input Data'!J2161="","",'Input Data'!J2161))</f>
        <v>Country in which a person resides (the place of a person's home). In the case of a company, it is the country from which the affairs of that company are directed.</v>
      </c>
      <c r="I2161" s="12" t="str">
        <f>IF($G:$G="","",IF('Input Data'!K2161="","",'Input Data'!K2161))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61" s="12" t="str">
        <f>IF($G:$G="","",IF('Input Data'!L2161="","",'Input Data'!L2161))</f>
        <v/>
      </c>
      <c r="K2161" s="12" t="str">
        <f>IF($G:$G="","",IF('Input Data'!M2161="","",'Input Data'!M2161))</f>
        <v/>
      </c>
      <c r="L2161" s="12" t="str">
        <f>IF($G:$G="","",IF('Input Data'!N2161="","",'Input Data'!N2161))</f>
        <v/>
      </c>
      <c r="M2161" s="12" t="str">
        <f>IF($G:$G="","",IF('Input Data'!O2161="","",'Input Data'!O2161))</f>
        <v/>
      </c>
      <c r="N2161" s="12" t="str">
        <f>IF($G:$G="","",IF('Input Data'!P2161="","",'Input Data'!P2161))</f>
        <v/>
      </c>
      <c r="O2161" s="12">
        <f>IF($G:$G="","",IF('Input Data'!Q2161="","",'Input Data'!Q2161))</f>
        <v>2018</v>
      </c>
    </row>
    <row r="2162" spans="1:15" ht="30" x14ac:dyDescent="0.25">
      <c r="A2162" s="13" t="str">
        <f>IF('Definition sheet'!H2162="","",'Definition sheet'!H2162)</f>
        <v>3.1736</v>
      </c>
      <c r="B2162" s="14" t="str">
        <f>IF('Definition sheet'!C2162="","",'Definition sheet'!C2162)</f>
        <v>+++++++ContactDetails</v>
      </c>
      <c r="C2162" s="13" t="str">
        <f>IF('Definition sheet'!D2162="","",CONCATENATE('fixed values'!$A$3,'Definition sheet'!D2162,'fixed values'!$A$4))</f>
        <v>&lt;CtctDtls&gt;</v>
      </c>
      <c r="D2162" s="22" t="str">
        <f>IF('Definition sheet'!E2162="","",CONCATENATE('fixed values'!$A$1,'Definition sheet'!E2162,'fixed values'!$A$2))</f>
        <v>[0..1]</v>
      </c>
      <c r="E2162" s="22" t="str">
        <f>IF('Definition sheet'!F2162="","",CONCATENATE('fixed values'!$A$1,'Definition sheet'!F2162,'fixed values'!$A$2))</f>
        <v>[0..1]</v>
      </c>
      <c r="F2162" s="14" t="str">
        <f>IF('Input Data'!G2162="","",IF('Definition sheet'!G2162="PARENT","",'Input Data'!G2162))</f>
        <v/>
      </c>
      <c r="G2162" s="12" t="str">
        <f>IF('Input Data'!I2162="","",'Input Data'!I2162)</f>
        <v>Used</v>
      </c>
      <c r="H2162" s="12" t="str">
        <f>IF($G:$G="NotUsed","",IF('Input Data'!J2162="","",'Input Data'!J2162))</f>
        <v>Set of elements used to indicate how to contact the party.</v>
      </c>
      <c r="I2162" s="12" t="str">
        <f>IF($G:$G="","",IF('Input Data'!K2162="","",'Input Data'!K2162))</f>
        <v/>
      </c>
      <c r="J2162" s="12" t="str">
        <f>IF($G:$G="","",IF('Input Data'!L2162="","",'Input Data'!L2162))</f>
        <v/>
      </c>
      <c r="K2162" s="12" t="str">
        <f>IF($G:$G="","",IF('Input Data'!M2162="","",'Input Data'!M2162))</f>
        <v/>
      </c>
      <c r="L2162" s="12" t="str">
        <f>IF($G:$G="","",IF('Input Data'!N2162="","",'Input Data'!N2162))</f>
        <v/>
      </c>
      <c r="M2162" s="12" t="str">
        <f>IF($G:$G="","",IF('Input Data'!O2162="","",'Input Data'!O2162))</f>
        <v/>
      </c>
      <c r="N2162" s="12" t="str">
        <f>IF($G:$G="","",IF('Input Data'!P2162="","",'Input Data'!P2162))</f>
        <v/>
      </c>
      <c r="O2162" s="12">
        <f>IF($G:$G="","",IF('Input Data'!Q2162="","",'Input Data'!Q2162))</f>
        <v>2018</v>
      </c>
    </row>
    <row r="2163" spans="1:15" ht="60" x14ac:dyDescent="0.25">
      <c r="A2163" s="13" t="str">
        <f>IF('Definition sheet'!H2163="","",'Definition sheet'!H2163)</f>
        <v>3.1737</v>
      </c>
      <c r="B2163" s="14" t="str">
        <f>IF('Definition sheet'!C2163="","",'Definition sheet'!C2163)</f>
        <v>++++++++NamePrefix</v>
      </c>
      <c r="C2163" s="13" t="str">
        <f>IF('Definition sheet'!D2163="","",CONCATENATE('fixed values'!$A$3,'Definition sheet'!D2163,'fixed values'!$A$4))</f>
        <v>&lt;NmPrfx&gt;</v>
      </c>
      <c r="D2163" s="22" t="str">
        <f>IF('Definition sheet'!E2163="","",CONCATENATE('fixed values'!$A$1,'Definition sheet'!E2163,'fixed values'!$A$2))</f>
        <v>[0..1]</v>
      </c>
      <c r="E2163" s="22" t="str">
        <f>IF('Definition sheet'!F2163="","",CONCATENATE('fixed values'!$A$1,'Definition sheet'!F2163,'fixed values'!$A$2))</f>
        <v>[0..1]</v>
      </c>
      <c r="F2163" s="14" t="str">
        <f>IF('Input Data'!G2163="","",IF('Definition sheet'!G2163="PARENT","",'Input Data'!G2163))</f>
        <v>NamePrefix1Code</v>
      </c>
      <c r="G2163" s="12" t="str">
        <f>IF('Input Data'!I2163="","",'Input Data'!I2163)</f>
        <v>Used</v>
      </c>
      <c r="H2163" s="12" t="str">
        <f>IF($G:$G="NotUsed","",IF('Input Data'!J2163="","",'Input Data'!J2163))</f>
        <v>Specifies the terms used to formally address a person.</v>
      </c>
      <c r="I2163" s="12" t="str">
        <f>IF($G:$G="","",IF('Input Data'!K2163="","",'Input Data'!K2163))</f>
        <v>DOCT
MADM
MISS
MIST</v>
      </c>
      <c r="J2163" s="12" t="str">
        <f>IF($G:$G="","",IF('Input Data'!L2163="","",'Input Data'!L2163))</f>
        <v/>
      </c>
      <c r="K2163" s="12" t="str">
        <f>IF($G:$G="","",IF('Input Data'!M2163="","",'Input Data'!M2163))</f>
        <v/>
      </c>
      <c r="L2163" s="12" t="str">
        <f>IF($G:$G="","",IF('Input Data'!N2163="","",'Input Data'!N2163))</f>
        <v/>
      </c>
      <c r="M2163" s="12" t="str">
        <f>IF($G:$G="","",IF('Input Data'!O2163="","",'Input Data'!O2163))</f>
        <v/>
      </c>
      <c r="N2163" s="12" t="str">
        <f>IF($G:$G="","",IF('Input Data'!P2163="","",'Input Data'!P2163))</f>
        <v/>
      </c>
      <c r="O2163" s="12">
        <f>IF($G:$G="","",IF('Input Data'!Q2163="","",'Input Data'!Q2163))</f>
        <v>2018</v>
      </c>
    </row>
    <row r="2164" spans="1:15" ht="45" x14ac:dyDescent="0.25">
      <c r="A2164" s="13" t="str">
        <f>IF('Definition sheet'!H2164="","",'Definition sheet'!H2164)</f>
        <v>3.1738</v>
      </c>
      <c r="B2164" s="14" t="str">
        <f>IF('Definition sheet'!C2164="","",'Definition sheet'!C2164)</f>
        <v>++++++++Name</v>
      </c>
      <c r="C2164" s="13" t="str">
        <f>IF('Definition sheet'!D2164="","",CONCATENATE('fixed values'!$A$3,'Definition sheet'!D2164,'fixed values'!$A$4))</f>
        <v>&lt;Nm&gt;</v>
      </c>
      <c r="D2164" s="22" t="str">
        <f>IF('Definition sheet'!E2164="","",CONCATENATE('fixed values'!$A$1,'Definition sheet'!E2164,'fixed values'!$A$2))</f>
        <v>[0..1]</v>
      </c>
      <c r="E2164" s="22" t="str">
        <f>IF('Definition sheet'!F2164="","",CONCATENATE('fixed values'!$A$1,'Definition sheet'!F2164,'fixed values'!$A$2))</f>
        <v>[0..1]</v>
      </c>
      <c r="F2164" s="14" t="str">
        <f>IF('Input Data'!G2164="","",IF('Definition sheet'!G2164="PARENT","",'Input Data'!G2164))</f>
        <v>Max140Text</v>
      </c>
      <c r="G2164" s="12" t="str">
        <f>IF('Input Data'!I2164="","",'Input Data'!I2164)</f>
        <v>Used</v>
      </c>
      <c r="H2164" s="12" t="str">
        <f>IF($G:$G="NotUsed","",IF('Input Data'!J2164="","",'Input Data'!J2164))</f>
        <v>Name by which a party is known and which is usually used to identify that party.</v>
      </c>
      <c r="I2164" s="12" t="str">
        <f>IF($G:$G="","",IF('Input Data'!K2164="","",'Input Data'!K2164))</f>
        <v/>
      </c>
      <c r="J2164" s="12" t="str">
        <f>IF($G:$G="","",IF('Input Data'!L2164="","",'Input Data'!L2164))</f>
        <v/>
      </c>
      <c r="K2164" s="12" t="str">
        <f>IF($G:$G="","",IF('Input Data'!M2164="","",'Input Data'!M2164))</f>
        <v/>
      </c>
      <c r="L2164" s="12" t="str">
        <f>IF($G:$G="","",IF('Input Data'!N2164="","",'Input Data'!N2164))</f>
        <v/>
      </c>
      <c r="M2164" s="12" t="str">
        <f>IF($G:$G="","",IF('Input Data'!O2164="","",'Input Data'!O2164))</f>
        <v/>
      </c>
      <c r="N2164" s="12" t="str">
        <f>IF($G:$G="","",IF('Input Data'!P2164="","",'Input Data'!P2164))</f>
        <v/>
      </c>
      <c r="O2164" s="12">
        <f>IF($G:$G="","",IF('Input Data'!Q2164="","",'Input Data'!Q2164))</f>
        <v>2018</v>
      </c>
    </row>
    <row r="2165" spans="1:15" ht="45" x14ac:dyDescent="0.25">
      <c r="A2165" s="13" t="str">
        <f>IF('Definition sheet'!H2165="","",'Definition sheet'!H2165)</f>
        <v>3.1739</v>
      </c>
      <c r="B2165" s="14" t="str">
        <f>IF('Definition sheet'!C2165="","",'Definition sheet'!C2165)</f>
        <v>++++++++PhoneNumber</v>
      </c>
      <c r="C2165" s="13" t="str">
        <f>IF('Definition sheet'!D2165="","",CONCATENATE('fixed values'!$A$3,'Definition sheet'!D2165,'fixed values'!$A$4))</f>
        <v>&lt;PhneNb&gt;</v>
      </c>
      <c r="D2165" s="22" t="str">
        <f>IF('Definition sheet'!E2165="","",CONCATENATE('fixed values'!$A$1,'Definition sheet'!E2165,'fixed values'!$A$2))</f>
        <v>[0..1]</v>
      </c>
      <c r="E2165" s="22" t="str">
        <f>IF('Definition sheet'!F2165="","",CONCATENATE('fixed values'!$A$1,'Definition sheet'!F2165,'fixed values'!$A$2))</f>
        <v>[0..1]</v>
      </c>
      <c r="F2165" s="14" t="str">
        <f>IF('Input Data'!G2165="","",IF('Definition sheet'!G2165="PARENT","",'Input Data'!G2165))</f>
        <v>PhoneNumber</v>
      </c>
      <c r="G2165" s="12" t="str">
        <f>IF('Input Data'!I2165="","",'Input Data'!I2165)</f>
        <v>Used</v>
      </c>
      <c r="H2165" s="12" t="str">
        <f>IF($G:$G="NotUsed","",IF('Input Data'!J2165="","",'Input Data'!J2165))</f>
        <v>Collection of information that identifies a phone number, as defined by telecom services.</v>
      </c>
      <c r="I2165" s="12" t="str">
        <f>IF($G:$G="","",IF('Input Data'!K2165="","",'Input Data'!K2165))</f>
        <v/>
      </c>
      <c r="J2165" s="12" t="str">
        <f>IF($G:$G="","",IF('Input Data'!L2165="","",'Input Data'!L2165))</f>
        <v/>
      </c>
      <c r="K2165" s="12" t="str">
        <f>IF($G:$G="","",IF('Input Data'!M2165="","",'Input Data'!M2165))</f>
        <v/>
      </c>
      <c r="L2165" s="12" t="str">
        <f>IF($G:$G="","",IF('Input Data'!N2165="","",'Input Data'!N2165))</f>
        <v/>
      </c>
      <c r="M2165" s="12" t="str">
        <f>IF($G:$G="","",IF('Input Data'!O2165="","",'Input Data'!O2165))</f>
        <v/>
      </c>
      <c r="N2165" s="12" t="str">
        <f>IF($G:$G="","",IF('Input Data'!P2165="","",'Input Data'!P2165))</f>
        <v/>
      </c>
      <c r="O2165" s="12">
        <f>IF($G:$G="","",IF('Input Data'!Q2165="","",'Input Data'!Q2165))</f>
        <v>2018</v>
      </c>
    </row>
    <row r="2166" spans="1:15" ht="45" x14ac:dyDescent="0.25">
      <c r="A2166" s="13" t="str">
        <f>IF('Definition sheet'!H2166="","",'Definition sheet'!H2166)</f>
        <v>3.1740</v>
      </c>
      <c r="B2166" s="14" t="str">
        <f>IF('Definition sheet'!C2166="","",'Definition sheet'!C2166)</f>
        <v>++++++++MobileNumber</v>
      </c>
      <c r="C2166" s="13" t="str">
        <f>IF('Definition sheet'!D2166="","",CONCATENATE('fixed values'!$A$3,'Definition sheet'!D2166,'fixed values'!$A$4))</f>
        <v>&lt;MobNb&gt;</v>
      </c>
      <c r="D2166" s="22" t="str">
        <f>IF('Definition sheet'!E2166="","",CONCATENATE('fixed values'!$A$1,'Definition sheet'!E2166,'fixed values'!$A$2))</f>
        <v>[0..1]</v>
      </c>
      <c r="E2166" s="22" t="str">
        <f>IF('Definition sheet'!F2166="","",CONCATENATE('fixed values'!$A$1,'Definition sheet'!F2166,'fixed values'!$A$2))</f>
        <v>[0..1]</v>
      </c>
      <c r="F2166" s="14" t="str">
        <f>IF('Input Data'!G2166="","",IF('Definition sheet'!G2166="PARENT","",'Input Data'!G2166))</f>
        <v>PhoneNumber</v>
      </c>
      <c r="G2166" s="12" t="str">
        <f>IF('Input Data'!I2166="","",'Input Data'!I2166)</f>
        <v>Used</v>
      </c>
      <c r="H2166" s="12" t="str">
        <f>IF($G:$G="NotUsed","",IF('Input Data'!J2166="","",'Input Data'!J2166))</f>
        <v>Collection of information that identifies a mobile phone number, as defined by telecom services.</v>
      </c>
      <c r="I2166" s="12" t="str">
        <f>IF($G:$G="","",IF('Input Data'!K2166="","",'Input Data'!K2166))</f>
        <v/>
      </c>
      <c r="J2166" s="12" t="str">
        <f>IF($G:$G="","",IF('Input Data'!L2166="","",'Input Data'!L2166))</f>
        <v/>
      </c>
      <c r="K2166" s="12" t="str">
        <f>IF($G:$G="","",IF('Input Data'!M2166="","",'Input Data'!M2166))</f>
        <v/>
      </c>
      <c r="L2166" s="12" t="str">
        <f>IF($G:$G="","",IF('Input Data'!N2166="","",'Input Data'!N2166))</f>
        <v/>
      </c>
      <c r="M2166" s="12" t="str">
        <f>IF($G:$G="","",IF('Input Data'!O2166="","",'Input Data'!O2166))</f>
        <v/>
      </c>
      <c r="N2166" s="12" t="str">
        <f>IF($G:$G="","",IF('Input Data'!P2166="","",'Input Data'!P2166))</f>
        <v/>
      </c>
      <c r="O2166" s="12">
        <f>IF($G:$G="","",IF('Input Data'!Q2166="","",'Input Data'!Q2166))</f>
        <v>2018</v>
      </c>
    </row>
    <row r="2167" spans="1:15" ht="45" x14ac:dyDescent="0.25">
      <c r="A2167" s="13" t="str">
        <f>IF('Definition sheet'!H2167="","",'Definition sheet'!H2167)</f>
        <v>3.1741</v>
      </c>
      <c r="B2167" s="14" t="str">
        <f>IF('Definition sheet'!C2167="","",'Definition sheet'!C2167)</f>
        <v>++++++++FaxNumber</v>
      </c>
      <c r="C2167" s="13" t="str">
        <f>IF('Definition sheet'!D2167="","",CONCATENATE('fixed values'!$A$3,'Definition sheet'!D2167,'fixed values'!$A$4))</f>
        <v>&lt;FaxNb&gt;</v>
      </c>
      <c r="D2167" s="22" t="str">
        <f>IF('Definition sheet'!E2167="","",CONCATENATE('fixed values'!$A$1,'Definition sheet'!E2167,'fixed values'!$A$2))</f>
        <v>[0..1]</v>
      </c>
      <c r="E2167" s="22" t="str">
        <f>IF('Definition sheet'!F2167="","",CONCATENATE('fixed values'!$A$1,'Definition sheet'!F2167,'fixed values'!$A$2))</f>
        <v>[0..1]</v>
      </c>
      <c r="F2167" s="14" t="str">
        <f>IF('Input Data'!G2167="","",IF('Definition sheet'!G2167="PARENT","",'Input Data'!G2167))</f>
        <v>PhoneNumber</v>
      </c>
      <c r="G2167" s="12" t="str">
        <f>IF('Input Data'!I2167="","",'Input Data'!I2167)</f>
        <v>Used</v>
      </c>
      <c r="H2167" s="12" t="str">
        <f>IF($G:$G="NotUsed","",IF('Input Data'!J2167="","",'Input Data'!J2167))</f>
        <v>Collection of information that identifies a FAX number, as defined by telecom services.</v>
      </c>
      <c r="I2167" s="12" t="str">
        <f>IF($G:$G="","",IF('Input Data'!K2167="","",'Input Data'!K2167))</f>
        <v/>
      </c>
      <c r="J2167" s="12" t="str">
        <f>IF($G:$G="","",IF('Input Data'!L2167="","",'Input Data'!L2167))</f>
        <v/>
      </c>
      <c r="K2167" s="12" t="str">
        <f>IF($G:$G="","",IF('Input Data'!M2167="","",'Input Data'!M2167))</f>
        <v/>
      </c>
      <c r="L2167" s="12" t="str">
        <f>IF($G:$G="","",IF('Input Data'!N2167="","",'Input Data'!N2167))</f>
        <v/>
      </c>
      <c r="M2167" s="12" t="str">
        <f>IF($G:$G="","",IF('Input Data'!O2167="","",'Input Data'!O2167))</f>
        <v/>
      </c>
      <c r="N2167" s="12" t="str">
        <f>IF($G:$G="","",IF('Input Data'!P2167="","",'Input Data'!P2167))</f>
        <v/>
      </c>
      <c r="O2167" s="12">
        <f>IF($G:$G="","",IF('Input Data'!Q2167="","",'Input Data'!Q2167))</f>
        <v>2018</v>
      </c>
    </row>
    <row r="2168" spans="1:15" x14ac:dyDescent="0.25">
      <c r="A2168" s="13" t="str">
        <f>IF('Definition sheet'!H2168="","",'Definition sheet'!H2168)</f>
        <v>3.1742</v>
      </c>
      <c r="B2168" s="14" t="str">
        <f>IF('Definition sheet'!C2168="","",'Definition sheet'!C2168)</f>
        <v>++++++++EmailAddress</v>
      </c>
      <c r="C2168" s="13" t="str">
        <f>IF('Definition sheet'!D2168="","",CONCATENATE('fixed values'!$A$3,'Definition sheet'!D2168,'fixed values'!$A$4))</f>
        <v>&lt;EmailAdr&gt;</v>
      </c>
      <c r="D2168" s="22" t="str">
        <f>IF('Definition sheet'!E2168="","",CONCATENATE('fixed values'!$A$1,'Definition sheet'!E2168,'fixed values'!$A$2))</f>
        <v>[0..1]</v>
      </c>
      <c r="E2168" s="22" t="str">
        <f>IF('Definition sheet'!F2168="","",CONCATENATE('fixed values'!$A$1,'Definition sheet'!F2168,'fixed values'!$A$2))</f>
        <v>[0..1]</v>
      </c>
      <c r="F2168" s="14" t="str">
        <f>IF('Input Data'!G2168="","",IF('Definition sheet'!G2168="PARENT","",'Input Data'!G2168))</f>
        <v>Max2048Text</v>
      </c>
      <c r="G2168" s="12" t="str">
        <f>IF('Input Data'!I2168="","",'Input Data'!I2168)</f>
        <v>Used</v>
      </c>
      <c r="H2168" s="12" t="str">
        <f>IF($G:$G="NotUsed","",IF('Input Data'!J2168="","",'Input Data'!J2168))</f>
        <v>Address for electronic mail (e-mail).</v>
      </c>
      <c r="I2168" s="12" t="str">
        <f>IF($G:$G="","",IF('Input Data'!K2168="","",'Input Data'!K2168))</f>
        <v/>
      </c>
      <c r="J2168" s="12" t="str">
        <f>IF($G:$G="","",IF('Input Data'!L2168="","",'Input Data'!L2168))</f>
        <v/>
      </c>
      <c r="K2168" s="12" t="str">
        <f>IF($G:$G="","",IF('Input Data'!M2168="","",'Input Data'!M2168))</f>
        <v/>
      </c>
      <c r="L2168" s="12" t="str">
        <f>IF($G:$G="","",IF('Input Data'!N2168="","",'Input Data'!N2168))</f>
        <v/>
      </c>
      <c r="M2168" s="12" t="str">
        <f>IF($G:$G="","",IF('Input Data'!O2168="","",'Input Data'!O2168))</f>
        <v/>
      </c>
      <c r="N2168" s="12" t="str">
        <f>IF($G:$G="","",IF('Input Data'!P2168="","",'Input Data'!P2168))</f>
        <v/>
      </c>
      <c r="O2168" s="12">
        <f>IF($G:$G="","",IF('Input Data'!Q2168="","",'Input Data'!Q2168))</f>
        <v>2018</v>
      </c>
    </row>
    <row r="2169" spans="1:15" x14ac:dyDescent="0.25">
      <c r="A2169" s="13" t="str">
        <f>IF('Definition sheet'!H2169="","",'Definition sheet'!H2169)</f>
        <v>3.1743</v>
      </c>
      <c r="B2169" s="14" t="str">
        <f>IF('Definition sheet'!C2169="","",'Definition sheet'!C2169)</f>
        <v>++++++++Other</v>
      </c>
      <c r="C2169" s="13" t="str">
        <f>IF('Definition sheet'!D2169="","",CONCATENATE('fixed values'!$A$3,'Definition sheet'!D2169,'fixed values'!$A$4))</f>
        <v>&lt;Othr&gt;</v>
      </c>
      <c r="D2169" s="22" t="str">
        <f>IF('Definition sheet'!E2169="","",CONCATENATE('fixed values'!$A$1,'Definition sheet'!E2169,'fixed values'!$A$2))</f>
        <v>[0..1]</v>
      </c>
      <c r="E2169" s="22" t="str">
        <f>IF('Definition sheet'!F2169="","",CONCATENATE('fixed values'!$A$1,'Definition sheet'!F2169,'fixed values'!$A$2))</f>
        <v>[0..1]</v>
      </c>
      <c r="F2169" s="14" t="str">
        <f>IF('Input Data'!G2169="","",IF('Definition sheet'!G2169="PARENT","",'Input Data'!G2169))</f>
        <v>Max35Text</v>
      </c>
      <c r="G2169" s="12" t="str">
        <f>IF('Input Data'!I2169="","",'Input Data'!I2169)</f>
        <v>Used</v>
      </c>
      <c r="H2169" s="12" t="str">
        <f>IF($G:$G="NotUsed","",IF('Input Data'!J2169="","",'Input Data'!J2169))</f>
        <v>Contact details in another form.</v>
      </c>
      <c r="I2169" s="12" t="str">
        <f>IF($G:$G="","",IF('Input Data'!K2169="","",'Input Data'!K2169))</f>
        <v/>
      </c>
      <c r="J2169" s="12" t="str">
        <f>IF($G:$G="","",IF('Input Data'!L2169="","",'Input Data'!L2169))</f>
        <v/>
      </c>
      <c r="K2169" s="12" t="str">
        <f>IF($G:$G="","",IF('Input Data'!M2169="","",'Input Data'!M2169))</f>
        <v/>
      </c>
      <c r="L2169" s="12" t="str">
        <f>IF($G:$G="","",IF('Input Data'!N2169="","",'Input Data'!N2169))</f>
        <v/>
      </c>
      <c r="M2169" s="12" t="str">
        <f>IF($G:$G="","",IF('Input Data'!O2169="","",'Input Data'!O2169))</f>
        <v/>
      </c>
      <c r="N2169" s="12" t="str">
        <f>IF($G:$G="","",IF('Input Data'!P2169="","",'Input Data'!P2169))</f>
        <v/>
      </c>
      <c r="O2169" s="12">
        <f>IF($G:$G="","",IF('Input Data'!Q2169="","",'Input Data'!Q2169))</f>
        <v>2018</v>
      </c>
    </row>
    <row r="2170" spans="1:15" ht="30" x14ac:dyDescent="0.25">
      <c r="A2170" s="13" t="str">
        <f>IF('Definition sheet'!H2170="","",'Definition sheet'!H2170)</f>
        <v>3.1744</v>
      </c>
      <c r="B2170" s="14" t="str">
        <f>IF('Definition sheet'!C2170="","",'Definition sheet'!C2170)</f>
        <v>++++++ReferenceNumber</v>
      </c>
      <c r="C2170" s="13" t="str">
        <f>IF('Definition sheet'!D2170="","",CONCATENATE('fixed values'!$A$3,'Definition sheet'!D2170,'fixed values'!$A$4))</f>
        <v>&lt;RefNb&gt;</v>
      </c>
      <c r="D2170" s="22" t="str">
        <f>IF('Definition sheet'!E2170="","",CONCATENATE('fixed values'!$A$1,'Definition sheet'!E2170,'fixed values'!$A$2))</f>
        <v>[0..1]</v>
      </c>
      <c r="E2170" s="22" t="str">
        <f>IF('Definition sheet'!F2170="","",CONCATENATE('fixed values'!$A$1,'Definition sheet'!F2170,'fixed values'!$A$2))</f>
        <v>[0..1]</v>
      </c>
      <c r="F2170" s="14" t="str">
        <f>IF('Input Data'!G2170="","",IF('Definition sheet'!G2170="PARENT","",'Input Data'!G2170))</f>
        <v>Max140Text</v>
      </c>
      <c r="G2170" s="12" t="str">
        <f>IF('Input Data'!I2170="","",'Input Data'!I2170)</f>
        <v>Used</v>
      </c>
      <c r="H2170" s="12" t="str">
        <f>IF($G:$G="NotUsed","",IF('Input Data'!J2170="","",'Input Data'!J2170))</f>
        <v>Reference information that is specific to the agency receiving the garnishment.</v>
      </c>
      <c r="I2170" s="12" t="str">
        <f>IF($G:$G="","",IF('Input Data'!K2170="","",'Input Data'!K2170))</f>
        <v/>
      </c>
      <c r="J2170" s="12" t="str">
        <f>IF($G:$G="","",IF('Input Data'!L2170="","",'Input Data'!L2170))</f>
        <v/>
      </c>
      <c r="K2170" s="12" t="str">
        <f>IF($G:$G="","",IF('Input Data'!M2170="","",'Input Data'!M2170))</f>
        <v/>
      </c>
      <c r="L2170" s="12" t="str">
        <f>IF($G:$G="","",IF('Input Data'!N2170="","",'Input Data'!N2170))</f>
        <v/>
      </c>
      <c r="M2170" s="12" t="str">
        <f>IF($G:$G="","",IF('Input Data'!O2170="","",'Input Data'!O2170))</f>
        <v/>
      </c>
      <c r="N2170" s="12" t="str">
        <f>IF($G:$G="","",IF('Input Data'!P2170="","",'Input Data'!P2170))</f>
        <v/>
      </c>
      <c r="O2170" s="12">
        <f>IF($G:$G="","",IF('Input Data'!Q2170="","",'Input Data'!Q2170))</f>
        <v>2018</v>
      </c>
    </row>
    <row r="2171" spans="1:15" ht="30" x14ac:dyDescent="0.25">
      <c r="A2171" s="13" t="str">
        <f>IF('Definition sheet'!H2171="","",'Definition sheet'!H2171)</f>
        <v>3.1745</v>
      </c>
      <c r="B2171" s="14" t="str">
        <f>IF('Definition sheet'!C2171="","",'Definition sheet'!C2171)</f>
        <v>++++++Date</v>
      </c>
      <c r="C2171" s="13" t="str">
        <f>IF('Definition sheet'!D2171="","",CONCATENATE('fixed values'!$A$3,'Definition sheet'!D2171,'fixed values'!$A$4))</f>
        <v>&lt;Dt&gt;</v>
      </c>
      <c r="D2171" s="22" t="str">
        <f>IF('Definition sheet'!E2171="","",CONCATENATE('fixed values'!$A$1,'Definition sheet'!E2171,'fixed values'!$A$2))</f>
        <v>[0..1]</v>
      </c>
      <c r="E2171" s="22" t="str">
        <f>IF('Definition sheet'!F2171="","",CONCATENATE('fixed values'!$A$1,'Definition sheet'!F2171,'fixed values'!$A$2))</f>
        <v>[0..1]</v>
      </c>
      <c r="F2171" s="14" t="str">
        <f>IF('Input Data'!G2171="","",IF('Definition sheet'!G2171="PARENT","",'Input Data'!G2171))</f>
        <v>ISODate</v>
      </c>
      <c r="G2171" s="12" t="str">
        <f>IF('Input Data'!I2171="","",'Input Data'!I2171)</f>
        <v>Used</v>
      </c>
      <c r="H2171" s="12" t="str">
        <f>IF($G:$G="NotUsed","",IF('Input Data'!J2171="","",'Input Data'!J2171))</f>
        <v>Date of payment which garnishment was taken from.</v>
      </c>
      <c r="I2171" s="12" t="str">
        <f>IF($G:$G="","",IF('Input Data'!K2171="","",'Input Data'!K2171))</f>
        <v/>
      </c>
      <c r="J2171" s="12" t="str">
        <f>IF($G:$G="","",IF('Input Data'!L2171="","",'Input Data'!L2171))</f>
        <v/>
      </c>
      <c r="K2171" s="12" t="str">
        <f>IF($G:$G="","",IF('Input Data'!M2171="","",'Input Data'!M2171))</f>
        <v/>
      </c>
      <c r="L2171" s="12" t="str">
        <f>IF($G:$G="","",IF('Input Data'!N2171="","",'Input Data'!N2171))</f>
        <v/>
      </c>
      <c r="M2171" s="12" t="str">
        <f>IF($G:$G="","",IF('Input Data'!O2171="","",'Input Data'!O2171))</f>
        <v/>
      </c>
      <c r="N2171" s="12" t="str">
        <f>IF($G:$G="","",IF('Input Data'!P2171="","",'Input Data'!P2171))</f>
        <v/>
      </c>
      <c r="O2171" s="12">
        <f>IF($G:$G="","",IF('Input Data'!Q2171="","",'Input Data'!Q2171))</f>
        <v>2018</v>
      </c>
    </row>
    <row r="2172" spans="1:15" ht="30" x14ac:dyDescent="0.25">
      <c r="A2172" s="13" t="str">
        <f>IF('Definition sheet'!H2172="","",'Definition sheet'!H2172)</f>
        <v>3.1746</v>
      </c>
      <c r="B2172" s="14" t="str">
        <f>IF('Definition sheet'!C2172="","",'Definition sheet'!C2172)</f>
        <v>++++++RemittedAmount</v>
      </c>
      <c r="C2172" s="13" t="str">
        <f>IF('Definition sheet'!D2172="","",CONCATENATE('fixed values'!$A$3,'Definition sheet'!D2172,'fixed values'!$A$4))</f>
        <v>&lt;RmtdAmt&gt;</v>
      </c>
      <c r="D2172" s="22" t="str">
        <f>IF('Definition sheet'!E2172="","",CONCATENATE('fixed values'!$A$1,'Definition sheet'!E2172,'fixed values'!$A$2))</f>
        <v>[0..1]</v>
      </c>
      <c r="E2172" s="22" t="str">
        <f>IF('Definition sheet'!F2172="","",CONCATENATE('fixed values'!$A$1,'Definition sheet'!F2172,'fixed values'!$A$2))</f>
        <v>[0..1]</v>
      </c>
      <c r="F2172" s="14" t="str">
        <f>IF('Input Data'!G2172="","",IF('Definition sheet'!G2172="PARENT","",'Input Data'!G2172))</f>
        <v/>
      </c>
      <c r="G2172" s="12" t="str">
        <f>IF('Input Data'!I2172="","",'Input Data'!I2172)</f>
        <v>Used</v>
      </c>
      <c r="H2172" s="12" t="str">
        <f>IF($G:$G="NotUsed","",IF('Input Data'!J2172="","",'Input Data'!J2172))</f>
        <v>Amount of money remitted for the referred document.</v>
      </c>
      <c r="I2172" s="12" t="str">
        <f>IF($G:$G="","",IF('Input Data'!K2172="","",'Input Data'!K2172))</f>
        <v/>
      </c>
      <c r="J2172" s="12" t="str">
        <f>IF($G:$G="","",IF('Input Data'!L2172="","",'Input Data'!L2172))</f>
        <v/>
      </c>
      <c r="K2172" s="12" t="str">
        <f>IF($G:$G="","",IF('Input Data'!M2172="","",'Input Data'!M2172))</f>
        <v/>
      </c>
      <c r="L2172" s="12" t="str">
        <f>IF($G:$G="","",IF('Input Data'!N2172="","",'Input Data'!N2172))</f>
        <v/>
      </c>
      <c r="M2172" s="12" t="str">
        <f>IF($G:$G="","",IF('Input Data'!O2172="","",'Input Data'!O2172))</f>
        <v/>
      </c>
      <c r="N2172" s="12" t="str">
        <f>IF($G:$G="","",IF('Input Data'!P2172="","",'Input Data'!P2172))</f>
        <v/>
      </c>
      <c r="O2172" s="12">
        <f>IF($G:$G="","",IF('Input Data'!Q2172="","",'Input Data'!Q2172))</f>
        <v>2018</v>
      </c>
    </row>
    <row r="2173" spans="1:15" ht="105" x14ac:dyDescent="0.25">
      <c r="A2173" s="13" t="str">
        <f>IF('Definition sheet'!H2173="","",'Definition sheet'!H2173)</f>
        <v>3.1747</v>
      </c>
      <c r="B2173" s="14" t="str">
        <f>IF('Definition sheet'!C2173="","",'Definition sheet'!C2173)</f>
        <v>+++++++Currency</v>
      </c>
      <c r="C2173" s="13" t="str">
        <f>IF('Definition sheet'!D2173="","",CONCATENATE('fixed values'!$A$3,'Definition sheet'!D2173,'fixed values'!$A$4))</f>
        <v>&lt;Ccy&gt;</v>
      </c>
      <c r="D2173" s="22" t="str">
        <f>IF('Definition sheet'!E2173="","",CONCATENATE('fixed values'!$A$1,'Definition sheet'!E2173,'fixed values'!$A$2))</f>
        <v/>
      </c>
      <c r="E2173" s="22" t="str">
        <f>IF('Definition sheet'!F2173="","",CONCATENATE('fixed values'!$A$1,'Definition sheet'!F2173,'fixed values'!$A$2))</f>
        <v/>
      </c>
      <c r="F2173" s="14" t="str">
        <f>IF('Input Data'!G2173="","",IF('Definition sheet'!G2173="PARENT","",'Input Data'!G2173))</f>
        <v>ActiveOrHistoricCurrencyCode</v>
      </c>
      <c r="G2173" s="12" t="str">
        <f>IF('Input Data'!I2173="","",'Input Data'!I2173)</f>
        <v>Used</v>
      </c>
      <c r="H2173" s="12" t="str">
        <f>IF($G:$G="NotUsed","",IF('Input Data'!J2173="","",'Input Data'!J2173))</f>
        <v>A code allocated to a currency by a Maintenance Agency under an international identification scheme, as described in the latest edition of the international standard ISO 4217 "Codes for the representation of currencies and funds".</v>
      </c>
      <c r="I2173" s="12" t="str">
        <f>IF($G:$G="","",IF('Input Data'!K2173="","",'Input Data'!K2173))</f>
        <v/>
      </c>
      <c r="J2173" s="12" t="str">
        <f>IF($G:$G="","",IF('Input Data'!L2173="","",'Input Data'!L2173))</f>
        <v/>
      </c>
      <c r="K2173" s="12" t="str">
        <f>IF($G:$G="","",IF('Input Data'!M2173="","",'Input Data'!M2173))</f>
        <v/>
      </c>
      <c r="L2173" s="12" t="str">
        <f>IF($G:$G="","",IF('Input Data'!N2173="","",'Input Data'!N2173))</f>
        <v/>
      </c>
      <c r="M2173" s="12" t="str">
        <f>IF($G:$G="","",IF('Input Data'!O2173="","",'Input Data'!O2173))</f>
        <v/>
      </c>
      <c r="N2173" s="12" t="str">
        <f>IF($G:$G="","",IF('Input Data'!P2173="","",'Input Data'!P2173))</f>
        <v/>
      </c>
      <c r="O2173" s="12">
        <f>IF($G:$G="","",IF('Input Data'!Q2173="","",'Input Data'!Q2173))</f>
        <v>2018</v>
      </c>
    </row>
    <row r="2174" spans="1:15" ht="60" x14ac:dyDescent="0.25">
      <c r="A2174" s="13" t="str">
        <f>IF('Definition sheet'!H2174="","",'Definition sheet'!H2174)</f>
        <v>3.1748</v>
      </c>
      <c r="B2174" s="14" t="str">
        <f>IF('Definition sheet'!C2174="","",'Definition sheet'!C2174)</f>
        <v>++++++FamilyMedicalInsuranceIndicator</v>
      </c>
      <c r="C2174" s="13" t="str">
        <f>IF('Definition sheet'!D2174="","",CONCATENATE('fixed values'!$A$3,'Definition sheet'!D2174,'fixed values'!$A$4))</f>
        <v>&lt;FmlyMdclInsrncInd&gt;</v>
      </c>
      <c r="D2174" s="22" t="str">
        <f>IF('Definition sheet'!E2174="","",CONCATENATE('fixed values'!$A$1,'Definition sheet'!E2174,'fixed values'!$A$2))</f>
        <v>[0..1]</v>
      </c>
      <c r="E2174" s="22" t="str">
        <f>IF('Definition sheet'!F2174="","",CONCATENATE('fixed values'!$A$1,'Definition sheet'!F2174,'fixed values'!$A$2))</f>
        <v>[0..1]</v>
      </c>
      <c r="F2174" s="14" t="str">
        <f>IF('Input Data'!G2174="","",IF('Definition sheet'!G2174="PARENT","",'Input Data'!G2174))</f>
        <v>TrueFalseIndicator</v>
      </c>
      <c r="G2174" s="12" t="str">
        <f>IF('Input Data'!I2174="","",'Input Data'!I2174)</f>
        <v>Used</v>
      </c>
      <c r="H2174" s="12" t="str">
        <f>IF($G:$G="NotUsed","",IF('Input Data'!J2174="","",'Input Data'!J2174))</f>
        <v>Indicates if the person to whom the garnishment applies (that is, the ultimate debtor) has family medical insurance coverage available.</v>
      </c>
      <c r="I2174" s="12" t="str">
        <f>IF($G:$G="","",IF('Input Data'!K2174="","",'Input Data'!K2174))</f>
        <v/>
      </c>
      <c r="J2174" s="12" t="str">
        <f>IF($G:$G="","",IF('Input Data'!L2174="","",'Input Data'!L2174))</f>
        <v/>
      </c>
      <c r="K2174" s="12" t="str">
        <f>IF($G:$G="","",IF('Input Data'!M2174="","",'Input Data'!M2174))</f>
        <v/>
      </c>
      <c r="L2174" s="12" t="str">
        <f>IF($G:$G="","",IF('Input Data'!N2174="","",'Input Data'!N2174))</f>
        <v/>
      </c>
      <c r="M2174" s="12" t="str">
        <f>IF($G:$G="","",IF('Input Data'!O2174="","",'Input Data'!O2174))</f>
        <v/>
      </c>
      <c r="N2174" s="12" t="str">
        <f>IF($G:$G="","",IF('Input Data'!P2174="","",'Input Data'!P2174))</f>
        <v/>
      </c>
      <c r="O2174" s="12">
        <f>IF($G:$G="","",IF('Input Data'!Q2174="","",'Input Data'!Q2174))</f>
        <v>2018</v>
      </c>
    </row>
    <row r="2175" spans="1:15" ht="60" x14ac:dyDescent="0.25">
      <c r="A2175" s="13" t="str">
        <f>IF('Definition sheet'!H2175="","",'Definition sheet'!H2175)</f>
        <v>3.1749</v>
      </c>
      <c r="B2175" s="14" t="str">
        <f>IF('Definition sheet'!C2175="","",'Definition sheet'!C2175)</f>
        <v>++++++EmployeeTerminationIndicator</v>
      </c>
      <c r="C2175" s="13" t="str">
        <f>IF('Definition sheet'!D2175="","",CONCATENATE('fixed values'!$A$3,'Definition sheet'!D2175,'fixed values'!$A$4))</f>
        <v>&lt;MplyeeTermntnInd&gt;</v>
      </c>
      <c r="D2175" s="22" t="str">
        <f>IF('Definition sheet'!E2175="","",CONCATENATE('fixed values'!$A$1,'Definition sheet'!E2175,'fixed values'!$A$2))</f>
        <v>[0..1]</v>
      </c>
      <c r="E2175" s="22" t="str">
        <f>IF('Definition sheet'!F2175="","",CONCATENATE('fixed values'!$A$1,'Definition sheet'!F2175,'fixed values'!$A$2))</f>
        <v>[0..1]</v>
      </c>
      <c r="F2175" s="14" t="str">
        <f>IF('Input Data'!G2175="","",IF('Definition sheet'!G2175="PARENT","",'Input Data'!G2175))</f>
        <v>TrueFalseIndicator</v>
      </c>
      <c r="G2175" s="12" t="str">
        <f>IF('Input Data'!I2175="","",'Input Data'!I2175)</f>
        <v>Used</v>
      </c>
      <c r="H2175" s="12" t="str">
        <f>IF($G:$G="NotUsed","",IF('Input Data'!J2175="","",'Input Data'!J2175))</f>
        <v>Indicates if the employment of the person to whom the garnishment applies (that is, the ultimate debtor) has been terminated.</v>
      </c>
      <c r="I2175" s="12" t="str">
        <f>IF($G:$G="","",IF('Input Data'!K2175="","",'Input Data'!K2175))</f>
        <v/>
      </c>
      <c r="J2175" s="12" t="str">
        <f>IF($G:$G="","",IF('Input Data'!L2175="","",'Input Data'!L2175))</f>
        <v/>
      </c>
      <c r="K2175" s="12" t="str">
        <f>IF($G:$G="","",IF('Input Data'!M2175="","",'Input Data'!M2175))</f>
        <v/>
      </c>
      <c r="L2175" s="12" t="str">
        <f>IF($G:$G="","",IF('Input Data'!N2175="","",'Input Data'!N2175))</f>
        <v/>
      </c>
      <c r="M2175" s="12" t="str">
        <f>IF($G:$G="","",IF('Input Data'!O2175="","",'Input Data'!O2175))</f>
        <v/>
      </c>
      <c r="N2175" s="12" t="str">
        <f>IF($G:$G="","",IF('Input Data'!P2175="","",'Input Data'!P2175))</f>
        <v/>
      </c>
      <c r="O2175" s="12">
        <f>IF($G:$G="","",IF('Input Data'!Q2175="","",'Input Data'!Q2175))</f>
        <v>2018</v>
      </c>
    </row>
    <row r="2176" spans="1:15" ht="45" x14ac:dyDescent="0.25">
      <c r="A2176" s="13" t="str">
        <f>IF('Definition sheet'!H2176="","",'Definition sheet'!H2176)</f>
        <v>3.1750</v>
      </c>
      <c r="B2176" s="14" t="str">
        <f>IF('Definition sheet'!C2176="","",'Definition sheet'!C2176)</f>
        <v>+++++AdditionalRemittanceInformation</v>
      </c>
      <c r="C2176" s="13" t="str">
        <f>IF('Definition sheet'!D2176="","",CONCATENATE('fixed values'!$A$3,'Definition sheet'!D2176,'fixed values'!$A$4))</f>
        <v>&lt;AddtlRmtInf&gt;</v>
      </c>
      <c r="D2176" s="22" t="str">
        <f>IF('Definition sheet'!E2176="","",CONCATENATE('fixed values'!$A$1,'Definition sheet'!E2176,'fixed values'!$A$2))</f>
        <v>[0..3]</v>
      </c>
      <c r="E2176" s="22" t="str">
        <f>IF('Definition sheet'!F2176="","",CONCATENATE('fixed values'!$A$1,'Definition sheet'!F2176,'fixed values'!$A$2))</f>
        <v>[0..3]</v>
      </c>
      <c r="F2176" s="14" t="str">
        <f>IF('Input Data'!G2176="","",IF('Definition sheet'!G2176="PARENT","",'Input Data'!G2176))</f>
        <v>Max140Text</v>
      </c>
      <c r="G2176" s="12" t="str">
        <f>IF('Input Data'!I2176="","",'Input Data'!I2176)</f>
        <v>Used</v>
      </c>
      <c r="H2176" s="12" t="str">
        <f>IF($G:$G="NotUsed","",IF('Input Data'!J2176="","",'Input Data'!J2176))</f>
        <v>Additional information, in free text form, to complement the structured remittance information.</v>
      </c>
      <c r="I2176" s="12" t="str">
        <f>IF($G:$G="","",IF('Input Data'!K2176="","",'Input Data'!K2176))</f>
        <v/>
      </c>
      <c r="J2176" s="12" t="str">
        <f>IF($G:$G="","",IF('Input Data'!L2176="","",'Input Data'!L2176))</f>
        <v/>
      </c>
      <c r="K2176" s="12" t="str">
        <f>IF($G:$G="","",IF('Input Data'!M2176="","",'Input Data'!M2176))</f>
        <v/>
      </c>
      <c r="L2176" s="12" t="str">
        <f>IF($G:$G="","",IF('Input Data'!N2176="","",'Input Data'!N2176))</f>
        <v/>
      </c>
      <c r="M2176" s="12" t="str">
        <f>IF($G:$G="","",IF('Input Data'!O2176="","",'Input Data'!O2176))</f>
        <v/>
      </c>
      <c r="N2176" s="12" t="str">
        <f>IF($G:$G="","",IF('Input Data'!P2176="","",'Input Data'!P2176))</f>
        <v/>
      </c>
      <c r="O2176" s="12">
        <f>IF($G:$G="","",IF('Input Data'!Q2176="","",'Input Data'!Q2176))</f>
        <v>2018</v>
      </c>
    </row>
    <row r="2177" spans="1:15" ht="30" x14ac:dyDescent="0.25">
      <c r="A2177" s="13" t="str">
        <f>IF('Definition sheet'!H2177="","",'Definition sheet'!H2177)</f>
        <v>3.1751</v>
      </c>
      <c r="B2177" s="14" t="str">
        <f>IF('Definition sheet'!C2177="","",'Definition sheet'!C2177)</f>
        <v>+++UltimateDebtor</v>
      </c>
      <c r="C2177" s="13" t="str">
        <f>IF('Definition sheet'!D2177="","",CONCATENATE('fixed values'!$A$3,'Definition sheet'!D2177,'fixed values'!$A$4))</f>
        <v>&lt;UltmtDbtr&gt;</v>
      </c>
      <c r="D2177" s="22" t="str">
        <f>IF('Definition sheet'!E2177="","",CONCATENATE('fixed values'!$A$1,'Definition sheet'!E2177,'fixed values'!$A$2))</f>
        <v>[0..1]</v>
      </c>
      <c r="E2177" s="22" t="str">
        <f>IF('Definition sheet'!F2177="","",CONCATENATE('fixed values'!$A$1,'Definition sheet'!F2177,'fixed values'!$A$2))</f>
        <v>[0..1]</v>
      </c>
      <c r="F2177" s="14" t="str">
        <f>IF('Input Data'!G2177="","",IF('Definition sheet'!G2177="PARENT","",'Input Data'!G2177))</f>
        <v/>
      </c>
      <c r="G2177" s="12" t="str">
        <f>IF('Input Data'!I2177="","",'Input Data'!I2177)</f>
        <v>Used</v>
      </c>
      <c r="H2177" s="12" t="str">
        <f>IF($G:$G="NotUsed","",IF('Input Data'!J2177="","",'Input Data'!J2177))</f>
        <v>Ultimate party that owes an amount of money to the (ultimate) creditor.</v>
      </c>
      <c r="I2177" s="12" t="str">
        <f>IF($G:$G="","",IF('Input Data'!K2177="","",'Input Data'!K2177))</f>
        <v/>
      </c>
      <c r="J2177" s="12" t="str">
        <f>IF($G:$G="","",IF('Input Data'!L2177="","",'Input Data'!L2177))</f>
        <v/>
      </c>
      <c r="K2177" s="12" t="str">
        <f>IF($G:$G="","",IF('Input Data'!M2177="","",'Input Data'!M2177))</f>
        <v/>
      </c>
      <c r="L2177" s="12" t="str">
        <f>IF($G:$G="","",IF('Input Data'!N2177="","",'Input Data'!N2177))</f>
        <v/>
      </c>
      <c r="M2177" s="12" t="str">
        <f>IF($G:$G="","",IF('Input Data'!O2177="","",'Input Data'!O2177))</f>
        <v/>
      </c>
      <c r="N2177" s="12" t="str">
        <f>IF($G:$G="","",IF('Input Data'!P2177="","",'Input Data'!P2177))</f>
        <v/>
      </c>
      <c r="O2177" s="12">
        <f>IF($G:$G="","",IF('Input Data'!Q2177="","",'Input Data'!Q2177))</f>
        <v>2018</v>
      </c>
    </row>
    <row r="2178" spans="1:15" ht="30" x14ac:dyDescent="0.25">
      <c r="A2178" s="13" t="str">
        <f>IF('Definition sheet'!H2178="","",'Definition sheet'!H2178)</f>
        <v>3.1752</v>
      </c>
      <c r="B2178" s="14" t="str">
        <f>IF('Definition sheet'!C2178="","",'Definition sheet'!C2178)</f>
        <v>++++Party</v>
      </c>
      <c r="C2178" s="13" t="str">
        <f>IF('Definition sheet'!D2178="","",CONCATENATE('fixed values'!$A$3,'Definition sheet'!D2178,'fixed values'!$A$4))</f>
        <v>&lt;Pty&gt;</v>
      </c>
      <c r="D2178" s="22" t="str">
        <f>IF('Definition sheet'!E2178="","",CONCATENATE('fixed values'!$A$1,'Definition sheet'!E2178,'fixed values'!$A$2))</f>
        <v>[1..1]</v>
      </c>
      <c r="E2178" s="22" t="str">
        <f>IF('Definition sheet'!F2178="","",CONCATENATE('fixed values'!$A$1,'Definition sheet'!F2178,'fixed values'!$A$2))</f>
        <v>[1..1]</v>
      </c>
      <c r="F2178" s="14" t="str">
        <f>IF('Input Data'!G2178="","",IF('Definition sheet'!G2178="PARENT","",'Input Data'!G2178))</f>
        <v/>
      </c>
      <c r="G2178" s="12" t="str">
        <f>IF('Input Data'!I2178="","",'Input Data'!I2178)</f>
        <v>Used</v>
      </c>
      <c r="H2178" s="12" t="str">
        <f>IF($G:$G="NotUsed","",IF('Input Data'!J2178="","",'Input Data'!J2178))</f>
        <v>Identification of a person or an organisation.</v>
      </c>
      <c r="I2178" s="12" t="str">
        <f>IF($G:$G="","",IF('Input Data'!K2178="","",'Input Data'!K2178))</f>
        <v/>
      </c>
      <c r="J2178" s="12" t="str">
        <f>IF($G:$G="","",IF('Input Data'!L2178="","",'Input Data'!L2178))</f>
        <v/>
      </c>
      <c r="K2178" s="12" t="str">
        <f>IF($G:$G="","",IF('Input Data'!M2178="","",'Input Data'!M2178))</f>
        <v/>
      </c>
      <c r="L2178" s="12" t="str">
        <f>IF($G:$G="","",IF('Input Data'!N2178="","",'Input Data'!N2178))</f>
        <v/>
      </c>
      <c r="M2178" s="12" t="str">
        <f>IF($G:$G="","",IF('Input Data'!O2178="","",'Input Data'!O2178))</f>
        <v/>
      </c>
      <c r="N2178" s="12" t="str">
        <f>IF($G:$G="","",IF('Input Data'!P2178="","",'Input Data'!P2178))</f>
        <v/>
      </c>
      <c r="O2178" s="12">
        <f>IF($G:$G="","",IF('Input Data'!Q2178="","",'Input Data'!Q2178))</f>
        <v>2018</v>
      </c>
    </row>
    <row r="2179" spans="1:15" ht="45" x14ac:dyDescent="0.25">
      <c r="A2179" s="13" t="str">
        <f>IF('Definition sheet'!H2179="","",'Definition sheet'!H2179)</f>
        <v>3.1753</v>
      </c>
      <c r="B2179" s="14" t="str">
        <f>IF('Definition sheet'!C2179="","",'Definition sheet'!C2179)</f>
        <v>+++++Name</v>
      </c>
      <c r="C2179" s="13" t="str">
        <f>IF('Definition sheet'!D2179="","",CONCATENATE('fixed values'!$A$3,'Definition sheet'!D2179,'fixed values'!$A$4))</f>
        <v>&lt;Nm&gt;</v>
      </c>
      <c r="D2179" s="22" t="str">
        <f>IF('Definition sheet'!E2179="","",CONCATENATE('fixed values'!$A$1,'Definition sheet'!E2179,'fixed values'!$A$2))</f>
        <v>[0..1]</v>
      </c>
      <c r="E2179" s="22" t="str">
        <f>IF('Definition sheet'!F2179="","",CONCATENATE('fixed values'!$A$1,'Definition sheet'!F2179,'fixed values'!$A$2))</f>
        <v>[0..1]</v>
      </c>
      <c r="F2179" s="14" t="str">
        <f>IF('Input Data'!G2179="","",IF('Definition sheet'!G2179="PARENT","",'Input Data'!G2179))</f>
        <v>Max140Text</v>
      </c>
      <c r="G2179" s="12" t="str">
        <f>IF('Input Data'!I2179="","",'Input Data'!I2179)</f>
        <v>Used</v>
      </c>
      <c r="H2179" s="12" t="str">
        <f>IF($G:$G="NotUsed","",IF('Input Data'!J2179="","",'Input Data'!J2179))</f>
        <v>Name by which a party is known and which is usually used to identify that party.</v>
      </c>
      <c r="I2179" s="12" t="str">
        <f>IF($G:$G="","",IF('Input Data'!K2179="","",'Input Data'!K2179))</f>
        <v/>
      </c>
      <c r="J2179" s="12" t="str">
        <f>IF($G:$G="","",IF('Input Data'!L2179="","",'Input Data'!L2179))</f>
        <v/>
      </c>
      <c r="K2179" s="12" t="str">
        <f>IF($G:$G="","",IF('Input Data'!M2179="","",'Input Data'!M2179))</f>
        <v/>
      </c>
      <c r="L2179" s="12" t="str">
        <f>IF($G:$G="","",IF('Input Data'!N2179="","",'Input Data'!N2179))</f>
        <v/>
      </c>
      <c r="M2179" s="12" t="str">
        <f>IF($G:$G="","",IF('Input Data'!O2179="","",'Input Data'!O2179))</f>
        <v/>
      </c>
      <c r="N2179" s="12" t="str">
        <f>IF($G:$G="","",IF('Input Data'!P2179="","",'Input Data'!P2179))</f>
        <v/>
      </c>
      <c r="O2179" s="12">
        <f>IF($G:$G="","",IF('Input Data'!Q2179="","",'Input Data'!Q2179))</f>
        <v>2018</v>
      </c>
    </row>
    <row r="2180" spans="1:15" ht="45" x14ac:dyDescent="0.25">
      <c r="A2180" s="13" t="str">
        <f>IF('Definition sheet'!H2180="","",'Definition sheet'!H2180)</f>
        <v>3.1754</v>
      </c>
      <c r="B2180" s="14" t="str">
        <f>IF('Definition sheet'!C2180="","",'Definition sheet'!C2180)</f>
        <v>+++++PostalAddress</v>
      </c>
      <c r="C2180" s="13" t="str">
        <f>IF('Definition sheet'!D2180="","",CONCATENATE('fixed values'!$A$3,'Definition sheet'!D2180,'fixed values'!$A$4))</f>
        <v>&lt;PstlAdr&gt;</v>
      </c>
      <c r="D2180" s="22" t="str">
        <f>IF('Definition sheet'!E2180="","",CONCATENATE('fixed values'!$A$1,'Definition sheet'!E2180,'fixed values'!$A$2))</f>
        <v>[0..1]</v>
      </c>
      <c r="E2180" s="22" t="str">
        <f>IF('Definition sheet'!F2180="","",CONCATENATE('fixed values'!$A$1,'Definition sheet'!F2180,'fixed values'!$A$2))</f>
        <v>[0..1]</v>
      </c>
      <c r="F2180" s="14" t="str">
        <f>IF('Input Data'!G2180="","",IF('Definition sheet'!G2180="PARENT","",'Input Data'!G2180))</f>
        <v/>
      </c>
      <c r="G2180" s="12" t="str">
        <f>IF('Input Data'!I2180="","",'Input Data'!I2180)</f>
        <v>Used</v>
      </c>
      <c r="H2180" s="12" t="str">
        <f>IF($G:$G="NotUsed","",IF('Input Data'!J2180="","",'Input Data'!J2180))</f>
        <v>Information that locates and identifies a specific address, as defined by postal services.</v>
      </c>
      <c r="I2180" s="12" t="str">
        <f>IF($G:$G="","",IF('Input Data'!K2180="","",'Input Data'!K2180))</f>
        <v/>
      </c>
      <c r="J2180" s="12" t="str">
        <f>IF($G:$G="","",IF('Input Data'!L2180="","",'Input Data'!L2180))</f>
        <v/>
      </c>
      <c r="K2180" s="12" t="str">
        <f>IF($G:$G="","",IF('Input Data'!M2180="","",'Input Data'!M2180))</f>
        <v/>
      </c>
      <c r="L2180" s="12" t="str">
        <f>IF($G:$G="","",IF('Input Data'!N2180="","",'Input Data'!N2180))</f>
        <v/>
      </c>
      <c r="M2180" s="12" t="str">
        <f>IF($G:$G="","",IF('Input Data'!O2180="","",'Input Data'!O2180))</f>
        <v/>
      </c>
      <c r="N2180" s="12" t="str">
        <f>IF($G:$G="","",IF('Input Data'!P2180="","",'Input Data'!P2180))</f>
        <v/>
      </c>
      <c r="O2180" s="12">
        <f>IF($G:$G="","",IF('Input Data'!Q2180="","",'Input Data'!Q2180))</f>
        <v>2018</v>
      </c>
    </row>
    <row r="2181" spans="1:15" ht="90" x14ac:dyDescent="0.25">
      <c r="A2181" s="13" t="str">
        <f>IF('Definition sheet'!H2181="","",'Definition sheet'!H2181)</f>
        <v>3.1755</v>
      </c>
      <c r="B2181" s="14" t="str">
        <f>IF('Definition sheet'!C2181="","",'Definition sheet'!C2181)</f>
        <v>++++++AddressType</v>
      </c>
      <c r="C2181" s="13" t="str">
        <f>IF('Definition sheet'!D2181="","",CONCATENATE('fixed values'!$A$3,'Definition sheet'!D2181,'fixed values'!$A$4))</f>
        <v>&lt;AdrTp&gt;</v>
      </c>
      <c r="D2181" s="22" t="str">
        <f>IF('Definition sheet'!E2181="","",CONCATENATE('fixed values'!$A$1,'Definition sheet'!E2181,'fixed values'!$A$2))</f>
        <v>[0..1]</v>
      </c>
      <c r="E2181" s="22" t="str">
        <f>IF('Definition sheet'!F2181="","",CONCATENATE('fixed values'!$A$1,'Definition sheet'!F2181,'fixed values'!$A$2))</f>
        <v>[0..1]</v>
      </c>
      <c r="F2181" s="14" t="str">
        <f>IF('Input Data'!G2181="","",IF('Definition sheet'!G2181="PARENT","",'Input Data'!G2181))</f>
        <v>AddressType2Code</v>
      </c>
      <c r="G2181" s="12" t="str">
        <f>IF('Input Data'!I2181="","",'Input Data'!I2181)</f>
        <v>Used</v>
      </c>
      <c r="H2181" s="12" t="str">
        <f>IF($G:$G="NotUsed","",IF('Input Data'!J2181="","",'Input Data'!J2181))</f>
        <v>Identifies the nature of the postal address.</v>
      </c>
      <c r="I2181" s="12" t="str">
        <f>IF($G:$G="","",IF('Input Data'!K2181="","",'Input Data'!K2181))</f>
        <v>ADDR
BIZZ
DLVY
HOME
MLTO
PBOX</v>
      </c>
      <c r="J2181" s="12" t="str">
        <f>IF($G:$G="","",IF('Input Data'!L2181="","",'Input Data'!L2181))</f>
        <v/>
      </c>
      <c r="K2181" s="12" t="str">
        <f>IF($G:$G="","",IF('Input Data'!M2181="","",'Input Data'!M2181))</f>
        <v/>
      </c>
      <c r="L2181" s="12" t="str">
        <f>IF($G:$G="","",IF('Input Data'!N2181="","",'Input Data'!N2181))</f>
        <v/>
      </c>
      <c r="M2181" s="12" t="str">
        <f>IF($G:$G="","",IF('Input Data'!O2181="","",'Input Data'!O2181))</f>
        <v/>
      </c>
      <c r="N2181" s="12" t="str">
        <f>IF($G:$G="","",IF('Input Data'!P2181="","",'Input Data'!P2181))</f>
        <v/>
      </c>
      <c r="O2181" s="12">
        <f>IF($G:$G="","",IF('Input Data'!Q2181="","",'Input Data'!Q2181))</f>
        <v>2018</v>
      </c>
    </row>
    <row r="2182" spans="1:15" ht="30" x14ac:dyDescent="0.25">
      <c r="A2182" s="13" t="str">
        <f>IF('Definition sheet'!H2182="","",'Definition sheet'!H2182)</f>
        <v>3.1756</v>
      </c>
      <c r="B2182" s="14" t="str">
        <f>IF('Definition sheet'!C2182="","",'Definition sheet'!C2182)</f>
        <v>++++++Department</v>
      </c>
      <c r="C2182" s="13" t="str">
        <f>IF('Definition sheet'!D2182="","",CONCATENATE('fixed values'!$A$3,'Definition sheet'!D2182,'fixed values'!$A$4))</f>
        <v>&lt;Dept&gt;</v>
      </c>
      <c r="D2182" s="22" t="str">
        <f>IF('Definition sheet'!E2182="","",CONCATENATE('fixed values'!$A$1,'Definition sheet'!E2182,'fixed values'!$A$2))</f>
        <v>[0..1]</v>
      </c>
      <c r="E2182" s="22" t="str">
        <f>IF('Definition sheet'!F2182="","",CONCATENATE('fixed values'!$A$1,'Definition sheet'!F2182,'fixed values'!$A$2))</f>
        <v>[0..1]</v>
      </c>
      <c r="F2182" s="14" t="str">
        <f>IF('Input Data'!G2182="","",IF('Definition sheet'!G2182="PARENT","",'Input Data'!G2182))</f>
        <v>Max70Text</v>
      </c>
      <c r="G2182" s="12" t="str">
        <f>IF('Input Data'!I2182="","",'Input Data'!I2182)</f>
        <v>Used</v>
      </c>
      <c r="H2182" s="12" t="str">
        <f>IF($G:$G="NotUsed","",IF('Input Data'!J2182="","",'Input Data'!J2182))</f>
        <v>Identification of a division of a large organisation or building.</v>
      </c>
      <c r="I2182" s="12" t="str">
        <f>IF($G:$G="","",IF('Input Data'!K2182="","",'Input Data'!K2182))</f>
        <v/>
      </c>
      <c r="J2182" s="12" t="str">
        <f>IF($G:$G="","",IF('Input Data'!L2182="","",'Input Data'!L2182))</f>
        <v/>
      </c>
      <c r="K2182" s="12" t="str">
        <f>IF($G:$G="","",IF('Input Data'!M2182="","",'Input Data'!M2182))</f>
        <v/>
      </c>
      <c r="L2182" s="12" t="str">
        <f>IF($G:$G="","",IF('Input Data'!N2182="","",'Input Data'!N2182))</f>
        <v/>
      </c>
      <c r="M2182" s="12" t="str">
        <f>IF($G:$G="","",IF('Input Data'!O2182="","",'Input Data'!O2182))</f>
        <v/>
      </c>
      <c r="N2182" s="12" t="str">
        <f>IF($G:$G="","",IF('Input Data'!P2182="","",'Input Data'!P2182))</f>
        <v/>
      </c>
      <c r="O2182" s="12">
        <f>IF($G:$G="","",IF('Input Data'!Q2182="","",'Input Data'!Q2182))</f>
        <v>2018</v>
      </c>
    </row>
    <row r="2183" spans="1:15" ht="30" x14ac:dyDescent="0.25">
      <c r="A2183" s="13" t="str">
        <f>IF('Definition sheet'!H2183="","",'Definition sheet'!H2183)</f>
        <v>3.1757</v>
      </c>
      <c r="B2183" s="14" t="str">
        <f>IF('Definition sheet'!C2183="","",'Definition sheet'!C2183)</f>
        <v>++++++SubDepartment</v>
      </c>
      <c r="C2183" s="13" t="str">
        <f>IF('Definition sheet'!D2183="","",CONCATENATE('fixed values'!$A$3,'Definition sheet'!D2183,'fixed values'!$A$4))</f>
        <v>&lt;SubDept&gt;</v>
      </c>
      <c r="D2183" s="22" t="str">
        <f>IF('Definition sheet'!E2183="","",CONCATENATE('fixed values'!$A$1,'Definition sheet'!E2183,'fixed values'!$A$2))</f>
        <v>[0..1]</v>
      </c>
      <c r="E2183" s="22" t="str">
        <f>IF('Definition sheet'!F2183="","",CONCATENATE('fixed values'!$A$1,'Definition sheet'!F2183,'fixed values'!$A$2))</f>
        <v>[0..1]</v>
      </c>
      <c r="F2183" s="14" t="str">
        <f>IF('Input Data'!G2183="","",IF('Definition sheet'!G2183="PARENT","",'Input Data'!G2183))</f>
        <v>Max70Text</v>
      </c>
      <c r="G2183" s="12" t="str">
        <f>IF('Input Data'!I2183="","",'Input Data'!I2183)</f>
        <v>Used</v>
      </c>
      <c r="H2183" s="12" t="str">
        <f>IF($G:$G="NotUsed","",IF('Input Data'!J2183="","",'Input Data'!J2183))</f>
        <v>Identification of a sub-division of a large organisation or building.</v>
      </c>
      <c r="I2183" s="12" t="str">
        <f>IF($G:$G="","",IF('Input Data'!K2183="","",'Input Data'!K2183))</f>
        <v/>
      </c>
      <c r="J2183" s="12" t="str">
        <f>IF($G:$G="","",IF('Input Data'!L2183="","",'Input Data'!L2183))</f>
        <v/>
      </c>
      <c r="K2183" s="12" t="str">
        <f>IF($G:$G="","",IF('Input Data'!M2183="","",'Input Data'!M2183))</f>
        <v/>
      </c>
      <c r="L2183" s="12" t="str">
        <f>IF($G:$G="","",IF('Input Data'!N2183="","",'Input Data'!N2183))</f>
        <v/>
      </c>
      <c r="M2183" s="12" t="str">
        <f>IF($G:$G="","",IF('Input Data'!O2183="","",'Input Data'!O2183))</f>
        <v/>
      </c>
      <c r="N2183" s="12" t="str">
        <f>IF($G:$G="","",IF('Input Data'!P2183="","",'Input Data'!P2183))</f>
        <v/>
      </c>
      <c r="O2183" s="12">
        <f>IF($G:$G="","",IF('Input Data'!Q2183="","",'Input Data'!Q2183))</f>
        <v>2018</v>
      </c>
    </row>
    <row r="2184" spans="1:15" x14ac:dyDescent="0.25">
      <c r="A2184" s="13" t="str">
        <f>IF('Definition sheet'!H2184="","",'Definition sheet'!H2184)</f>
        <v>3.1758</v>
      </c>
      <c r="B2184" s="14" t="str">
        <f>IF('Definition sheet'!C2184="","",'Definition sheet'!C2184)</f>
        <v>++++++StreetName</v>
      </c>
      <c r="C2184" s="13" t="str">
        <f>IF('Definition sheet'!D2184="","",CONCATENATE('fixed values'!$A$3,'Definition sheet'!D2184,'fixed values'!$A$4))</f>
        <v>&lt;StrtNm&gt;</v>
      </c>
      <c r="D2184" s="22" t="str">
        <f>IF('Definition sheet'!E2184="","",CONCATENATE('fixed values'!$A$1,'Definition sheet'!E2184,'fixed values'!$A$2))</f>
        <v>[0..1]</v>
      </c>
      <c r="E2184" s="22" t="str">
        <f>IF('Definition sheet'!F2184="","",CONCATENATE('fixed values'!$A$1,'Definition sheet'!F2184,'fixed values'!$A$2))</f>
        <v>[0..1]</v>
      </c>
      <c r="F2184" s="14" t="str">
        <f>IF('Input Data'!G2184="","",IF('Definition sheet'!G2184="PARENT","",'Input Data'!G2184))</f>
        <v>Max70Text</v>
      </c>
      <c r="G2184" s="12" t="str">
        <f>IF('Input Data'!I2184="","",'Input Data'!I2184)</f>
        <v>Used</v>
      </c>
      <c r="H2184" s="12" t="str">
        <f>IF($G:$G="NotUsed","",IF('Input Data'!J2184="","",'Input Data'!J2184))</f>
        <v>Name of a street or thoroughfare.</v>
      </c>
      <c r="I2184" s="12" t="str">
        <f>IF($G:$G="","",IF('Input Data'!K2184="","",'Input Data'!K2184))</f>
        <v/>
      </c>
      <c r="J2184" s="12" t="str">
        <f>IF($G:$G="","",IF('Input Data'!L2184="","",'Input Data'!L2184))</f>
        <v/>
      </c>
      <c r="K2184" s="12" t="str">
        <f>IF($G:$G="","",IF('Input Data'!M2184="","",'Input Data'!M2184))</f>
        <v/>
      </c>
      <c r="L2184" s="12" t="str">
        <f>IF($G:$G="","",IF('Input Data'!N2184="","",'Input Data'!N2184))</f>
        <v/>
      </c>
      <c r="M2184" s="12" t="str">
        <f>IF($G:$G="","",IF('Input Data'!O2184="","",'Input Data'!O2184))</f>
        <v/>
      </c>
      <c r="N2184" s="12" t="str">
        <f>IF($G:$G="","",IF('Input Data'!P2184="","",'Input Data'!P2184))</f>
        <v/>
      </c>
      <c r="O2184" s="12">
        <f>IF($G:$G="","",IF('Input Data'!Q2184="","",'Input Data'!Q2184))</f>
        <v>2018</v>
      </c>
    </row>
    <row r="2185" spans="1:15" ht="30" x14ac:dyDescent="0.25">
      <c r="A2185" s="13" t="str">
        <f>IF('Definition sheet'!H2185="","",'Definition sheet'!H2185)</f>
        <v>3.1759</v>
      </c>
      <c r="B2185" s="14" t="str">
        <f>IF('Definition sheet'!C2185="","",'Definition sheet'!C2185)</f>
        <v>++++++BuildingNumber</v>
      </c>
      <c r="C2185" s="13" t="str">
        <f>IF('Definition sheet'!D2185="","",CONCATENATE('fixed values'!$A$3,'Definition sheet'!D2185,'fixed values'!$A$4))</f>
        <v>&lt;BldgNb&gt;</v>
      </c>
      <c r="D2185" s="22" t="str">
        <f>IF('Definition sheet'!E2185="","",CONCATENATE('fixed values'!$A$1,'Definition sheet'!E2185,'fixed values'!$A$2))</f>
        <v>[0..1]</v>
      </c>
      <c r="E2185" s="22" t="str">
        <f>IF('Definition sheet'!F2185="","",CONCATENATE('fixed values'!$A$1,'Definition sheet'!F2185,'fixed values'!$A$2))</f>
        <v>[0..1]</v>
      </c>
      <c r="F2185" s="14" t="str">
        <f>IF('Input Data'!G2185="","",IF('Definition sheet'!G2185="PARENT","",'Input Data'!G2185))</f>
        <v>Max16Text</v>
      </c>
      <c r="G2185" s="12" t="str">
        <f>IF('Input Data'!I2185="","",'Input Data'!I2185)</f>
        <v>Used</v>
      </c>
      <c r="H2185" s="12" t="str">
        <f>IF($G:$G="NotUsed","",IF('Input Data'!J2185="","",'Input Data'!J2185))</f>
        <v>Number that identifies the position of a building on a street.</v>
      </c>
      <c r="I2185" s="12" t="str">
        <f>IF($G:$G="","",IF('Input Data'!K2185="","",'Input Data'!K2185))</f>
        <v/>
      </c>
      <c r="J2185" s="12" t="str">
        <f>IF($G:$G="","",IF('Input Data'!L2185="","",'Input Data'!L2185))</f>
        <v/>
      </c>
      <c r="K2185" s="12" t="str">
        <f>IF($G:$G="","",IF('Input Data'!M2185="","",'Input Data'!M2185))</f>
        <v/>
      </c>
      <c r="L2185" s="12" t="str">
        <f>IF($G:$G="","",IF('Input Data'!N2185="","",'Input Data'!N2185))</f>
        <v/>
      </c>
      <c r="M2185" s="12" t="str">
        <f>IF($G:$G="","",IF('Input Data'!O2185="","",'Input Data'!O2185))</f>
        <v/>
      </c>
      <c r="N2185" s="12" t="str">
        <f>IF($G:$G="","",IF('Input Data'!P2185="","",'Input Data'!P2185))</f>
        <v/>
      </c>
      <c r="O2185" s="12">
        <f>IF($G:$G="","",IF('Input Data'!Q2185="","",'Input Data'!Q2185))</f>
        <v>2018</v>
      </c>
    </row>
    <row r="2186" spans="1:15" ht="45" x14ac:dyDescent="0.25">
      <c r="A2186" s="13" t="str">
        <f>IF('Definition sheet'!H2186="","",'Definition sheet'!H2186)</f>
        <v>3.1760</v>
      </c>
      <c r="B2186" s="14" t="str">
        <f>IF('Definition sheet'!C2186="","",'Definition sheet'!C2186)</f>
        <v>++++++PostCode</v>
      </c>
      <c r="C2186" s="13" t="str">
        <f>IF('Definition sheet'!D2186="","",CONCATENATE('fixed values'!$A$3,'Definition sheet'!D2186,'fixed values'!$A$4))</f>
        <v>&lt;PstCd&gt;</v>
      </c>
      <c r="D2186" s="22" t="str">
        <f>IF('Definition sheet'!E2186="","",CONCATENATE('fixed values'!$A$1,'Definition sheet'!E2186,'fixed values'!$A$2))</f>
        <v>[0..1]</v>
      </c>
      <c r="E2186" s="22" t="str">
        <f>IF('Definition sheet'!F2186="","",CONCATENATE('fixed values'!$A$1,'Definition sheet'!F2186,'fixed values'!$A$2))</f>
        <v>[0..1]</v>
      </c>
      <c r="F2186" s="14" t="str">
        <f>IF('Input Data'!G2186="","",IF('Definition sheet'!G2186="PARENT","",'Input Data'!G2186))</f>
        <v>Max16Text</v>
      </c>
      <c r="G2186" s="12" t="str">
        <f>IF('Input Data'!I2186="","",'Input Data'!I2186)</f>
        <v>Used</v>
      </c>
      <c r="H2186" s="12" t="str">
        <f>IF($G:$G="NotUsed","",IF('Input Data'!J2186="","",'Input Data'!J2186))</f>
        <v>Identifier consisting of a group of letters and/or numbers that is added to a postal address to assist the sorting of mail.</v>
      </c>
      <c r="I2186" s="12" t="str">
        <f>IF($G:$G="","",IF('Input Data'!K2186="","",'Input Data'!K2186))</f>
        <v/>
      </c>
      <c r="J2186" s="12" t="str">
        <f>IF($G:$G="","",IF('Input Data'!L2186="","",'Input Data'!L2186))</f>
        <v/>
      </c>
      <c r="K2186" s="12" t="str">
        <f>IF($G:$G="","",IF('Input Data'!M2186="","",'Input Data'!M2186))</f>
        <v/>
      </c>
      <c r="L2186" s="12" t="str">
        <f>IF($G:$G="","",IF('Input Data'!N2186="","",'Input Data'!N2186))</f>
        <v/>
      </c>
      <c r="M2186" s="12" t="str">
        <f>IF($G:$G="","",IF('Input Data'!O2186="","",'Input Data'!O2186))</f>
        <v/>
      </c>
      <c r="N2186" s="12" t="str">
        <f>IF($G:$G="","",IF('Input Data'!P2186="","",'Input Data'!P2186))</f>
        <v/>
      </c>
      <c r="O2186" s="12">
        <f>IF($G:$G="","",IF('Input Data'!Q2186="","",'Input Data'!Q2186))</f>
        <v>2018</v>
      </c>
    </row>
    <row r="2187" spans="1:15" ht="30" x14ac:dyDescent="0.25">
      <c r="A2187" s="13" t="str">
        <f>IF('Definition sheet'!H2187="","",'Definition sheet'!H2187)</f>
        <v>3.1761</v>
      </c>
      <c r="B2187" s="14" t="str">
        <f>IF('Definition sheet'!C2187="","",'Definition sheet'!C2187)</f>
        <v>++++++TownName</v>
      </c>
      <c r="C2187" s="13" t="str">
        <f>IF('Definition sheet'!D2187="","",CONCATENATE('fixed values'!$A$3,'Definition sheet'!D2187,'fixed values'!$A$4))</f>
        <v>&lt;TwnNm&gt;</v>
      </c>
      <c r="D2187" s="22" t="str">
        <f>IF('Definition sheet'!E2187="","",CONCATENATE('fixed values'!$A$1,'Definition sheet'!E2187,'fixed values'!$A$2))</f>
        <v>[0..1]</v>
      </c>
      <c r="E2187" s="22" t="str">
        <f>IF('Definition sheet'!F2187="","",CONCATENATE('fixed values'!$A$1,'Definition sheet'!F2187,'fixed values'!$A$2))</f>
        <v>[0..1]</v>
      </c>
      <c r="F2187" s="14" t="str">
        <f>IF('Input Data'!G2187="","",IF('Definition sheet'!G2187="PARENT","",'Input Data'!G2187))</f>
        <v>Max35Text</v>
      </c>
      <c r="G2187" s="12" t="str">
        <f>IF('Input Data'!I2187="","",'Input Data'!I2187)</f>
        <v>Used</v>
      </c>
      <c r="H2187" s="12" t="str">
        <f>IF($G:$G="NotUsed","",IF('Input Data'!J2187="","",'Input Data'!J2187))</f>
        <v>Name of a built-up area, with defined boundaries, and a local government.</v>
      </c>
      <c r="I2187" s="12" t="str">
        <f>IF($G:$G="","",IF('Input Data'!K2187="","",'Input Data'!K2187))</f>
        <v/>
      </c>
      <c r="J2187" s="12" t="str">
        <f>IF($G:$G="","",IF('Input Data'!L2187="","",'Input Data'!L2187))</f>
        <v/>
      </c>
      <c r="K2187" s="12" t="str">
        <f>IF($G:$G="","",IF('Input Data'!M2187="","",'Input Data'!M2187))</f>
        <v/>
      </c>
      <c r="L2187" s="12" t="str">
        <f>IF($G:$G="","",IF('Input Data'!N2187="","",'Input Data'!N2187))</f>
        <v/>
      </c>
      <c r="M2187" s="12" t="str">
        <f>IF($G:$G="","",IF('Input Data'!O2187="","",'Input Data'!O2187))</f>
        <v/>
      </c>
      <c r="N2187" s="12" t="str">
        <f>IF($G:$G="","",IF('Input Data'!P2187="","",'Input Data'!P2187))</f>
        <v/>
      </c>
      <c r="O2187" s="12">
        <f>IF($G:$G="","",IF('Input Data'!Q2187="","",'Input Data'!Q2187))</f>
        <v>2018</v>
      </c>
    </row>
    <row r="2188" spans="1:15" ht="30" x14ac:dyDescent="0.25">
      <c r="A2188" s="13" t="str">
        <f>IF('Definition sheet'!H2188="","",'Definition sheet'!H2188)</f>
        <v>3.1762</v>
      </c>
      <c r="B2188" s="14" t="str">
        <f>IF('Definition sheet'!C2188="","",'Definition sheet'!C2188)</f>
        <v>++++++CountrySubDivision</v>
      </c>
      <c r="C2188" s="13" t="str">
        <f>IF('Definition sheet'!D2188="","",CONCATENATE('fixed values'!$A$3,'Definition sheet'!D2188,'fixed values'!$A$4))</f>
        <v>&lt;CtrySubDvsn&gt;</v>
      </c>
      <c r="D2188" s="22" t="str">
        <f>IF('Definition sheet'!E2188="","",CONCATENATE('fixed values'!$A$1,'Definition sheet'!E2188,'fixed values'!$A$2))</f>
        <v>[0..1]</v>
      </c>
      <c r="E2188" s="22" t="str">
        <f>IF('Definition sheet'!F2188="","",CONCATENATE('fixed values'!$A$1,'Definition sheet'!F2188,'fixed values'!$A$2))</f>
        <v>[0..1]</v>
      </c>
      <c r="F2188" s="14" t="str">
        <f>IF('Input Data'!G2188="","",IF('Definition sheet'!G2188="PARENT","",'Input Data'!G2188))</f>
        <v>Max35Text</v>
      </c>
      <c r="G2188" s="12" t="str">
        <f>IF('Input Data'!I2188="","",'Input Data'!I2188)</f>
        <v>Used</v>
      </c>
      <c r="H2188" s="12" t="str">
        <f>IF($G:$G="NotUsed","",IF('Input Data'!J2188="","",'Input Data'!J2188))</f>
        <v>Identifies a subdivision of a country such as state, region, county.</v>
      </c>
      <c r="I2188" s="12" t="str">
        <f>IF($G:$G="","",IF('Input Data'!K2188="","",'Input Data'!K2188))</f>
        <v/>
      </c>
      <c r="J2188" s="12" t="str">
        <f>IF($G:$G="","",IF('Input Data'!L2188="","",'Input Data'!L2188))</f>
        <v/>
      </c>
      <c r="K2188" s="12" t="str">
        <f>IF($G:$G="","",IF('Input Data'!M2188="","",'Input Data'!M2188))</f>
        <v/>
      </c>
      <c r="L2188" s="12" t="str">
        <f>IF($G:$G="","",IF('Input Data'!N2188="","",'Input Data'!N2188))</f>
        <v/>
      </c>
      <c r="M2188" s="12" t="str">
        <f>IF($G:$G="","",IF('Input Data'!O2188="","",'Input Data'!O2188))</f>
        <v/>
      </c>
      <c r="N2188" s="12" t="str">
        <f>IF($G:$G="","",IF('Input Data'!P2188="","",'Input Data'!P2188))</f>
        <v/>
      </c>
      <c r="O2188" s="12">
        <f>IF($G:$G="","",IF('Input Data'!Q2188="","",'Input Data'!Q2188))</f>
        <v>2018</v>
      </c>
    </row>
    <row r="2189" spans="1:15" ht="409.5" x14ac:dyDescent="0.25">
      <c r="A2189" s="13" t="str">
        <f>IF('Definition sheet'!H2189="","",'Definition sheet'!H2189)</f>
        <v>3.1763</v>
      </c>
      <c r="B2189" s="14" t="str">
        <f>IF('Definition sheet'!C2189="","",'Definition sheet'!C2189)</f>
        <v>++++++Countrynamecode</v>
      </c>
      <c r="C2189" s="13" t="str">
        <f>IF('Definition sheet'!D2189="","",CONCATENATE('fixed values'!$A$3,'Definition sheet'!D2189,'fixed values'!$A$4))</f>
        <v>&lt;Ctry&gt;</v>
      </c>
      <c r="D2189" s="22" t="str">
        <f>IF('Definition sheet'!E2189="","",CONCATENATE('fixed values'!$A$1,'Definition sheet'!E2189,'fixed values'!$A$2))</f>
        <v>[0..1]</v>
      </c>
      <c r="E2189" s="22" t="str">
        <f>IF('Definition sheet'!F2189="","",CONCATENATE('fixed values'!$A$1,'Definition sheet'!F2189,'fixed values'!$A$2))</f>
        <v>[0..1]</v>
      </c>
      <c r="F2189" s="14" t="str">
        <f>IF('Input Data'!G2189="","",IF('Definition sheet'!G2189="PARENT","",'Input Data'!G2189))</f>
        <v>CountryCode</v>
      </c>
      <c r="G2189" s="12" t="str">
        <f>IF('Input Data'!I2189="","",'Input Data'!I2189)</f>
        <v>Used</v>
      </c>
      <c r="H2189" s="12" t="str">
        <f>IF($G:$G="NotUsed","",IF('Input Data'!J2189="","",'Input Data'!J2189))</f>
        <v>Nation with its own government.</v>
      </c>
      <c r="I2189" s="12" t="str">
        <f>IF($G:$G="","",IF('Input Data'!K2189="","",'Input Data'!K2189))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89" s="12" t="str">
        <f>IF($G:$G="","",IF('Input Data'!L2189="","",'Input Data'!L2189))</f>
        <v/>
      </c>
      <c r="K2189" s="12" t="str">
        <f>IF($G:$G="","",IF('Input Data'!M2189="","",'Input Data'!M2189))</f>
        <v/>
      </c>
      <c r="L2189" s="12" t="str">
        <f>IF($G:$G="","",IF('Input Data'!N2189="","",'Input Data'!N2189))</f>
        <v/>
      </c>
      <c r="M2189" s="12" t="str">
        <f>IF($G:$G="","",IF('Input Data'!O2189="","",'Input Data'!O2189))</f>
        <v/>
      </c>
      <c r="N2189" s="12" t="str">
        <f>IF($G:$G="","",IF('Input Data'!P2189="","",'Input Data'!P2189))</f>
        <v/>
      </c>
      <c r="O2189" s="12">
        <f>IF($G:$G="","",IF('Input Data'!Q2189="","",'Input Data'!Q2189))</f>
        <v>2018</v>
      </c>
    </row>
    <row r="2190" spans="1:15" ht="409.5" x14ac:dyDescent="0.25">
      <c r="A2190" s="13" t="str">
        <f>IF('Definition sheet'!H2190="","",'Definition sheet'!H2190)</f>
        <v>3.1763</v>
      </c>
      <c r="B2190" s="14" t="str">
        <f>IF('Definition sheet'!C2190="","",'Definition sheet'!C2190)</f>
        <v>++++++Country</v>
      </c>
      <c r="C2190" s="13" t="str">
        <f>IF('Definition sheet'!D2190="","",CONCATENATE('fixed values'!$A$3,'Definition sheet'!D2190,'fixed values'!$A$4))</f>
        <v>&lt;Ctry&gt;</v>
      </c>
      <c r="D2190" s="22" t="str">
        <f>IF('Definition sheet'!E2190="","",CONCATENATE('fixed values'!$A$1,'Definition sheet'!E2190,'fixed values'!$A$2))</f>
        <v>[0..1]</v>
      </c>
      <c r="E2190" s="22" t="str">
        <f>IF('Definition sheet'!F2190="","",CONCATENATE('fixed values'!$A$1,'Definition sheet'!F2190,'fixed values'!$A$2))</f>
        <v>[0..1]</v>
      </c>
      <c r="F2190" s="14" t="str">
        <f>IF('Input Data'!G2190="","",IF('Definition sheet'!G2190="PARENT","",'Input Data'!G2190))</f>
        <v>CountryCode</v>
      </c>
      <c r="G2190" s="12" t="str">
        <f>IF('Input Data'!I2190="","",'Input Data'!I2190)</f>
        <v>Used</v>
      </c>
      <c r="H2190" s="12" t="str">
        <f>IF($G:$G="NotUsed","",IF('Input Data'!J2190="","",'Input Data'!J2190))</f>
        <v>Nation with its own government.</v>
      </c>
      <c r="I2190" s="12" t="str">
        <f>IF($G:$G="","",IF('Input Data'!K2190="","",'Input Data'!K2190))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190" s="12" t="str">
        <f>IF($G:$G="","",IF('Input Data'!L2190="","",'Input Data'!L2190))</f>
        <v/>
      </c>
      <c r="K2190" s="12" t="str">
        <f>IF($G:$G="","",IF('Input Data'!M2190="","",'Input Data'!M2190))</f>
        <v/>
      </c>
      <c r="L2190" s="12" t="str">
        <f>IF($G:$G="","",IF('Input Data'!N2190="","",'Input Data'!N2190))</f>
        <v/>
      </c>
      <c r="M2190" s="12" t="str">
        <f>IF($G:$G="","",IF('Input Data'!O2190="","",'Input Data'!O2190))</f>
        <v/>
      </c>
      <c r="N2190" s="12" t="str">
        <f>IF($G:$G="","",IF('Input Data'!P2190="","",'Input Data'!P2190))</f>
        <v/>
      </c>
      <c r="O2190" s="12">
        <f>IF($G:$G="","",IF('Input Data'!Q2190="","",'Input Data'!Q2190))</f>
        <v>2018</v>
      </c>
    </row>
    <row r="2191" spans="1:15" ht="45" x14ac:dyDescent="0.25">
      <c r="A2191" s="13" t="str">
        <f>IF('Definition sheet'!H2191="","",'Definition sheet'!H2191)</f>
        <v>3.1764</v>
      </c>
      <c r="B2191" s="14" t="str">
        <f>IF('Definition sheet'!C2191="","",'Definition sheet'!C2191)</f>
        <v>++++++AddressLine</v>
      </c>
      <c r="C2191" s="13" t="str">
        <f>IF('Definition sheet'!D2191="","",CONCATENATE('fixed values'!$A$3,'Definition sheet'!D2191,'fixed values'!$A$4))</f>
        <v>&lt;AdrLine&gt;</v>
      </c>
      <c r="D2191" s="22" t="str">
        <f>IF('Definition sheet'!E2191="","",CONCATENATE('fixed values'!$A$1,'Definition sheet'!E2191,'fixed values'!$A$2))</f>
        <v>[0..7]</v>
      </c>
      <c r="E2191" s="22" t="str">
        <f>IF('Definition sheet'!F2191="","",CONCATENATE('fixed values'!$A$1,'Definition sheet'!F2191,'fixed values'!$A$2))</f>
        <v>[0..7]</v>
      </c>
      <c r="F2191" s="14" t="str">
        <f>IF('Input Data'!G2191="","",IF('Definition sheet'!G2191="PARENT","",'Input Data'!G2191))</f>
        <v>Max70Text</v>
      </c>
      <c r="G2191" s="12" t="str">
        <f>IF('Input Data'!I2191="","",'Input Data'!I2191)</f>
        <v>Used</v>
      </c>
      <c r="H2191" s="12" t="str">
        <f>IF($G:$G="NotUsed","",IF('Input Data'!J2191="","",'Input Data'!J2191))</f>
        <v>Information that locates and identifies a specific address, as defined by postal services, presented in free format text.</v>
      </c>
      <c r="I2191" s="12" t="str">
        <f>IF($G:$G="","",IF('Input Data'!K2191="","",'Input Data'!K2191))</f>
        <v/>
      </c>
      <c r="J2191" s="12" t="str">
        <f>IF($G:$G="","",IF('Input Data'!L2191="","",'Input Data'!L2191))</f>
        <v/>
      </c>
      <c r="K2191" s="12" t="str">
        <f>IF($G:$G="","",IF('Input Data'!M2191="","",'Input Data'!M2191))</f>
        <v/>
      </c>
      <c r="L2191" s="12" t="str">
        <f>IF($G:$G="","",IF('Input Data'!N2191="","",'Input Data'!N2191))</f>
        <v/>
      </c>
      <c r="M2191" s="12" t="str">
        <f>IF($G:$G="","",IF('Input Data'!O2191="","",'Input Data'!O2191))</f>
        <v/>
      </c>
      <c r="N2191" s="12" t="str">
        <f>IF($G:$G="","",IF('Input Data'!P2191="","",'Input Data'!P2191))</f>
        <v/>
      </c>
      <c r="O2191" s="12">
        <f>IF($G:$G="","",IF('Input Data'!Q2191="","",'Input Data'!Q2191))</f>
        <v>2018</v>
      </c>
    </row>
    <row r="2192" spans="1:15" ht="30" x14ac:dyDescent="0.25">
      <c r="A2192" s="13" t="str">
        <f>IF('Definition sheet'!H2192="","",'Definition sheet'!H2192)</f>
        <v>3.1765</v>
      </c>
      <c r="B2192" s="14" t="str">
        <f>IF('Definition sheet'!C2192="","",'Definition sheet'!C2192)</f>
        <v>+++++Identification</v>
      </c>
      <c r="C2192" s="13" t="str">
        <f>IF('Definition sheet'!D2192="","",CONCATENATE('fixed values'!$A$3,'Definition sheet'!D2192,'fixed values'!$A$4))</f>
        <v>&lt;Id&gt;</v>
      </c>
      <c r="D2192" s="22" t="str">
        <f>IF('Definition sheet'!E2192="","",CONCATENATE('fixed values'!$A$1,'Definition sheet'!E2192,'fixed values'!$A$2))</f>
        <v>[0..1]</v>
      </c>
      <c r="E2192" s="22" t="str">
        <f>IF('Definition sheet'!F2192="","",CONCATENATE('fixed values'!$A$1,'Definition sheet'!F2192,'fixed values'!$A$2))</f>
        <v>[0..1]</v>
      </c>
      <c r="F2192" s="14" t="str">
        <f>IF('Input Data'!G2192="","",IF('Definition sheet'!G2192="PARENT","",'Input Data'!G2192))</f>
        <v/>
      </c>
      <c r="G2192" s="12" t="str">
        <f>IF('Input Data'!I2192="","",'Input Data'!I2192)</f>
        <v>Used</v>
      </c>
      <c r="H2192" s="12" t="str">
        <f>IF($G:$G="NotUsed","",IF('Input Data'!J2192="","",'Input Data'!J2192))</f>
        <v>Unique and unambiguous identification of a party.</v>
      </c>
      <c r="I2192" s="12" t="str">
        <f>IF($G:$G="","",IF('Input Data'!K2192="","",'Input Data'!K2192))</f>
        <v/>
      </c>
      <c r="J2192" s="12" t="str">
        <f>IF($G:$G="","",IF('Input Data'!L2192="","",'Input Data'!L2192))</f>
        <v/>
      </c>
      <c r="K2192" s="12" t="str">
        <f>IF($G:$G="","",IF('Input Data'!M2192="","",'Input Data'!M2192))</f>
        <v/>
      </c>
      <c r="L2192" s="12" t="str">
        <f>IF($G:$G="","",IF('Input Data'!N2192="","",'Input Data'!N2192))</f>
        <v/>
      </c>
      <c r="M2192" s="12" t="str">
        <f>IF($G:$G="","",IF('Input Data'!O2192="","",'Input Data'!O2192))</f>
        <v/>
      </c>
      <c r="N2192" s="12" t="str">
        <f>IF($G:$G="","",IF('Input Data'!P2192="","",'Input Data'!P2192))</f>
        <v/>
      </c>
      <c r="O2192" s="12">
        <f>IF($G:$G="","",IF('Input Data'!Q2192="","",'Input Data'!Q2192))</f>
        <v>2018</v>
      </c>
    </row>
    <row r="2193" spans="1:15" ht="30" x14ac:dyDescent="0.25">
      <c r="A2193" s="13" t="str">
        <f>IF('Definition sheet'!H2193="","",'Definition sheet'!H2193)</f>
        <v>3.1766</v>
      </c>
      <c r="B2193" s="14" t="str">
        <f>IF('Definition sheet'!C2193="","",'Definition sheet'!C2193)</f>
        <v>++++++OrganisationIdentification</v>
      </c>
      <c r="C2193" s="13" t="str">
        <f>IF('Definition sheet'!D2193="","",CONCATENATE('fixed values'!$A$3,'Definition sheet'!D2193,'fixed values'!$A$4))</f>
        <v>&lt;OrgId&gt;</v>
      </c>
      <c r="D2193" s="22" t="str">
        <f>IF('Definition sheet'!E2193="","",CONCATENATE('fixed values'!$A$1,'Definition sheet'!E2193,'fixed values'!$A$2))</f>
        <v>[1..1]</v>
      </c>
      <c r="E2193" s="22" t="str">
        <f>IF('Definition sheet'!F2193="","",CONCATENATE('fixed values'!$A$1,'Definition sheet'!F2193,'fixed values'!$A$2))</f>
        <v>[1..1]</v>
      </c>
      <c r="F2193" s="14" t="str">
        <f>IF('Input Data'!G2193="","",IF('Definition sheet'!G2193="PARENT","",'Input Data'!G2193))</f>
        <v/>
      </c>
      <c r="G2193" s="12" t="str">
        <f>IF('Input Data'!I2193="","",'Input Data'!I2193)</f>
        <v>Used</v>
      </c>
      <c r="H2193" s="12" t="str">
        <f>IF($G:$G="NotUsed","",IF('Input Data'!J2193="","",'Input Data'!J2193))</f>
        <v>Unique and unambiguous way to identify an organisation.</v>
      </c>
      <c r="I2193" s="12" t="str">
        <f>IF($G:$G="","",IF('Input Data'!K2193="","",'Input Data'!K2193))</f>
        <v/>
      </c>
      <c r="J2193" s="12" t="str">
        <f>IF($G:$G="","",IF('Input Data'!L2193="","",'Input Data'!L2193))</f>
        <v/>
      </c>
      <c r="K2193" s="12" t="str">
        <f>IF($G:$G="","",IF('Input Data'!M2193="","",'Input Data'!M2193))</f>
        <v/>
      </c>
      <c r="L2193" s="12" t="str">
        <f>IF($G:$G="","",IF('Input Data'!N2193="","",'Input Data'!N2193))</f>
        <v/>
      </c>
      <c r="M2193" s="12" t="str">
        <f>IF($G:$G="","",IF('Input Data'!O2193="","",'Input Data'!O2193))</f>
        <v/>
      </c>
      <c r="N2193" s="12" t="str">
        <f>IF($G:$G="","",IF('Input Data'!P2193="","",'Input Data'!P2193))</f>
        <v/>
      </c>
      <c r="O2193" s="12">
        <f>IF($G:$G="","",IF('Input Data'!Q2193="","",'Input Data'!Q2193))</f>
        <v>2018</v>
      </c>
    </row>
    <row r="2194" spans="1:15" ht="90" x14ac:dyDescent="0.25">
      <c r="A2194" s="13" t="str">
        <f>IF('Definition sheet'!H2194="","",'Definition sheet'!H2194)</f>
        <v>3.1767</v>
      </c>
      <c r="B2194" s="14" t="str">
        <f>IF('Definition sheet'!C2194="","",'Definition sheet'!C2194)</f>
        <v>+++++++AnyBIC</v>
      </c>
      <c r="C2194" s="13" t="str">
        <f>IF('Definition sheet'!D2194="","",CONCATENATE('fixed values'!$A$3,'Definition sheet'!D2194,'fixed values'!$A$4))</f>
        <v>&lt;AnyBIC&gt;</v>
      </c>
      <c r="D2194" s="22" t="str">
        <f>IF('Definition sheet'!E2194="","",CONCATENATE('fixed values'!$A$1,'Definition sheet'!E2194,'fixed values'!$A$2))</f>
        <v>[0..1]</v>
      </c>
      <c r="E2194" s="22" t="str">
        <f>IF('Definition sheet'!F2194="","",CONCATENATE('fixed values'!$A$1,'Definition sheet'!F2194,'fixed values'!$A$2))</f>
        <v>[0..1]</v>
      </c>
      <c r="F2194" s="14" t="str">
        <f>IF('Input Data'!G2194="","",IF('Definition sheet'!G2194="PARENT","",'Input Data'!G2194))</f>
        <v>AnyBICIdentifier</v>
      </c>
      <c r="G2194" s="12" t="str">
        <f>IF('Input Data'!I2194="","",'Input Data'!I2194)</f>
        <v>Used</v>
      </c>
      <c r="H2194" s="12" t="str">
        <f>IF($G:$G="NotUsed","",IF('Input Data'!J2194="","",'Input Data'!J2194))</f>
        <v>Code allocated to a financial institution or non financial institution by the ISO 9362 Registration Authority as described in ISO 9362 "Banking - Banking telecommunication messages - Business identifier code (BIC)".</v>
      </c>
      <c r="I2194" s="12" t="str">
        <f>IF($G:$G="","",IF('Input Data'!K2194="","",'Input Data'!K2194))</f>
        <v/>
      </c>
      <c r="J2194" s="12" t="str">
        <f>IF($G:$G="","",IF('Input Data'!L2194="","",'Input Data'!L2194))</f>
        <v/>
      </c>
      <c r="K2194" s="12" t="str">
        <f>IF($G:$G="","",IF('Input Data'!M2194="","",'Input Data'!M2194))</f>
        <v/>
      </c>
      <c r="L2194" s="12" t="str">
        <f>IF($G:$G="","",IF('Input Data'!N2194="","",'Input Data'!N2194))</f>
        <v/>
      </c>
      <c r="M2194" s="12" t="str">
        <f>IF($G:$G="","",IF('Input Data'!O2194="","",'Input Data'!O2194))</f>
        <v/>
      </c>
      <c r="N2194" s="12" t="str">
        <f>IF($G:$G="","",IF('Input Data'!P2194="","",'Input Data'!P2194))</f>
        <v/>
      </c>
      <c r="O2194" s="12">
        <f>IF($G:$G="","",IF('Input Data'!Q2194="","",'Input Data'!Q2194))</f>
        <v>2018</v>
      </c>
    </row>
    <row r="2195" spans="1:15" ht="45" x14ac:dyDescent="0.25">
      <c r="A2195" s="13" t="str">
        <f>IF('Definition sheet'!H2195="","",'Definition sheet'!H2195)</f>
        <v>3.1768</v>
      </c>
      <c r="B2195" s="14" t="str">
        <f>IF('Definition sheet'!C2195="","",'Definition sheet'!C2195)</f>
        <v>+++++++Other</v>
      </c>
      <c r="C2195" s="13" t="str">
        <f>IF('Definition sheet'!D2195="","",CONCATENATE('fixed values'!$A$3,'Definition sheet'!D2195,'fixed values'!$A$4))</f>
        <v>&lt;Othr&gt;</v>
      </c>
      <c r="D2195" s="22" t="str">
        <f>IF('Definition sheet'!E2195="","",CONCATENATE('fixed values'!$A$1,'Definition sheet'!E2195,'fixed values'!$A$2))</f>
        <v>[0..n]</v>
      </c>
      <c r="E2195" s="22" t="str">
        <f>IF('Definition sheet'!F2195="","",CONCATENATE('fixed values'!$A$1,'Definition sheet'!F2195,'fixed values'!$A$2))</f>
        <v>[0..n]</v>
      </c>
      <c r="F2195" s="14" t="str">
        <f>IF('Input Data'!G2195="","",IF('Definition sheet'!G2195="PARENT","",'Input Data'!G2195))</f>
        <v/>
      </c>
      <c r="G2195" s="12" t="str">
        <f>IF('Input Data'!I2195="","",'Input Data'!I2195)</f>
        <v>Used</v>
      </c>
      <c r="H2195" s="12" t="str">
        <f>IF($G:$G="NotUsed","",IF('Input Data'!J2195="","",'Input Data'!J2195))</f>
        <v>Unique identification of an organisation, as assigned by an institution, using an identification scheme.</v>
      </c>
      <c r="I2195" s="12" t="str">
        <f>IF($G:$G="","",IF('Input Data'!K2195="","",'Input Data'!K2195))</f>
        <v/>
      </c>
      <c r="J2195" s="12" t="str">
        <f>IF($G:$G="","",IF('Input Data'!L2195="","",'Input Data'!L2195))</f>
        <v/>
      </c>
      <c r="K2195" s="12" t="str">
        <f>IF($G:$G="","",IF('Input Data'!M2195="","",'Input Data'!M2195))</f>
        <v/>
      </c>
      <c r="L2195" s="12" t="str">
        <f>IF($G:$G="","",IF('Input Data'!N2195="","",'Input Data'!N2195))</f>
        <v/>
      </c>
      <c r="M2195" s="12" t="str">
        <f>IF($G:$G="","",IF('Input Data'!O2195="","",'Input Data'!O2195))</f>
        <v/>
      </c>
      <c r="N2195" s="12" t="str">
        <f>IF($G:$G="","",IF('Input Data'!P2195="","",'Input Data'!P2195))</f>
        <v/>
      </c>
      <c r="O2195" s="12">
        <f>IF($G:$G="","",IF('Input Data'!Q2195="","",'Input Data'!Q2195))</f>
        <v>2018</v>
      </c>
    </row>
    <row r="2196" spans="1:15" x14ac:dyDescent="0.25">
      <c r="A2196" s="13" t="str">
        <f>IF('Definition sheet'!H2196="","",'Definition sheet'!H2196)</f>
        <v>3.1769</v>
      </c>
      <c r="B2196" s="14" t="str">
        <f>IF('Definition sheet'!C2196="","",'Definition sheet'!C2196)</f>
        <v>++++++++Identification</v>
      </c>
      <c r="C2196" s="13" t="str">
        <f>IF('Definition sheet'!D2196="","",CONCATENATE('fixed values'!$A$3,'Definition sheet'!D2196,'fixed values'!$A$4))</f>
        <v>&lt;Id&gt;</v>
      </c>
      <c r="D2196" s="22" t="str">
        <f>IF('Definition sheet'!E2196="","",CONCATENATE('fixed values'!$A$1,'Definition sheet'!E2196,'fixed values'!$A$2))</f>
        <v>[1..1]</v>
      </c>
      <c r="E2196" s="22" t="str">
        <f>IF('Definition sheet'!F2196="","",CONCATENATE('fixed values'!$A$1,'Definition sheet'!F2196,'fixed values'!$A$2))</f>
        <v>[1..1]</v>
      </c>
      <c r="F2196" s="14" t="str">
        <f>IF('Input Data'!G2196="","",IF('Definition sheet'!G2196="PARENT","",'Input Data'!G2196))</f>
        <v>Max35Text</v>
      </c>
      <c r="G2196" s="12" t="str">
        <f>IF('Input Data'!I2196="","",'Input Data'!I2196)</f>
        <v>Used</v>
      </c>
      <c r="H2196" s="12" t="str">
        <f>IF($G:$G="NotUsed","",IF('Input Data'!J2196="","",'Input Data'!J2196))</f>
        <v>Identification assigned by an institution.</v>
      </c>
      <c r="I2196" s="12" t="str">
        <f>IF($G:$G="","",IF('Input Data'!K2196="","",'Input Data'!K2196))</f>
        <v/>
      </c>
      <c r="J2196" s="12" t="str">
        <f>IF($G:$G="","",IF('Input Data'!L2196="","",'Input Data'!L2196))</f>
        <v/>
      </c>
      <c r="K2196" s="12" t="str">
        <f>IF($G:$G="","",IF('Input Data'!M2196="","",'Input Data'!M2196))</f>
        <v/>
      </c>
      <c r="L2196" s="12" t="str">
        <f>IF($G:$G="","",IF('Input Data'!N2196="","",'Input Data'!N2196))</f>
        <v/>
      </c>
      <c r="M2196" s="12" t="str">
        <f>IF($G:$G="","",IF('Input Data'!O2196="","",'Input Data'!O2196))</f>
        <v/>
      </c>
      <c r="N2196" s="12" t="str">
        <f>IF($G:$G="","",IF('Input Data'!P2196="","",'Input Data'!P2196))</f>
        <v/>
      </c>
      <c r="O2196" s="12">
        <f>IF($G:$G="","",IF('Input Data'!Q2196="","",'Input Data'!Q2196))</f>
        <v>2018</v>
      </c>
    </row>
    <row r="2197" spans="1:15" x14ac:dyDescent="0.25">
      <c r="A2197" s="13" t="str">
        <f>IF('Definition sheet'!H2197="","",'Definition sheet'!H2197)</f>
        <v>3.1770</v>
      </c>
      <c r="B2197" s="14" t="str">
        <f>IF('Definition sheet'!C2197="","",'Definition sheet'!C2197)</f>
        <v>++++++++SchemeName</v>
      </c>
      <c r="C2197" s="13" t="str">
        <f>IF('Definition sheet'!D2197="","",CONCATENATE('fixed values'!$A$3,'Definition sheet'!D2197,'fixed values'!$A$4))</f>
        <v>&lt;SchmeNm&gt;</v>
      </c>
      <c r="D2197" s="22" t="str">
        <f>IF('Definition sheet'!E2197="","",CONCATENATE('fixed values'!$A$1,'Definition sheet'!E2197,'fixed values'!$A$2))</f>
        <v>[0..1]</v>
      </c>
      <c r="E2197" s="22" t="str">
        <f>IF('Definition sheet'!F2197="","",CONCATENATE('fixed values'!$A$1,'Definition sheet'!F2197,'fixed values'!$A$2))</f>
        <v>[0..1]</v>
      </c>
      <c r="F2197" s="14" t="str">
        <f>IF('Input Data'!G2197="","",IF('Definition sheet'!G2197="PARENT","",'Input Data'!G2197))</f>
        <v/>
      </c>
      <c r="G2197" s="12" t="str">
        <f>IF('Input Data'!I2197="","",'Input Data'!I2197)</f>
        <v>NotUsed</v>
      </c>
      <c r="H2197" s="12" t="str">
        <f>IF($G:$G="NotUsed","",IF('Input Data'!J2197="","",'Input Data'!J2197))</f>
        <v/>
      </c>
      <c r="I2197" s="12" t="str">
        <f>IF($G:$G="","",IF('Input Data'!K2197="","",'Input Data'!K2197))</f>
        <v/>
      </c>
      <c r="J2197" s="12" t="str">
        <f>IF($G:$G="","",IF('Input Data'!L2197="","",'Input Data'!L2197))</f>
        <v/>
      </c>
      <c r="K2197" s="12" t="str">
        <f>IF($G:$G="","",IF('Input Data'!M2197="","",'Input Data'!M2197))</f>
        <v/>
      </c>
      <c r="L2197" s="12" t="str">
        <f>IF($G:$G="","",IF('Input Data'!N2197="","",'Input Data'!N2197))</f>
        <v/>
      </c>
      <c r="M2197" s="12" t="str">
        <f>IF($G:$G="","",IF('Input Data'!O2197="","",'Input Data'!O2197))</f>
        <v/>
      </c>
      <c r="N2197" s="12" t="str">
        <f>IF($G:$G="","",IF('Input Data'!P2197="","",'Input Data'!P2197))</f>
        <v/>
      </c>
      <c r="O2197" s="12">
        <f>IF($G:$G="","",IF('Input Data'!Q2197="","",'Input Data'!Q2197))</f>
        <v>2018</v>
      </c>
    </row>
    <row r="2198" spans="1:15" ht="180" x14ac:dyDescent="0.25">
      <c r="A2198" s="13" t="str">
        <f>IF('Definition sheet'!H2198="","",'Definition sheet'!H2198)</f>
        <v>3.1771</v>
      </c>
      <c r="B2198" s="14" t="str">
        <f>IF('Definition sheet'!C2198="","",'Definition sheet'!C2198)</f>
        <v>+++++++++Code</v>
      </c>
      <c r="C2198" s="13" t="str">
        <f>IF('Definition sheet'!D2198="","",CONCATENATE('fixed values'!$A$3,'Definition sheet'!D2198,'fixed values'!$A$4))</f>
        <v>&lt;Cd&gt;</v>
      </c>
      <c r="D2198" s="22" t="str">
        <f>IF('Definition sheet'!E2198="","",CONCATENATE('fixed values'!$A$1,'Definition sheet'!E2198,'fixed values'!$A$2))</f>
        <v>[1..1]</v>
      </c>
      <c r="E2198" s="22" t="str">
        <f>IF('Definition sheet'!F2198="","",CONCATENATE('fixed values'!$A$1,'Definition sheet'!F2198,'fixed values'!$A$2))</f>
        <v>[1..1]</v>
      </c>
      <c r="F2198" s="14" t="str">
        <f>IF('Input Data'!G2198="","",IF('Definition sheet'!G2198="PARENT","",'Input Data'!G2198))</f>
        <v>ExternalOrganisationIdentification1Code</v>
      </c>
      <c r="G2198" s="12" t="str">
        <f>IF('Input Data'!I2198="","",'Input Data'!I2198)</f>
        <v>NotUsed</v>
      </c>
      <c r="H2198" s="12" t="str">
        <f>IF($G:$G="NotUsed","",IF('Input Data'!J2198="","",'Input Data'!J2198))</f>
        <v/>
      </c>
      <c r="I2198" s="12" t="str">
        <f>IF($G:$G="","",IF('Input Data'!K2198="","",'Input Data'!K2198))</f>
        <v>BANK
CBID
CHID
CINC
COID
CUST
DUNS
EMPL
GS1G
SREN
SRET
TXID</v>
      </c>
      <c r="J2198" s="12" t="str">
        <f>IF($G:$G="","",IF('Input Data'!L2198="","",'Input Data'!L2198))</f>
        <v/>
      </c>
      <c r="K2198" s="12" t="str">
        <f>IF($G:$G="","",IF('Input Data'!M2198="","",'Input Data'!M2198))</f>
        <v/>
      </c>
      <c r="L2198" s="12" t="str">
        <f>IF($G:$G="","",IF('Input Data'!N2198="","",'Input Data'!N2198))</f>
        <v/>
      </c>
      <c r="M2198" s="12" t="str">
        <f>IF($G:$G="","",IF('Input Data'!O2198="","",'Input Data'!O2198))</f>
        <v/>
      </c>
      <c r="N2198" s="12" t="str">
        <f>IF($G:$G="","",IF('Input Data'!P2198="","",'Input Data'!P2198))</f>
        <v/>
      </c>
      <c r="O2198" s="12">
        <f>IF($G:$G="","",IF('Input Data'!Q2198="","",'Input Data'!Q2198))</f>
        <v>2018</v>
      </c>
    </row>
    <row r="2199" spans="1:15" x14ac:dyDescent="0.25">
      <c r="A2199" s="13" t="str">
        <f>IF('Definition sheet'!H2199="","",'Definition sheet'!H2199)</f>
        <v>3.1772</v>
      </c>
      <c r="B2199" s="14" t="str">
        <f>IF('Definition sheet'!C2199="","",'Definition sheet'!C2199)</f>
        <v>+++++++++Proprietary</v>
      </c>
      <c r="C2199" s="13" t="str">
        <f>IF('Definition sheet'!D2199="","",CONCATENATE('fixed values'!$A$3,'Definition sheet'!D2199,'fixed values'!$A$4))</f>
        <v>&lt;Prtry&gt;</v>
      </c>
      <c r="D2199" s="22" t="str">
        <f>IF('Definition sheet'!E2199="","",CONCATENATE('fixed values'!$A$1,'Definition sheet'!E2199,'fixed values'!$A$2))</f>
        <v>[1..1]</v>
      </c>
      <c r="E2199" s="22" t="str">
        <f>IF('Definition sheet'!F2199="","",CONCATENATE('fixed values'!$A$1,'Definition sheet'!F2199,'fixed values'!$A$2))</f>
        <v>[1..1]</v>
      </c>
      <c r="F2199" s="14" t="str">
        <f>IF('Input Data'!G2199="","",IF('Definition sheet'!G2199="PARENT","",'Input Data'!G2199))</f>
        <v>Max35Text</v>
      </c>
      <c r="G2199" s="12" t="str">
        <f>IF('Input Data'!I2199="","",'Input Data'!I2199)</f>
        <v>NotUsed</v>
      </c>
      <c r="H2199" s="12" t="str">
        <f>IF($G:$G="NotUsed","",IF('Input Data'!J2199="","",'Input Data'!J2199))</f>
        <v/>
      </c>
      <c r="I2199" s="12" t="str">
        <f>IF($G:$G="","",IF('Input Data'!K2199="","",'Input Data'!K2199))</f>
        <v/>
      </c>
      <c r="J2199" s="12" t="str">
        <f>IF($G:$G="","",IF('Input Data'!L2199="","",'Input Data'!L2199))</f>
        <v/>
      </c>
      <c r="K2199" s="12" t="str">
        <f>IF($G:$G="","",IF('Input Data'!M2199="","",'Input Data'!M2199))</f>
        <v/>
      </c>
      <c r="L2199" s="12" t="str">
        <f>IF($G:$G="","",IF('Input Data'!N2199="","",'Input Data'!N2199))</f>
        <v/>
      </c>
      <c r="M2199" s="12" t="str">
        <f>IF($G:$G="","",IF('Input Data'!O2199="","",'Input Data'!O2199))</f>
        <v/>
      </c>
      <c r="N2199" s="12" t="str">
        <f>IF($G:$G="","",IF('Input Data'!P2199="","",'Input Data'!P2199))</f>
        <v/>
      </c>
      <c r="O2199" s="12">
        <f>IF($G:$G="","",IF('Input Data'!Q2199="","",'Input Data'!Q2199))</f>
        <v>2018</v>
      </c>
    </row>
    <row r="2200" spans="1:15" x14ac:dyDescent="0.25">
      <c r="A2200" s="13" t="str">
        <f>IF('Definition sheet'!H2200="","",'Definition sheet'!H2200)</f>
        <v>3.1773</v>
      </c>
      <c r="B2200" s="14" t="str">
        <f>IF('Definition sheet'!C2200="","",'Definition sheet'!C2200)</f>
        <v>++++++++Issuer</v>
      </c>
      <c r="C2200" s="13" t="str">
        <f>IF('Definition sheet'!D2200="","",CONCATENATE('fixed values'!$A$3,'Definition sheet'!D2200,'fixed values'!$A$4))</f>
        <v>&lt;Issr&gt;</v>
      </c>
      <c r="D2200" s="22" t="str">
        <f>IF('Definition sheet'!E2200="","",CONCATENATE('fixed values'!$A$1,'Definition sheet'!E2200,'fixed values'!$A$2))</f>
        <v>[0..1]</v>
      </c>
      <c r="E2200" s="22" t="str">
        <f>IF('Definition sheet'!F2200="","",CONCATENATE('fixed values'!$A$1,'Definition sheet'!F2200,'fixed values'!$A$2))</f>
        <v>[0..1]</v>
      </c>
      <c r="F2200" s="14" t="str">
        <f>IF('Input Data'!G2200="","",IF('Definition sheet'!G2200="PARENT","",'Input Data'!G2200))</f>
        <v>Max35Text</v>
      </c>
      <c r="G2200" s="12" t="str">
        <f>IF('Input Data'!I2200="","",'Input Data'!I2200)</f>
        <v>Used</v>
      </c>
      <c r="H2200" s="12" t="str">
        <f>IF($G:$G="NotUsed","",IF('Input Data'!J2200="","",'Input Data'!J2200))</f>
        <v>Entity that assigns the identification.</v>
      </c>
      <c r="I2200" s="12" t="str">
        <f>IF($G:$G="","",IF('Input Data'!K2200="","",'Input Data'!K2200))</f>
        <v/>
      </c>
      <c r="J2200" s="12" t="str">
        <f>IF($G:$G="","",IF('Input Data'!L2200="","",'Input Data'!L2200))</f>
        <v/>
      </c>
      <c r="K2200" s="12" t="str">
        <f>IF($G:$G="","",IF('Input Data'!M2200="","",'Input Data'!M2200))</f>
        <v/>
      </c>
      <c r="L2200" s="12" t="str">
        <f>IF($G:$G="","",IF('Input Data'!N2200="","",'Input Data'!N2200))</f>
        <v/>
      </c>
      <c r="M2200" s="12" t="str">
        <f>IF($G:$G="","",IF('Input Data'!O2200="","",'Input Data'!O2200))</f>
        <v/>
      </c>
      <c r="N2200" s="12" t="str">
        <f>IF($G:$G="","",IF('Input Data'!P2200="","",'Input Data'!P2200))</f>
        <v/>
      </c>
      <c r="O2200" s="12">
        <f>IF($G:$G="","",IF('Input Data'!Q2200="","",'Input Data'!Q2200))</f>
        <v>2018</v>
      </c>
    </row>
    <row r="2201" spans="1:15" ht="30" x14ac:dyDescent="0.25">
      <c r="A2201" s="13" t="str">
        <f>IF('Definition sheet'!H2201="","",'Definition sheet'!H2201)</f>
        <v>3.1774</v>
      </c>
      <c r="B2201" s="14" t="str">
        <f>IF('Definition sheet'!C2201="","",'Definition sheet'!C2201)</f>
        <v>++++++PrivateIdentification</v>
      </c>
      <c r="C2201" s="13" t="str">
        <f>IF('Definition sheet'!D2201="","",CONCATENATE('fixed values'!$A$3,'Definition sheet'!D2201,'fixed values'!$A$4))</f>
        <v>&lt;PrvtId&gt;</v>
      </c>
      <c r="D2201" s="22" t="str">
        <f>IF('Definition sheet'!E2201="","",CONCATENATE('fixed values'!$A$1,'Definition sheet'!E2201,'fixed values'!$A$2))</f>
        <v>[1..1]</v>
      </c>
      <c r="E2201" s="22" t="str">
        <f>IF('Definition sheet'!F2201="","",CONCATENATE('fixed values'!$A$1,'Definition sheet'!F2201,'fixed values'!$A$2))</f>
        <v>[1..1]</v>
      </c>
      <c r="F2201" s="14" t="str">
        <f>IF('Input Data'!G2201="","",IF('Definition sheet'!G2201="PARENT","",'Input Data'!G2201))</f>
        <v/>
      </c>
      <c r="G2201" s="12" t="str">
        <f>IF('Input Data'!I2201="","",'Input Data'!I2201)</f>
        <v>Used</v>
      </c>
      <c r="H2201" s="12" t="str">
        <f>IF($G:$G="NotUsed","",IF('Input Data'!J2201="","",'Input Data'!J2201))</f>
        <v>Unique and unambiguous identification of a person, for example a passport.</v>
      </c>
      <c r="I2201" s="12" t="str">
        <f>IF($G:$G="","",IF('Input Data'!K2201="","",'Input Data'!K2201))</f>
        <v/>
      </c>
      <c r="J2201" s="12" t="str">
        <f>IF($G:$G="","",IF('Input Data'!L2201="","",'Input Data'!L2201))</f>
        <v/>
      </c>
      <c r="K2201" s="12" t="str">
        <f>IF($G:$G="","",IF('Input Data'!M2201="","",'Input Data'!M2201))</f>
        <v/>
      </c>
      <c r="L2201" s="12" t="str">
        <f>IF($G:$G="","",IF('Input Data'!N2201="","",'Input Data'!N2201))</f>
        <v/>
      </c>
      <c r="M2201" s="12" t="str">
        <f>IF($G:$G="","",IF('Input Data'!O2201="","",'Input Data'!O2201))</f>
        <v/>
      </c>
      <c r="N2201" s="12" t="str">
        <f>IF($G:$G="","",IF('Input Data'!P2201="","",'Input Data'!P2201))</f>
        <v/>
      </c>
      <c r="O2201" s="12">
        <f>IF($G:$G="","",IF('Input Data'!Q2201="","",'Input Data'!Q2201))</f>
        <v>2018</v>
      </c>
    </row>
    <row r="2202" spans="1:15" x14ac:dyDescent="0.25">
      <c r="A2202" s="13" t="str">
        <f>IF('Definition sheet'!H2202="","",'Definition sheet'!H2202)</f>
        <v>3.1775</v>
      </c>
      <c r="B2202" s="14" t="str">
        <f>IF('Definition sheet'!C2202="","",'Definition sheet'!C2202)</f>
        <v>+++++++DateAndPlaceOfBirth</v>
      </c>
      <c r="C2202" s="13" t="str">
        <f>IF('Definition sheet'!D2202="","",CONCATENATE('fixed values'!$A$3,'Definition sheet'!D2202,'fixed values'!$A$4))</f>
        <v>&lt;DtAndPlcOfBirth&gt;</v>
      </c>
      <c r="D2202" s="22" t="str">
        <f>IF('Definition sheet'!E2202="","",CONCATENATE('fixed values'!$A$1,'Definition sheet'!E2202,'fixed values'!$A$2))</f>
        <v>[0..1]</v>
      </c>
      <c r="E2202" s="22" t="str">
        <f>IF('Definition sheet'!F2202="","",CONCATENATE('fixed values'!$A$1,'Definition sheet'!F2202,'fixed values'!$A$2))</f>
        <v>[0..1]</v>
      </c>
      <c r="F2202" s="14" t="str">
        <f>IF('Input Data'!G2202="","",IF('Definition sheet'!G2202="PARENT","",'Input Data'!G2202))</f>
        <v/>
      </c>
      <c r="G2202" s="12" t="str">
        <f>IF('Input Data'!I2202="","",'Input Data'!I2202)</f>
        <v>Used</v>
      </c>
      <c r="H2202" s="12" t="str">
        <f>IF($G:$G="NotUsed","",IF('Input Data'!J2202="","",'Input Data'!J2202))</f>
        <v>Date and place of birth of a person.</v>
      </c>
      <c r="I2202" s="12" t="str">
        <f>IF($G:$G="","",IF('Input Data'!K2202="","",'Input Data'!K2202))</f>
        <v/>
      </c>
      <c r="J2202" s="12" t="str">
        <f>IF($G:$G="","",IF('Input Data'!L2202="","",'Input Data'!L2202))</f>
        <v/>
      </c>
      <c r="K2202" s="12" t="str">
        <f>IF($G:$G="","",IF('Input Data'!M2202="","",'Input Data'!M2202))</f>
        <v/>
      </c>
      <c r="L2202" s="12" t="str">
        <f>IF($G:$G="","",IF('Input Data'!N2202="","",'Input Data'!N2202))</f>
        <v/>
      </c>
      <c r="M2202" s="12" t="str">
        <f>IF($G:$G="","",IF('Input Data'!O2202="","",'Input Data'!O2202))</f>
        <v/>
      </c>
      <c r="N2202" s="12" t="str">
        <f>IF($G:$G="","",IF('Input Data'!P2202="","",'Input Data'!P2202))</f>
        <v/>
      </c>
      <c r="O2202" s="12">
        <f>IF($G:$G="","",IF('Input Data'!Q2202="","",'Input Data'!Q2202))</f>
        <v>2018</v>
      </c>
    </row>
    <row r="2203" spans="1:15" x14ac:dyDescent="0.25">
      <c r="A2203" s="13" t="str">
        <f>IF('Definition sheet'!H2203="","",'Definition sheet'!H2203)</f>
        <v>3.1776</v>
      </c>
      <c r="B2203" s="14" t="str">
        <f>IF('Definition sheet'!C2203="","",'Definition sheet'!C2203)</f>
        <v>++++++++BirthDate</v>
      </c>
      <c r="C2203" s="13" t="str">
        <f>IF('Definition sheet'!D2203="","",CONCATENATE('fixed values'!$A$3,'Definition sheet'!D2203,'fixed values'!$A$4))</f>
        <v>&lt;BirthDt&gt;</v>
      </c>
      <c r="D2203" s="22" t="str">
        <f>IF('Definition sheet'!E2203="","",CONCATENATE('fixed values'!$A$1,'Definition sheet'!E2203,'fixed values'!$A$2))</f>
        <v>[1..1]</v>
      </c>
      <c r="E2203" s="22" t="str">
        <f>IF('Definition sheet'!F2203="","",CONCATENATE('fixed values'!$A$1,'Definition sheet'!F2203,'fixed values'!$A$2))</f>
        <v>[1..1]</v>
      </c>
      <c r="F2203" s="14" t="str">
        <f>IF('Input Data'!G2203="","",IF('Definition sheet'!G2203="PARENT","",'Input Data'!G2203))</f>
        <v>ISODate</v>
      </c>
      <c r="G2203" s="12" t="str">
        <f>IF('Input Data'!I2203="","",'Input Data'!I2203)</f>
        <v>Used</v>
      </c>
      <c r="H2203" s="12" t="str">
        <f>IF($G:$G="NotUsed","",IF('Input Data'!J2203="","",'Input Data'!J2203))</f>
        <v>Date on which a person is born.</v>
      </c>
      <c r="I2203" s="12" t="str">
        <f>IF($G:$G="","",IF('Input Data'!K2203="","",'Input Data'!K2203))</f>
        <v/>
      </c>
      <c r="J2203" s="12" t="str">
        <f>IF($G:$G="","",IF('Input Data'!L2203="","",'Input Data'!L2203))</f>
        <v/>
      </c>
      <c r="K2203" s="12" t="str">
        <f>IF($G:$G="","",IF('Input Data'!M2203="","",'Input Data'!M2203))</f>
        <v/>
      </c>
      <c r="L2203" s="12" t="str">
        <f>IF($G:$G="","",IF('Input Data'!N2203="","",'Input Data'!N2203))</f>
        <v/>
      </c>
      <c r="M2203" s="12" t="str">
        <f>IF($G:$G="","",IF('Input Data'!O2203="","",'Input Data'!O2203))</f>
        <v/>
      </c>
      <c r="N2203" s="12" t="str">
        <f>IF($G:$G="","",IF('Input Data'!P2203="","",'Input Data'!P2203))</f>
        <v/>
      </c>
      <c r="O2203" s="12">
        <f>IF($G:$G="","",IF('Input Data'!Q2203="","",'Input Data'!Q2203))</f>
        <v>2018</v>
      </c>
    </row>
    <row r="2204" spans="1:15" x14ac:dyDescent="0.25">
      <c r="A2204" s="13" t="str">
        <f>IF('Definition sheet'!H2204="","",'Definition sheet'!H2204)</f>
        <v>3.1777</v>
      </c>
      <c r="B2204" s="14" t="str">
        <f>IF('Definition sheet'!C2204="","",'Definition sheet'!C2204)</f>
        <v>++++++++ProvinceOfBirth</v>
      </c>
      <c r="C2204" s="13" t="str">
        <f>IF('Definition sheet'!D2204="","",CONCATENATE('fixed values'!$A$3,'Definition sheet'!D2204,'fixed values'!$A$4))</f>
        <v>&lt;PrvcOfBirth&gt;</v>
      </c>
      <c r="D2204" s="22" t="str">
        <f>IF('Definition sheet'!E2204="","",CONCATENATE('fixed values'!$A$1,'Definition sheet'!E2204,'fixed values'!$A$2))</f>
        <v>[0..1]</v>
      </c>
      <c r="E2204" s="22" t="str">
        <f>IF('Definition sheet'!F2204="","",CONCATENATE('fixed values'!$A$1,'Definition sheet'!F2204,'fixed values'!$A$2))</f>
        <v>[0..1]</v>
      </c>
      <c r="F2204" s="14" t="str">
        <f>IF('Input Data'!G2204="","",IF('Definition sheet'!G2204="PARENT","",'Input Data'!G2204))</f>
        <v>Max35Text</v>
      </c>
      <c r="G2204" s="12" t="str">
        <f>IF('Input Data'!I2204="","",'Input Data'!I2204)</f>
        <v>Used</v>
      </c>
      <c r="H2204" s="12" t="str">
        <f>IF($G:$G="NotUsed","",IF('Input Data'!J2204="","",'Input Data'!J2204))</f>
        <v>Province where a person was born.</v>
      </c>
      <c r="I2204" s="12" t="str">
        <f>IF($G:$G="","",IF('Input Data'!K2204="","",'Input Data'!K2204))</f>
        <v/>
      </c>
      <c r="J2204" s="12" t="str">
        <f>IF($G:$G="","",IF('Input Data'!L2204="","",'Input Data'!L2204))</f>
        <v/>
      </c>
      <c r="K2204" s="12" t="str">
        <f>IF($G:$G="","",IF('Input Data'!M2204="","",'Input Data'!M2204))</f>
        <v/>
      </c>
      <c r="L2204" s="12" t="str">
        <f>IF($G:$G="","",IF('Input Data'!N2204="","",'Input Data'!N2204))</f>
        <v/>
      </c>
      <c r="M2204" s="12" t="str">
        <f>IF($G:$G="","",IF('Input Data'!O2204="","",'Input Data'!O2204))</f>
        <v/>
      </c>
      <c r="N2204" s="12" t="str">
        <f>IF($G:$G="","",IF('Input Data'!P2204="","",'Input Data'!P2204))</f>
        <v/>
      </c>
      <c r="O2204" s="12">
        <f>IF($G:$G="","",IF('Input Data'!Q2204="","",'Input Data'!Q2204))</f>
        <v>2018</v>
      </c>
    </row>
    <row r="2205" spans="1:15" x14ac:dyDescent="0.25">
      <c r="A2205" s="13" t="str">
        <f>IF('Definition sheet'!H2205="","",'Definition sheet'!H2205)</f>
        <v>3.1778</v>
      </c>
      <c r="B2205" s="14" t="str">
        <f>IF('Definition sheet'!C2205="","",'Definition sheet'!C2205)</f>
        <v>++++++++CityOfBirth</v>
      </c>
      <c r="C2205" s="13" t="str">
        <f>IF('Definition sheet'!D2205="","",CONCATENATE('fixed values'!$A$3,'Definition sheet'!D2205,'fixed values'!$A$4))</f>
        <v>&lt;CityOfBirth&gt;</v>
      </c>
      <c r="D2205" s="22" t="str">
        <f>IF('Definition sheet'!E2205="","",CONCATENATE('fixed values'!$A$1,'Definition sheet'!E2205,'fixed values'!$A$2))</f>
        <v>[1..1]</v>
      </c>
      <c r="E2205" s="22" t="str">
        <f>IF('Definition sheet'!F2205="","",CONCATENATE('fixed values'!$A$1,'Definition sheet'!F2205,'fixed values'!$A$2))</f>
        <v>[1..1]</v>
      </c>
      <c r="F2205" s="14" t="str">
        <f>IF('Input Data'!G2205="","",IF('Definition sheet'!G2205="PARENT","",'Input Data'!G2205))</f>
        <v>Max35Text</v>
      </c>
      <c r="G2205" s="12" t="str">
        <f>IF('Input Data'!I2205="","",'Input Data'!I2205)</f>
        <v>Used</v>
      </c>
      <c r="H2205" s="12" t="str">
        <f>IF($G:$G="NotUsed","",IF('Input Data'!J2205="","",'Input Data'!J2205))</f>
        <v>City where a person was born.</v>
      </c>
      <c r="I2205" s="12" t="str">
        <f>IF($G:$G="","",IF('Input Data'!K2205="","",'Input Data'!K2205))</f>
        <v/>
      </c>
      <c r="J2205" s="12" t="str">
        <f>IF($G:$G="","",IF('Input Data'!L2205="","",'Input Data'!L2205))</f>
        <v/>
      </c>
      <c r="K2205" s="12" t="str">
        <f>IF($G:$G="","",IF('Input Data'!M2205="","",'Input Data'!M2205))</f>
        <v/>
      </c>
      <c r="L2205" s="12" t="str">
        <f>IF($G:$G="","",IF('Input Data'!N2205="","",'Input Data'!N2205))</f>
        <v/>
      </c>
      <c r="M2205" s="12" t="str">
        <f>IF($G:$G="","",IF('Input Data'!O2205="","",'Input Data'!O2205))</f>
        <v/>
      </c>
      <c r="N2205" s="12" t="str">
        <f>IF($G:$G="","",IF('Input Data'!P2205="","",'Input Data'!P2205))</f>
        <v/>
      </c>
      <c r="O2205" s="12">
        <f>IF($G:$G="","",IF('Input Data'!Q2205="","",'Input Data'!Q2205))</f>
        <v>2018</v>
      </c>
    </row>
    <row r="2206" spans="1:15" ht="409.5" x14ac:dyDescent="0.25">
      <c r="A2206" s="13" t="str">
        <f>IF('Definition sheet'!H2206="","",'Definition sheet'!H2206)</f>
        <v>3.1779</v>
      </c>
      <c r="B2206" s="14" t="str">
        <f>IF('Definition sheet'!C2206="","",'Definition sheet'!C2206)</f>
        <v>++++++++Countrynamecode</v>
      </c>
      <c r="C2206" s="13" t="str">
        <f>IF('Definition sheet'!D2206="","",CONCATENATE('fixed values'!$A$3,'Definition sheet'!D2206,'fixed values'!$A$4))</f>
        <v>&lt;CtryOfBirth&gt;</v>
      </c>
      <c r="D2206" s="22" t="str">
        <f>IF('Definition sheet'!E2206="","",CONCATENATE('fixed values'!$A$1,'Definition sheet'!E2206,'fixed values'!$A$2))</f>
        <v>[1..1]</v>
      </c>
      <c r="E2206" s="22" t="str">
        <f>IF('Definition sheet'!F2206="","",CONCATENATE('fixed values'!$A$1,'Definition sheet'!F2206,'fixed values'!$A$2))</f>
        <v>[1..1]</v>
      </c>
      <c r="F2206" s="14" t="str">
        <f>IF('Input Data'!G2206="","",IF('Definition sheet'!G2206="PARENT","",'Input Data'!G2206))</f>
        <v>CountryCode</v>
      </c>
      <c r="G2206" s="12" t="str">
        <f>IF('Input Data'!I2206="","",'Input Data'!I2206)</f>
        <v>Used</v>
      </c>
      <c r="H2206" s="12" t="str">
        <f>IF($G:$G="NotUsed","",IF('Input Data'!J2206="","",'Input Data'!J2206))</f>
        <v>Country where a person was born.</v>
      </c>
      <c r="I2206" s="12" t="str">
        <f>IF($G:$G="","",IF('Input Data'!K2206="","",'Input Data'!K2206))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06" s="12" t="str">
        <f>IF($G:$G="","",IF('Input Data'!L2206="","",'Input Data'!L2206))</f>
        <v/>
      </c>
      <c r="K2206" s="12" t="str">
        <f>IF($G:$G="","",IF('Input Data'!M2206="","",'Input Data'!M2206))</f>
        <v/>
      </c>
      <c r="L2206" s="12" t="str">
        <f>IF($G:$G="","",IF('Input Data'!N2206="","",'Input Data'!N2206))</f>
        <v/>
      </c>
      <c r="M2206" s="12" t="str">
        <f>IF($G:$G="","",IF('Input Data'!O2206="","",'Input Data'!O2206))</f>
        <v/>
      </c>
      <c r="N2206" s="12" t="str">
        <f>IF($G:$G="","",IF('Input Data'!P2206="","",'Input Data'!P2206))</f>
        <v/>
      </c>
      <c r="O2206" s="12">
        <f>IF($G:$G="","",IF('Input Data'!Q2206="","",'Input Data'!Q2206))</f>
        <v>2018</v>
      </c>
    </row>
    <row r="2207" spans="1:15" ht="409.5" x14ac:dyDescent="0.25">
      <c r="A2207" s="13" t="str">
        <f>IF('Definition sheet'!H2207="","",'Definition sheet'!H2207)</f>
        <v>3.1779</v>
      </c>
      <c r="B2207" s="14" t="str">
        <f>IF('Definition sheet'!C2207="","",'Definition sheet'!C2207)</f>
        <v>++++++++CountryOfBirth</v>
      </c>
      <c r="C2207" s="13" t="str">
        <f>IF('Definition sheet'!D2207="","",CONCATENATE('fixed values'!$A$3,'Definition sheet'!D2207,'fixed values'!$A$4))</f>
        <v>&lt;CtryOfBirth&gt;</v>
      </c>
      <c r="D2207" s="22" t="str">
        <f>IF('Definition sheet'!E2207="","",CONCATENATE('fixed values'!$A$1,'Definition sheet'!E2207,'fixed values'!$A$2))</f>
        <v>[1..1]</v>
      </c>
      <c r="E2207" s="22" t="str">
        <f>IF('Definition sheet'!F2207="","",CONCATENATE('fixed values'!$A$1,'Definition sheet'!F2207,'fixed values'!$A$2))</f>
        <v>[1..1]</v>
      </c>
      <c r="F2207" s="14" t="str">
        <f>IF('Input Data'!G2207="","",IF('Definition sheet'!G2207="PARENT","",'Input Data'!G2207))</f>
        <v>CountryCode</v>
      </c>
      <c r="G2207" s="12" t="str">
        <f>IF('Input Data'!I2207="","",'Input Data'!I2207)</f>
        <v>Used</v>
      </c>
      <c r="H2207" s="12" t="str">
        <f>IF($G:$G="NotUsed","",IF('Input Data'!J2207="","",'Input Data'!J2207))</f>
        <v>Country where a person was born.</v>
      </c>
      <c r="I2207" s="12" t="str">
        <f>IF($G:$G="","",IF('Input Data'!K2207="","",'Input Data'!K2207))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07" s="12" t="str">
        <f>IF($G:$G="","",IF('Input Data'!L2207="","",'Input Data'!L2207))</f>
        <v/>
      </c>
      <c r="K2207" s="12" t="str">
        <f>IF($G:$G="","",IF('Input Data'!M2207="","",'Input Data'!M2207))</f>
        <v/>
      </c>
      <c r="L2207" s="12" t="str">
        <f>IF($G:$G="","",IF('Input Data'!N2207="","",'Input Data'!N2207))</f>
        <v/>
      </c>
      <c r="M2207" s="12" t="str">
        <f>IF($G:$G="","",IF('Input Data'!O2207="","",'Input Data'!O2207))</f>
        <v/>
      </c>
      <c r="N2207" s="12" t="str">
        <f>IF($G:$G="","",IF('Input Data'!P2207="","",'Input Data'!P2207))</f>
        <v/>
      </c>
      <c r="O2207" s="12">
        <f>IF($G:$G="","",IF('Input Data'!Q2207="","",'Input Data'!Q2207))</f>
        <v>2018</v>
      </c>
    </row>
    <row r="2208" spans="1:15" ht="45" x14ac:dyDescent="0.25">
      <c r="A2208" s="13" t="str">
        <f>IF('Definition sheet'!H2208="","",'Definition sheet'!H2208)</f>
        <v>3.1780</v>
      </c>
      <c r="B2208" s="14" t="str">
        <f>IF('Definition sheet'!C2208="","",'Definition sheet'!C2208)</f>
        <v>+++++++Other</v>
      </c>
      <c r="C2208" s="13" t="str">
        <f>IF('Definition sheet'!D2208="","",CONCATENATE('fixed values'!$A$3,'Definition sheet'!D2208,'fixed values'!$A$4))</f>
        <v>&lt;Othr&gt;</v>
      </c>
      <c r="D2208" s="22" t="str">
        <f>IF('Definition sheet'!E2208="","",CONCATENATE('fixed values'!$A$1,'Definition sheet'!E2208,'fixed values'!$A$2))</f>
        <v>[0..n]</v>
      </c>
      <c r="E2208" s="22" t="str">
        <f>IF('Definition sheet'!F2208="","",CONCATENATE('fixed values'!$A$1,'Definition sheet'!F2208,'fixed values'!$A$2))</f>
        <v>[0..n]</v>
      </c>
      <c r="F2208" s="14" t="str">
        <f>IF('Input Data'!G2208="","",IF('Definition sheet'!G2208="PARENT","",'Input Data'!G2208))</f>
        <v/>
      </c>
      <c r="G2208" s="12" t="str">
        <f>IF('Input Data'!I2208="","",'Input Data'!I2208)</f>
        <v>Used</v>
      </c>
      <c r="H2208" s="12" t="str">
        <f>IF($G:$G="NotUsed","",IF('Input Data'!J2208="","",'Input Data'!J2208))</f>
        <v>Unique identification of a person, as assigned by an institution, using an identification scheme.</v>
      </c>
      <c r="I2208" s="12" t="str">
        <f>IF($G:$G="","",IF('Input Data'!K2208="","",'Input Data'!K2208))</f>
        <v/>
      </c>
      <c r="J2208" s="12" t="str">
        <f>IF($G:$G="","",IF('Input Data'!L2208="","",'Input Data'!L2208))</f>
        <v/>
      </c>
      <c r="K2208" s="12" t="str">
        <f>IF($G:$G="","",IF('Input Data'!M2208="","",'Input Data'!M2208))</f>
        <v/>
      </c>
      <c r="L2208" s="12" t="str">
        <f>IF($G:$G="","",IF('Input Data'!N2208="","",'Input Data'!N2208))</f>
        <v/>
      </c>
      <c r="M2208" s="12" t="str">
        <f>IF($G:$G="","",IF('Input Data'!O2208="","",'Input Data'!O2208))</f>
        <v/>
      </c>
      <c r="N2208" s="12" t="str">
        <f>IF($G:$G="","",IF('Input Data'!P2208="","",'Input Data'!P2208))</f>
        <v/>
      </c>
      <c r="O2208" s="12">
        <f>IF($G:$G="","",IF('Input Data'!Q2208="","",'Input Data'!Q2208))</f>
        <v>2018</v>
      </c>
    </row>
    <row r="2209" spans="1:15" ht="30" x14ac:dyDescent="0.25">
      <c r="A2209" s="13" t="str">
        <f>IF('Definition sheet'!H2209="","",'Definition sheet'!H2209)</f>
        <v>3.1781</v>
      </c>
      <c r="B2209" s="14" t="str">
        <f>IF('Definition sheet'!C2209="","",'Definition sheet'!C2209)</f>
        <v>++++++++Identification</v>
      </c>
      <c r="C2209" s="13" t="str">
        <f>IF('Definition sheet'!D2209="","",CONCATENATE('fixed values'!$A$3,'Definition sheet'!D2209,'fixed values'!$A$4))</f>
        <v>&lt;Id&gt;</v>
      </c>
      <c r="D2209" s="22" t="str">
        <f>IF('Definition sheet'!E2209="","",CONCATENATE('fixed values'!$A$1,'Definition sheet'!E2209,'fixed values'!$A$2))</f>
        <v>[1..1]</v>
      </c>
      <c r="E2209" s="22" t="str">
        <f>IF('Definition sheet'!F2209="","",CONCATENATE('fixed values'!$A$1,'Definition sheet'!F2209,'fixed values'!$A$2))</f>
        <v>[1..1]</v>
      </c>
      <c r="F2209" s="14" t="str">
        <f>IF('Input Data'!G2209="","",IF('Definition sheet'!G2209="PARENT","",'Input Data'!G2209))</f>
        <v>Max35Text</v>
      </c>
      <c r="G2209" s="12" t="str">
        <f>IF('Input Data'!I2209="","",'Input Data'!I2209)</f>
        <v>Used</v>
      </c>
      <c r="H2209" s="12" t="str">
        <f>IF($G:$G="NotUsed","",IF('Input Data'!J2209="","",'Input Data'!J2209))</f>
        <v>Unique and unambiguous identification of a person.</v>
      </c>
      <c r="I2209" s="12" t="str">
        <f>IF($G:$G="","",IF('Input Data'!K2209="","",'Input Data'!K2209))</f>
        <v/>
      </c>
      <c r="J2209" s="12" t="str">
        <f>IF($G:$G="","",IF('Input Data'!L2209="","",'Input Data'!L2209))</f>
        <v/>
      </c>
      <c r="K2209" s="12" t="str">
        <f>IF($G:$G="","",IF('Input Data'!M2209="","",'Input Data'!M2209))</f>
        <v/>
      </c>
      <c r="L2209" s="12" t="str">
        <f>IF($G:$G="","",IF('Input Data'!N2209="","",'Input Data'!N2209))</f>
        <v/>
      </c>
      <c r="M2209" s="12" t="str">
        <f>IF($G:$G="","",IF('Input Data'!O2209="","",'Input Data'!O2209))</f>
        <v/>
      </c>
      <c r="N2209" s="12" t="str">
        <f>IF($G:$G="","",IF('Input Data'!P2209="","",'Input Data'!P2209))</f>
        <v/>
      </c>
      <c r="O2209" s="12">
        <f>IF($G:$G="","",IF('Input Data'!Q2209="","",'Input Data'!Q2209))</f>
        <v>2018</v>
      </c>
    </row>
    <row r="2210" spans="1:15" x14ac:dyDescent="0.25">
      <c r="A2210" s="13" t="str">
        <f>IF('Definition sheet'!H2210="","",'Definition sheet'!H2210)</f>
        <v>3.1782</v>
      </c>
      <c r="B2210" s="14" t="str">
        <f>IF('Definition sheet'!C2210="","",'Definition sheet'!C2210)</f>
        <v>++++++++SchemeName</v>
      </c>
      <c r="C2210" s="13" t="str">
        <f>IF('Definition sheet'!D2210="","",CONCATENATE('fixed values'!$A$3,'Definition sheet'!D2210,'fixed values'!$A$4))</f>
        <v>&lt;SchmeNm&gt;</v>
      </c>
      <c r="D2210" s="22" t="str">
        <f>IF('Definition sheet'!E2210="","",CONCATENATE('fixed values'!$A$1,'Definition sheet'!E2210,'fixed values'!$A$2))</f>
        <v>[0..1]</v>
      </c>
      <c r="E2210" s="22" t="str">
        <f>IF('Definition sheet'!F2210="","",CONCATENATE('fixed values'!$A$1,'Definition sheet'!F2210,'fixed values'!$A$2))</f>
        <v>[0..1]</v>
      </c>
      <c r="F2210" s="14" t="str">
        <f>IF('Input Data'!G2210="","",IF('Definition sheet'!G2210="PARENT","",'Input Data'!G2210))</f>
        <v/>
      </c>
      <c r="G2210" s="12" t="str">
        <f>IF('Input Data'!I2210="","",'Input Data'!I2210)</f>
        <v>Used</v>
      </c>
      <c r="H2210" s="12" t="str">
        <f>IF($G:$G="NotUsed","",IF('Input Data'!J2210="","",'Input Data'!J2210))</f>
        <v>Name of the identification scheme.</v>
      </c>
      <c r="I2210" s="12" t="str">
        <f>IF($G:$G="","",IF('Input Data'!K2210="","",'Input Data'!K2210))</f>
        <v/>
      </c>
      <c r="J2210" s="12" t="str">
        <f>IF($G:$G="","",IF('Input Data'!L2210="","",'Input Data'!L2210))</f>
        <v/>
      </c>
      <c r="K2210" s="12" t="str">
        <f>IF($G:$G="","",IF('Input Data'!M2210="","",'Input Data'!M2210))</f>
        <v/>
      </c>
      <c r="L2210" s="12" t="str">
        <f>IF($G:$G="","",IF('Input Data'!N2210="","",'Input Data'!N2210))</f>
        <v/>
      </c>
      <c r="M2210" s="12" t="str">
        <f>IF($G:$G="","",IF('Input Data'!O2210="","",'Input Data'!O2210))</f>
        <v/>
      </c>
      <c r="N2210" s="12" t="str">
        <f>IF($G:$G="","",IF('Input Data'!P2210="","",'Input Data'!P2210))</f>
        <v/>
      </c>
      <c r="O2210" s="12">
        <f>IF($G:$G="","",IF('Input Data'!Q2210="","",'Input Data'!Q2210))</f>
        <v>2018</v>
      </c>
    </row>
    <row r="2211" spans="1:15" ht="120" x14ac:dyDescent="0.25">
      <c r="A2211" s="13" t="str">
        <f>IF('Definition sheet'!H2211="","",'Definition sheet'!H2211)</f>
        <v>3.1783</v>
      </c>
      <c r="B2211" s="14" t="str">
        <f>IF('Definition sheet'!C2211="","",'Definition sheet'!C2211)</f>
        <v>+++++++++Code</v>
      </c>
      <c r="C2211" s="13" t="str">
        <f>IF('Definition sheet'!D2211="","",CONCATENATE('fixed values'!$A$3,'Definition sheet'!D2211,'fixed values'!$A$4))</f>
        <v>&lt;Cd&gt;</v>
      </c>
      <c r="D2211" s="22" t="str">
        <f>IF('Definition sheet'!E2211="","",CONCATENATE('fixed values'!$A$1,'Definition sheet'!E2211,'fixed values'!$A$2))</f>
        <v>[1..1]</v>
      </c>
      <c r="E2211" s="22" t="str">
        <f>IF('Definition sheet'!F2211="","",CONCATENATE('fixed values'!$A$1,'Definition sheet'!F2211,'fixed values'!$A$2))</f>
        <v>[1..1]</v>
      </c>
      <c r="F2211" s="14" t="str">
        <f>IF('Input Data'!G2211="","",IF('Definition sheet'!G2211="PARENT","",'Input Data'!G2211))</f>
        <v>ExternalPersonIdentification1Code</v>
      </c>
      <c r="G2211" s="12" t="str">
        <f>IF('Input Data'!I2211="","",'Input Data'!I2211)</f>
        <v>Used</v>
      </c>
      <c r="H2211" s="12" t="str">
        <f>IF($G:$G="NotUsed","",IF('Input Data'!J2211="","",'Input Data'!J2211))</f>
        <v>Name of the identification scheme, in a coded form as published in an external list.</v>
      </c>
      <c r="I2211" s="12" t="str">
        <f>IF($G:$G="","",IF('Input Data'!K2211="","",'Input Data'!K2211))</f>
        <v>ARNU
CCPT
CUST
DRLC
EMPL
NIDN
SOSE
TXID</v>
      </c>
      <c r="J2211" s="12" t="str">
        <f>IF($G:$G="","",IF('Input Data'!L2211="","",'Input Data'!L2211))</f>
        <v/>
      </c>
      <c r="K2211" s="12" t="str">
        <f>IF($G:$G="","",IF('Input Data'!M2211="","",'Input Data'!M2211))</f>
        <v/>
      </c>
      <c r="L2211" s="12" t="str">
        <f>IF($G:$G="","",IF('Input Data'!N2211="","",'Input Data'!N2211))</f>
        <v/>
      </c>
      <c r="M2211" s="12" t="str">
        <f>IF($G:$G="","",IF('Input Data'!O2211="","",'Input Data'!O2211))</f>
        <v/>
      </c>
      <c r="N2211" s="12" t="str">
        <f>IF($G:$G="","",IF('Input Data'!P2211="","",'Input Data'!P2211))</f>
        <v/>
      </c>
      <c r="O2211" s="12">
        <f>IF($G:$G="","",IF('Input Data'!Q2211="","",'Input Data'!Q2211))</f>
        <v>2018</v>
      </c>
    </row>
    <row r="2212" spans="1:15" ht="30" x14ac:dyDescent="0.25">
      <c r="A2212" s="13" t="str">
        <f>IF('Definition sheet'!H2212="","",'Definition sheet'!H2212)</f>
        <v>3.1784</v>
      </c>
      <c r="B2212" s="14" t="str">
        <f>IF('Definition sheet'!C2212="","",'Definition sheet'!C2212)</f>
        <v>+++++++++Proprietary</v>
      </c>
      <c r="C2212" s="13" t="str">
        <f>IF('Definition sheet'!D2212="","",CONCATENATE('fixed values'!$A$3,'Definition sheet'!D2212,'fixed values'!$A$4))</f>
        <v>&lt;Prtry&gt;</v>
      </c>
      <c r="D2212" s="22" t="str">
        <f>IF('Definition sheet'!E2212="","",CONCATENATE('fixed values'!$A$1,'Definition sheet'!E2212,'fixed values'!$A$2))</f>
        <v>[1..1]</v>
      </c>
      <c r="E2212" s="22" t="str">
        <f>IF('Definition sheet'!F2212="","",CONCATENATE('fixed values'!$A$1,'Definition sheet'!F2212,'fixed values'!$A$2))</f>
        <v>[1..1]</v>
      </c>
      <c r="F2212" s="14" t="str">
        <f>IF('Input Data'!G2212="","",IF('Definition sheet'!G2212="PARENT","",'Input Data'!G2212))</f>
        <v>Max35Text</v>
      </c>
      <c r="G2212" s="12" t="str">
        <f>IF('Input Data'!I2212="","",'Input Data'!I2212)</f>
        <v>Used</v>
      </c>
      <c r="H2212" s="12" t="str">
        <f>IF($G:$G="NotUsed","",IF('Input Data'!J2212="","",'Input Data'!J2212))</f>
        <v>Name of the identification scheme, in a free text form.</v>
      </c>
      <c r="I2212" s="12" t="str">
        <f>IF($G:$G="","",IF('Input Data'!K2212="","",'Input Data'!K2212))</f>
        <v/>
      </c>
      <c r="J2212" s="12" t="str">
        <f>IF($G:$G="","",IF('Input Data'!L2212="","",'Input Data'!L2212))</f>
        <v/>
      </c>
      <c r="K2212" s="12" t="str">
        <f>IF($G:$G="","",IF('Input Data'!M2212="","",'Input Data'!M2212))</f>
        <v/>
      </c>
      <c r="L2212" s="12" t="str">
        <f>IF($G:$G="","",IF('Input Data'!N2212="","",'Input Data'!N2212))</f>
        <v/>
      </c>
      <c r="M2212" s="12" t="str">
        <f>IF($G:$G="","",IF('Input Data'!O2212="","",'Input Data'!O2212))</f>
        <v/>
      </c>
      <c r="N2212" s="12" t="str">
        <f>IF($G:$G="","",IF('Input Data'!P2212="","",'Input Data'!P2212))</f>
        <v/>
      </c>
      <c r="O2212" s="12">
        <f>IF($G:$G="","",IF('Input Data'!Q2212="","",'Input Data'!Q2212))</f>
        <v>2018</v>
      </c>
    </row>
    <row r="2213" spans="1:15" x14ac:dyDescent="0.25">
      <c r="A2213" s="13" t="str">
        <f>IF('Definition sheet'!H2213="","",'Definition sheet'!H2213)</f>
        <v>3.1785</v>
      </c>
      <c r="B2213" s="14" t="str">
        <f>IF('Definition sheet'!C2213="","",'Definition sheet'!C2213)</f>
        <v>++++++++Issuer</v>
      </c>
      <c r="C2213" s="13" t="str">
        <f>IF('Definition sheet'!D2213="","",CONCATENATE('fixed values'!$A$3,'Definition sheet'!D2213,'fixed values'!$A$4))</f>
        <v>&lt;Issr&gt;</v>
      </c>
      <c r="D2213" s="22" t="str">
        <f>IF('Definition sheet'!E2213="","",CONCATENATE('fixed values'!$A$1,'Definition sheet'!E2213,'fixed values'!$A$2))</f>
        <v>[0..1]</v>
      </c>
      <c r="E2213" s="22" t="str">
        <f>IF('Definition sheet'!F2213="","",CONCATENATE('fixed values'!$A$1,'Definition sheet'!F2213,'fixed values'!$A$2))</f>
        <v>[0..1]</v>
      </c>
      <c r="F2213" s="14" t="str">
        <f>IF('Input Data'!G2213="","",IF('Definition sheet'!G2213="PARENT","",'Input Data'!G2213))</f>
        <v>Max35Text</v>
      </c>
      <c r="G2213" s="12" t="str">
        <f>IF('Input Data'!I2213="","",'Input Data'!I2213)</f>
        <v>Used</v>
      </c>
      <c r="H2213" s="12" t="str">
        <f>IF($G:$G="NotUsed","",IF('Input Data'!J2213="","",'Input Data'!J2213))</f>
        <v>Entity that assigns the identification.</v>
      </c>
      <c r="I2213" s="12" t="str">
        <f>IF($G:$G="","",IF('Input Data'!K2213="","",'Input Data'!K2213))</f>
        <v/>
      </c>
      <c r="J2213" s="12" t="str">
        <f>IF($G:$G="","",IF('Input Data'!L2213="","",'Input Data'!L2213))</f>
        <v/>
      </c>
      <c r="K2213" s="12" t="str">
        <f>IF($G:$G="","",IF('Input Data'!M2213="","",'Input Data'!M2213))</f>
        <v/>
      </c>
      <c r="L2213" s="12" t="str">
        <f>IF($G:$G="","",IF('Input Data'!N2213="","",'Input Data'!N2213))</f>
        <v/>
      </c>
      <c r="M2213" s="12" t="str">
        <f>IF($G:$G="","",IF('Input Data'!O2213="","",'Input Data'!O2213))</f>
        <v/>
      </c>
      <c r="N2213" s="12" t="str">
        <f>IF($G:$G="","",IF('Input Data'!P2213="","",'Input Data'!P2213))</f>
        <v/>
      </c>
      <c r="O2213" s="12">
        <f>IF($G:$G="","",IF('Input Data'!Q2213="","",'Input Data'!Q2213))</f>
        <v>2018</v>
      </c>
    </row>
    <row r="2214" spans="1:15" ht="409.5" x14ac:dyDescent="0.25">
      <c r="A2214" s="13" t="str">
        <f>IF('Definition sheet'!H2214="","",'Definition sheet'!H2214)</f>
        <v>3.1786</v>
      </c>
      <c r="B2214" s="14" t="str">
        <f>IF('Definition sheet'!C2214="","",'Definition sheet'!C2214)</f>
        <v>+++++Countrynamecode</v>
      </c>
      <c r="C2214" s="13" t="str">
        <f>IF('Definition sheet'!D2214="","",CONCATENATE('fixed values'!$A$3,'Definition sheet'!D2214,'fixed values'!$A$4))</f>
        <v>&lt;CtryOfRes&gt;</v>
      </c>
      <c r="D2214" s="22" t="str">
        <f>IF('Definition sheet'!E2214="","",CONCATENATE('fixed values'!$A$1,'Definition sheet'!E2214,'fixed values'!$A$2))</f>
        <v>[0..1]</v>
      </c>
      <c r="E2214" s="22" t="str">
        <f>IF('Definition sheet'!F2214="","",CONCATENATE('fixed values'!$A$1,'Definition sheet'!F2214,'fixed values'!$A$2))</f>
        <v>[0..1]</v>
      </c>
      <c r="F2214" s="14" t="str">
        <f>IF('Input Data'!G2214="","",IF('Definition sheet'!G2214="PARENT","",'Input Data'!G2214))</f>
        <v>CountryCode</v>
      </c>
      <c r="G2214" s="12" t="str">
        <f>IF('Input Data'!I2214="","",'Input Data'!I2214)</f>
        <v>Used</v>
      </c>
      <c r="H2214" s="12" t="str">
        <f>IF($G:$G="NotUsed","",IF('Input Data'!J2214="","",'Input Data'!J2214))</f>
        <v>Country in which a person resides (the place of a person's home). In the case of a company, it is the country from which the affairs of that company are directed.</v>
      </c>
      <c r="I2214" s="12" t="str">
        <f>IF($G:$G="","",IF('Input Data'!K2214="","",'Input Data'!K2214))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14" s="12" t="str">
        <f>IF($G:$G="","",IF('Input Data'!L2214="","",'Input Data'!L2214))</f>
        <v/>
      </c>
      <c r="K2214" s="12" t="str">
        <f>IF($G:$G="","",IF('Input Data'!M2214="","",'Input Data'!M2214))</f>
        <v/>
      </c>
      <c r="L2214" s="12" t="str">
        <f>IF($G:$G="","",IF('Input Data'!N2214="","",'Input Data'!N2214))</f>
        <v/>
      </c>
      <c r="M2214" s="12" t="str">
        <f>IF($G:$G="","",IF('Input Data'!O2214="","",'Input Data'!O2214))</f>
        <v/>
      </c>
      <c r="N2214" s="12" t="str">
        <f>IF($G:$G="","",IF('Input Data'!P2214="","",'Input Data'!P2214))</f>
        <v/>
      </c>
      <c r="O2214" s="12">
        <f>IF($G:$G="","",IF('Input Data'!Q2214="","",'Input Data'!Q2214))</f>
        <v>2018</v>
      </c>
    </row>
    <row r="2215" spans="1:15" ht="409.5" x14ac:dyDescent="0.25">
      <c r="A2215" s="13" t="str">
        <f>IF('Definition sheet'!H2215="","",'Definition sheet'!H2215)</f>
        <v>3.1786</v>
      </c>
      <c r="B2215" s="14" t="str">
        <f>IF('Definition sheet'!C2215="","",'Definition sheet'!C2215)</f>
        <v>+++++CountryOfResidence</v>
      </c>
      <c r="C2215" s="13" t="str">
        <f>IF('Definition sheet'!D2215="","",CONCATENATE('fixed values'!$A$3,'Definition sheet'!D2215,'fixed values'!$A$4))</f>
        <v>&lt;CtryOfRes&gt;</v>
      </c>
      <c r="D2215" s="22" t="str">
        <f>IF('Definition sheet'!E2215="","",CONCATENATE('fixed values'!$A$1,'Definition sheet'!E2215,'fixed values'!$A$2))</f>
        <v>[0..1]</v>
      </c>
      <c r="E2215" s="22" t="str">
        <f>IF('Definition sheet'!F2215="","",CONCATENATE('fixed values'!$A$1,'Definition sheet'!F2215,'fixed values'!$A$2))</f>
        <v>[0..1]</v>
      </c>
      <c r="F2215" s="14" t="str">
        <f>IF('Input Data'!G2215="","",IF('Definition sheet'!G2215="PARENT","",'Input Data'!G2215))</f>
        <v>CountryCode</v>
      </c>
      <c r="G2215" s="12" t="str">
        <f>IF('Input Data'!I2215="","",'Input Data'!I2215)</f>
        <v>Used</v>
      </c>
      <c r="H2215" s="12" t="str">
        <f>IF($G:$G="NotUsed","",IF('Input Data'!J2215="","",'Input Data'!J2215))</f>
        <v>Country in which a person resides (the place of a person's home). In the case of a company, it is the country from which the affairs of that company are directed.</v>
      </c>
      <c r="I2215" s="12" t="str">
        <f>IF($G:$G="","",IF('Input Data'!K2215="","",'Input Data'!K2215))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15" s="12" t="str">
        <f>IF($G:$G="","",IF('Input Data'!L2215="","",'Input Data'!L2215))</f>
        <v/>
      </c>
      <c r="K2215" s="12" t="str">
        <f>IF($G:$G="","",IF('Input Data'!M2215="","",'Input Data'!M2215))</f>
        <v/>
      </c>
      <c r="L2215" s="12" t="str">
        <f>IF($G:$G="","",IF('Input Data'!N2215="","",'Input Data'!N2215))</f>
        <v/>
      </c>
      <c r="M2215" s="12" t="str">
        <f>IF($G:$G="","",IF('Input Data'!O2215="","",'Input Data'!O2215))</f>
        <v/>
      </c>
      <c r="N2215" s="12" t="str">
        <f>IF($G:$G="","",IF('Input Data'!P2215="","",'Input Data'!P2215))</f>
        <v/>
      </c>
      <c r="O2215" s="12">
        <f>IF($G:$G="","",IF('Input Data'!Q2215="","",'Input Data'!Q2215))</f>
        <v>2018</v>
      </c>
    </row>
    <row r="2216" spans="1:15" ht="30" x14ac:dyDescent="0.25">
      <c r="A2216" s="13" t="str">
        <f>IF('Definition sheet'!H2216="","",'Definition sheet'!H2216)</f>
        <v>3.1787</v>
      </c>
      <c r="B2216" s="14" t="str">
        <f>IF('Definition sheet'!C2216="","",'Definition sheet'!C2216)</f>
        <v>+++++ContactDetails</v>
      </c>
      <c r="C2216" s="13" t="str">
        <f>IF('Definition sheet'!D2216="","",CONCATENATE('fixed values'!$A$3,'Definition sheet'!D2216,'fixed values'!$A$4))</f>
        <v>&lt;CtctDtls&gt;</v>
      </c>
      <c r="D2216" s="22" t="str">
        <f>IF('Definition sheet'!E2216="","",CONCATENATE('fixed values'!$A$1,'Definition sheet'!E2216,'fixed values'!$A$2))</f>
        <v>[0..1]</v>
      </c>
      <c r="E2216" s="22" t="str">
        <f>IF('Definition sheet'!F2216="","",CONCATENATE('fixed values'!$A$1,'Definition sheet'!F2216,'fixed values'!$A$2))</f>
        <v>[0..1]</v>
      </c>
      <c r="F2216" s="14" t="str">
        <f>IF('Input Data'!G2216="","",IF('Definition sheet'!G2216="PARENT","",'Input Data'!G2216))</f>
        <v/>
      </c>
      <c r="G2216" s="12" t="str">
        <f>IF('Input Data'!I2216="","",'Input Data'!I2216)</f>
        <v>Used</v>
      </c>
      <c r="H2216" s="12" t="str">
        <f>IF($G:$G="NotUsed","",IF('Input Data'!J2216="","",'Input Data'!J2216))</f>
        <v>Set of elements used to indicate how to contact the party.</v>
      </c>
      <c r="I2216" s="12" t="str">
        <f>IF($G:$G="","",IF('Input Data'!K2216="","",'Input Data'!K2216))</f>
        <v/>
      </c>
      <c r="J2216" s="12" t="str">
        <f>IF($G:$G="","",IF('Input Data'!L2216="","",'Input Data'!L2216))</f>
        <v/>
      </c>
      <c r="K2216" s="12" t="str">
        <f>IF($G:$G="","",IF('Input Data'!M2216="","",'Input Data'!M2216))</f>
        <v/>
      </c>
      <c r="L2216" s="12" t="str">
        <f>IF($G:$G="","",IF('Input Data'!N2216="","",'Input Data'!N2216))</f>
        <v/>
      </c>
      <c r="M2216" s="12" t="str">
        <f>IF($G:$G="","",IF('Input Data'!O2216="","",'Input Data'!O2216))</f>
        <v/>
      </c>
      <c r="N2216" s="12" t="str">
        <f>IF($G:$G="","",IF('Input Data'!P2216="","",'Input Data'!P2216))</f>
        <v/>
      </c>
      <c r="O2216" s="12">
        <f>IF($G:$G="","",IF('Input Data'!Q2216="","",'Input Data'!Q2216))</f>
        <v>2018</v>
      </c>
    </row>
    <row r="2217" spans="1:15" ht="60" x14ac:dyDescent="0.25">
      <c r="A2217" s="13" t="str">
        <f>IF('Definition sheet'!H2217="","",'Definition sheet'!H2217)</f>
        <v>3.1788</v>
      </c>
      <c r="B2217" s="14" t="str">
        <f>IF('Definition sheet'!C2217="","",'Definition sheet'!C2217)</f>
        <v>++++++NamePrefix</v>
      </c>
      <c r="C2217" s="13" t="str">
        <f>IF('Definition sheet'!D2217="","",CONCATENATE('fixed values'!$A$3,'Definition sheet'!D2217,'fixed values'!$A$4))</f>
        <v>&lt;NmPrfx&gt;</v>
      </c>
      <c r="D2217" s="22" t="str">
        <f>IF('Definition sheet'!E2217="","",CONCATENATE('fixed values'!$A$1,'Definition sheet'!E2217,'fixed values'!$A$2))</f>
        <v>[0..1]</v>
      </c>
      <c r="E2217" s="22" t="str">
        <f>IF('Definition sheet'!F2217="","",CONCATENATE('fixed values'!$A$1,'Definition sheet'!F2217,'fixed values'!$A$2))</f>
        <v>[0..1]</v>
      </c>
      <c r="F2217" s="14" t="str">
        <f>IF('Input Data'!G2217="","",IF('Definition sheet'!G2217="PARENT","",'Input Data'!G2217))</f>
        <v>NamePrefix1Code</v>
      </c>
      <c r="G2217" s="12" t="str">
        <f>IF('Input Data'!I2217="","",'Input Data'!I2217)</f>
        <v>Used</v>
      </c>
      <c r="H2217" s="12" t="str">
        <f>IF($G:$G="NotUsed","",IF('Input Data'!J2217="","",'Input Data'!J2217))</f>
        <v>Specifies the terms used to formally address a person.</v>
      </c>
      <c r="I2217" s="12" t="str">
        <f>IF($G:$G="","",IF('Input Data'!K2217="","",'Input Data'!K2217))</f>
        <v>DOCT
MADM
MISS
MIST</v>
      </c>
      <c r="J2217" s="12" t="str">
        <f>IF($G:$G="","",IF('Input Data'!L2217="","",'Input Data'!L2217))</f>
        <v/>
      </c>
      <c r="K2217" s="12" t="str">
        <f>IF($G:$G="","",IF('Input Data'!M2217="","",'Input Data'!M2217))</f>
        <v/>
      </c>
      <c r="L2217" s="12" t="str">
        <f>IF($G:$G="","",IF('Input Data'!N2217="","",'Input Data'!N2217))</f>
        <v/>
      </c>
      <c r="M2217" s="12" t="str">
        <f>IF($G:$G="","",IF('Input Data'!O2217="","",'Input Data'!O2217))</f>
        <v/>
      </c>
      <c r="N2217" s="12" t="str">
        <f>IF($G:$G="","",IF('Input Data'!P2217="","",'Input Data'!P2217))</f>
        <v/>
      </c>
      <c r="O2217" s="12">
        <f>IF($G:$G="","",IF('Input Data'!Q2217="","",'Input Data'!Q2217))</f>
        <v>2018</v>
      </c>
    </row>
    <row r="2218" spans="1:15" ht="45" x14ac:dyDescent="0.25">
      <c r="A2218" s="13" t="str">
        <f>IF('Definition sheet'!H2218="","",'Definition sheet'!H2218)</f>
        <v>3.1789</v>
      </c>
      <c r="B2218" s="14" t="str">
        <f>IF('Definition sheet'!C2218="","",'Definition sheet'!C2218)</f>
        <v>++++++Name</v>
      </c>
      <c r="C2218" s="13" t="str">
        <f>IF('Definition sheet'!D2218="","",CONCATENATE('fixed values'!$A$3,'Definition sheet'!D2218,'fixed values'!$A$4))</f>
        <v>&lt;Nm&gt;</v>
      </c>
      <c r="D2218" s="22" t="str">
        <f>IF('Definition sheet'!E2218="","",CONCATENATE('fixed values'!$A$1,'Definition sheet'!E2218,'fixed values'!$A$2))</f>
        <v>[0..1]</v>
      </c>
      <c r="E2218" s="22" t="str">
        <f>IF('Definition sheet'!F2218="","",CONCATENATE('fixed values'!$A$1,'Definition sheet'!F2218,'fixed values'!$A$2))</f>
        <v>[0..1]</v>
      </c>
      <c r="F2218" s="14" t="str">
        <f>IF('Input Data'!G2218="","",IF('Definition sheet'!G2218="PARENT","",'Input Data'!G2218))</f>
        <v>Max140Text</v>
      </c>
      <c r="G2218" s="12" t="str">
        <f>IF('Input Data'!I2218="","",'Input Data'!I2218)</f>
        <v>Used</v>
      </c>
      <c r="H2218" s="12" t="str">
        <f>IF($G:$G="NotUsed","",IF('Input Data'!J2218="","",'Input Data'!J2218))</f>
        <v>Name by which a party is known and which is usually used to identify that party.</v>
      </c>
      <c r="I2218" s="12" t="str">
        <f>IF($G:$G="","",IF('Input Data'!K2218="","",'Input Data'!K2218))</f>
        <v/>
      </c>
      <c r="J2218" s="12" t="str">
        <f>IF($G:$G="","",IF('Input Data'!L2218="","",'Input Data'!L2218))</f>
        <v/>
      </c>
      <c r="K2218" s="12" t="str">
        <f>IF($G:$G="","",IF('Input Data'!M2218="","",'Input Data'!M2218))</f>
        <v/>
      </c>
      <c r="L2218" s="12" t="str">
        <f>IF($G:$G="","",IF('Input Data'!N2218="","",'Input Data'!N2218))</f>
        <v/>
      </c>
      <c r="M2218" s="12" t="str">
        <f>IF($G:$G="","",IF('Input Data'!O2218="","",'Input Data'!O2218))</f>
        <v/>
      </c>
      <c r="N2218" s="12" t="str">
        <f>IF($G:$G="","",IF('Input Data'!P2218="","",'Input Data'!P2218))</f>
        <v/>
      </c>
      <c r="O2218" s="12">
        <f>IF($G:$G="","",IF('Input Data'!Q2218="","",'Input Data'!Q2218))</f>
        <v>2018</v>
      </c>
    </row>
    <row r="2219" spans="1:15" ht="45" x14ac:dyDescent="0.25">
      <c r="A2219" s="13" t="str">
        <f>IF('Definition sheet'!H2219="","",'Definition sheet'!H2219)</f>
        <v>3.1790</v>
      </c>
      <c r="B2219" s="14" t="str">
        <f>IF('Definition sheet'!C2219="","",'Definition sheet'!C2219)</f>
        <v>++++++PhoneNumber</v>
      </c>
      <c r="C2219" s="13" t="str">
        <f>IF('Definition sheet'!D2219="","",CONCATENATE('fixed values'!$A$3,'Definition sheet'!D2219,'fixed values'!$A$4))</f>
        <v>&lt;PhneNb&gt;</v>
      </c>
      <c r="D2219" s="22" t="str">
        <f>IF('Definition sheet'!E2219="","",CONCATENATE('fixed values'!$A$1,'Definition sheet'!E2219,'fixed values'!$A$2))</f>
        <v>[0..1]</v>
      </c>
      <c r="E2219" s="22" t="str">
        <f>IF('Definition sheet'!F2219="","",CONCATENATE('fixed values'!$A$1,'Definition sheet'!F2219,'fixed values'!$A$2))</f>
        <v>[0..1]</v>
      </c>
      <c r="F2219" s="14" t="str">
        <f>IF('Input Data'!G2219="","",IF('Definition sheet'!G2219="PARENT","",'Input Data'!G2219))</f>
        <v>PhoneNumber</v>
      </c>
      <c r="G2219" s="12" t="str">
        <f>IF('Input Data'!I2219="","",'Input Data'!I2219)</f>
        <v>Used</v>
      </c>
      <c r="H2219" s="12" t="str">
        <f>IF($G:$G="NotUsed","",IF('Input Data'!J2219="","",'Input Data'!J2219))</f>
        <v>Collection of information that identifies a phone number, as defined by telecom services.</v>
      </c>
      <c r="I2219" s="12" t="str">
        <f>IF($G:$G="","",IF('Input Data'!K2219="","",'Input Data'!K2219))</f>
        <v/>
      </c>
      <c r="J2219" s="12" t="str">
        <f>IF($G:$G="","",IF('Input Data'!L2219="","",'Input Data'!L2219))</f>
        <v/>
      </c>
      <c r="K2219" s="12" t="str">
        <f>IF($G:$G="","",IF('Input Data'!M2219="","",'Input Data'!M2219))</f>
        <v/>
      </c>
      <c r="L2219" s="12" t="str">
        <f>IF($G:$G="","",IF('Input Data'!N2219="","",'Input Data'!N2219))</f>
        <v/>
      </c>
      <c r="M2219" s="12" t="str">
        <f>IF($G:$G="","",IF('Input Data'!O2219="","",'Input Data'!O2219))</f>
        <v/>
      </c>
      <c r="N2219" s="12" t="str">
        <f>IF($G:$G="","",IF('Input Data'!P2219="","",'Input Data'!P2219))</f>
        <v/>
      </c>
      <c r="O2219" s="12">
        <f>IF($G:$G="","",IF('Input Data'!Q2219="","",'Input Data'!Q2219))</f>
        <v>2018</v>
      </c>
    </row>
    <row r="2220" spans="1:15" ht="45" x14ac:dyDescent="0.25">
      <c r="A2220" s="13" t="str">
        <f>IF('Definition sheet'!H2220="","",'Definition sheet'!H2220)</f>
        <v>3.1791</v>
      </c>
      <c r="B2220" s="14" t="str">
        <f>IF('Definition sheet'!C2220="","",'Definition sheet'!C2220)</f>
        <v>++++++MobileNumber</v>
      </c>
      <c r="C2220" s="13" t="str">
        <f>IF('Definition sheet'!D2220="","",CONCATENATE('fixed values'!$A$3,'Definition sheet'!D2220,'fixed values'!$A$4))</f>
        <v>&lt;MobNb&gt;</v>
      </c>
      <c r="D2220" s="22" t="str">
        <f>IF('Definition sheet'!E2220="","",CONCATENATE('fixed values'!$A$1,'Definition sheet'!E2220,'fixed values'!$A$2))</f>
        <v>[0..1]</v>
      </c>
      <c r="E2220" s="22" t="str">
        <f>IF('Definition sheet'!F2220="","",CONCATENATE('fixed values'!$A$1,'Definition sheet'!F2220,'fixed values'!$A$2))</f>
        <v>[0..1]</v>
      </c>
      <c r="F2220" s="14" t="str">
        <f>IF('Input Data'!G2220="","",IF('Definition sheet'!G2220="PARENT","",'Input Data'!G2220))</f>
        <v>PhoneNumber</v>
      </c>
      <c r="G2220" s="12" t="str">
        <f>IF('Input Data'!I2220="","",'Input Data'!I2220)</f>
        <v>Used</v>
      </c>
      <c r="H2220" s="12" t="str">
        <f>IF($G:$G="NotUsed","",IF('Input Data'!J2220="","",'Input Data'!J2220))</f>
        <v>Collection of information that identifies a mobile phone number, as defined by telecom services.</v>
      </c>
      <c r="I2220" s="12" t="str">
        <f>IF($G:$G="","",IF('Input Data'!K2220="","",'Input Data'!K2220))</f>
        <v/>
      </c>
      <c r="J2220" s="12" t="str">
        <f>IF($G:$G="","",IF('Input Data'!L2220="","",'Input Data'!L2220))</f>
        <v/>
      </c>
      <c r="K2220" s="12" t="str">
        <f>IF($G:$G="","",IF('Input Data'!M2220="","",'Input Data'!M2220))</f>
        <v/>
      </c>
      <c r="L2220" s="12" t="str">
        <f>IF($G:$G="","",IF('Input Data'!N2220="","",'Input Data'!N2220))</f>
        <v/>
      </c>
      <c r="M2220" s="12" t="str">
        <f>IF($G:$G="","",IF('Input Data'!O2220="","",'Input Data'!O2220))</f>
        <v/>
      </c>
      <c r="N2220" s="12" t="str">
        <f>IF($G:$G="","",IF('Input Data'!P2220="","",'Input Data'!P2220))</f>
        <v/>
      </c>
      <c r="O2220" s="12">
        <f>IF($G:$G="","",IF('Input Data'!Q2220="","",'Input Data'!Q2220))</f>
        <v>2018</v>
      </c>
    </row>
    <row r="2221" spans="1:15" ht="45" x14ac:dyDescent="0.25">
      <c r="A2221" s="13" t="str">
        <f>IF('Definition sheet'!H2221="","",'Definition sheet'!H2221)</f>
        <v>3.1792</v>
      </c>
      <c r="B2221" s="14" t="str">
        <f>IF('Definition sheet'!C2221="","",'Definition sheet'!C2221)</f>
        <v>++++++FaxNumber</v>
      </c>
      <c r="C2221" s="13" t="str">
        <f>IF('Definition sheet'!D2221="","",CONCATENATE('fixed values'!$A$3,'Definition sheet'!D2221,'fixed values'!$A$4))</f>
        <v>&lt;FaxNb&gt;</v>
      </c>
      <c r="D2221" s="22" t="str">
        <f>IF('Definition sheet'!E2221="","",CONCATENATE('fixed values'!$A$1,'Definition sheet'!E2221,'fixed values'!$A$2))</f>
        <v>[0..1]</v>
      </c>
      <c r="E2221" s="22" t="str">
        <f>IF('Definition sheet'!F2221="","",CONCATENATE('fixed values'!$A$1,'Definition sheet'!F2221,'fixed values'!$A$2))</f>
        <v>[0..1]</v>
      </c>
      <c r="F2221" s="14" t="str">
        <f>IF('Input Data'!G2221="","",IF('Definition sheet'!G2221="PARENT","",'Input Data'!G2221))</f>
        <v>PhoneNumber</v>
      </c>
      <c r="G2221" s="12" t="str">
        <f>IF('Input Data'!I2221="","",'Input Data'!I2221)</f>
        <v>Used</v>
      </c>
      <c r="H2221" s="12" t="str">
        <f>IF($G:$G="NotUsed","",IF('Input Data'!J2221="","",'Input Data'!J2221))</f>
        <v>Collection of information that identifies a FAX number, as defined by telecom services.</v>
      </c>
      <c r="I2221" s="12" t="str">
        <f>IF($G:$G="","",IF('Input Data'!K2221="","",'Input Data'!K2221))</f>
        <v/>
      </c>
      <c r="J2221" s="12" t="str">
        <f>IF($G:$G="","",IF('Input Data'!L2221="","",'Input Data'!L2221))</f>
        <v/>
      </c>
      <c r="K2221" s="12" t="str">
        <f>IF($G:$G="","",IF('Input Data'!M2221="","",'Input Data'!M2221))</f>
        <v/>
      </c>
      <c r="L2221" s="12" t="str">
        <f>IF($G:$G="","",IF('Input Data'!N2221="","",'Input Data'!N2221))</f>
        <v/>
      </c>
      <c r="M2221" s="12" t="str">
        <f>IF($G:$G="","",IF('Input Data'!O2221="","",'Input Data'!O2221))</f>
        <v/>
      </c>
      <c r="N2221" s="12" t="str">
        <f>IF($G:$G="","",IF('Input Data'!P2221="","",'Input Data'!P2221))</f>
        <v/>
      </c>
      <c r="O2221" s="12">
        <f>IF($G:$G="","",IF('Input Data'!Q2221="","",'Input Data'!Q2221))</f>
        <v>2018</v>
      </c>
    </row>
    <row r="2222" spans="1:15" x14ac:dyDescent="0.25">
      <c r="A2222" s="13" t="str">
        <f>IF('Definition sheet'!H2222="","",'Definition sheet'!H2222)</f>
        <v>3.1793</v>
      </c>
      <c r="B2222" s="14" t="str">
        <f>IF('Definition sheet'!C2222="","",'Definition sheet'!C2222)</f>
        <v>++++++EmailAddress</v>
      </c>
      <c r="C2222" s="13" t="str">
        <f>IF('Definition sheet'!D2222="","",CONCATENATE('fixed values'!$A$3,'Definition sheet'!D2222,'fixed values'!$A$4))</f>
        <v>&lt;EmailAdr&gt;</v>
      </c>
      <c r="D2222" s="22" t="str">
        <f>IF('Definition sheet'!E2222="","",CONCATENATE('fixed values'!$A$1,'Definition sheet'!E2222,'fixed values'!$A$2))</f>
        <v>[0..1]</v>
      </c>
      <c r="E2222" s="22" t="str">
        <f>IF('Definition sheet'!F2222="","",CONCATENATE('fixed values'!$A$1,'Definition sheet'!F2222,'fixed values'!$A$2))</f>
        <v>[0..1]</v>
      </c>
      <c r="F2222" s="14" t="str">
        <f>IF('Input Data'!G2222="","",IF('Definition sheet'!G2222="PARENT","",'Input Data'!G2222))</f>
        <v>Max2048Text</v>
      </c>
      <c r="G2222" s="12" t="str">
        <f>IF('Input Data'!I2222="","",'Input Data'!I2222)</f>
        <v>Used</v>
      </c>
      <c r="H2222" s="12" t="str">
        <f>IF($G:$G="NotUsed","",IF('Input Data'!J2222="","",'Input Data'!J2222))</f>
        <v>Address for electronic mail (e-mail).</v>
      </c>
      <c r="I2222" s="12" t="str">
        <f>IF($G:$G="","",IF('Input Data'!K2222="","",'Input Data'!K2222))</f>
        <v/>
      </c>
      <c r="J2222" s="12" t="str">
        <f>IF($G:$G="","",IF('Input Data'!L2222="","",'Input Data'!L2222))</f>
        <v/>
      </c>
      <c r="K2222" s="12" t="str">
        <f>IF($G:$G="","",IF('Input Data'!M2222="","",'Input Data'!M2222))</f>
        <v/>
      </c>
      <c r="L2222" s="12" t="str">
        <f>IF($G:$G="","",IF('Input Data'!N2222="","",'Input Data'!N2222))</f>
        <v/>
      </c>
      <c r="M2222" s="12" t="str">
        <f>IF($G:$G="","",IF('Input Data'!O2222="","",'Input Data'!O2222))</f>
        <v/>
      </c>
      <c r="N2222" s="12" t="str">
        <f>IF($G:$G="","",IF('Input Data'!P2222="","",'Input Data'!P2222))</f>
        <v/>
      </c>
      <c r="O2222" s="12">
        <f>IF($G:$G="","",IF('Input Data'!Q2222="","",'Input Data'!Q2222))</f>
        <v>2018</v>
      </c>
    </row>
    <row r="2223" spans="1:15" x14ac:dyDescent="0.25">
      <c r="A2223" s="13" t="str">
        <f>IF('Definition sheet'!H2223="","",'Definition sheet'!H2223)</f>
        <v>3.1794</v>
      </c>
      <c r="B2223" s="14" t="str">
        <f>IF('Definition sheet'!C2223="","",'Definition sheet'!C2223)</f>
        <v>++++++Other</v>
      </c>
      <c r="C2223" s="13" t="str">
        <f>IF('Definition sheet'!D2223="","",CONCATENATE('fixed values'!$A$3,'Definition sheet'!D2223,'fixed values'!$A$4))</f>
        <v>&lt;Othr&gt;</v>
      </c>
      <c r="D2223" s="22" t="str">
        <f>IF('Definition sheet'!E2223="","",CONCATENATE('fixed values'!$A$1,'Definition sheet'!E2223,'fixed values'!$A$2))</f>
        <v>[0..1]</v>
      </c>
      <c r="E2223" s="22" t="str">
        <f>IF('Definition sheet'!F2223="","",CONCATENATE('fixed values'!$A$1,'Definition sheet'!F2223,'fixed values'!$A$2))</f>
        <v>[0..1]</v>
      </c>
      <c r="F2223" s="14" t="str">
        <f>IF('Input Data'!G2223="","",IF('Definition sheet'!G2223="PARENT","",'Input Data'!G2223))</f>
        <v>Max35Text</v>
      </c>
      <c r="G2223" s="12" t="str">
        <f>IF('Input Data'!I2223="","",'Input Data'!I2223)</f>
        <v>Used</v>
      </c>
      <c r="H2223" s="12" t="str">
        <f>IF($G:$G="NotUsed","",IF('Input Data'!J2223="","",'Input Data'!J2223))</f>
        <v>Contact details in another form.</v>
      </c>
      <c r="I2223" s="12" t="str">
        <f>IF($G:$G="","",IF('Input Data'!K2223="","",'Input Data'!K2223))</f>
        <v/>
      </c>
      <c r="J2223" s="12" t="str">
        <f>IF($G:$G="","",IF('Input Data'!L2223="","",'Input Data'!L2223))</f>
        <v/>
      </c>
      <c r="K2223" s="12" t="str">
        <f>IF($G:$G="","",IF('Input Data'!M2223="","",'Input Data'!M2223))</f>
        <v/>
      </c>
      <c r="L2223" s="12" t="str">
        <f>IF($G:$G="","",IF('Input Data'!N2223="","",'Input Data'!N2223))</f>
        <v/>
      </c>
      <c r="M2223" s="12" t="str">
        <f>IF($G:$G="","",IF('Input Data'!O2223="","",'Input Data'!O2223))</f>
        <v/>
      </c>
      <c r="N2223" s="12" t="str">
        <f>IF($G:$G="","",IF('Input Data'!P2223="","",'Input Data'!P2223))</f>
        <v/>
      </c>
      <c r="O2223" s="12">
        <f>IF($G:$G="","",IF('Input Data'!Q2223="","",'Input Data'!Q2223))</f>
        <v>2018</v>
      </c>
    </row>
    <row r="2224" spans="1:15" x14ac:dyDescent="0.25">
      <c r="A2224" s="13" t="str">
        <f>IF('Definition sheet'!H2224="","",'Definition sheet'!H2224)</f>
        <v>3.1795</v>
      </c>
      <c r="B2224" s="14" t="str">
        <f>IF('Definition sheet'!C2224="","",'Definition sheet'!C2224)</f>
        <v>++++Agent</v>
      </c>
      <c r="C2224" s="13" t="str">
        <f>IF('Definition sheet'!D2224="","",CONCATENATE('fixed values'!$A$3,'Definition sheet'!D2224,'fixed values'!$A$4))</f>
        <v>&lt;Agt&gt;</v>
      </c>
      <c r="D2224" s="22" t="str">
        <f>IF('Definition sheet'!E2224="","",CONCATENATE('fixed values'!$A$1,'Definition sheet'!E2224,'fixed values'!$A$2))</f>
        <v>[1..1]</v>
      </c>
      <c r="E2224" s="22" t="str">
        <f>IF('Definition sheet'!F2224="","",CONCATENATE('fixed values'!$A$1,'Definition sheet'!F2224,'fixed values'!$A$2))</f>
        <v>[1..1]</v>
      </c>
      <c r="F2224" s="14" t="str">
        <f>IF('Input Data'!G2224="","",IF('Definition sheet'!G2224="PARENT","",'Input Data'!G2224))</f>
        <v/>
      </c>
      <c r="G2224" s="12" t="str">
        <f>IF('Input Data'!I2224="","",'Input Data'!I2224)</f>
        <v>Used</v>
      </c>
      <c r="H2224" s="12" t="str">
        <f>IF($G:$G="NotUsed","",IF('Input Data'!J2224="","",'Input Data'!J2224))</f>
        <v>Identification of a financial institution.</v>
      </c>
      <c r="I2224" s="12" t="str">
        <f>IF($G:$G="","",IF('Input Data'!K2224="","",'Input Data'!K2224))</f>
        <v/>
      </c>
      <c r="J2224" s="12" t="str">
        <f>IF($G:$G="","",IF('Input Data'!L2224="","",'Input Data'!L2224))</f>
        <v/>
      </c>
      <c r="K2224" s="12" t="str">
        <f>IF($G:$G="","",IF('Input Data'!M2224="","",'Input Data'!M2224))</f>
        <v/>
      </c>
      <c r="L2224" s="12" t="str">
        <f>IF($G:$G="","",IF('Input Data'!N2224="","",'Input Data'!N2224))</f>
        <v/>
      </c>
      <c r="M2224" s="12" t="str">
        <f>IF($G:$G="","",IF('Input Data'!O2224="","",'Input Data'!O2224))</f>
        <v/>
      </c>
      <c r="N2224" s="12" t="str">
        <f>IF($G:$G="","",IF('Input Data'!P2224="","",'Input Data'!P2224))</f>
        <v/>
      </c>
      <c r="O2224" s="12">
        <f>IF($G:$G="","",IF('Input Data'!Q2224="","",'Input Data'!Q2224))</f>
        <v>2018</v>
      </c>
    </row>
    <row r="2225" spans="1:15" ht="60" x14ac:dyDescent="0.25">
      <c r="A2225" s="13" t="str">
        <f>IF('Definition sheet'!H2225="","",'Definition sheet'!H2225)</f>
        <v>3.1796</v>
      </c>
      <c r="B2225" s="14" t="str">
        <f>IF('Definition sheet'!C2225="","",'Definition sheet'!C2225)</f>
        <v>+++++FinancialInstitutionIdentification</v>
      </c>
      <c r="C2225" s="13" t="str">
        <f>IF('Definition sheet'!D2225="","",CONCATENATE('fixed values'!$A$3,'Definition sheet'!D2225,'fixed values'!$A$4))</f>
        <v>&lt;FinInstnId&gt;</v>
      </c>
      <c r="D2225" s="22" t="str">
        <f>IF('Definition sheet'!E2225="","",CONCATENATE('fixed values'!$A$1,'Definition sheet'!E2225,'fixed values'!$A$2))</f>
        <v>[1..1]</v>
      </c>
      <c r="E2225" s="22" t="str">
        <f>IF('Definition sheet'!F2225="","",CONCATENATE('fixed values'!$A$1,'Definition sheet'!F2225,'fixed values'!$A$2))</f>
        <v>[1..1]</v>
      </c>
      <c r="F2225" s="14" t="str">
        <f>IF('Input Data'!G2225="","",IF('Definition sheet'!G2225="PARENT","",'Input Data'!G2225))</f>
        <v/>
      </c>
      <c r="G2225" s="12" t="str">
        <f>IF('Input Data'!I2225="","",'Input Data'!I2225)</f>
        <v>Used</v>
      </c>
      <c r="H2225" s="12" t="str">
        <f>IF($G:$G="NotUsed","",IF('Input Data'!J2225="","",'Input Data'!J2225))</f>
        <v>Unique and unambiguous identification of a financial institution, as assigned under an internationally recognised or proprietary identification scheme.</v>
      </c>
      <c r="I2225" s="12" t="str">
        <f>IF($G:$G="","",IF('Input Data'!K2225="","",'Input Data'!K2225))</f>
        <v/>
      </c>
      <c r="J2225" s="12" t="str">
        <f>IF($G:$G="","",IF('Input Data'!L2225="","",'Input Data'!L2225))</f>
        <v/>
      </c>
      <c r="K2225" s="12" t="str">
        <f>IF($G:$G="","",IF('Input Data'!M2225="","",'Input Data'!M2225))</f>
        <v/>
      </c>
      <c r="L2225" s="12" t="str">
        <f>IF($G:$G="","",IF('Input Data'!N2225="","",'Input Data'!N2225))</f>
        <v/>
      </c>
      <c r="M2225" s="12" t="str">
        <f>IF($G:$G="","",IF('Input Data'!O2225="","",'Input Data'!O2225))</f>
        <v/>
      </c>
      <c r="N2225" s="12" t="str">
        <f>IF($G:$G="","",IF('Input Data'!P2225="","",'Input Data'!P2225))</f>
        <v/>
      </c>
      <c r="O2225" s="12">
        <f>IF($G:$G="","",IF('Input Data'!Q2225="","",'Input Data'!Q2225))</f>
        <v>2018</v>
      </c>
    </row>
    <row r="2226" spans="1:15" ht="75" x14ac:dyDescent="0.25">
      <c r="A2226" s="13" t="str">
        <f>IF('Definition sheet'!H2226="","",'Definition sheet'!H2226)</f>
        <v>3.1797</v>
      </c>
      <c r="B2226" s="14" t="str">
        <f>IF('Definition sheet'!C2226="","",'Definition sheet'!C2226)</f>
        <v>++++++BICFI</v>
      </c>
      <c r="C2226" s="13" t="str">
        <f>IF('Definition sheet'!D2226="","",CONCATENATE('fixed values'!$A$3,'Definition sheet'!D2226,'fixed values'!$A$4))</f>
        <v>&lt;BICFI&gt;</v>
      </c>
      <c r="D2226" s="22" t="str">
        <f>IF('Definition sheet'!E2226="","",CONCATENATE('fixed values'!$A$1,'Definition sheet'!E2226,'fixed values'!$A$2))</f>
        <v>[0..1]</v>
      </c>
      <c r="E2226" s="22" t="str">
        <f>IF('Definition sheet'!F2226="","",CONCATENATE('fixed values'!$A$1,'Definition sheet'!F2226,'fixed values'!$A$2))</f>
        <v>[0..1]</v>
      </c>
      <c r="F2226" s="14" t="str">
        <f>IF('Input Data'!G2226="","",IF('Definition sheet'!G2226="PARENT","",'Input Data'!G2226))</f>
        <v>BICFIIdentifier</v>
      </c>
      <c r="G2226" s="12" t="str">
        <f>IF('Input Data'!I2226="","",'Input Data'!I2226)</f>
        <v>Used</v>
      </c>
      <c r="H2226" s="12" t="str">
        <f>IF($G:$G="NotUsed","",IF('Input Data'!J2226="","",'Input Data'!J2226))</f>
        <v>Code allocated to a financial institution by the ISO 9362 Registration Authority as described in ISO 9362 "Banking - Banking telecommunication messages - Business identifier code (BIC)".</v>
      </c>
      <c r="I2226" s="12" t="str">
        <f>IF($G:$G="","",IF('Input Data'!K2226="","",'Input Data'!K2226))</f>
        <v/>
      </c>
      <c r="J2226" s="12" t="str">
        <f>IF($G:$G="","",IF('Input Data'!L2226="","",'Input Data'!L2226))</f>
        <v/>
      </c>
      <c r="K2226" s="12" t="str">
        <f>IF($G:$G="","",IF('Input Data'!M2226="","",'Input Data'!M2226))</f>
        <v/>
      </c>
      <c r="L2226" s="12" t="str">
        <f>IF($G:$G="","",IF('Input Data'!N2226="","",'Input Data'!N2226))</f>
        <v/>
      </c>
      <c r="M2226" s="12" t="str">
        <f>IF($G:$G="","",IF('Input Data'!O2226="","",'Input Data'!O2226))</f>
        <v/>
      </c>
      <c r="N2226" s="12" t="str">
        <f>IF($G:$G="","",IF('Input Data'!P2226="","",'Input Data'!P2226))</f>
        <v/>
      </c>
      <c r="O2226" s="12">
        <f>IF($G:$G="","",IF('Input Data'!Q2226="","",'Input Data'!Q2226))</f>
        <v>2018</v>
      </c>
    </row>
    <row r="2227" spans="1:15" ht="30" x14ac:dyDescent="0.25">
      <c r="A2227" s="13" t="str">
        <f>IF('Definition sheet'!H2227="","",'Definition sheet'!H2227)</f>
        <v>3.1798</v>
      </c>
      <c r="B2227" s="14" t="str">
        <f>IF('Definition sheet'!C2227="","",'Definition sheet'!C2227)</f>
        <v>++++++ClearingSystemMemberIdentification</v>
      </c>
      <c r="C2227" s="13" t="str">
        <f>IF('Definition sheet'!D2227="","",CONCATENATE('fixed values'!$A$3,'Definition sheet'!D2227,'fixed values'!$A$4))</f>
        <v>&lt;ClrSysMmbId&gt;</v>
      </c>
      <c r="D2227" s="22" t="str">
        <f>IF('Definition sheet'!E2227="","",CONCATENATE('fixed values'!$A$1,'Definition sheet'!E2227,'fixed values'!$A$2))</f>
        <v>[0..1]</v>
      </c>
      <c r="E2227" s="22" t="str">
        <f>IF('Definition sheet'!F2227="","",CONCATENATE('fixed values'!$A$1,'Definition sheet'!F2227,'fixed values'!$A$2))</f>
        <v>[0..1]</v>
      </c>
      <c r="F2227" s="14" t="str">
        <f>IF('Input Data'!G2227="","",IF('Definition sheet'!G2227="PARENT","",'Input Data'!G2227))</f>
        <v/>
      </c>
      <c r="G2227" s="12" t="str">
        <f>IF('Input Data'!I2227="","",'Input Data'!I2227)</f>
        <v>Used</v>
      </c>
      <c r="H2227" s="12" t="str">
        <f>IF($G:$G="NotUsed","",IF('Input Data'!J2227="","",'Input Data'!J2227))</f>
        <v>Information used to identify a member within a clearing system.</v>
      </c>
      <c r="I2227" s="12" t="str">
        <f>IF($G:$G="","",IF('Input Data'!K2227="","",'Input Data'!K2227))</f>
        <v/>
      </c>
      <c r="J2227" s="12" t="str">
        <f>IF($G:$G="","",IF('Input Data'!L2227="","",'Input Data'!L2227))</f>
        <v/>
      </c>
      <c r="K2227" s="12" t="str">
        <f>IF($G:$G="","",IF('Input Data'!M2227="","",'Input Data'!M2227))</f>
        <v/>
      </c>
      <c r="L2227" s="12" t="str">
        <f>IF($G:$G="","",IF('Input Data'!N2227="","",'Input Data'!N2227))</f>
        <v/>
      </c>
      <c r="M2227" s="12" t="str">
        <f>IF($G:$G="","",IF('Input Data'!O2227="","",'Input Data'!O2227))</f>
        <v/>
      </c>
      <c r="N2227" s="12" t="str">
        <f>IF($G:$G="","",IF('Input Data'!P2227="","",'Input Data'!P2227))</f>
        <v/>
      </c>
      <c r="O2227" s="12">
        <f>IF($G:$G="","",IF('Input Data'!Q2227="","",'Input Data'!Q2227))</f>
        <v>2018</v>
      </c>
    </row>
    <row r="2228" spans="1:15" ht="60" x14ac:dyDescent="0.25">
      <c r="A2228" s="13" t="str">
        <f>IF('Definition sheet'!H2228="","",'Definition sheet'!H2228)</f>
        <v>3.1799</v>
      </c>
      <c r="B2228" s="14" t="str">
        <f>IF('Definition sheet'!C2228="","",'Definition sheet'!C2228)</f>
        <v>+++++++ClearingSystemIdentification</v>
      </c>
      <c r="C2228" s="13" t="str">
        <f>IF('Definition sheet'!D2228="","",CONCATENATE('fixed values'!$A$3,'Definition sheet'!D2228,'fixed values'!$A$4))</f>
        <v>&lt;ClrSysId&gt;</v>
      </c>
      <c r="D2228" s="22" t="str">
        <f>IF('Definition sheet'!E2228="","",CONCATENATE('fixed values'!$A$1,'Definition sheet'!E2228,'fixed values'!$A$2))</f>
        <v>[0..1]</v>
      </c>
      <c r="E2228" s="22" t="str">
        <f>IF('Definition sheet'!F2228="","",CONCATENATE('fixed values'!$A$1,'Definition sheet'!F2228,'fixed values'!$A$2))</f>
        <v>[0..1]</v>
      </c>
      <c r="F2228" s="14" t="str">
        <f>IF('Input Data'!G2228="","",IF('Definition sheet'!G2228="PARENT","",'Input Data'!G2228))</f>
        <v/>
      </c>
      <c r="G2228" s="12" t="str">
        <f>IF('Input Data'!I2228="","",'Input Data'!I2228)</f>
        <v>Used</v>
      </c>
      <c r="H2228" s="12" t="str">
        <f>IF($G:$G="NotUsed","",IF('Input Data'!J2228="","",'Input Data'!J2228))</f>
        <v>Specification of a pre-agreed offering between clearing agents or the channel through which the payment instruction is processed.</v>
      </c>
      <c r="I2228" s="12" t="str">
        <f>IF($G:$G="","",IF('Input Data'!K2228="","",'Input Data'!K2228))</f>
        <v/>
      </c>
      <c r="J2228" s="12" t="str">
        <f>IF($G:$G="","",IF('Input Data'!L2228="","",'Input Data'!L2228))</f>
        <v/>
      </c>
      <c r="K2228" s="12" t="str">
        <f>IF($G:$G="","",IF('Input Data'!M2228="","",'Input Data'!M2228))</f>
        <v/>
      </c>
      <c r="L2228" s="12" t="str">
        <f>IF($G:$G="","",IF('Input Data'!N2228="","",'Input Data'!N2228))</f>
        <v/>
      </c>
      <c r="M2228" s="12" t="str">
        <f>IF($G:$G="","",IF('Input Data'!O2228="","",'Input Data'!O2228))</f>
        <v/>
      </c>
      <c r="N2228" s="12" t="str">
        <f>IF($G:$G="","",IF('Input Data'!P2228="","",'Input Data'!P2228))</f>
        <v/>
      </c>
      <c r="O2228" s="12">
        <f>IF($G:$G="","",IF('Input Data'!Q2228="","",'Input Data'!Q2228))</f>
        <v>2018</v>
      </c>
    </row>
    <row r="2229" spans="1:15" ht="390" x14ac:dyDescent="0.25">
      <c r="A2229" s="13" t="str">
        <f>IF('Definition sheet'!H2229="","",'Definition sheet'!H2229)</f>
        <v>3.1800</v>
      </c>
      <c r="B2229" s="14" t="str">
        <f>IF('Definition sheet'!C2229="","",'Definition sheet'!C2229)</f>
        <v>++++++++Code</v>
      </c>
      <c r="C2229" s="13" t="str">
        <f>IF('Definition sheet'!D2229="","",CONCATENATE('fixed values'!$A$3,'Definition sheet'!D2229,'fixed values'!$A$4))</f>
        <v>&lt;Cd&gt;</v>
      </c>
      <c r="D2229" s="22" t="str">
        <f>IF('Definition sheet'!E2229="","",CONCATENATE('fixed values'!$A$1,'Definition sheet'!E2229,'fixed values'!$A$2))</f>
        <v>[1..1]</v>
      </c>
      <c r="E2229" s="22" t="str">
        <f>IF('Definition sheet'!F2229="","",CONCATENATE('fixed values'!$A$1,'Definition sheet'!F2229,'fixed values'!$A$2))</f>
        <v>[1..1]</v>
      </c>
      <c r="F2229" s="14" t="str">
        <f>IF('Input Data'!G2229="","",IF('Definition sheet'!G2229="PARENT","",'Input Data'!G2229))</f>
        <v>ExternalClearingSystemIdentification1Code</v>
      </c>
      <c r="G2229" s="12" t="str">
        <f>IF('Input Data'!I2229="","",'Input Data'!I2229)</f>
        <v>Used</v>
      </c>
      <c r="H2229" s="12" t="str">
        <f>IF($G:$G="NotUsed","",IF('Input Data'!J2229="","",'Input Data'!J2229))</f>
        <v>Identification of a clearing system, in a coded form as published in an external list.</v>
      </c>
      <c r="I2229" s="12" t="str">
        <f>IF($G:$G="","",IF('Input Data'!K2229="","",'Input Data'!K2229))</f>
        <v>ATBLZ
AUBSB
CACPA
CHBCC
CHSIC
CNAPS
DEBLZ
ESNCC
GBDSC
GRBIC
HKNCC
IENCC
INFSC
ITNCC
JPZGN
NZNCC
PLKNR
PTNCC
RUCBC
SESBA
SGIBG
THCBC
TWNCC
USABA
USPID
ZANCC</v>
      </c>
      <c r="J2229" s="12" t="str">
        <f>IF($G:$G="","",IF('Input Data'!L2229="","",'Input Data'!L2229))</f>
        <v/>
      </c>
      <c r="K2229" s="12" t="str">
        <f>IF($G:$G="","",IF('Input Data'!M2229="","",'Input Data'!M2229))</f>
        <v/>
      </c>
      <c r="L2229" s="12" t="str">
        <f>IF($G:$G="","",IF('Input Data'!N2229="","",'Input Data'!N2229))</f>
        <v/>
      </c>
      <c r="M2229" s="12" t="str">
        <f>IF($G:$G="","",IF('Input Data'!O2229="","",'Input Data'!O2229))</f>
        <v/>
      </c>
      <c r="N2229" s="12" t="str">
        <f>IF($G:$G="","",IF('Input Data'!P2229="","",'Input Data'!P2229))</f>
        <v/>
      </c>
      <c r="O2229" s="12">
        <f>IF($G:$G="","",IF('Input Data'!Q2229="","",'Input Data'!Q2229))</f>
        <v>2018</v>
      </c>
    </row>
    <row r="2230" spans="1:15" x14ac:dyDescent="0.25">
      <c r="A2230" s="13" t="str">
        <f>IF('Definition sheet'!H2230="","",'Definition sheet'!H2230)</f>
        <v>3.1801</v>
      </c>
      <c r="B2230" s="14" t="str">
        <f>IF('Definition sheet'!C2230="","",'Definition sheet'!C2230)</f>
        <v>++++++++Proprietary</v>
      </c>
      <c r="C2230" s="13" t="str">
        <f>IF('Definition sheet'!D2230="","",CONCATENATE('fixed values'!$A$3,'Definition sheet'!D2230,'fixed values'!$A$4))</f>
        <v>&lt;Prtry&gt;</v>
      </c>
      <c r="D2230" s="22" t="str">
        <f>IF('Definition sheet'!E2230="","",CONCATENATE('fixed values'!$A$1,'Definition sheet'!E2230,'fixed values'!$A$2))</f>
        <v>[1..1]</v>
      </c>
      <c r="E2230" s="22" t="str">
        <f>IF('Definition sheet'!F2230="","",CONCATENATE('fixed values'!$A$1,'Definition sheet'!F2230,'fixed values'!$A$2))</f>
        <v>[1..1]</v>
      </c>
      <c r="F2230" s="14" t="str">
        <f>IF('Input Data'!G2230="","",IF('Definition sheet'!G2230="PARENT","",'Input Data'!G2230))</f>
        <v>Max35Text</v>
      </c>
      <c r="G2230" s="12" t="str">
        <f>IF('Input Data'!I2230="","",'Input Data'!I2230)</f>
        <v>NotUsed</v>
      </c>
      <c r="H2230" s="12" t="str">
        <f>IF($G:$G="NotUsed","",IF('Input Data'!J2230="","",'Input Data'!J2230))</f>
        <v/>
      </c>
      <c r="I2230" s="12" t="str">
        <f>IF($G:$G="","",IF('Input Data'!K2230="","",'Input Data'!K2230))</f>
        <v/>
      </c>
      <c r="J2230" s="12" t="str">
        <f>IF($G:$G="","",IF('Input Data'!L2230="","",'Input Data'!L2230))</f>
        <v/>
      </c>
      <c r="K2230" s="12" t="str">
        <f>IF($G:$G="","",IF('Input Data'!M2230="","",'Input Data'!M2230))</f>
        <v/>
      </c>
      <c r="L2230" s="12" t="str">
        <f>IF($G:$G="","",IF('Input Data'!N2230="","",'Input Data'!N2230))</f>
        <v/>
      </c>
      <c r="M2230" s="12" t="str">
        <f>IF($G:$G="","",IF('Input Data'!O2230="","",'Input Data'!O2230))</f>
        <v/>
      </c>
      <c r="N2230" s="12" t="str">
        <f>IF($G:$G="","",IF('Input Data'!P2230="","",'Input Data'!P2230))</f>
        <v/>
      </c>
      <c r="O2230" s="12">
        <f>IF($G:$G="","",IF('Input Data'!Q2230="","",'Input Data'!Q2230))</f>
        <v>2018</v>
      </c>
    </row>
    <row r="2231" spans="1:15" ht="30" x14ac:dyDescent="0.25">
      <c r="A2231" s="13" t="str">
        <f>IF('Definition sheet'!H2231="","",'Definition sheet'!H2231)</f>
        <v>3.1802</v>
      </c>
      <c r="B2231" s="14" t="str">
        <f>IF('Definition sheet'!C2231="","",'Definition sheet'!C2231)</f>
        <v>+++++++MemberIdentification</v>
      </c>
      <c r="C2231" s="13" t="str">
        <f>IF('Definition sheet'!D2231="","",CONCATENATE('fixed values'!$A$3,'Definition sheet'!D2231,'fixed values'!$A$4))</f>
        <v>&lt;MmbId&gt;</v>
      </c>
      <c r="D2231" s="22" t="str">
        <f>IF('Definition sheet'!E2231="","",CONCATENATE('fixed values'!$A$1,'Definition sheet'!E2231,'fixed values'!$A$2))</f>
        <v>[1..1]</v>
      </c>
      <c r="E2231" s="22" t="str">
        <f>IF('Definition sheet'!F2231="","",CONCATENATE('fixed values'!$A$1,'Definition sheet'!F2231,'fixed values'!$A$2))</f>
        <v>[1..1]</v>
      </c>
      <c r="F2231" s="14" t="str">
        <f>IF('Input Data'!G2231="","",IF('Definition sheet'!G2231="PARENT","",'Input Data'!G2231))</f>
        <v>Max35Text</v>
      </c>
      <c r="G2231" s="12" t="str">
        <f>IF('Input Data'!I2231="","",'Input Data'!I2231)</f>
        <v>Used</v>
      </c>
      <c r="H2231" s="12" t="str">
        <f>IF($G:$G="NotUsed","",IF('Input Data'!J2231="","",'Input Data'!J2231))</f>
        <v>Identification of a member of a clearing system.</v>
      </c>
      <c r="I2231" s="12" t="str">
        <f>IF($G:$G="","",IF('Input Data'!K2231="","",'Input Data'!K2231))</f>
        <v/>
      </c>
      <c r="J2231" s="12" t="str">
        <f>IF($G:$G="","",IF('Input Data'!L2231="","",'Input Data'!L2231))</f>
        <v/>
      </c>
      <c r="K2231" s="12" t="str">
        <f>IF($G:$G="","",IF('Input Data'!M2231="","",'Input Data'!M2231))</f>
        <v/>
      </c>
      <c r="L2231" s="12" t="str">
        <f>IF($G:$G="","",IF('Input Data'!N2231="","",'Input Data'!N2231))</f>
        <v/>
      </c>
      <c r="M2231" s="12" t="str">
        <f>IF($G:$G="","",IF('Input Data'!O2231="","",'Input Data'!O2231))</f>
        <v/>
      </c>
      <c r="N2231" s="12" t="str">
        <f>IF($G:$G="","",IF('Input Data'!P2231="","",'Input Data'!P2231))</f>
        <v/>
      </c>
      <c r="O2231" s="12">
        <f>IF($G:$G="","",IF('Input Data'!Q2231="","",'Input Data'!Q2231))</f>
        <v>2018</v>
      </c>
    </row>
    <row r="2232" spans="1:15" x14ac:dyDescent="0.25">
      <c r="A2232" s="13" t="str">
        <f>IF('Definition sheet'!H2232="","",'Definition sheet'!H2232)</f>
        <v>3.1803</v>
      </c>
      <c r="B2232" s="14" t="str">
        <f>IF('Definition sheet'!C2232="","",'Definition sheet'!C2232)</f>
        <v>++++++Name</v>
      </c>
      <c r="C2232" s="13" t="str">
        <f>IF('Definition sheet'!D2232="","",CONCATENATE('fixed values'!$A$3,'Definition sheet'!D2232,'fixed values'!$A$4))</f>
        <v>&lt;Nm&gt;</v>
      </c>
      <c r="D2232" s="22" t="str">
        <f>IF('Definition sheet'!E2232="","",CONCATENATE('fixed values'!$A$1,'Definition sheet'!E2232,'fixed values'!$A$2))</f>
        <v>[0..1]</v>
      </c>
      <c r="E2232" s="22" t="str">
        <f>IF('Definition sheet'!F2232="","",CONCATENATE('fixed values'!$A$1,'Definition sheet'!F2232,'fixed values'!$A$2))</f>
        <v>[0..1]</v>
      </c>
      <c r="F2232" s="14" t="str">
        <f>IF('Input Data'!G2232="","",IF('Definition sheet'!G2232="PARENT","",'Input Data'!G2232))</f>
        <v>Max140Text</v>
      </c>
      <c r="G2232" s="12" t="str">
        <f>IF('Input Data'!I2232="","",'Input Data'!I2232)</f>
        <v>NotUsed</v>
      </c>
      <c r="H2232" s="12" t="str">
        <f>IF($G:$G="NotUsed","",IF('Input Data'!J2232="","",'Input Data'!J2232))</f>
        <v/>
      </c>
      <c r="I2232" s="12" t="str">
        <f>IF($G:$G="","",IF('Input Data'!K2232="","",'Input Data'!K2232))</f>
        <v/>
      </c>
      <c r="J2232" s="12" t="str">
        <f>IF($G:$G="","",IF('Input Data'!L2232="","",'Input Data'!L2232))</f>
        <v/>
      </c>
      <c r="K2232" s="12" t="str">
        <f>IF($G:$G="","",IF('Input Data'!M2232="","",'Input Data'!M2232))</f>
        <v/>
      </c>
      <c r="L2232" s="12" t="str">
        <f>IF($G:$G="","",IF('Input Data'!N2232="","",'Input Data'!N2232))</f>
        <v/>
      </c>
      <c r="M2232" s="12" t="str">
        <f>IF($G:$G="","",IF('Input Data'!O2232="","",'Input Data'!O2232))</f>
        <v/>
      </c>
      <c r="N2232" s="12" t="str">
        <f>IF($G:$G="","",IF('Input Data'!P2232="","",'Input Data'!P2232))</f>
        <v/>
      </c>
      <c r="O2232" s="12">
        <f>IF($G:$G="","",IF('Input Data'!Q2232="","",'Input Data'!Q2232))</f>
        <v>2018</v>
      </c>
    </row>
    <row r="2233" spans="1:15" x14ac:dyDescent="0.25">
      <c r="A2233" s="13" t="str">
        <f>IF('Definition sheet'!H2233="","",'Definition sheet'!H2233)</f>
        <v>3.1804</v>
      </c>
      <c r="B2233" s="14" t="str">
        <f>IF('Definition sheet'!C2233="","",'Definition sheet'!C2233)</f>
        <v>++++++PostalAddress</v>
      </c>
      <c r="C2233" s="13" t="str">
        <f>IF('Definition sheet'!D2233="","",CONCATENATE('fixed values'!$A$3,'Definition sheet'!D2233,'fixed values'!$A$4))</f>
        <v>&lt;PstlAdr&gt;</v>
      </c>
      <c r="D2233" s="22" t="str">
        <f>IF('Definition sheet'!E2233="","",CONCATENATE('fixed values'!$A$1,'Definition sheet'!E2233,'fixed values'!$A$2))</f>
        <v>[0..1]</v>
      </c>
      <c r="E2233" s="22" t="str">
        <f>IF('Definition sheet'!F2233="","",CONCATENATE('fixed values'!$A$1,'Definition sheet'!F2233,'fixed values'!$A$2))</f>
        <v>[0..1]</v>
      </c>
      <c r="F2233" s="14" t="str">
        <f>IF('Input Data'!G2233="","",IF('Definition sheet'!G2233="PARENT","",'Input Data'!G2233))</f>
        <v/>
      </c>
      <c r="G2233" s="12" t="str">
        <f>IF('Input Data'!I2233="","",'Input Data'!I2233)</f>
        <v>NotUsed</v>
      </c>
      <c r="H2233" s="12" t="str">
        <f>IF($G:$G="NotUsed","",IF('Input Data'!J2233="","",'Input Data'!J2233))</f>
        <v/>
      </c>
      <c r="I2233" s="12" t="str">
        <f>IF($G:$G="","",IF('Input Data'!K2233="","",'Input Data'!K2233))</f>
        <v/>
      </c>
      <c r="J2233" s="12" t="str">
        <f>IF($G:$G="","",IF('Input Data'!L2233="","",'Input Data'!L2233))</f>
        <v/>
      </c>
      <c r="K2233" s="12" t="str">
        <f>IF($G:$G="","",IF('Input Data'!M2233="","",'Input Data'!M2233))</f>
        <v/>
      </c>
      <c r="L2233" s="12" t="str">
        <f>IF($G:$G="","",IF('Input Data'!N2233="","",'Input Data'!N2233))</f>
        <v/>
      </c>
      <c r="M2233" s="12" t="str">
        <f>IF($G:$G="","",IF('Input Data'!O2233="","",'Input Data'!O2233))</f>
        <v/>
      </c>
      <c r="N2233" s="12" t="str">
        <f>IF($G:$G="","",IF('Input Data'!P2233="","",'Input Data'!P2233))</f>
        <v/>
      </c>
      <c r="O2233" s="12">
        <f>IF($G:$G="","",IF('Input Data'!Q2233="","",'Input Data'!Q2233))</f>
        <v>2018</v>
      </c>
    </row>
    <row r="2234" spans="1:15" ht="90" x14ac:dyDescent="0.25">
      <c r="A2234" s="13" t="str">
        <f>IF('Definition sheet'!H2234="","",'Definition sheet'!H2234)</f>
        <v>3.1805</v>
      </c>
      <c r="B2234" s="14" t="str">
        <f>IF('Definition sheet'!C2234="","",'Definition sheet'!C2234)</f>
        <v>+++++++AddressType</v>
      </c>
      <c r="C2234" s="13" t="str">
        <f>IF('Definition sheet'!D2234="","",CONCATENATE('fixed values'!$A$3,'Definition sheet'!D2234,'fixed values'!$A$4))</f>
        <v>&lt;AdrTp&gt;</v>
      </c>
      <c r="D2234" s="22" t="str">
        <f>IF('Definition sheet'!E2234="","",CONCATENATE('fixed values'!$A$1,'Definition sheet'!E2234,'fixed values'!$A$2))</f>
        <v>[0..1]</v>
      </c>
      <c r="E2234" s="22" t="str">
        <f>IF('Definition sheet'!F2234="","",CONCATENATE('fixed values'!$A$1,'Definition sheet'!F2234,'fixed values'!$A$2))</f>
        <v>[0..1]</v>
      </c>
      <c r="F2234" s="14" t="str">
        <f>IF('Input Data'!G2234="","",IF('Definition sheet'!G2234="PARENT","",'Input Data'!G2234))</f>
        <v>AddressType2Code</v>
      </c>
      <c r="G2234" s="12" t="str">
        <f>IF('Input Data'!I2234="","",'Input Data'!I2234)</f>
        <v>NotUsed</v>
      </c>
      <c r="H2234" s="12" t="str">
        <f>IF($G:$G="NotUsed","",IF('Input Data'!J2234="","",'Input Data'!J2234))</f>
        <v/>
      </c>
      <c r="I2234" s="12" t="str">
        <f>IF($G:$G="","",IF('Input Data'!K2234="","",'Input Data'!K2234))</f>
        <v>ADDR
BIZZ
DLVY
HOME
MLTO
PBOX</v>
      </c>
      <c r="J2234" s="12" t="str">
        <f>IF($G:$G="","",IF('Input Data'!L2234="","",'Input Data'!L2234))</f>
        <v/>
      </c>
      <c r="K2234" s="12" t="str">
        <f>IF($G:$G="","",IF('Input Data'!M2234="","",'Input Data'!M2234))</f>
        <v/>
      </c>
      <c r="L2234" s="12" t="str">
        <f>IF($G:$G="","",IF('Input Data'!N2234="","",'Input Data'!N2234))</f>
        <v/>
      </c>
      <c r="M2234" s="12" t="str">
        <f>IF($G:$G="","",IF('Input Data'!O2234="","",'Input Data'!O2234))</f>
        <v/>
      </c>
      <c r="N2234" s="12" t="str">
        <f>IF($G:$G="","",IF('Input Data'!P2234="","",'Input Data'!P2234))</f>
        <v/>
      </c>
      <c r="O2234" s="12">
        <f>IF($G:$G="","",IF('Input Data'!Q2234="","",'Input Data'!Q2234))</f>
        <v>2018</v>
      </c>
    </row>
    <row r="2235" spans="1:15" x14ac:dyDescent="0.25">
      <c r="A2235" s="13" t="str">
        <f>IF('Definition sheet'!H2235="","",'Definition sheet'!H2235)</f>
        <v>3.1806</v>
      </c>
      <c r="B2235" s="14" t="str">
        <f>IF('Definition sheet'!C2235="","",'Definition sheet'!C2235)</f>
        <v>+++++++Department</v>
      </c>
      <c r="C2235" s="13" t="str">
        <f>IF('Definition sheet'!D2235="","",CONCATENATE('fixed values'!$A$3,'Definition sheet'!D2235,'fixed values'!$A$4))</f>
        <v>&lt;Dept&gt;</v>
      </c>
      <c r="D2235" s="22" t="str">
        <f>IF('Definition sheet'!E2235="","",CONCATENATE('fixed values'!$A$1,'Definition sheet'!E2235,'fixed values'!$A$2))</f>
        <v>[0..1]</v>
      </c>
      <c r="E2235" s="22" t="str">
        <f>IF('Definition sheet'!F2235="","",CONCATENATE('fixed values'!$A$1,'Definition sheet'!F2235,'fixed values'!$A$2))</f>
        <v>[0..1]</v>
      </c>
      <c r="F2235" s="14" t="str">
        <f>IF('Input Data'!G2235="","",IF('Definition sheet'!G2235="PARENT","",'Input Data'!G2235))</f>
        <v>Max70Text</v>
      </c>
      <c r="G2235" s="12" t="str">
        <f>IF('Input Data'!I2235="","",'Input Data'!I2235)</f>
        <v>NotUsed</v>
      </c>
      <c r="H2235" s="12" t="str">
        <f>IF($G:$G="NotUsed","",IF('Input Data'!J2235="","",'Input Data'!J2235))</f>
        <v/>
      </c>
      <c r="I2235" s="12" t="str">
        <f>IF($G:$G="","",IF('Input Data'!K2235="","",'Input Data'!K2235))</f>
        <v/>
      </c>
      <c r="J2235" s="12" t="str">
        <f>IF($G:$G="","",IF('Input Data'!L2235="","",'Input Data'!L2235))</f>
        <v/>
      </c>
      <c r="K2235" s="12" t="str">
        <f>IF($G:$G="","",IF('Input Data'!M2235="","",'Input Data'!M2235))</f>
        <v/>
      </c>
      <c r="L2235" s="12" t="str">
        <f>IF($G:$G="","",IF('Input Data'!N2235="","",'Input Data'!N2235))</f>
        <v/>
      </c>
      <c r="M2235" s="12" t="str">
        <f>IF($G:$G="","",IF('Input Data'!O2235="","",'Input Data'!O2235))</f>
        <v/>
      </c>
      <c r="N2235" s="12" t="str">
        <f>IF($G:$G="","",IF('Input Data'!P2235="","",'Input Data'!P2235))</f>
        <v/>
      </c>
      <c r="O2235" s="12">
        <f>IF($G:$G="","",IF('Input Data'!Q2235="","",'Input Data'!Q2235))</f>
        <v>2018</v>
      </c>
    </row>
    <row r="2236" spans="1:15" x14ac:dyDescent="0.25">
      <c r="A2236" s="13" t="str">
        <f>IF('Definition sheet'!H2236="","",'Definition sheet'!H2236)</f>
        <v>3.1807</v>
      </c>
      <c r="B2236" s="14" t="str">
        <f>IF('Definition sheet'!C2236="","",'Definition sheet'!C2236)</f>
        <v>+++++++SubDepartment</v>
      </c>
      <c r="C2236" s="13" t="str">
        <f>IF('Definition sheet'!D2236="","",CONCATENATE('fixed values'!$A$3,'Definition sheet'!D2236,'fixed values'!$A$4))</f>
        <v>&lt;SubDept&gt;</v>
      </c>
      <c r="D2236" s="22" t="str">
        <f>IF('Definition sheet'!E2236="","",CONCATENATE('fixed values'!$A$1,'Definition sheet'!E2236,'fixed values'!$A$2))</f>
        <v>[0..1]</v>
      </c>
      <c r="E2236" s="22" t="str">
        <f>IF('Definition sheet'!F2236="","",CONCATENATE('fixed values'!$A$1,'Definition sheet'!F2236,'fixed values'!$A$2))</f>
        <v>[0..1]</v>
      </c>
      <c r="F2236" s="14" t="str">
        <f>IF('Input Data'!G2236="","",IF('Definition sheet'!G2236="PARENT","",'Input Data'!G2236))</f>
        <v>Max70Text</v>
      </c>
      <c r="G2236" s="12" t="str">
        <f>IF('Input Data'!I2236="","",'Input Data'!I2236)</f>
        <v>NotUsed</v>
      </c>
      <c r="H2236" s="12" t="str">
        <f>IF($G:$G="NotUsed","",IF('Input Data'!J2236="","",'Input Data'!J2236))</f>
        <v/>
      </c>
      <c r="I2236" s="12" t="str">
        <f>IF($G:$G="","",IF('Input Data'!K2236="","",'Input Data'!K2236))</f>
        <v/>
      </c>
      <c r="J2236" s="12" t="str">
        <f>IF($G:$G="","",IF('Input Data'!L2236="","",'Input Data'!L2236))</f>
        <v/>
      </c>
      <c r="K2236" s="12" t="str">
        <f>IF($G:$G="","",IF('Input Data'!M2236="","",'Input Data'!M2236))</f>
        <v/>
      </c>
      <c r="L2236" s="12" t="str">
        <f>IF($G:$G="","",IF('Input Data'!N2236="","",'Input Data'!N2236))</f>
        <v/>
      </c>
      <c r="M2236" s="12" t="str">
        <f>IF($G:$G="","",IF('Input Data'!O2236="","",'Input Data'!O2236))</f>
        <v/>
      </c>
      <c r="N2236" s="12" t="str">
        <f>IF($G:$G="","",IF('Input Data'!P2236="","",'Input Data'!P2236))</f>
        <v/>
      </c>
      <c r="O2236" s="12">
        <f>IF($G:$G="","",IF('Input Data'!Q2236="","",'Input Data'!Q2236))</f>
        <v>2018</v>
      </c>
    </row>
    <row r="2237" spans="1:15" x14ac:dyDescent="0.25">
      <c r="A2237" s="13" t="str">
        <f>IF('Definition sheet'!H2237="","",'Definition sheet'!H2237)</f>
        <v>3.1808</v>
      </c>
      <c r="B2237" s="14" t="str">
        <f>IF('Definition sheet'!C2237="","",'Definition sheet'!C2237)</f>
        <v>+++++++StreetName</v>
      </c>
      <c r="C2237" s="13" t="str">
        <f>IF('Definition sheet'!D2237="","",CONCATENATE('fixed values'!$A$3,'Definition sheet'!D2237,'fixed values'!$A$4))</f>
        <v>&lt;StrtNm&gt;</v>
      </c>
      <c r="D2237" s="22" t="str">
        <f>IF('Definition sheet'!E2237="","",CONCATENATE('fixed values'!$A$1,'Definition sheet'!E2237,'fixed values'!$A$2))</f>
        <v>[0..1]</v>
      </c>
      <c r="E2237" s="22" t="str">
        <f>IF('Definition sheet'!F2237="","",CONCATENATE('fixed values'!$A$1,'Definition sheet'!F2237,'fixed values'!$A$2))</f>
        <v>[0..1]</v>
      </c>
      <c r="F2237" s="14" t="str">
        <f>IF('Input Data'!G2237="","",IF('Definition sheet'!G2237="PARENT","",'Input Data'!G2237))</f>
        <v>Max70Text</v>
      </c>
      <c r="G2237" s="12" t="str">
        <f>IF('Input Data'!I2237="","",'Input Data'!I2237)</f>
        <v>NotUsed</v>
      </c>
      <c r="H2237" s="12" t="str">
        <f>IF($G:$G="NotUsed","",IF('Input Data'!J2237="","",'Input Data'!J2237))</f>
        <v/>
      </c>
      <c r="I2237" s="12" t="str">
        <f>IF($G:$G="","",IF('Input Data'!K2237="","",'Input Data'!K2237))</f>
        <v/>
      </c>
      <c r="J2237" s="12" t="str">
        <f>IF($G:$G="","",IF('Input Data'!L2237="","",'Input Data'!L2237))</f>
        <v/>
      </c>
      <c r="K2237" s="12" t="str">
        <f>IF($G:$G="","",IF('Input Data'!M2237="","",'Input Data'!M2237))</f>
        <v/>
      </c>
      <c r="L2237" s="12" t="str">
        <f>IF($G:$G="","",IF('Input Data'!N2237="","",'Input Data'!N2237))</f>
        <v/>
      </c>
      <c r="M2237" s="12" t="str">
        <f>IF($G:$G="","",IF('Input Data'!O2237="","",'Input Data'!O2237))</f>
        <v/>
      </c>
      <c r="N2237" s="12" t="str">
        <f>IF($G:$G="","",IF('Input Data'!P2237="","",'Input Data'!P2237))</f>
        <v/>
      </c>
      <c r="O2237" s="12">
        <f>IF($G:$G="","",IF('Input Data'!Q2237="","",'Input Data'!Q2237))</f>
        <v>2018</v>
      </c>
    </row>
    <row r="2238" spans="1:15" x14ac:dyDescent="0.25">
      <c r="A2238" s="13" t="str">
        <f>IF('Definition sheet'!H2238="","",'Definition sheet'!H2238)</f>
        <v>3.1809</v>
      </c>
      <c r="B2238" s="14" t="str">
        <f>IF('Definition sheet'!C2238="","",'Definition sheet'!C2238)</f>
        <v>+++++++BuildingNumber</v>
      </c>
      <c r="C2238" s="13" t="str">
        <f>IF('Definition sheet'!D2238="","",CONCATENATE('fixed values'!$A$3,'Definition sheet'!D2238,'fixed values'!$A$4))</f>
        <v>&lt;BldgNb&gt;</v>
      </c>
      <c r="D2238" s="22" t="str">
        <f>IF('Definition sheet'!E2238="","",CONCATENATE('fixed values'!$A$1,'Definition sheet'!E2238,'fixed values'!$A$2))</f>
        <v>[0..1]</v>
      </c>
      <c r="E2238" s="22" t="str">
        <f>IF('Definition sheet'!F2238="","",CONCATENATE('fixed values'!$A$1,'Definition sheet'!F2238,'fixed values'!$A$2))</f>
        <v>[0..1]</v>
      </c>
      <c r="F2238" s="14" t="str">
        <f>IF('Input Data'!G2238="","",IF('Definition sheet'!G2238="PARENT","",'Input Data'!G2238))</f>
        <v>Max16Text</v>
      </c>
      <c r="G2238" s="12" t="str">
        <f>IF('Input Data'!I2238="","",'Input Data'!I2238)</f>
        <v>NotUsed</v>
      </c>
      <c r="H2238" s="12" t="str">
        <f>IF($G:$G="NotUsed","",IF('Input Data'!J2238="","",'Input Data'!J2238))</f>
        <v/>
      </c>
      <c r="I2238" s="12" t="str">
        <f>IF($G:$G="","",IF('Input Data'!K2238="","",'Input Data'!K2238))</f>
        <v/>
      </c>
      <c r="J2238" s="12" t="str">
        <f>IF($G:$G="","",IF('Input Data'!L2238="","",'Input Data'!L2238))</f>
        <v/>
      </c>
      <c r="K2238" s="12" t="str">
        <f>IF($G:$G="","",IF('Input Data'!M2238="","",'Input Data'!M2238))</f>
        <v/>
      </c>
      <c r="L2238" s="12" t="str">
        <f>IF($G:$G="","",IF('Input Data'!N2238="","",'Input Data'!N2238))</f>
        <v/>
      </c>
      <c r="M2238" s="12" t="str">
        <f>IF($G:$G="","",IF('Input Data'!O2238="","",'Input Data'!O2238))</f>
        <v/>
      </c>
      <c r="N2238" s="12" t="str">
        <f>IF($G:$G="","",IF('Input Data'!P2238="","",'Input Data'!P2238))</f>
        <v/>
      </c>
      <c r="O2238" s="12">
        <f>IF($G:$G="","",IF('Input Data'!Q2238="","",'Input Data'!Q2238))</f>
        <v>2018</v>
      </c>
    </row>
    <row r="2239" spans="1:15" x14ac:dyDescent="0.25">
      <c r="A2239" s="13" t="str">
        <f>IF('Definition sheet'!H2239="","",'Definition sheet'!H2239)</f>
        <v>3.1810</v>
      </c>
      <c r="B2239" s="14" t="str">
        <f>IF('Definition sheet'!C2239="","",'Definition sheet'!C2239)</f>
        <v>+++++++PostCode</v>
      </c>
      <c r="C2239" s="13" t="str">
        <f>IF('Definition sheet'!D2239="","",CONCATENATE('fixed values'!$A$3,'Definition sheet'!D2239,'fixed values'!$A$4))</f>
        <v>&lt;PstCd&gt;</v>
      </c>
      <c r="D2239" s="22" t="str">
        <f>IF('Definition sheet'!E2239="","",CONCATENATE('fixed values'!$A$1,'Definition sheet'!E2239,'fixed values'!$A$2))</f>
        <v>[0..1]</v>
      </c>
      <c r="E2239" s="22" t="str">
        <f>IF('Definition sheet'!F2239="","",CONCATENATE('fixed values'!$A$1,'Definition sheet'!F2239,'fixed values'!$A$2))</f>
        <v>[0..1]</v>
      </c>
      <c r="F2239" s="14" t="str">
        <f>IF('Input Data'!G2239="","",IF('Definition sheet'!G2239="PARENT","",'Input Data'!G2239))</f>
        <v>Max16Text</v>
      </c>
      <c r="G2239" s="12" t="str">
        <f>IF('Input Data'!I2239="","",'Input Data'!I2239)</f>
        <v>NotUsed</v>
      </c>
      <c r="H2239" s="12" t="str">
        <f>IF($G:$G="NotUsed","",IF('Input Data'!J2239="","",'Input Data'!J2239))</f>
        <v/>
      </c>
      <c r="I2239" s="12" t="str">
        <f>IF($G:$G="","",IF('Input Data'!K2239="","",'Input Data'!K2239))</f>
        <v/>
      </c>
      <c r="J2239" s="12" t="str">
        <f>IF($G:$G="","",IF('Input Data'!L2239="","",'Input Data'!L2239))</f>
        <v/>
      </c>
      <c r="K2239" s="12" t="str">
        <f>IF($G:$G="","",IF('Input Data'!M2239="","",'Input Data'!M2239))</f>
        <v/>
      </c>
      <c r="L2239" s="12" t="str">
        <f>IF($G:$G="","",IF('Input Data'!N2239="","",'Input Data'!N2239))</f>
        <v/>
      </c>
      <c r="M2239" s="12" t="str">
        <f>IF($G:$G="","",IF('Input Data'!O2239="","",'Input Data'!O2239))</f>
        <v/>
      </c>
      <c r="N2239" s="12" t="str">
        <f>IF($G:$G="","",IF('Input Data'!P2239="","",'Input Data'!P2239))</f>
        <v/>
      </c>
      <c r="O2239" s="12">
        <f>IF($G:$G="","",IF('Input Data'!Q2239="","",'Input Data'!Q2239))</f>
        <v>2018</v>
      </c>
    </row>
    <row r="2240" spans="1:15" x14ac:dyDescent="0.25">
      <c r="A2240" s="13" t="str">
        <f>IF('Definition sheet'!H2240="","",'Definition sheet'!H2240)</f>
        <v>3.1811</v>
      </c>
      <c r="B2240" s="14" t="str">
        <f>IF('Definition sheet'!C2240="","",'Definition sheet'!C2240)</f>
        <v>+++++++TownName</v>
      </c>
      <c r="C2240" s="13" t="str">
        <f>IF('Definition sheet'!D2240="","",CONCATENATE('fixed values'!$A$3,'Definition sheet'!D2240,'fixed values'!$A$4))</f>
        <v>&lt;TwnNm&gt;</v>
      </c>
      <c r="D2240" s="22" t="str">
        <f>IF('Definition sheet'!E2240="","",CONCATENATE('fixed values'!$A$1,'Definition sheet'!E2240,'fixed values'!$A$2))</f>
        <v>[0..1]</v>
      </c>
      <c r="E2240" s="22" t="str">
        <f>IF('Definition sheet'!F2240="","",CONCATENATE('fixed values'!$A$1,'Definition sheet'!F2240,'fixed values'!$A$2))</f>
        <v>[0..1]</v>
      </c>
      <c r="F2240" s="14" t="str">
        <f>IF('Input Data'!G2240="","",IF('Definition sheet'!G2240="PARENT","",'Input Data'!G2240))</f>
        <v>Max35Text</v>
      </c>
      <c r="G2240" s="12" t="str">
        <f>IF('Input Data'!I2240="","",'Input Data'!I2240)</f>
        <v>NotUsed</v>
      </c>
      <c r="H2240" s="12" t="str">
        <f>IF($G:$G="NotUsed","",IF('Input Data'!J2240="","",'Input Data'!J2240))</f>
        <v/>
      </c>
      <c r="I2240" s="12" t="str">
        <f>IF($G:$G="","",IF('Input Data'!K2240="","",'Input Data'!K2240))</f>
        <v/>
      </c>
      <c r="J2240" s="12" t="str">
        <f>IF($G:$G="","",IF('Input Data'!L2240="","",'Input Data'!L2240))</f>
        <v/>
      </c>
      <c r="K2240" s="12" t="str">
        <f>IF($G:$G="","",IF('Input Data'!M2240="","",'Input Data'!M2240))</f>
        <v/>
      </c>
      <c r="L2240" s="12" t="str">
        <f>IF($G:$G="","",IF('Input Data'!N2240="","",'Input Data'!N2240))</f>
        <v/>
      </c>
      <c r="M2240" s="12" t="str">
        <f>IF($G:$G="","",IF('Input Data'!O2240="","",'Input Data'!O2240))</f>
        <v/>
      </c>
      <c r="N2240" s="12" t="str">
        <f>IF($G:$G="","",IF('Input Data'!P2240="","",'Input Data'!P2240))</f>
        <v/>
      </c>
      <c r="O2240" s="12">
        <f>IF($G:$G="","",IF('Input Data'!Q2240="","",'Input Data'!Q2240))</f>
        <v>2018</v>
      </c>
    </row>
    <row r="2241" spans="1:15" x14ac:dyDescent="0.25">
      <c r="A2241" s="13" t="str">
        <f>IF('Definition sheet'!H2241="","",'Definition sheet'!H2241)</f>
        <v>3.1812</v>
      </c>
      <c r="B2241" s="14" t="str">
        <f>IF('Definition sheet'!C2241="","",'Definition sheet'!C2241)</f>
        <v>+++++++CountrySubDivision</v>
      </c>
      <c r="C2241" s="13" t="str">
        <f>IF('Definition sheet'!D2241="","",CONCATENATE('fixed values'!$A$3,'Definition sheet'!D2241,'fixed values'!$A$4))</f>
        <v>&lt;CtrySubDvsn&gt;</v>
      </c>
      <c r="D2241" s="22" t="str">
        <f>IF('Definition sheet'!E2241="","",CONCATENATE('fixed values'!$A$1,'Definition sheet'!E2241,'fixed values'!$A$2))</f>
        <v>[0..1]</v>
      </c>
      <c r="E2241" s="22" t="str">
        <f>IF('Definition sheet'!F2241="","",CONCATENATE('fixed values'!$A$1,'Definition sheet'!F2241,'fixed values'!$A$2))</f>
        <v>[0..1]</v>
      </c>
      <c r="F2241" s="14" t="str">
        <f>IF('Input Data'!G2241="","",IF('Definition sheet'!G2241="PARENT","",'Input Data'!G2241))</f>
        <v>Max35Text</v>
      </c>
      <c r="G2241" s="12" t="str">
        <f>IF('Input Data'!I2241="","",'Input Data'!I2241)</f>
        <v>NotUsed</v>
      </c>
      <c r="H2241" s="12" t="str">
        <f>IF($G:$G="NotUsed","",IF('Input Data'!J2241="","",'Input Data'!J2241))</f>
        <v/>
      </c>
      <c r="I2241" s="12" t="str">
        <f>IF($G:$G="","",IF('Input Data'!K2241="","",'Input Data'!K2241))</f>
        <v/>
      </c>
      <c r="J2241" s="12" t="str">
        <f>IF($G:$G="","",IF('Input Data'!L2241="","",'Input Data'!L2241))</f>
        <v/>
      </c>
      <c r="K2241" s="12" t="str">
        <f>IF($G:$G="","",IF('Input Data'!M2241="","",'Input Data'!M2241))</f>
        <v/>
      </c>
      <c r="L2241" s="12" t="str">
        <f>IF($G:$G="","",IF('Input Data'!N2241="","",'Input Data'!N2241))</f>
        <v/>
      </c>
      <c r="M2241" s="12" t="str">
        <f>IF($G:$G="","",IF('Input Data'!O2241="","",'Input Data'!O2241))</f>
        <v/>
      </c>
      <c r="N2241" s="12" t="str">
        <f>IF($G:$G="","",IF('Input Data'!P2241="","",'Input Data'!P2241))</f>
        <v/>
      </c>
      <c r="O2241" s="12">
        <f>IF($G:$G="","",IF('Input Data'!Q2241="","",'Input Data'!Q2241))</f>
        <v>2018</v>
      </c>
    </row>
    <row r="2242" spans="1:15" ht="409.5" x14ac:dyDescent="0.25">
      <c r="A2242" s="13" t="str">
        <f>IF('Definition sheet'!H2242="","",'Definition sheet'!H2242)</f>
        <v>3.1813</v>
      </c>
      <c r="B2242" s="14" t="str">
        <f>IF('Definition sheet'!C2242="","",'Definition sheet'!C2242)</f>
        <v>+++++++Countrynamecode</v>
      </c>
      <c r="C2242" s="13" t="str">
        <f>IF('Definition sheet'!D2242="","",CONCATENATE('fixed values'!$A$3,'Definition sheet'!D2242,'fixed values'!$A$4))</f>
        <v>&lt;Ctry&gt;</v>
      </c>
      <c r="D2242" s="22" t="str">
        <f>IF('Definition sheet'!E2242="","",CONCATENATE('fixed values'!$A$1,'Definition sheet'!E2242,'fixed values'!$A$2))</f>
        <v>[0..1]</v>
      </c>
      <c r="E2242" s="22" t="str">
        <f>IF('Definition sheet'!F2242="","",CONCATENATE('fixed values'!$A$1,'Definition sheet'!F2242,'fixed values'!$A$2))</f>
        <v>[0..1]</v>
      </c>
      <c r="F2242" s="14" t="str">
        <f>IF('Input Data'!G2242="","",IF('Definition sheet'!G2242="PARENT","",'Input Data'!G2242))</f>
        <v>CountryCode</v>
      </c>
      <c r="G2242" s="12" t="str">
        <f>IF('Input Data'!I2242="","",'Input Data'!I2242)</f>
        <v>NotUsed</v>
      </c>
      <c r="H2242" s="12" t="str">
        <f>IF($G:$G="NotUsed","",IF('Input Data'!J2242="","",'Input Data'!J2242))</f>
        <v/>
      </c>
      <c r="I2242" s="12" t="str">
        <f>IF($G:$G="","",IF('Input Data'!K2242="","",'Input Data'!K2242))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42" s="12" t="str">
        <f>IF($G:$G="","",IF('Input Data'!L2242="","",'Input Data'!L2242))</f>
        <v/>
      </c>
      <c r="K2242" s="12" t="str">
        <f>IF($G:$G="","",IF('Input Data'!M2242="","",'Input Data'!M2242))</f>
        <v/>
      </c>
      <c r="L2242" s="12" t="str">
        <f>IF($G:$G="","",IF('Input Data'!N2242="","",'Input Data'!N2242))</f>
        <v/>
      </c>
      <c r="M2242" s="12" t="str">
        <f>IF($G:$G="","",IF('Input Data'!O2242="","",'Input Data'!O2242))</f>
        <v/>
      </c>
      <c r="N2242" s="12" t="str">
        <f>IF($G:$G="","",IF('Input Data'!P2242="","",'Input Data'!P2242))</f>
        <v/>
      </c>
      <c r="O2242" s="12">
        <f>IF($G:$G="","",IF('Input Data'!Q2242="","",'Input Data'!Q2242))</f>
        <v>2018</v>
      </c>
    </row>
    <row r="2243" spans="1:15" ht="409.5" x14ac:dyDescent="0.25">
      <c r="A2243" s="13" t="str">
        <f>IF('Definition sheet'!H2243="","",'Definition sheet'!H2243)</f>
        <v>3.1813</v>
      </c>
      <c r="B2243" s="14" t="str">
        <f>IF('Definition sheet'!C2243="","",'Definition sheet'!C2243)</f>
        <v>+++++++Country</v>
      </c>
      <c r="C2243" s="13" t="str">
        <f>IF('Definition sheet'!D2243="","",CONCATENATE('fixed values'!$A$3,'Definition sheet'!D2243,'fixed values'!$A$4))</f>
        <v>&lt;Ctry&gt;</v>
      </c>
      <c r="D2243" s="22" t="str">
        <f>IF('Definition sheet'!E2243="","",CONCATENATE('fixed values'!$A$1,'Definition sheet'!E2243,'fixed values'!$A$2))</f>
        <v>[0..1]</v>
      </c>
      <c r="E2243" s="22" t="str">
        <f>IF('Definition sheet'!F2243="","",CONCATENATE('fixed values'!$A$1,'Definition sheet'!F2243,'fixed values'!$A$2))</f>
        <v>[0..1]</v>
      </c>
      <c r="F2243" s="14" t="str">
        <f>IF('Input Data'!G2243="","",IF('Definition sheet'!G2243="PARENT","",'Input Data'!G2243))</f>
        <v>CountryCode</v>
      </c>
      <c r="G2243" s="12" t="str">
        <f>IF('Input Data'!I2243="","",'Input Data'!I2243)</f>
        <v>NotUsed</v>
      </c>
      <c r="H2243" s="12" t="str">
        <f>IF($G:$G="NotUsed","",IF('Input Data'!J2243="","",'Input Data'!J2243))</f>
        <v/>
      </c>
      <c r="I2243" s="12" t="str">
        <f>IF($G:$G="","",IF('Input Data'!K2243="","",'Input Data'!K2243))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43" s="12" t="str">
        <f>IF($G:$G="","",IF('Input Data'!L2243="","",'Input Data'!L2243))</f>
        <v/>
      </c>
      <c r="K2243" s="12" t="str">
        <f>IF($G:$G="","",IF('Input Data'!M2243="","",'Input Data'!M2243))</f>
        <v/>
      </c>
      <c r="L2243" s="12" t="str">
        <f>IF($G:$G="","",IF('Input Data'!N2243="","",'Input Data'!N2243))</f>
        <v/>
      </c>
      <c r="M2243" s="12" t="str">
        <f>IF($G:$G="","",IF('Input Data'!O2243="","",'Input Data'!O2243))</f>
        <v/>
      </c>
      <c r="N2243" s="12" t="str">
        <f>IF($G:$G="","",IF('Input Data'!P2243="","",'Input Data'!P2243))</f>
        <v/>
      </c>
      <c r="O2243" s="12">
        <f>IF($G:$G="","",IF('Input Data'!Q2243="","",'Input Data'!Q2243))</f>
        <v>2018</v>
      </c>
    </row>
    <row r="2244" spans="1:15" x14ac:dyDescent="0.25">
      <c r="A2244" s="13" t="str">
        <f>IF('Definition sheet'!H2244="","",'Definition sheet'!H2244)</f>
        <v>3.1814</v>
      </c>
      <c r="B2244" s="14" t="str">
        <f>IF('Definition sheet'!C2244="","",'Definition sheet'!C2244)</f>
        <v>+++++++AddressLine</v>
      </c>
      <c r="C2244" s="13" t="str">
        <f>IF('Definition sheet'!D2244="","",CONCATENATE('fixed values'!$A$3,'Definition sheet'!D2244,'fixed values'!$A$4))</f>
        <v>&lt;AdrLine&gt;</v>
      </c>
      <c r="D2244" s="22" t="str">
        <f>IF('Definition sheet'!E2244="","",CONCATENATE('fixed values'!$A$1,'Definition sheet'!E2244,'fixed values'!$A$2))</f>
        <v>[0..7]</v>
      </c>
      <c r="E2244" s="22" t="str">
        <f>IF('Definition sheet'!F2244="","",CONCATENATE('fixed values'!$A$1,'Definition sheet'!F2244,'fixed values'!$A$2))</f>
        <v>[0..7]</v>
      </c>
      <c r="F2244" s="14" t="str">
        <f>IF('Input Data'!G2244="","",IF('Definition sheet'!G2244="PARENT","",'Input Data'!G2244))</f>
        <v>Max70Text</v>
      </c>
      <c r="G2244" s="12" t="str">
        <f>IF('Input Data'!I2244="","",'Input Data'!I2244)</f>
        <v>NotUsed</v>
      </c>
      <c r="H2244" s="12" t="str">
        <f>IF($G:$G="NotUsed","",IF('Input Data'!J2244="","",'Input Data'!J2244))</f>
        <v/>
      </c>
      <c r="I2244" s="12" t="str">
        <f>IF($G:$G="","",IF('Input Data'!K2244="","",'Input Data'!K2244))</f>
        <v/>
      </c>
      <c r="J2244" s="12" t="str">
        <f>IF($G:$G="","",IF('Input Data'!L2244="","",'Input Data'!L2244))</f>
        <v/>
      </c>
      <c r="K2244" s="12" t="str">
        <f>IF($G:$G="","",IF('Input Data'!M2244="","",'Input Data'!M2244))</f>
        <v/>
      </c>
      <c r="L2244" s="12" t="str">
        <f>IF($G:$G="","",IF('Input Data'!N2244="","",'Input Data'!N2244))</f>
        <v/>
      </c>
      <c r="M2244" s="12" t="str">
        <f>IF($G:$G="","",IF('Input Data'!O2244="","",'Input Data'!O2244))</f>
        <v/>
      </c>
      <c r="N2244" s="12" t="str">
        <f>IF($G:$G="","",IF('Input Data'!P2244="","",'Input Data'!P2244))</f>
        <v/>
      </c>
      <c r="O2244" s="12">
        <f>IF($G:$G="","",IF('Input Data'!Q2244="","",'Input Data'!Q2244))</f>
        <v>2018</v>
      </c>
    </row>
    <row r="2245" spans="1:15" x14ac:dyDescent="0.25">
      <c r="A2245" s="13" t="str">
        <f>IF('Definition sheet'!H2245="","",'Definition sheet'!H2245)</f>
        <v>3.1815</v>
      </c>
      <c r="B2245" s="14" t="str">
        <f>IF('Definition sheet'!C2245="","",'Definition sheet'!C2245)</f>
        <v>++++++Other</v>
      </c>
      <c r="C2245" s="13" t="str">
        <f>IF('Definition sheet'!D2245="","",CONCATENATE('fixed values'!$A$3,'Definition sheet'!D2245,'fixed values'!$A$4))</f>
        <v>&lt;Othr&gt;</v>
      </c>
      <c r="D2245" s="22" t="str">
        <f>IF('Definition sheet'!E2245="","",CONCATENATE('fixed values'!$A$1,'Definition sheet'!E2245,'fixed values'!$A$2))</f>
        <v>[0..1]</v>
      </c>
      <c r="E2245" s="22" t="str">
        <f>IF('Definition sheet'!F2245="","",CONCATENATE('fixed values'!$A$1,'Definition sheet'!F2245,'fixed values'!$A$2))</f>
        <v>[0..1]</v>
      </c>
      <c r="F2245" s="14" t="str">
        <f>IF('Input Data'!G2245="","",IF('Definition sheet'!G2245="PARENT","",'Input Data'!G2245))</f>
        <v/>
      </c>
      <c r="G2245" s="12" t="str">
        <f>IF('Input Data'!I2245="","",'Input Data'!I2245)</f>
        <v>NotUsed</v>
      </c>
      <c r="H2245" s="12" t="str">
        <f>IF($G:$G="NotUsed","",IF('Input Data'!J2245="","",'Input Data'!J2245))</f>
        <v/>
      </c>
      <c r="I2245" s="12" t="str">
        <f>IF($G:$G="","",IF('Input Data'!K2245="","",'Input Data'!K2245))</f>
        <v/>
      </c>
      <c r="J2245" s="12" t="str">
        <f>IF($G:$G="","",IF('Input Data'!L2245="","",'Input Data'!L2245))</f>
        <v/>
      </c>
      <c r="K2245" s="12" t="str">
        <f>IF($G:$G="","",IF('Input Data'!M2245="","",'Input Data'!M2245))</f>
        <v/>
      </c>
      <c r="L2245" s="12" t="str">
        <f>IF($G:$G="","",IF('Input Data'!N2245="","",'Input Data'!N2245))</f>
        <v/>
      </c>
      <c r="M2245" s="12" t="str">
        <f>IF($G:$G="","",IF('Input Data'!O2245="","",'Input Data'!O2245))</f>
        <v/>
      </c>
      <c r="N2245" s="12" t="str">
        <f>IF($G:$G="","",IF('Input Data'!P2245="","",'Input Data'!P2245))</f>
        <v/>
      </c>
      <c r="O2245" s="12">
        <f>IF($G:$G="","",IF('Input Data'!Q2245="","",'Input Data'!Q2245))</f>
        <v>2018</v>
      </c>
    </row>
    <row r="2246" spans="1:15" x14ac:dyDescent="0.25">
      <c r="A2246" s="13" t="str">
        <f>IF('Definition sheet'!H2246="","",'Definition sheet'!H2246)</f>
        <v>3.1816</v>
      </c>
      <c r="B2246" s="14" t="str">
        <f>IF('Definition sheet'!C2246="","",'Definition sheet'!C2246)</f>
        <v>+++++++Identification</v>
      </c>
      <c r="C2246" s="13" t="str">
        <f>IF('Definition sheet'!D2246="","",CONCATENATE('fixed values'!$A$3,'Definition sheet'!D2246,'fixed values'!$A$4))</f>
        <v>&lt;Id&gt;</v>
      </c>
      <c r="D2246" s="22" t="str">
        <f>IF('Definition sheet'!E2246="","",CONCATENATE('fixed values'!$A$1,'Definition sheet'!E2246,'fixed values'!$A$2))</f>
        <v>[1..1]</v>
      </c>
      <c r="E2246" s="22" t="str">
        <f>IF('Definition sheet'!F2246="","",CONCATENATE('fixed values'!$A$1,'Definition sheet'!F2246,'fixed values'!$A$2))</f>
        <v>[1..1]</v>
      </c>
      <c r="F2246" s="14" t="str">
        <f>IF('Input Data'!G2246="","",IF('Definition sheet'!G2246="PARENT","",'Input Data'!G2246))</f>
        <v>Max35Text</v>
      </c>
      <c r="G2246" s="12" t="str">
        <f>IF('Input Data'!I2246="","",'Input Data'!I2246)</f>
        <v>NotUsed</v>
      </c>
      <c r="H2246" s="12" t="str">
        <f>IF($G:$G="NotUsed","",IF('Input Data'!J2246="","",'Input Data'!J2246))</f>
        <v/>
      </c>
      <c r="I2246" s="12" t="str">
        <f>IF($G:$G="","",IF('Input Data'!K2246="","",'Input Data'!K2246))</f>
        <v/>
      </c>
      <c r="J2246" s="12" t="str">
        <f>IF($G:$G="","",IF('Input Data'!L2246="","",'Input Data'!L2246))</f>
        <v/>
      </c>
      <c r="K2246" s="12" t="str">
        <f>IF($G:$G="","",IF('Input Data'!M2246="","",'Input Data'!M2246))</f>
        <v/>
      </c>
      <c r="L2246" s="12" t="str">
        <f>IF($G:$G="","",IF('Input Data'!N2246="","",'Input Data'!N2246))</f>
        <v/>
      </c>
      <c r="M2246" s="12" t="str">
        <f>IF($G:$G="","",IF('Input Data'!O2246="","",'Input Data'!O2246))</f>
        <v/>
      </c>
      <c r="N2246" s="12" t="str">
        <f>IF($G:$G="","",IF('Input Data'!P2246="","",'Input Data'!P2246))</f>
        <v/>
      </c>
      <c r="O2246" s="12">
        <f>IF($G:$G="","",IF('Input Data'!Q2246="","",'Input Data'!Q2246))</f>
        <v>2018</v>
      </c>
    </row>
    <row r="2247" spans="1:15" x14ac:dyDescent="0.25">
      <c r="A2247" s="13" t="str">
        <f>IF('Definition sheet'!H2247="","",'Definition sheet'!H2247)</f>
        <v>3.1817</v>
      </c>
      <c r="B2247" s="14" t="str">
        <f>IF('Definition sheet'!C2247="","",'Definition sheet'!C2247)</f>
        <v>+++++++SchemeName</v>
      </c>
      <c r="C2247" s="13" t="str">
        <f>IF('Definition sheet'!D2247="","",CONCATENATE('fixed values'!$A$3,'Definition sheet'!D2247,'fixed values'!$A$4))</f>
        <v>&lt;SchmeNm&gt;</v>
      </c>
      <c r="D2247" s="22" t="str">
        <f>IF('Definition sheet'!E2247="","",CONCATENATE('fixed values'!$A$1,'Definition sheet'!E2247,'fixed values'!$A$2))</f>
        <v>[0..1]</v>
      </c>
      <c r="E2247" s="22" t="str">
        <f>IF('Definition sheet'!F2247="","",CONCATENATE('fixed values'!$A$1,'Definition sheet'!F2247,'fixed values'!$A$2))</f>
        <v>[0..1]</v>
      </c>
      <c r="F2247" s="14" t="str">
        <f>IF('Input Data'!G2247="","",IF('Definition sheet'!G2247="PARENT","",'Input Data'!G2247))</f>
        <v/>
      </c>
      <c r="G2247" s="12" t="str">
        <f>IF('Input Data'!I2247="","",'Input Data'!I2247)</f>
        <v>NotUsed</v>
      </c>
      <c r="H2247" s="12" t="str">
        <f>IF($G:$G="NotUsed","",IF('Input Data'!J2247="","",'Input Data'!J2247))</f>
        <v/>
      </c>
      <c r="I2247" s="12" t="str">
        <f>IF($G:$G="","",IF('Input Data'!K2247="","",'Input Data'!K2247))</f>
        <v/>
      </c>
      <c r="J2247" s="12" t="str">
        <f>IF($G:$G="","",IF('Input Data'!L2247="","",'Input Data'!L2247))</f>
        <v/>
      </c>
      <c r="K2247" s="12" t="str">
        <f>IF($G:$G="","",IF('Input Data'!M2247="","",'Input Data'!M2247))</f>
        <v/>
      </c>
      <c r="L2247" s="12" t="str">
        <f>IF($G:$G="","",IF('Input Data'!N2247="","",'Input Data'!N2247))</f>
        <v/>
      </c>
      <c r="M2247" s="12" t="str">
        <f>IF($G:$G="","",IF('Input Data'!O2247="","",'Input Data'!O2247))</f>
        <v/>
      </c>
      <c r="N2247" s="12" t="str">
        <f>IF($G:$G="","",IF('Input Data'!P2247="","",'Input Data'!P2247))</f>
        <v/>
      </c>
      <c r="O2247" s="12">
        <f>IF($G:$G="","",IF('Input Data'!Q2247="","",'Input Data'!Q2247))</f>
        <v>2018</v>
      </c>
    </row>
    <row r="2248" spans="1:15" ht="45" x14ac:dyDescent="0.25">
      <c r="A2248" s="13" t="str">
        <f>IF('Definition sheet'!H2248="","",'Definition sheet'!H2248)</f>
        <v>3.1818</v>
      </c>
      <c r="B2248" s="14" t="str">
        <f>IF('Definition sheet'!C2248="","",'Definition sheet'!C2248)</f>
        <v>++++++++Code</v>
      </c>
      <c r="C2248" s="13" t="str">
        <f>IF('Definition sheet'!D2248="","",CONCATENATE('fixed values'!$A$3,'Definition sheet'!D2248,'fixed values'!$A$4))</f>
        <v>&lt;Cd&gt;</v>
      </c>
      <c r="D2248" s="22" t="str">
        <f>IF('Definition sheet'!E2248="","",CONCATENATE('fixed values'!$A$1,'Definition sheet'!E2248,'fixed values'!$A$2))</f>
        <v>[1..1]</v>
      </c>
      <c r="E2248" s="22" t="str">
        <f>IF('Definition sheet'!F2248="","",CONCATENATE('fixed values'!$A$1,'Definition sheet'!F2248,'fixed values'!$A$2))</f>
        <v>[1..1]</v>
      </c>
      <c r="F2248" s="14" t="str">
        <f>IF('Input Data'!G2248="","",IF('Definition sheet'!G2248="PARENT","",'Input Data'!G2248))</f>
        <v>ExternalFinancialInstitutionIdentification1Code</v>
      </c>
      <c r="G2248" s="12" t="str">
        <f>IF('Input Data'!I2248="","",'Input Data'!I2248)</f>
        <v>NotUsed</v>
      </c>
      <c r="H2248" s="12" t="str">
        <f>IF($G:$G="NotUsed","",IF('Input Data'!J2248="","",'Input Data'!J2248))</f>
        <v/>
      </c>
      <c r="I2248" s="12" t="str">
        <f>IF($G:$G="","",IF('Input Data'!K2248="","",'Input Data'!K2248))</f>
        <v/>
      </c>
      <c r="J2248" s="12" t="str">
        <f>IF($G:$G="","",IF('Input Data'!L2248="","",'Input Data'!L2248))</f>
        <v/>
      </c>
      <c r="K2248" s="12" t="str">
        <f>IF($G:$G="","",IF('Input Data'!M2248="","",'Input Data'!M2248))</f>
        <v/>
      </c>
      <c r="L2248" s="12" t="str">
        <f>IF($G:$G="","",IF('Input Data'!N2248="","",'Input Data'!N2248))</f>
        <v/>
      </c>
      <c r="M2248" s="12" t="str">
        <f>IF($G:$G="","",IF('Input Data'!O2248="","",'Input Data'!O2248))</f>
        <v/>
      </c>
      <c r="N2248" s="12" t="str">
        <f>IF($G:$G="","",IF('Input Data'!P2248="","",'Input Data'!P2248))</f>
        <v/>
      </c>
      <c r="O2248" s="12">
        <f>IF($G:$G="","",IF('Input Data'!Q2248="","",'Input Data'!Q2248))</f>
        <v>2018</v>
      </c>
    </row>
    <row r="2249" spans="1:15" x14ac:dyDescent="0.25">
      <c r="A2249" s="13" t="str">
        <f>IF('Definition sheet'!H2249="","",'Definition sheet'!H2249)</f>
        <v>3.1819</v>
      </c>
      <c r="B2249" s="14" t="str">
        <f>IF('Definition sheet'!C2249="","",'Definition sheet'!C2249)</f>
        <v>++++++++Proprietary</v>
      </c>
      <c r="C2249" s="13" t="str">
        <f>IF('Definition sheet'!D2249="","",CONCATENATE('fixed values'!$A$3,'Definition sheet'!D2249,'fixed values'!$A$4))</f>
        <v>&lt;Prtry&gt;</v>
      </c>
      <c r="D2249" s="22" t="str">
        <f>IF('Definition sheet'!E2249="","",CONCATENATE('fixed values'!$A$1,'Definition sheet'!E2249,'fixed values'!$A$2))</f>
        <v>[1..1]</v>
      </c>
      <c r="E2249" s="22" t="str">
        <f>IF('Definition sheet'!F2249="","",CONCATENATE('fixed values'!$A$1,'Definition sheet'!F2249,'fixed values'!$A$2))</f>
        <v>[1..1]</v>
      </c>
      <c r="F2249" s="14" t="str">
        <f>IF('Input Data'!G2249="","",IF('Definition sheet'!G2249="PARENT","",'Input Data'!G2249))</f>
        <v>Max35Text</v>
      </c>
      <c r="G2249" s="12" t="str">
        <f>IF('Input Data'!I2249="","",'Input Data'!I2249)</f>
        <v>NotUsed</v>
      </c>
      <c r="H2249" s="12" t="str">
        <f>IF($G:$G="NotUsed","",IF('Input Data'!J2249="","",'Input Data'!J2249))</f>
        <v/>
      </c>
      <c r="I2249" s="12" t="str">
        <f>IF($G:$G="","",IF('Input Data'!K2249="","",'Input Data'!K2249))</f>
        <v/>
      </c>
      <c r="J2249" s="12" t="str">
        <f>IF($G:$G="","",IF('Input Data'!L2249="","",'Input Data'!L2249))</f>
        <v/>
      </c>
      <c r="K2249" s="12" t="str">
        <f>IF($G:$G="","",IF('Input Data'!M2249="","",'Input Data'!M2249))</f>
        <v/>
      </c>
      <c r="L2249" s="12" t="str">
        <f>IF($G:$G="","",IF('Input Data'!N2249="","",'Input Data'!N2249))</f>
        <v/>
      </c>
      <c r="M2249" s="12" t="str">
        <f>IF($G:$G="","",IF('Input Data'!O2249="","",'Input Data'!O2249))</f>
        <v/>
      </c>
      <c r="N2249" s="12" t="str">
        <f>IF($G:$G="","",IF('Input Data'!P2249="","",'Input Data'!P2249))</f>
        <v/>
      </c>
      <c r="O2249" s="12">
        <f>IF($G:$G="","",IF('Input Data'!Q2249="","",'Input Data'!Q2249))</f>
        <v>2018</v>
      </c>
    </row>
    <row r="2250" spans="1:15" x14ac:dyDescent="0.25">
      <c r="A2250" s="13" t="str">
        <f>IF('Definition sheet'!H2250="","",'Definition sheet'!H2250)</f>
        <v>3.1820</v>
      </c>
      <c r="B2250" s="14" t="str">
        <f>IF('Definition sheet'!C2250="","",'Definition sheet'!C2250)</f>
        <v>+++++++Issuer</v>
      </c>
      <c r="C2250" s="13" t="str">
        <f>IF('Definition sheet'!D2250="","",CONCATENATE('fixed values'!$A$3,'Definition sheet'!D2250,'fixed values'!$A$4))</f>
        <v>&lt;Issr&gt;</v>
      </c>
      <c r="D2250" s="22" t="str">
        <f>IF('Definition sheet'!E2250="","",CONCATENATE('fixed values'!$A$1,'Definition sheet'!E2250,'fixed values'!$A$2))</f>
        <v>[0..1]</v>
      </c>
      <c r="E2250" s="22" t="str">
        <f>IF('Definition sheet'!F2250="","",CONCATENATE('fixed values'!$A$1,'Definition sheet'!F2250,'fixed values'!$A$2))</f>
        <v>[0..1]</v>
      </c>
      <c r="F2250" s="14" t="str">
        <f>IF('Input Data'!G2250="","",IF('Definition sheet'!G2250="PARENT","",'Input Data'!G2250))</f>
        <v>Max35Text</v>
      </c>
      <c r="G2250" s="12" t="str">
        <f>IF('Input Data'!I2250="","",'Input Data'!I2250)</f>
        <v>NotUsed</v>
      </c>
      <c r="H2250" s="12" t="str">
        <f>IF($G:$G="NotUsed","",IF('Input Data'!J2250="","",'Input Data'!J2250))</f>
        <v/>
      </c>
      <c r="I2250" s="12" t="str">
        <f>IF($G:$G="","",IF('Input Data'!K2250="","",'Input Data'!K2250))</f>
        <v/>
      </c>
      <c r="J2250" s="12" t="str">
        <f>IF($G:$G="","",IF('Input Data'!L2250="","",'Input Data'!L2250))</f>
        <v/>
      </c>
      <c r="K2250" s="12" t="str">
        <f>IF($G:$G="","",IF('Input Data'!M2250="","",'Input Data'!M2250))</f>
        <v/>
      </c>
      <c r="L2250" s="12" t="str">
        <f>IF($G:$G="","",IF('Input Data'!N2250="","",'Input Data'!N2250))</f>
        <v/>
      </c>
      <c r="M2250" s="12" t="str">
        <f>IF($G:$G="","",IF('Input Data'!O2250="","",'Input Data'!O2250))</f>
        <v/>
      </c>
      <c r="N2250" s="12" t="str">
        <f>IF($G:$G="","",IF('Input Data'!P2250="","",'Input Data'!P2250))</f>
        <v/>
      </c>
      <c r="O2250" s="12">
        <f>IF($G:$G="","",IF('Input Data'!Q2250="","",'Input Data'!Q2250))</f>
        <v>2018</v>
      </c>
    </row>
    <row r="2251" spans="1:15" x14ac:dyDescent="0.25">
      <c r="A2251" s="13" t="str">
        <f>IF('Definition sheet'!H2251="","",'Definition sheet'!H2251)</f>
        <v>3.1821</v>
      </c>
      <c r="B2251" s="14" t="str">
        <f>IF('Definition sheet'!C2251="","",'Definition sheet'!C2251)</f>
        <v>+++++BranchIdentification</v>
      </c>
      <c r="C2251" s="13" t="str">
        <f>IF('Definition sheet'!D2251="","",CONCATENATE('fixed values'!$A$3,'Definition sheet'!D2251,'fixed values'!$A$4))</f>
        <v>&lt;BrnchId&gt;</v>
      </c>
      <c r="D2251" s="22" t="str">
        <f>IF('Definition sheet'!E2251="","",CONCATENATE('fixed values'!$A$1,'Definition sheet'!E2251,'fixed values'!$A$2))</f>
        <v>[0..1]</v>
      </c>
      <c r="E2251" s="22" t="str">
        <f>IF('Definition sheet'!F2251="","",CONCATENATE('fixed values'!$A$1,'Definition sheet'!F2251,'fixed values'!$A$2))</f>
        <v>[0..1]</v>
      </c>
      <c r="F2251" s="14" t="str">
        <f>IF('Input Data'!G2251="","",IF('Definition sheet'!G2251="PARENT","",'Input Data'!G2251))</f>
        <v/>
      </c>
      <c r="G2251" s="12" t="str">
        <f>IF('Input Data'!I2251="","",'Input Data'!I2251)</f>
        <v>NotUsed</v>
      </c>
      <c r="H2251" s="12" t="str">
        <f>IF($G:$G="NotUsed","",IF('Input Data'!J2251="","",'Input Data'!J2251))</f>
        <v/>
      </c>
      <c r="I2251" s="12" t="str">
        <f>IF($G:$G="","",IF('Input Data'!K2251="","",'Input Data'!K2251))</f>
        <v/>
      </c>
      <c r="J2251" s="12" t="str">
        <f>IF($G:$G="","",IF('Input Data'!L2251="","",'Input Data'!L2251))</f>
        <v/>
      </c>
      <c r="K2251" s="12" t="str">
        <f>IF($G:$G="","",IF('Input Data'!M2251="","",'Input Data'!M2251))</f>
        <v/>
      </c>
      <c r="L2251" s="12" t="str">
        <f>IF($G:$G="","",IF('Input Data'!N2251="","",'Input Data'!N2251))</f>
        <v/>
      </c>
      <c r="M2251" s="12" t="str">
        <f>IF($G:$G="","",IF('Input Data'!O2251="","",'Input Data'!O2251))</f>
        <v/>
      </c>
      <c r="N2251" s="12" t="str">
        <f>IF($G:$G="","",IF('Input Data'!P2251="","",'Input Data'!P2251))</f>
        <v/>
      </c>
      <c r="O2251" s="12">
        <f>IF($G:$G="","",IF('Input Data'!Q2251="","",'Input Data'!Q2251))</f>
        <v>2018</v>
      </c>
    </row>
    <row r="2252" spans="1:15" x14ac:dyDescent="0.25">
      <c r="A2252" s="13" t="str">
        <f>IF('Definition sheet'!H2252="","",'Definition sheet'!H2252)</f>
        <v>3.1822</v>
      </c>
      <c r="B2252" s="14" t="str">
        <f>IF('Definition sheet'!C2252="","",'Definition sheet'!C2252)</f>
        <v>++++++Identification</v>
      </c>
      <c r="C2252" s="13" t="str">
        <f>IF('Definition sheet'!D2252="","",CONCATENATE('fixed values'!$A$3,'Definition sheet'!D2252,'fixed values'!$A$4))</f>
        <v>&lt;Id&gt;</v>
      </c>
      <c r="D2252" s="22" t="str">
        <f>IF('Definition sheet'!E2252="","",CONCATENATE('fixed values'!$A$1,'Definition sheet'!E2252,'fixed values'!$A$2))</f>
        <v>[0..1]</v>
      </c>
      <c r="E2252" s="22" t="str">
        <f>IF('Definition sheet'!F2252="","",CONCATENATE('fixed values'!$A$1,'Definition sheet'!F2252,'fixed values'!$A$2))</f>
        <v>[0..1]</v>
      </c>
      <c r="F2252" s="14" t="str">
        <f>IF('Input Data'!G2252="","",IF('Definition sheet'!G2252="PARENT","",'Input Data'!G2252))</f>
        <v>Max35Text</v>
      </c>
      <c r="G2252" s="12" t="str">
        <f>IF('Input Data'!I2252="","",'Input Data'!I2252)</f>
        <v>NotUsed</v>
      </c>
      <c r="H2252" s="12" t="str">
        <f>IF($G:$G="NotUsed","",IF('Input Data'!J2252="","",'Input Data'!J2252))</f>
        <v/>
      </c>
      <c r="I2252" s="12" t="str">
        <f>IF($G:$G="","",IF('Input Data'!K2252="","",'Input Data'!K2252))</f>
        <v/>
      </c>
      <c r="J2252" s="12" t="str">
        <f>IF($G:$G="","",IF('Input Data'!L2252="","",'Input Data'!L2252))</f>
        <v/>
      </c>
      <c r="K2252" s="12" t="str">
        <f>IF($G:$G="","",IF('Input Data'!M2252="","",'Input Data'!M2252))</f>
        <v/>
      </c>
      <c r="L2252" s="12" t="str">
        <f>IF($G:$G="","",IF('Input Data'!N2252="","",'Input Data'!N2252))</f>
        <v/>
      </c>
      <c r="M2252" s="12" t="str">
        <f>IF($G:$G="","",IF('Input Data'!O2252="","",'Input Data'!O2252))</f>
        <v/>
      </c>
      <c r="N2252" s="12" t="str">
        <f>IF($G:$G="","",IF('Input Data'!P2252="","",'Input Data'!P2252))</f>
        <v/>
      </c>
      <c r="O2252" s="12">
        <f>IF($G:$G="","",IF('Input Data'!Q2252="","",'Input Data'!Q2252))</f>
        <v>2018</v>
      </c>
    </row>
    <row r="2253" spans="1:15" x14ac:dyDescent="0.25">
      <c r="A2253" s="13" t="str">
        <f>IF('Definition sheet'!H2253="","",'Definition sheet'!H2253)</f>
        <v>3.1823</v>
      </c>
      <c r="B2253" s="14" t="str">
        <f>IF('Definition sheet'!C2253="","",'Definition sheet'!C2253)</f>
        <v>++++++Name</v>
      </c>
      <c r="C2253" s="13" t="str">
        <f>IF('Definition sheet'!D2253="","",CONCATENATE('fixed values'!$A$3,'Definition sheet'!D2253,'fixed values'!$A$4))</f>
        <v>&lt;Nm&gt;</v>
      </c>
      <c r="D2253" s="22" t="str">
        <f>IF('Definition sheet'!E2253="","",CONCATENATE('fixed values'!$A$1,'Definition sheet'!E2253,'fixed values'!$A$2))</f>
        <v>[0..1]</v>
      </c>
      <c r="E2253" s="22" t="str">
        <f>IF('Definition sheet'!F2253="","",CONCATENATE('fixed values'!$A$1,'Definition sheet'!F2253,'fixed values'!$A$2))</f>
        <v>[0..1]</v>
      </c>
      <c r="F2253" s="14" t="str">
        <f>IF('Input Data'!G2253="","",IF('Definition sheet'!G2253="PARENT","",'Input Data'!G2253))</f>
        <v>Max140Text</v>
      </c>
      <c r="G2253" s="12" t="str">
        <f>IF('Input Data'!I2253="","",'Input Data'!I2253)</f>
        <v>NotUsed</v>
      </c>
      <c r="H2253" s="12" t="str">
        <f>IF($G:$G="NotUsed","",IF('Input Data'!J2253="","",'Input Data'!J2253))</f>
        <v/>
      </c>
      <c r="I2253" s="12" t="str">
        <f>IF($G:$G="","",IF('Input Data'!K2253="","",'Input Data'!K2253))</f>
        <v/>
      </c>
      <c r="J2253" s="12" t="str">
        <f>IF($G:$G="","",IF('Input Data'!L2253="","",'Input Data'!L2253))</f>
        <v/>
      </c>
      <c r="K2253" s="12" t="str">
        <f>IF($G:$G="","",IF('Input Data'!M2253="","",'Input Data'!M2253))</f>
        <v/>
      </c>
      <c r="L2253" s="12" t="str">
        <f>IF($G:$G="","",IF('Input Data'!N2253="","",'Input Data'!N2253))</f>
        <v/>
      </c>
      <c r="M2253" s="12" t="str">
        <f>IF($G:$G="","",IF('Input Data'!O2253="","",'Input Data'!O2253))</f>
        <v/>
      </c>
      <c r="N2253" s="12" t="str">
        <f>IF($G:$G="","",IF('Input Data'!P2253="","",'Input Data'!P2253))</f>
        <v/>
      </c>
      <c r="O2253" s="12">
        <f>IF($G:$G="","",IF('Input Data'!Q2253="","",'Input Data'!Q2253))</f>
        <v>2018</v>
      </c>
    </row>
    <row r="2254" spans="1:15" x14ac:dyDescent="0.25">
      <c r="A2254" s="13" t="str">
        <f>IF('Definition sheet'!H2254="","",'Definition sheet'!H2254)</f>
        <v>3.1824</v>
      </c>
      <c r="B2254" s="14" t="str">
        <f>IF('Definition sheet'!C2254="","",'Definition sheet'!C2254)</f>
        <v>++++++PostalAddress</v>
      </c>
      <c r="C2254" s="13" t="str">
        <f>IF('Definition sheet'!D2254="","",CONCATENATE('fixed values'!$A$3,'Definition sheet'!D2254,'fixed values'!$A$4))</f>
        <v>&lt;PstlAdr&gt;</v>
      </c>
      <c r="D2254" s="22" t="str">
        <f>IF('Definition sheet'!E2254="","",CONCATENATE('fixed values'!$A$1,'Definition sheet'!E2254,'fixed values'!$A$2))</f>
        <v>[0..1]</v>
      </c>
      <c r="E2254" s="22" t="str">
        <f>IF('Definition sheet'!F2254="","",CONCATENATE('fixed values'!$A$1,'Definition sheet'!F2254,'fixed values'!$A$2))</f>
        <v>[0..1]</v>
      </c>
      <c r="F2254" s="14" t="str">
        <f>IF('Input Data'!G2254="","",IF('Definition sheet'!G2254="PARENT","",'Input Data'!G2254))</f>
        <v/>
      </c>
      <c r="G2254" s="12" t="str">
        <f>IF('Input Data'!I2254="","",'Input Data'!I2254)</f>
        <v>NotUsed</v>
      </c>
      <c r="H2254" s="12" t="str">
        <f>IF($G:$G="NotUsed","",IF('Input Data'!J2254="","",'Input Data'!J2254))</f>
        <v/>
      </c>
      <c r="I2254" s="12" t="str">
        <f>IF($G:$G="","",IF('Input Data'!K2254="","",'Input Data'!K2254))</f>
        <v/>
      </c>
      <c r="J2254" s="12" t="str">
        <f>IF($G:$G="","",IF('Input Data'!L2254="","",'Input Data'!L2254))</f>
        <v/>
      </c>
      <c r="K2254" s="12" t="str">
        <f>IF($G:$G="","",IF('Input Data'!M2254="","",'Input Data'!M2254))</f>
        <v/>
      </c>
      <c r="L2254" s="12" t="str">
        <f>IF($G:$G="","",IF('Input Data'!N2254="","",'Input Data'!N2254))</f>
        <v/>
      </c>
      <c r="M2254" s="12" t="str">
        <f>IF($G:$G="","",IF('Input Data'!O2254="","",'Input Data'!O2254))</f>
        <v/>
      </c>
      <c r="N2254" s="12" t="str">
        <f>IF($G:$G="","",IF('Input Data'!P2254="","",'Input Data'!P2254))</f>
        <v/>
      </c>
      <c r="O2254" s="12">
        <f>IF($G:$G="","",IF('Input Data'!Q2254="","",'Input Data'!Q2254))</f>
        <v>2018</v>
      </c>
    </row>
    <row r="2255" spans="1:15" ht="90" x14ac:dyDescent="0.25">
      <c r="A2255" s="13" t="str">
        <f>IF('Definition sheet'!H2255="","",'Definition sheet'!H2255)</f>
        <v>3.1825</v>
      </c>
      <c r="B2255" s="14" t="str">
        <f>IF('Definition sheet'!C2255="","",'Definition sheet'!C2255)</f>
        <v>+++++++AddressType</v>
      </c>
      <c r="C2255" s="13" t="str">
        <f>IF('Definition sheet'!D2255="","",CONCATENATE('fixed values'!$A$3,'Definition sheet'!D2255,'fixed values'!$A$4))</f>
        <v>&lt;AdrTp&gt;</v>
      </c>
      <c r="D2255" s="22" t="str">
        <f>IF('Definition sheet'!E2255="","",CONCATENATE('fixed values'!$A$1,'Definition sheet'!E2255,'fixed values'!$A$2))</f>
        <v>[0..1]</v>
      </c>
      <c r="E2255" s="22" t="str">
        <f>IF('Definition sheet'!F2255="","",CONCATENATE('fixed values'!$A$1,'Definition sheet'!F2255,'fixed values'!$A$2))</f>
        <v>[0..1]</v>
      </c>
      <c r="F2255" s="14" t="str">
        <f>IF('Input Data'!G2255="","",IF('Definition sheet'!G2255="PARENT","",'Input Data'!G2255))</f>
        <v>AddressType2Code</v>
      </c>
      <c r="G2255" s="12" t="str">
        <f>IF('Input Data'!I2255="","",'Input Data'!I2255)</f>
        <v>NotUsed</v>
      </c>
      <c r="H2255" s="12" t="str">
        <f>IF($G:$G="NotUsed","",IF('Input Data'!J2255="","",'Input Data'!J2255))</f>
        <v/>
      </c>
      <c r="I2255" s="12" t="str">
        <f>IF($G:$G="","",IF('Input Data'!K2255="","",'Input Data'!K2255))</f>
        <v>ADDR
BIZZ
DLVY
HOME
MLTO
PBOX</v>
      </c>
      <c r="J2255" s="12" t="str">
        <f>IF($G:$G="","",IF('Input Data'!L2255="","",'Input Data'!L2255))</f>
        <v/>
      </c>
      <c r="K2255" s="12" t="str">
        <f>IF($G:$G="","",IF('Input Data'!M2255="","",'Input Data'!M2255))</f>
        <v/>
      </c>
      <c r="L2255" s="12" t="str">
        <f>IF($G:$G="","",IF('Input Data'!N2255="","",'Input Data'!N2255))</f>
        <v/>
      </c>
      <c r="M2255" s="12" t="str">
        <f>IF($G:$G="","",IF('Input Data'!O2255="","",'Input Data'!O2255))</f>
        <v/>
      </c>
      <c r="N2255" s="12" t="str">
        <f>IF($G:$G="","",IF('Input Data'!P2255="","",'Input Data'!P2255))</f>
        <v/>
      </c>
      <c r="O2255" s="12">
        <f>IF($G:$G="","",IF('Input Data'!Q2255="","",'Input Data'!Q2255))</f>
        <v>2018</v>
      </c>
    </row>
    <row r="2256" spans="1:15" x14ac:dyDescent="0.25">
      <c r="A2256" s="13" t="str">
        <f>IF('Definition sheet'!H2256="","",'Definition sheet'!H2256)</f>
        <v>3.1826</v>
      </c>
      <c r="B2256" s="14" t="str">
        <f>IF('Definition sheet'!C2256="","",'Definition sheet'!C2256)</f>
        <v>+++++++Department</v>
      </c>
      <c r="C2256" s="13" t="str">
        <f>IF('Definition sheet'!D2256="","",CONCATENATE('fixed values'!$A$3,'Definition sheet'!D2256,'fixed values'!$A$4))</f>
        <v>&lt;Dept&gt;</v>
      </c>
      <c r="D2256" s="22" t="str">
        <f>IF('Definition sheet'!E2256="","",CONCATENATE('fixed values'!$A$1,'Definition sheet'!E2256,'fixed values'!$A$2))</f>
        <v>[0..1]</v>
      </c>
      <c r="E2256" s="22" t="str">
        <f>IF('Definition sheet'!F2256="","",CONCATENATE('fixed values'!$A$1,'Definition sheet'!F2256,'fixed values'!$A$2))</f>
        <v>[0..1]</v>
      </c>
      <c r="F2256" s="14" t="str">
        <f>IF('Input Data'!G2256="","",IF('Definition sheet'!G2256="PARENT","",'Input Data'!G2256))</f>
        <v>Max70Text</v>
      </c>
      <c r="G2256" s="12" t="str">
        <f>IF('Input Data'!I2256="","",'Input Data'!I2256)</f>
        <v>NotUsed</v>
      </c>
      <c r="H2256" s="12" t="str">
        <f>IF($G:$G="NotUsed","",IF('Input Data'!J2256="","",'Input Data'!J2256))</f>
        <v/>
      </c>
      <c r="I2256" s="12" t="str">
        <f>IF($G:$G="","",IF('Input Data'!K2256="","",'Input Data'!K2256))</f>
        <v/>
      </c>
      <c r="J2256" s="12" t="str">
        <f>IF($G:$G="","",IF('Input Data'!L2256="","",'Input Data'!L2256))</f>
        <v/>
      </c>
      <c r="K2256" s="12" t="str">
        <f>IF($G:$G="","",IF('Input Data'!M2256="","",'Input Data'!M2256))</f>
        <v/>
      </c>
      <c r="L2256" s="12" t="str">
        <f>IF($G:$G="","",IF('Input Data'!N2256="","",'Input Data'!N2256))</f>
        <v/>
      </c>
      <c r="M2256" s="12" t="str">
        <f>IF($G:$G="","",IF('Input Data'!O2256="","",'Input Data'!O2256))</f>
        <v/>
      </c>
      <c r="N2256" s="12" t="str">
        <f>IF($G:$G="","",IF('Input Data'!P2256="","",'Input Data'!P2256))</f>
        <v/>
      </c>
      <c r="O2256" s="12">
        <f>IF($G:$G="","",IF('Input Data'!Q2256="","",'Input Data'!Q2256))</f>
        <v>2018</v>
      </c>
    </row>
    <row r="2257" spans="1:15" x14ac:dyDescent="0.25">
      <c r="A2257" s="13" t="str">
        <f>IF('Definition sheet'!H2257="","",'Definition sheet'!H2257)</f>
        <v>3.1827</v>
      </c>
      <c r="B2257" s="14" t="str">
        <f>IF('Definition sheet'!C2257="","",'Definition sheet'!C2257)</f>
        <v>+++++++SubDepartment</v>
      </c>
      <c r="C2257" s="13" t="str">
        <f>IF('Definition sheet'!D2257="","",CONCATENATE('fixed values'!$A$3,'Definition sheet'!D2257,'fixed values'!$A$4))</f>
        <v>&lt;SubDept&gt;</v>
      </c>
      <c r="D2257" s="22" t="str">
        <f>IF('Definition sheet'!E2257="","",CONCATENATE('fixed values'!$A$1,'Definition sheet'!E2257,'fixed values'!$A$2))</f>
        <v>[0..1]</v>
      </c>
      <c r="E2257" s="22" t="str">
        <f>IF('Definition sheet'!F2257="","",CONCATENATE('fixed values'!$A$1,'Definition sheet'!F2257,'fixed values'!$A$2))</f>
        <v>[0..1]</v>
      </c>
      <c r="F2257" s="14" t="str">
        <f>IF('Input Data'!G2257="","",IF('Definition sheet'!G2257="PARENT","",'Input Data'!G2257))</f>
        <v>Max70Text</v>
      </c>
      <c r="G2257" s="12" t="str">
        <f>IF('Input Data'!I2257="","",'Input Data'!I2257)</f>
        <v>NotUsed</v>
      </c>
      <c r="H2257" s="12" t="str">
        <f>IF($G:$G="NotUsed","",IF('Input Data'!J2257="","",'Input Data'!J2257))</f>
        <v/>
      </c>
      <c r="I2257" s="12" t="str">
        <f>IF($G:$G="","",IF('Input Data'!K2257="","",'Input Data'!K2257))</f>
        <v/>
      </c>
      <c r="J2257" s="12" t="str">
        <f>IF($G:$G="","",IF('Input Data'!L2257="","",'Input Data'!L2257))</f>
        <v/>
      </c>
      <c r="K2257" s="12" t="str">
        <f>IF($G:$G="","",IF('Input Data'!M2257="","",'Input Data'!M2257))</f>
        <v/>
      </c>
      <c r="L2257" s="12" t="str">
        <f>IF($G:$G="","",IF('Input Data'!N2257="","",'Input Data'!N2257))</f>
        <v/>
      </c>
      <c r="M2257" s="12" t="str">
        <f>IF($G:$G="","",IF('Input Data'!O2257="","",'Input Data'!O2257))</f>
        <v/>
      </c>
      <c r="N2257" s="12" t="str">
        <f>IF($G:$G="","",IF('Input Data'!P2257="","",'Input Data'!P2257))</f>
        <v/>
      </c>
      <c r="O2257" s="12">
        <f>IF($G:$G="","",IF('Input Data'!Q2257="","",'Input Data'!Q2257))</f>
        <v>2018</v>
      </c>
    </row>
    <row r="2258" spans="1:15" x14ac:dyDescent="0.25">
      <c r="A2258" s="13" t="str">
        <f>IF('Definition sheet'!H2258="","",'Definition sheet'!H2258)</f>
        <v>3.1828</v>
      </c>
      <c r="B2258" s="14" t="str">
        <f>IF('Definition sheet'!C2258="","",'Definition sheet'!C2258)</f>
        <v>+++++++StreetName</v>
      </c>
      <c r="C2258" s="13" t="str">
        <f>IF('Definition sheet'!D2258="","",CONCATENATE('fixed values'!$A$3,'Definition sheet'!D2258,'fixed values'!$A$4))</f>
        <v>&lt;StrtNm&gt;</v>
      </c>
      <c r="D2258" s="22" t="str">
        <f>IF('Definition sheet'!E2258="","",CONCATENATE('fixed values'!$A$1,'Definition sheet'!E2258,'fixed values'!$A$2))</f>
        <v>[0..1]</v>
      </c>
      <c r="E2258" s="22" t="str">
        <f>IF('Definition sheet'!F2258="","",CONCATENATE('fixed values'!$A$1,'Definition sheet'!F2258,'fixed values'!$A$2))</f>
        <v>[0..1]</v>
      </c>
      <c r="F2258" s="14" t="str">
        <f>IF('Input Data'!G2258="","",IF('Definition sheet'!G2258="PARENT","",'Input Data'!G2258))</f>
        <v>Max70Text</v>
      </c>
      <c r="G2258" s="12" t="str">
        <f>IF('Input Data'!I2258="","",'Input Data'!I2258)</f>
        <v>NotUsed</v>
      </c>
      <c r="H2258" s="12" t="str">
        <f>IF($G:$G="NotUsed","",IF('Input Data'!J2258="","",'Input Data'!J2258))</f>
        <v/>
      </c>
      <c r="I2258" s="12" t="str">
        <f>IF($G:$G="","",IF('Input Data'!K2258="","",'Input Data'!K2258))</f>
        <v/>
      </c>
      <c r="J2258" s="12" t="str">
        <f>IF($G:$G="","",IF('Input Data'!L2258="","",'Input Data'!L2258))</f>
        <v/>
      </c>
      <c r="K2258" s="12" t="str">
        <f>IF($G:$G="","",IF('Input Data'!M2258="","",'Input Data'!M2258))</f>
        <v/>
      </c>
      <c r="L2258" s="12" t="str">
        <f>IF($G:$G="","",IF('Input Data'!N2258="","",'Input Data'!N2258))</f>
        <v/>
      </c>
      <c r="M2258" s="12" t="str">
        <f>IF($G:$G="","",IF('Input Data'!O2258="","",'Input Data'!O2258))</f>
        <v/>
      </c>
      <c r="N2258" s="12" t="str">
        <f>IF($G:$G="","",IF('Input Data'!P2258="","",'Input Data'!P2258))</f>
        <v/>
      </c>
      <c r="O2258" s="12">
        <f>IF($G:$G="","",IF('Input Data'!Q2258="","",'Input Data'!Q2258))</f>
        <v>2018</v>
      </c>
    </row>
    <row r="2259" spans="1:15" x14ac:dyDescent="0.25">
      <c r="A2259" s="13" t="str">
        <f>IF('Definition sheet'!H2259="","",'Definition sheet'!H2259)</f>
        <v>3.1829</v>
      </c>
      <c r="B2259" s="14" t="str">
        <f>IF('Definition sheet'!C2259="","",'Definition sheet'!C2259)</f>
        <v>+++++++BuildingNumber</v>
      </c>
      <c r="C2259" s="13" t="str">
        <f>IF('Definition sheet'!D2259="","",CONCATENATE('fixed values'!$A$3,'Definition sheet'!D2259,'fixed values'!$A$4))</f>
        <v>&lt;BldgNb&gt;</v>
      </c>
      <c r="D2259" s="22" t="str">
        <f>IF('Definition sheet'!E2259="","",CONCATENATE('fixed values'!$A$1,'Definition sheet'!E2259,'fixed values'!$A$2))</f>
        <v>[0..1]</v>
      </c>
      <c r="E2259" s="22" t="str">
        <f>IF('Definition sheet'!F2259="","",CONCATENATE('fixed values'!$A$1,'Definition sheet'!F2259,'fixed values'!$A$2))</f>
        <v>[0..1]</v>
      </c>
      <c r="F2259" s="14" t="str">
        <f>IF('Input Data'!G2259="","",IF('Definition sheet'!G2259="PARENT","",'Input Data'!G2259))</f>
        <v>Max16Text</v>
      </c>
      <c r="G2259" s="12" t="str">
        <f>IF('Input Data'!I2259="","",'Input Data'!I2259)</f>
        <v>NotUsed</v>
      </c>
      <c r="H2259" s="12" t="str">
        <f>IF($G:$G="NotUsed","",IF('Input Data'!J2259="","",'Input Data'!J2259))</f>
        <v/>
      </c>
      <c r="I2259" s="12" t="str">
        <f>IF($G:$G="","",IF('Input Data'!K2259="","",'Input Data'!K2259))</f>
        <v/>
      </c>
      <c r="J2259" s="12" t="str">
        <f>IF($G:$G="","",IF('Input Data'!L2259="","",'Input Data'!L2259))</f>
        <v/>
      </c>
      <c r="K2259" s="12" t="str">
        <f>IF($G:$G="","",IF('Input Data'!M2259="","",'Input Data'!M2259))</f>
        <v/>
      </c>
      <c r="L2259" s="12" t="str">
        <f>IF($G:$G="","",IF('Input Data'!N2259="","",'Input Data'!N2259))</f>
        <v/>
      </c>
      <c r="M2259" s="12" t="str">
        <f>IF($G:$G="","",IF('Input Data'!O2259="","",'Input Data'!O2259))</f>
        <v/>
      </c>
      <c r="N2259" s="12" t="str">
        <f>IF($G:$G="","",IF('Input Data'!P2259="","",'Input Data'!P2259))</f>
        <v/>
      </c>
      <c r="O2259" s="12">
        <f>IF($G:$G="","",IF('Input Data'!Q2259="","",'Input Data'!Q2259))</f>
        <v>2018</v>
      </c>
    </row>
    <row r="2260" spans="1:15" x14ac:dyDescent="0.25">
      <c r="A2260" s="13" t="str">
        <f>IF('Definition sheet'!H2260="","",'Definition sheet'!H2260)</f>
        <v>3.1830</v>
      </c>
      <c r="B2260" s="14" t="str">
        <f>IF('Definition sheet'!C2260="","",'Definition sheet'!C2260)</f>
        <v>+++++++PostCode</v>
      </c>
      <c r="C2260" s="13" t="str">
        <f>IF('Definition sheet'!D2260="","",CONCATENATE('fixed values'!$A$3,'Definition sheet'!D2260,'fixed values'!$A$4))</f>
        <v>&lt;PstCd&gt;</v>
      </c>
      <c r="D2260" s="22" t="str">
        <f>IF('Definition sheet'!E2260="","",CONCATENATE('fixed values'!$A$1,'Definition sheet'!E2260,'fixed values'!$A$2))</f>
        <v>[0..1]</v>
      </c>
      <c r="E2260" s="22" t="str">
        <f>IF('Definition sheet'!F2260="","",CONCATENATE('fixed values'!$A$1,'Definition sheet'!F2260,'fixed values'!$A$2))</f>
        <v>[0..1]</v>
      </c>
      <c r="F2260" s="14" t="str">
        <f>IF('Input Data'!G2260="","",IF('Definition sheet'!G2260="PARENT","",'Input Data'!G2260))</f>
        <v>Max16Text</v>
      </c>
      <c r="G2260" s="12" t="str">
        <f>IF('Input Data'!I2260="","",'Input Data'!I2260)</f>
        <v>NotUsed</v>
      </c>
      <c r="H2260" s="12" t="str">
        <f>IF($G:$G="NotUsed","",IF('Input Data'!J2260="","",'Input Data'!J2260))</f>
        <v/>
      </c>
      <c r="I2260" s="12" t="str">
        <f>IF($G:$G="","",IF('Input Data'!K2260="","",'Input Data'!K2260))</f>
        <v/>
      </c>
      <c r="J2260" s="12" t="str">
        <f>IF($G:$G="","",IF('Input Data'!L2260="","",'Input Data'!L2260))</f>
        <v/>
      </c>
      <c r="K2260" s="12" t="str">
        <f>IF($G:$G="","",IF('Input Data'!M2260="","",'Input Data'!M2260))</f>
        <v/>
      </c>
      <c r="L2260" s="12" t="str">
        <f>IF($G:$G="","",IF('Input Data'!N2260="","",'Input Data'!N2260))</f>
        <v/>
      </c>
      <c r="M2260" s="12" t="str">
        <f>IF($G:$G="","",IF('Input Data'!O2260="","",'Input Data'!O2260))</f>
        <v/>
      </c>
      <c r="N2260" s="12" t="str">
        <f>IF($G:$G="","",IF('Input Data'!P2260="","",'Input Data'!P2260))</f>
        <v/>
      </c>
      <c r="O2260" s="12">
        <f>IF($G:$G="","",IF('Input Data'!Q2260="","",'Input Data'!Q2260))</f>
        <v>2018</v>
      </c>
    </row>
    <row r="2261" spans="1:15" x14ac:dyDescent="0.25">
      <c r="A2261" s="13" t="str">
        <f>IF('Definition sheet'!H2261="","",'Definition sheet'!H2261)</f>
        <v>3.1831</v>
      </c>
      <c r="B2261" s="14" t="str">
        <f>IF('Definition sheet'!C2261="","",'Definition sheet'!C2261)</f>
        <v>+++++++TownName</v>
      </c>
      <c r="C2261" s="13" t="str">
        <f>IF('Definition sheet'!D2261="","",CONCATENATE('fixed values'!$A$3,'Definition sheet'!D2261,'fixed values'!$A$4))</f>
        <v>&lt;TwnNm&gt;</v>
      </c>
      <c r="D2261" s="22" t="str">
        <f>IF('Definition sheet'!E2261="","",CONCATENATE('fixed values'!$A$1,'Definition sheet'!E2261,'fixed values'!$A$2))</f>
        <v>[0..1]</v>
      </c>
      <c r="E2261" s="22" t="str">
        <f>IF('Definition sheet'!F2261="","",CONCATENATE('fixed values'!$A$1,'Definition sheet'!F2261,'fixed values'!$A$2))</f>
        <v>[0..1]</v>
      </c>
      <c r="F2261" s="14" t="str">
        <f>IF('Input Data'!G2261="","",IF('Definition sheet'!G2261="PARENT","",'Input Data'!G2261))</f>
        <v>Max35Text</v>
      </c>
      <c r="G2261" s="12" t="str">
        <f>IF('Input Data'!I2261="","",'Input Data'!I2261)</f>
        <v>NotUsed</v>
      </c>
      <c r="H2261" s="12" t="str">
        <f>IF($G:$G="NotUsed","",IF('Input Data'!J2261="","",'Input Data'!J2261))</f>
        <v/>
      </c>
      <c r="I2261" s="12" t="str">
        <f>IF($G:$G="","",IF('Input Data'!K2261="","",'Input Data'!K2261))</f>
        <v/>
      </c>
      <c r="J2261" s="12" t="str">
        <f>IF($G:$G="","",IF('Input Data'!L2261="","",'Input Data'!L2261))</f>
        <v/>
      </c>
      <c r="K2261" s="12" t="str">
        <f>IF($G:$G="","",IF('Input Data'!M2261="","",'Input Data'!M2261))</f>
        <v/>
      </c>
      <c r="L2261" s="12" t="str">
        <f>IF($G:$G="","",IF('Input Data'!N2261="","",'Input Data'!N2261))</f>
        <v/>
      </c>
      <c r="M2261" s="12" t="str">
        <f>IF($G:$G="","",IF('Input Data'!O2261="","",'Input Data'!O2261))</f>
        <v/>
      </c>
      <c r="N2261" s="12" t="str">
        <f>IF($G:$G="","",IF('Input Data'!P2261="","",'Input Data'!P2261))</f>
        <v/>
      </c>
      <c r="O2261" s="12">
        <f>IF($G:$G="","",IF('Input Data'!Q2261="","",'Input Data'!Q2261))</f>
        <v>2018</v>
      </c>
    </row>
    <row r="2262" spans="1:15" x14ac:dyDescent="0.25">
      <c r="A2262" s="13" t="str">
        <f>IF('Definition sheet'!H2262="","",'Definition sheet'!H2262)</f>
        <v>3.1832</v>
      </c>
      <c r="B2262" s="14" t="str">
        <f>IF('Definition sheet'!C2262="","",'Definition sheet'!C2262)</f>
        <v>+++++++CountrySubDivision</v>
      </c>
      <c r="C2262" s="13" t="str">
        <f>IF('Definition sheet'!D2262="","",CONCATENATE('fixed values'!$A$3,'Definition sheet'!D2262,'fixed values'!$A$4))</f>
        <v>&lt;CtrySubDvsn&gt;</v>
      </c>
      <c r="D2262" s="22" t="str">
        <f>IF('Definition sheet'!E2262="","",CONCATENATE('fixed values'!$A$1,'Definition sheet'!E2262,'fixed values'!$A$2))</f>
        <v>[0..1]</v>
      </c>
      <c r="E2262" s="22" t="str">
        <f>IF('Definition sheet'!F2262="","",CONCATENATE('fixed values'!$A$1,'Definition sheet'!F2262,'fixed values'!$A$2))</f>
        <v>[0..1]</v>
      </c>
      <c r="F2262" s="14" t="str">
        <f>IF('Input Data'!G2262="","",IF('Definition sheet'!G2262="PARENT","",'Input Data'!G2262))</f>
        <v>Max35Text</v>
      </c>
      <c r="G2262" s="12" t="str">
        <f>IF('Input Data'!I2262="","",'Input Data'!I2262)</f>
        <v>NotUsed</v>
      </c>
      <c r="H2262" s="12" t="str">
        <f>IF($G:$G="NotUsed","",IF('Input Data'!J2262="","",'Input Data'!J2262))</f>
        <v/>
      </c>
      <c r="I2262" s="12" t="str">
        <f>IF($G:$G="","",IF('Input Data'!K2262="","",'Input Data'!K2262))</f>
        <v/>
      </c>
      <c r="J2262" s="12" t="str">
        <f>IF($G:$G="","",IF('Input Data'!L2262="","",'Input Data'!L2262))</f>
        <v/>
      </c>
      <c r="K2262" s="12" t="str">
        <f>IF($G:$G="","",IF('Input Data'!M2262="","",'Input Data'!M2262))</f>
        <v/>
      </c>
      <c r="L2262" s="12" t="str">
        <f>IF($G:$G="","",IF('Input Data'!N2262="","",'Input Data'!N2262))</f>
        <v/>
      </c>
      <c r="M2262" s="12" t="str">
        <f>IF($G:$G="","",IF('Input Data'!O2262="","",'Input Data'!O2262))</f>
        <v/>
      </c>
      <c r="N2262" s="12" t="str">
        <f>IF($G:$G="","",IF('Input Data'!P2262="","",'Input Data'!P2262))</f>
        <v/>
      </c>
      <c r="O2262" s="12">
        <f>IF($G:$G="","",IF('Input Data'!Q2262="","",'Input Data'!Q2262))</f>
        <v>2018</v>
      </c>
    </row>
    <row r="2263" spans="1:15" ht="409.5" x14ac:dyDescent="0.25">
      <c r="A2263" s="13" t="str">
        <f>IF('Definition sheet'!H2263="","",'Definition sheet'!H2263)</f>
        <v>3.1833</v>
      </c>
      <c r="B2263" s="14" t="str">
        <f>IF('Definition sheet'!C2263="","",'Definition sheet'!C2263)</f>
        <v>+++++++Countrynamecode</v>
      </c>
      <c r="C2263" s="13" t="str">
        <f>IF('Definition sheet'!D2263="","",CONCATENATE('fixed values'!$A$3,'Definition sheet'!D2263,'fixed values'!$A$4))</f>
        <v>&lt;Ctry&gt;</v>
      </c>
      <c r="D2263" s="22" t="str">
        <f>IF('Definition sheet'!E2263="","",CONCATENATE('fixed values'!$A$1,'Definition sheet'!E2263,'fixed values'!$A$2))</f>
        <v>[0..1]</v>
      </c>
      <c r="E2263" s="22" t="str">
        <f>IF('Definition sheet'!F2263="","",CONCATENATE('fixed values'!$A$1,'Definition sheet'!F2263,'fixed values'!$A$2))</f>
        <v>[0..1]</v>
      </c>
      <c r="F2263" s="14" t="str">
        <f>IF('Input Data'!G2263="","",IF('Definition sheet'!G2263="PARENT","",'Input Data'!G2263))</f>
        <v>CountryCode</v>
      </c>
      <c r="G2263" s="12" t="str">
        <f>IF('Input Data'!I2263="","",'Input Data'!I2263)</f>
        <v>NotUsed</v>
      </c>
      <c r="H2263" s="12" t="str">
        <f>IF($G:$G="NotUsed","",IF('Input Data'!J2263="","",'Input Data'!J2263))</f>
        <v/>
      </c>
      <c r="I2263" s="12" t="str">
        <f>IF($G:$G="","",IF('Input Data'!K2263="","",'Input Data'!K2263))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63" s="12" t="str">
        <f>IF($G:$G="","",IF('Input Data'!L2263="","",'Input Data'!L2263))</f>
        <v/>
      </c>
      <c r="K2263" s="12" t="str">
        <f>IF($G:$G="","",IF('Input Data'!M2263="","",'Input Data'!M2263))</f>
        <v/>
      </c>
      <c r="L2263" s="12" t="str">
        <f>IF($G:$G="","",IF('Input Data'!N2263="","",'Input Data'!N2263))</f>
        <v/>
      </c>
      <c r="M2263" s="12" t="str">
        <f>IF($G:$G="","",IF('Input Data'!O2263="","",'Input Data'!O2263))</f>
        <v/>
      </c>
      <c r="N2263" s="12" t="str">
        <f>IF($G:$G="","",IF('Input Data'!P2263="","",'Input Data'!P2263))</f>
        <v/>
      </c>
      <c r="O2263" s="12">
        <f>IF($G:$G="","",IF('Input Data'!Q2263="","",'Input Data'!Q2263))</f>
        <v>2018</v>
      </c>
    </row>
    <row r="2264" spans="1:15" ht="409.5" x14ac:dyDescent="0.25">
      <c r="A2264" s="13" t="str">
        <f>IF('Definition sheet'!H2264="","",'Definition sheet'!H2264)</f>
        <v>3.1833</v>
      </c>
      <c r="B2264" s="14" t="str">
        <f>IF('Definition sheet'!C2264="","",'Definition sheet'!C2264)</f>
        <v>+++++++Country</v>
      </c>
      <c r="C2264" s="13" t="str">
        <f>IF('Definition sheet'!D2264="","",CONCATENATE('fixed values'!$A$3,'Definition sheet'!D2264,'fixed values'!$A$4))</f>
        <v>&lt;Ctry&gt;</v>
      </c>
      <c r="D2264" s="22" t="str">
        <f>IF('Definition sheet'!E2264="","",CONCATENATE('fixed values'!$A$1,'Definition sheet'!E2264,'fixed values'!$A$2))</f>
        <v>[0..1]</v>
      </c>
      <c r="E2264" s="22" t="str">
        <f>IF('Definition sheet'!F2264="","",CONCATENATE('fixed values'!$A$1,'Definition sheet'!F2264,'fixed values'!$A$2))</f>
        <v>[0..1]</v>
      </c>
      <c r="F2264" s="14" t="str">
        <f>IF('Input Data'!G2264="","",IF('Definition sheet'!G2264="PARENT","",'Input Data'!G2264))</f>
        <v>CountryCode</v>
      </c>
      <c r="G2264" s="12" t="str">
        <f>IF('Input Data'!I2264="","",'Input Data'!I2264)</f>
        <v>NotUsed</v>
      </c>
      <c r="H2264" s="12" t="str">
        <f>IF($G:$G="NotUsed","",IF('Input Data'!J2264="","",'Input Data'!J2264))</f>
        <v/>
      </c>
      <c r="I2264" s="12" t="str">
        <f>IF($G:$G="","",IF('Input Data'!K2264="","",'Input Data'!K2264))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64" s="12" t="str">
        <f>IF($G:$G="","",IF('Input Data'!L2264="","",'Input Data'!L2264))</f>
        <v/>
      </c>
      <c r="K2264" s="12" t="str">
        <f>IF($G:$G="","",IF('Input Data'!M2264="","",'Input Data'!M2264))</f>
        <v/>
      </c>
      <c r="L2264" s="12" t="str">
        <f>IF($G:$G="","",IF('Input Data'!N2264="","",'Input Data'!N2264))</f>
        <v/>
      </c>
      <c r="M2264" s="12" t="str">
        <f>IF($G:$G="","",IF('Input Data'!O2264="","",'Input Data'!O2264))</f>
        <v/>
      </c>
      <c r="N2264" s="12" t="str">
        <f>IF($G:$G="","",IF('Input Data'!P2264="","",'Input Data'!P2264))</f>
        <v/>
      </c>
      <c r="O2264" s="12">
        <f>IF($G:$G="","",IF('Input Data'!Q2264="","",'Input Data'!Q2264))</f>
        <v>2018</v>
      </c>
    </row>
    <row r="2265" spans="1:15" x14ac:dyDescent="0.25">
      <c r="A2265" s="13" t="str">
        <f>IF('Definition sheet'!H2265="","",'Definition sheet'!H2265)</f>
        <v>3.1834</v>
      </c>
      <c r="B2265" s="14" t="str">
        <f>IF('Definition sheet'!C2265="","",'Definition sheet'!C2265)</f>
        <v>+++++++AddressLine</v>
      </c>
      <c r="C2265" s="13" t="str">
        <f>IF('Definition sheet'!D2265="","",CONCATENATE('fixed values'!$A$3,'Definition sheet'!D2265,'fixed values'!$A$4))</f>
        <v>&lt;AdrLine&gt;</v>
      </c>
      <c r="D2265" s="22" t="str">
        <f>IF('Definition sheet'!E2265="","",CONCATENATE('fixed values'!$A$1,'Definition sheet'!E2265,'fixed values'!$A$2))</f>
        <v>[0..7]</v>
      </c>
      <c r="E2265" s="22" t="str">
        <f>IF('Definition sheet'!F2265="","",CONCATENATE('fixed values'!$A$1,'Definition sheet'!F2265,'fixed values'!$A$2))</f>
        <v>[0..7]</v>
      </c>
      <c r="F2265" s="14" t="str">
        <f>IF('Input Data'!G2265="","",IF('Definition sheet'!G2265="PARENT","",'Input Data'!G2265))</f>
        <v>Max70Text</v>
      </c>
      <c r="G2265" s="12" t="str">
        <f>IF('Input Data'!I2265="","",'Input Data'!I2265)</f>
        <v>NotUsed</v>
      </c>
      <c r="H2265" s="12" t="str">
        <f>IF($G:$G="NotUsed","",IF('Input Data'!J2265="","",'Input Data'!J2265))</f>
        <v/>
      </c>
      <c r="I2265" s="12" t="str">
        <f>IF($G:$G="","",IF('Input Data'!K2265="","",'Input Data'!K2265))</f>
        <v/>
      </c>
      <c r="J2265" s="12" t="str">
        <f>IF($G:$G="","",IF('Input Data'!L2265="","",'Input Data'!L2265))</f>
        <v/>
      </c>
      <c r="K2265" s="12" t="str">
        <f>IF($G:$G="","",IF('Input Data'!M2265="","",'Input Data'!M2265))</f>
        <v/>
      </c>
      <c r="L2265" s="12" t="str">
        <f>IF($G:$G="","",IF('Input Data'!N2265="","",'Input Data'!N2265))</f>
        <v/>
      </c>
      <c r="M2265" s="12" t="str">
        <f>IF($G:$G="","",IF('Input Data'!O2265="","",'Input Data'!O2265))</f>
        <v/>
      </c>
      <c r="N2265" s="12" t="str">
        <f>IF($G:$G="","",IF('Input Data'!P2265="","",'Input Data'!P2265))</f>
        <v/>
      </c>
      <c r="O2265" s="12">
        <f>IF($G:$G="","",IF('Input Data'!Q2265="","",'Input Data'!Q2265))</f>
        <v>2018</v>
      </c>
    </row>
    <row r="2266" spans="1:15" ht="30" x14ac:dyDescent="0.25">
      <c r="A2266" s="13" t="str">
        <f>IF('Definition sheet'!H2266="","",'Definition sheet'!H2266)</f>
        <v>3.1835</v>
      </c>
      <c r="B2266" s="14" t="str">
        <f>IF('Definition sheet'!C2266="","",'Definition sheet'!C2266)</f>
        <v>+++Debtor</v>
      </c>
      <c r="C2266" s="13" t="str">
        <f>IF('Definition sheet'!D2266="","",CONCATENATE('fixed values'!$A$3,'Definition sheet'!D2266,'fixed values'!$A$4))</f>
        <v>&lt;Dbtr&gt;</v>
      </c>
      <c r="D2266" s="22" t="str">
        <f>IF('Definition sheet'!E2266="","",CONCATENATE('fixed values'!$A$1,'Definition sheet'!E2266,'fixed values'!$A$2))</f>
        <v>[0..1]</v>
      </c>
      <c r="E2266" s="22" t="str">
        <f>IF('Definition sheet'!F2266="","",CONCATENATE('fixed values'!$A$1,'Definition sheet'!F2266,'fixed values'!$A$2))</f>
        <v>[0..1]</v>
      </c>
      <c r="F2266" s="14" t="str">
        <f>IF('Input Data'!G2266="","",IF('Definition sheet'!G2266="PARENT","",'Input Data'!G2266))</f>
        <v/>
      </c>
      <c r="G2266" s="12" t="str">
        <f>IF('Input Data'!I2266="","",'Input Data'!I2266)</f>
        <v>Used</v>
      </c>
      <c r="H2266" s="12" t="str">
        <f>IF($G:$G="NotUsed","",IF('Input Data'!J2266="","",'Input Data'!J2266))</f>
        <v>Party that owes an amount of money to the (ultimate) creditor.</v>
      </c>
      <c r="I2266" s="12" t="str">
        <f>IF($G:$G="","",IF('Input Data'!K2266="","",'Input Data'!K2266))</f>
        <v/>
      </c>
      <c r="J2266" s="12" t="str">
        <f>IF($G:$G="","",IF('Input Data'!L2266="","",'Input Data'!L2266))</f>
        <v/>
      </c>
      <c r="K2266" s="12" t="str">
        <f>IF($G:$G="","",IF('Input Data'!M2266="","",'Input Data'!M2266))</f>
        <v/>
      </c>
      <c r="L2266" s="12" t="str">
        <f>IF($G:$G="","",IF('Input Data'!N2266="","",'Input Data'!N2266))</f>
        <v/>
      </c>
      <c r="M2266" s="12" t="str">
        <f>IF($G:$G="","",IF('Input Data'!O2266="","",'Input Data'!O2266))</f>
        <v/>
      </c>
      <c r="N2266" s="12" t="str">
        <f>IF($G:$G="","",IF('Input Data'!P2266="","",'Input Data'!P2266))</f>
        <v/>
      </c>
      <c r="O2266" s="12">
        <f>IF($G:$G="","",IF('Input Data'!Q2266="","",'Input Data'!Q2266))</f>
        <v>2018</v>
      </c>
    </row>
    <row r="2267" spans="1:15" ht="30" x14ac:dyDescent="0.25">
      <c r="A2267" s="13" t="str">
        <f>IF('Definition sheet'!H2267="","",'Definition sheet'!H2267)</f>
        <v>3.1836</v>
      </c>
      <c r="B2267" s="14" t="str">
        <f>IF('Definition sheet'!C2267="","",'Definition sheet'!C2267)</f>
        <v>++++Party</v>
      </c>
      <c r="C2267" s="13" t="str">
        <f>IF('Definition sheet'!D2267="","",CONCATENATE('fixed values'!$A$3,'Definition sheet'!D2267,'fixed values'!$A$4))</f>
        <v>&lt;Pty&gt;</v>
      </c>
      <c r="D2267" s="22" t="str">
        <f>IF('Definition sheet'!E2267="","",CONCATENATE('fixed values'!$A$1,'Definition sheet'!E2267,'fixed values'!$A$2))</f>
        <v>[1..1]</v>
      </c>
      <c r="E2267" s="22" t="str">
        <f>IF('Definition sheet'!F2267="","",CONCATENATE('fixed values'!$A$1,'Definition sheet'!F2267,'fixed values'!$A$2))</f>
        <v>[1..1]</v>
      </c>
      <c r="F2267" s="14" t="str">
        <f>IF('Input Data'!G2267="","",IF('Definition sheet'!G2267="PARENT","",'Input Data'!G2267))</f>
        <v/>
      </c>
      <c r="G2267" s="12" t="str">
        <f>IF('Input Data'!I2267="","",'Input Data'!I2267)</f>
        <v>Used</v>
      </c>
      <c r="H2267" s="12" t="str">
        <f>IF($G:$G="NotUsed","",IF('Input Data'!J2267="","",'Input Data'!J2267))</f>
        <v>Identification of a person or an organisation.</v>
      </c>
      <c r="I2267" s="12" t="str">
        <f>IF($G:$G="","",IF('Input Data'!K2267="","",'Input Data'!K2267))</f>
        <v/>
      </c>
      <c r="J2267" s="12" t="str">
        <f>IF($G:$G="","",IF('Input Data'!L2267="","",'Input Data'!L2267))</f>
        <v/>
      </c>
      <c r="K2267" s="12" t="str">
        <f>IF($G:$G="","",IF('Input Data'!M2267="","",'Input Data'!M2267))</f>
        <v/>
      </c>
      <c r="L2267" s="12" t="str">
        <f>IF($G:$G="","",IF('Input Data'!N2267="","",'Input Data'!N2267))</f>
        <v/>
      </c>
      <c r="M2267" s="12" t="str">
        <f>IF($G:$G="","",IF('Input Data'!O2267="","",'Input Data'!O2267))</f>
        <v/>
      </c>
      <c r="N2267" s="12" t="str">
        <f>IF($G:$G="","",IF('Input Data'!P2267="","",'Input Data'!P2267))</f>
        <v/>
      </c>
      <c r="O2267" s="12">
        <f>IF($G:$G="","",IF('Input Data'!Q2267="","",'Input Data'!Q2267))</f>
        <v>2018</v>
      </c>
    </row>
    <row r="2268" spans="1:15" ht="45" x14ac:dyDescent="0.25">
      <c r="A2268" s="13" t="str">
        <f>IF('Definition sheet'!H2268="","",'Definition sheet'!H2268)</f>
        <v>3.1837</v>
      </c>
      <c r="B2268" s="14" t="str">
        <f>IF('Definition sheet'!C2268="","",'Definition sheet'!C2268)</f>
        <v>+++++Name</v>
      </c>
      <c r="C2268" s="13" t="str">
        <f>IF('Definition sheet'!D2268="","",CONCATENATE('fixed values'!$A$3,'Definition sheet'!D2268,'fixed values'!$A$4))</f>
        <v>&lt;Nm&gt;</v>
      </c>
      <c r="D2268" s="22" t="str">
        <f>IF('Definition sheet'!E2268="","",CONCATENATE('fixed values'!$A$1,'Definition sheet'!E2268,'fixed values'!$A$2))</f>
        <v>[0..1]</v>
      </c>
      <c r="E2268" s="22" t="str">
        <f>IF('Definition sheet'!F2268="","",CONCATENATE('fixed values'!$A$1,'Definition sheet'!F2268,'fixed values'!$A$2))</f>
        <v>[0..1]</v>
      </c>
      <c r="F2268" s="14" t="str">
        <f>IF('Input Data'!G2268="","",IF('Definition sheet'!G2268="PARENT","",'Input Data'!G2268))</f>
        <v>Max140Text</v>
      </c>
      <c r="G2268" s="12" t="str">
        <f>IF('Input Data'!I2268="","",'Input Data'!I2268)</f>
        <v>Used</v>
      </c>
      <c r="H2268" s="12" t="str">
        <f>IF($G:$G="NotUsed","",IF('Input Data'!J2268="","",'Input Data'!J2268))</f>
        <v>Name by which a party is known and which is usually used to identify that party.</v>
      </c>
      <c r="I2268" s="12" t="str">
        <f>IF($G:$G="","",IF('Input Data'!K2268="","",'Input Data'!K2268))</f>
        <v/>
      </c>
      <c r="J2268" s="12" t="str">
        <f>IF($G:$G="","",IF('Input Data'!L2268="","",'Input Data'!L2268))</f>
        <v/>
      </c>
      <c r="K2268" s="12" t="str">
        <f>IF($G:$G="","",IF('Input Data'!M2268="","",'Input Data'!M2268))</f>
        <v/>
      </c>
      <c r="L2268" s="12" t="str">
        <f>IF($G:$G="","",IF('Input Data'!N2268="","",'Input Data'!N2268))</f>
        <v/>
      </c>
      <c r="M2268" s="12" t="str">
        <f>IF($G:$G="","",IF('Input Data'!O2268="","",'Input Data'!O2268))</f>
        <v/>
      </c>
      <c r="N2268" s="12" t="str">
        <f>IF($G:$G="","",IF('Input Data'!P2268="","",'Input Data'!P2268))</f>
        <v/>
      </c>
      <c r="O2268" s="12">
        <f>IF($G:$G="","",IF('Input Data'!Q2268="","",'Input Data'!Q2268))</f>
        <v>2018</v>
      </c>
    </row>
    <row r="2269" spans="1:15" ht="45" x14ac:dyDescent="0.25">
      <c r="A2269" s="13" t="str">
        <f>IF('Definition sheet'!H2269="","",'Definition sheet'!H2269)</f>
        <v>3.1838</v>
      </c>
      <c r="B2269" s="14" t="str">
        <f>IF('Definition sheet'!C2269="","",'Definition sheet'!C2269)</f>
        <v>+++++PostalAddress</v>
      </c>
      <c r="C2269" s="13" t="str">
        <f>IF('Definition sheet'!D2269="","",CONCATENATE('fixed values'!$A$3,'Definition sheet'!D2269,'fixed values'!$A$4))</f>
        <v>&lt;PstlAdr&gt;</v>
      </c>
      <c r="D2269" s="22" t="str">
        <f>IF('Definition sheet'!E2269="","",CONCATENATE('fixed values'!$A$1,'Definition sheet'!E2269,'fixed values'!$A$2))</f>
        <v>[0..1]</v>
      </c>
      <c r="E2269" s="22" t="str">
        <f>IF('Definition sheet'!F2269="","",CONCATENATE('fixed values'!$A$1,'Definition sheet'!F2269,'fixed values'!$A$2))</f>
        <v>[0..1]</v>
      </c>
      <c r="F2269" s="14" t="str">
        <f>IF('Input Data'!G2269="","",IF('Definition sheet'!G2269="PARENT","",'Input Data'!G2269))</f>
        <v/>
      </c>
      <c r="G2269" s="12" t="str">
        <f>IF('Input Data'!I2269="","",'Input Data'!I2269)</f>
        <v>Used</v>
      </c>
      <c r="H2269" s="12" t="str">
        <f>IF($G:$G="NotUsed","",IF('Input Data'!J2269="","",'Input Data'!J2269))</f>
        <v>Information that locates and identifies a specific address, as defined by postal services.</v>
      </c>
      <c r="I2269" s="12" t="str">
        <f>IF($G:$G="","",IF('Input Data'!K2269="","",'Input Data'!K2269))</f>
        <v/>
      </c>
      <c r="J2269" s="12" t="str">
        <f>IF($G:$G="","",IF('Input Data'!L2269="","",'Input Data'!L2269))</f>
        <v/>
      </c>
      <c r="K2269" s="12" t="str">
        <f>IF($G:$G="","",IF('Input Data'!M2269="","",'Input Data'!M2269))</f>
        <v/>
      </c>
      <c r="L2269" s="12" t="str">
        <f>IF($G:$G="","",IF('Input Data'!N2269="","",'Input Data'!N2269))</f>
        <v/>
      </c>
      <c r="M2269" s="12" t="str">
        <f>IF($G:$G="","",IF('Input Data'!O2269="","",'Input Data'!O2269))</f>
        <v/>
      </c>
      <c r="N2269" s="12" t="str">
        <f>IF($G:$G="","",IF('Input Data'!P2269="","",'Input Data'!P2269))</f>
        <v/>
      </c>
      <c r="O2269" s="12">
        <f>IF($G:$G="","",IF('Input Data'!Q2269="","",'Input Data'!Q2269))</f>
        <v>2018</v>
      </c>
    </row>
    <row r="2270" spans="1:15" ht="90" x14ac:dyDescent="0.25">
      <c r="A2270" s="13" t="str">
        <f>IF('Definition sheet'!H2270="","",'Definition sheet'!H2270)</f>
        <v>3.1839</v>
      </c>
      <c r="B2270" s="14" t="str">
        <f>IF('Definition sheet'!C2270="","",'Definition sheet'!C2270)</f>
        <v>++++++AddressType</v>
      </c>
      <c r="C2270" s="13" t="str">
        <f>IF('Definition sheet'!D2270="","",CONCATENATE('fixed values'!$A$3,'Definition sheet'!D2270,'fixed values'!$A$4))</f>
        <v>&lt;AdrTp&gt;</v>
      </c>
      <c r="D2270" s="22" t="str">
        <f>IF('Definition sheet'!E2270="","",CONCATENATE('fixed values'!$A$1,'Definition sheet'!E2270,'fixed values'!$A$2))</f>
        <v>[0..1]</v>
      </c>
      <c r="E2270" s="22" t="str">
        <f>IF('Definition sheet'!F2270="","",CONCATENATE('fixed values'!$A$1,'Definition sheet'!F2270,'fixed values'!$A$2))</f>
        <v>[0..1]</v>
      </c>
      <c r="F2270" s="14" t="str">
        <f>IF('Input Data'!G2270="","",IF('Definition sheet'!G2270="PARENT","",'Input Data'!G2270))</f>
        <v>AddressType2Code</v>
      </c>
      <c r="G2270" s="12" t="str">
        <f>IF('Input Data'!I2270="","",'Input Data'!I2270)</f>
        <v>Used</v>
      </c>
      <c r="H2270" s="12" t="str">
        <f>IF($G:$G="NotUsed","",IF('Input Data'!J2270="","",'Input Data'!J2270))</f>
        <v>Identifies the nature of the postal address.</v>
      </c>
      <c r="I2270" s="12" t="str">
        <f>IF($G:$G="","",IF('Input Data'!K2270="","",'Input Data'!K2270))</f>
        <v>ADDR
BIZZ
DLVY
HOME
MLTO
PBOX</v>
      </c>
      <c r="J2270" s="12" t="str">
        <f>IF($G:$G="","",IF('Input Data'!L2270="","",'Input Data'!L2270))</f>
        <v/>
      </c>
      <c r="K2270" s="12" t="str">
        <f>IF($G:$G="","",IF('Input Data'!M2270="","",'Input Data'!M2270))</f>
        <v/>
      </c>
      <c r="L2270" s="12" t="str">
        <f>IF($G:$G="","",IF('Input Data'!N2270="","",'Input Data'!N2270))</f>
        <v/>
      </c>
      <c r="M2270" s="12" t="str">
        <f>IF($G:$G="","",IF('Input Data'!O2270="","",'Input Data'!O2270))</f>
        <v/>
      </c>
      <c r="N2270" s="12" t="str">
        <f>IF($G:$G="","",IF('Input Data'!P2270="","",'Input Data'!P2270))</f>
        <v/>
      </c>
      <c r="O2270" s="12">
        <f>IF($G:$G="","",IF('Input Data'!Q2270="","",'Input Data'!Q2270))</f>
        <v>2018</v>
      </c>
    </row>
    <row r="2271" spans="1:15" ht="30" x14ac:dyDescent="0.25">
      <c r="A2271" s="13" t="str">
        <f>IF('Definition sheet'!H2271="","",'Definition sheet'!H2271)</f>
        <v>3.1840</v>
      </c>
      <c r="B2271" s="14" t="str">
        <f>IF('Definition sheet'!C2271="","",'Definition sheet'!C2271)</f>
        <v>++++++Department</v>
      </c>
      <c r="C2271" s="13" t="str">
        <f>IF('Definition sheet'!D2271="","",CONCATENATE('fixed values'!$A$3,'Definition sheet'!D2271,'fixed values'!$A$4))</f>
        <v>&lt;Dept&gt;</v>
      </c>
      <c r="D2271" s="22" t="str">
        <f>IF('Definition sheet'!E2271="","",CONCATENATE('fixed values'!$A$1,'Definition sheet'!E2271,'fixed values'!$A$2))</f>
        <v>[0..1]</v>
      </c>
      <c r="E2271" s="22" t="str">
        <f>IF('Definition sheet'!F2271="","",CONCATENATE('fixed values'!$A$1,'Definition sheet'!F2271,'fixed values'!$A$2))</f>
        <v>[0..1]</v>
      </c>
      <c r="F2271" s="14" t="str">
        <f>IF('Input Data'!G2271="","",IF('Definition sheet'!G2271="PARENT","",'Input Data'!G2271))</f>
        <v>Max70Text</v>
      </c>
      <c r="G2271" s="12" t="str">
        <f>IF('Input Data'!I2271="","",'Input Data'!I2271)</f>
        <v>Used</v>
      </c>
      <c r="H2271" s="12" t="str">
        <f>IF($G:$G="NotUsed","",IF('Input Data'!J2271="","",'Input Data'!J2271))</f>
        <v>Identification of a division of a large organisation or building.</v>
      </c>
      <c r="I2271" s="12" t="str">
        <f>IF($G:$G="","",IF('Input Data'!K2271="","",'Input Data'!K2271))</f>
        <v/>
      </c>
      <c r="J2271" s="12" t="str">
        <f>IF($G:$G="","",IF('Input Data'!L2271="","",'Input Data'!L2271))</f>
        <v/>
      </c>
      <c r="K2271" s="12" t="str">
        <f>IF($G:$G="","",IF('Input Data'!M2271="","",'Input Data'!M2271))</f>
        <v/>
      </c>
      <c r="L2271" s="12" t="str">
        <f>IF($G:$G="","",IF('Input Data'!N2271="","",'Input Data'!N2271))</f>
        <v/>
      </c>
      <c r="M2271" s="12" t="str">
        <f>IF($G:$G="","",IF('Input Data'!O2271="","",'Input Data'!O2271))</f>
        <v/>
      </c>
      <c r="N2271" s="12" t="str">
        <f>IF($G:$G="","",IF('Input Data'!P2271="","",'Input Data'!P2271))</f>
        <v/>
      </c>
      <c r="O2271" s="12">
        <f>IF($G:$G="","",IF('Input Data'!Q2271="","",'Input Data'!Q2271))</f>
        <v>2018</v>
      </c>
    </row>
    <row r="2272" spans="1:15" ht="30" x14ac:dyDescent="0.25">
      <c r="A2272" s="13" t="str">
        <f>IF('Definition sheet'!H2272="","",'Definition sheet'!H2272)</f>
        <v>3.1841</v>
      </c>
      <c r="B2272" s="14" t="str">
        <f>IF('Definition sheet'!C2272="","",'Definition sheet'!C2272)</f>
        <v>++++++SubDepartment</v>
      </c>
      <c r="C2272" s="13" t="str">
        <f>IF('Definition sheet'!D2272="","",CONCATENATE('fixed values'!$A$3,'Definition sheet'!D2272,'fixed values'!$A$4))</f>
        <v>&lt;SubDept&gt;</v>
      </c>
      <c r="D2272" s="22" t="str">
        <f>IF('Definition sheet'!E2272="","",CONCATENATE('fixed values'!$A$1,'Definition sheet'!E2272,'fixed values'!$A$2))</f>
        <v>[0..1]</v>
      </c>
      <c r="E2272" s="22" t="str">
        <f>IF('Definition sheet'!F2272="","",CONCATENATE('fixed values'!$A$1,'Definition sheet'!F2272,'fixed values'!$A$2))</f>
        <v>[0..1]</v>
      </c>
      <c r="F2272" s="14" t="str">
        <f>IF('Input Data'!G2272="","",IF('Definition sheet'!G2272="PARENT","",'Input Data'!G2272))</f>
        <v>Max70Text</v>
      </c>
      <c r="G2272" s="12" t="str">
        <f>IF('Input Data'!I2272="","",'Input Data'!I2272)</f>
        <v>Used</v>
      </c>
      <c r="H2272" s="12" t="str">
        <f>IF($G:$G="NotUsed","",IF('Input Data'!J2272="","",'Input Data'!J2272))</f>
        <v>Identification of a sub-division of a large organisation or building.</v>
      </c>
      <c r="I2272" s="12" t="str">
        <f>IF($G:$G="","",IF('Input Data'!K2272="","",'Input Data'!K2272))</f>
        <v/>
      </c>
      <c r="J2272" s="12" t="str">
        <f>IF($G:$G="","",IF('Input Data'!L2272="","",'Input Data'!L2272))</f>
        <v/>
      </c>
      <c r="K2272" s="12" t="str">
        <f>IF($G:$G="","",IF('Input Data'!M2272="","",'Input Data'!M2272))</f>
        <v/>
      </c>
      <c r="L2272" s="12" t="str">
        <f>IF($G:$G="","",IF('Input Data'!N2272="","",'Input Data'!N2272))</f>
        <v/>
      </c>
      <c r="M2272" s="12" t="str">
        <f>IF($G:$G="","",IF('Input Data'!O2272="","",'Input Data'!O2272))</f>
        <v/>
      </c>
      <c r="N2272" s="12" t="str">
        <f>IF($G:$G="","",IF('Input Data'!P2272="","",'Input Data'!P2272))</f>
        <v/>
      </c>
      <c r="O2272" s="12">
        <f>IF($G:$G="","",IF('Input Data'!Q2272="","",'Input Data'!Q2272))</f>
        <v>2018</v>
      </c>
    </row>
    <row r="2273" spans="1:15" x14ac:dyDescent="0.25">
      <c r="A2273" s="13" t="str">
        <f>IF('Definition sheet'!H2273="","",'Definition sheet'!H2273)</f>
        <v>3.1842</v>
      </c>
      <c r="B2273" s="14" t="str">
        <f>IF('Definition sheet'!C2273="","",'Definition sheet'!C2273)</f>
        <v>++++++StreetName</v>
      </c>
      <c r="C2273" s="13" t="str">
        <f>IF('Definition sheet'!D2273="","",CONCATENATE('fixed values'!$A$3,'Definition sheet'!D2273,'fixed values'!$A$4))</f>
        <v>&lt;StrtNm&gt;</v>
      </c>
      <c r="D2273" s="22" t="str">
        <f>IF('Definition sheet'!E2273="","",CONCATENATE('fixed values'!$A$1,'Definition sheet'!E2273,'fixed values'!$A$2))</f>
        <v>[0..1]</v>
      </c>
      <c r="E2273" s="22" t="str">
        <f>IF('Definition sheet'!F2273="","",CONCATENATE('fixed values'!$A$1,'Definition sheet'!F2273,'fixed values'!$A$2))</f>
        <v>[0..1]</v>
      </c>
      <c r="F2273" s="14" t="str">
        <f>IF('Input Data'!G2273="","",IF('Definition sheet'!G2273="PARENT","",'Input Data'!G2273))</f>
        <v>Max70Text</v>
      </c>
      <c r="G2273" s="12" t="str">
        <f>IF('Input Data'!I2273="","",'Input Data'!I2273)</f>
        <v>Used</v>
      </c>
      <c r="H2273" s="12" t="str">
        <f>IF($G:$G="NotUsed","",IF('Input Data'!J2273="","",'Input Data'!J2273))</f>
        <v>Name of a street or thoroughfare.</v>
      </c>
      <c r="I2273" s="12" t="str">
        <f>IF($G:$G="","",IF('Input Data'!K2273="","",'Input Data'!K2273))</f>
        <v/>
      </c>
      <c r="J2273" s="12" t="str">
        <f>IF($G:$G="","",IF('Input Data'!L2273="","",'Input Data'!L2273))</f>
        <v/>
      </c>
      <c r="K2273" s="12" t="str">
        <f>IF($G:$G="","",IF('Input Data'!M2273="","",'Input Data'!M2273))</f>
        <v/>
      </c>
      <c r="L2273" s="12" t="str">
        <f>IF($G:$G="","",IF('Input Data'!N2273="","",'Input Data'!N2273))</f>
        <v/>
      </c>
      <c r="M2273" s="12" t="str">
        <f>IF($G:$G="","",IF('Input Data'!O2273="","",'Input Data'!O2273))</f>
        <v/>
      </c>
      <c r="N2273" s="12" t="str">
        <f>IF($G:$G="","",IF('Input Data'!P2273="","",'Input Data'!P2273))</f>
        <v/>
      </c>
      <c r="O2273" s="12">
        <f>IF($G:$G="","",IF('Input Data'!Q2273="","",'Input Data'!Q2273))</f>
        <v>2018</v>
      </c>
    </row>
    <row r="2274" spans="1:15" ht="30" x14ac:dyDescent="0.25">
      <c r="A2274" s="13" t="str">
        <f>IF('Definition sheet'!H2274="","",'Definition sheet'!H2274)</f>
        <v>3.1843</v>
      </c>
      <c r="B2274" s="14" t="str">
        <f>IF('Definition sheet'!C2274="","",'Definition sheet'!C2274)</f>
        <v>++++++BuildingNumber</v>
      </c>
      <c r="C2274" s="13" t="str">
        <f>IF('Definition sheet'!D2274="","",CONCATENATE('fixed values'!$A$3,'Definition sheet'!D2274,'fixed values'!$A$4))</f>
        <v>&lt;BldgNb&gt;</v>
      </c>
      <c r="D2274" s="22" t="str">
        <f>IF('Definition sheet'!E2274="","",CONCATENATE('fixed values'!$A$1,'Definition sheet'!E2274,'fixed values'!$A$2))</f>
        <v>[0..1]</v>
      </c>
      <c r="E2274" s="22" t="str">
        <f>IF('Definition sheet'!F2274="","",CONCATENATE('fixed values'!$A$1,'Definition sheet'!F2274,'fixed values'!$A$2))</f>
        <v>[0..1]</v>
      </c>
      <c r="F2274" s="14" t="str">
        <f>IF('Input Data'!G2274="","",IF('Definition sheet'!G2274="PARENT","",'Input Data'!G2274))</f>
        <v>Max16Text</v>
      </c>
      <c r="G2274" s="12" t="str">
        <f>IF('Input Data'!I2274="","",'Input Data'!I2274)</f>
        <v>Used</v>
      </c>
      <c r="H2274" s="12" t="str">
        <f>IF($G:$G="NotUsed","",IF('Input Data'!J2274="","",'Input Data'!J2274))</f>
        <v>Number that identifies the position of a building on a street.</v>
      </c>
      <c r="I2274" s="12" t="str">
        <f>IF($G:$G="","",IF('Input Data'!K2274="","",'Input Data'!K2274))</f>
        <v/>
      </c>
      <c r="J2274" s="12" t="str">
        <f>IF($G:$G="","",IF('Input Data'!L2274="","",'Input Data'!L2274))</f>
        <v/>
      </c>
      <c r="K2274" s="12" t="str">
        <f>IF($G:$G="","",IF('Input Data'!M2274="","",'Input Data'!M2274))</f>
        <v/>
      </c>
      <c r="L2274" s="12" t="str">
        <f>IF($G:$G="","",IF('Input Data'!N2274="","",'Input Data'!N2274))</f>
        <v/>
      </c>
      <c r="M2274" s="12" t="str">
        <f>IF($G:$G="","",IF('Input Data'!O2274="","",'Input Data'!O2274))</f>
        <v/>
      </c>
      <c r="N2274" s="12" t="str">
        <f>IF($G:$G="","",IF('Input Data'!P2274="","",'Input Data'!P2274))</f>
        <v/>
      </c>
      <c r="O2274" s="12">
        <f>IF($G:$G="","",IF('Input Data'!Q2274="","",'Input Data'!Q2274))</f>
        <v>2018</v>
      </c>
    </row>
    <row r="2275" spans="1:15" ht="45" x14ac:dyDescent="0.25">
      <c r="A2275" s="13" t="str">
        <f>IF('Definition sheet'!H2275="","",'Definition sheet'!H2275)</f>
        <v>3.1844</v>
      </c>
      <c r="B2275" s="14" t="str">
        <f>IF('Definition sheet'!C2275="","",'Definition sheet'!C2275)</f>
        <v>++++++PostCode</v>
      </c>
      <c r="C2275" s="13" t="str">
        <f>IF('Definition sheet'!D2275="","",CONCATENATE('fixed values'!$A$3,'Definition sheet'!D2275,'fixed values'!$A$4))</f>
        <v>&lt;PstCd&gt;</v>
      </c>
      <c r="D2275" s="22" t="str">
        <f>IF('Definition sheet'!E2275="","",CONCATENATE('fixed values'!$A$1,'Definition sheet'!E2275,'fixed values'!$A$2))</f>
        <v>[0..1]</v>
      </c>
      <c r="E2275" s="22" t="str">
        <f>IF('Definition sheet'!F2275="","",CONCATENATE('fixed values'!$A$1,'Definition sheet'!F2275,'fixed values'!$A$2))</f>
        <v>[0..1]</v>
      </c>
      <c r="F2275" s="14" t="str">
        <f>IF('Input Data'!G2275="","",IF('Definition sheet'!G2275="PARENT","",'Input Data'!G2275))</f>
        <v>Max16Text</v>
      </c>
      <c r="G2275" s="12" t="str">
        <f>IF('Input Data'!I2275="","",'Input Data'!I2275)</f>
        <v>Used</v>
      </c>
      <c r="H2275" s="12" t="str">
        <f>IF($G:$G="NotUsed","",IF('Input Data'!J2275="","",'Input Data'!J2275))</f>
        <v>Identifier consisting of a group of letters and/or numbers that is added to a postal address to assist the sorting of mail.</v>
      </c>
      <c r="I2275" s="12" t="str">
        <f>IF($G:$G="","",IF('Input Data'!K2275="","",'Input Data'!K2275))</f>
        <v/>
      </c>
      <c r="J2275" s="12" t="str">
        <f>IF($G:$G="","",IF('Input Data'!L2275="","",'Input Data'!L2275))</f>
        <v/>
      </c>
      <c r="K2275" s="12" t="str">
        <f>IF($G:$G="","",IF('Input Data'!M2275="","",'Input Data'!M2275))</f>
        <v/>
      </c>
      <c r="L2275" s="12" t="str">
        <f>IF($G:$G="","",IF('Input Data'!N2275="","",'Input Data'!N2275))</f>
        <v/>
      </c>
      <c r="M2275" s="12" t="str">
        <f>IF($G:$G="","",IF('Input Data'!O2275="","",'Input Data'!O2275))</f>
        <v/>
      </c>
      <c r="N2275" s="12" t="str">
        <f>IF($G:$G="","",IF('Input Data'!P2275="","",'Input Data'!P2275))</f>
        <v/>
      </c>
      <c r="O2275" s="12">
        <f>IF($G:$G="","",IF('Input Data'!Q2275="","",'Input Data'!Q2275))</f>
        <v>2018</v>
      </c>
    </row>
    <row r="2276" spans="1:15" ht="30" x14ac:dyDescent="0.25">
      <c r="A2276" s="13" t="str">
        <f>IF('Definition sheet'!H2276="","",'Definition sheet'!H2276)</f>
        <v>3.1845</v>
      </c>
      <c r="B2276" s="14" t="str">
        <f>IF('Definition sheet'!C2276="","",'Definition sheet'!C2276)</f>
        <v>++++++TownName</v>
      </c>
      <c r="C2276" s="13" t="str">
        <f>IF('Definition sheet'!D2276="","",CONCATENATE('fixed values'!$A$3,'Definition sheet'!D2276,'fixed values'!$A$4))</f>
        <v>&lt;TwnNm&gt;</v>
      </c>
      <c r="D2276" s="22" t="str">
        <f>IF('Definition sheet'!E2276="","",CONCATENATE('fixed values'!$A$1,'Definition sheet'!E2276,'fixed values'!$A$2))</f>
        <v>[0..1]</v>
      </c>
      <c r="E2276" s="22" t="str">
        <f>IF('Definition sheet'!F2276="","",CONCATENATE('fixed values'!$A$1,'Definition sheet'!F2276,'fixed values'!$A$2))</f>
        <v>[0..1]</v>
      </c>
      <c r="F2276" s="14" t="str">
        <f>IF('Input Data'!G2276="","",IF('Definition sheet'!G2276="PARENT","",'Input Data'!G2276))</f>
        <v>Max35Text</v>
      </c>
      <c r="G2276" s="12" t="str">
        <f>IF('Input Data'!I2276="","",'Input Data'!I2276)</f>
        <v>Used</v>
      </c>
      <c r="H2276" s="12" t="str">
        <f>IF($G:$G="NotUsed","",IF('Input Data'!J2276="","",'Input Data'!J2276))</f>
        <v>Name of a built-up area, with defined boundaries, and a local government.</v>
      </c>
      <c r="I2276" s="12" t="str">
        <f>IF($G:$G="","",IF('Input Data'!K2276="","",'Input Data'!K2276))</f>
        <v/>
      </c>
      <c r="J2276" s="12" t="str">
        <f>IF($G:$G="","",IF('Input Data'!L2276="","",'Input Data'!L2276))</f>
        <v/>
      </c>
      <c r="K2276" s="12" t="str">
        <f>IF($G:$G="","",IF('Input Data'!M2276="","",'Input Data'!M2276))</f>
        <v/>
      </c>
      <c r="L2276" s="12" t="str">
        <f>IF($G:$G="","",IF('Input Data'!N2276="","",'Input Data'!N2276))</f>
        <v/>
      </c>
      <c r="M2276" s="12" t="str">
        <f>IF($G:$G="","",IF('Input Data'!O2276="","",'Input Data'!O2276))</f>
        <v/>
      </c>
      <c r="N2276" s="12" t="str">
        <f>IF($G:$G="","",IF('Input Data'!P2276="","",'Input Data'!P2276))</f>
        <v/>
      </c>
      <c r="O2276" s="12">
        <f>IF($G:$G="","",IF('Input Data'!Q2276="","",'Input Data'!Q2276))</f>
        <v>2018</v>
      </c>
    </row>
    <row r="2277" spans="1:15" ht="30" x14ac:dyDescent="0.25">
      <c r="A2277" s="13" t="str">
        <f>IF('Definition sheet'!H2277="","",'Definition sheet'!H2277)</f>
        <v>3.1846</v>
      </c>
      <c r="B2277" s="14" t="str">
        <f>IF('Definition sheet'!C2277="","",'Definition sheet'!C2277)</f>
        <v>++++++CountrySubDivision</v>
      </c>
      <c r="C2277" s="13" t="str">
        <f>IF('Definition sheet'!D2277="","",CONCATENATE('fixed values'!$A$3,'Definition sheet'!D2277,'fixed values'!$A$4))</f>
        <v>&lt;CtrySubDvsn&gt;</v>
      </c>
      <c r="D2277" s="22" t="str">
        <f>IF('Definition sheet'!E2277="","",CONCATENATE('fixed values'!$A$1,'Definition sheet'!E2277,'fixed values'!$A$2))</f>
        <v>[0..1]</v>
      </c>
      <c r="E2277" s="22" t="str">
        <f>IF('Definition sheet'!F2277="","",CONCATENATE('fixed values'!$A$1,'Definition sheet'!F2277,'fixed values'!$A$2))</f>
        <v>[0..1]</v>
      </c>
      <c r="F2277" s="14" t="str">
        <f>IF('Input Data'!G2277="","",IF('Definition sheet'!G2277="PARENT","",'Input Data'!G2277))</f>
        <v>Max35Text</v>
      </c>
      <c r="G2277" s="12" t="str">
        <f>IF('Input Data'!I2277="","",'Input Data'!I2277)</f>
        <v>Used</v>
      </c>
      <c r="H2277" s="12" t="str">
        <f>IF($G:$G="NotUsed","",IF('Input Data'!J2277="","",'Input Data'!J2277))</f>
        <v>Identifies a subdivision of a country such as state, region, county.</v>
      </c>
      <c r="I2277" s="12" t="str">
        <f>IF($G:$G="","",IF('Input Data'!K2277="","",'Input Data'!K2277))</f>
        <v/>
      </c>
      <c r="J2277" s="12" t="str">
        <f>IF($G:$G="","",IF('Input Data'!L2277="","",'Input Data'!L2277))</f>
        <v/>
      </c>
      <c r="K2277" s="12" t="str">
        <f>IF($G:$G="","",IF('Input Data'!M2277="","",'Input Data'!M2277))</f>
        <v/>
      </c>
      <c r="L2277" s="12" t="str">
        <f>IF($G:$G="","",IF('Input Data'!N2277="","",'Input Data'!N2277))</f>
        <v/>
      </c>
      <c r="M2277" s="12" t="str">
        <f>IF($G:$G="","",IF('Input Data'!O2277="","",'Input Data'!O2277))</f>
        <v/>
      </c>
      <c r="N2277" s="12" t="str">
        <f>IF($G:$G="","",IF('Input Data'!P2277="","",'Input Data'!P2277))</f>
        <v/>
      </c>
      <c r="O2277" s="12">
        <f>IF($G:$G="","",IF('Input Data'!Q2277="","",'Input Data'!Q2277))</f>
        <v>2018</v>
      </c>
    </row>
    <row r="2278" spans="1:15" ht="409.5" x14ac:dyDescent="0.25">
      <c r="A2278" s="13" t="str">
        <f>IF('Definition sheet'!H2278="","",'Definition sheet'!H2278)</f>
        <v>3.1847</v>
      </c>
      <c r="B2278" s="14" t="str">
        <f>IF('Definition sheet'!C2278="","",'Definition sheet'!C2278)</f>
        <v>++++++Countrynamecode</v>
      </c>
      <c r="C2278" s="13" t="str">
        <f>IF('Definition sheet'!D2278="","",CONCATENATE('fixed values'!$A$3,'Definition sheet'!D2278,'fixed values'!$A$4))</f>
        <v>&lt;Ctry&gt;</v>
      </c>
      <c r="D2278" s="22" t="str">
        <f>IF('Definition sheet'!E2278="","",CONCATENATE('fixed values'!$A$1,'Definition sheet'!E2278,'fixed values'!$A$2))</f>
        <v>[0..1]</v>
      </c>
      <c r="E2278" s="22" t="str">
        <f>IF('Definition sheet'!F2278="","",CONCATENATE('fixed values'!$A$1,'Definition sheet'!F2278,'fixed values'!$A$2))</f>
        <v>[0..1]</v>
      </c>
      <c r="F2278" s="14" t="str">
        <f>IF('Input Data'!G2278="","",IF('Definition sheet'!G2278="PARENT","",'Input Data'!G2278))</f>
        <v>CountryCode</v>
      </c>
      <c r="G2278" s="12" t="str">
        <f>IF('Input Data'!I2278="","",'Input Data'!I2278)</f>
        <v>Used</v>
      </c>
      <c r="H2278" s="12" t="str">
        <f>IF($G:$G="NotUsed","",IF('Input Data'!J2278="","",'Input Data'!J2278))</f>
        <v>Nation with its own government.</v>
      </c>
      <c r="I2278" s="12" t="str">
        <f>IF($G:$G="","",IF('Input Data'!K2278="","",'Input Data'!K2278))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78" s="12" t="str">
        <f>IF($G:$G="","",IF('Input Data'!L2278="","",'Input Data'!L2278))</f>
        <v/>
      </c>
      <c r="K2278" s="12" t="str">
        <f>IF($G:$G="","",IF('Input Data'!M2278="","",'Input Data'!M2278))</f>
        <v/>
      </c>
      <c r="L2278" s="12" t="str">
        <f>IF($G:$G="","",IF('Input Data'!N2278="","",'Input Data'!N2278))</f>
        <v/>
      </c>
      <c r="M2278" s="12" t="str">
        <f>IF($G:$G="","",IF('Input Data'!O2278="","",'Input Data'!O2278))</f>
        <v/>
      </c>
      <c r="N2278" s="12" t="str">
        <f>IF($G:$G="","",IF('Input Data'!P2278="","",'Input Data'!P2278))</f>
        <v/>
      </c>
      <c r="O2278" s="12">
        <f>IF($G:$G="","",IF('Input Data'!Q2278="","",'Input Data'!Q2278))</f>
        <v>2018</v>
      </c>
    </row>
    <row r="2279" spans="1:15" ht="409.5" x14ac:dyDescent="0.25">
      <c r="A2279" s="13" t="str">
        <f>IF('Definition sheet'!H2279="","",'Definition sheet'!H2279)</f>
        <v>3.1847</v>
      </c>
      <c r="B2279" s="14" t="str">
        <f>IF('Definition sheet'!C2279="","",'Definition sheet'!C2279)</f>
        <v>++++++Country</v>
      </c>
      <c r="C2279" s="13" t="str">
        <f>IF('Definition sheet'!D2279="","",CONCATENATE('fixed values'!$A$3,'Definition sheet'!D2279,'fixed values'!$A$4))</f>
        <v>&lt;Ctry&gt;</v>
      </c>
      <c r="D2279" s="22" t="str">
        <f>IF('Definition sheet'!E2279="","",CONCATENATE('fixed values'!$A$1,'Definition sheet'!E2279,'fixed values'!$A$2))</f>
        <v>[0..1]</v>
      </c>
      <c r="E2279" s="22" t="str">
        <f>IF('Definition sheet'!F2279="","",CONCATENATE('fixed values'!$A$1,'Definition sheet'!F2279,'fixed values'!$A$2))</f>
        <v>[0..1]</v>
      </c>
      <c r="F2279" s="14" t="str">
        <f>IF('Input Data'!G2279="","",IF('Definition sheet'!G2279="PARENT","",'Input Data'!G2279))</f>
        <v>CountryCode</v>
      </c>
      <c r="G2279" s="12" t="str">
        <f>IF('Input Data'!I2279="","",'Input Data'!I2279)</f>
        <v>Used</v>
      </c>
      <c r="H2279" s="12" t="str">
        <f>IF($G:$G="NotUsed","",IF('Input Data'!J2279="","",'Input Data'!J2279))</f>
        <v>Nation with its own government.</v>
      </c>
      <c r="I2279" s="12" t="str">
        <f>IF($G:$G="","",IF('Input Data'!K2279="","",'Input Data'!K2279))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79" s="12" t="str">
        <f>IF($G:$G="","",IF('Input Data'!L2279="","",'Input Data'!L2279))</f>
        <v/>
      </c>
      <c r="K2279" s="12" t="str">
        <f>IF($G:$G="","",IF('Input Data'!M2279="","",'Input Data'!M2279))</f>
        <v/>
      </c>
      <c r="L2279" s="12" t="str">
        <f>IF($G:$G="","",IF('Input Data'!N2279="","",'Input Data'!N2279))</f>
        <v/>
      </c>
      <c r="M2279" s="12" t="str">
        <f>IF($G:$G="","",IF('Input Data'!O2279="","",'Input Data'!O2279))</f>
        <v/>
      </c>
      <c r="N2279" s="12" t="str">
        <f>IF($G:$G="","",IF('Input Data'!P2279="","",'Input Data'!P2279))</f>
        <v/>
      </c>
      <c r="O2279" s="12">
        <f>IF($G:$G="","",IF('Input Data'!Q2279="","",'Input Data'!Q2279))</f>
        <v>2018</v>
      </c>
    </row>
    <row r="2280" spans="1:15" ht="45" x14ac:dyDescent="0.25">
      <c r="A2280" s="13" t="str">
        <f>IF('Definition sheet'!H2280="","",'Definition sheet'!H2280)</f>
        <v>3.1848</v>
      </c>
      <c r="B2280" s="14" t="str">
        <f>IF('Definition sheet'!C2280="","",'Definition sheet'!C2280)</f>
        <v>++++++AddressLine</v>
      </c>
      <c r="C2280" s="13" t="str">
        <f>IF('Definition sheet'!D2280="","",CONCATENATE('fixed values'!$A$3,'Definition sheet'!D2280,'fixed values'!$A$4))</f>
        <v>&lt;AdrLine&gt;</v>
      </c>
      <c r="D2280" s="22" t="str">
        <f>IF('Definition sheet'!E2280="","",CONCATENATE('fixed values'!$A$1,'Definition sheet'!E2280,'fixed values'!$A$2))</f>
        <v>[0..7]</v>
      </c>
      <c r="E2280" s="22" t="str">
        <f>IF('Definition sheet'!F2280="","",CONCATENATE('fixed values'!$A$1,'Definition sheet'!F2280,'fixed values'!$A$2))</f>
        <v>[0..7]</v>
      </c>
      <c r="F2280" s="14" t="str">
        <f>IF('Input Data'!G2280="","",IF('Definition sheet'!G2280="PARENT","",'Input Data'!G2280))</f>
        <v>Max70Text</v>
      </c>
      <c r="G2280" s="12" t="str">
        <f>IF('Input Data'!I2280="","",'Input Data'!I2280)</f>
        <v>Used</v>
      </c>
      <c r="H2280" s="12" t="str">
        <f>IF($G:$G="NotUsed","",IF('Input Data'!J2280="","",'Input Data'!J2280))</f>
        <v>Information that locates and identifies a specific address, as defined by postal services, presented in free format text.</v>
      </c>
      <c r="I2280" s="12" t="str">
        <f>IF($G:$G="","",IF('Input Data'!K2280="","",'Input Data'!K2280))</f>
        <v/>
      </c>
      <c r="J2280" s="12" t="str">
        <f>IF($G:$G="","",IF('Input Data'!L2280="","",'Input Data'!L2280))</f>
        <v/>
      </c>
      <c r="K2280" s="12" t="str">
        <f>IF($G:$G="","",IF('Input Data'!M2280="","",'Input Data'!M2280))</f>
        <v/>
      </c>
      <c r="L2280" s="12" t="str">
        <f>IF($G:$G="","",IF('Input Data'!N2280="","",'Input Data'!N2280))</f>
        <v/>
      </c>
      <c r="M2280" s="12" t="str">
        <f>IF($G:$G="","",IF('Input Data'!O2280="","",'Input Data'!O2280))</f>
        <v/>
      </c>
      <c r="N2280" s="12" t="str">
        <f>IF($G:$G="","",IF('Input Data'!P2280="","",'Input Data'!P2280))</f>
        <v/>
      </c>
      <c r="O2280" s="12">
        <f>IF($G:$G="","",IF('Input Data'!Q2280="","",'Input Data'!Q2280))</f>
        <v>2018</v>
      </c>
    </row>
    <row r="2281" spans="1:15" ht="30" x14ac:dyDescent="0.25">
      <c r="A2281" s="13" t="str">
        <f>IF('Definition sheet'!H2281="","",'Definition sheet'!H2281)</f>
        <v>3.1849</v>
      </c>
      <c r="B2281" s="14" t="str">
        <f>IF('Definition sheet'!C2281="","",'Definition sheet'!C2281)</f>
        <v>+++++Identification</v>
      </c>
      <c r="C2281" s="13" t="str">
        <f>IF('Definition sheet'!D2281="","",CONCATENATE('fixed values'!$A$3,'Definition sheet'!D2281,'fixed values'!$A$4))</f>
        <v>&lt;Id&gt;</v>
      </c>
      <c r="D2281" s="22" t="str">
        <f>IF('Definition sheet'!E2281="","",CONCATENATE('fixed values'!$A$1,'Definition sheet'!E2281,'fixed values'!$A$2))</f>
        <v>[0..1]</v>
      </c>
      <c r="E2281" s="22" t="str">
        <f>IF('Definition sheet'!F2281="","",CONCATENATE('fixed values'!$A$1,'Definition sheet'!F2281,'fixed values'!$A$2))</f>
        <v>[0..1]</v>
      </c>
      <c r="F2281" s="14" t="str">
        <f>IF('Input Data'!G2281="","",IF('Definition sheet'!G2281="PARENT","",'Input Data'!G2281))</f>
        <v/>
      </c>
      <c r="G2281" s="12" t="str">
        <f>IF('Input Data'!I2281="","",'Input Data'!I2281)</f>
        <v>Used</v>
      </c>
      <c r="H2281" s="12" t="str">
        <f>IF($G:$G="NotUsed","",IF('Input Data'!J2281="","",'Input Data'!J2281))</f>
        <v>Unique and unambiguous identification of a party.</v>
      </c>
      <c r="I2281" s="12" t="str">
        <f>IF($G:$G="","",IF('Input Data'!K2281="","",'Input Data'!K2281))</f>
        <v/>
      </c>
      <c r="J2281" s="12" t="str">
        <f>IF($G:$G="","",IF('Input Data'!L2281="","",'Input Data'!L2281))</f>
        <v/>
      </c>
      <c r="K2281" s="12" t="str">
        <f>IF($G:$G="","",IF('Input Data'!M2281="","",'Input Data'!M2281))</f>
        <v/>
      </c>
      <c r="L2281" s="12" t="str">
        <f>IF($G:$G="","",IF('Input Data'!N2281="","",'Input Data'!N2281))</f>
        <v/>
      </c>
      <c r="M2281" s="12" t="str">
        <f>IF($G:$G="","",IF('Input Data'!O2281="","",'Input Data'!O2281))</f>
        <v/>
      </c>
      <c r="N2281" s="12" t="str">
        <f>IF($G:$G="","",IF('Input Data'!P2281="","",'Input Data'!P2281))</f>
        <v/>
      </c>
      <c r="O2281" s="12">
        <f>IF($G:$G="","",IF('Input Data'!Q2281="","",'Input Data'!Q2281))</f>
        <v>2018</v>
      </c>
    </row>
    <row r="2282" spans="1:15" ht="30" x14ac:dyDescent="0.25">
      <c r="A2282" s="13" t="str">
        <f>IF('Definition sheet'!H2282="","",'Definition sheet'!H2282)</f>
        <v>3.1850</v>
      </c>
      <c r="B2282" s="14" t="str">
        <f>IF('Definition sheet'!C2282="","",'Definition sheet'!C2282)</f>
        <v>++++++OrganisationIdentification</v>
      </c>
      <c r="C2282" s="13" t="str">
        <f>IF('Definition sheet'!D2282="","",CONCATENATE('fixed values'!$A$3,'Definition sheet'!D2282,'fixed values'!$A$4))</f>
        <v>&lt;OrgId&gt;</v>
      </c>
      <c r="D2282" s="22" t="str">
        <f>IF('Definition sheet'!E2282="","",CONCATENATE('fixed values'!$A$1,'Definition sheet'!E2282,'fixed values'!$A$2))</f>
        <v>[1..1]</v>
      </c>
      <c r="E2282" s="22" t="str">
        <f>IF('Definition sheet'!F2282="","",CONCATENATE('fixed values'!$A$1,'Definition sheet'!F2282,'fixed values'!$A$2))</f>
        <v>[1..1]</v>
      </c>
      <c r="F2282" s="14" t="str">
        <f>IF('Input Data'!G2282="","",IF('Definition sheet'!G2282="PARENT","",'Input Data'!G2282))</f>
        <v/>
      </c>
      <c r="G2282" s="12" t="str">
        <f>IF('Input Data'!I2282="","",'Input Data'!I2282)</f>
        <v>Used</v>
      </c>
      <c r="H2282" s="12" t="str">
        <f>IF($G:$G="NotUsed","",IF('Input Data'!J2282="","",'Input Data'!J2282))</f>
        <v>Unique and unambiguous way to identify an organisation.</v>
      </c>
      <c r="I2282" s="12" t="str">
        <f>IF($G:$G="","",IF('Input Data'!K2282="","",'Input Data'!K2282))</f>
        <v/>
      </c>
      <c r="J2282" s="12" t="str">
        <f>IF($G:$G="","",IF('Input Data'!L2282="","",'Input Data'!L2282))</f>
        <v/>
      </c>
      <c r="K2282" s="12" t="str">
        <f>IF($G:$G="","",IF('Input Data'!M2282="","",'Input Data'!M2282))</f>
        <v/>
      </c>
      <c r="L2282" s="12" t="str">
        <f>IF($G:$G="","",IF('Input Data'!N2282="","",'Input Data'!N2282))</f>
        <v/>
      </c>
      <c r="M2282" s="12" t="str">
        <f>IF($G:$G="","",IF('Input Data'!O2282="","",'Input Data'!O2282))</f>
        <v/>
      </c>
      <c r="N2282" s="12" t="str">
        <f>IF($G:$G="","",IF('Input Data'!P2282="","",'Input Data'!P2282))</f>
        <v/>
      </c>
      <c r="O2282" s="12">
        <f>IF($G:$G="","",IF('Input Data'!Q2282="","",'Input Data'!Q2282))</f>
        <v>2018</v>
      </c>
    </row>
    <row r="2283" spans="1:15" ht="90" x14ac:dyDescent="0.25">
      <c r="A2283" s="13" t="str">
        <f>IF('Definition sheet'!H2283="","",'Definition sheet'!H2283)</f>
        <v>3.1851</v>
      </c>
      <c r="B2283" s="14" t="str">
        <f>IF('Definition sheet'!C2283="","",'Definition sheet'!C2283)</f>
        <v>+++++++AnyBIC</v>
      </c>
      <c r="C2283" s="13" t="str">
        <f>IF('Definition sheet'!D2283="","",CONCATENATE('fixed values'!$A$3,'Definition sheet'!D2283,'fixed values'!$A$4))</f>
        <v>&lt;AnyBIC&gt;</v>
      </c>
      <c r="D2283" s="22" t="str">
        <f>IF('Definition sheet'!E2283="","",CONCATENATE('fixed values'!$A$1,'Definition sheet'!E2283,'fixed values'!$A$2))</f>
        <v>[0..1]</v>
      </c>
      <c r="E2283" s="22" t="str">
        <f>IF('Definition sheet'!F2283="","",CONCATENATE('fixed values'!$A$1,'Definition sheet'!F2283,'fixed values'!$A$2))</f>
        <v>[0..1]</v>
      </c>
      <c r="F2283" s="14" t="str">
        <f>IF('Input Data'!G2283="","",IF('Definition sheet'!G2283="PARENT","",'Input Data'!G2283))</f>
        <v>AnyBICIdentifier</v>
      </c>
      <c r="G2283" s="12" t="str">
        <f>IF('Input Data'!I2283="","",'Input Data'!I2283)</f>
        <v>Used</v>
      </c>
      <c r="H2283" s="12" t="str">
        <f>IF($G:$G="NotUsed","",IF('Input Data'!J2283="","",'Input Data'!J2283))</f>
        <v>Code allocated to a financial institution or non financial institution by the ISO 9362 Registration Authority as described in ISO 9362 "Banking - Banking telecommunication messages - Business identifier code (BIC)".</v>
      </c>
      <c r="I2283" s="12" t="str">
        <f>IF($G:$G="","",IF('Input Data'!K2283="","",'Input Data'!K2283))</f>
        <v/>
      </c>
      <c r="J2283" s="12" t="str">
        <f>IF($G:$G="","",IF('Input Data'!L2283="","",'Input Data'!L2283))</f>
        <v/>
      </c>
      <c r="K2283" s="12" t="str">
        <f>IF($G:$G="","",IF('Input Data'!M2283="","",'Input Data'!M2283))</f>
        <v/>
      </c>
      <c r="L2283" s="12" t="str">
        <f>IF($G:$G="","",IF('Input Data'!N2283="","",'Input Data'!N2283))</f>
        <v/>
      </c>
      <c r="M2283" s="12" t="str">
        <f>IF($G:$G="","",IF('Input Data'!O2283="","",'Input Data'!O2283))</f>
        <v/>
      </c>
      <c r="N2283" s="12" t="str">
        <f>IF($G:$G="","",IF('Input Data'!P2283="","",'Input Data'!P2283))</f>
        <v/>
      </c>
      <c r="O2283" s="12">
        <f>IF($G:$G="","",IF('Input Data'!Q2283="","",'Input Data'!Q2283))</f>
        <v>2018</v>
      </c>
    </row>
    <row r="2284" spans="1:15" ht="45" x14ac:dyDescent="0.25">
      <c r="A2284" s="13" t="str">
        <f>IF('Definition sheet'!H2284="","",'Definition sheet'!H2284)</f>
        <v>3.1852</v>
      </c>
      <c r="B2284" s="14" t="str">
        <f>IF('Definition sheet'!C2284="","",'Definition sheet'!C2284)</f>
        <v>+++++++Other</v>
      </c>
      <c r="C2284" s="13" t="str">
        <f>IF('Definition sheet'!D2284="","",CONCATENATE('fixed values'!$A$3,'Definition sheet'!D2284,'fixed values'!$A$4))</f>
        <v>&lt;Othr&gt;</v>
      </c>
      <c r="D2284" s="22" t="str">
        <f>IF('Definition sheet'!E2284="","",CONCATENATE('fixed values'!$A$1,'Definition sheet'!E2284,'fixed values'!$A$2))</f>
        <v>[0..n]</v>
      </c>
      <c r="E2284" s="22" t="str">
        <f>IF('Definition sheet'!F2284="","",CONCATENATE('fixed values'!$A$1,'Definition sheet'!F2284,'fixed values'!$A$2))</f>
        <v>[0..n]</v>
      </c>
      <c r="F2284" s="14" t="str">
        <f>IF('Input Data'!G2284="","",IF('Definition sheet'!G2284="PARENT","",'Input Data'!G2284))</f>
        <v/>
      </c>
      <c r="G2284" s="12" t="str">
        <f>IF('Input Data'!I2284="","",'Input Data'!I2284)</f>
        <v>Used</v>
      </c>
      <c r="H2284" s="12" t="str">
        <f>IF($G:$G="NotUsed","",IF('Input Data'!J2284="","",'Input Data'!J2284))</f>
        <v>Unique identification of an organisation, as assigned by an institution, using an identification scheme.</v>
      </c>
      <c r="I2284" s="12" t="str">
        <f>IF($G:$G="","",IF('Input Data'!K2284="","",'Input Data'!K2284))</f>
        <v/>
      </c>
      <c r="J2284" s="12" t="str">
        <f>IF($G:$G="","",IF('Input Data'!L2284="","",'Input Data'!L2284))</f>
        <v/>
      </c>
      <c r="K2284" s="12" t="str">
        <f>IF($G:$G="","",IF('Input Data'!M2284="","",'Input Data'!M2284))</f>
        <v/>
      </c>
      <c r="L2284" s="12" t="str">
        <f>IF($G:$G="","",IF('Input Data'!N2284="","",'Input Data'!N2284))</f>
        <v/>
      </c>
      <c r="M2284" s="12" t="str">
        <f>IF($G:$G="","",IF('Input Data'!O2284="","",'Input Data'!O2284))</f>
        <v/>
      </c>
      <c r="N2284" s="12" t="str">
        <f>IF($G:$G="","",IF('Input Data'!P2284="","",'Input Data'!P2284))</f>
        <v/>
      </c>
      <c r="O2284" s="12">
        <f>IF($G:$G="","",IF('Input Data'!Q2284="","",'Input Data'!Q2284))</f>
        <v>2018</v>
      </c>
    </row>
    <row r="2285" spans="1:15" x14ac:dyDescent="0.25">
      <c r="A2285" s="13" t="str">
        <f>IF('Definition sheet'!H2285="","",'Definition sheet'!H2285)</f>
        <v>3.1853</v>
      </c>
      <c r="B2285" s="14" t="str">
        <f>IF('Definition sheet'!C2285="","",'Definition sheet'!C2285)</f>
        <v>++++++++Identification</v>
      </c>
      <c r="C2285" s="13" t="str">
        <f>IF('Definition sheet'!D2285="","",CONCATENATE('fixed values'!$A$3,'Definition sheet'!D2285,'fixed values'!$A$4))</f>
        <v>&lt;Id&gt;</v>
      </c>
      <c r="D2285" s="22" t="str">
        <f>IF('Definition sheet'!E2285="","",CONCATENATE('fixed values'!$A$1,'Definition sheet'!E2285,'fixed values'!$A$2))</f>
        <v>[1..1]</v>
      </c>
      <c r="E2285" s="22" t="str">
        <f>IF('Definition sheet'!F2285="","",CONCATENATE('fixed values'!$A$1,'Definition sheet'!F2285,'fixed values'!$A$2))</f>
        <v>[1..1]</v>
      </c>
      <c r="F2285" s="14" t="str">
        <f>IF('Input Data'!G2285="","",IF('Definition sheet'!G2285="PARENT","",'Input Data'!G2285))</f>
        <v>Max35Text</v>
      </c>
      <c r="G2285" s="12" t="str">
        <f>IF('Input Data'!I2285="","",'Input Data'!I2285)</f>
        <v>Used</v>
      </c>
      <c r="H2285" s="12" t="str">
        <f>IF($G:$G="NotUsed","",IF('Input Data'!J2285="","",'Input Data'!J2285))</f>
        <v>Identification assigned by an institution.</v>
      </c>
      <c r="I2285" s="12" t="str">
        <f>IF($G:$G="","",IF('Input Data'!K2285="","",'Input Data'!K2285))</f>
        <v/>
      </c>
      <c r="J2285" s="12" t="str">
        <f>IF($G:$G="","",IF('Input Data'!L2285="","",'Input Data'!L2285))</f>
        <v/>
      </c>
      <c r="K2285" s="12" t="str">
        <f>IF($G:$G="","",IF('Input Data'!M2285="","",'Input Data'!M2285))</f>
        <v/>
      </c>
      <c r="L2285" s="12" t="str">
        <f>IF($G:$G="","",IF('Input Data'!N2285="","",'Input Data'!N2285))</f>
        <v/>
      </c>
      <c r="M2285" s="12" t="str">
        <f>IF($G:$G="","",IF('Input Data'!O2285="","",'Input Data'!O2285))</f>
        <v/>
      </c>
      <c r="N2285" s="12" t="str">
        <f>IF($G:$G="","",IF('Input Data'!P2285="","",'Input Data'!P2285))</f>
        <v/>
      </c>
      <c r="O2285" s="12">
        <f>IF($G:$G="","",IF('Input Data'!Q2285="","",'Input Data'!Q2285))</f>
        <v>2018</v>
      </c>
    </row>
    <row r="2286" spans="1:15" x14ac:dyDescent="0.25">
      <c r="A2286" s="13" t="str">
        <f>IF('Definition sheet'!H2286="","",'Definition sheet'!H2286)</f>
        <v>3.1854</v>
      </c>
      <c r="B2286" s="14" t="str">
        <f>IF('Definition sheet'!C2286="","",'Definition sheet'!C2286)</f>
        <v>++++++++SchemeName</v>
      </c>
      <c r="C2286" s="13" t="str">
        <f>IF('Definition sheet'!D2286="","",CONCATENATE('fixed values'!$A$3,'Definition sheet'!D2286,'fixed values'!$A$4))</f>
        <v>&lt;SchmeNm&gt;</v>
      </c>
      <c r="D2286" s="22" t="str">
        <f>IF('Definition sheet'!E2286="","",CONCATENATE('fixed values'!$A$1,'Definition sheet'!E2286,'fixed values'!$A$2))</f>
        <v>[0..1]</v>
      </c>
      <c r="E2286" s="22" t="str">
        <f>IF('Definition sheet'!F2286="","",CONCATENATE('fixed values'!$A$1,'Definition sheet'!F2286,'fixed values'!$A$2))</f>
        <v>[0..1]</v>
      </c>
      <c r="F2286" s="14" t="str">
        <f>IF('Input Data'!G2286="","",IF('Definition sheet'!G2286="PARENT","",'Input Data'!G2286))</f>
        <v/>
      </c>
      <c r="G2286" s="12" t="str">
        <f>IF('Input Data'!I2286="","",'Input Data'!I2286)</f>
        <v>NotUsed</v>
      </c>
      <c r="H2286" s="12" t="str">
        <f>IF($G:$G="NotUsed","",IF('Input Data'!J2286="","",'Input Data'!J2286))</f>
        <v/>
      </c>
      <c r="I2286" s="12" t="str">
        <f>IF($G:$G="","",IF('Input Data'!K2286="","",'Input Data'!K2286))</f>
        <v/>
      </c>
      <c r="J2286" s="12" t="str">
        <f>IF($G:$G="","",IF('Input Data'!L2286="","",'Input Data'!L2286))</f>
        <v/>
      </c>
      <c r="K2286" s="12" t="str">
        <f>IF($G:$G="","",IF('Input Data'!M2286="","",'Input Data'!M2286))</f>
        <v/>
      </c>
      <c r="L2286" s="12" t="str">
        <f>IF($G:$G="","",IF('Input Data'!N2286="","",'Input Data'!N2286))</f>
        <v/>
      </c>
      <c r="M2286" s="12" t="str">
        <f>IF($G:$G="","",IF('Input Data'!O2286="","",'Input Data'!O2286))</f>
        <v/>
      </c>
      <c r="N2286" s="12" t="str">
        <f>IF($G:$G="","",IF('Input Data'!P2286="","",'Input Data'!P2286))</f>
        <v/>
      </c>
      <c r="O2286" s="12">
        <f>IF($G:$G="","",IF('Input Data'!Q2286="","",'Input Data'!Q2286))</f>
        <v>2018</v>
      </c>
    </row>
    <row r="2287" spans="1:15" ht="180" x14ac:dyDescent="0.25">
      <c r="A2287" s="13" t="str">
        <f>IF('Definition sheet'!H2287="","",'Definition sheet'!H2287)</f>
        <v>3.1855</v>
      </c>
      <c r="B2287" s="14" t="str">
        <f>IF('Definition sheet'!C2287="","",'Definition sheet'!C2287)</f>
        <v>+++++++++Code</v>
      </c>
      <c r="C2287" s="13" t="str">
        <f>IF('Definition sheet'!D2287="","",CONCATENATE('fixed values'!$A$3,'Definition sheet'!D2287,'fixed values'!$A$4))</f>
        <v>&lt;Cd&gt;</v>
      </c>
      <c r="D2287" s="22" t="str">
        <f>IF('Definition sheet'!E2287="","",CONCATENATE('fixed values'!$A$1,'Definition sheet'!E2287,'fixed values'!$A$2))</f>
        <v>[1..1]</v>
      </c>
      <c r="E2287" s="22" t="str">
        <f>IF('Definition sheet'!F2287="","",CONCATENATE('fixed values'!$A$1,'Definition sheet'!F2287,'fixed values'!$A$2))</f>
        <v>[1..1]</v>
      </c>
      <c r="F2287" s="14" t="str">
        <f>IF('Input Data'!G2287="","",IF('Definition sheet'!G2287="PARENT","",'Input Data'!G2287))</f>
        <v>ExternalOrganisationIdentification1Code</v>
      </c>
      <c r="G2287" s="12" t="str">
        <f>IF('Input Data'!I2287="","",'Input Data'!I2287)</f>
        <v>NotUsed</v>
      </c>
      <c r="H2287" s="12" t="str">
        <f>IF($G:$G="NotUsed","",IF('Input Data'!J2287="","",'Input Data'!J2287))</f>
        <v/>
      </c>
      <c r="I2287" s="12" t="str">
        <f>IF($G:$G="","",IF('Input Data'!K2287="","",'Input Data'!K2287))</f>
        <v>BANK
CBID
CHID
CINC
COID
CUST
DUNS
EMPL
GS1G
SREN
SRET
TXID</v>
      </c>
      <c r="J2287" s="12" t="str">
        <f>IF($G:$G="","",IF('Input Data'!L2287="","",'Input Data'!L2287))</f>
        <v/>
      </c>
      <c r="K2287" s="12" t="str">
        <f>IF($G:$G="","",IF('Input Data'!M2287="","",'Input Data'!M2287))</f>
        <v/>
      </c>
      <c r="L2287" s="12" t="str">
        <f>IF($G:$G="","",IF('Input Data'!N2287="","",'Input Data'!N2287))</f>
        <v/>
      </c>
      <c r="M2287" s="12" t="str">
        <f>IF($G:$G="","",IF('Input Data'!O2287="","",'Input Data'!O2287))</f>
        <v/>
      </c>
      <c r="N2287" s="12" t="str">
        <f>IF($G:$G="","",IF('Input Data'!P2287="","",'Input Data'!P2287))</f>
        <v/>
      </c>
      <c r="O2287" s="12">
        <f>IF($G:$G="","",IF('Input Data'!Q2287="","",'Input Data'!Q2287))</f>
        <v>2018</v>
      </c>
    </row>
    <row r="2288" spans="1:15" x14ac:dyDescent="0.25">
      <c r="A2288" s="13" t="str">
        <f>IF('Definition sheet'!H2288="","",'Definition sheet'!H2288)</f>
        <v>3.1856</v>
      </c>
      <c r="B2288" s="14" t="str">
        <f>IF('Definition sheet'!C2288="","",'Definition sheet'!C2288)</f>
        <v>+++++++++Proprietary</v>
      </c>
      <c r="C2288" s="13" t="str">
        <f>IF('Definition sheet'!D2288="","",CONCATENATE('fixed values'!$A$3,'Definition sheet'!D2288,'fixed values'!$A$4))</f>
        <v>&lt;Prtry&gt;</v>
      </c>
      <c r="D2288" s="22" t="str">
        <f>IF('Definition sheet'!E2288="","",CONCATENATE('fixed values'!$A$1,'Definition sheet'!E2288,'fixed values'!$A$2))</f>
        <v>[1..1]</v>
      </c>
      <c r="E2288" s="22" t="str">
        <f>IF('Definition sheet'!F2288="","",CONCATENATE('fixed values'!$A$1,'Definition sheet'!F2288,'fixed values'!$A$2))</f>
        <v>[1..1]</v>
      </c>
      <c r="F2288" s="14" t="str">
        <f>IF('Input Data'!G2288="","",IF('Definition sheet'!G2288="PARENT","",'Input Data'!G2288))</f>
        <v>Max35Text</v>
      </c>
      <c r="G2288" s="12" t="str">
        <f>IF('Input Data'!I2288="","",'Input Data'!I2288)</f>
        <v>NotUsed</v>
      </c>
      <c r="H2288" s="12" t="str">
        <f>IF($G:$G="NotUsed","",IF('Input Data'!J2288="","",'Input Data'!J2288))</f>
        <v/>
      </c>
      <c r="I2288" s="12" t="str">
        <f>IF($G:$G="","",IF('Input Data'!K2288="","",'Input Data'!K2288))</f>
        <v/>
      </c>
      <c r="J2288" s="12" t="str">
        <f>IF($G:$G="","",IF('Input Data'!L2288="","",'Input Data'!L2288))</f>
        <v/>
      </c>
      <c r="K2288" s="12" t="str">
        <f>IF($G:$G="","",IF('Input Data'!M2288="","",'Input Data'!M2288))</f>
        <v/>
      </c>
      <c r="L2288" s="12" t="str">
        <f>IF($G:$G="","",IF('Input Data'!N2288="","",'Input Data'!N2288))</f>
        <v/>
      </c>
      <c r="M2288" s="12" t="str">
        <f>IF($G:$G="","",IF('Input Data'!O2288="","",'Input Data'!O2288))</f>
        <v/>
      </c>
      <c r="N2288" s="12" t="str">
        <f>IF($G:$G="","",IF('Input Data'!P2288="","",'Input Data'!P2288))</f>
        <v/>
      </c>
      <c r="O2288" s="12">
        <f>IF($G:$G="","",IF('Input Data'!Q2288="","",'Input Data'!Q2288))</f>
        <v>2018</v>
      </c>
    </row>
    <row r="2289" spans="1:15" x14ac:dyDescent="0.25">
      <c r="A2289" s="13" t="str">
        <f>IF('Definition sheet'!H2289="","",'Definition sheet'!H2289)</f>
        <v>3.1857</v>
      </c>
      <c r="B2289" s="14" t="str">
        <f>IF('Definition sheet'!C2289="","",'Definition sheet'!C2289)</f>
        <v>++++++++Issuer</v>
      </c>
      <c r="C2289" s="13" t="str">
        <f>IF('Definition sheet'!D2289="","",CONCATENATE('fixed values'!$A$3,'Definition sheet'!D2289,'fixed values'!$A$4))</f>
        <v>&lt;Issr&gt;</v>
      </c>
      <c r="D2289" s="22" t="str">
        <f>IF('Definition sheet'!E2289="","",CONCATENATE('fixed values'!$A$1,'Definition sheet'!E2289,'fixed values'!$A$2))</f>
        <v>[0..1]</v>
      </c>
      <c r="E2289" s="22" t="str">
        <f>IF('Definition sheet'!F2289="","",CONCATENATE('fixed values'!$A$1,'Definition sheet'!F2289,'fixed values'!$A$2))</f>
        <v>[0..1]</v>
      </c>
      <c r="F2289" s="14" t="str">
        <f>IF('Input Data'!G2289="","",IF('Definition sheet'!G2289="PARENT","",'Input Data'!G2289))</f>
        <v>Max35Text</v>
      </c>
      <c r="G2289" s="12" t="str">
        <f>IF('Input Data'!I2289="","",'Input Data'!I2289)</f>
        <v>Used</v>
      </c>
      <c r="H2289" s="12" t="str">
        <f>IF($G:$G="NotUsed","",IF('Input Data'!J2289="","",'Input Data'!J2289))</f>
        <v>Entity that assigns the identification.</v>
      </c>
      <c r="I2289" s="12" t="str">
        <f>IF($G:$G="","",IF('Input Data'!K2289="","",'Input Data'!K2289))</f>
        <v/>
      </c>
      <c r="J2289" s="12" t="str">
        <f>IF($G:$G="","",IF('Input Data'!L2289="","",'Input Data'!L2289))</f>
        <v/>
      </c>
      <c r="K2289" s="12" t="str">
        <f>IF($G:$G="","",IF('Input Data'!M2289="","",'Input Data'!M2289))</f>
        <v/>
      </c>
      <c r="L2289" s="12" t="str">
        <f>IF($G:$G="","",IF('Input Data'!N2289="","",'Input Data'!N2289))</f>
        <v/>
      </c>
      <c r="M2289" s="12" t="str">
        <f>IF($G:$G="","",IF('Input Data'!O2289="","",'Input Data'!O2289))</f>
        <v/>
      </c>
      <c r="N2289" s="12" t="str">
        <f>IF($G:$G="","",IF('Input Data'!P2289="","",'Input Data'!P2289))</f>
        <v/>
      </c>
      <c r="O2289" s="12">
        <f>IF($G:$G="","",IF('Input Data'!Q2289="","",'Input Data'!Q2289))</f>
        <v>2018</v>
      </c>
    </row>
    <row r="2290" spans="1:15" ht="30" x14ac:dyDescent="0.25">
      <c r="A2290" s="13" t="str">
        <f>IF('Definition sheet'!H2290="","",'Definition sheet'!H2290)</f>
        <v>3.1858</v>
      </c>
      <c r="B2290" s="14" t="str">
        <f>IF('Definition sheet'!C2290="","",'Definition sheet'!C2290)</f>
        <v>++++++PrivateIdentification</v>
      </c>
      <c r="C2290" s="13" t="str">
        <f>IF('Definition sheet'!D2290="","",CONCATENATE('fixed values'!$A$3,'Definition sheet'!D2290,'fixed values'!$A$4))</f>
        <v>&lt;PrvtId&gt;</v>
      </c>
      <c r="D2290" s="22" t="str">
        <f>IF('Definition sheet'!E2290="","",CONCATENATE('fixed values'!$A$1,'Definition sheet'!E2290,'fixed values'!$A$2))</f>
        <v>[1..1]</v>
      </c>
      <c r="E2290" s="22" t="str">
        <f>IF('Definition sheet'!F2290="","",CONCATENATE('fixed values'!$A$1,'Definition sheet'!F2290,'fixed values'!$A$2))</f>
        <v>[1..1]</v>
      </c>
      <c r="F2290" s="14" t="str">
        <f>IF('Input Data'!G2290="","",IF('Definition sheet'!G2290="PARENT","",'Input Data'!G2290))</f>
        <v/>
      </c>
      <c r="G2290" s="12" t="str">
        <f>IF('Input Data'!I2290="","",'Input Data'!I2290)</f>
        <v>Used</v>
      </c>
      <c r="H2290" s="12" t="str">
        <f>IF($G:$G="NotUsed","",IF('Input Data'!J2290="","",'Input Data'!J2290))</f>
        <v>Unique and unambiguous identification of a person, for example a passport.</v>
      </c>
      <c r="I2290" s="12" t="str">
        <f>IF($G:$G="","",IF('Input Data'!K2290="","",'Input Data'!K2290))</f>
        <v/>
      </c>
      <c r="J2290" s="12" t="str">
        <f>IF($G:$G="","",IF('Input Data'!L2290="","",'Input Data'!L2290))</f>
        <v/>
      </c>
      <c r="K2290" s="12" t="str">
        <f>IF($G:$G="","",IF('Input Data'!M2290="","",'Input Data'!M2290))</f>
        <v/>
      </c>
      <c r="L2290" s="12" t="str">
        <f>IF($G:$G="","",IF('Input Data'!N2290="","",'Input Data'!N2290))</f>
        <v/>
      </c>
      <c r="M2290" s="12" t="str">
        <f>IF($G:$G="","",IF('Input Data'!O2290="","",'Input Data'!O2290))</f>
        <v/>
      </c>
      <c r="N2290" s="12" t="str">
        <f>IF($G:$G="","",IF('Input Data'!P2290="","",'Input Data'!P2290))</f>
        <v/>
      </c>
      <c r="O2290" s="12">
        <f>IF($G:$G="","",IF('Input Data'!Q2290="","",'Input Data'!Q2290))</f>
        <v>2018</v>
      </c>
    </row>
    <row r="2291" spans="1:15" x14ac:dyDescent="0.25">
      <c r="A2291" s="13" t="str">
        <f>IF('Definition sheet'!H2291="","",'Definition sheet'!H2291)</f>
        <v>3.1859</v>
      </c>
      <c r="B2291" s="14" t="str">
        <f>IF('Definition sheet'!C2291="","",'Definition sheet'!C2291)</f>
        <v>+++++++DateAndPlaceOfBirth</v>
      </c>
      <c r="C2291" s="13" t="str">
        <f>IF('Definition sheet'!D2291="","",CONCATENATE('fixed values'!$A$3,'Definition sheet'!D2291,'fixed values'!$A$4))</f>
        <v>&lt;DtAndPlcOfBirth&gt;</v>
      </c>
      <c r="D2291" s="22" t="str">
        <f>IF('Definition sheet'!E2291="","",CONCATENATE('fixed values'!$A$1,'Definition sheet'!E2291,'fixed values'!$A$2))</f>
        <v>[0..1]</v>
      </c>
      <c r="E2291" s="22" t="str">
        <f>IF('Definition sheet'!F2291="","",CONCATENATE('fixed values'!$A$1,'Definition sheet'!F2291,'fixed values'!$A$2))</f>
        <v>[0..1]</v>
      </c>
      <c r="F2291" s="14" t="str">
        <f>IF('Input Data'!G2291="","",IF('Definition sheet'!G2291="PARENT","",'Input Data'!G2291))</f>
        <v/>
      </c>
      <c r="G2291" s="12" t="str">
        <f>IF('Input Data'!I2291="","",'Input Data'!I2291)</f>
        <v>Used</v>
      </c>
      <c r="H2291" s="12" t="str">
        <f>IF($G:$G="NotUsed","",IF('Input Data'!J2291="","",'Input Data'!J2291))</f>
        <v>Date and place of birth of a person.</v>
      </c>
      <c r="I2291" s="12" t="str">
        <f>IF($G:$G="","",IF('Input Data'!K2291="","",'Input Data'!K2291))</f>
        <v/>
      </c>
      <c r="J2291" s="12" t="str">
        <f>IF($G:$G="","",IF('Input Data'!L2291="","",'Input Data'!L2291))</f>
        <v/>
      </c>
      <c r="K2291" s="12" t="str">
        <f>IF($G:$G="","",IF('Input Data'!M2291="","",'Input Data'!M2291))</f>
        <v/>
      </c>
      <c r="L2291" s="12" t="str">
        <f>IF($G:$G="","",IF('Input Data'!N2291="","",'Input Data'!N2291))</f>
        <v/>
      </c>
      <c r="M2291" s="12" t="str">
        <f>IF($G:$G="","",IF('Input Data'!O2291="","",'Input Data'!O2291))</f>
        <v/>
      </c>
      <c r="N2291" s="12" t="str">
        <f>IF($G:$G="","",IF('Input Data'!P2291="","",'Input Data'!P2291))</f>
        <v/>
      </c>
      <c r="O2291" s="12">
        <f>IF($G:$G="","",IF('Input Data'!Q2291="","",'Input Data'!Q2291))</f>
        <v>2018</v>
      </c>
    </row>
    <row r="2292" spans="1:15" x14ac:dyDescent="0.25">
      <c r="A2292" s="13" t="str">
        <f>IF('Definition sheet'!H2292="","",'Definition sheet'!H2292)</f>
        <v>3.1860</v>
      </c>
      <c r="B2292" s="14" t="str">
        <f>IF('Definition sheet'!C2292="","",'Definition sheet'!C2292)</f>
        <v>++++++++BirthDate</v>
      </c>
      <c r="C2292" s="13" t="str">
        <f>IF('Definition sheet'!D2292="","",CONCATENATE('fixed values'!$A$3,'Definition sheet'!D2292,'fixed values'!$A$4))</f>
        <v>&lt;BirthDt&gt;</v>
      </c>
      <c r="D2292" s="22" t="str">
        <f>IF('Definition sheet'!E2292="","",CONCATENATE('fixed values'!$A$1,'Definition sheet'!E2292,'fixed values'!$A$2))</f>
        <v>[1..1]</v>
      </c>
      <c r="E2292" s="22" t="str">
        <f>IF('Definition sheet'!F2292="","",CONCATENATE('fixed values'!$A$1,'Definition sheet'!F2292,'fixed values'!$A$2))</f>
        <v>[1..1]</v>
      </c>
      <c r="F2292" s="14" t="str">
        <f>IF('Input Data'!G2292="","",IF('Definition sheet'!G2292="PARENT","",'Input Data'!G2292))</f>
        <v>ISODate</v>
      </c>
      <c r="G2292" s="12" t="str">
        <f>IF('Input Data'!I2292="","",'Input Data'!I2292)</f>
        <v>Used</v>
      </c>
      <c r="H2292" s="12" t="str">
        <f>IF($G:$G="NotUsed","",IF('Input Data'!J2292="","",'Input Data'!J2292))</f>
        <v>Date on which a person is born.</v>
      </c>
      <c r="I2292" s="12" t="str">
        <f>IF($G:$G="","",IF('Input Data'!K2292="","",'Input Data'!K2292))</f>
        <v/>
      </c>
      <c r="J2292" s="12" t="str">
        <f>IF($G:$G="","",IF('Input Data'!L2292="","",'Input Data'!L2292))</f>
        <v/>
      </c>
      <c r="K2292" s="12" t="str">
        <f>IF($G:$G="","",IF('Input Data'!M2292="","",'Input Data'!M2292))</f>
        <v/>
      </c>
      <c r="L2292" s="12" t="str">
        <f>IF($G:$G="","",IF('Input Data'!N2292="","",'Input Data'!N2292))</f>
        <v/>
      </c>
      <c r="M2292" s="12" t="str">
        <f>IF($G:$G="","",IF('Input Data'!O2292="","",'Input Data'!O2292))</f>
        <v/>
      </c>
      <c r="N2292" s="12" t="str">
        <f>IF($G:$G="","",IF('Input Data'!P2292="","",'Input Data'!P2292))</f>
        <v/>
      </c>
      <c r="O2292" s="12">
        <f>IF($G:$G="","",IF('Input Data'!Q2292="","",'Input Data'!Q2292))</f>
        <v>2018</v>
      </c>
    </row>
    <row r="2293" spans="1:15" x14ac:dyDescent="0.25">
      <c r="A2293" s="13" t="str">
        <f>IF('Definition sheet'!H2293="","",'Definition sheet'!H2293)</f>
        <v>3.1861</v>
      </c>
      <c r="B2293" s="14" t="str">
        <f>IF('Definition sheet'!C2293="","",'Definition sheet'!C2293)</f>
        <v>++++++++ProvinceOfBirth</v>
      </c>
      <c r="C2293" s="13" t="str">
        <f>IF('Definition sheet'!D2293="","",CONCATENATE('fixed values'!$A$3,'Definition sheet'!D2293,'fixed values'!$A$4))</f>
        <v>&lt;PrvcOfBirth&gt;</v>
      </c>
      <c r="D2293" s="22" t="str">
        <f>IF('Definition sheet'!E2293="","",CONCATENATE('fixed values'!$A$1,'Definition sheet'!E2293,'fixed values'!$A$2))</f>
        <v>[0..1]</v>
      </c>
      <c r="E2293" s="22" t="str">
        <f>IF('Definition sheet'!F2293="","",CONCATENATE('fixed values'!$A$1,'Definition sheet'!F2293,'fixed values'!$A$2))</f>
        <v>[0..1]</v>
      </c>
      <c r="F2293" s="14" t="str">
        <f>IF('Input Data'!G2293="","",IF('Definition sheet'!G2293="PARENT","",'Input Data'!G2293))</f>
        <v>Max35Text</v>
      </c>
      <c r="G2293" s="12" t="str">
        <f>IF('Input Data'!I2293="","",'Input Data'!I2293)</f>
        <v>Used</v>
      </c>
      <c r="H2293" s="12" t="str">
        <f>IF($G:$G="NotUsed","",IF('Input Data'!J2293="","",'Input Data'!J2293))</f>
        <v>Province where a person was born.</v>
      </c>
      <c r="I2293" s="12" t="str">
        <f>IF($G:$G="","",IF('Input Data'!K2293="","",'Input Data'!K2293))</f>
        <v/>
      </c>
      <c r="J2293" s="12" t="str">
        <f>IF($G:$G="","",IF('Input Data'!L2293="","",'Input Data'!L2293))</f>
        <v/>
      </c>
      <c r="K2293" s="12" t="str">
        <f>IF($G:$G="","",IF('Input Data'!M2293="","",'Input Data'!M2293))</f>
        <v/>
      </c>
      <c r="L2293" s="12" t="str">
        <f>IF($G:$G="","",IF('Input Data'!N2293="","",'Input Data'!N2293))</f>
        <v/>
      </c>
      <c r="M2293" s="12" t="str">
        <f>IF($G:$G="","",IF('Input Data'!O2293="","",'Input Data'!O2293))</f>
        <v/>
      </c>
      <c r="N2293" s="12" t="str">
        <f>IF($G:$G="","",IF('Input Data'!P2293="","",'Input Data'!P2293))</f>
        <v/>
      </c>
      <c r="O2293" s="12">
        <f>IF($G:$G="","",IF('Input Data'!Q2293="","",'Input Data'!Q2293))</f>
        <v>2018</v>
      </c>
    </row>
    <row r="2294" spans="1:15" x14ac:dyDescent="0.25">
      <c r="A2294" s="13" t="str">
        <f>IF('Definition sheet'!H2294="","",'Definition sheet'!H2294)</f>
        <v>3.1862</v>
      </c>
      <c r="B2294" s="14" t="str">
        <f>IF('Definition sheet'!C2294="","",'Definition sheet'!C2294)</f>
        <v>++++++++CityOfBirth</v>
      </c>
      <c r="C2294" s="13" t="str">
        <f>IF('Definition sheet'!D2294="","",CONCATENATE('fixed values'!$A$3,'Definition sheet'!D2294,'fixed values'!$A$4))</f>
        <v>&lt;CityOfBirth&gt;</v>
      </c>
      <c r="D2294" s="22" t="str">
        <f>IF('Definition sheet'!E2294="","",CONCATENATE('fixed values'!$A$1,'Definition sheet'!E2294,'fixed values'!$A$2))</f>
        <v>[1..1]</v>
      </c>
      <c r="E2294" s="22" t="str">
        <f>IF('Definition sheet'!F2294="","",CONCATENATE('fixed values'!$A$1,'Definition sheet'!F2294,'fixed values'!$A$2))</f>
        <v>[1..1]</v>
      </c>
      <c r="F2294" s="14" t="str">
        <f>IF('Input Data'!G2294="","",IF('Definition sheet'!G2294="PARENT","",'Input Data'!G2294))</f>
        <v>Max35Text</v>
      </c>
      <c r="G2294" s="12" t="str">
        <f>IF('Input Data'!I2294="","",'Input Data'!I2294)</f>
        <v>Used</v>
      </c>
      <c r="H2294" s="12" t="str">
        <f>IF($G:$G="NotUsed","",IF('Input Data'!J2294="","",'Input Data'!J2294))</f>
        <v>City where a person was born.</v>
      </c>
      <c r="I2294" s="12" t="str">
        <f>IF($G:$G="","",IF('Input Data'!K2294="","",'Input Data'!K2294))</f>
        <v/>
      </c>
      <c r="J2294" s="12" t="str">
        <f>IF($G:$G="","",IF('Input Data'!L2294="","",'Input Data'!L2294))</f>
        <v/>
      </c>
      <c r="K2294" s="12" t="str">
        <f>IF($G:$G="","",IF('Input Data'!M2294="","",'Input Data'!M2294))</f>
        <v/>
      </c>
      <c r="L2294" s="12" t="str">
        <f>IF($G:$G="","",IF('Input Data'!N2294="","",'Input Data'!N2294))</f>
        <v/>
      </c>
      <c r="M2294" s="12" t="str">
        <f>IF($G:$G="","",IF('Input Data'!O2294="","",'Input Data'!O2294))</f>
        <v/>
      </c>
      <c r="N2294" s="12" t="str">
        <f>IF($G:$G="","",IF('Input Data'!P2294="","",'Input Data'!P2294))</f>
        <v/>
      </c>
      <c r="O2294" s="12">
        <f>IF($G:$G="","",IF('Input Data'!Q2294="","",'Input Data'!Q2294))</f>
        <v>2018</v>
      </c>
    </row>
    <row r="2295" spans="1:15" ht="409.5" x14ac:dyDescent="0.25">
      <c r="A2295" s="13" t="str">
        <f>IF('Definition sheet'!H2295="","",'Definition sheet'!H2295)</f>
        <v>3.1863</v>
      </c>
      <c r="B2295" s="14" t="str">
        <f>IF('Definition sheet'!C2295="","",'Definition sheet'!C2295)</f>
        <v>++++++++Countrynamecode</v>
      </c>
      <c r="C2295" s="13" t="str">
        <f>IF('Definition sheet'!D2295="","",CONCATENATE('fixed values'!$A$3,'Definition sheet'!D2295,'fixed values'!$A$4))</f>
        <v>&lt;CtryOfBirth&gt;</v>
      </c>
      <c r="D2295" s="22" t="str">
        <f>IF('Definition sheet'!E2295="","",CONCATENATE('fixed values'!$A$1,'Definition sheet'!E2295,'fixed values'!$A$2))</f>
        <v>[1..1]</v>
      </c>
      <c r="E2295" s="22" t="str">
        <f>IF('Definition sheet'!F2295="","",CONCATENATE('fixed values'!$A$1,'Definition sheet'!F2295,'fixed values'!$A$2))</f>
        <v>[1..1]</v>
      </c>
      <c r="F2295" s="14" t="str">
        <f>IF('Input Data'!G2295="","",IF('Definition sheet'!G2295="PARENT","",'Input Data'!G2295))</f>
        <v>CountryCode</v>
      </c>
      <c r="G2295" s="12" t="str">
        <f>IF('Input Data'!I2295="","",'Input Data'!I2295)</f>
        <v>Used</v>
      </c>
      <c r="H2295" s="12" t="str">
        <f>IF($G:$G="NotUsed","",IF('Input Data'!J2295="","",'Input Data'!J2295))</f>
        <v>Country where a person was born.</v>
      </c>
      <c r="I2295" s="12" t="str">
        <f>IF($G:$G="","",IF('Input Data'!K2295="","",'Input Data'!K2295))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95" s="12" t="str">
        <f>IF($G:$G="","",IF('Input Data'!L2295="","",'Input Data'!L2295))</f>
        <v/>
      </c>
      <c r="K2295" s="12" t="str">
        <f>IF($G:$G="","",IF('Input Data'!M2295="","",'Input Data'!M2295))</f>
        <v/>
      </c>
      <c r="L2295" s="12" t="str">
        <f>IF($G:$G="","",IF('Input Data'!N2295="","",'Input Data'!N2295))</f>
        <v/>
      </c>
      <c r="M2295" s="12" t="str">
        <f>IF($G:$G="","",IF('Input Data'!O2295="","",'Input Data'!O2295))</f>
        <v/>
      </c>
      <c r="N2295" s="12" t="str">
        <f>IF($G:$G="","",IF('Input Data'!P2295="","",'Input Data'!P2295))</f>
        <v/>
      </c>
      <c r="O2295" s="12">
        <f>IF($G:$G="","",IF('Input Data'!Q2295="","",'Input Data'!Q2295))</f>
        <v>2018</v>
      </c>
    </row>
    <row r="2296" spans="1:15" ht="409.5" x14ac:dyDescent="0.25">
      <c r="A2296" s="13" t="str">
        <f>IF('Definition sheet'!H2296="","",'Definition sheet'!H2296)</f>
        <v>3.1863</v>
      </c>
      <c r="B2296" s="14" t="str">
        <f>IF('Definition sheet'!C2296="","",'Definition sheet'!C2296)</f>
        <v>++++++++CountryOfBirth</v>
      </c>
      <c r="C2296" s="13" t="str">
        <f>IF('Definition sheet'!D2296="","",CONCATENATE('fixed values'!$A$3,'Definition sheet'!D2296,'fixed values'!$A$4))</f>
        <v>&lt;CtryOfBirth&gt;</v>
      </c>
      <c r="D2296" s="22" t="str">
        <f>IF('Definition sheet'!E2296="","",CONCATENATE('fixed values'!$A$1,'Definition sheet'!E2296,'fixed values'!$A$2))</f>
        <v>[1..1]</v>
      </c>
      <c r="E2296" s="22" t="str">
        <f>IF('Definition sheet'!F2296="","",CONCATENATE('fixed values'!$A$1,'Definition sheet'!F2296,'fixed values'!$A$2))</f>
        <v>[1..1]</v>
      </c>
      <c r="F2296" s="14" t="str">
        <f>IF('Input Data'!G2296="","",IF('Definition sheet'!G2296="PARENT","",'Input Data'!G2296))</f>
        <v>CountryCode</v>
      </c>
      <c r="G2296" s="12" t="str">
        <f>IF('Input Data'!I2296="","",'Input Data'!I2296)</f>
        <v>Used</v>
      </c>
      <c r="H2296" s="12" t="str">
        <f>IF($G:$G="NotUsed","",IF('Input Data'!J2296="","",'Input Data'!J2296))</f>
        <v>Country where a person was born.</v>
      </c>
      <c r="I2296" s="12" t="str">
        <f>IF($G:$G="","",IF('Input Data'!K2296="","",'Input Data'!K2296))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296" s="12" t="str">
        <f>IF($G:$G="","",IF('Input Data'!L2296="","",'Input Data'!L2296))</f>
        <v/>
      </c>
      <c r="K2296" s="12" t="str">
        <f>IF($G:$G="","",IF('Input Data'!M2296="","",'Input Data'!M2296))</f>
        <v/>
      </c>
      <c r="L2296" s="12" t="str">
        <f>IF($G:$G="","",IF('Input Data'!N2296="","",'Input Data'!N2296))</f>
        <v/>
      </c>
      <c r="M2296" s="12" t="str">
        <f>IF($G:$G="","",IF('Input Data'!O2296="","",'Input Data'!O2296))</f>
        <v/>
      </c>
      <c r="N2296" s="12" t="str">
        <f>IF($G:$G="","",IF('Input Data'!P2296="","",'Input Data'!P2296))</f>
        <v/>
      </c>
      <c r="O2296" s="12">
        <f>IF($G:$G="","",IF('Input Data'!Q2296="","",'Input Data'!Q2296))</f>
        <v>2018</v>
      </c>
    </row>
    <row r="2297" spans="1:15" ht="45" x14ac:dyDescent="0.25">
      <c r="A2297" s="13" t="str">
        <f>IF('Definition sheet'!H2297="","",'Definition sheet'!H2297)</f>
        <v>3.1864</v>
      </c>
      <c r="B2297" s="14" t="str">
        <f>IF('Definition sheet'!C2297="","",'Definition sheet'!C2297)</f>
        <v>+++++++Other</v>
      </c>
      <c r="C2297" s="13" t="str">
        <f>IF('Definition sheet'!D2297="","",CONCATENATE('fixed values'!$A$3,'Definition sheet'!D2297,'fixed values'!$A$4))</f>
        <v>&lt;Othr&gt;</v>
      </c>
      <c r="D2297" s="22" t="str">
        <f>IF('Definition sheet'!E2297="","",CONCATENATE('fixed values'!$A$1,'Definition sheet'!E2297,'fixed values'!$A$2))</f>
        <v>[0..n]</v>
      </c>
      <c r="E2297" s="22" t="str">
        <f>IF('Definition sheet'!F2297="","",CONCATENATE('fixed values'!$A$1,'Definition sheet'!F2297,'fixed values'!$A$2))</f>
        <v>[0..n]</v>
      </c>
      <c r="F2297" s="14" t="str">
        <f>IF('Input Data'!G2297="","",IF('Definition sheet'!G2297="PARENT","",'Input Data'!G2297))</f>
        <v/>
      </c>
      <c r="G2297" s="12" t="str">
        <f>IF('Input Data'!I2297="","",'Input Data'!I2297)</f>
        <v>Used</v>
      </c>
      <c r="H2297" s="12" t="str">
        <f>IF($G:$G="NotUsed","",IF('Input Data'!J2297="","",'Input Data'!J2297))</f>
        <v>Unique identification of a person, as assigned by an institution, using an identification scheme.</v>
      </c>
      <c r="I2297" s="12" t="str">
        <f>IF($G:$G="","",IF('Input Data'!K2297="","",'Input Data'!K2297))</f>
        <v/>
      </c>
      <c r="J2297" s="12" t="str">
        <f>IF($G:$G="","",IF('Input Data'!L2297="","",'Input Data'!L2297))</f>
        <v/>
      </c>
      <c r="K2297" s="12" t="str">
        <f>IF($G:$G="","",IF('Input Data'!M2297="","",'Input Data'!M2297))</f>
        <v/>
      </c>
      <c r="L2297" s="12" t="str">
        <f>IF($G:$G="","",IF('Input Data'!N2297="","",'Input Data'!N2297))</f>
        <v/>
      </c>
      <c r="M2297" s="12" t="str">
        <f>IF($G:$G="","",IF('Input Data'!O2297="","",'Input Data'!O2297))</f>
        <v/>
      </c>
      <c r="N2297" s="12" t="str">
        <f>IF($G:$G="","",IF('Input Data'!P2297="","",'Input Data'!P2297))</f>
        <v/>
      </c>
      <c r="O2297" s="12">
        <f>IF($G:$G="","",IF('Input Data'!Q2297="","",'Input Data'!Q2297))</f>
        <v>2018</v>
      </c>
    </row>
    <row r="2298" spans="1:15" ht="30" x14ac:dyDescent="0.25">
      <c r="A2298" s="13" t="str">
        <f>IF('Definition sheet'!H2298="","",'Definition sheet'!H2298)</f>
        <v>3.1865</v>
      </c>
      <c r="B2298" s="14" t="str">
        <f>IF('Definition sheet'!C2298="","",'Definition sheet'!C2298)</f>
        <v>++++++++Identification</v>
      </c>
      <c r="C2298" s="13" t="str">
        <f>IF('Definition sheet'!D2298="","",CONCATENATE('fixed values'!$A$3,'Definition sheet'!D2298,'fixed values'!$A$4))</f>
        <v>&lt;Id&gt;</v>
      </c>
      <c r="D2298" s="22" t="str">
        <f>IF('Definition sheet'!E2298="","",CONCATENATE('fixed values'!$A$1,'Definition sheet'!E2298,'fixed values'!$A$2))</f>
        <v>[1..1]</v>
      </c>
      <c r="E2298" s="22" t="str">
        <f>IF('Definition sheet'!F2298="","",CONCATENATE('fixed values'!$A$1,'Definition sheet'!F2298,'fixed values'!$A$2))</f>
        <v>[1..1]</v>
      </c>
      <c r="F2298" s="14" t="str">
        <f>IF('Input Data'!G2298="","",IF('Definition sheet'!G2298="PARENT","",'Input Data'!G2298))</f>
        <v>Max35Text</v>
      </c>
      <c r="G2298" s="12" t="str">
        <f>IF('Input Data'!I2298="","",'Input Data'!I2298)</f>
        <v>Used</v>
      </c>
      <c r="H2298" s="12" t="str">
        <f>IF($G:$G="NotUsed","",IF('Input Data'!J2298="","",'Input Data'!J2298))</f>
        <v>Unique and unambiguous identification of a person.</v>
      </c>
      <c r="I2298" s="12" t="str">
        <f>IF($G:$G="","",IF('Input Data'!K2298="","",'Input Data'!K2298))</f>
        <v/>
      </c>
      <c r="J2298" s="12" t="str">
        <f>IF($G:$G="","",IF('Input Data'!L2298="","",'Input Data'!L2298))</f>
        <v/>
      </c>
      <c r="K2298" s="12" t="str">
        <f>IF($G:$G="","",IF('Input Data'!M2298="","",'Input Data'!M2298))</f>
        <v/>
      </c>
      <c r="L2298" s="12" t="str">
        <f>IF($G:$G="","",IF('Input Data'!N2298="","",'Input Data'!N2298))</f>
        <v/>
      </c>
      <c r="M2298" s="12" t="str">
        <f>IF($G:$G="","",IF('Input Data'!O2298="","",'Input Data'!O2298))</f>
        <v/>
      </c>
      <c r="N2298" s="12" t="str">
        <f>IF($G:$G="","",IF('Input Data'!P2298="","",'Input Data'!P2298))</f>
        <v/>
      </c>
      <c r="O2298" s="12">
        <f>IF($G:$G="","",IF('Input Data'!Q2298="","",'Input Data'!Q2298))</f>
        <v>2018</v>
      </c>
    </row>
    <row r="2299" spans="1:15" x14ac:dyDescent="0.25">
      <c r="A2299" s="13" t="str">
        <f>IF('Definition sheet'!H2299="","",'Definition sheet'!H2299)</f>
        <v>3.1866</v>
      </c>
      <c r="B2299" s="14" t="str">
        <f>IF('Definition sheet'!C2299="","",'Definition sheet'!C2299)</f>
        <v>++++++++SchemeName</v>
      </c>
      <c r="C2299" s="13" t="str">
        <f>IF('Definition sheet'!D2299="","",CONCATENATE('fixed values'!$A$3,'Definition sheet'!D2299,'fixed values'!$A$4))</f>
        <v>&lt;SchmeNm&gt;</v>
      </c>
      <c r="D2299" s="22" t="str">
        <f>IF('Definition sheet'!E2299="","",CONCATENATE('fixed values'!$A$1,'Definition sheet'!E2299,'fixed values'!$A$2))</f>
        <v>[0..1]</v>
      </c>
      <c r="E2299" s="22" t="str">
        <f>IF('Definition sheet'!F2299="","",CONCATENATE('fixed values'!$A$1,'Definition sheet'!F2299,'fixed values'!$A$2))</f>
        <v>[0..1]</v>
      </c>
      <c r="F2299" s="14" t="str">
        <f>IF('Input Data'!G2299="","",IF('Definition sheet'!G2299="PARENT","",'Input Data'!G2299))</f>
        <v/>
      </c>
      <c r="G2299" s="12" t="str">
        <f>IF('Input Data'!I2299="","",'Input Data'!I2299)</f>
        <v>Used</v>
      </c>
      <c r="H2299" s="12" t="str">
        <f>IF($G:$G="NotUsed","",IF('Input Data'!J2299="","",'Input Data'!J2299))</f>
        <v>Name of the identification scheme.</v>
      </c>
      <c r="I2299" s="12" t="str">
        <f>IF($G:$G="","",IF('Input Data'!K2299="","",'Input Data'!K2299))</f>
        <v/>
      </c>
      <c r="J2299" s="12" t="str">
        <f>IF($G:$G="","",IF('Input Data'!L2299="","",'Input Data'!L2299))</f>
        <v/>
      </c>
      <c r="K2299" s="12" t="str">
        <f>IF($G:$G="","",IF('Input Data'!M2299="","",'Input Data'!M2299))</f>
        <v/>
      </c>
      <c r="L2299" s="12" t="str">
        <f>IF($G:$G="","",IF('Input Data'!N2299="","",'Input Data'!N2299))</f>
        <v/>
      </c>
      <c r="M2299" s="12" t="str">
        <f>IF($G:$G="","",IF('Input Data'!O2299="","",'Input Data'!O2299))</f>
        <v/>
      </c>
      <c r="N2299" s="12" t="str">
        <f>IF($G:$G="","",IF('Input Data'!P2299="","",'Input Data'!P2299))</f>
        <v/>
      </c>
      <c r="O2299" s="12">
        <f>IF($G:$G="","",IF('Input Data'!Q2299="","",'Input Data'!Q2299))</f>
        <v>2018</v>
      </c>
    </row>
    <row r="2300" spans="1:15" ht="120" x14ac:dyDescent="0.25">
      <c r="A2300" s="13" t="str">
        <f>IF('Definition sheet'!H2300="","",'Definition sheet'!H2300)</f>
        <v>3.1867</v>
      </c>
      <c r="B2300" s="14" t="str">
        <f>IF('Definition sheet'!C2300="","",'Definition sheet'!C2300)</f>
        <v>+++++++++Code</v>
      </c>
      <c r="C2300" s="13" t="str">
        <f>IF('Definition sheet'!D2300="","",CONCATENATE('fixed values'!$A$3,'Definition sheet'!D2300,'fixed values'!$A$4))</f>
        <v>&lt;Cd&gt;</v>
      </c>
      <c r="D2300" s="22" t="str">
        <f>IF('Definition sheet'!E2300="","",CONCATENATE('fixed values'!$A$1,'Definition sheet'!E2300,'fixed values'!$A$2))</f>
        <v>[1..1]</v>
      </c>
      <c r="E2300" s="22" t="str">
        <f>IF('Definition sheet'!F2300="","",CONCATENATE('fixed values'!$A$1,'Definition sheet'!F2300,'fixed values'!$A$2))</f>
        <v>[1..1]</v>
      </c>
      <c r="F2300" s="14" t="str">
        <f>IF('Input Data'!G2300="","",IF('Definition sheet'!G2300="PARENT","",'Input Data'!G2300))</f>
        <v>ExternalPersonIdentification1Code</v>
      </c>
      <c r="G2300" s="12" t="str">
        <f>IF('Input Data'!I2300="","",'Input Data'!I2300)</f>
        <v>Used</v>
      </c>
      <c r="H2300" s="12" t="str">
        <f>IF($G:$G="NotUsed","",IF('Input Data'!J2300="","",'Input Data'!J2300))</f>
        <v>Name of the identification scheme, in a coded form as published in an external list.</v>
      </c>
      <c r="I2300" s="12" t="str">
        <f>IF($G:$G="","",IF('Input Data'!K2300="","",'Input Data'!K2300))</f>
        <v>ARNU
CCPT
CUST
DRLC
EMPL
NIDN
SOSE
TXID</v>
      </c>
      <c r="J2300" s="12" t="str">
        <f>IF($G:$G="","",IF('Input Data'!L2300="","",'Input Data'!L2300))</f>
        <v/>
      </c>
      <c r="K2300" s="12" t="str">
        <f>IF($G:$G="","",IF('Input Data'!M2300="","",'Input Data'!M2300))</f>
        <v/>
      </c>
      <c r="L2300" s="12" t="str">
        <f>IF($G:$G="","",IF('Input Data'!N2300="","",'Input Data'!N2300))</f>
        <v/>
      </c>
      <c r="M2300" s="12" t="str">
        <f>IF($G:$G="","",IF('Input Data'!O2300="","",'Input Data'!O2300))</f>
        <v/>
      </c>
      <c r="N2300" s="12" t="str">
        <f>IF($G:$G="","",IF('Input Data'!P2300="","",'Input Data'!P2300))</f>
        <v/>
      </c>
      <c r="O2300" s="12">
        <f>IF($G:$G="","",IF('Input Data'!Q2300="","",'Input Data'!Q2300))</f>
        <v>2018</v>
      </c>
    </row>
    <row r="2301" spans="1:15" ht="30" x14ac:dyDescent="0.25">
      <c r="A2301" s="13" t="str">
        <f>IF('Definition sheet'!H2301="","",'Definition sheet'!H2301)</f>
        <v>3.1868</v>
      </c>
      <c r="B2301" s="14" t="str">
        <f>IF('Definition sheet'!C2301="","",'Definition sheet'!C2301)</f>
        <v>+++++++++Proprietary</v>
      </c>
      <c r="C2301" s="13" t="str">
        <f>IF('Definition sheet'!D2301="","",CONCATENATE('fixed values'!$A$3,'Definition sheet'!D2301,'fixed values'!$A$4))</f>
        <v>&lt;Prtry&gt;</v>
      </c>
      <c r="D2301" s="22" t="str">
        <f>IF('Definition sheet'!E2301="","",CONCATENATE('fixed values'!$A$1,'Definition sheet'!E2301,'fixed values'!$A$2))</f>
        <v>[1..1]</v>
      </c>
      <c r="E2301" s="22" t="str">
        <f>IF('Definition sheet'!F2301="","",CONCATENATE('fixed values'!$A$1,'Definition sheet'!F2301,'fixed values'!$A$2))</f>
        <v>[1..1]</v>
      </c>
      <c r="F2301" s="14" t="str">
        <f>IF('Input Data'!G2301="","",IF('Definition sheet'!G2301="PARENT","",'Input Data'!G2301))</f>
        <v>Max35Text</v>
      </c>
      <c r="G2301" s="12" t="str">
        <f>IF('Input Data'!I2301="","",'Input Data'!I2301)</f>
        <v>Used</v>
      </c>
      <c r="H2301" s="12" t="str">
        <f>IF($G:$G="NotUsed","",IF('Input Data'!J2301="","",'Input Data'!J2301))</f>
        <v>Name of the identification scheme, in a free text form.</v>
      </c>
      <c r="I2301" s="12" t="str">
        <f>IF($G:$G="","",IF('Input Data'!K2301="","",'Input Data'!K2301))</f>
        <v/>
      </c>
      <c r="J2301" s="12" t="str">
        <f>IF($G:$G="","",IF('Input Data'!L2301="","",'Input Data'!L2301))</f>
        <v/>
      </c>
      <c r="K2301" s="12" t="str">
        <f>IF($G:$G="","",IF('Input Data'!M2301="","",'Input Data'!M2301))</f>
        <v/>
      </c>
      <c r="L2301" s="12" t="str">
        <f>IF($G:$G="","",IF('Input Data'!N2301="","",'Input Data'!N2301))</f>
        <v/>
      </c>
      <c r="M2301" s="12" t="str">
        <f>IF($G:$G="","",IF('Input Data'!O2301="","",'Input Data'!O2301))</f>
        <v/>
      </c>
      <c r="N2301" s="12" t="str">
        <f>IF($G:$G="","",IF('Input Data'!P2301="","",'Input Data'!P2301))</f>
        <v/>
      </c>
      <c r="O2301" s="12">
        <f>IF($G:$G="","",IF('Input Data'!Q2301="","",'Input Data'!Q2301))</f>
        <v>2018</v>
      </c>
    </row>
    <row r="2302" spans="1:15" x14ac:dyDescent="0.25">
      <c r="A2302" s="13" t="str">
        <f>IF('Definition sheet'!H2302="","",'Definition sheet'!H2302)</f>
        <v>3.1869</v>
      </c>
      <c r="B2302" s="14" t="str">
        <f>IF('Definition sheet'!C2302="","",'Definition sheet'!C2302)</f>
        <v>++++++++Issuer</v>
      </c>
      <c r="C2302" s="13" t="str">
        <f>IF('Definition sheet'!D2302="","",CONCATENATE('fixed values'!$A$3,'Definition sheet'!D2302,'fixed values'!$A$4))</f>
        <v>&lt;Issr&gt;</v>
      </c>
      <c r="D2302" s="22" t="str">
        <f>IF('Definition sheet'!E2302="","",CONCATENATE('fixed values'!$A$1,'Definition sheet'!E2302,'fixed values'!$A$2))</f>
        <v>[0..1]</v>
      </c>
      <c r="E2302" s="22" t="str">
        <f>IF('Definition sheet'!F2302="","",CONCATENATE('fixed values'!$A$1,'Definition sheet'!F2302,'fixed values'!$A$2))</f>
        <v>[0..1]</v>
      </c>
      <c r="F2302" s="14" t="str">
        <f>IF('Input Data'!G2302="","",IF('Definition sheet'!G2302="PARENT","",'Input Data'!G2302))</f>
        <v>Max35Text</v>
      </c>
      <c r="G2302" s="12" t="str">
        <f>IF('Input Data'!I2302="","",'Input Data'!I2302)</f>
        <v>Used</v>
      </c>
      <c r="H2302" s="12" t="str">
        <f>IF($G:$G="NotUsed","",IF('Input Data'!J2302="","",'Input Data'!J2302))</f>
        <v>Entity that assigns the identification.</v>
      </c>
      <c r="I2302" s="12" t="str">
        <f>IF($G:$G="","",IF('Input Data'!K2302="","",'Input Data'!K2302))</f>
        <v/>
      </c>
      <c r="J2302" s="12" t="str">
        <f>IF($G:$G="","",IF('Input Data'!L2302="","",'Input Data'!L2302))</f>
        <v/>
      </c>
      <c r="K2302" s="12" t="str">
        <f>IF($G:$G="","",IF('Input Data'!M2302="","",'Input Data'!M2302))</f>
        <v/>
      </c>
      <c r="L2302" s="12" t="str">
        <f>IF($G:$G="","",IF('Input Data'!N2302="","",'Input Data'!N2302))</f>
        <v/>
      </c>
      <c r="M2302" s="12" t="str">
        <f>IF($G:$G="","",IF('Input Data'!O2302="","",'Input Data'!O2302))</f>
        <v/>
      </c>
      <c r="N2302" s="12" t="str">
        <f>IF($G:$G="","",IF('Input Data'!P2302="","",'Input Data'!P2302))</f>
        <v/>
      </c>
      <c r="O2302" s="12">
        <f>IF($G:$G="","",IF('Input Data'!Q2302="","",'Input Data'!Q2302))</f>
        <v>2018</v>
      </c>
    </row>
    <row r="2303" spans="1:15" ht="409.5" x14ac:dyDescent="0.25">
      <c r="A2303" s="13" t="str">
        <f>IF('Definition sheet'!H2303="","",'Definition sheet'!H2303)</f>
        <v>3.1870</v>
      </c>
      <c r="B2303" s="14" t="str">
        <f>IF('Definition sheet'!C2303="","",'Definition sheet'!C2303)</f>
        <v>+++++Countrynamecode</v>
      </c>
      <c r="C2303" s="13" t="str">
        <f>IF('Definition sheet'!D2303="","",CONCATENATE('fixed values'!$A$3,'Definition sheet'!D2303,'fixed values'!$A$4))</f>
        <v>&lt;CtryOfRes&gt;</v>
      </c>
      <c r="D2303" s="22" t="str">
        <f>IF('Definition sheet'!E2303="","",CONCATENATE('fixed values'!$A$1,'Definition sheet'!E2303,'fixed values'!$A$2))</f>
        <v>[0..1]</v>
      </c>
      <c r="E2303" s="22" t="str">
        <f>IF('Definition sheet'!F2303="","",CONCATENATE('fixed values'!$A$1,'Definition sheet'!F2303,'fixed values'!$A$2))</f>
        <v>[0..1]</v>
      </c>
      <c r="F2303" s="14" t="str">
        <f>IF('Input Data'!G2303="","",IF('Definition sheet'!G2303="PARENT","",'Input Data'!G2303))</f>
        <v>CountryCode</v>
      </c>
      <c r="G2303" s="12" t="str">
        <f>IF('Input Data'!I2303="","",'Input Data'!I2303)</f>
        <v>Used</v>
      </c>
      <c r="H2303" s="12" t="str">
        <f>IF($G:$G="NotUsed","",IF('Input Data'!J2303="","",'Input Data'!J2303))</f>
        <v>Country in which a person resides (the place of a person's home). In the case of a company, it is the country from which the affairs of that company are directed.</v>
      </c>
      <c r="I2303" s="12" t="str">
        <f>IF($G:$G="","",IF('Input Data'!K2303="","",'Input Data'!K2303))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303" s="12" t="str">
        <f>IF($G:$G="","",IF('Input Data'!L2303="","",'Input Data'!L2303))</f>
        <v/>
      </c>
      <c r="K2303" s="12" t="str">
        <f>IF($G:$G="","",IF('Input Data'!M2303="","",'Input Data'!M2303))</f>
        <v/>
      </c>
      <c r="L2303" s="12" t="str">
        <f>IF($G:$G="","",IF('Input Data'!N2303="","",'Input Data'!N2303))</f>
        <v/>
      </c>
      <c r="M2303" s="12" t="str">
        <f>IF($G:$G="","",IF('Input Data'!O2303="","",'Input Data'!O2303))</f>
        <v/>
      </c>
      <c r="N2303" s="12" t="str">
        <f>IF($G:$G="","",IF('Input Data'!P2303="","",'Input Data'!P2303))</f>
        <v/>
      </c>
      <c r="O2303" s="12">
        <f>IF($G:$G="","",IF('Input Data'!Q2303="","",'Input Data'!Q2303))</f>
        <v>2018</v>
      </c>
    </row>
    <row r="2304" spans="1:15" ht="409.5" x14ac:dyDescent="0.25">
      <c r="A2304" s="13" t="str">
        <f>IF('Definition sheet'!H2304="","",'Definition sheet'!H2304)</f>
        <v>3.1870</v>
      </c>
      <c r="B2304" s="14" t="str">
        <f>IF('Definition sheet'!C2304="","",'Definition sheet'!C2304)</f>
        <v>+++++CountryOfResidence</v>
      </c>
      <c r="C2304" s="13" t="str">
        <f>IF('Definition sheet'!D2304="","",CONCATENATE('fixed values'!$A$3,'Definition sheet'!D2304,'fixed values'!$A$4))</f>
        <v>&lt;CtryOfRes&gt;</v>
      </c>
      <c r="D2304" s="22" t="str">
        <f>IF('Definition sheet'!E2304="","",CONCATENATE('fixed values'!$A$1,'Definition sheet'!E2304,'fixed values'!$A$2))</f>
        <v>[0..1]</v>
      </c>
      <c r="E2304" s="22" t="str">
        <f>IF('Definition sheet'!F2304="","",CONCATENATE('fixed values'!$A$1,'Definition sheet'!F2304,'fixed values'!$A$2))</f>
        <v>[0..1]</v>
      </c>
      <c r="F2304" s="14" t="str">
        <f>IF('Input Data'!G2304="","",IF('Definition sheet'!G2304="PARENT","",'Input Data'!G2304))</f>
        <v>CountryCode</v>
      </c>
      <c r="G2304" s="12" t="str">
        <f>IF('Input Data'!I2304="","",'Input Data'!I2304)</f>
        <v>Used</v>
      </c>
      <c r="H2304" s="12" t="str">
        <f>IF($G:$G="NotUsed","",IF('Input Data'!J2304="","",'Input Data'!J2304))</f>
        <v>Country in which a person resides (the place of a person's home). In the case of a company, it is the country from which the affairs of that company are directed.</v>
      </c>
      <c r="I2304" s="12" t="str">
        <f>IF($G:$G="","",IF('Input Data'!K2304="","",'Input Data'!K2304))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304" s="12" t="str">
        <f>IF($G:$G="","",IF('Input Data'!L2304="","",'Input Data'!L2304))</f>
        <v/>
      </c>
      <c r="K2304" s="12" t="str">
        <f>IF($G:$G="","",IF('Input Data'!M2304="","",'Input Data'!M2304))</f>
        <v/>
      </c>
      <c r="L2304" s="12" t="str">
        <f>IF($G:$G="","",IF('Input Data'!N2304="","",'Input Data'!N2304))</f>
        <v/>
      </c>
      <c r="M2304" s="12" t="str">
        <f>IF($G:$G="","",IF('Input Data'!O2304="","",'Input Data'!O2304))</f>
        <v/>
      </c>
      <c r="N2304" s="12" t="str">
        <f>IF($G:$G="","",IF('Input Data'!P2304="","",'Input Data'!P2304))</f>
        <v/>
      </c>
      <c r="O2304" s="12">
        <f>IF($G:$G="","",IF('Input Data'!Q2304="","",'Input Data'!Q2304))</f>
        <v>2018</v>
      </c>
    </row>
    <row r="2305" spans="1:15" ht="30" x14ac:dyDescent="0.25">
      <c r="A2305" s="13" t="str">
        <f>IF('Definition sheet'!H2305="","",'Definition sheet'!H2305)</f>
        <v>3.1871</v>
      </c>
      <c r="B2305" s="14" t="str">
        <f>IF('Definition sheet'!C2305="","",'Definition sheet'!C2305)</f>
        <v>+++++ContactDetails</v>
      </c>
      <c r="C2305" s="13" t="str">
        <f>IF('Definition sheet'!D2305="","",CONCATENATE('fixed values'!$A$3,'Definition sheet'!D2305,'fixed values'!$A$4))</f>
        <v>&lt;CtctDtls&gt;</v>
      </c>
      <c r="D2305" s="22" t="str">
        <f>IF('Definition sheet'!E2305="","",CONCATENATE('fixed values'!$A$1,'Definition sheet'!E2305,'fixed values'!$A$2))</f>
        <v>[0..1]</v>
      </c>
      <c r="E2305" s="22" t="str">
        <f>IF('Definition sheet'!F2305="","",CONCATENATE('fixed values'!$A$1,'Definition sheet'!F2305,'fixed values'!$A$2))</f>
        <v>[0..1]</v>
      </c>
      <c r="F2305" s="14" t="str">
        <f>IF('Input Data'!G2305="","",IF('Definition sheet'!G2305="PARENT","",'Input Data'!G2305))</f>
        <v/>
      </c>
      <c r="G2305" s="12" t="str">
        <f>IF('Input Data'!I2305="","",'Input Data'!I2305)</f>
        <v>Used</v>
      </c>
      <c r="H2305" s="12" t="str">
        <f>IF($G:$G="NotUsed","",IF('Input Data'!J2305="","",'Input Data'!J2305))</f>
        <v>Set of elements used to indicate how to contact the party.</v>
      </c>
      <c r="I2305" s="12" t="str">
        <f>IF($G:$G="","",IF('Input Data'!K2305="","",'Input Data'!K2305))</f>
        <v/>
      </c>
      <c r="J2305" s="12" t="str">
        <f>IF($G:$G="","",IF('Input Data'!L2305="","",'Input Data'!L2305))</f>
        <v/>
      </c>
      <c r="K2305" s="12" t="str">
        <f>IF($G:$G="","",IF('Input Data'!M2305="","",'Input Data'!M2305))</f>
        <v/>
      </c>
      <c r="L2305" s="12" t="str">
        <f>IF($G:$G="","",IF('Input Data'!N2305="","",'Input Data'!N2305))</f>
        <v/>
      </c>
      <c r="M2305" s="12" t="str">
        <f>IF($G:$G="","",IF('Input Data'!O2305="","",'Input Data'!O2305))</f>
        <v/>
      </c>
      <c r="N2305" s="12" t="str">
        <f>IF($G:$G="","",IF('Input Data'!P2305="","",'Input Data'!P2305))</f>
        <v/>
      </c>
      <c r="O2305" s="12">
        <f>IF($G:$G="","",IF('Input Data'!Q2305="","",'Input Data'!Q2305))</f>
        <v>2018</v>
      </c>
    </row>
    <row r="2306" spans="1:15" ht="60" x14ac:dyDescent="0.25">
      <c r="A2306" s="13" t="str">
        <f>IF('Definition sheet'!H2306="","",'Definition sheet'!H2306)</f>
        <v>3.1872</v>
      </c>
      <c r="B2306" s="14" t="str">
        <f>IF('Definition sheet'!C2306="","",'Definition sheet'!C2306)</f>
        <v>++++++NamePrefix</v>
      </c>
      <c r="C2306" s="13" t="str">
        <f>IF('Definition sheet'!D2306="","",CONCATENATE('fixed values'!$A$3,'Definition sheet'!D2306,'fixed values'!$A$4))</f>
        <v>&lt;NmPrfx&gt;</v>
      </c>
      <c r="D2306" s="22" t="str">
        <f>IF('Definition sheet'!E2306="","",CONCATENATE('fixed values'!$A$1,'Definition sheet'!E2306,'fixed values'!$A$2))</f>
        <v>[0..1]</v>
      </c>
      <c r="E2306" s="22" t="str">
        <f>IF('Definition sheet'!F2306="","",CONCATENATE('fixed values'!$A$1,'Definition sheet'!F2306,'fixed values'!$A$2))</f>
        <v>[0..1]</v>
      </c>
      <c r="F2306" s="14" t="str">
        <f>IF('Input Data'!G2306="","",IF('Definition sheet'!G2306="PARENT","",'Input Data'!G2306))</f>
        <v>NamePrefix1Code</v>
      </c>
      <c r="G2306" s="12" t="str">
        <f>IF('Input Data'!I2306="","",'Input Data'!I2306)</f>
        <v>Used</v>
      </c>
      <c r="H2306" s="12" t="str">
        <f>IF($G:$G="NotUsed","",IF('Input Data'!J2306="","",'Input Data'!J2306))</f>
        <v>Specifies the terms used to formally address a person.</v>
      </c>
      <c r="I2306" s="12" t="str">
        <f>IF($G:$G="","",IF('Input Data'!K2306="","",'Input Data'!K2306))</f>
        <v>DOCT
MADM
MISS
MIST</v>
      </c>
      <c r="J2306" s="12" t="str">
        <f>IF($G:$G="","",IF('Input Data'!L2306="","",'Input Data'!L2306))</f>
        <v/>
      </c>
      <c r="K2306" s="12" t="str">
        <f>IF($G:$G="","",IF('Input Data'!M2306="","",'Input Data'!M2306))</f>
        <v/>
      </c>
      <c r="L2306" s="12" t="str">
        <f>IF($G:$G="","",IF('Input Data'!N2306="","",'Input Data'!N2306))</f>
        <v/>
      </c>
      <c r="M2306" s="12" t="str">
        <f>IF($G:$G="","",IF('Input Data'!O2306="","",'Input Data'!O2306))</f>
        <v/>
      </c>
      <c r="N2306" s="12" t="str">
        <f>IF($G:$G="","",IF('Input Data'!P2306="","",'Input Data'!P2306))</f>
        <v/>
      </c>
      <c r="O2306" s="12">
        <f>IF($G:$G="","",IF('Input Data'!Q2306="","",'Input Data'!Q2306))</f>
        <v>2018</v>
      </c>
    </row>
    <row r="2307" spans="1:15" ht="45" x14ac:dyDescent="0.25">
      <c r="A2307" s="13" t="str">
        <f>IF('Definition sheet'!H2307="","",'Definition sheet'!H2307)</f>
        <v>3.1873</v>
      </c>
      <c r="B2307" s="14" t="str">
        <f>IF('Definition sheet'!C2307="","",'Definition sheet'!C2307)</f>
        <v>++++++Name</v>
      </c>
      <c r="C2307" s="13" t="str">
        <f>IF('Definition sheet'!D2307="","",CONCATENATE('fixed values'!$A$3,'Definition sheet'!D2307,'fixed values'!$A$4))</f>
        <v>&lt;Nm&gt;</v>
      </c>
      <c r="D2307" s="22" t="str">
        <f>IF('Definition sheet'!E2307="","",CONCATENATE('fixed values'!$A$1,'Definition sheet'!E2307,'fixed values'!$A$2))</f>
        <v>[0..1]</v>
      </c>
      <c r="E2307" s="22" t="str">
        <f>IF('Definition sheet'!F2307="","",CONCATENATE('fixed values'!$A$1,'Definition sheet'!F2307,'fixed values'!$A$2))</f>
        <v>[0..1]</v>
      </c>
      <c r="F2307" s="14" t="str">
        <f>IF('Input Data'!G2307="","",IF('Definition sheet'!G2307="PARENT","",'Input Data'!G2307))</f>
        <v>Max140Text</v>
      </c>
      <c r="G2307" s="12" t="str">
        <f>IF('Input Data'!I2307="","",'Input Data'!I2307)</f>
        <v>Used</v>
      </c>
      <c r="H2307" s="12" t="str">
        <f>IF($G:$G="NotUsed","",IF('Input Data'!J2307="","",'Input Data'!J2307))</f>
        <v>Name by which a party is known and which is usually used to identify that party.</v>
      </c>
      <c r="I2307" s="12" t="str">
        <f>IF($G:$G="","",IF('Input Data'!K2307="","",'Input Data'!K2307))</f>
        <v/>
      </c>
      <c r="J2307" s="12" t="str">
        <f>IF($G:$G="","",IF('Input Data'!L2307="","",'Input Data'!L2307))</f>
        <v/>
      </c>
      <c r="K2307" s="12" t="str">
        <f>IF($G:$G="","",IF('Input Data'!M2307="","",'Input Data'!M2307))</f>
        <v/>
      </c>
      <c r="L2307" s="12" t="str">
        <f>IF($G:$G="","",IF('Input Data'!N2307="","",'Input Data'!N2307))</f>
        <v/>
      </c>
      <c r="M2307" s="12" t="str">
        <f>IF($G:$G="","",IF('Input Data'!O2307="","",'Input Data'!O2307))</f>
        <v/>
      </c>
      <c r="N2307" s="12" t="str">
        <f>IF($G:$G="","",IF('Input Data'!P2307="","",'Input Data'!P2307))</f>
        <v/>
      </c>
      <c r="O2307" s="12">
        <f>IF($G:$G="","",IF('Input Data'!Q2307="","",'Input Data'!Q2307))</f>
        <v>2018</v>
      </c>
    </row>
    <row r="2308" spans="1:15" ht="45" x14ac:dyDescent="0.25">
      <c r="A2308" s="13" t="str">
        <f>IF('Definition sheet'!H2308="","",'Definition sheet'!H2308)</f>
        <v>3.1874</v>
      </c>
      <c r="B2308" s="14" t="str">
        <f>IF('Definition sheet'!C2308="","",'Definition sheet'!C2308)</f>
        <v>++++++PhoneNumber</v>
      </c>
      <c r="C2308" s="13" t="str">
        <f>IF('Definition sheet'!D2308="","",CONCATENATE('fixed values'!$A$3,'Definition sheet'!D2308,'fixed values'!$A$4))</f>
        <v>&lt;PhneNb&gt;</v>
      </c>
      <c r="D2308" s="22" t="str">
        <f>IF('Definition sheet'!E2308="","",CONCATENATE('fixed values'!$A$1,'Definition sheet'!E2308,'fixed values'!$A$2))</f>
        <v>[0..1]</v>
      </c>
      <c r="E2308" s="22" t="str">
        <f>IF('Definition sheet'!F2308="","",CONCATENATE('fixed values'!$A$1,'Definition sheet'!F2308,'fixed values'!$A$2))</f>
        <v>[0..1]</v>
      </c>
      <c r="F2308" s="14" t="str">
        <f>IF('Input Data'!G2308="","",IF('Definition sheet'!G2308="PARENT","",'Input Data'!G2308))</f>
        <v>PhoneNumber</v>
      </c>
      <c r="G2308" s="12" t="str">
        <f>IF('Input Data'!I2308="","",'Input Data'!I2308)</f>
        <v>Used</v>
      </c>
      <c r="H2308" s="12" t="str">
        <f>IF($G:$G="NotUsed","",IF('Input Data'!J2308="","",'Input Data'!J2308))</f>
        <v>Collection of information that identifies a phone number, as defined by telecom services.</v>
      </c>
      <c r="I2308" s="12" t="str">
        <f>IF($G:$G="","",IF('Input Data'!K2308="","",'Input Data'!K2308))</f>
        <v/>
      </c>
      <c r="J2308" s="12" t="str">
        <f>IF($G:$G="","",IF('Input Data'!L2308="","",'Input Data'!L2308))</f>
        <v/>
      </c>
      <c r="K2308" s="12" t="str">
        <f>IF($G:$G="","",IF('Input Data'!M2308="","",'Input Data'!M2308))</f>
        <v/>
      </c>
      <c r="L2308" s="12" t="str">
        <f>IF($G:$G="","",IF('Input Data'!N2308="","",'Input Data'!N2308))</f>
        <v/>
      </c>
      <c r="M2308" s="12" t="str">
        <f>IF($G:$G="","",IF('Input Data'!O2308="","",'Input Data'!O2308))</f>
        <v/>
      </c>
      <c r="N2308" s="12" t="str">
        <f>IF($G:$G="","",IF('Input Data'!P2308="","",'Input Data'!P2308))</f>
        <v/>
      </c>
      <c r="O2308" s="12">
        <f>IF($G:$G="","",IF('Input Data'!Q2308="","",'Input Data'!Q2308))</f>
        <v>2018</v>
      </c>
    </row>
    <row r="2309" spans="1:15" ht="45" x14ac:dyDescent="0.25">
      <c r="A2309" s="13" t="str">
        <f>IF('Definition sheet'!H2309="","",'Definition sheet'!H2309)</f>
        <v>3.1875</v>
      </c>
      <c r="B2309" s="14" t="str">
        <f>IF('Definition sheet'!C2309="","",'Definition sheet'!C2309)</f>
        <v>++++++MobileNumber</v>
      </c>
      <c r="C2309" s="13" t="str">
        <f>IF('Definition sheet'!D2309="","",CONCATENATE('fixed values'!$A$3,'Definition sheet'!D2309,'fixed values'!$A$4))</f>
        <v>&lt;MobNb&gt;</v>
      </c>
      <c r="D2309" s="22" t="str">
        <f>IF('Definition sheet'!E2309="","",CONCATENATE('fixed values'!$A$1,'Definition sheet'!E2309,'fixed values'!$A$2))</f>
        <v>[0..1]</v>
      </c>
      <c r="E2309" s="22" t="str">
        <f>IF('Definition sheet'!F2309="","",CONCATENATE('fixed values'!$A$1,'Definition sheet'!F2309,'fixed values'!$A$2))</f>
        <v>[0..1]</v>
      </c>
      <c r="F2309" s="14" t="str">
        <f>IF('Input Data'!G2309="","",IF('Definition sheet'!G2309="PARENT","",'Input Data'!G2309))</f>
        <v>PhoneNumber</v>
      </c>
      <c r="G2309" s="12" t="str">
        <f>IF('Input Data'!I2309="","",'Input Data'!I2309)</f>
        <v>Used</v>
      </c>
      <c r="H2309" s="12" t="str">
        <f>IF($G:$G="NotUsed","",IF('Input Data'!J2309="","",'Input Data'!J2309))</f>
        <v>Collection of information that identifies a mobile phone number, as defined by telecom services.</v>
      </c>
      <c r="I2309" s="12" t="str">
        <f>IF($G:$G="","",IF('Input Data'!K2309="","",'Input Data'!K2309))</f>
        <v/>
      </c>
      <c r="J2309" s="12" t="str">
        <f>IF($G:$G="","",IF('Input Data'!L2309="","",'Input Data'!L2309))</f>
        <v/>
      </c>
      <c r="K2309" s="12" t="str">
        <f>IF($G:$G="","",IF('Input Data'!M2309="","",'Input Data'!M2309))</f>
        <v/>
      </c>
      <c r="L2309" s="12" t="str">
        <f>IF($G:$G="","",IF('Input Data'!N2309="","",'Input Data'!N2309))</f>
        <v/>
      </c>
      <c r="M2309" s="12" t="str">
        <f>IF($G:$G="","",IF('Input Data'!O2309="","",'Input Data'!O2309))</f>
        <v/>
      </c>
      <c r="N2309" s="12" t="str">
        <f>IF($G:$G="","",IF('Input Data'!P2309="","",'Input Data'!P2309))</f>
        <v/>
      </c>
      <c r="O2309" s="12">
        <f>IF($G:$G="","",IF('Input Data'!Q2309="","",'Input Data'!Q2309))</f>
        <v>2018</v>
      </c>
    </row>
    <row r="2310" spans="1:15" ht="45" x14ac:dyDescent="0.25">
      <c r="A2310" s="13" t="str">
        <f>IF('Definition sheet'!H2310="","",'Definition sheet'!H2310)</f>
        <v>3.1876</v>
      </c>
      <c r="B2310" s="14" t="str">
        <f>IF('Definition sheet'!C2310="","",'Definition sheet'!C2310)</f>
        <v>++++++FaxNumber</v>
      </c>
      <c r="C2310" s="13" t="str">
        <f>IF('Definition sheet'!D2310="","",CONCATENATE('fixed values'!$A$3,'Definition sheet'!D2310,'fixed values'!$A$4))</f>
        <v>&lt;FaxNb&gt;</v>
      </c>
      <c r="D2310" s="22" t="str">
        <f>IF('Definition sheet'!E2310="","",CONCATENATE('fixed values'!$A$1,'Definition sheet'!E2310,'fixed values'!$A$2))</f>
        <v>[0..1]</v>
      </c>
      <c r="E2310" s="22" t="str">
        <f>IF('Definition sheet'!F2310="","",CONCATENATE('fixed values'!$A$1,'Definition sheet'!F2310,'fixed values'!$A$2))</f>
        <v>[0..1]</v>
      </c>
      <c r="F2310" s="14" t="str">
        <f>IF('Input Data'!G2310="","",IF('Definition sheet'!G2310="PARENT","",'Input Data'!G2310))</f>
        <v>PhoneNumber</v>
      </c>
      <c r="G2310" s="12" t="str">
        <f>IF('Input Data'!I2310="","",'Input Data'!I2310)</f>
        <v>Used</v>
      </c>
      <c r="H2310" s="12" t="str">
        <f>IF($G:$G="NotUsed","",IF('Input Data'!J2310="","",'Input Data'!J2310))</f>
        <v>Collection of information that identifies a FAX number, as defined by telecom services.</v>
      </c>
      <c r="I2310" s="12" t="str">
        <f>IF($G:$G="","",IF('Input Data'!K2310="","",'Input Data'!K2310))</f>
        <v/>
      </c>
      <c r="J2310" s="12" t="str">
        <f>IF($G:$G="","",IF('Input Data'!L2310="","",'Input Data'!L2310))</f>
        <v/>
      </c>
      <c r="K2310" s="12" t="str">
        <f>IF($G:$G="","",IF('Input Data'!M2310="","",'Input Data'!M2310))</f>
        <v/>
      </c>
      <c r="L2310" s="12" t="str">
        <f>IF($G:$G="","",IF('Input Data'!N2310="","",'Input Data'!N2310))</f>
        <v/>
      </c>
      <c r="M2310" s="12" t="str">
        <f>IF($G:$G="","",IF('Input Data'!O2310="","",'Input Data'!O2310))</f>
        <v/>
      </c>
      <c r="N2310" s="12" t="str">
        <f>IF($G:$G="","",IF('Input Data'!P2310="","",'Input Data'!P2310))</f>
        <v/>
      </c>
      <c r="O2310" s="12">
        <f>IF($G:$G="","",IF('Input Data'!Q2310="","",'Input Data'!Q2310))</f>
        <v>2018</v>
      </c>
    </row>
    <row r="2311" spans="1:15" x14ac:dyDescent="0.25">
      <c r="A2311" s="13" t="str">
        <f>IF('Definition sheet'!H2311="","",'Definition sheet'!H2311)</f>
        <v>3.1877</v>
      </c>
      <c r="B2311" s="14" t="str">
        <f>IF('Definition sheet'!C2311="","",'Definition sheet'!C2311)</f>
        <v>++++++EmailAddress</v>
      </c>
      <c r="C2311" s="13" t="str">
        <f>IF('Definition sheet'!D2311="","",CONCATENATE('fixed values'!$A$3,'Definition sheet'!D2311,'fixed values'!$A$4))</f>
        <v>&lt;EmailAdr&gt;</v>
      </c>
      <c r="D2311" s="22" t="str">
        <f>IF('Definition sheet'!E2311="","",CONCATENATE('fixed values'!$A$1,'Definition sheet'!E2311,'fixed values'!$A$2))</f>
        <v>[0..1]</v>
      </c>
      <c r="E2311" s="22" t="str">
        <f>IF('Definition sheet'!F2311="","",CONCATENATE('fixed values'!$A$1,'Definition sheet'!F2311,'fixed values'!$A$2))</f>
        <v>[0..1]</v>
      </c>
      <c r="F2311" s="14" t="str">
        <f>IF('Input Data'!G2311="","",IF('Definition sheet'!G2311="PARENT","",'Input Data'!G2311))</f>
        <v>Max2048Text</v>
      </c>
      <c r="G2311" s="12" t="str">
        <f>IF('Input Data'!I2311="","",'Input Data'!I2311)</f>
        <v>Used</v>
      </c>
      <c r="H2311" s="12" t="str">
        <f>IF($G:$G="NotUsed","",IF('Input Data'!J2311="","",'Input Data'!J2311))</f>
        <v>Address for electronic mail (e-mail).</v>
      </c>
      <c r="I2311" s="12" t="str">
        <f>IF($G:$G="","",IF('Input Data'!K2311="","",'Input Data'!K2311))</f>
        <v/>
      </c>
      <c r="J2311" s="12" t="str">
        <f>IF($G:$G="","",IF('Input Data'!L2311="","",'Input Data'!L2311))</f>
        <v/>
      </c>
      <c r="K2311" s="12" t="str">
        <f>IF($G:$G="","",IF('Input Data'!M2311="","",'Input Data'!M2311))</f>
        <v/>
      </c>
      <c r="L2311" s="12" t="str">
        <f>IF($G:$G="","",IF('Input Data'!N2311="","",'Input Data'!N2311))</f>
        <v/>
      </c>
      <c r="M2311" s="12" t="str">
        <f>IF($G:$G="","",IF('Input Data'!O2311="","",'Input Data'!O2311))</f>
        <v/>
      </c>
      <c r="N2311" s="12" t="str">
        <f>IF($G:$G="","",IF('Input Data'!P2311="","",'Input Data'!P2311))</f>
        <v/>
      </c>
      <c r="O2311" s="12">
        <f>IF($G:$G="","",IF('Input Data'!Q2311="","",'Input Data'!Q2311))</f>
        <v>2018</v>
      </c>
    </row>
    <row r="2312" spans="1:15" x14ac:dyDescent="0.25">
      <c r="A2312" s="13" t="str">
        <f>IF('Definition sheet'!H2312="","",'Definition sheet'!H2312)</f>
        <v>3.1878</v>
      </c>
      <c r="B2312" s="14" t="str">
        <f>IF('Definition sheet'!C2312="","",'Definition sheet'!C2312)</f>
        <v>++++++Other</v>
      </c>
      <c r="C2312" s="13" t="str">
        <f>IF('Definition sheet'!D2312="","",CONCATENATE('fixed values'!$A$3,'Definition sheet'!D2312,'fixed values'!$A$4))</f>
        <v>&lt;Othr&gt;</v>
      </c>
      <c r="D2312" s="22" t="str">
        <f>IF('Definition sheet'!E2312="","",CONCATENATE('fixed values'!$A$1,'Definition sheet'!E2312,'fixed values'!$A$2))</f>
        <v>[0..1]</v>
      </c>
      <c r="E2312" s="22" t="str">
        <f>IF('Definition sheet'!F2312="","",CONCATENATE('fixed values'!$A$1,'Definition sheet'!F2312,'fixed values'!$A$2))</f>
        <v>[0..1]</v>
      </c>
      <c r="F2312" s="14" t="str">
        <f>IF('Input Data'!G2312="","",IF('Definition sheet'!G2312="PARENT","",'Input Data'!G2312))</f>
        <v>Max35Text</v>
      </c>
      <c r="G2312" s="12" t="str">
        <f>IF('Input Data'!I2312="","",'Input Data'!I2312)</f>
        <v>Used</v>
      </c>
      <c r="H2312" s="12" t="str">
        <f>IF($G:$G="NotUsed","",IF('Input Data'!J2312="","",'Input Data'!J2312))</f>
        <v>Contact details in another form.</v>
      </c>
      <c r="I2312" s="12" t="str">
        <f>IF($G:$G="","",IF('Input Data'!K2312="","",'Input Data'!K2312))</f>
        <v/>
      </c>
      <c r="J2312" s="12" t="str">
        <f>IF($G:$G="","",IF('Input Data'!L2312="","",'Input Data'!L2312))</f>
        <v/>
      </c>
      <c r="K2312" s="12" t="str">
        <f>IF($G:$G="","",IF('Input Data'!M2312="","",'Input Data'!M2312))</f>
        <v/>
      </c>
      <c r="L2312" s="12" t="str">
        <f>IF($G:$G="","",IF('Input Data'!N2312="","",'Input Data'!N2312))</f>
        <v/>
      </c>
      <c r="M2312" s="12" t="str">
        <f>IF($G:$G="","",IF('Input Data'!O2312="","",'Input Data'!O2312))</f>
        <v/>
      </c>
      <c r="N2312" s="12" t="str">
        <f>IF($G:$G="","",IF('Input Data'!P2312="","",'Input Data'!P2312))</f>
        <v/>
      </c>
      <c r="O2312" s="12">
        <f>IF($G:$G="","",IF('Input Data'!Q2312="","",'Input Data'!Q2312))</f>
        <v>2018</v>
      </c>
    </row>
    <row r="2313" spans="1:15" x14ac:dyDescent="0.25">
      <c r="A2313" s="13" t="str">
        <f>IF('Definition sheet'!H2313="","",'Definition sheet'!H2313)</f>
        <v>3.1879</v>
      </c>
      <c r="B2313" s="14" t="str">
        <f>IF('Definition sheet'!C2313="","",'Definition sheet'!C2313)</f>
        <v>++++Agent</v>
      </c>
      <c r="C2313" s="13" t="str">
        <f>IF('Definition sheet'!D2313="","",CONCATENATE('fixed values'!$A$3,'Definition sheet'!D2313,'fixed values'!$A$4))</f>
        <v>&lt;Agt&gt;</v>
      </c>
      <c r="D2313" s="22" t="str">
        <f>IF('Definition sheet'!E2313="","",CONCATENATE('fixed values'!$A$1,'Definition sheet'!E2313,'fixed values'!$A$2))</f>
        <v>[1..1]</v>
      </c>
      <c r="E2313" s="22" t="str">
        <f>IF('Definition sheet'!F2313="","",CONCATENATE('fixed values'!$A$1,'Definition sheet'!F2313,'fixed values'!$A$2))</f>
        <v>[1..1]</v>
      </c>
      <c r="F2313" s="14" t="str">
        <f>IF('Input Data'!G2313="","",IF('Definition sheet'!G2313="PARENT","",'Input Data'!G2313))</f>
        <v/>
      </c>
      <c r="G2313" s="12" t="str">
        <f>IF('Input Data'!I2313="","",'Input Data'!I2313)</f>
        <v>Used</v>
      </c>
      <c r="H2313" s="12" t="str">
        <f>IF($G:$G="NotUsed","",IF('Input Data'!J2313="","",'Input Data'!J2313))</f>
        <v>Identification of a financial institution.</v>
      </c>
      <c r="I2313" s="12" t="str">
        <f>IF($G:$G="","",IF('Input Data'!K2313="","",'Input Data'!K2313))</f>
        <v/>
      </c>
      <c r="J2313" s="12" t="str">
        <f>IF($G:$G="","",IF('Input Data'!L2313="","",'Input Data'!L2313))</f>
        <v/>
      </c>
      <c r="K2313" s="12" t="str">
        <f>IF($G:$G="","",IF('Input Data'!M2313="","",'Input Data'!M2313))</f>
        <v/>
      </c>
      <c r="L2313" s="12" t="str">
        <f>IF($G:$G="","",IF('Input Data'!N2313="","",'Input Data'!N2313))</f>
        <v/>
      </c>
      <c r="M2313" s="12" t="str">
        <f>IF($G:$G="","",IF('Input Data'!O2313="","",'Input Data'!O2313))</f>
        <v/>
      </c>
      <c r="N2313" s="12" t="str">
        <f>IF($G:$G="","",IF('Input Data'!P2313="","",'Input Data'!P2313))</f>
        <v/>
      </c>
      <c r="O2313" s="12">
        <f>IF($G:$G="","",IF('Input Data'!Q2313="","",'Input Data'!Q2313))</f>
        <v>2018</v>
      </c>
    </row>
    <row r="2314" spans="1:15" ht="60" x14ac:dyDescent="0.25">
      <c r="A2314" s="13" t="str">
        <f>IF('Definition sheet'!H2314="","",'Definition sheet'!H2314)</f>
        <v>3.1880</v>
      </c>
      <c r="B2314" s="14" t="str">
        <f>IF('Definition sheet'!C2314="","",'Definition sheet'!C2314)</f>
        <v>+++++FinancialInstitutionIdentification</v>
      </c>
      <c r="C2314" s="13" t="str">
        <f>IF('Definition sheet'!D2314="","",CONCATENATE('fixed values'!$A$3,'Definition sheet'!D2314,'fixed values'!$A$4))</f>
        <v>&lt;FinInstnId&gt;</v>
      </c>
      <c r="D2314" s="22" t="str">
        <f>IF('Definition sheet'!E2314="","",CONCATENATE('fixed values'!$A$1,'Definition sheet'!E2314,'fixed values'!$A$2))</f>
        <v>[1..1]</v>
      </c>
      <c r="E2314" s="22" t="str">
        <f>IF('Definition sheet'!F2314="","",CONCATENATE('fixed values'!$A$1,'Definition sheet'!F2314,'fixed values'!$A$2))</f>
        <v>[1..1]</v>
      </c>
      <c r="F2314" s="14" t="str">
        <f>IF('Input Data'!G2314="","",IF('Definition sheet'!G2314="PARENT","",'Input Data'!G2314))</f>
        <v/>
      </c>
      <c r="G2314" s="12" t="str">
        <f>IF('Input Data'!I2314="","",'Input Data'!I2314)</f>
        <v>Used</v>
      </c>
      <c r="H2314" s="12" t="str">
        <f>IF($G:$G="NotUsed","",IF('Input Data'!J2314="","",'Input Data'!J2314))</f>
        <v>Unique and unambiguous identification of a financial institution, as assigned under an internationally recognised or proprietary identification scheme.</v>
      </c>
      <c r="I2314" s="12" t="str">
        <f>IF($G:$G="","",IF('Input Data'!K2314="","",'Input Data'!K2314))</f>
        <v/>
      </c>
      <c r="J2314" s="12" t="str">
        <f>IF($G:$G="","",IF('Input Data'!L2314="","",'Input Data'!L2314))</f>
        <v/>
      </c>
      <c r="K2314" s="12" t="str">
        <f>IF($G:$G="","",IF('Input Data'!M2314="","",'Input Data'!M2314))</f>
        <v/>
      </c>
      <c r="L2314" s="12" t="str">
        <f>IF($G:$G="","",IF('Input Data'!N2314="","",'Input Data'!N2314))</f>
        <v/>
      </c>
      <c r="M2314" s="12" t="str">
        <f>IF($G:$G="","",IF('Input Data'!O2314="","",'Input Data'!O2314))</f>
        <v/>
      </c>
      <c r="N2314" s="12" t="str">
        <f>IF($G:$G="","",IF('Input Data'!P2314="","",'Input Data'!P2314))</f>
        <v/>
      </c>
      <c r="O2314" s="12">
        <f>IF($G:$G="","",IF('Input Data'!Q2314="","",'Input Data'!Q2314))</f>
        <v>2018</v>
      </c>
    </row>
    <row r="2315" spans="1:15" ht="75" x14ac:dyDescent="0.25">
      <c r="A2315" s="13" t="str">
        <f>IF('Definition sheet'!H2315="","",'Definition sheet'!H2315)</f>
        <v>3.1881</v>
      </c>
      <c r="B2315" s="14" t="str">
        <f>IF('Definition sheet'!C2315="","",'Definition sheet'!C2315)</f>
        <v>++++++BICFI</v>
      </c>
      <c r="C2315" s="13" t="str">
        <f>IF('Definition sheet'!D2315="","",CONCATENATE('fixed values'!$A$3,'Definition sheet'!D2315,'fixed values'!$A$4))</f>
        <v>&lt;BICFI&gt;</v>
      </c>
      <c r="D2315" s="22" t="str">
        <f>IF('Definition sheet'!E2315="","",CONCATENATE('fixed values'!$A$1,'Definition sheet'!E2315,'fixed values'!$A$2))</f>
        <v>[0..1]</v>
      </c>
      <c r="E2315" s="22" t="str">
        <f>IF('Definition sheet'!F2315="","",CONCATENATE('fixed values'!$A$1,'Definition sheet'!F2315,'fixed values'!$A$2))</f>
        <v>[0..1]</v>
      </c>
      <c r="F2315" s="14" t="str">
        <f>IF('Input Data'!G2315="","",IF('Definition sheet'!G2315="PARENT","",'Input Data'!G2315))</f>
        <v>BICFIIdentifier</v>
      </c>
      <c r="G2315" s="12" t="str">
        <f>IF('Input Data'!I2315="","",'Input Data'!I2315)</f>
        <v>Used</v>
      </c>
      <c r="H2315" s="12" t="str">
        <f>IF($G:$G="NotUsed","",IF('Input Data'!J2315="","",'Input Data'!J2315))</f>
        <v>Code allocated to a financial institution by the ISO 9362 Registration Authority as described in ISO 9362 "Banking - Banking telecommunication messages - Business identifier code (BIC)".</v>
      </c>
      <c r="I2315" s="12" t="str">
        <f>IF($G:$G="","",IF('Input Data'!K2315="","",'Input Data'!K2315))</f>
        <v/>
      </c>
      <c r="J2315" s="12" t="str">
        <f>IF($G:$G="","",IF('Input Data'!L2315="","",'Input Data'!L2315))</f>
        <v/>
      </c>
      <c r="K2315" s="12" t="str">
        <f>IF($G:$G="","",IF('Input Data'!M2315="","",'Input Data'!M2315))</f>
        <v/>
      </c>
      <c r="L2315" s="12" t="str">
        <f>IF($G:$G="","",IF('Input Data'!N2315="","",'Input Data'!N2315))</f>
        <v/>
      </c>
      <c r="M2315" s="12" t="str">
        <f>IF($G:$G="","",IF('Input Data'!O2315="","",'Input Data'!O2315))</f>
        <v/>
      </c>
      <c r="N2315" s="12" t="str">
        <f>IF($G:$G="","",IF('Input Data'!P2315="","",'Input Data'!P2315))</f>
        <v/>
      </c>
      <c r="O2315" s="12">
        <f>IF($G:$G="","",IF('Input Data'!Q2315="","",'Input Data'!Q2315))</f>
        <v>2018</v>
      </c>
    </row>
    <row r="2316" spans="1:15" ht="30" x14ac:dyDescent="0.25">
      <c r="A2316" s="13" t="str">
        <f>IF('Definition sheet'!H2316="","",'Definition sheet'!H2316)</f>
        <v>3.1882</v>
      </c>
      <c r="B2316" s="14" t="str">
        <f>IF('Definition sheet'!C2316="","",'Definition sheet'!C2316)</f>
        <v>++++++ClearingSystemMemberIdentification</v>
      </c>
      <c r="C2316" s="13" t="str">
        <f>IF('Definition sheet'!D2316="","",CONCATENATE('fixed values'!$A$3,'Definition sheet'!D2316,'fixed values'!$A$4))</f>
        <v>&lt;ClrSysMmbId&gt;</v>
      </c>
      <c r="D2316" s="22" t="str">
        <f>IF('Definition sheet'!E2316="","",CONCATENATE('fixed values'!$A$1,'Definition sheet'!E2316,'fixed values'!$A$2))</f>
        <v>[0..1]</v>
      </c>
      <c r="E2316" s="22" t="str">
        <f>IF('Definition sheet'!F2316="","",CONCATENATE('fixed values'!$A$1,'Definition sheet'!F2316,'fixed values'!$A$2))</f>
        <v>[0..1]</v>
      </c>
      <c r="F2316" s="14" t="str">
        <f>IF('Input Data'!G2316="","",IF('Definition sheet'!G2316="PARENT","",'Input Data'!G2316))</f>
        <v/>
      </c>
      <c r="G2316" s="12" t="str">
        <f>IF('Input Data'!I2316="","",'Input Data'!I2316)</f>
        <v>Used</v>
      </c>
      <c r="H2316" s="12" t="str">
        <f>IF($G:$G="NotUsed","",IF('Input Data'!J2316="","",'Input Data'!J2316))</f>
        <v>Information used to identify a member within a clearing system.</v>
      </c>
      <c r="I2316" s="12" t="str">
        <f>IF($G:$G="","",IF('Input Data'!K2316="","",'Input Data'!K2316))</f>
        <v/>
      </c>
      <c r="J2316" s="12" t="str">
        <f>IF($G:$G="","",IF('Input Data'!L2316="","",'Input Data'!L2316))</f>
        <v/>
      </c>
      <c r="K2316" s="12" t="str">
        <f>IF($G:$G="","",IF('Input Data'!M2316="","",'Input Data'!M2316))</f>
        <v/>
      </c>
      <c r="L2316" s="12" t="str">
        <f>IF($G:$G="","",IF('Input Data'!N2316="","",'Input Data'!N2316))</f>
        <v/>
      </c>
      <c r="M2316" s="12" t="str">
        <f>IF($G:$G="","",IF('Input Data'!O2316="","",'Input Data'!O2316))</f>
        <v/>
      </c>
      <c r="N2316" s="12" t="str">
        <f>IF($G:$G="","",IF('Input Data'!P2316="","",'Input Data'!P2316))</f>
        <v/>
      </c>
      <c r="O2316" s="12">
        <f>IF($G:$G="","",IF('Input Data'!Q2316="","",'Input Data'!Q2316))</f>
        <v>2018</v>
      </c>
    </row>
    <row r="2317" spans="1:15" ht="60" x14ac:dyDescent="0.25">
      <c r="A2317" s="13" t="str">
        <f>IF('Definition sheet'!H2317="","",'Definition sheet'!H2317)</f>
        <v>3.1883</v>
      </c>
      <c r="B2317" s="14" t="str">
        <f>IF('Definition sheet'!C2317="","",'Definition sheet'!C2317)</f>
        <v>+++++++ClearingSystemIdentification</v>
      </c>
      <c r="C2317" s="13" t="str">
        <f>IF('Definition sheet'!D2317="","",CONCATENATE('fixed values'!$A$3,'Definition sheet'!D2317,'fixed values'!$A$4))</f>
        <v>&lt;ClrSysId&gt;</v>
      </c>
      <c r="D2317" s="22" t="str">
        <f>IF('Definition sheet'!E2317="","",CONCATENATE('fixed values'!$A$1,'Definition sheet'!E2317,'fixed values'!$A$2))</f>
        <v>[0..1]</v>
      </c>
      <c r="E2317" s="22" t="str">
        <f>IF('Definition sheet'!F2317="","",CONCATENATE('fixed values'!$A$1,'Definition sheet'!F2317,'fixed values'!$A$2))</f>
        <v>[0..1]</v>
      </c>
      <c r="F2317" s="14" t="str">
        <f>IF('Input Data'!G2317="","",IF('Definition sheet'!G2317="PARENT","",'Input Data'!G2317))</f>
        <v/>
      </c>
      <c r="G2317" s="12" t="str">
        <f>IF('Input Data'!I2317="","",'Input Data'!I2317)</f>
        <v>Used</v>
      </c>
      <c r="H2317" s="12" t="str">
        <f>IF($G:$G="NotUsed","",IF('Input Data'!J2317="","",'Input Data'!J2317))</f>
        <v>Specification of a pre-agreed offering between clearing agents or the channel through which the payment instruction is processed.</v>
      </c>
      <c r="I2317" s="12" t="str">
        <f>IF($G:$G="","",IF('Input Data'!K2317="","",'Input Data'!K2317))</f>
        <v/>
      </c>
      <c r="J2317" s="12" t="str">
        <f>IF($G:$G="","",IF('Input Data'!L2317="","",'Input Data'!L2317))</f>
        <v/>
      </c>
      <c r="K2317" s="12" t="str">
        <f>IF($G:$G="","",IF('Input Data'!M2317="","",'Input Data'!M2317))</f>
        <v/>
      </c>
      <c r="L2317" s="12" t="str">
        <f>IF($G:$G="","",IF('Input Data'!N2317="","",'Input Data'!N2317))</f>
        <v/>
      </c>
      <c r="M2317" s="12" t="str">
        <f>IF($G:$G="","",IF('Input Data'!O2317="","",'Input Data'!O2317))</f>
        <v/>
      </c>
      <c r="N2317" s="12" t="str">
        <f>IF($G:$G="","",IF('Input Data'!P2317="","",'Input Data'!P2317))</f>
        <v/>
      </c>
      <c r="O2317" s="12">
        <f>IF($G:$G="","",IF('Input Data'!Q2317="","",'Input Data'!Q2317))</f>
        <v>2018</v>
      </c>
    </row>
    <row r="2318" spans="1:15" ht="390" x14ac:dyDescent="0.25">
      <c r="A2318" s="13" t="str">
        <f>IF('Definition sheet'!H2318="","",'Definition sheet'!H2318)</f>
        <v>3.1884</v>
      </c>
      <c r="B2318" s="14" t="str">
        <f>IF('Definition sheet'!C2318="","",'Definition sheet'!C2318)</f>
        <v>++++++++Code</v>
      </c>
      <c r="C2318" s="13" t="str">
        <f>IF('Definition sheet'!D2318="","",CONCATENATE('fixed values'!$A$3,'Definition sheet'!D2318,'fixed values'!$A$4))</f>
        <v>&lt;Cd&gt;</v>
      </c>
      <c r="D2318" s="22" t="str">
        <f>IF('Definition sheet'!E2318="","",CONCATENATE('fixed values'!$A$1,'Definition sheet'!E2318,'fixed values'!$A$2))</f>
        <v>[1..1]</v>
      </c>
      <c r="E2318" s="22" t="str">
        <f>IF('Definition sheet'!F2318="","",CONCATENATE('fixed values'!$A$1,'Definition sheet'!F2318,'fixed values'!$A$2))</f>
        <v>[1..1]</v>
      </c>
      <c r="F2318" s="14" t="str">
        <f>IF('Input Data'!G2318="","",IF('Definition sheet'!G2318="PARENT","",'Input Data'!G2318))</f>
        <v>ExternalClearingSystemIdentification1Code</v>
      </c>
      <c r="G2318" s="12" t="str">
        <f>IF('Input Data'!I2318="","",'Input Data'!I2318)</f>
        <v>Used</v>
      </c>
      <c r="H2318" s="12" t="str">
        <f>IF($G:$G="NotUsed","",IF('Input Data'!J2318="","",'Input Data'!J2318))</f>
        <v>Identification of a clearing system, in a coded form as published in an external list.</v>
      </c>
      <c r="I2318" s="12" t="str">
        <f>IF($G:$G="","",IF('Input Data'!K2318="","",'Input Data'!K2318))</f>
        <v>ATBLZ
AUBSB
CACPA
CHBCC
CHSIC
CNAPS
DEBLZ
ESNCC
GBDSC
GRBIC
HKNCC
IENCC
INFSC
ITNCC
JPZGN
NZNCC
PLKNR
PTNCC
RUCBC
SESBA
SGIBG
THCBC
TWNCC
USABA
USPID
ZANCC</v>
      </c>
      <c r="J2318" s="12" t="str">
        <f>IF($G:$G="","",IF('Input Data'!L2318="","",'Input Data'!L2318))</f>
        <v/>
      </c>
      <c r="K2318" s="12" t="str">
        <f>IF($G:$G="","",IF('Input Data'!M2318="","",'Input Data'!M2318))</f>
        <v/>
      </c>
      <c r="L2318" s="12" t="str">
        <f>IF($G:$G="","",IF('Input Data'!N2318="","",'Input Data'!N2318))</f>
        <v/>
      </c>
      <c r="M2318" s="12" t="str">
        <f>IF($G:$G="","",IF('Input Data'!O2318="","",'Input Data'!O2318))</f>
        <v/>
      </c>
      <c r="N2318" s="12" t="str">
        <f>IF($G:$G="","",IF('Input Data'!P2318="","",'Input Data'!P2318))</f>
        <v/>
      </c>
      <c r="O2318" s="12">
        <f>IF($G:$G="","",IF('Input Data'!Q2318="","",'Input Data'!Q2318))</f>
        <v>2018</v>
      </c>
    </row>
    <row r="2319" spans="1:15" x14ac:dyDescent="0.25">
      <c r="A2319" s="13" t="str">
        <f>IF('Definition sheet'!H2319="","",'Definition sheet'!H2319)</f>
        <v>3.1885</v>
      </c>
      <c r="B2319" s="14" t="str">
        <f>IF('Definition sheet'!C2319="","",'Definition sheet'!C2319)</f>
        <v>++++++++Proprietary</v>
      </c>
      <c r="C2319" s="13" t="str">
        <f>IF('Definition sheet'!D2319="","",CONCATENATE('fixed values'!$A$3,'Definition sheet'!D2319,'fixed values'!$A$4))</f>
        <v>&lt;Prtry&gt;</v>
      </c>
      <c r="D2319" s="22" t="str">
        <f>IF('Definition sheet'!E2319="","",CONCATENATE('fixed values'!$A$1,'Definition sheet'!E2319,'fixed values'!$A$2))</f>
        <v>[1..1]</v>
      </c>
      <c r="E2319" s="22" t="str">
        <f>IF('Definition sheet'!F2319="","",CONCATENATE('fixed values'!$A$1,'Definition sheet'!F2319,'fixed values'!$A$2))</f>
        <v>[1..1]</v>
      </c>
      <c r="F2319" s="14" t="str">
        <f>IF('Input Data'!G2319="","",IF('Definition sheet'!G2319="PARENT","",'Input Data'!G2319))</f>
        <v>Max35Text</v>
      </c>
      <c r="G2319" s="12" t="str">
        <f>IF('Input Data'!I2319="","",'Input Data'!I2319)</f>
        <v>NotUsed</v>
      </c>
      <c r="H2319" s="12" t="str">
        <f>IF($G:$G="NotUsed","",IF('Input Data'!J2319="","",'Input Data'!J2319))</f>
        <v/>
      </c>
      <c r="I2319" s="12" t="str">
        <f>IF($G:$G="","",IF('Input Data'!K2319="","",'Input Data'!K2319))</f>
        <v/>
      </c>
      <c r="J2319" s="12" t="str">
        <f>IF($G:$G="","",IF('Input Data'!L2319="","",'Input Data'!L2319))</f>
        <v/>
      </c>
      <c r="K2319" s="12" t="str">
        <f>IF($G:$G="","",IF('Input Data'!M2319="","",'Input Data'!M2319))</f>
        <v/>
      </c>
      <c r="L2319" s="12" t="str">
        <f>IF($G:$G="","",IF('Input Data'!N2319="","",'Input Data'!N2319))</f>
        <v/>
      </c>
      <c r="M2319" s="12" t="str">
        <f>IF($G:$G="","",IF('Input Data'!O2319="","",'Input Data'!O2319))</f>
        <v/>
      </c>
      <c r="N2319" s="12" t="str">
        <f>IF($G:$G="","",IF('Input Data'!P2319="","",'Input Data'!P2319))</f>
        <v/>
      </c>
      <c r="O2319" s="12">
        <f>IF($G:$G="","",IF('Input Data'!Q2319="","",'Input Data'!Q2319))</f>
        <v>2018</v>
      </c>
    </row>
    <row r="2320" spans="1:15" ht="30" x14ac:dyDescent="0.25">
      <c r="A2320" s="13" t="str">
        <f>IF('Definition sheet'!H2320="","",'Definition sheet'!H2320)</f>
        <v>3.1886</v>
      </c>
      <c r="B2320" s="14" t="str">
        <f>IF('Definition sheet'!C2320="","",'Definition sheet'!C2320)</f>
        <v>+++++++MemberIdentification</v>
      </c>
      <c r="C2320" s="13" t="str">
        <f>IF('Definition sheet'!D2320="","",CONCATENATE('fixed values'!$A$3,'Definition sheet'!D2320,'fixed values'!$A$4))</f>
        <v>&lt;MmbId&gt;</v>
      </c>
      <c r="D2320" s="22" t="str">
        <f>IF('Definition sheet'!E2320="","",CONCATENATE('fixed values'!$A$1,'Definition sheet'!E2320,'fixed values'!$A$2))</f>
        <v>[1..1]</v>
      </c>
      <c r="E2320" s="22" t="str">
        <f>IF('Definition sheet'!F2320="","",CONCATENATE('fixed values'!$A$1,'Definition sheet'!F2320,'fixed values'!$A$2))</f>
        <v>[1..1]</v>
      </c>
      <c r="F2320" s="14" t="str">
        <f>IF('Input Data'!G2320="","",IF('Definition sheet'!G2320="PARENT","",'Input Data'!G2320))</f>
        <v>Max35Text</v>
      </c>
      <c r="G2320" s="12" t="str">
        <f>IF('Input Data'!I2320="","",'Input Data'!I2320)</f>
        <v>Used</v>
      </c>
      <c r="H2320" s="12" t="str">
        <f>IF($G:$G="NotUsed","",IF('Input Data'!J2320="","",'Input Data'!J2320))</f>
        <v>Identification of a member of a clearing system.</v>
      </c>
      <c r="I2320" s="12" t="str">
        <f>IF($G:$G="","",IF('Input Data'!K2320="","",'Input Data'!K2320))</f>
        <v/>
      </c>
      <c r="J2320" s="12" t="str">
        <f>IF($G:$G="","",IF('Input Data'!L2320="","",'Input Data'!L2320))</f>
        <v/>
      </c>
      <c r="K2320" s="12" t="str">
        <f>IF($G:$G="","",IF('Input Data'!M2320="","",'Input Data'!M2320))</f>
        <v/>
      </c>
      <c r="L2320" s="12" t="str">
        <f>IF($G:$G="","",IF('Input Data'!N2320="","",'Input Data'!N2320))</f>
        <v/>
      </c>
      <c r="M2320" s="12" t="str">
        <f>IF($G:$G="","",IF('Input Data'!O2320="","",'Input Data'!O2320))</f>
        <v/>
      </c>
      <c r="N2320" s="12" t="str">
        <f>IF($G:$G="","",IF('Input Data'!P2320="","",'Input Data'!P2320))</f>
        <v/>
      </c>
      <c r="O2320" s="12">
        <f>IF($G:$G="","",IF('Input Data'!Q2320="","",'Input Data'!Q2320))</f>
        <v>2018</v>
      </c>
    </row>
    <row r="2321" spans="1:15" x14ac:dyDescent="0.25">
      <c r="A2321" s="13" t="str">
        <f>IF('Definition sheet'!H2321="","",'Definition sheet'!H2321)</f>
        <v>3.1887</v>
      </c>
      <c r="B2321" s="14" t="str">
        <f>IF('Definition sheet'!C2321="","",'Definition sheet'!C2321)</f>
        <v>++++++Name</v>
      </c>
      <c r="C2321" s="13" t="str">
        <f>IF('Definition sheet'!D2321="","",CONCATENATE('fixed values'!$A$3,'Definition sheet'!D2321,'fixed values'!$A$4))</f>
        <v>&lt;Nm&gt;</v>
      </c>
      <c r="D2321" s="22" t="str">
        <f>IF('Definition sheet'!E2321="","",CONCATENATE('fixed values'!$A$1,'Definition sheet'!E2321,'fixed values'!$A$2))</f>
        <v>[0..1]</v>
      </c>
      <c r="E2321" s="22" t="str">
        <f>IF('Definition sheet'!F2321="","",CONCATENATE('fixed values'!$A$1,'Definition sheet'!F2321,'fixed values'!$A$2))</f>
        <v>[0..1]</v>
      </c>
      <c r="F2321" s="14" t="str">
        <f>IF('Input Data'!G2321="","",IF('Definition sheet'!G2321="PARENT","",'Input Data'!G2321))</f>
        <v>Max140Text</v>
      </c>
      <c r="G2321" s="12" t="str">
        <f>IF('Input Data'!I2321="","",'Input Data'!I2321)</f>
        <v>NotUsed</v>
      </c>
      <c r="H2321" s="12" t="str">
        <f>IF($G:$G="NotUsed","",IF('Input Data'!J2321="","",'Input Data'!J2321))</f>
        <v/>
      </c>
      <c r="I2321" s="12" t="str">
        <f>IF($G:$G="","",IF('Input Data'!K2321="","",'Input Data'!K2321))</f>
        <v/>
      </c>
      <c r="J2321" s="12" t="str">
        <f>IF($G:$G="","",IF('Input Data'!L2321="","",'Input Data'!L2321))</f>
        <v/>
      </c>
      <c r="K2321" s="12" t="str">
        <f>IF($G:$G="","",IF('Input Data'!M2321="","",'Input Data'!M2321))</f>
        <v/>
      </c>
      <c r="L2321" s="12" t="str">
        <f>IF($G:$G="","",IF('Input Data'!N2321="","",'Input Data'!N2321))</f>
        <v/>
      </c>
      <c r="M2321" s="12" t="str">
        <f>IF($G:$G="","",IF('Input Data'!O2321="","",'Input Data'!O2321))</f>
        <v/>
      </c>
      <c r="N2321" s="12" t="str">
        <f>IF($G:$G="","",IF('Input Data'!P2321="","",'Input Data'!P2321))</f>
        <v/>
      </c>
      <c r="O2321" s="12">
        <f>IF($G:$G="","",IF('Input Data'!Q2321="","",'Input Data'!Q2321))</f>
        <v>2018</v>
      </c>
    </row>
    <row r="2322" spans="1:15" x14ac:dyDescent="0.25">
      <c r="A2322" s="13" t="str">
        <f>IF('Definition sheet'!H2322="","",'Definition sheet'!H2322)</f>
        <v>3.1888</v>
      </c>
      <c r="B2322" s="14" t="str">
        <f>IF('Definition sheet'!C2322="","",'Definition sheet'!C2322)</f>
        <v>++++++PostalAddress</v>
      </c>
      <c r="C2322" s="13" t="str">
        <f>IF('Definition sheet'!D2322="","",CONCATENATE('fixed values'!$A$3,'Definition sheet'!D2322,'fixed values'!$A$4))</f>
        <v>&lt;PstlAdr&gt;</v>
      </c>
      <c r="D2322" s="22" t="str">
        <f>IF('Definition sheet'!E2322="","",CONCATENATE('fixed values'!$A$1,'Definition sheet'!E2322,'fixed values'!$A$2))</f>
        <v>[0..1]</v>
      </c>
      <c r="E2322" s="22" t="str">
        <f>IF('Definition sheet'!F2322="","",CONCATENATE('fixed values'!$A$1,'Definition sheet'!F2322,'fixed values'!$A$2))</f>
        <v>[0..1]</v>
      </c>
      <c r="F2322" s="14" t="str">
        <f>IF('Input Data'!G2322="","",IF('Definition sheet'!G2322="PARENT","",'Input Data'!G2322))</f>
        <v/>
      </c>
      <c r="G2322" s="12" t="str">
        <f>IF('Input Data'!I2322="","",'Input Data'!I2322)</f>
        <v>NotUsed</v>
      </c>
      <c r="H2322" s="12" t="str">
        <f>IF($G:$G="NotUsed","",IF('Input Data'!J2322="","",'Input Data'!J2322))</f>
        <v/>
      </c>
      <c r="I2322" s="12" t="str">
        <f>IF($G:$G="","",IF('Input Data'!K2322="","",'Input Data'!K2322))</f>
        <v/>
      </c>
      <c r="J2322" s="12" t="str">
        <f>IF($G:$G="","",IF('Input Data'!L2322="","",'Input Data'!L2322))</f>
        <v/>
      </c>
      <c r="K2322" s="12" t="str">
        <f>IF($G:$G="","",IF('Input Data'!M2322="","",'Input Data'!M2322))</f>
        <v/>
      </c>
      <c r="L2322" s="12" t="str">
        <f>IF($G:$G="","",IF('Input Data'!N2322="","",'Input Data'!N2322))</f>
        <v/>
      </c>
      <c r="M2322" s="12" t="str">
        <f>IF($G:$G="","",IF('Input Data'!O2322="","",'Input Data'!O2322))</f>
        <v/>
      </c>
      <c r="N2322" s="12" t="str">
        <f>IF($G:$G="","",IF('Input Data'!P2322="","",'Input Data'!P2322))</f>
        <v/>
      </c>
      <c r="O2322" s="12">
        <f>IF($G:$G="","",IF('Input Data'!Q2322="","",'Input Data'!Q2322))</f>
        <v>2018</v>
      </c>
    </row>
    <row r="2323" spans="1:15" ht="90" x14ac:dyDescent="0.25">
      <c r="A2323" s="13" t="str">
        <f>IF('Definition sheet'!H2323="","",'Definition sheet'!H2323)</f>
        <v>3.1889</v>
      </c>
      <c r="B2323" s="14" t="str">
        <f>IF('Definition sheet'!C2323="","",'Definition sheet'!C2323)</f>
        <v>+++++++AddressType</v>
      </c>
      <c r="C2323" s="13" t="str">
        <f>IF('Definition sheet'!D2323="","",CONCATENATE('fixed values'!$A$3,'Definition sheet'!D2323,'fixed values'!$A$4))</f>
        <v>&lt;AdrTp&gt;</v>
      </c>
      <c r="D2323" s="22" t="str">
        <f>IF('Definition sheet'!E2323="","",CONCATENATE('fixed values'!$A$1,'Definition sheet'!E2323,'fixed values'!$A$2))</f>
        <v>[0..1]</v>
      </c>
      <c r="E2323" s="22" t="str">
        <f>IF('Definition sheet'!F2323="","",CONCATENATE('fixed values'!$A$1,'Definition sheet'!F2323,'fixed values'!$A$2))</f>
        <v>[0..1]</v>
      </c>
      <c r="F2323" s="14" t="str">
        <f>IF('Input Data'!G2323="","",IF('Definition sheet'!G2323="PARENT","",'Input Data'!G2323))</f>
        <v>AddressType2Code</v>
      </c>
      <c r="G2323" s="12" t="str">
        <f>IF('Input Data'!I2323="","",'Input Data'!I2323)</f>
        <v>NotUsed</v>
      </c>
      <c r="H2323" s="12" t="str">
        <f>IF($G:$G="NotUsed","",IF('Input Data'!J2323="","",'Input Data'!J2323))</f>
        <v/>
      </c>
      <c r="I2323" s="12" t="str">
        <f>IF($G:$G="","",IF('Input Data'!K2323="","",'Input Data'!K2323))</f>
        <v>ADDR
BIZZ
DLVY
HOME
MLTO
PBOX</v>
      </c>
      <c r="J2323" s="12" t="str">
        <f>IF($G:$G="","",IF('Input Data'!L2323="","",'Input Data'!L2323))</f>
        <v/>
      </c>
      <c r="K2323" s="12" t="str">
        <f>IF($G:$G="","",IF('Input Data'!M2323="","",'Input Data'!M2323))</f>
        <v/>
      </c>
      <c r="L2323" s="12" t="str">
        <f>IF($G:$G="","",IF('Input Data'!N2323="","",'Input Data'!N2323))</f>
        <v/>
      </c>
      <c r="M2323" s="12" t="str">
        <f>IF($G:$G="","",IF('Input Data'!O2323="","",'Input Data'!O2323))</f>
        <v/>
      </c>
      <c r="N2323" s="12" t="str">
        <f>IF($G:$G="","",IF('Input Data'!P2323="","",'Input Data'!P2323))</f>
        <v/>
      </c>
      <c r="O2323" s="12">
        <f>IF($G:$G="","",IF('Input Data'!Q2323="","",'Input Data'!Q2323))</f>
        <v>2018</v>
      </c>
    </row>
    <row r="2324" spans="1:15" x14ac:dyDescent="0.25">
      <c r="A2324" s="13" t="str">
        <f>IF('Definition sheet'!H2324="","",'Definition sheet'!H2324)</f>
        <v>3.1890</v>
      </c>
      <c r="B2324" s="14" t="str">
        <f>IF('Definition sheet'!C2324="","",'Definition sheet'!C2324)</f>
        <v>+++++++Department</v>
      </c>
      <c r="C2324" s="13" t="str">
        <f>IF('Definition sheet'!D2324="","",CONCATENATE('fixed values'!$A$3,'Definition sheet'!D2324,'fixed values'!$A$4))</f>
        <v>&lt;Dept&gt;</v>
      </c>
      <c r="D2324" s="22" t="str">
        <f>IF('Definition sheet'!E2324="","",CONCATENATE('fixed values'!$A$1,'Definition sheet'!E2324,'fixed values'!$A$2))</f>
        <v>[0..1]</v>
      </c>
      <c r="E2324" s="22" t="str">
        <f>IF('Definition sheet'!F2324="","",CONCATENATE('fixed values'!$A$1,'Definition sheet'!F2324,'fixed values'!$A$2))</f>
        <v>[0..1]</v>
      </c>
      <c r="F2324" s="14" t="str">
        <f>IF('Input Data'!G2324="","",IF('Definition sheet'!G2324="PARENT","",'Input Data'!G2324))</f>
        <v>Max70Text</v>
      </c>
      <c r="G2324" s="12" t="str">
        <f>IF('Input Data'!I2324="","",'Input Data'!I2324)</f>
        <v>NotUsed</v>
      </c>
      <c r="H2324" s="12" t="str">
        <f>IF($G:$G="NotUsed","",IF('Input Data'!J2324="","",'Input Data'!J2324))</f>
        <v/>
      </c>
      <c r="I2324" s="12" t="str">
        <f>IF($G:$G="","",IF('Input Data'!K2324="","",'Input Data'!K2324))</f>
        <v/>
      </c>
      <c r="J2324" s="12" t="str">
        <f>IF($G:$G="","",IF('Input Data'!L2324="","",'Input Data'!L2324))</f>
        <v/>
      </c>
      <c r="K2324" s="12" t="str">
        <f>IF($G:$G="","",IF('Input Data'!M2324="","",'Input Data'!M2324))</f>
        <v/>
      </c>
      <c r="L2324" s="12" t="str">
        <f>IF($G:$G="","",IF('Input Data'!N2324="","",'Input Data'!N2324))</f>
        <v/>
      </c>
      <c r="M2324" s="12" t="str">
        <f>IF($G:$G="","",IF('Input Data'!O2324="","",'Input Data'!O2324))</f>
        <v/>
      </c>
      <c r="N2324" s="12" t="str">
        <f>IF($G:$G="","",IF('Input Data'!P2324="","",'Input Data'!P2324))</f>
        <v/>
      </c>
      <c r="O2324" s="12">
        <f>IF($G:$G="","",IF('Input Data'!Q2324="","",'Input Data'!Q2324))</f>
        <v>2018</v>
      </c>
    </row>
    <row r="2325" spans="1:15" x14ac:dyDescent="0.25">
      <c r="A2325" s="13" t="str">
        <f>IF('Definition sheet'!H2325="","",'Definition sheet'!H2325)</f>
        <v>3.1891</v>
      </c>
      <c r="B2325" s="14" t="str">
        <f>IF('Definition sheet'!C2325="","",'Definition sheet'!C2325)</f>
        <v>+++++++SubDepartment</v>
      </c>
      <c r="C2325" s="13" t="str">
        <f>IF('Definition sheet'!D2325="","",CONCATENATE('fixed values'!$A$3,'Definition sheet'!D2325,'fixed values'!$A$4))</f>
        <v>&lt;SubDept&gt;</v>
      </c>
      <c r="D2325" s="22" t="str">
        <f>IF('Definition sheet'!E2325="","",CONCATENATE('fixed values'!$A$1,'Definition sheet'!E2325,'fixed values'!$A$2))</f>
        <v>[0..1]</v>
      </c>
      <c r="E2325" s="22" t="str">
        <f>IF('Definition sheet'!F2325="","",CONCATENATE('fixed values'!$A$1,'Definition sheet'!F2325,'fixed values'!$A$2))</f>
        <v>[0..1]</v>
      </c>
      <c r="F2325" s="14" t="str">
        <f>IF('Input Data'!G2325="","",IF('Definition sheet'!G2325="PARENT","",'Input Data'!G2325))</f>
        <v>Max70Text</v>
      </c>
      <c r="G2325" s="12" t="str">
        <f>IF('Input Data'!I2325="","",'Input Data'!I2325)</f>
        <v>NotUsed</v>
      </c>
      <c r="H2325" s="12" t="str">
        <f>IF($G:$G="NotUsed","",IF('Input Data'!J2325="","",'Input Data'!J2325))</f>
        <v/>
      </c>
      <c r="I2325" s="12" t="str">
        <f>IF($G:$G="","",IF('Input Data'!K2325="","",'Input Data'!K2325))</f>
        <v/>
      </c>
      <c r="J2325" s="12" t="str">
        <f>IF($G:$G="","",IF('Input Data'!L2325="","",'Input Data'!L2325))</f>
        <v/>
      </c>
      <c r="K2325" s="12" t="str">
        <f>IF($G:$G="","",IF('Input Data'!M2325="","",'Input Data'!M2325))</f>
        <v/>
      </c>
      <c r="L2325" s="12" t="str">
        <f>IF($G:$G="","",IF('Input Data'!N2325="","",'Input Data'!N2325))</f>
        <v/>
      </c>
      <c r="M2325" s="12" t="str">
        <f>IF($G:$G="","",IF('Input Data'!O2325="","",'Input Data'!O2325))</f>
        <v/>
      </c>
      <c r="N2325" s="12" t="str">
        <f>IF($G:$G="","",IF('Input Data'!P2325="","",'Input Data'!P2325))</f>
        <v/>
      </c>
      <c r="O2325" s="12">
        <f>IF($G:$G="","",IF('Input Data'!Q2325="","",'Input Data'!Q2325))</f>
        <v>2018</v>
      </c>
    </row>
    <row r="2326" spans="1:15" x14ac:dyDescent="0.25">
      <c r="A2326" s="13" t="str">
        <f>IF('Definition sheet'!H2326="","",'Definition sheet'!H2326)</f>
        <v>3.1892</v>
      </c>
      <c r="B2326" s="14" t="str">
        <f>IF('Definition sheet'!C2326="","",'Definition sheet'!C2326)</f>
        <v>+++++++StreetName</v>
      </c>
      <c r="C2326" s="13" t="str">
        <f>IF('Definition sheet'!D2326="","",CONCATENATE('fixed values'!$A$3,'Definition sheet'!D2326,'fixed values'!$A$4))</f>
        <v>&lt;StrtNm&gt;</v>
      </c>
      <c r="D2326" s="22" t="str">
        <f>IF('Definition sheet'!E2326="","",CONCATENATE('fixed values'!$A$1,'Definition sheet'!E2326,'fixed values'!$A$2))</f>
        <v>[0..1]</v>
      </c>
      <c r="E2326" s="22" t="str">
        <f>IF('Definition sheet'!F2326="","",CONCATENATE('fixed values'!$A$1,'Definition sheet'!F2326,'fixed values'!$A$2))</f>
        <v>[0..1]</v>
      </c>
      <c r="F2326" s="14" t="str">
        <f>IF('Input Data'!G2326="","",IF('Definition sheet'!G2326="PARENT","",'Input Data'!G2326))</f>
        <v>Max70Text</v>
      </c>
      <c r="G2326" s="12" t="str">
        <f>IF('Input Data'!I2326="","",'Input Data'!I2326)</f>
        <v>NotUsed</v>
      </c>
      <c r="H2326" s="12" t="str">
        <f>IF($G:$G="NotUsed","",IF('Input Data'!J2326="","",'Input Data'!J2326))</f>
        <v/>
      </c>
      <c r="I2326" s="12" t="str">
        <f>IF($G:$G="","",IF('Input Data'!K2326="","",'Input Data'!K2326))</f>
        <v/>
      </c>
      <c r="J2326" s="12" t="str">
        <f>IF($G:$G="","",IF('Input Data'!L2326="","",'Input Data'!L2326))</f>
        <v/>
      </c>
      <c r="K2326" s="12" t="str">
        <f>IF($G:$G="","",IF('Input Data'!M2326="","",'Input Data'!M2326))</f>
        <v/>
      </c>
      <c r="L2326" s="12" t="str">
        <f>IF($G:$G="","",IF('Input Data'!N2326="","",'Input Data'!N2326))</f>
        <v/>
      </c>
      <c r="M2326" s="12" t="str">
        <f>IF($G:$G="","",IF('Input Data'!O2326="","",'Input Data'!O2326))</f>
        <v/>
      </c>
      <c r="N2326" s="12" t="str">
        <f>IF($G:$G="","",IF('Input Data'!P2326="","",'Input Data'!P2326))</f>
        <v/>
      </c>
      <c r="O2326" s="12">
        <f>IF($G:$G="","",IF('Input Data'!Q2326="","",'Input Data'!Q2326))</f>
        <v>2018</v>
      </c>
    </row>
    <row r="2327" spans="1:15" x14ac:dyDescent="0.25">
      <c r="A2327" s="13" t="str">
        <f>IF('Definition sheet'!H2327="","",'Definition sheet'!H2327)</f>
        <v>3.1893</v>
      </c>
      <c r="B2327" s="14" t="str">
        <f>IF('Definition sheet'!C2327="","",'Definition sheet'!C2327)</f>
        <v>+++++++BuildingNumber</v>
      </c>
      <c r="C2327" s="13" t="str">
        <f>IF('Definition sheet'!D2327="","",CONCATENATE('fixed values'!$A$3,'Definition sheet'!D2327,'fixed values'!$A$4))</f>
        <v>&lt;BldgNb&gt;</v>
      </c>
      <c r="D2327" s="22" t="str">
        <f>IF('Definition sheet'!E2327="","",CONCATENATE('fixed values'!$A$1,'Definition sheet'!E2327,'fixed values'!$A$2))</f>
        <v>[0..1]</v>
      </c>
      <c r="E2327" s="22" t="str">
        <f>IF('Definition sheet'!F2327="","",CONCATENATE('fixed values'!$A$1,'Definition sheet'!F2327,'fixed values'!$A$2))</f>
        <v>[0..1]</v>
      </c>
      <c r="F2327" s="14" t="str">
        <f>IF('Input Data'!G2327="","",IF('Definition sheet'!G2327="PARENT","",'Input Data'!G2327))</f>
        <v>Max16Text</v>
      </c>
      <c r="G2327" s="12" t="str">
        <f>IF('Input Data'!I2327="","",'Input Data'!I2327)</f>
        <v>NotUsed</v>
      </c>
      <c r="H2327" s="12" t="str">
        <f>IF($G:$G="NotUsed","",IF('Input Data'!J2327="","",'Input Data'!J2327))</f>
        <v/>
      </c>
      <c r="I2327" s="12" t="str">
        <f>IF($G:$G="","",IF('Input Data'!K2327="","",'Input Data'!K2327))</f>
        <v/>
      </c>
      <c r="J2327" s="12" t="str">
        <f>IF($G:$G="","",IF('Input Data'!L2327="","",'Input Data'!L2327))</f>
        <v/>
      </c>
      <c r="K2327" s="12" t="str">
        <f>IF($G:$G="","",IF('Input Data'!M2327="","",'Input Data'!M2327))</f>
        <v/>
      </c>
      <c r="L2327" s="12" t="str">
        <f>IF($G:$G="","",IF('Input Data'!N2327="","",'Input Data'!N2327))</f>
        <v/>
      </c>
      <c r="M2327" s="12" t="str">
        <f>IF($G:$G="","",IF('Input Data'!O2327="","",'Input Data'!O2327))</f>
        <v/>
      </c>
      <c r="N2327" s="12" t="str">
        <f>IF($G:$G="","",IF('Input Data'!P2327="","",'Input Data'!P2327))</f>
        <v/>
      </c>
      <c r="O2327" s="12">
        <f>IF($G:$G="","",IF('Input Data'!Q2327="","",'Input Data'!Q2327))</f>
        <v>2018</v>
      </c>
    </row>
    <row r="2328" spans="1:15" x14ac:dyDescent="0.25">
      <c r="A2328" s="13" t="str">
        <f>IF('Definition sheet'!H2328="","",'Definition sheet'!H2328)</f>
        <v>3.1894</v>
      </c>
      <c r="B2328" s="14" t="str">
        <f>IF('Definition sheet'!C2328="","",'Definition sheet'!C2328)</f>
        <v>+++++++PostCode</v>
      </c>
      <c r="C2328" s="13" t="str">
        <f>IF('Definition sheet'!D2328="","",CONCATENATE('fixed values'!$A$3,'Definition sheet'!D2328,'fixed values'!$A$4))</f>
        <v>&lt;PstCd&gt;</v>
      </c>
      <c r="D2328" s="22" t="str">
        <f>IF('Definition sheet'!E2328="","",CONCATENATE('fixed values'!$A$1,'Definition sheet'!E2328,'fixed values'!$A$2))</f>
        <v>[0..1]</v>
      </c>
      <c r="E2328" s="22" t="str">
        <f>IF('Definition sheet'!F2328="","",CONCATENATE('fixed values'!$A$1,'Definition sheet'!F2328,'fixed values'!$A$2))</f>
        <v>[0..1]</v>
      </c>
      <c r="F2328" s="14" t="str">
        <f>IF('Input Data'!G2328="","",IF('Definition sheet'!G2328="PARENT","",'Input Data'!G2328))</f>
        <v>Max16Text</v>
      </c>
      <c r="G2328" s="12" t="str">
        <f>IF('Input Data'!I2328="","",'Input Data'!I2328)</f>
        <v>NotUsed</v>
      </c>
      <c r="H2328" s="12" t="str">
        <f>IF($G:$G="NotUsed","",IF('Input Data'!J2328="","",'Input Data'!J2328))</f>
        <v/>
      </c>
      <c r="I2328" s="12" t="str">
        <f>IF($G:$G="","",IF('Input Data'!K2328="","",'Input Data'!K2328))</f>
        <v/>
      </c>
      <c r="J2328" s="12" t="str">
        <f>IF($G:$G="","",IF('Input Data'!L2328="","",'Input Data'!L2328))</f>
        <v/>
      </c>
      <c r="K2328" s="12" t="str">
        <f>IF($G:$G="","",IF('Input Data'!M2328="","",'Input Data'!M2328))</f>
        <v/>
      </c>
      <c r="L2328" s="12" t="str">
        <f>IF($G:$G="","",IF('Input Data'!N2328="","",'Input Data'!N2328))</f>
        <v/>
      </c>
      <c r="M2328" s="12" t="str">
        <f>IF($G:$G="","",IF('Input Data'!O2328="","",'Input Data'!O2328))</f>
        <v/>
      </c>
      <c r="N2328" s="12" t="str">
        <f>IF($G:$G="","",IF('Input Data'!P2328="","",'Input Data'!P2328))</f>
        <v/>
      </c>
      <c r="O2328" s="12">
        <f>IF($G:$G="","",IF('Input Data'!Q2328="","",'Input Data'!Q2328))</f>
        <v>2018</v>
      </c>
    </row>
    <row r="2329" spans="1:15" x14ac:dyDescent="0.25">
      <c r="A2329" s="13" t="str">
        <f>IF('Definition sheet'!H2329="","",'Definition sheet'!H2329)</f>
        <v>3.1895</v>
      </c>
      <c r="B2329" s="14" t="str">
        <f>IF('Definition sheet'!C2329="","",'Definition sheet'!C2329)</f>
        <v>+++++++TownName</v>
      </c>
      <c r="C2329" s="13" t="str">
        <f>IF('Definition sheet'!D2329="","",CONCATENATE('fixed values'!$A$3,'Definition sheet'!D2329,'fixed values'!$A$4))</f>
        <v>&lt;TwnNm&gt;</v>
      </c>
      <c r="D2329" s="22" t="str">
        <f>IF('Definition sheet'!E2329="","",CONCATENATE('fixed values'!$A$1,'Definition sheet'!E2329,'fixed values'!$A$2))</f>
        <v>[0..1]</v>
      </c>
      <c r="E2329" s="22" t="str">
        <f>IF('Definition sheet'!F2329="","",CONCATENATE('fixed values'!$A$1,'Definition sheet'!F2329,'fixed values'!$A$2))</f>
        <v>[0..1]</v>
      </c>
      <c r="F2329" s="14" t="str">
        <f>IF('Input Data'!G2329="","",IF('Definition sheet'!G2329="PARENT","",'Input Data'!G2329))</f>
        <v>Max35Text</v>
      </c>
      <c r="G2329" s="12" t="str">
        <f>IF('Input Data'!I2329="","",'Input Data'!I2329)</f>
        <v>NotUsed</v>
      </c>
      <c r="H2329" s="12" t="str">
        <f>IF($G:$G="NotUsed","",IF('Input Data'!J2329="","",'Input Data'!J2329))</f>
        <v/>
      </c>
      <c r="I2329" s="12" t="str">
        <f>IF($G:$G="","",IF('Input Data'!K2329="","",'Input Data'!K2329))</f>
        <v/>
      </c>
      <c r="J2329" s="12" t="str">
        <f>IF($G:$G="","",IF('Input Data'!L2329="","",'Input Data'!L2329))</f>
        <v/>
      </c>
      <c r="K2329" s="12" t="str">
        <f>IF($G:$G="","",IF('Input Data'!M2329="","",'Input Data'!M2329))</f>
        <v/>
      </c>
      <c r="L2329" s="12" t="str">
        <f>IF($G:$G="","",IF('Input Data'!N2329="","",'Input Data'!N2329))</f>
        <v/>
      </c>
      <c r="M2329" s="12" t="str">
        <f>IF($G:$G="","",IF('Input Data'!O2329="","",'Input Data'!O2329))</f>
        <v/>
      </c>
      <c r="N2329" s="12" t="str">
        <f>IF($G:$G="","",IF('Input Data'!P2329="","",'Input Data'!P2329))</f>
        <v/>
      </c>
      <c r="O2329" s="12">
        <f>IF($G:$G="","",IF('Input Data'!Q2329="","",'Input Data'!Q2329))</f>
        <v>2018</v>
      </c>
    </row>
    <row r="2330" spans="1:15" x14ac:dyDescent="0.25">
      <c r="A2330" s="13" t="str">
        <f>IF('Definition sheet'!H2330="","",'Definition sheet'!H2330)</f>
        <v>3.1896</v>
      </c>
      <c r="B2330" s="14" t="str">
        <f>IF('Definition sheet'!C2330="","",'Definition sheet'!C2330)</f>
        <v>+++++++CountrySubDivision</v>
      </c>
      <c r="C2330" s="13" t="str">
        <f>IF('Definition sheet'!D2330="","",CONCATENATE('fixed values'!$A$3,'Definition sheet'!D2330,'fixed values'!$A$4))</f>
        <v>&lt;CtrySubDvsn&gt;</v>
      </c>
      <c r="D2330" s="22" t="str">
        <f>IF('Definition sheet'!E2330="","",CONCATENATE('fixed values'!$A$1,'Definition sheet'!E2330,'fixed values'!$A$2))</f>
        <v>[0..1]</v>
      </c>
      <c r="E2330" s="22" t="str">
        <f>IF('Definition sheet'!F2330="","",CONCATENATE('fixed values'!$A$1,'Definition sheet'!F2330,'fixed values'!$A$2))</f>
        <v>[0..1]</v>
      </c>
      <c r="F2330" s="14" t="str">
        <f>IF('Input Data'!G2330="","",IF('Definition sheet'!G2330="PARENT","",'Input Data'!G2330))</f>
        <v>Max35Text</v>
      </c>
      <c r="G2330" s="12" t="str">
        <f>IF('Input Data'!I2330="","",'Input Data'!I2330)</f>
        <v>NotUsed</v>
      </c>
      <c r="H2330" s="12" t="str">
        <f>IF($G:$G="NotUsed","",IF('Input Data'!J2330="","",'Input Data'!J2330))</f>
        <v/>
      </c>
      <c r="I2330" s="12" t="str">
        <f>IF($G:$G="","",IF('Input Data'!K2330="","",'Input Data'!K2330))</f>
        <v/>
      </c>
      <c r="J2330" s="12" t="str">
        <f>IF($G:$G="","",IF('Input Data'!L2330="","",'Input Data'!L2330))</f>
        <v/>
      </c>
      <c r="K2330" s="12" t="str">
        <f>IF($G:$G="","",IF('Input Data'!M2330="","",'Input Data'!M2330))</f>
        <v/>
      </c>
      <c r="L2330" s="12" t="str">
        <f>IF($G:$G="","",IF('Input Data'!N2330="","",'Input Data'!N2330))</f>
        <v/>
      </c>
      <c r="M2330" s="12" t="str">
        <f>IF($G:$G="","",IF('Input Data'!O2330="","",'Input Data'!O2330))</f>
        <v/>
      </c>
      <c r="N2330" s="12" t="str">
        <f>IF($G:$G="","",IF('Input Data'!P2330="","",'Input Data'!P2330))</f>
        <v/>
      </c>
      <c r="O2330" s="12">
        <f>IF($G:$G="","",IF('Input Data'!Q2330="","",'Input Data'!Q2330))</f>
        <v>2018</v>
      </c>
    </row>
    <row r="2331" spans="1:15" ht="409.5" x14ac:dyDescent="0.25">
      <c r="A2331" s="13" t="str">
        <f>IF('Definition sheet'!H2331="","",'Definition sheet'!H2331)</f>
        <v>3.1897</v>
      </c>
      <c r="B2331" s="14" t="str">
        <f>IF('Definition sheet'!C2331="","",'Definition sheet'!C2331)</f>
        <v>+++++++Countrynamecode</v>
      </c>
      <c r="C2331" s="13" t="str">
        <f>IF('Definition sheet'!D2331="","",CONCATENATE('fixed values'!$A$3,'Definition sheet'!D2331,'fixed values'!$A$4))</f>
        <v>&lt;Ctry&gt;</v>
      </c>
      <c r="D2331" s="22" t="str">
        <f>IF('Definition sheet'!E2331="","",CONCATENATE('fixed values'!$A$1,'Definition sheet'!E2331,'fixed values'!$A$2))</f>
        <v>[0..1]</v>
      </c>
      <c r="E2331" s="22" t="str">
        <f>IF('Definition sheet'!F2331="","",CONCATENATE('fixed values'!$A$1,'Definition sheet'!F2331,'fixed values'!$A$2))</f>
        <v>[0..1]</v>
      </c>
      <c r="F2331" s="14" t="str">
        <f>IF('Input Data'!G2331="","",IF('Definition sheet'!G2331="PARENT","",'Input Data'!G2331))</f>
        <v>CountryCode</v>
      </c>
      <c r="G2331" s="12" t="str">
        <f>IF('Input Data'!I2331="","",'Input Data'!I2331)</f>
        <v>NotUsed</v>
      </c>
      <c r="H2331" s="12" t="str">
        <f>IF($G:$G="NotUsed","",IF('Input Data'!J2331="","",'Input Data'!J2331))</f>
        <v/>
      </c>
      <c r="I2331" s="12" t="str">
        <f>IF($G:$G="","",IF('Input Data'!K2331="","",'Input Data'!K2331))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331" s="12" t="str">
        <f>IF($G:$G="","",IF('Input Data'!L2331="","",'Input Data'!L2331))</f>
        <v/>
      </c>
      <c r="K2331" s="12" t="str">
        <f>IF($G:$G="","",IF('Input Data'!M2331="","",'Input Data'!M2331))</f>
        <v/>
      </c>
      <c r="L2331" s="12" t="str">
        <f>IF($G:$G="","",IF('Input Data'!N2331="","",'Input Data'!N2331))</f>
        <v/>
      </c>
      <c r="M2331" s="12" t="str">
        <f>IF($G:$G="","",IF('Input Data'!O2331="","",'Input Data'!O2331))</f>
        <v/>
      </c>
      <c r="N2331" s="12" t="str">
        <f>IF($G:$G="","",IF('Input Data'!P2331="","",'Input Data'!P2331))</f>
        <v/>
      </c>
      <c r="O2331" s="12">
        <f>IF($G:$G="","",IF('Input Data'!Q2331="","",'Input Data'!Q2331))</f>
        <v>2018</v>
      </c>
    </row>
    <row r="2332" spans="1:15" ht="409.5" x14ac:dyDescent="0.25">
      <c r="A2332" s="13" t="str">
        <f>IF('Definition sheet'!H2332="","",'Definition sheet'!H2332)</f>
        <v>3.1897</v>
      </c>
      <c r="B2332" s="14" t="str">
        <f>IF('Definition sheet'!C2332="","",'Definition sheet'!C2332)</f>
        <v>+++++++Country</v>
      </c>
      <c r="C2332" s="13" t="str">
        <f>IF('Definition sheet'!D2332="","",CONCATENATE('fixed values'!$A$3,'Definition sheet'!D2332,'fixed values'!$A$4))</f>
        <v>&lt;Ctry&gt;</v>
      </c>
      <c r="D2332" s="22" t="str">
        <f>IF('Definition sheet'!E2332="","",CONCATENATE('fixed values'!$A$1,'Definition sheet'!E2332,'fixed values'!$A$2))</f>
        <v>[0..1]</v>
      </c>
      <c r="E2332" s="22" t="str">
        <f>IF('Definition sheet'!F2332="","",CONCATENATE('fixed values'!$A$1,'Definition sheet'!F2332,'fixed values'!$A$2))</f>
        <v>[0..1]</v>
      </c>
      <c r="F2332" s="14" t="str">
        <f>IF('Input Data'!G2332="","",IF('Definition sheet'!G2332="PARENT","",'Input Data'!G2332))</f>
        <v>CountryCode</v>
      </c>
      <c r="G2332" s="12" t="str">
        <f>IF('Input Data'!I2332="","",'Input Data'!I2332)</f>
        <v>NotUsed</v>
      </c>
      <c r="H2332" s="12" t="str">
        <f>IF($G:$G="NotUsed","",IF('Input Data'!J2332="","",'Input Data'!J2332))</f>
        <v/>
      </c>
      <c r="I2332" s="12" t="str">
        <f>IF($G:$G="","",IF('Input Data'!K2332="","",'Input Data'!K2332))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332" s="12" t="str">
        <f>IF($G:$G="","",IF('Input Data'!L2332="","",'Input Data'!L2332))</f>
        <v/>
      </c>
      <c r="K2332" s="12" t="str">
        <f>IF($G:$G="","",IF('Input Data'!M2332="","",'Input Data'!M2332))</f>
        <v/>
      </c>
      <c r="L2332" s="12" t="str">
        <f>IF($G:$G="","",IF('Input Data'!N2332="","",'Input Data'!N2332))</f>
        <v/>
      </c>
      <c r="M2332" s="12" t="str">
        <f>IF($G:$G="","",IF('Input Data'!O2332="","",'Input Data'!O2332))</f>
        <v/>
      </c>
      <c r="N2332" s="12" t="str">
        <f>IF($G:$G="","",IF('Input Data'!P2332="","",'Input Data'!P2332))</f>
        <v/>
      </c>
      <c r="O2332" s="12">
        <f>IF($G:$G="","",IF('Input Data'!Q2332="","",'Input Data'!Q2332))</f>
        <v>2018</v>
      </c>
    </row>
    <row r="2333" spans="1:15" x14ac:dyDescent="0.25">
      <c r="A2333" s="13" t="str">
        <f>IF('Definition sheet'!H2333="","",'Definition sheet'!H2333)</f>
        <v>3.1898</v>
      </c>
      <c r="B2333" s="14" t="str">
        <f>IF('Definition sheet'!C2333="","",'Definition sheet'!C2333)</f>
        <v>+++++++AddressLine</v>
      </c>
      <c r="C2333" s="13" t="str">
        <f>IF('Definition sheet'!D2333="","",CONCATENATE('fixed values'!$A$3,'Definition sheet'!D2333,'fixed values'!$A$4))</f>
        <v>&lt;AdrLine&gt;</v>
      </c>
      <c r="D2333" s="22" t="str">
        <f>IF('Definition sheet'!E2333="","",CONCATENATE('fixed values'!$A$1,'Definition sheet'!E2333,'fixed values'!$A$2))</f>
        <v>[0..7]</v>
      </c>
      <c r="E2333" s="22" t="str">
        <f>IF('Definition sheet'!F2333="","",CONCATENATE('fixed values'!$A$1,'Definition sheet'!F2333,'fixed values'!$A$2))</f>
        <v>[0..7]</v>
      </c>
      <c r="F2333" s="14" t="str">
        <f>IF('Input Data'!G2333="","",IF('Definition sheet'!G2333="PARENT","",'Input Data'!G2333))</f>
        <v>Max70Text</v>
      </c>
      <c r="G2333" s="12" t="str">
        <f>IF('Input Data'!I2333="","",'Input Data'!I2333)</f>
        <v>NotUsed</v>
      </c>
      <c r="H2333" s="12" t="str">
        <f>IF($G:$G="NotUsed","",IF('Input Data'!J2333="","",'Input Data'!J2333))</f>
        <v/>
      </c>
      <c r="I2333" s="12" t="str">
        <f>IF($G:$G="","",IF('Input Data'!K2333="","",'Input Data'!K2333))</f>
        <v/>
      </c>
      <c r="J2333" s="12" t="str">
        <f>IF($G:$G="","",IF('Input Data'!L2333="","",'Input Data'!L2333))</f>
        <v/>
      </c>
      <c r="K2333" s="12" t="str">
        <f>IF($G:$G="","",IF('Input Data'!M2333="","",'Input Data'!M2333))</f>
        <v/>
      </c>
      <c r="L2333" s="12" t="str">
        <f>IF($G:$G="","",IF('Input Data'!N2333="","",'Input Data'!N2333))</f>
        <v/>
      </c>
      <c r="M2333" s="12" t="str">
        <f>IF($G:$G="","",IF('Input Data'!O2333="","",'Input Data'!O2333))</f>
        <v/>
      </c>
      <c r="N2333" s="12" t="str">
        <f>IF($G:$G="","",IF('Input Data'!P2333="","",'Input Data'!P2333))</f>
        <v/>
      </c>
      <c r="O2333" s="12">
        <f>IF($G:$G="","",IF('Input Data'!Q2333="","",'Input Data'!Q2333))</f>
        <v>2018</v>
      </c>
    </row>
    <row r="2334" spans="1:15" x14ac:dyDescent="0.25">
      <c r="A2334" s="13" t="str">
        <f>IF('Definition sheet'!H2334="","",'Definition sheet'!H2334)</f>
        <v>3.1899</v>
      </c>
      <c r="B2334" s="14" t="str">
        <f>IF('Definition sheet'!C2334="","",'Definition sheet'!C2334)</f>
        <v>++++++Other</v>
      </c>
      <c r="C2334" s="13" t="str">
        <f>IF('Definition sheet'!D2334="","",CONCATENATE('fixed values'!$A$3,'Definition sheet'!D2334,'fixed values'!$A$4))</f>
        <v>&lt;Othr&gt;</v>
      </c>
      <c r="D2334" s="22" t="str">
        <f>IF('Definition sheet'!E2334="","",CONCATENATE('fixed values'!$A$1,'Definition sheet'!E2334,'fixed values'!$A$2))</f>
        <v>[0..1]</v>
      </c>
      <c r="E2334" s="22" t="str">
        <f>IF('Definition sheet'!F2334="","",CONCATENATE('fixed values'!$A$1,'Definition sheet'!F2334,'fixed values'!$A$2))</f>
        <v>[0..1]</v>
      </c>
      <c r="F2334" s="14" t="str">
        <f>IF('Input Data'!G2334="","",IF('Definition sheet'!G2334="PARENT","",'Input Data'!G2334))</f>
        <v/>
      </c>
      <c r="G2334" s="12" t="str">
        <f>IF('Input Data'!I2334="","",'Input Data'!I2334)</f>
        <v>NotUsed</v>
      </c>
      <c r="H2334" s="12" t="str">
        <f>IF($G:$G="NotUsed","",IF('Input Data'!J2334="","",'Input Data'!J2334))</f>
        <v/>
      </c>
      <c r="I2334" s="12" t="str">
        <f>IF($G:$G="","",IF('Input Data'!K2334="","",'Input Data'!K2334))</f>
        <v/>
      </c>
      <c r="J2334" s="12" t="str">
        <f>IF($G:$G="","",IF('Input Data'!L2334="","",'Input Data'!L2334))</f>
        <v/>
      </c>
      <c r="K2334" s="12" t="str">
        <f>IF($G:$G="","",IF('Input Data'!M2334="","",'Input Data'!M2334))</f>
        <v/>
      </c>
      <c r="L2334" s="12" t="str">
        <f>IF($G:$G="","",IF('Input Data'!N2334="","",'Input Data'!N2334))</f>
        <v/>
      </c>
      <c r="M2334" s="12" t="str">
        <f>IF($G:$G="","",IF('Input Data'!O2334="","",'Input Data'!O2334))</f>
        <v/>
      </c>
      <c r="N2334" s="12" t="str">
        <f>IF($G:$G="","",IF('Input Data'!P2334="","",'Input Data'!P2334))</f>
        <v/>
      </c>
      <c r="O2334" s="12">
        <f>IF($G:$G="","",IF('Input Data'!Q2334="","",'Input Data'!Q2334))</f>
        <v>2018</v>
      </c>
    </row>
    <row r="2335" spans="1:15" x14ac:dyDescent="0.25">
      <c r="A2335" s="13" t="str">
        <f>IF('Definition sheet'!H2335="","",'Definition sheet'!H2335)</f>
        <v>3.1900</v>
      </c>
      <c r="B2335" s="14" t="str">
        <f>IF('Definition sheet'!C2335="","",'Definition sheet'!C2335)</f>
        <v>+++++++Identification</v>
      </c>
      <c r="C2335" s="13" t="str">
        <f>IF('Definition sheet'!D2335="","",CONCATENATE('fixed values'!$A$3,'Definition sheet'!D2335,'fixed values'!$A$4))</f>
        <v>&lt;Id&gt;</v>
      </c>
      <c r="D2335" s="22" t="str">
        <f>IF('Definition sheet'!E2335="","",CONCATENATE('fixed values'!$A$1,'Definition sheet'!E2335,'fixed values'!$A$2))</f>
        <v>[1..1]</v>
      </c>
      <c r="E2335" s="22" t="str">
        <f>IF('Definition sheet'!F2335="","",CONCATENATE('fixed values'!$A$1,'Definition sheet'!F2335,'fixed values'!$A$2))</f>
        <v>[1..1]</v>
      </c>
      <c r="F2335" s="14" t="str">
        <f>IF('Input Data'!G2335="","",IF('Definition sheet'!G2335="PARENT","",'Input Data'!G2335))</f>
        <v>Max35Text</v>
      </c>
      <c r="G2335" s="12" t="str">
        <f>IF('Input Data'!I2335="","",'Input Data'!I2335)</f>
        <v>NotUsed</v>
      </c>
      <c r="H2335" s="12" t="str">
        <f>IF($G:$G="NotUsed","",IF('Input Data'!J2335="","",'Input Data'!J2335))</f>
        <v/>
      </c>
      <c r="I2335" s="12" t="str">
        <f>IF($G:$G="","",IF('Input Data'!K2335="","",'Input Data'!K2335))</f>
        <v/>
      </c>
      <c r="J2335" s="12" t="str">
        <f>IF($G:$G="","",IF('Input Data'!L2335="","",'Input Data'!L2335))</f>
        <v/>
      </c>
      <c r="K2335" s="12" t="str">
        <f>IF($G:$G="","",IF('Input Data'!M2335="","",'Input Data'!M2335))</f>
        <v/>
      </c>
      <c r="L2335" s="12" t="str">
        <f>IF($G:$G="","",IF('Input Data'!N2335="","",'Input Data'!N2335))</f>
        <v/>
      </c>
      <c r="M2335" s="12" t="str">
        <f>IF($G:$G="","",IF('Input Data'!O2335="","",'Input Data'!O2335))</f>
        <v/>
      </c>
      <c r="N2335" s="12" t="str">
        <f>IF($G:$G="","",IF('Input Data'!P2335="","",'Input Data'!P2335))</f>
        <v/>
      </c>
      <c r="O2335" s="12">
        <f>IF($G:$G="","",IF('Input Data'!Q2335="","",'Input Data'!Q2335))</f>
        <v>2018</v>
      </c>
    </row>
    <row r="2336" spans="1:15" x14ac:dyDescent="0.25">
      <c r="A2336" s="13" t="str">
        <f>IF('Definition sheet'!H2336="","",'Definition sheet'!H2336)</f>
        <v>3.1901</v>
      </c>
      <c r="B2336" s="14" t="str">
        <f>IF('Definition sheet'!C2336="","",'Definition sheet'!C2336)</f>
        <v>+++++++SchemeName</v>
      </c>
      <c r="C2336" s="13" t="str">
        <f>IF('Definition sheet'!D2336="","",CONCATENATE('fixed values'!$A$3,'Definition sheet'!D2336,'fixed values'!$A$4))</f>
        <v>&lt;SchmeNm&gt;</v>
      </c>
      <c r="D2336" s="22" t="str">
        <f>IF('Definition sheet'!E2336="","",CONCATENATE('fixed values'!$A$1,'Definition sheet'!E2336,'fixed values'!$A$2))</f>
        <v>[0..1]</v>
      </c>
      <c r="E2336" s="22" t="str">
        <f>IF('Definition sheet'!F2336="","",CONCATENATE('fixed values'!$A$1,'Definition sheet'!F2336,'fixed values'!$A$2))</f>
        <v>[0..1]</v>
      </c>
      <c r="F2336" s="14" t="str">
        <f>IF('Input Data'!G2336="","",IF('Definition sheet'!G2336="PARENT","",'Input Data'!G2336))</f>
        <v/>
      </c>
      <c r="G2336" s="12" t="str">
        <f>IF('Input Data'!I2336="","",'Input Data'!I2336)</f>
        <v>NotUsed</v>
      </c>
      <c r="H2336" s="12" t="str">
        <f>IF($G:$G="NotUsed","",IF('Input Data'!J2336="","",'Input Data'!J2336))</f>
        <v/>
      </c>
      <c r="I2336" s="12" t="str">
        <f>IF($G:$G="","",IF('Input Data'!K2336="","",'Input Data'!K2336))</f>
        <v/>
      </c>
      <c r="J2336" s="12" t="str">
        <f>IF($G:$G="","",IF('Input Data'!L2336="","",'Input Data'!L2336))</f>
        <v/>
      </c>
      <c r="K2336" s="12" t="str">
        <f>IF($G:$G="","",IF('Input Data'!M2336="","",'Input Data'!M2336))</f>
        <v/>
      </c>
      <c r="L2336" s="12" t="str">
        <f>IF($G:$G="","",IF('Input Data'!N2336="","",'Input Data'!N2336))</f>
        <v/>
      </c>
      <c r="M2336" s="12" t="str">
        <f>IF($G:$G="","",IF('Input Data'!O2336="","",'Input Data'!O2336))</f>
        <v/>
      </c>
      <c r="N2336" s="12" t="str">
        <f>IF($G:$G="","",IF('Input Data'!P2336="","",'Input Data'!P2336))</f>
        <v/>
      </c>
      <c r="O2336" s="12">
        <f>IF($G:$G="","",IF('Input Data'!Q2336="","",'Input Data'!Q2336))</f>
        <v>2018</v>
      </c>
    </row>
    <row r="2337" spans="1:15" ht="45" x14ac:dyDescent="0.25">
      <c r="A2337" s="13" t="str">
        <f>IF('Definition sheet'!H2337="","",'Definition sheet'!H2337)</f>
        <v>3.1902</v>
      </c>
      <c r="B2337" s="14" t="str">
        <f>IF('Definition sheet'!C2337="","",'Definition sheet'!C2337)</f>
        <v>++++++++Code</v>
      </c>
      <c r="C2337" s="13" t="str">
        <f>IF('Definition sheet'!D2337="","",CONCATENATE('fixed values'!$A$3,'Definition sheet'!D2337,'fixed values'!$A$4))</f>
        <v>&lt;Cd&gt;</v>
      </c>
      <c r="D2337" s="22" t="str">
        <f>IF('Definition sheet'!E2337="","",CONCATENATE('fixed values'!$A$1,'Definition sheet'!E2337,'fixed values'!$A$2))</f>
        <v>[1..1]</v>
      </c>
      <c r="E2337" s="22" t="str">
        <f>IF('Definition sheet'!F2337="","",CONCATENATE('fixed values'!$A$1,'Definition sheet'!F2337,'fixed values'!$A$2))</f>
        <v>[1..1]</v>
      </c>
      <c r="F2337" s="14" t="str">
        <f>IF('Input Data'!G2337="","",IF('Definition sheet'!G2337="PARENT","",'Input Data'!G2337))</f>
        <v>ExternalFinancialInstitutionIdentification1Code</v>
      </c>
      <c r="G2337" s="12" t="str">
        <f>IF('Input Data'!I2337="","",'Input Data'!I2337)</f>
        <v>NotUsed</v>
      </c>
      <c r="H2337" s="12" t="str">
        <f>IF($G:$G="NotUsed","",IF('Input Data'!J2337="","",'Input Data'!J2337))</f>
        <v/>
      </c>
      <c r="I2337" s="12" t="str">
        <f>IF($G:$G="","",IF('Input Data'!K2337="","",'Input Data'!K2337))</f>
        <v/>
      </c>
      <c r="J2337" s="12" t="str">
        <f>IF($G:$G="","",IF('Input Data'!L2337="","",'Input Data'!L2337))</f>
        <v/>
      </c>
      <c r="K2337" s="12" t="str">
        <f>IF($G:$G="","",IF('Input Data'!M2337="","",'Input Data'!M2337))</f>
        <v/>
      </c>
      <c r="L2337" s="12" t="str">
        <f>IF($G:$G="","",IF('Input Data'!N2337="","",'Input Data'!N2337))</f>
        <v/>
      </c>
      <c r="M2337" s="12" t="str">
        <f>IF($G:$G="","",IF('Input Data'!O2337="","",'Input Data'!O2337))</f>
        <v/>
      </c>
      <c r="N2337" s="12" t="str">
        <f>IF($G:$G="","",IF('Input Data'!P2337="","",'Input Data'!P2337))</f>
        <v/>
      </c>
      <c r="O2337" s="12">
        <f>IF($G:$G="","",IF('Input Data'!Q2337="","",'Input Data'!Q2337))</f>
        <v>2018</v>
      </c>
    </row>
    <row r="2338" spans="1:15" x14ac:dyDescent="0.25">
      <c r="A2338" s="13" t="str">
        <f>IF('Definition sheet'!H2338="","",'Definition sheet'!H2338)</f>
        <v>3.1903</v>
      </c>
      <c r="B2338" s="14" t="str">
        <f>IF('Definition sheet'!C2338="","",'Definition sheet'!C2338)</f>
        <v>++++++++Proprietary</v>
      </c>
      <c r="C2338" s="13" t="str">
        <f>IF('Definition sheet'!D2338="","",CONCATENATE('fixed values'!$A$3,'Definition sheet'!D2338,'fixed values'!$A$4))</f>
        <v>&lt;Prtry&gt;</v>
      </c>
      <c r="D2338" s="22" t="str">
        <f>IF('Definition sheet'!E2338="","",CONCATENATE('fixed values'!$A$1,'Definition sheet'!E2338,'fixed values'!$A$2))</f>
        <v>[1..1]</v>
      </c>
      <c r="E2338" s="22" t="str">
        <f>IF('Definition sheet'!F2338="","",CONCATENATE('fixed values'!$A$1,'Definition sheet'!F2338,'fixed values'!$A$2))</f>
        <v>[1..1]</v>
      </c>
      <c r="F2338" s="14" t="str">
        <f>IF('Input Data'!G2338="","",IF('Definition sheet'!G2338="PARENT","",'Input Data'!G2338))</f>
        <v>Max35Text</v>
      </c>
      <c r="G2338" s="12" t="str">
        <f>IF('Input Data'!I2338="","",'Input Data'!I2338)</f>
        <v>NotUsed</v>
      </c>
      <c r="H2338" s="12" t="str">
        <f>IF($G:$G="NotUsed","",IF('Input Data'!J2338="","",'Input Data'!J2338))</f>
        <v/>
      </c>
      <c r="I2338" s="12" t="str">
        <f>IF($G:$G="","",IF('Input Data'!K2338="","",'Input Data'!K2338))</f>
        <v/>
      </c>
      <c r="J2338" s="12" t="str">
        <f>IF($G:$G="","",IF('Input Data'!L2338="","",'Input Data'!L2338))</f>
        <v/>
      </c>
      <c r="K2338" s="12" t="str">
        <f>IF($G:$G="","",IF('Input Data'!M2338="","",'Input Data'!M2338))</f>
        <v/>
      </c>
      <c r="L2338" s="12" t="str">
        <f>IF($G:$G="","",IF('Input Data'!N2338="","",'Input Data'!N2338))</f>
        <v/>
      </c>
      <c r="M2338" s="12" t="str">
        <f>IF($G:$G="","",IF('Input Data'!O2338="","",'Input Data'!O2338))</f>
        <v/>
      </c>
      <c r="N2338" s="12" t="str">
        <f>IF($G:$G="","",IF('Input Data'!P2338="","",'Input Data'!P2338))</f>
        <v/>
      </c>
      <c r="O2338" s="12">
        <f>IF($G:$G="","",IF('Input Data'!Q2338="","",'Input Data'!Q2338))</f>
        <v>2018</v>
      </c>
    </row>
    <row r="2339" spans="1:15" x14ac:dyDescent="0.25">
      <c r="A2339" s="13" t="str">
        <f>IF('Definition sheet'!H2339="","",'Definition sheet'!H2339)</f>
        <v>3.1904</v>
      </c>
      <c r="B2339" s="14" t="str">
        <f>IF('Definition sheet'!C2339="","",'Definition sheet'!C2339)</f>
        <v>+++++++Issuer</v>
      </c>
      <c r="C2339" s="13" t="str">
        <f>IF('Definition sheet'!D2339="","",CONCATENATE('fixed values'!$A$3,'Definition sheet'!D2339,'fixed values'!$A$4))</f>
        <v>&lt;Issr&gt;</v>
      </c>
      <c r="D2339" s="22" t="str">
        <f>IF('Definition sheet'!E2339="","",CONCATENATE('fixed values'!$A$1,'Definition sheet'!E2339,'fixed values'!$A$2))</f>
        <v>[0..1]</v>
      </c>
      <c r="E2339" s="22" t="str">
        <f>IF('Definition sheet'!F2339="","",CONCATENATE('fixed values'!$A$1,'Definition sheet'!F2339,'fixed values'!$A$2))</f>
        <v>[0..1]</v>
      </c>
      <c r="F2339" s="14" t="str">
        <f>IF('Input Data'!G2339="","",IF('Definition sheet'!G2339="PARENT","",'Input Data'!G2339))</f>
        <v>Max35Text</v>
      </c>
      <c r="G2339" s="12" t="str">
        <f>IF('Input Data'!I2339="","",'Input Data'!I2339)</f>
        <v>NotUsed</v>
      </c>
      <c r="H2339" s="12" t="str">
        <f>IF($G:$G="NotUsed","",IF('Input Data'!J2339="","",'Input Data'!J2339))</f>
        <v/>
      </c>
      <c r="I2339" s="12" t="str">
        <f>IF($G:$G="","",IF('Input Data'!K2339="","",'Input Data'!K2339))</f>
        <v/>
      </c>
      <c r="J2339" s="12" t="str">
        <f>IF($G:$G="","",IF('Input Data'!L2339="","",'Input Data'!L2339))</f>
        <v/>
      </c>
      <c r="K2339" s="12" t="str">
        <f>IF($G:$G="","",IF('Input Data'!M2339="","",'Input Data'!M2339))</f>
        <v/>
      </c>
      <c r="L2339" s="12" t="str">
        <f>IF($G:$G="","",IF('Input Data'!N2339="","",'Input Data'!N2339))</f>
        <v/>
      </c>
      <c r="M2339" s="12" t="str">
        <f>IF($G:$G="","",IF('Input Data'!O2339="","",'Input Data'!O2339))</f>
        <v/>
      </c>
      <c r="N2339" s="12" t="str">
        <f>IF($G:$G="","",IF('Input Data'!P2339="","",'Input Data'!P2339))</f>
        <v/>
      </c>
      <c r="O2339" s="12">
        <f>IF($G:$G="","",IF('Input Data'!Q2339="","",'Input Data'!Q2339))</f>
        <v>2018</v>
      </c>
    </row>
    <row r="2340" spans="1:15" x14ac:dyDescent="0.25">
      <c r="A2340" s="13" t="str">
        <f>IF('Definition sheet'!H2340="","",'Definition sheet'!H2340)</f>
        <v>3.1905</v>
      </c>
      <c r="B2340" s="14" t="str">
        <f>IF('Definition sheet'!C2340="","",'Definition sheet'!C2340)</f>
        <v>+++++BranchIdentification</v>
      </c>
      <c r="C2340" s="13" t="str">
        <f>IF('Definition sheet'!D2340="","",CONCATENATE('fixed values'!$A$3,'Definition sheet'!D2340,'fixed values'!$A$4))</f>
        <v>&lt;BrnchId&gt;</v>
      </c>
      <c r="D2340" s="22" t="str">
        <f>IF('Definition sheet'!E2340="","",CONCATENATE('fixed values'!$A$1,'Definition sheet'!E2340,'fixed values'!$A$2))</f>
        <v>[0..1]</v>
      </c>
      <c r="E2340" s="22" t="str">
        <f>IF('Definition sheet'!F2340="","",CONCATENATE('fixed values'!$A$1,'Definition sheet'!F2340,'fixed values'!$A$2))</f>
        <v>[0..1]</v>
      </c>
      <c r="F2340" s="14" t="str">
        <f>IF('Input Data'!G2340="","",IF('Definition sheet'!G2340="PARENT","",'Input Data'!G2340))</f>
        <v/>
      </c>
      <c r="G2340" s="12" t="str">
        <f>IF('Input Data'!I2340="","",'Input Data'!I2340)</f>
        <v>NotUsed</v>
      </c>
      <c r="H2340" s="12" t="str">
        <f>IF($G:$G="NotUsed","",IF('Input Data'!J2340="","",'Input Data'!J2340))</f>
        <v/>
      </c>
      <c r="I2340" s="12" t="str">
        <f>IF($G:$G="","",IF('Input Data'!K2340="","",'Input Data'!K2340))</f>
        <v/>
      </c>
      <c r="J2340" s="12" t="str">
        <f>IF($G:$G="","",IF('Input Data'!L2340="","",'Input Data'!L2340))</f>
        <v/>
      </c>
      <c r="K2340" s="12" t="str">
        <f>IF($G:$G="","",IF('Input Data'!M2340="","",'Input Data'!M2340))</f>
        <v/>
      </c>
      <c r="L2340" s="12" t="str">
        <f>IF($G:$G="","",IF('Input Data'!N2340="","",'Input Data'!N2340))</f>
        <v/>
      </c>
      <c r="M2340" s="12" t="str">
        <f>IF($G:$G="","",IF('Input Data'!O2340="","",'Input Data'!O2340))</f>
        <v/>
      </c>
      <c r="N2340" s="12" t="str">
        <f>IF($G:$G="","",IF('Input Data'!P2340="","",'Input Data'!P2340))</f>
        <v/>
      </c>
      <c r="O2340" s="12">
        <f>IF($G:$G="","",IF('Input Data'!Q2340="","",'Input Data'!Q2340))</f>
        <v>2018</v>
      </c>
    </row>
    <row r="2341" spans="1:15" x14ac:dyDescent="0.25">
      <c r="A2341" s="13" t="str">
        <f>IF('Definition sheet'!H2341="","",'Definition sheet'!H2341)</f>
        <v>3.1906</v>
      </c>
      <c r="B2341" s="14" t="str">
        <f>IF('Definition sheet'!C2341="","",'Definition sheet'!C2341)</f>
        <v>++++++Identification</v>
      </c>
      <c r="C2341" s="13" t="str">
        <f>IF('Definition sheet'!D2341="","",CONCATENATE('fixed values'!$A$3,'Definition sheet'!D2341,'fixed values'!$A$4))</f>
        <v>&lt;Id&gt;</v>
      </c>
      <c r="D2341" s="22" t="str">
        <f>IF('Definition sheet'!E2341="","",CONCATENATE('fixed values'!$A$1,'Definition sheet'!E2341,'fixed values'!$A$2))</f>
        <v>[0..1]</v>
      </c>
      <c r="E2341" s="22" t="str">
        <f>IF('Definition sheet'!F2341="","",CONCATENATE('fixed values'!$A$1,'Definition sheet'!F2341,'fixed values'!$A$2))</f>
        <v>[0..1]</v>
      </c>
      <c r="F2341" s="14" t="str">
        <f>IF('Input Data'!G2341="","",IF('Definition sheet'!G2341="PARENT","",'Input Data'!G2341))</f>
        <v>Max35Text</v>
      </c>
      <c r="G2341" s="12" t="str">
        <f>IF('Input Data'!I2341="","",'Input Data'!I2341)</f>
        <v>NotUsed</v>
      </c>
      <c r="H2341" s="12" t="str">
        <f>IF($G:$G="NotUsed","",IF('Input Data'!J2341="","",'Input Data'!J2341))</f>
        <v/>
      </c>
      <c r="I2341" s="12" t="str">
        <f>IF($G:$G="","",IF('Input Data'!K2341="","",'Input Data'!K2341))</f>
        <v/>
      </c>
      <c r="J2341" s="12" t="str">
        <f>IF($G:$G="","",IF('Input Data'!L2341="","",'Input Data'!L2341))</f>
        <v/>
      </c>
      <c r="K2341" s="12" t="str">
        <f>IF($G:$G="","",IF('Input Data'!M2341="","",'Input Data'!M2341))</f>
        <v/>
      </c>
      <c r="L2341" s="12" t="str">
        <f>IF($G:$G="","",IF('Input Data'!N2341="","",'Input Data'!N2341))</f>
        <v/>
      </c>
      <c r="M2341" s="12" t="str">
        <f>IF($G:$G="","",IF('Input Data'!O2341="","",'Input Data'!O2341))</f>
        <v/>
      </c>
      <c r="N2341" s="12" t="str">
        <f>IF($G:$G="","",IF('Input Data'!P2341="","",'Input Data'!P2341))</f>
        <v/>
      </c>
      <c r="O2341" s="12">
        <f>IF($G:$G="","",IF('Input Data'!Q2341="","",'Input Data'!Q2341))</f>
        <v>2018</v>
      </c>
    </row>
    <row r="2342" spans="1:15" x14ac:dyDescent="0.25">
      <c r="A2342" s="13" t="str">
        <f>IF('Definition sheet'!H2342="","",'Definition sheet'!H2342)</f>
        <v>3.1907</v>
      </c>
      <c r="B2342" s="14" t="str">
        <f>IF('Definition sheet'!C2342="","",'Definition sheet'!C2342)</f>
        <v>++++++Name</v>
      </c>
      <c r="C2342" s="13" t="str">
        <f>IF('Definition sheet'!D2342="","",CONCATENATE('fixed values'!$A$3,'Definition sheet'!D2342,'fixed values'!$A$4))</f>
        <v>&lt;Nm&gt;</v>
      </c>
      <c r="D2342" s="22" t="str">
        <f>IF('Definition sheet'!E2342="","",CONCATENATE('fixed values'!$A$1,'Definition sheet'!E2342,'fixed values'!$A$2))</f>
        <v>[0..1]</v>
      </c>
      <c r="E2342" s="22" t="str">
        <f>IF('Definition sheet'!F2342="","",CONCATENATE('fixed values'!$A$1,'Definition sheet'!F2342,'fixed values'!$A$2))</f>
        <v>[0..1]</v>
      </c>
      <c r="F2342" s="14" t="str">
        <f>IF('Input Data'!G2342="","",IF('Definition sheet'!G2342="PARENT","",'Input Data'!G2342))</f>
        <v>Max140Text</v>
      </c>
      <c r="G2342" s="12" t="str">
        <f>IF('Input Data'!I2342="","",'Input Data'!I2342)</f>
        <v>NotUsed</v>
      </c>
      <c r="H2342" s="12" t="str">
        <f>IF($G:$G="NotUsed","",IF('Input Data'!J2342="","",'Input Data'!J2342))</f>
        <v/>
      </c>
      <c r="I2342" s="12" t="str">
        <f>IF($G:$G="","",IF('Input Data'!K2342="","",'Input Data'!K2342))</f>
        <v/>
      </c>
      <c r="J2342" s="12" t="str">
        <f>IF($G:$G="","",IF('Input Data'!L2342="","",'Input Data'!L2342))</f>
        <v/>
      </c>
      <c r="K2342" s="12" t="str">
        <f>IF($G:$G="","",IF('Input Data'!M2342="","",'Input Data'!M2342))</f>
        <v/>
      </c>
      <c r="L2342" s="12" t="str">
        <f>IF($G:$G="","",IF('Input Data'!N2342="","",'Input Data'!N2342))</f>
        <v/>
      </c>
      <c r="M2342" s="12" t="str">
        <f>IF($G:$G="","",IF('Input Data'!O2342="","",'Input Data'!O2342))</f>
        <v/>
      </c>
      <c r="N2342" s="12" t="str">
        <f>IF($G:$G="","",IF('Input Data'!P2342="","",'Input Data'!P2342))</f>
        <v/>
      </c>
      <c r="O2342" s="12">
        <f>IF($G:$G="","",IF('Input Data'!Q2342="","",'Input Data'!Q2342))</f>
        <v>2018</v>
      </c>
    </row>
    <row r="2343" spans="1:15" x14ac:dyDescent="0.25">
      <c r="A2343" s="13" t="str">
        <f>IF('Definition sheet'!H2343="","",'Definition sheet'!H2343)</f>
        <v>3.1908</v>
      </c>
      <c r="B2343" s="14" t="str">
        <f>IF('Definition sheet'!C2343="","",'Definition sheet'!C2343)</f>
        <v>++++++PostalAddress</v>
      </c>
      <c r="C2343" s="13" t="str">
        <f>IF('Definition sheet'!D2343="","",CONCATENATE('fixed values'!$A$3,'Definition sheet'!D2343,'fixed values'!$A$4))</f>
        <v>&lt;PstlAdr&gt;</v>
      </c>
      <c r="D2343" s="22" t="str">
        <f>IF('Definition sheet'!E2343="","",CONCATENATE('fixed values'!$A$1,'Definition sheet'!E2343,'fixed values'!$A$2))</f>
        <v>[0..1]</v>
      </c>
      <c r="E2343" s="22" t="str">
        <f>IF('Definition sheet'!F2343="","",CONCATENATE('fixed values'!$A$1,'Definition sheet'!F2343,'fixed values'!$A$2))</f>
        <v>[0..1]</v>
      </c>
      <c r="F2343" s="14" t="str">
        <f>IF('Input Data'!G2343="","",IF('Definition sheet'!G2343="PARENT","",'Input Data'!G2343))</f>
        <v/>
      </c>
      <c r="G2343" s="12" t="str">
        <f>IF('Input Data'!I2343="","",'Input Data'!I2343)</f>
        <v>NotUsed</v>
      </c>
      <c r="H2343" s="12" t="str">
        <f>IF($G:$G="NotUsed","",IF('Input Data'!J2343="","",'Input Data'!J2343))</f>
        <v/>
      </c>
      <c r="I2343" s="12" t="str">
        <f>IF($G:$G="","",IF('Input Data'!K2343="","",'Input Data'!K2343))</f>
        <v/>
      </c>
      <c r="J2343" s="12" t="str">
        <f>IF($G:$G="","",IF('Input Data'!L2343="","",'Input Data'!L2343))</f>
        <v/>
      </c>
      <c r="K2343" s="12" t="str">
        <f>IF($G:$G="","",IF('Input Data'!M2343="","",'Input Data'!M2343))</f>
        <v/>
      </c>
      <c r="L2343" s="12" t="str">
        <f>IF($G:$G="","",IF('Input Data'!N2343="","",'Input Data'!N2343))</f>
        <v/>
      </c>
      <c r="M2343" s="12" t="str">
        <f>IF($G:$G="","",IF('Input Data'!O2343="","",'Input Data'!O2343))</f>
        <v/>
      </c>
      <c r="N2343" s="12" t="str">
        <f>IF($G:$G="","",IF('Input Data'!P2343="","",'Input Data'!P2343))</f>
        <v/>
      </c>
      <c r="O2343" s="12">
        <f>IF($G:$G="","",IF('Input Data'!Q2343="","",'Input Data'!Q2343))</f>
        <v>2018</v>
      </c>
    </row>
    <row r="2344" spans="1:15" ht="90" x14ac:dyDescent="0.25">
      <c r="A2344" s="13" t="str">
        <f>IF('Definition sheet'!H2344="","",'Definition sheet'!H2344)</f>
        <v>3.1909</v>
      </c>
      <c r="B2344" s="14" t="str">
        <f>IF('Definition sheet'!C2344="","",'Definition sheet'!C2344)</f>
        <v>+++++++AddressType</v>
      </c>
      <c r="C2344" s="13" t="str">
        <f>IF('Definition sheet'!D2344="","",CONCATENATE('fixed values'!$A$3,'Definition sheet'!D2344,'fixed values'!$A$4))</f>
        <v>&lt;AdrTp&gt;</v>
      </c>
      <c r="D2344" s="22" t="str">
        <f>IF('Definition sheet'!E2344="","",CONCATENATE('fixed values'!$A$1,'Definition sheet'!E2344,'fixed values'!$A$2))</f>
        <v>[0..1]</v>
      </c>
      <c r="E2344" s="22" t="str">
        <f>IF('Definition sheet'!F2344="","",CONCATENATE('fixed values'!$A$1,'Definition sheet'!F2344,'fixed values'!$A$2))</f>
        <v>[0..1]</v>
      </c>
      <c r="F2344" s="14" t="str">
        <f>IF('Input Data'!G2344="","",IF('Definition sheet'!G2344="PARENT","",'Input Data'!G2344))</f>
        <v>AddressType2Code</v>
      </c>
      <c r="G2344" s="12" t="str">
        <f>IF('Input Data'!I2344="","",'Input Data'!I2344)</f>
        <v>NotUsed</v>
      </c>
      <c r="H2344" s="12" t="str">
        <f>IF($G:$G="NotUsed","",IF('Input Data'!J2344="","",'Input Data'!J2344))</f>
        <v/>
      </c>
      <c r="I2344" s="12" t="str">
        <f>IF($G:$G="","",IF('Input Data'!K2344="","",'Input Data'!K2344))</f>
        <v>ADDR
BIZZ
DLVY
HOME
MLTO
PBOX</v>
      </c>
      <c r="J2344" s="12" t="str">
        <f>IF($G:$G="","",IF('Input Data'!L2344="","",'Input Data'!L2344))</f>
        <v/>
      </c>
      <c r="K2344" s="12" t="str">
        <f>IF($G:$G="","",IF('Input Data'!M2344="","",'Input Data'!M2344))</f>
        <v/>
      </c>
      <c r="L2344" s="12" t="str">
        <f>IF($G:$G="","",IF('Input Data'!N2344="","",'Input Data'!N2344))</f>
        <v/>
      </c>
      <c r="M2344" s="12" t="str">
        <f>IF($G:$G="","",IF('Input Data'!O2344="","",'Input Data'!O2344))</f>
        <v/>
      </c>
      <c r="N2344" s="12" t="str">
        <f>IF($G:$G="","",IF('Input Data'!P2344="","",'Input Data'!P2344))</f>
        <v/>
      </c>
      <c r="O2344" s="12">
        <f>IF($G:$G="","",IF('Input Data'!Q2344="","",'Input Data'!Q2344))</f>
        <v>2018</v>
      </c>
    </row>
    <row r="2345" spans="1:15" x14ac:dyDescent="0.25">
      <c r="A2345" s="13" t="str">
        <f>IF('Definition sheet'!H2345="","",'Definition sheet'!H2345)</f>
        <v>3.1910</v>
      </c>
      <c r="B2345" s="14" t="str">
        <f>IF('Definition sheet'!C2345="","",'Definition sheet'!C2345)</f>
        <v>+++++++Department</v>
      </c>
      <c r="C2345" s="13" t="str">
        <f>IF('Definition sheet'!D2345="","",CONCATENATE('fixed values'!$A$3,'Definition sheet'!D2345,'fixed values'!$A$4))</f>
        <v>&lt;Dept&gt;</v>
      </c>
      <c r="D2345" s="22" t="str">
        <f>IF('Definition sheet'!E2345="","",CONCATENATE('fixed values'!$A$1,'Definition sheet'!E2345,'fixed values'!$A$2))</f>
        <v>[0..1]</v>
      </c>
      <c r="E2345" s="22" t="str">
        <f>IF('Definition sheet'!F2345="","",CONCATENATE('fixed values'!$A$1,'Definition sheet'!F2345,'fixed values'!$A$2))</f>
        <v>[0..1]</v>
      </c>
      <c r="F2345" s="14" t="str">
        <f>IF('Input Data'!G2345="","",IF('Definition sheet'!G2345="PARENT","",'Input Data'!G2345))</f>
        <v>Max70Text</v>
      </c>
      <c r="G2345" s="12" t="str">
        <f>IF('Input Data'!I2345="","",'Input Data'!I2345)</f>
        <v>NotUsed</v>
      </c>
      <c r="H2345" s="12" t="str">
        <f>IF($G:$G="NotUsed","",IF('Input Data'!J2345="","",'Input Data'!J2345))</f>
        <v/>
      </c>
      <c r="I2345" s="12" t="str">
        <f>IF($G:$G="","",IF('Input Data'!K2345="","",'Input Data'!K2345))</f>
        <v/>
      </c>
      <c r="J2345" s="12" t="str">
        <f>IF($G:$G="","",IF('Input Data'!L2345="","",'Input Data'!L2345))</f>
        <v/>
      </c>
      <c r="K2345" s="12" t="str">
        <f>IF($G:$G="","",IF('Input Data'!M2345="","",'Input Data'!M2345))</f>
        <v/>
      </c>
      <c r="L2345" s="12" t="str">
        <f>IF($G:$G="","",IF('Input Data'!N2345="","",'Input Data'!N2345))</f>
        <v/>
      </c>
      <c r="M2345" s="12" t="str">
        <f>IF($G:$G="","",IF('Input Data'!O2345="","",'Input Data'!O2345))</f>
        <v/>
      </c>
      <c r="N2345" s="12" t="str">
        <f>IF($G:$G="","",IF('Input Data'!P2345="","",'Input Data'!P2345))</f>
        <v/>
      </c>
      <c r="O2345" s="12">
        <f>IF($G:$G="","",IF('Input Data'!Q2345="","",'Input Data'!Q2345))</f>
        <v>2018</v>
      </c>
    </row>
    <row r="2346" spans="1:15" x14ac:dyDescent="0.25">
      <c r="A2346" s="13" t="str">
        <f>IF('Definition sheet'!H2346="","",'Definition sheet'!H2346)</f>
        <v>3.1911</v>
      </c>
      <c r="B2346" s="14" t="str">
        <f>IF('Definition sheet'!C2346="","",'Definition sheet'!C2346)</f>
        <v>+++++++SubDepartment</v>
      </c>
      <c r="C2346" s="13" t="str">
        <f>IF('Definition sheet'!D2346="","",CONCATENATE('fixed values'!$A$3,'Definition sheet'!D2346,'fixed values'!$A$4))</f>
        <v>&lt;SubDept&gt;</v>
      </c>
      <c r="D2346" s="22" t="str">
        <f>IF('Definition sheet'!E2346="","",CONCATENATE('fixed values'!$A$1,'Definition sheet'!E2346,'fixed values'!$A$2))</f>
        <v>[0..1]</v>
      </c>
      <c r="E2346" s="22" t="str">
        <f>IF('Definition sheet'!F2346="","",CONCATENATE('fixed values'!$A$1,'Definition sheet'!F2346,'fixed values'!$A$2))</f>
        <v>[0..1]</v>
      </c>
      <c r="F2346" s="14" t="str">
        <f>IF('Input Data'!G2346="","",IF('Definition sheet'!G2346="PARENT","",'Input Data'!G2346))</f>
        <v>Max70Text</v>
      </c>
      <c r="G2346" s="12" t="str">
        <f>IF('Input Data'!I2346="","",'Input Data'!I2346)</f>
        <v>NotUsed</v>
      </c>
      <c r="H2346" s="12" t="str">
        <f>IF($G:$G="NotUsed","",IF('Input Data'!J2346="","",'Input Data'!J2346))</f>
        <v/>
      </c>
      <c r="I2346" s="12" t="str">
        <f>IF($G:$G="","",IF('Input Data'!K2346="","",'Input Data'!K2346))</f>
        <v/>
      </c>
      <c r="J2346" s="12" t="str">
        <f>IF($G:$G="","",IF('Input Data'!L2346="","",'Input Data'!L2346))</f>
        <v/>
      </c>
      <c r="K2346" s="12" t="str">
        <f>IF($G:$G="","",IF('Input Data'!M2346="","",'Input Data'!M2346))</f>
        <v/>
      </c>
      <c r="L2346" s="12" t="str">
        <f>IF($G:$G="","",IF('Input Data'!N2346="","",'Input Data'!N2346))</f>
        <v/>
      </c>
      <c r="M2346" s="12" t="str">
        <f>IF($G:$G="","",IF('Input Data'!O2346="","",'Input Data'!O2346))</f>
        <v/>
      </c>
      <c r="N2346" s="12" t="str">
        <f>IF($G:$G="","",IF('Input Data'!P2346="","",'Input Data'!P2346))</f>
        <v/>
      </c>
      <c r="O2346" s="12">
        <f>IF($G:$G="","",IF('Input Data'!Q2346="","",'Input Data'!Q2346))</f>
        <v>2018</v>
      </c>
    </row>
    <row r="2347" spans="1:15" x14ac:dyDescent="0.25">
      <c r="A2347" s="13" t="str">
        <f>IF('Definition sheet'!H2347="","",'Definition sheet'!H2347)</f>
        <v>3.1912</v>
      </c>
      <c r="B2347" s="14" t="str">
        <f>IF('Definition sheet'!C2347="","",'Definition sheet'!C2347)</f>
        <v>+++++++StreetName</v>
      </c>
      <c r="C2347" s="13" t="str">
        <f>IF('Definition sheet'!D2347="","",CONCATENATE('fixed values'!$A$3,'Definition sheet'!D2347,'fixed values'!$A$4))</f>
        <v>&lt;StrtNm&gt;</v>
      </c>
      <c r="D2347" s="22" t="str">
        <f>IF('Definition sheet'!E2347="","",CONCATENATE('fixed values'!$A$1,'Definition sheet'!E2347,'fixed values'!$A$2))</f>
        <v>[0..1]</v>
      </c>
      <c r="E2347" s="22" t="str">
        <f>IF('Definition sheet'!F2347="","",CONCATENATE('fixed values'!$A$1,'Definition sheet'!F2347,'fixed values'!$A$2))</f>
        <v>[0..1]</v>
      </c>
      <c r="F2347" s="14" t="str">
        <f>IF('Input Data'!G2347="","",IF('Definition sheet'!G2347="PARENT","",'Input Data'!G2347))</f>
        <v>Max70Text</v>
      </c>
      <c r="G2347" s="12" t="str">
        <f>IF('Input Data'!I2347="","",'Input Data'!I2347)</f>
        <v>NotUsed</v>
      </c>
      <c r="H2347" s="12" t="str">
        <f>IF($G:$G="NotUsed","",IF('Input Data'!J2347="","",'Input Data'!J2347))</f>
        <v/>
      </c>
      <c r="I2347" s="12" t="str">
        <f>IF($G:$G="","",IF('Input Data'!K2347="","",'Input Data'!K2347))</f>
        <v/>
      </c>
      <c r="J2347" s="12" t="str">
        <f>IF($G:$G="","",IF('Input Data'!L2347="","",'Input Data'!L2347))</f>
        <v/>
      </c>
      <c r="K2347" s="12" t="str">
        <f>IF($G:$G="","",IF('Input Data'!M2347="","",'Input Data'!M2347))</f>
        <v/>
      </c>
      <c r="L2347" s="12" t="str">
        <f>IF($G:$G="","",IF('Input Data'!N2347="","",'Input Data'!N2347))</f>
        <v/>
      </c>
      <c r="M2347" s="12" t="str">
        <f>IF($G:$G="","",IF('Input Data'!O2347="","",'Input Data'!O2347))</f>
        <v/>
      </c>
      <c r="N2347" s="12" t="str">
        <f>IF($G:$G="","",IF('Input Data'!P2347="","",'Input Data'!P2347))</f>
        <v/>
      </c>
      <c r="O2347" s="12">
        <f>IF($G:$G="","",IF('Input Data'!Q2347="","",'Input Data'!Q2347))</f>
        <v>2018</v>
      </c>
    </row>
    <row r="2348" spans="1:15" x14ac:dyDescent="0.25">
      <c r="A2348" s="13" t="str">
        <f>IF('Definition sheet'!H2348="","",'Definition sheet'!H2348)</f>
        <v>3.1913</v>
      </c>
      <c r="B2348" s="14" t="str">
        <f>IF('Definition sheet'!C2348="","",'Definition sheet'!C2348)</f>
        <v>+++++++BuildingNumber</v>
      </c>
      <c r="C2348" s="13" t="str">
        <f>IF('Definition sheet'!D2348="","",CONCATENATE('fixed values'!$A$3,'Definition sheet'!D2348,'fixed values'!$A$4))</f>
        <v>&lt;BldgNb&gt;</v>
      </c>
      <c r="D2348" s="22" t="str">
        <f>IF('Definition sheet'!E2348="","",CONCATENATE('fixed values'!$A$1,'Definition sheet'!E2348,'fixed values'!$A$2))</f>
        <v>[0..1]</v>
      </c>
      <c r="E2348" s="22" t="str">
        <f>IF('Definition sheet'!F2348="","",CONCATENATE('fixed values'!$A$1,'Definition sheet'!F2348,'fixed values'!$A$2))</f>
        <v>[0..1]</v>
      </c>
      <c r="F2348" s="14" t="str">
        <f>IF('Input Data'!G2348="","",IF('Definition sheet'!G2348="PARENT","",'Input Data'!G2348))</f>
        <v>Max16Text</v>
      </c>
      <c r="G2348" s="12" t="str">
        <f>IF('Input Data'!I2348="","",'Input Data'!I2348)</f>
        <v>NotUsed</v>
      </c>
      <c r="H2348" s="12" t="str">
        <f>IF($G:$G="NotUsed","",IF('Input Data'!J2348="","",'Input Data'!J2348))</f>
        <v/>
      </c>
      <c r="I2348" s="12" t="str">
        <f>IF($G:$G="","",IF('Input Data'!K2348="","",'Input Data'!K2348))</f>
        <v/>
      </c>
      <c r="J2348" s="12" t="str">
        <f>IF($G:$G="","",IF('Input Data'!L2348="","",'Input Data'!L2348))</f>
        <v/>
      </c>
      <c r="K2348" s="12" t="str">
        <f>IF($G:$G="","",IF('Input Data'!M2348="","",'Input Data'!M2348))</f>
        <v/>
      </c>
      <c r="L2348" s="12" t="str">
        <f>IF($G:$G="","",IF('Input Data'!N2348="","",'Input Data'!N2348))</f>
        <v/>
      </c>
      <c r="M2348" s="12" t="str">
        <f>IF($G:$G="","",IF('Input Data'!O2348="","",'Input Data'!O2348))</f>
        <v/>
      </c>
      <c r="N2348" s="12" t="str">
        <f>IF($G:$G="","",IF('Input Data'!P2348="","",'Input Data'!P2348))</f>
        <v/>
      </c>
      <c r="O2348" s="12">
        <f>IF($G:$G="","",IF('Input Data'!Q2348="","",'Input Data'!Q2348))</f>
        <v>2018</v>
      </c>
    </row>
    <row r="2349" spans="1:15" x14ac:dyDescent="0.25">
      <c r="A2349" s="13" t="str">
        <f>IF('Definition sheet'!H2349="","",'Definition sheet'!H2349)</f>
        <v>3.1914</v>
      </c>
      <c r="B2349" s="14" t="str">
        <f>IF('Definition sheet'!C2349="","",'Definition sheet'!C2349)</f>
        <v>+++++++PostCode</v>
      </c>
      <c r="C2349" s="13" t="str">
        <f>IF('Definition sheet'!D2349="","",CONCATENATE('fixed values'!$A$3,'Definition sheet'!D2349,'fixed values'!$A$4))</f>
        <v>&lt;PstCd&gt;</v>
      </c>
      <c r="D2349" s="22" t="str">
        <f>IF('Definition sheet'!E2349="","",CONCATENATE('fixed values'!$A$1,'Definition sheet'!E2349,'fixed values'!$A$2))</f>
        <v>[0..1]</v>
      </c>
      <c r="E2349" s="22" t="str">
        <f>IF('Definition sheet'!F2349="","",CONCATENATE('fixed values'!$A$1,'Definition sheet'!F2349,'fixed values'!$A$2))</f>
        <v>[0..1]</v>
      </c>
      <c r="F2349" s="14" t="str">
        <f>IF('Input Data'!G2349="","",IF('Definition sheet'!G2349="PARENT","",'Input Data'!G2349))</f>
        <v>Max16Text</v>
      </c>
      <c r="G2349" s="12" t="str">
        <f>IF('Input Data'!I2349="","",'Input Data'!I2349)</f>
        <v>NotUsed</v>
      </c>
      <c r="H2349" s="12" t="str">
        <f>IF($G:$G="NotUsed","",IF('Input Data'!J2349="","",'Input Data'!J2349))</f>
        <v/>
      </c>
      <c r="I2349" s="12" t="str">
        <f>IF($G:$G="","",IF('Input Data'!K2349="","",'Input Data'!K2349))</f>
        <v/>
      </c>
      <c r="J2349" s="12" t="str">
        <f>IF($G:$G="","",IF('Input Data'!L2349="","",'Input Data'!L2349))</f>
        <v/>
      </c>
      <c r="K2349" s="12" t="str">
        <f>IF($G:$G="","",IF('Input Data'!M2349="","",'Input Data'!M2349))</f>
        <v/>
      </c>
      <c r="L2349" s="12" t="str">
        <f>IF($G:$G="","",IF('Input Data'!N2349="","",'Input Data'!N2349))</f>
        <v/>
      </c>
      <c r="M2349" s="12" t="str">
        <f>IF($G:$G="","",IF('Input Data'!O2349="","",'Input Data'!O2349))</f>
        <v/>
      </c>
      <c r="N2349" s="12" t="str">
        <f>IF($G:$G="","",IF('Input Data'!P2349="","",'Input Data'!P2349))</f>
        <v/>
      </c>
      <c r="O2349" s="12">
        <f>IF($G:$G="","",IF('Input Data'!Q2349="","",'Input Data'!Q2349))</f>
        <v>2018</v>
      </c>
    </row>
    <row r="2350" spans="1:15" x14ac:dyDescent="0.25">
      <c r="A2350" s="13" t="str">
        <f>IF('Definition sheet'!H2350="","",'Definition sheet'!H2350)</f>
        <v>3.1915</v>
      </c>
      <c r="B2350" s="14" t="str">
        <f>IF('Definition sheet'!C2350="","",'Definition sheet'!C2350)</f>
        <v>+++++++TownName</v>
      </c>
      <c r="C2350" s="13" t="str">
        <f>IF('Definition sheet'!D2350="","",CONCATENATE('fixed values'!$A$3,'Definition sheet'!D2350,'fixed values'!$A$4))</f>
        <v>&lt;TwnNm&gt;</v>
      </c>
      <c r="D2350" s="22" t="str">
        <f>IF('Definition sheet'!E2350="","",CONCATENATE('fixed values'!$A$1,'Definition sheet'!E2350,'fixed values'!$A$2))</f>
        <v>[0..1]</v>
      </c>
      <c r="E2350" s="22" t="str">
        <f>IF('Definition sheet'!F2350="","",CONCATENATE('fixed values'!$A$1,'Definition sheet'!F2350,'fixed values'!$A$2))</f>
        <v>[0..1]</v>
      </c>
      <c r="F2350" s="14" t="str">
        <f>IF('Input Data'!G2350="","",IF('Definition sheet'!G2350="PARENT","",'Input Data'!G2350))</f>
        <v>Max35Text</v>
      </c>
      <c r="G2350" s="12" t="str">
        <f>IF('Input Data'!I2350="","",'Input Data'!I2350)</f>
        <v>NotUsed</v>
      </c>
      <c r="H2350" s="12" t="str">
        <f>IF($G:$G="NotUsed","",IF('Input Data'!J2350="","",'Input Data'!J2350))</f>
        <v/>
      </c>
      <c r="I2350" s="12" t="str">
        <f>IF($G:$G="","",IF('Input Data'!K2350="","",'Input Data'!K2350))</f>
        <v/>
      </c>
      <c r="J2350" s="12" t="str">
        <f>IF($G:$G="","",IF('Input Data'!L2350="","",'Input Data'!L2350))</f>
        <v/>
      </c>
      <c r="K2350" s="12" t="str">
        <f>IF($G:$G="","",IF('Input Data'!M2350="","",'Input Data'!M2350))</f>
        <v/>
      </c>
      <c r="L2350" s="12" t="str">
        <f>IF($G:$G="","",IF('Input Data'!N2350="","",'Input Data'!N2350))</f>
        <v/>
      </c>
      <c r="M2350" s="12" t="str">
        <f>IF($G:$G="","",IF('Input Data'!O2350="","",'Input Data'!O2350))</f>
        <v/>
      </c>
      <c r="N2350" s="12" t="str">
        <f>IF($G:$G="","",IF('Input Data'!P2350="","",'Input Data'!P2350))</f>
        <v/>
      </c>
      <c r="O2350" s="12">
        <f>IF($G:$G="","",IF('Input Data'!Q2350="","",'Input Data'!Q2350))</f>
        <v>2018</v>
      </c>
    </row>
    <row r="2351" spans="1:15" x14ac:dyDescent="0.25">
      <c r="A2351" s="13" t="str">
        <f>IF('Definition sheet'!H2351="","",'Definition sheet'!H2351)</f>
        <v>3.1916</v>
      </c>
      <c r="B2351" s="14" t="str">
        <f>IF('Definition sheet'!C2351="","",'Definition sheet'!C2351)</f>
        <v>+++++++CountrySubDivision</v>
      </c>
      <c r="C2351" s="13" t="str">
        <f>IF('Definition sheet'!D2351="","",CONCATENATE('fixed values'!$A$3,'Definition sheet'!D2351,'fixed values'!$A$4))</f>
        <v>&lt;CtrySubDvsn&gt;</v>
      </c>
      <c r="D2351" s="22" t="str">
        <f>IF('Definition sheet'!E2351="","",CONCATENATE('fixed values'!$A$1,'Definition sheet'!E2351,'fixed values'!$A$2))</f>
        <v>[0..1]</v>
      </c>
      <c r="E2351" s="22" t="str">
        <f>IF('Definition sheet'!F2351="","",CONCATENATE('fixed values'!$A$1,'Definition sheet'!F2351,'fixed values'!$A$2))</f>
        <v>[0..1]</v>
      </c>
      <c r="F2351" s="14" t="str">
        <f>IF('Input Data'!G2351="","",IF('Definition sheet'!G2351="PARENT","",'Input Data'!G2351))</f>
        <v>Max35Text</v>
      </c>
      <c r="G2351" s="12" t="str">
        <f>IF('Input Data'!I2351="","",'Input Data'!I2351)</f>
        <v>NotUsed</v>
      </c>
      <c r="H2351" s="12" t="str">
        <f>IF($G:$G="NotUsed","",IF('Input Data'!J2351="","",'Input Data'!J2351))</f>
        <v/>
      </c>
      <c r="I2351" s="12" t="str">
        <f>IF($G:$G="","",IF('Input Data'!K2351="","",'Input Data'!K2351))</f>
        <v/>
      </c>
      <c r="J2351" s="12" t="str">
        <f>IF($G:$G="","",IF('Input Data'!L2351="","",'Input Data'!L2351))</f>
        <v/>
      </c>
      <c r="K2351" s="12" t="str">
        <f>IF($G:$G="","",IF('Input Data'!M2351="","",'Input Data'!M2351))</f>
        <v/>
      </c>
      <c r="L2351" s="12" t="str">
        <f>IF($G:$G="","",IF('Input Data'!N2351="","",'Input Data'!N2351))</f>
        <v/>
      </c>
      <c r="M2351" s="12" t="str">
        <f>IF($G:$G="","",IF('Input Data'!O2351="","",'Input Data'!O2351))</f>
        <v/>
      </c>
      <c r="N2351" s="12" t="str">
        <f>IF($G:$G="","",IF('Input Data'!P2351="","",'Input Data'!P2351))</f>
        <v/>
      </c>
      <c r="O2351" s="12">
        <f>IF($G:$G="","",IF('Input Data'!Q2351="","",'Input Data'!Q2351))</f>
        <v>2018</v>
      </c>
    </row>
    <row r="2352" spans="1:15" ht="409.5" x14ac:dyDescent="0.25">
      <c r="A2352" s="13" t="str">
        <f>IF('Definition sheet'!H2352="","",'Definition sheet'!H2352)</f>
        <v>3.1917</v>
      </c>
      <c r="B2352" s="14" t="str">
        <f>IF('Definition sheet'!C2352="","",'Definition sheet'!C2352)</f>
        <v>+++++++Countrynamecode</v>
      </c>
      <c r="C2352" s="13" t="str">
        <f>IF('Definition sheet'!D2352="","",CONCATENATE('fixed values'!$A$3,'Definition sheet'!D2352,'fixed values'!$A$4))</f>
        <v>&lt;Ctry&gt;</v>
      </c>
      <c r="D2352" s="22" t="str">
        <f>IF('Definition sheet'!E2352="","",CONCATENATE('fixed values'!$A$1,'Definition sheet'!E2352,'fixed values'!$A$2))</f>
        <v>[0..1]</v>
      </c>
      <c r="E2352" s="22" t="str">
        <f>IF('Definition sheet'!F2352="","",CONCATENATE('fixed values'!$A$1,'Definition sheet'!F2352,'fixed values'!$A$2))</f>
        <v>[0..1]</v>
      </c>
      <c r="F2352" s="14" t="str">
        <f>IF('Input Data'!G2352="","",IF('Definition sheet'!G2352="PARENT","",'Input Data'!G2352))</f>
        <v>CountryCode</v>
      </c>
      <c r="G2352" s="12" t="str">
        <f>IF('Input Data'!I2352="","",'Input Data'!I2352)</f>
        <v>NotUsed</v>
      </c>
      <c r="H2352" s="12" t="str">
        <f>IF($G:$G="NotUsed","",IF('Input Data'!J2352="","",'Input Data'!J2352))</f>
        <v/>
      </c>
      <c r="I2352" s="12" t="str">
        <f>IF($G:$G="","",IF('Input Data'!K2352="","",'Input Data'!K2352))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352" s="12" t="str">
        <f>IF($G:$G="","",IF('Input Data'!L2352="","",'Input Data'!L2352))</f>
        <v/>
      </c>
      <c r="K2352" s="12" t="str">
        <f>IF($G:$G="","",IF('Input Data'!M2352="","",'Input Data'!M2352))</f>
        <v/>
      </c>
      <c r="L2352" s="12" t="str">
        <f>IF($G:$G="","",IF('Input Data'!N2352="","",'Input Data'!N2352))</f>
        <v/>
      </c>
      <c r="M2352" s="12" t="str">
        <f>IF($G:$G="","",IF('Input Data'!O2352="","",'Input Data'!O2352))</f>
        <v/>
      </c>
      <c r="N2352" s="12" t="str">
        <f>IF($G:$G="","",IF('Input Data'!P2352="","",'Input Data'!P2352))</f>
        <v/>
      </c>
      <c r="O2352" s="12">
        <f>IF($G:$G="","",IF('Input Data'!Q2352="","",'Input Data'!Q2352))</f>
        <v>2018</v>
      </c>
    </row>
    <row r="2353" spans="1:15" ht="409.5" x14ac:dyDescent="0.25">
      <c r="A2353" s="13" t="str">
        <f>IF('Definition sheet'!H2353="","",'Definition sheet'!H2353)</f>
        <v>3.1917</v>
      </c>
      <c r="B2353" s="14" t="str">
        <f>IF('Definition sheet'!C2353="","",'Definition sheet'!C2353)</f>
        <v>+++++++Country</v>
      </c>
      <c r="C2353" s="13" t="str">
        <f>IF('Definition sheet'!D2353="","",CONCATENATE('fixed values'!$A$3,'Definition sheet'!D2353,'fixed values'!$A$4))</f>
        <v>&lt;Ctry&gt;</v>
      </c>
      <c r="D2353" s="22" t="str">
        <f>IF('Definition sheet'!E2353="","",CONCATENATE('fixed values'!$A$1,'Definition sheet'!E2353,'fixed values'!$A$2))</f>
        <v>[0..1]</v>
      </c>
      <c r="E2353" s="22" t="str">
        <f>IF('Definition sheet'!F2353="","",CONCATENATE('fixed values'!$A$1,'Definition sheet'!F2353,'fixed values'!$A$2))</f>
        <v>[0..1]</v>
      </c>
      <c r="F2353" s="14" t="str">
        <f>IF('Input Data'!G2353="","",IF('Definition sheet'!G2353="PARENT","",'Input Data'!G2353))</f>
        <v>CountryCode</v>
      </c>
      <c r="G2353" s="12" t="str">
        <f>IF('Input Data'!I2353="","",'Input Data'!I2353)</f>
        <v>NotUsed</v>
      </c>
      <c r="H2353" s="12" t="str">
        <f>IF($G:$G="NotUsed","",IF('Input Data'!J2353="","",'Input Data'!J2353))</f>
        <v/>
      </c>
      <c r="I2353" s="12" t="str">
        <f>IF($G:$G="","",IF('Input Data'!K2353="","",'Input Data'!K2353))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353" s="12" t="str">
        <f>IF($G:$G="","",IF('Input Data'!L2353="","",'Input Data'!L2353))</f>
        <v/>
      </c>
      <c r="K2353" s="12" t="str">
        <f>IF($G:$G="","",IF('Input Data'!M2353="","",'Input Data'!M2353))</f>
        <v/>
      </c>
      <c r="L2353" s="12" t="str">
        <f>IF($G:$G="","",IF('Input Data'!N2353="","",'Input Data'!N2353))</f>
        <v/>
      </c>
      <c r="M2353" s="12" t="str">
        <f>IF($G:$G="","",IF('Input Data'!O2353="","",'Input Data'!O2353))</f>
        <v/>
      </c>
      <c r="N2353" s="12" t="str">
        <f>IF($G:$G="","",IF('Input Data'!P2353="","",'Input Data'!P2353))</f>
        <v/>
      </c>
      <c r="O2353" s="12">
        <f>IF($G:$G="","",IF('Input Data'!Q2353="","",'Input Data'!Q2353))</f>
        <v>2018</v>
      </c>
    </row>
    <row r="2354" spans="1:15" x14ac:dyDescent="0.25">
      <c r="A2354" s="13" t="str">
        <f>IF('Definition sheet'!H2354="","",'Definition sheet'!H2354)</f>
        <v>3.1918</v>
      </c>
      <c r="B2354" s="14" t="str">
        <f>IF('Definition sheet'!C2354="","",'Definition sheet'!C2354)</f>
        <v>+++++++AddressLine</v>
      </c>
      <c r="C2354" s="13" t="str">
        <f>IF('Definition sheet'!D2354="","",CONCATENATE('fixed values'!$A$3,'Definition sheet'!D2354,'fixed values'!$A$4))</f>
        <v>&lt;AdrLine&gt;</v>
      </c>
      <c r="D2354" s="22" t="str">
        <f>IF('Definition sheet'!E2354="","",CONCATENATE('fixed values'!$A$1,'Definition sheet'!E2354,'fixed values'!$A$2))</f>
        <v>[0..7]</v>
      </c>
      <c r="E2354" s="22" t="str">
        <f>IF('Definition sheet'!F2354="","",CONCATENATE('fixed values'!$A$1,'Definition sheet'!F2354,'fixed values'!$A$2))</f>
        <v>[0..7]</v>
      </c>
      <c r="F2354" s="14" t="str">
        <f>IF('Input Data'!G2354="","",IF('Definition sheet'!G2354="PARENT","",'Input Data'!G2354))</f>
        <v>Max70Text</v>
      </c>
      <c r="G2354" s="12" t="str">
        <f>IF('Input Data'!I2354="","",'Input Data'!I2354)</f>
        <v>NotUsed</v>
      </c>
      <c r="H2354" s="12" t="str">
        <f>IF($G:$G="NotUsed","",IF('Input Data'!J2354="","",'Input Data'!J2354))</f>
        <v/>
      </c>
      <c r="I2354" s="12" t="str">
        <f>IF($G:$G="","",IF('Input Data'!K2354="","",'Input Data'!K2354))</f>
        <v/>
      </c>
      <c r="J2354" s="12" t="str">
        <f>IF($G:$G="","",IF('Input Data'!L2354="","",'Input Data'!L2354))</f>
        <v/>
      </c>
      <c r="K2354" s="12" t="str">
        <f>IF($G:$G="","",IF('Input Data'!M2354="","",'Input Data'!M2354))</f>
        <v/>
      </c>
      <c r="L2354" s="12" t="str">
        <f>IF($G:$G="","",IF('Input Data'!N2354="","",'Input Data'!N2354))</f>
        <v/>
      </c>
      <c r="M2354" s="12" t="str">
        <f>IF($G:$G="","",IF('Input Data'!O2354="","",'Input Data'!O2354))</f>
        <v/>
      </c>
      <c r="N2354" s="12" t="str">
        <f>IF($G:$G="","",IF('Input Data'!P2354="","",'Input Data'!P2354))</f>
        <v/>
      </c>
      <c r="O2354" s="12">
        <f>IF($G:$G="","",IF('Input Data'!Q2354="","",'Input Data'!Q2354))</f>
        <v>2018</v>
      </c>
    </row>
    <row r="2355" spans="1:15" ht="60" x14ac:dyDescent="0.25">
      <c r="A2355" s="13" t="str">
        <f>IF('Definition sheet'!H2355="","",'Definition sheet'!H2355)</f>
        <v>3.1919</v>
      </c>
      <c r="B2355" s="14" t="str">
        <f>IF('Definition sheet'!C2355="","",'Definition sheet'!C2355)</f>
        <v>+++DebtorAccount</v>
      </c>
      <c r="C2355" s="13" t="str">
        <f>IF('Definition sheet'!D2355="","",CONCATENATE('fixed values'!$A$3,'Definition sheet'!D2355,'fixed values'!$A$4))</f>
        <v>&lt;DbtrAcct&gt;</v>
      </c>
      <c r="D2355" s="22" t="str">
        <f>IF('Definition sheet'!E2355="","",CONCATENATE('fixed values'!$A$1,'Definition sheet'!E2355,'fixed values'!$A$2))</f>
        <v>[0..1]</v>
      </c>
      <c r="E2355" s="22" t="str">
        <f>IF('Definition sheet'!F2355="","",CONCATENATE('fixed values'!$A$1,'Definition sheet'!F2355,'fixed values'!$A$2))</f>
        <v>[0..1]</v>
      </c>
      <c r="F2355" s="14" t="str">
        <f>IF('Input Data'!G2355="","",IF('Definition sheet'!G2355="PARENT","",'Input Data'!G2355))</f>
        <v/>
      </c>
      <c r="G2355" s="12" t="str">
        <f>IF('Input Data'!I2355="","",'Input Data'!I2355)</f>
        <v>Used</v>
      </c>
      <c r="H2355" s="12" t="str">
        <f>IF($G:$G="NotUsed","",IF('Input Data'!J2355="","",'Input Data'!J2355))</f>
        <v>Unambiguous identification of the account of the debtor to which a debit entry will be made as a result of the transaction.</v>
      </c>
      <c r="I2355" s="12" t="str">
        <f>IF($G:$G="","",IF('Input Data'!K2355="","",'Input Data'!K2355))</f>
        <v/>
      </c>
      <c r="J2355" s="12" t="str">
        <f>IF($G:$G="","",IF('Input Data'!L2355="","",'Input Data'!L2355))</f>
        <v/>
      </c>
      <c r="K2355" s="12" t="str">
        <f>IF($G:$G="","",IF('Input Data'!M2355="","",'Input Data'!M2355))</f>
        <v/>
      </c>
      <c r="L2355" s="12" t="str">
        <f>IF($G:$G="","",IF('Input Data'!N2355="","",'Input Data'!N2355))</f>
        <v/>
      </c>
      <c r="M2355" s="12" t="str">
        <f>IF($G:$G="","",IF('Input Data'!O2355="","",'Input Data'!O2355))</f>
        <v/>
      </c>
      <c r="N2355" s="12" t="str">
        <f>IF($G:$G="","",IF('Input Data'!P2355="","",'Input Data'!P2355))</f>
        <v/>
      </c>
      <c r="O2355" s="12">
        <f>IF($G:$G="","",IF('Input Data'!Q2355="","",'Input Data'!Q2355))</f>
        <v>2018</v>
      </c>
    </row>
    <row r="2356" spans="1:15" ht="45" x14ac:dyDescent="0.25">
      <c r="A2356" s="13" t="str">
        <f>IF('Definition sheet'!H2356="","",'Definition sheet'!H2356)</f>
        <v>3.1920</v>
      </c>
      <c r="B2356" s="14" t="str">
        <f>IF('Definition sheet'!C2356="","",'Definition sheet'!C2356)</f>
        <v>++++Identification</v>
      </c>
      <c r="C2356" s="13" t="str">
        <f>IF('Definition sheet'!D2356="","",CONCATENATE('fixed values'!$A$3,'Definition sheet'!D2356,'fixed values'!$A$4))</f>
        <v>&lt;Id&gt;</v>
      </c>
      <c r="D2356" s="22" t="str">
        <f>IF('Definition sheet'!E2356="","",CONCATENATE('fixed values'!$A$1,'Definition sheet'!E2356,'fixed values'!$A$2))</f>
        <v>[1..1]</v>
      </c>
      <c r="E2356" s="22" t="str">
        <f>IF('Definition sheet'!F2356="","",CONCATENATE('fixed values'!$A$1,'Definition sheet'!F2356,'fixed values'!$A$2))</f>
        <v>[1..1]</v>
      </c>
      <c r="F2356" s="14" t="str">
        <f>IF('Input Data'!G2356="","",IF('Definition sheet'!G2356="PARENT","",'Input Data'!G2356))</f>
        <v/>
      </c>
      <c r="G2356" s="12" t="str">
        <f>IF('Input Data'!I2356="","",'Input Data'!I2356)</f>
        <v>Used</v>
      </c>
      <c r="H2356" s="12" t="str">
        <f>IF($G:$G="NotUsed","",IF('Input Data'!J2356="","",'Input Data'!J2356))</f>
        <v>Unique and unambiguous identification for the account between the account owner and the account servicer.</v>
      </c>
      <c r="I2356" s="12" t="str">
        <f>IF($G:$G="","",IF('Input Data'!K2356="","",'Input Data'!K2356))</f>
        <v/>
      </c>
      <c r="J2356" s="12" t="str">
        <f>IF($G:$G="","",IF('Input Data'!L2356="","",'Input Data'!L2356))</f>
        <v/>
      </c>
      <c r="K2356" s="12" t="str">
        <f>IF($G:$G="","",IF('Input Data'!M2356="","",'Input Data'!M2356))</f>
        <v/>
      </c>
      <c r="L2356" s="12" t="str">
        <f>IF($G:$G="","",IF('Input Data'!N2356="","",'Input Data'!N2356))</f>
        <v/>
      </c>
      <c r="M2356" s="12" t="str">
        <f>IF($G:$G="","",IF('Input Data'!O2356="","",'Input Data'!O2356))</f>
        <v/>
      </c>
      <c r="N2356" s="12" t="str">
        <f>IF($G:$G="","",IF('Input Data'!P2356="","",'Input Data'!P2356))</f>
        <v/>
      </c>
      <c r="O2356" s="12">
        <f>IF($G:$G="","",IF('Input Data'!Q2356="","",'Input Data'!Q2356))</f>
        <v>2018</v>
      </c>
    </row>
    <row r="2357" spans="1:15" ht="150" x14ac:dyDescent="0.25">
      <c r="A2357" s="13" t="str">
        <f>IF('Definition sheet'!H2357="","",'Definition sheet'!H2357)</f>
        <v>3.1921</v>
      </c>
      <c r="B2357" s="14" t="str">
        <f>IF('Definition sheet'!C2357="","",'Definition sheet'!C2357)</f>
        <v>+++++IBAN</v>
      </c>
      <c r="C2357" s="13" t="str">
        <f>IF('Definition sheet'!D2357="","",CONCATENATE('fixed values'!$A$3,'Definition sheet'!D2357,'fixed values'!$A$4))</f>
        <v>&lt;IBAN&gt;</v>
      </c>
      <c r="D2357" s="22" t="str">
        <f>IF('Definition sheet'!E2357="","",CONCATENATE('fixed values'!$A$1,'Definition sheet'!E2357,'fixed values'!$A$2))</f>
        <v>[1..1]</v>
      </c>
      <c r="E2357" s="22" t="str">
        <f>IF('Definition sheet'!F2357="","",CONCATENATE('fixed values'!$A$1,'Definition sheet'!F2357,'fixed values'!$A$2))</f>
        <v>[1..1]</v>
      </c>
      <c r="F2357" s="14" t="str">
        <f>IF('Input Data'!G2357="","",IF('Definition sheet'!G2357="PARENT","",'Input Data'!G2357))</f>
        <v>IBAN2007Identifier</v>
      </c>
      <c r="G2357" s="12" t="str">
        <f>IF('Input Data'!I2357="","",'Input Data'!I2357)</f>
        <v>Used</v>
      </c>
      <c r="H2357" s="12" t="str">
        <f>IF($G:$G="NotUsed","",IF('Input Data'!J2357="","",'Input Data'!J2357))</f>
        <v>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v>
      </c>
      <c r="I2357" s="12" t="str">
        <f>IF($G:$G="","",IF('Input Data'!K2357="","",'Input Data'!K2357))</f>
        <v/>
      </c>
      <c r="J2357" s="12" t="str">
        <f>IF($G:$G="","",IF('Input Data'!L2357="","",'Input Data'!L2357))</f>
        <v/>
      </c>
      <c r="K2357" s="12" t="str">
        <f>IF($G:$G="","",IF('Input Data'!M2357="","",'Input Data'!M2357))</f>
        <v/>
      </c>
      <c r="L2357" s="12" t="str">
        <f>IF($G:$G="","",IF('Input Data'!N2357="","",'Input Data'!N2357))</f>
        <v/>
      </c>
      <c r="M2357" s="12" t="str">
        <f>IF($G:$G="","",IF('Input Data'!O2357="","",'Input Data'!O2357))</f>
        <v/>
      </c>
      <c r="N2357" s="12" t="str">
        <f>IF($G:$G="","",IF('Input Data'!P2357="","",'Input Data'!P2357))</f>
        <v/>
      </c>
      <c r="O2357" s="12">
        <f>IF($G:$G="","",IF('Input Data'!Q2357="","",'Input Data'!Q2357))</f>
        <v>2018</v>
      </c>
    </row>
    <row r="2358" spans="1:15" ht="45" x14ac:dyDescent="0.25">
      <c r="A2358" s="13" t="str">
        <f>IF('Definition sheet'!H2358="","",'Definition sheet'!H2358)</f>
        <v>3.1922</v>
      </c>
      <c r="B2358" s="14" t="str">
        <f>IF('Definition sheet'!C2358="","",'Definition sheet'!C2358)</f>
        <v>+++++Other</v>
      </c>
      <c r="C2358" s="13" t="str">
        <f>IF('Definition sheet'!D2358="","",CONCATENATE('fixed values'!$A$3,'Definition sheet'!D2358,'fixed values'!$A$4))</f>
        <v>&lt;Othr&gt;</v>
      </c>
      <c r="D2358" s="22" t="str">
        <f>IF('Definition sheet'!E2358="","",CONCATENATE('fixed values'!$A$1,'Definition sheet'!E2358,'fixed values'!$A$2))</f>
        <v>[1..1]</v>
      </c>
      <c r="E2358" s="22" t="str">
        <f>IF('Definition sheet'!F2358="","",CONCATENATE('fixed values'!$A$1,'Definition sheet'!F2358,'fixed values'!$A$2))</f>
        <v>[1..1]</v>
      </c>
      <c r="F2358" s="14" t="str">
        <f>IF('Input Data'!G2358="","",IF('Definition sheet'!G2358="PARENT","",'Input Data'!G2358))</f>
        <v/>
      </c>
      <c r="G2358" s="12" t="str">
        <f>IF('Input Data'!I2358="","",'Input Data'!I2358)</f>
        <v>Used</v>
      </c>
      <c r="H2358" s="12" t="str">
        <f>IF($G:$G="NotUsed","",IF('Input Data'!J2358="","",'Input Data'!J2358))</f>
        <v>Unique identification of an account, as assigned by the account servicer, using an identification scheme.</v>
      </c>
      <c r="I2358" s="12" t="str">
        <f>IF($G:$G="","",IF('Input Data'!K2358="","",'Input Data'!K2358))</f>
        <v/>
      </c>
      <c r="J2358" s="12" t="str">
        <f>IF($G:$G="","",IF('Input Data'!L2358="","",'Input Data'!L2358))</f>
        <v/>
      </c>
      <c r="K2358" s="12" t="str">
        <f>IF($G:$G="","",IF('Input Data'!M2358="","",'Input Data'!M2358))</f>
        <v/>
      </c>
      <c r="L2358" s="12" t="str">
        <f>IF($G:$G="","",IF('Input Data'!N2358="","",'Input Data'!N2358))</f>
        <v/>
      </c>
      <c r="M2358" s="12" t="str">
        <f>IF($G:$G="","",IF('Input Data'!O2358="","",'Input Data'!O2358))</f>
        <v/>
      </c>
      <c r="N2358" s="12" t="str">
        <f>IF($G:$G="","",IF('Input Data'!P2358="","",'Input Data'!P2358))</f>
        <v/>
      </c>
      <c r="O2358" s="12">
        <f>IF($G:$G="","",IF('Input Data'!Q2358="","",'Input Data'!Q2358))</f>
        <v>2018</v>
      </c>
    </row>
    <row r="2359" spans="1:15" x14ac:dyDescent="0.25">
      <c r="A2359" s="13" t="str">
        <f>IF('Definition sheet'!H2359="","",'Definition sheet'!H2359)</f>
        <v>3.1923</v>
      </c>
      <c r="B2359" s="14" t="str">
        <f>IF('Definition sheet'!C2359="","",'Definition sheet'!C2359)</f>
        <v>++++++Identification</v>
      </c>
      <c r="C2359" s="13" t="str">
        <f>IF('Definition sheet'!D2359="","",CONCATENATE('fixed values'!$A$3,'Definition sheet'!D2359,'fixed values'!$A$4))</f>
        <v>&lt;Id&gt;</v>
      </c>
      <c r="D2359" s="22" t="str">
        <f>IF('Definition sheet'!E2359="","",CONCATENATE('fixed values'!$A$1,'Definition sheet'!E2359,'fixed values'!$A$2))</f>
        <v>[1..1]</v>
      </c>
      <c r="E2359" s="22" t="str">
        <f>IF('Definition sheet'!F2359="","",CONCATENATE('fixed values'!$A$1,'Definition sheet'!F2359,'fixed values'!$A$2))</f>
        <v>[1..1]</v>
      </c>
      <c r="F2359" s="14" t="str">
        <f>IF('Input Data'!G2359="","",IF('Definition sheet'!G2359="PARENT","",'Input Data'!G2359))</f>
        <v>Max34Text</v>
      </c>
      <c r="G2359" s="12" t="str">
        <f>IF('Input Data'!I2359="","",'Input Data'!I2359)</f>
        <v>Used</v>
      </c>
      <c r="H2359" s="12" t="str">
        <f>IF($G:$G="NotUsed","",IF('Input Data'!J2359="","",'Input Data'!J2359))</f>
        <v>Identification assigned by an institution.</v>
      </c>
      <c r="I2359" s="12" t="str">
        <f>IF($G:$G="","",IF('Input Data'!K2359="","",'Input Data'!K2359))</f>
        <v/>
      </c>
      <c r="J2359" s="12" t="str">
        <f>IF($G:$G="","",IF('Input Data'!L2359="","",'Input Data'!L2359))</f>
        <v/>
      </c>
      <c r="K2359" s="12" t="str">
        <f>IF($G:$G="","",IF('Input Data'!M2359="","",'Input Data'!M2359))</f>
        <v/>
      </c>
      <c r="L2359" s="12" t="str">
        <f>IF($G:$G="","",IF('Input Data'!N2359="","",'Input Data'!N2359))</f>
        <v/>
      </c>
      <c r="M2359" s="12" t="str">
        <f>IF($G:$G="","",IF('Input Data'!O2359="","",'Input Data'!O2359))</f>
        <v/>
      </c>
      <c r="N2359" s="12" t="str">
        <f>IF($G:$G="","",IF('Input Data'!P2359="","",'Input Data'!P2359))</f>
        <v/>
      </c>
      <c r="O2359" s="12">
        <f>IF($G:$G="","",IF('Input Data'!Q2359="","",'Input Data'!Q2359))</f>
        <v>2018</v>
      </c>
    </row>
    <row r="2360" spans="1:15" x14ac:dyDescent="0.25">
      <c r="A2360" s="13" t="str">
        <f>IF('Definition sheet'!H2360="","",'Definition sheet'!H2360)</f>
        <v>3.1924</v>
      </c>
      <c r="B2360" s="14" t="str">
        <f>IF('Definition sheet'!C2360="","",'Definition sheet'!C2360)</f>
        <v>++++++SchemeName</v>
      </c>
      <c r="C2360" s="13" t="str">
        <f>IF('Definition sheet'!D2360="","",CONCATENATE('fixed values'!$A$3,'Definition sheet'!D2360,'fixed values'!$A$4))</f>
        <v>&lt;SchmeNm&gt;</v>
      </c>
      <c r="D2360" s="22" t="str">
        <f>IF('Definition sheet'!E2360="","",CONCATENATE('fixed values'!$A$1,'Definition sheet'!E2360,'fixed values'!$A$2))</f>
        <v>[0..1]</v>
      </c>
      <c r="E2360" s="22" t="str">
        <f>IF('Definition sheet'!F2360="","",CONCATENATE('fixed values'!$A$1,'Definition sheet'!F2360,'fixed values'!$A$2))</f>
        <v>[0..1]</v>
      </c>
      <c r="F2360" s="14" t="str">
        <f>IF('Input Data'!G2360="","",IF('Definition sheet'!G2360="PARENT","",'Input Data'!G2360))</f>
        <v/>
      </c>
      <c r="G2360" s="12" t="str">
        <f>IF('Input Data'!I2360="","",'Input Data'!I2360)</f>
        <v>Used</v>
      </c>
      <c r="H2360" s="12" t="str">
        <f>IF($G:$G="NotUsed","",IF('Input Data'!J2360="","",'Input Data'!J2360))</f>
        <v>Name of the identification scheme.</v>
      </c>
      <c r="I2360" s="12" t="str">
        <f>IF($G:$G="","",IF('Input Data'!K2360="","",'Input Data'!K2360))</f>
        <v/>
      </c>
      <c r="J2360" s="12" t="str">
        <f>IF($G:$G="","",IF('Input Data'!L2360="","",'Input Data'!L2360))</f>
        <v/>
      </c>
      <c r="K2360" s="12" t="str">
        <f>IF($G:$G="","",IF('Input Data'!M2360="","",'Input Data'!M2360))</f>
        <v/>
      </c>
      <c r="L2360" s="12" t="str">
        <f>IF($G:$G="","",IF('Input Data'!N2360="","",'Input Data'!N2360))</f>
        <v/>
      </c>
      <c r="M2360" s="12" t="str">
        <f>IF($G:$G="","",IF('Input Data'!O2360="","",'Input Data'!O2360))</f>
        <v/>
      </c>
      <c r="N2360" s="12" t="str">
        <f>IF($G:$G="","",IF('Input Data'!P2360="","",'Input Data'!P2360))</f>
        <v/>
      </c>
      <c r="O2360" s="12">
        <f>IF($G:$G="","",IF('Input Data'!Q2360="","",'Input Data'!Q2360))</f>
        <v>2018</v>
      </c>
    </row>
    <row r="2361" spans="1:15" ht="60" x14ac:dyDescent="0.25">
      <c r="A2361" s="13" t="str">
        <f>IF('Definition sheet'!H2361="","",'Definition sheet'!H2361)</f>
        <v>3.1925</v>
      </c>
      <c r="B2361" s="14" t="str">
        <f>IF('Definition sheet'!C2361="","",'Definition sheet'!C2361)</f>
        <v>+++++++Code</v>
      </c>
      <c r="C2361" s="13" t="str">
        <f>IF('Definition sheet'!D2361="","",CONCATENATE('fixed values'!$A$3,'Definition sheet'!D2361,'fixed values'!$A$4))</f>
        <v>&lt;Cd&gt;</v>
      </c>
      <c r="D2361" s="22" t="str">
        <f>IF('Definition sheet'!E2361="","",CONCATENATE('fixed values'!$A$1,'Definition sheet'!E2361,'fixed values'!$A$2))</f>
        <v>[1..1]</v>
      </c>
      <c r="E2361" s="22" t="str">
        <f>IF('Definition sheet'!F2361="","",CONCATENATE('fixed values'!$A$1,'Definition sheet'!F2361,'fixed values'!$A$2))</f>
        <v>[1..1]</v>
      </c>
      <c r="F2361" s="14" t="str">
        <f>IF('Input Data'!G2361="","",IF('Definition sheet'!G2361="PARENT","",'Input Data'!G2361))</f>
        <v>ExternalAccountIdentification1Code</v>
      </c>
      <c r="G2361" s="12" t="str">
        <f>IF('Input Data'!I2361="","",'Input Data'!I2361)</f>
        <v>Used</v>
      </c>
      <c r="H2361" s="12" t="str">
        <f>IF($G:$G="NotUsed","",IF('Input Data'!J2361="","",'Input Data'!J2361))</f>
        <v>Name of the identification scheme, in a coded form as published in an external list.</v>
      </c>
      <c r="I2361" s="12" t="str">
        <f>IF($G:$G="","",IF('Input Data'!K2361="","",'Input Data'!K2361))</f>
        <v>AIIN
BBAN
CUID
UPIC</v>
      </c>
      <c r="J2361" s="12" t="str">
        <f>IF($G:$G="","",IF('Input Data'!L2361="","",'Input Data'!L2361))</f>
        <v/>
      </c>
      <c r="K2361" s="12" t="str">
        <f>IF($G:$G="","",IF('Input Data'!M2361="","",'Input Data'!M2361))</f>
        <v/>
      </c>
      <c r="L2361" s="12" t="str">
        <f>IF($G:$G="","",IF('Input Data'!N2361="","",'Input Data'!N2361))</f>
        <v>There is the possibilityof an extension of code sets (still under evaluation).</v>
      </c>
      <c r="M2361" s="12" t="str">
        <f>IF($G:$G="","",IF('Input Data'!O2361="","",'Input Data'!O2361))</f>
        <v/>
      </c>
      <c r="N2361" s="12" t="str">
        <f>IF($G:$G="","",IF('Input Data'!P2361="","",'Input Data'!P2361))</f>
        <v/>
      </c>
      <c r="O2361" s="12">
        <f>IF($G:$G="","",IF('Input Data'!Q2361="","",'Input Data'!Q2361))</f>
        <v>2018</v>
      </c>
    </row>
    <row r="2362" spans="1:15" ht="30" x14ac:dyDescent="0.25">
      <c r="A2362" s="13" t="str">
        <f>IF('Definition sheet'!H2362="","",'Definition sheet'!H2362)</f>
        <v>3.1926</v>
      </c>
      <c r="B2362" s="14" t="str">
        <f>IF('Definition sheet'!C2362="","",'Definition sheet'!C2362)</f>
        <v>+++++++Proprietary</v>
      </c>
      <c r="C2362" s="13" t="str">
        <f>IF('Definition sheet'!D2362="","",CONCATENATE('fixed values'!$A$3,'Definition sheet'!D2362,'fixed values'!$A$4))</f>
        <v>&lt;Prtry&gt;</v>
      </c>
      <c r="D2362" s="22" t="str">
        <f>IF('Definition sheet'!E2362="","",CONCATENATE('fixed values'!$A$1,'Definition sheet'!E2362,'fixed values'!$A$2))</f>
        <v>[1..1]</v>
      </c>
      <c r="E2362" s="22" t="str">
        <f>IF('Definition sheet'!F2362="","",CONCATENATE('fixed values'!$A$1,'Definition sheet'!F2362,'fixed values'!$A$2))</f>
        <v>[1..1]</v>
      </c>
      <c r="F2362" s="14" t="str">
        <f>IF('Input Data'!G2362="","",IF('Definition sheet'!G2362="PARENT","",'Input Data'!G2362))</f>
        <v>Max35Text</v>
      </c>
      <c r="G2362" s="12" t="str">
        <f>IF('Input Data'!I2362="","",'Input Data'!I2362)</f>
        <v>Used</v>
      </c>
      <c r="H2362" s="12" t="str">
        <f>IF($G:$G="NotUsed","",IF('Input Data'!J2362="","",'Input Data'!J2362))</f>
        <v>Name of the identification scheme, in a free text form.</v>
      </c>
      <c r="I2362" s="12" t="str">
        <f>IF($G:$G="","",IF('Input Data'!K2362="","",'Input Data'!K2362))</f>
        <v/>
      </c>
      <c r="J2362" s="12" t="str">
        <f>IF($G:$G="","",IF('Input Data'!L2362="","",'Input Data'!L2362))</f>
        <v/>
      </c>
      <c r="K2362" s="12" t="str">
        <f>IF($G:$G="","",IF('Input Data'!M2362="","",'Input Data'!M2362))</f>
        <v/>
      </c>
      <c r="L2362" s="12" t="str">
        <f>IF($G:$G="","",IF('Input Data'!N2362="","",'Input Data'!N2362))</f>
        <v>The recommendation is to not use proprietary fields</v>
      </c>
      <c r="M2362" s="12" t="str">
        <f>IF($G:$G="","",IF('Input Data'!O2362="","",'Input Data'!O2362))</f>
        <v/>
      </c>
      <c r="N2362" s="12" t="str">
        <f>IF($G:$G="","",IF('Input Data'!P2362="","",'Input Data'!P2362))</f>
        <v/>
      </c>
      <c r="O2362" s="12">
        <f>IF($G:$G="","",IF('Input Data'!Q2362="","",'Input Data'!Q2362))</f>
        <v>2018</v>
      </c>
    </row>
    <row r="2363" spans="1:15" x14ac:dyDescent="0.25">
      <c r="A2363" s="13" t="str">
        <f>IF('Definition sheet'!H2363="","",'Definition sheet'!H2363)</f>
        <v>3.1927</v>
      </c>
      <c r="B2363" s="14" t="str">
        <f>IF('Definition sheet'!C2363="","",'Definition sheet'!C2363)</f>
        <v>++++++Issuer</v>
      </c>
      <c r="C2363" s="13" t="str">
        <f>IF('Definition sheet'!D2363="","",CONCATENATE('fixed values'!$A$3,'Definition sheet'!D2363,'fixed values'!$A$4))</f>
        <v>&lt;Issr&gt;</v>
      </c>
      <c r="D2363" s="22" t="str">
        <f>IF('Definition sheet'!E2363="","",CONCATENATE('fixed values'!$A$1,'Definition sheet'!E2363,'fixed values'!$A$2))</f>
        <v>[0..1]</v>
      </c>
      <c r="E2363" s="22" t="str">
        <f>IF('Definition sheet'!F2363="","",CONCATENATE('fixed values'!$A$1,'Definition sheet'!F2363,'fixed values'!$A$2))</f>
        <v>[0..1]</v>
      </c>
      <c r="F2363" s="14" t="str">
        <f>IF('Input Data'!G2363="","",IF('Definition sheet'!G2363="PARENT","",'Input Data'!G2363))</f>
        <v>Max35Text</v>
      </c>
      <c r="G2363" s="12" t="str">
        <f>IF('Input Data'!I2363="","",'Input Data'!I2363)</f>
        <v>Used</v>
      </c>
      <c r="H2363" s="12" t="str">
        <f>IF($G:$G="NotUsed","",IF('Input Data'!J2363="","",'Input Data'!J2363))</f>
        <v>Entity that assigns the identification.</v>
      </c>
      <c r="I2363" s="12" t="str">
        <f>IF($G:$G="","",IF('Input Data'!K2363="","",'Input Data'!K2363))</f>
        <v/>
      </c>
      <c r="J2363" s="12" t="str">
        <f>IF($G:$G="","",IF('Input Data'!L2363="","",'Input Data'!L2363))</f>
        <v/>
      </c>
      <c r="K2363" s="12" t="str">
        <f>IF($G:$G="","",IF('Input Data'!M2363="","",'Input Data'!M2363))</f>
        <v/>
      </c>
      <c r="L2363" s="12" t="str">
        <f>IF($G:$G="","",IF('Input Data'!N2363="","",'Input Data'!N2363))</f>
        <v/>
      </c>
      <c r="M2363" s="12" t="str">
        <f>IF($G:$G="","",IF('Input Data'!O2363="","",'Input Data'!O2363))</f>
        <v/>
      </c>
      <c r="N2363" s="12" t="str">
        <f>IF($G:$G="","",IF('Input Data'!P2363="","",'Input Data'!P2363))</f>
        <v/>
      </c>
      <c r="O2363" s="12">
        <f>IF($G:$G="","",IF('Input Data'!Q2363="","",'Input Data'!Q2363))</f>
        <v>2018</v>
      </c>
    </row>
    <row r="2364" spans="1:15" ht="30" x14ac:dyDescent="0.25">
      <c r="A2364" s="13" t="str">
        <f>IF('Definition sheet'!H2364="","",'Definition sheet'!H2364)</f>
        <v>3.1928</v>
      </c>
      <c r="B2364" s="14" t="str">
        <f>IF('Definition sheet'!C2364="","",'Definition sheet'!C2364)</f>
        <v>++++Type</v>
      </c>
      <c r="C2364" s="13" t="str">
        <f>IF('Definition sheet'!D2364="","",CONCATENATE('fixed values'!$A$3,'Definition sheet'!D2364,'fixed values'!$A$4))</f>
        <v>&lt;Tp&gt;</v>
      </c>
      <c r="D2364" s="22" t="str">
        <f>IF('Definition sheet'!E2364="","",CONCATENATE('fixed values'!$A$1,'Definition sheet'!E2364,'fixed values'!$A$2))</f>
        <v>[0..1]</v>
      </c>
      <c r="E2364" s="22" t="str">
        <f>IF('Definition sheet'!F2364="","",CONCATENATE('fixed values'!$A$1,'Definition sheet'!F2364,'fixed values'!$A$2))</f>
        <v>[0..1]</v>
      </c>
      <c r="F2364" s="14" t="str">
        <f>IF('Input Data'!G2364="","",IF('Definition sheet'!G2364="PARENT","",'Input Data'!G2364))</f>
        <v/>
      </c>
      <c r="G2364" s="12" t="str">
        <f>IF('Input Data'!I2364="","",'Input Data'!I2364)</f>
        <v>Used</v>
      </c>
      <c r="H2364" s="12" t="str">
        <f>IF($G:$G="NotUsed","",IF('Input Data'!J2364="","",'Input Data'!J2364))</f>
        <v>Specifies the nature, or use of the account.</v>
      </c>
      <c r="I2364" s="12" t="str">
        <f>IF($G:$G="","",IF('Input Data'!K2364="","",'Input Data'!K2364))</f>
        <v/>
      </c>
      <c r="J2364" s="12" t="str">
        <f>IF($G:$G="","",IF('Input Data'!L2364="","",'Input Data'!L2364))</f>
        <v/>
      </c>
      <c r="K2364" s="12" t="str">
        <f>IF($G:$G="","",IF('Input Data'!M2364="","",'Input Data'!M2364))</f>
        <v/>
      </c>
      <c r="L2364" s="12" t="str">
        <f>IF($G:$G="","",IF('Input Data'!N2364="","",'Input Data'!N2364))</f>
        <v/>
      </c>
      <c r="M2364" s="12" t="str">
        <f>IF($G:$G="","",IF('Input Data'!O2364="","",'Input Data'!O2364))</f>
        <v/>
      </c>
      <c r="N2364" s="12" t="str">
        <f>IF($G:$G="","",IF('Input Data'!P2364="","",'Input Data'!P2364))</f>
        <v/>
      </c>
      <c r="O2364" s="12">
        <f>IF($G:$G="","",IF('Input Data'!Q2364="","",'Input Data'!Q2364))</f>
        <v>2018</v>
      </c>
    </row>
    <row r="2365" spans="1:15" ht="300" x14ac:dyDescent="0.25">
      <c r="A2365" s="13" t="str">
        <f>IF('Definition sheet'!H2365="","",'Definition sheet'!H2365)</f>
        <v>3.1929</v>
      </c>
      <c r="B2365" s="14" t="str">
        <f>IF('Definition sheet'!C2365="","",'Definition sheet'!C2365)</f>
        <v>+++++Code</v>
      </c>
      <c r="C2365" s="13" t="str">
        <f>IF('Definition sheet'!D2365="","",CONCATENATE('fixed values'!$A$3,'Definition sheet'!D2365,'fixed values'!$A$4))</f>
        <v>&lt;Cd&gt;</v>
      </c>
      <c r="D2365" s="22" t="str">
        <f>IF('Definition sheet'!E2365="","",CONCATENATE('fixed values'!$A$1,'Definition sheet'!E2365,'fixed values'!$A$2))</f>
        <v>[1..1]</v>
      </c>
      <c r="E2365" s="22" t="str">
        <f>IF('Definition sheet'!F2365="","",CONCATENATE('fixed values'!$A$1,'Definition sheet'!F2365,'fixed values'!$A$2))</f>
        <v>[1..1]</v>
      </c>
      <c r="F2365" s="14" t="str">
        <f>IF('Input Data'!G2365="","",IF('Definition sheet'!G2365="PARENT","",'Input Data'!G2365))</f>
        <v>ExternalCashAccountType1Code</v>
      </c>
      <c r="G2365" s="12" t="str">
        <f>IF('Input Data'!I2365="","",'Input Data'!I2365)</f>
        <v>Used</v>
      </c>
      <c r="H2365" s="12" t="str">
        <f>IF($G:$G="NotUsed","",IF('Input Data'!J2365="","",'Input Data'!J2365))</f>
        <v>Account type, in a coded form.</v>
      </c>
      <c r="I2365" s="12" t="str">
        <f>IF($G:$G="","",IF('Input Data'!K2365="","",'Input Data'!K2365))</f>
        <v>CACC
CASH
CHAR
CISH
COMM
CPAC
LLSV
LOAN
MGLD
MOMA
NREX
ODFT
ONDP
OTHR
SACC
SLRY
SVGS
TAXE
TRAN
TRAS</v>
      </c>
      <c r="J2365" s="12" t="str">
        <f>IF($G:$G="","",IF('Input Data'!L2365="","",'Input Data'!L2365))</f>
        <v/>
      </c>
      <c r="K2365" s="12" t="str">
        <f>IF($G:$G="","",IF('Input Data'!M2365="","",'Input Data'!M2365))</f>
        <v/>
      </c>
      <c r="L2365" s="12" t="str">
        <f>IF($G:$G="","",IF('Input Data'!N2365="","",'Input Data'!N2365))</f>
        <v/>
      </c>
      <c r="M2365" s="12" t="str">
        <f>IF($G:$G="","",IF('Input Data'!O2365="","",'Input Data'!O2365))</f>
        <v/>
      </c>
      <c r="N2365" s="12" t="str">
        <f>IF($G:$G="","",IF('Input Data'!P2365="","",'Input Data'!P2365))</f>
        <v/>
      </c>
      <c r="O2365" s="12">
        <f>IF($G:$G="","",IF('Input Data'!Q2365="","",'Input Data'!Q2365))</f>
        <v>2018</v>
      </c>
    </row>
    <row r="2366" spans="1:15" ht="30" x14ac:dyDescent="0.25">
      <c r="A2366" s="13" t="str">
        <f>IF('Definition sheet'!H2366="","",'Definition sheet'!H2366)</f>
        <v>3.1930</v>
      </c>
      <c r="B2366" s="14" t="str">
        <f>IF('Definition sheet'!C2366="","",'Definition sheet'!C2366)</f>
        <v>+++++Proprietary</v>
      </c>
      <c r="C2366" s="13" t="str">
        <f>IF('Definition sheet'!D2366="","",CONCATENATE('fixed values'!$A$3,'Definition sheet'!D2366,'fixed values'!$A$4))</f>
        <v>&lt;Prtry&gt;</v>
      </c>
      <c r="D2366" s="22" t="str">
        <f>IF('Definition sheet'!E2366="","",CONCATENATE('fixed values'!$A$1,'Definition sheet'!E2366,'fixed values'!$A$2))</f>
        <v>[1..1]</v>
      </c>
      <c r="E2366" s="22" t="str">
        <f>IF('Definition sheet'!F2366="","",CONCATENATE('fixed values'!$A$1,'Definition sheet'!F2366,'fixed values'!$A$2))</f>
        <v>[1..1]</v>
      </c>
      <c r="F2366" s="14" t="str">
        <f>IF('Input Data'!G2366="","",IF('Definition sheet'!G2366="PARENT","",'Input Data'!G2366))</f>
        <v>Max35Text</v>
      </c>
      <c r="G2366" s="12" t="str">
        <f>IF('Input Data'!I2366="","",'Input Data'!I2366)</f>
        <v>Used</v>
      </c>
      <c r="H2366" s="12" t="str">
        <f>IF($G:$G="NotUsed","",IF('Input Data'!J2366="","",'Input Data'!J2366))</f>
        <v>Nature or use of the account in a proprietary form.</v>
      </c>
      <c r="I2366" s="12" t="str">
        <f>IF($G:$G="","",IF('Input Data'!K2366="","",'Input Data'!K2366))</f>
        <v/>
      </c>
      <c r="J2366" s="12" t="str">
        <f>IF($G:$G="","",IF('Input Data'!L2366="","",'Input Data'!L2366))</f>
        <v/>
      </c>
      <c r="K2366" s="12" t="str">
        <f>IF($G:$G="","",IF('Input Data'!M2366="","",'Input Data'!M2366))</f>
        <v/>
      </c>
      <c r="L2366" s="12" t="str">
        <f>IF($G:$G="","",IF('Input Data'!N2366="","",'Input Data'!N2366))</f>
        <v/>
      </c>
      <c r="M2366" s="12" t="str">
        <f>IF($G:$G="","",IF('Input Data'!O2366="","",'Input Data'!O2366))</f>
        <v/>
      </c>
      <c r="N2366" s="12" t="str">
        <f>IF($G:$G="","",IF('Input Data'!P2366="","",'Input Data'!P2366))</f>
        <v/>
      </c>
      <c r="O2366" s="12">
        <f>IF($G:$G="","",IF('Input Data'!Q2366="","",'Input Data'!Q2366))</f>
        <v>2018</v>
      </c>
    </row>
    <row r="2367" spans="1:15" ht="135" x14ac:dyDescent="0.25">
      <c r="A2367" s="13" t="str">
        <f>IF('Definition sheet'!H2367="","",'Definition sheet'!H2367)</f>
        <v>3.1931</v>
      </c>
      <c r="B2367" s="14" t="str">
        <f>IF('Definition sheet'!C2367="","",'Definition sheet'!C2367)</f>
        <v>++++Currency</v>
      </c>
      <c r="C2367" s="13" t="str">
        <f>IF('Definition sheet'!D2367="","",CONCATENATE('fixed values'!$A$3,'Definition sheet'!D2367,'fixed values'!$A$4))</f>
        <v>&lt;Ccy&gt;</v>
      </c>
      <c r="D2367" s="22" t="str">
        <f>IF('Definition sheet'!E2367="","",CONCATENATE('fixed values'!$A$1,'Definition sheet'!E2367,'fixed values'!$A$2))</f>
        <v>[0..1]</v>
      </c>
      <c r="E2367" s="22" t="str">
        <f>IF('Definition sheet'!F2367="","",CONCATENATE('fixed values'!$A$1,'Definition sheet'!F2367,'fixed values'!$A$2))</f>
        <v>[0..1]</v>
      </c>
      <c r="F2367" s="14" t="str">
        <f>IF('Input Data'!G2367="","",IF('Definition sheet'!G2367="PARENT","",'Input Data'!G2367))</f>
        <v>ActiveOrHistoricCurrencyCode</v>
      </c>
      <c r="G2367" s="12" t="str">
        <f>IF('Input Data'!I2367="","",'Input Data'!I2367)</f>
        <v>Used</v>
      </c>
      <c r="H2367" s="12" t="str">
        <f>IF($G:$G="NotUsed","",IF('Input Data'!J2367="","",'Input Data'!J2367))</f>
        <v>Identification of the currency in which the account is held. 
Usage: Currency should only be used in case one and the same account number covers several currencies
and the initiating party needs to identify which currency needs to be used for settlement on the account.</v>
      </c>
      <c r="I2367" s="12" t="str">
        <f>IF($G:$G="","",IF('Input Data'!K2367="","",'Input Data'!K2367))</f>
        <v/>
      </c>
      <c r="J2367" s="12" t="str">
        <f>IF($G:$G="","",IF('Input Data'!L2367="","",'Input Data'!L2367))</f>
        <v/>
      </c>
      <c r="K2367" s="12" t="str">
        <f>IF($G:$G="","",IF('Input Data'!M2367="","",'Input Data'!M2367))</f>
        <v/>
      </c>
      <c r="L2367" s="12" t="str">
        <f>IF($G:$G="","",IF('Input Data'!N2367="","",'Input Data'!N2367))</f>
        <v/>
      </c>
      <c r="M2367" s="12" t="str">
        <f>IF($G:$G="","",IF('Input Data'!O2367="","",'Input Data'!O2367))</f>
        <v/>
      </c>
      <c r="N2367" s="12" t="str">
        <f>IF($G:$G="","",IF('Input Data'!P2367="","",'Input Data'!P2367))</f>
        <v/>
      </c>
      <c r="O2367" s="12">
        <f>IF($G:$G="","",IF('Input Data'!Q2367="","",'Input Data'!Q2367))</f>
        <v>2018</v>
      </c>
    </row>
    <row r="2368" spans="1:15" ht="195" x14ac:dyDescent="0.25">
      <c r="A2368" s="13" t="str">
        <f>IF('Definition sheet'!H2368="","",'Definition sheet'!H2368)</f>
        <v>3.1932</v>
      </c>
      <c r="B2368" s="14" t="str">
        <f>IF('Definition sheet'!C2368="","",'Definition sheet'!C2368)</f>
        <v>++++Name</v>
      </c>
      <c r="C2368" s="13" t="str">
        <f>IF('Definition sheet'!D2368="","",CONCATENATE('fixed values'!$A$3,'Definition sheet'!D2368,'fixed values'!$A$4))</f>
        <v>&lt;Nm&gt;</v>
      </c>
      <c r="D2368" s="22" t="str">
        <f>IF('Definition sheet'!E2368="","",CONCATENATE('fixed values'!$A$1,'Definition sheet'!E2368,'fixed values'!$A$2))</f>
        <v>[0..1]</v>
      </c>
      <c r="E2368" s="22" t="str">
        <f>IF('Definition sheet'!F2368="","",CONCATENATE('fixed values'!$A$1,'Definition sheet'!F2368,'fixed values'!$A$2))</f>
        <v>[0..1]</v>
      </c>
      <c r="F2368" s="14" t="str">
        <f>IF('Input Data'!G2368="","",IF('Definition sheet'!G2368="PARENT","",'Input Data'!G2368))</f>
        <v>Max70Text</v>
      </c>
      <c r="G2368" s="12" t="str">
        <f>IF('Input Data'!I2368="","",'Input Data'!I2368)</f>
        <v>Used</v>
      </c>
      <c r="H2368" s="12" t="str">
        <f>IF($G:$G="NotUsed","",IF('Input Data'!J2368="","",'Input Data'!J2368))</f>
        <v>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v>
      </c>
      <c r="I2368" s="12" t="str">
        <f>IF($G:$G="","",IF('Input Data'!K2368="","",'Input Data'!K2368))</f>
        <v/>
      </c>
      <c r="J2368" s="12" t="str">
        <f>IF($G:$G="","",IF('Input Data'!L2368="","",'Input Data'!L2368))</f>
        <v/>
      </c>
      <c r="K2368" s="12" t="str">
        <f>IF($G:$G="","",IF('Input Data'!M2368="","",'Input Data'!M2368))</f>
        <v/>
      </c>
      <c r="L2368" s="12" t="str">
        <f>IF($G:$G="","",IF('Input Data'!N2368="","",'Input Data'!N2368))</f>
        <v/>
      </c>
      <c r="M2368" s="12" t="str">
        <f>IF($G:$G="","",IF('Input Data'!O2368="","",'Input Data'!O2368))</f>
        <v/>
      </c>
      <c r="N2368" s="12" t="str">
        <f>IF($G:$G="","",IF('Input Data'!P2368="","",'Input Data'!P2368))</f>
        <v/>
      </c>
      <c r="O2368" s="12">
        <f>IF($G:$G="","",IF('Input Data'!Q2368="","",'Input Data'!Q2368))</f>
        <v>2018</v>
      </c>
    </row>
    <row r="2369" spans="1:15" ht="30" x14ac:dyDescent="0.25">
      <c r="A2369" s="13" t="str">
        <f>IF('Definition sheet'!H2369="","",'Definition sheet'!H2369)</f>
        <v>3.1933</v>
      </c>
      <c r="B2369" s="14" t="str">
        <f>IF('Definition sheet'!C2369="","",'Definition sheet'!C2369)</f>
        <v>+++DebtorAgent</v>
      </c>
      <c r="C2369" s="13" t="str">
        <f>IF('Definition sheet'!D2369="","",CONCATENATE('fixed values'!$A$3,'Definition sheet'!D2369,'fixed values'!$A$4))</f>
        <v>&lt;DbtrAgt&gt;</v>
      </c>
      <c r="D2369" s="22" t="str">
        <f>IF('Definition sheet'!E2369="","",CONCATENATE('fixed values'!$A$1,'Definition sheet'!E2369,'fixed values'!$A$2))</f>
        <v>[0..1]</v>
      </c>
      <c r="E2369" s="22" t="str">
        <f>IF('Definition sheet'!F2369="","",CONCATENATE('fixed values'!$A$1,'Definition sheet'!F2369,'fixed values'!$A$2))</f>
        <v>[0..1]</v>
      </c>
      <c r="F2369" s="14" t="str">
        <f>IF('Input Data'!G2369="","",IF('Definition sheet'!G2369="PARENT","",'Input Data'!G2369))</f>
        <v/>
      </c>
      <c r="G2369" s="12" t="str">
        <f>IF('Input Data'!I2369="","",'Input Data'!I2369)</f>
        <v>Used</v>
      </c>
      <c r="H2369" s="12" t="str">
        <f>IF($G:$G="NotUsed","",IF('Input Data'!J2369="","",'Input Data'!J2369))</f>
        <v>Financial institution servicing an account for the debtor.</v>
      </c>
      <c r="I2369" s="12" t="str">
        <f>IF($G:$G="","",IF('Input Data'!K2369="","",'Input Data'!K2369))</f>
        <v/>
      </c>
      <c r="J2369" s="12" t="str">
        <f>IF($G:$G="","",IF('Input Data'!L2369="","",'Input Data'!L2369))</f>
        <v/>
      </c>
      <c r="K2369" s="12" t="str">
        <f>IF($G:$G="","",IF('Input Data'!M2369="","",'Input Data'!M2369))</f>
        <v/>
      </c>
      <c r="L2369" s="12" t="str">
        <f>IF($G:$G="","",IF('Input Data'!N2369="","",'Input Data'!N2369))</f>
        <v/>
      </c>
      <c r="M2369" s="12" t="str">
        <f>IF($G:$G="","",IF('Input Data'!O2369="","",'Input Data'!O2369))</f>
        <v/>
      </c>
      <c r="N2369" s="12" t="str">
        <f>IF($G:$G="","",IF('Input Data'!P2369="","",'Input Data'!P2369))</f>
        <v/>
      </c>
      <c r="O2369" s="12">
        <f>IF($G:$G="","",IF('Input Data'!Q2369="","",'Input Data'!Q2369))</f>
        <v>2018</v>
      </c>
    </row>
    <row r="2370" spans="1:15" ht="60" x14ac:dyDescent="0.25">
      <c r="A2370" s="13" t="str">
        <f>IF('Definition sheet'!H2370="","",'Definition sheet'!H2370)</f>
        <v>3.1934</v>
      </c>
      <c r="B2370" s="14" t="str">
        <f>IF('Definition sheet'!C2370="","",'Definition sheet'!C2370)</f>
        <v>++++FinancialInstitutionIdentification</v>
      </c>
      <c r="C2370" s="13" t="str">
        <f>IF('Definition sheet'!D2370="","",CONCATENATE('fixed values'!$A$3,'Definition sheet'!D2370,'fixed values'!$A$4))</f>
        <v>&lt;FinInstnId&gt;</v>
      </c>
      <c r="D2370" s="22" t="str">
        <f>IF('Definition sheet'!E2370="","",CONCATENATE('fixed values'!$A$1,'Definition sheet'!E2370,'fixed values'!$A$2))</f>
        <v>[1..1]</v>
      </c>
      <c r="E2370" s="22" t="str">
        <f>IF('Definition sheet'!F2370="","",CONCATENATE('fixed values'!$A$1,'Definition sheet'!F2370,'fixed values'!$A$2))</f>
        <v>[1..1]</v>
      </c>
      <c r="F2370" s="14" t="str">
        <f>IF('Input Data'!G2370="","",IF('Definition sheet'!G2370="PARENT","",'Input Data'!G2370))</f>
        <v/>
      </c>
      <c r="G2370" s="12" t="str">
        <f>IF('Input Data'!I2370="","",'Input Data'!I2370)</f>
        <v>Used</v>
      </c>
      <c r="H2370" s="12" t="str">
        <f>IF($G:$G="NotUsed","",IF('Input Data'!J2370="","",'Input Data'!J2370))</f>
        <v>Unique and unambiguous identification of a financial institution, as assigned under an internationally recognised or proprietary identification scheme.</v>
      </c>
      <c r="I2370" s="12" t="str">
        <f>IF($G:$G="","",IF('Input Data'!K2370="","",'Input Data'!K2370))</f>
        <v/>
      </c>
      <c r="J2370" s="12" t="str">
        <f>IF($G:$G="","",IF('Input Data'!L2370="","",'Input Data'!L2370))</f>
        <v/>
      </c>
      <c r="K2370" s="12" t="str">
        <f>IF($G:$G="","",IF('Input Data'!M2370="","",'Input Data'!M2370))</f>
        <v/>
      </c>
      <c r="L2370" s="12" t="str">
        <f>IF($G:$G="","",IF('Input Data'!N2370="","",'Input Data'!N2370))</f>
        <v/>
      </c>
      <c r="M2370" s="12" t="str">
        <f>IF($G:$G="","",IF('Input Data'!O2370="","",'Input Data'!O2370))</f>
        <v/>
      </c>
      <c r="N2370" s="12" t="str">
        <f>IF($G:$G="","",IF('Input Data'!P2370="","",'Input Data'!P2370))</f>
        <v/>
      </c>
      <c r="O2370" s="12">
        <f>IF($G:$G="","",IF('Input Data'!Q2370="","",'Input Data'!Q2370))</f>
        <v>2018</v>
      </c>
    </row>
    <row r="2371" spans="1:15" ht="75" x14ac:dyDescent="0.25">
      <c r="A2371" s="13" t="str">
        <f>IF('Definition sheet'!H2371="","",'Definition sheet'!H2371)</f>
        <v>3.1935</v>
      </c>
      <c r="B2371" s="14" t="str">
        <f>IF('Definition sheet'!C2371="","",'Definition sheet'!C2371)</f>
        <v>+++++BICFI</v>
      </c>
      <c r="C2371" s="13" t="str">
        <f>IF('Definition sheet'!D2371="","",CONCATENATE('fixed values'!$A$3,'Definition sheet'!D2371,'fixed values'!$A$4))</f>
        <v>&lt;BICFI&gt;</v>
      </c>
      <c r="D2371" s="22" t="str">
        <f>IF('Definition sheet'!E2371="","",CONCATENATE('fixed values'!$A$1,'Definition sheet'!E2371,'fixed values'!$A$2))</f>
        <v>[0..1]</v>
      </c>
      <c r="E2371" s="22" t="str">
        <f>IF('Definition sheet'!F2371="","",CONCATENATE('fixed values'!$A$1,'Definition sheet'!F2371,'fixed values'!$A$2))</f>
        <v>[0..1]</v>
      </c>
      <c r="F2371" s="14" t="str">
        <f>IF('Input Data'!G2371="","",IF('Definition sheet'!G2371="PARENT","",'Input Data'!G2371))</f>
        <v>BICFIIdentifier</v>
      </c>
      <c r="G2371" s="12" t="str">
        <f>IF('Input Data'!I2371="","",'Input Data'!I2371)</f>
        <v>Used</v>
      </c>
      <c r="H2371" s="12" t="str">
        <f>IF($G:$G="NotUsed","",IF('Input Data'!J2371="","",'Input Data'!J2371))</f>
        <v>Code allocated to a financial institution by the ISO 9362 Registration Authority as described in ISO 9362 "Banking - Banking telecommunication messages - Business identifier code (BIC)".</v>
      </c>
      <c r="I2371" s="12" t="str">
        <f>IF($G:$G="","",IF('Input Data'!K2371="","",'Input Data'!K2371))</f>
        <v/>
      </c>
      <c r="J2371" s="12" t="str">
        <f>IF($G:$G="","",IF('Input Data'!L2371="","",'Input Data'!L2371))</f>
        <v/>
      </c>
      <c r="K2371" s="12" t="str">
        <f>IF($G:$G="","",IF('Input Data'!M2371="","",'Input Data'!M2371))</f>
        <v/>
      </c>
      <c r="L2371" s="12" t="str">
        <f>IF($G:$G="","",IF('Input Data'!N2371="","",'Input Data'!N2371))</f>
        <v/>
      </c>
      <c r="M2371" s="12" t="str">
        <f>IF($G:$G="","",IF('Input Data'!O2371="","",'Input Data'!O2371))</f>
        <v/>
      </c>
      <c r="N2371" s="12" t="str">
        <f>IF($G:$G="","",IF('Input Data'!P2371="","",'Input Data'!P2371))</f>
        <v/>
      </c>
      <c r="O2371" s="12">
        <f>IF($G:$G="","",IF('Input Data'!Q2371="","",'Input Data'!Q2371))</f>
        <v>2018</v>
      </c>
    </row>
    <row r="2372" spans="1:15" ht="30" x14ac:dyDescent="0.25">
      <c r="A2372" s="13" t="str">
        <f>IF('Definition sheet'!H2372="","",'Definition sheet'!H2372)</f>
        <v>3.1936</v>
      </c>
      <c r="B2372" s="14" t="str">
        <f>IF('Definition sheet'!C2372="","",'Definition sheet'!C2372)</f>
        <v>+++++ClearingSystemMemberIdentification</v>
      </c>
      <c r="C2372" s="13" t="str">
        <f>IF('Definition sheet'!D2372="","",CONCATENATE('fixed values'!$A$3,'Definition sheet'!D2372,'fixed values'!$A$4))</f>
        <v>&lt;ClrSysMmbId&gt;</v>
      </c>
      <c r="D2372" s="22" t="str">
        <f>IF('Definition sheet'!E2372="","",CONCATENATE('fixed values'!$A$1,'Definition sheet'!E2372,'fixed values'!$A$2))</f>
        <v>[0..1]</v>
      </c>
      <c r="E2372" s="22" t="str">
        <f>IF('Definition sheet'!F2372="","",CONCATENATE('fixed values'!$A$1,'Definition sheet'!F2372,'fixed values'!$A$2))</f>
        <v>[0..1]</v>
      </c>
      <c r="F2372" s="14" t="str">
        <f>IF('Input Data'!G2372="","",IF('Definition sheet'!G2372="PARENT","",'Input Data'!G2372))</f>
        <v/>
      </c>
      <c r="G2372" s="12" t="str">
        <f>IF('Input Data'!I2372="","",'Input Data'!I2372)</f>
        <v>Used</v>
      </c>
      <c r="H2372" s="12" t="str">
        <f>IF($G:$G="NotUsed","",IF('Input Data'!J2372="","",'Input Data'!J2372))</f>
        <v>Information used to identify a member within a clearing system.</v>
      </c>
      <c r="I2372" s="12" t="str">
        <f>IF($G:$G="","",IF('Input Data'!K2372="","",'Input Data'!K2372))</f>
        <v/>
      </c>
      <c r="J2372" s="12" t="str">
        <f>IF($G:$G="","",IF('Input Data'!L2372="","",'Input Data'!L2372))</f>
        <v/>
      </c>
      <c r="K2372" s="12" t="str">
        <f>IF($G:$G="","",IF('Input Data'!M2372="","",'Input Data'!M2372))</f>
        <v/>
      </c>
      <c r="L2372" s="12" t="str">
        <f>IF($G:$G="","",IF('Input Data'!N2372="","",'Input Data'!N2372))</f>
        <v/>
      </c>
      <c r="M2372" s="12" t="str">
        <f>IF($G:$G="","",IF('Input Data'!O2372="","",'Input Data'!O2372))</f>
        <v/>
      </c>
      <c r="N2372" s="12" t="str">
        <f>IF($G:$G="","",IF('Input Data'!P2372="","",'Input Data'!P2372))</f>
        <v/>
      </c>
      <c r="O2372" s="12">
        <f>IF($G:$G="","",IF('Input Data'!Q2372="","",'Input Data'!Q2372))</f>
        <v>2018</v>
      </c>
    </row>
    <row r="2373" spans="1:15" ht="30" x14ac:dyDescent="0.25">
      <c r="A2373" s="13" t="str">
        <f>IF('Definition sheet'!H2373="","",'Definition sheet'!H2373)</f>
        <v>3.1937</v>
      </c>
      <c r="B2373" s="14" t="str">
        <f>IF('Definition sheet'!C2373="","",'Definition sheet'!C2373)</f>
        <v>++++++ClearingSystemIdentification</v>
      </c>
      <c r="C2373" s="13" t="str">
        <f>IF('Definition sheet'!D2373="","",CONCATENATE('fixed values'!$A$3,'Definition sheet'!D2373,'fixed values'!$A$4))</f>
        <v>&lt;ClrSysId&gt;</v>
      </c>
      <c r="D2373" s="22" t="str">
        <f>IF('Definition sheet'!E2373="","",CONCATENATE('fixed values'!$A$1,'Definition sheet'!E2373,'fixed values'!$A$2))</f>
        <v>[0..1]</v>
      </c>
      <c r="E2373" s="22" t="str">
        <f>IF('Definition sheet'!F2373="","",CONCATENATE('fixed values'!$A$1,'Definition sheet'!F2373,'fixed values'!$A$2))</f>
        <v>[0..1]</v>
      </c>
      <c r="F2373" s="14" t="str">
        <f>IF('Input Data'!G2373="","",IF('Definition sheet'!G2373="PARENT","",'Input Data'!G2373))</f>
        <v/>
      </c>
      <c r="G2373" s="12" t="str">
        <f>IF('Input Data'!I2373="","",'Input Data'!I2373)</f>
        <v>NotUsed</v>
      </c>
      <c r="H2373" s="12" t="str">
        <f>IF($G:$G="NotUsed","",IF('Input Data'!J2373="","",'Input Data'!J2373))</f>
        <v/>
      </c>
      <c r="I2373" s="12" t="str">
        <f>IF($G:$G="","",IF('Input Data'!K2373="","",'Input Data'!K2373))</f>
        <v/>
      </c>
      <c r="J2373" s="12" t="str">
        <f>IF($G:$G="","",IF('Input Data'!L2373="","",'Input Data'!L2373))</f>
        <v/>
      </c>
      <c r="K2373" s="12" t="str">
        <f>IF($G:$G="","",IF('Input Data'!M2373="","",'Input Data'!M2373))</f>
        <v/>
      </c>
      <c r="L2373" s="12" t="str">
        <f>IF($G:$G="","",IF('Input Data'!N2373="","",'Input Data'!N2373))</f>
        <v/>
      </c>
      <c r="M2373" s="12" t="str">
        <f>IF($G:$G="","",IF('Input Data'!O2373="","",'Input Data'!O2373))</f>
        <v/>
      </c>
      <c r="N2373" s="12" t="str">
        <f>IF($G:$G="","",IF('Input Data'!P2373="","",'Input Data'!P2373))</f>
        <v/>
      </c>
      <c r="O2373" s="12">
        <f>IF($G:$G="","",IF('Input Data'!Q2373="","",'Input Data'!Q2373))</f>
        <v>2018</v>
      </c>
    </row>
    <row r="2374" spans="1:15" ht="390" x14ac:dyDescent="0.25">
      <c r="A2374" s="13" t="str">
        <f>IF('Definition sheet'!H2374="","",'Definition sheet'!H2374)</f>
        <v>3.1938</v>
      </c>
      <c r="B2374" s="14" t="str">
        <f>IF('Definition sheet'!C2374="","",'Definition sheet'!C2374)</f>
        <v>+++++++Code</v>
      </c>
      <c r="C2374" s="13" t="str">
        <f>IF('Definition sheet'!D2374="","",CONCATENATE('fixed values'!$A$3,'Definition sheet'!D2374,'fixed values'!$A$4))</f>
        <v>&lt;Cd&gt;</v>
      </c>
      <c r="D2374" s="22" t="str">
        <f>IF('Definition sheet'!E2374="","",CONCATENATE('fixed values'!$A$1,'Definition sheet'!E2374,'fixed values'!$A$2))</f>
        <v>[1..1]</v>
      </c>
      <c r="E2374" s="22" t="str">
        <f>IF('Definition sheet'!F2374="","",CONCATENATE('fixed values'!$A$1,'Definition sheet'!F2374,'fixed values'!$A$2))</f>
        <v>[1..1]</v>
      </c>
      <c r="F2374" s="14" t="str">
        <f>IF('Input Data'!G2374="","",IF('Definition sheet'!G2374="PARENT","",'Input Data'!G2374))</f>
        <v>ExternalClearingSystemIdentification1Code</v>
      </c>
      <c r="G2374" s="12" t="str">
        <f>IF('Input Data'!I2374="","",'Input Data'!I2374)</f>
        <v>NotUsed</v>
      </c>
      <c r="H2374" s="12" t="str">
        <f>IF($G:$G="NotUsed","",IF('Input Data'!J2374="","",'Input Data'!J2374))</f>
        <v/>
      </c>
      <c r="I2374" s="12" t="str">
        <f>IF($G:$G="","",IF('Input Data'!K2374="","",'Input Data'!K2374))</f>
        <v>ATBLZ
AUBSB
CACPA
CHBCC
CHSIC
CNAPS
DEBLZ
ESNCC
GBDSC
GRBIC
HKNCC
IENCC
INFSC
ITNCC
JPZGN
NZNCC
PLKNR
PTNCC
RUCBC
SESBA
SGIBG
THCBC
TWNCC
USABA
USPID
ZANCC</v>
      </c>
      <c r="J2374" s="12" t="str">
        <f>IF($G:$G="","",IF('Input Data'!L2374="","",'Input Data'!L2374))</f>
        <v/>
      </c>
      <c r="K2374" s="12" t="str">
        <f>IF($G:$G="","",IF('Input Data'!M2374="","",'Input Data'!M2374))</f>
        <v/>
      </c>
      <c r="L2374" s="12" t="str">
        <f>IF($G:$G="","",IF('Input Data'!N2374="","",'Input Data'!N2374))</f>
        <v/>
      </c>
      <c r="M2374" s="12" t="str">
        <f>IF($G:$G="","",IF('Input Data'!O2374="","",'Input Data'!O2374))</f>
        <v/>
      </c>
      <c r="N2374" s="12" t="str">
        <f>IF($G:$G="","",IF('Input Data'!P2374="","",'Input Data'!P2374))</f>
        <v/>
      </c>
      <c r="O2374" s="12">
        <f>IF($G:$G="","",IF('Input Data'!Q2374="","",'Input Data'!Q2374))</f>
        <v>2018</v>
      </c>
    </row>
    <row r="2375" spans="1:15" x14ac:dyDescent="0.25">
      <c r="A2375" s="13" t="str">
        <f>IF('Definition sheet'!H2375="","",'Definition sheet'!H2375)</f>
        <v>3.1939</v>
      </c>
      <c r="B2375" s="14" t="str">
        <f>IF('Definition sheet'!C2375="","",'Definition sheet'!C2375)</f>
        <v>+++++++Proprietary</v>
      </c>
      <c r="C2375" s="13" t="str">
        <f>IF('Definition sheet'!D2375="","",CONCATENATE('fixed values'!$A$3,'Definition sheet'!D2375,'fixed values'!$A$4))</f>
        <v>&lt;Prtry&gt;</v>
      </c>
      <c r="D2375" s="22" t="str">
        <f>IF('Definition sheet'!E2375="","",CONCATENATE('fixed values'!$A$1,'Definition sheet'!E2375,'fixed values'!$A$2))</f>
        <v>[1..1]</v>
      </c>
      <c r="E2375" s="22" t="str">
        <f>IF('Definition sheet'!F2375="","",CONCATENATE('fixed values'!$A$1,'Definition sheet'!F2375,'fixed values'!$A$2))</f>
        <v>[1..1]</v>
      </c>
      <c r="F2375" s="14" t="str">
        <f>IF('Input Data'!G2375="","",IF('Definition sheet'!G2375="PARENT","",'Input Data'!G2375))</f>
        <v>Max35Text</v>
      </c>
      <c r="G2375" s="12" t="str">
        <f>IF('Input Data'!I2375="","",'Input Data'!I2375)</f>
        <v>NotUsed</v>
      </c>
      <c r="H2375" s="12" t="str">
        <f>IF($G:$G="NotUsed","",IF('Input Data'!J2375="","",'Input Data'!J2375))</f>
        <v/>
      </c>
      <c r="I2375" s="12" t="str">
        <f>IF($G:$G="","",IF('Input Data'!K2375="","",'Input Data'!K2375))</f>
        <v/>
      </c>
      <c r="J2375" s="12" t="str">
        <f>IF($G:$G="","",IF('Input Data'!L2375="","",'Input Data'!L2375))</f>
        <v/>
      </c>
      <c r="K2375" s="12" t="str">
        <f>IF($G:$G="","",IF('Input Data'!M2375="","",'Input Data'!M2375))</f>
        <v/>
      </c>
      <c r="L2375" s="12" t="str">
        <f>IF($G:$G="","",IF('Input Data'!N2375="","",'Input Data'!N2375))</f>
        <v/>
      </c>
      <c r="M2375" s="12" t="str">
        <f>IF($G:$G="","",IF('Input Data'!O2375="","",'Input Data'!O2375))</f>
        <v/>
      </c>
      <c r="N2375" s="12" t="str">
        <f>IF($G:$G="","",IF('Input Data'!P2375="","",'Input Data'!P2375))</f>
        <v/>
      </c>
      <c r="O2375" s="12">
        <f>IF($G:$G="","",IF('Input Data'!Q2375="","",'Input Data'!Q2375))</f>
        <v>2018</v>
      </c>
    </row>
    <row r="2376" spans="1:15" ht="30" x14ac:dyDescent="0.25">
      <c r="A2376" s="13" t="str">
        <f>IF('Definition sheet'!H2376="","",'Definition sheet'!H2376)</f>
        <v>3.1940</v>
      </c>
      <c r="B2376" s="14" t="str">
        <f>IF('Definition sheet'!C2376="","",'Definition sheet'!C2376)</f>
        <v>++++++MemberIdentification</v>
      </c>
      <c r="C2376" s="13" t="str">
        <f>IF('Definition sheet'!D2376="","",CONCATENATE('fixed values'!$A$3,'Definition sheet'!D2376,'fixed values'!$A$4))</f>
        <v>&lt;MmbId&gt;</v>
      </c>
      <c r="D2376" s="22" t="str">
        <f>IF('Definition sheet'!E2376="","",CONCATENATE('fixed values'!$A$1,'Definition sheet'!E2376,'fixed values'!$A$2))</f>
        <v>[1..1]</v>
      </c>
      <c r="E2376" s="22" t="str">
        <f>IF('Definition sheet'!F2376="","",CONCATENATE('fixed values'!$A$1,'Definition sheet'!F2376,'fixed values'!$A$2))</f>
        <v>[1..1]</v>
      </c>
      <c r="F2376" s="14" t="str">
        <f>IF('Input Data'!G2376="","",IF('Definition sheet'!G2376="PARENT","",'Input Data'!G2376))</f>
        <v>Max35Text</v>
      </c>
      <c r="G2376" s="12" t="str">
        <f>IF('Input Data'!I2376="","",'Input Data'!I2376)</f>
        <v>Used</v>
      </c>
      <c r="H2376" s="12" t="str">
        <f>IF($G:$G="NotUsed","",IF('Input Data'!J2376="","",'Input Data'!J2376))</f>
        <v>Identification of a member of a clearing system.</v>
      </c>
      <c r="I2376" s="12" t="str">
        <f>IF($G:$G="","",IF('Input Data'!K2376="","",'Input Data'!K2376))</f>
        <v/>
      </c>
      <c r="J2376" s="12" t="str">
        <f>IF($G:$G="","",IF('Input Data'!L2376="","",'Input Data'!L2376))</f>
        <v/>
      </c>
      <c r="K2376" s="12" t="str">
        <f>IF($G:$G="","",IF('Input Data'!M2376="","",'Input Data'!M2376))</f>
        <v/>
      </c>
      <c r="L2376" s="12" t="str">
        <f>IF($G:$G="","",IF('Input Data'!N2376="","",'Input Data'!N2376))</f>
        <v/>
      </c>
      <c r="M2376" s="12" t="str">
        <f>IF($G:$G="","",IF('Input Data'!O2376="","",'Input Data'!O2376))</f>
        <v/>
      </c>
      <c r="N2376" s="12" t="str">
        <f>IF($G:$G="","",IF('Input Data'!P2376="","",'Input Data'!P2376))</f>
        <v/>
      </c>
      <c r="O2376" s="12">
        <f>IF($G:$G="","",IF('Input Data'!Q2376="","",'Input Data'!Q2376))</f>
        <v>2018</v>
      </c>
    </row>
    <row r="2377" spans="1:15" x14ac:dyDescent="0.25">
      <c r="A2377" s="13" t="str">
        <f>IF('Definition sheet'!H2377="","",'Definition sheet'!H2377)</f>
        <v>3.1941</v>
      </c>
      <c r="B2377" s="14" t="str">
        <f>IF('Definition sheet'!C2377="","",'Definition sheet'!C2377)</f>
        <v>+++++Name</v>
      </c>
      <c r="C2377" s="13" t="str">
        <f>IF('Definition sheet'!D2377="","",CONCATENATE('fixed values'!$A$3,'Definition sheet'!D2377,'fixed values'!$A$4))</f>
        <v>&lt;Nm&gt;</v>
      </c>
      <c r="D2377" s="22" t="str">
        <f>IF('Definition sheet'!E2377="","",CONCATENATE('fixed values'!$A$1,'Definition sheet'!E2377,'fixed values'!$A$2))</f>
        <v>[0..1]</v>
      </c>
      <c r="E2377" s="22" t="str">
        <f>IF('Definition sheet'!F2377="","",CONCATENATE('fixed values'!$A$1,'Definition sheet'!F2377,'fixed values'!$A$2))</f>
        <v>[0..1]</v>
      </c>
      <c r="F2377" s="14" t="str">
        <f>IF('Input Data'!G2377="","",IF('Definition sheet'!G2377="PARENT","",'Input Data'!G2377))</f>
        <v>Max140Text</v>
      </c>
      <c r="G2377" s="12" t="str">
        <f>IF('Input Data'!I2377="","",'Input Data'!I2377)</f>
        <v>NotUsed</v>
      </c>
      <c r="H2377" s="12" t="str">
        <f>IF($G:$G="NotUsed","",IF('Input Data'!J2377="","",'Input Data'!J2377))</f>
        <v/>
      </c>
      <c r="I2377" s="12" t="str">
        <f>IF($G:$G="","",IF('Input Data'!K2377="","",'Input Data'!K2377))</f>
        <v/>
      </c>
      <c r="J2377" s="12" t="str">
        <f>IF($G:$G="","",IF('Input Data'!L2377="","",'Input Data'!L2377))</f>
        <v/>
      </c>
      <c r="K2377" s="12" t="str">
        <f>IF($G:$G="","",IF('Input Data'!M2377="","",'Input Data'!M2377))</f>
        <v/>
      </c>
      <c r="L2377" s="12" t="str">
        <f>IF($G:$G="","",IF('Input Data'!N2377="","",'Input Data'!N2377))</f>
        <v/>
      </c>
      <c r="M2377" s="12" t="str">
        <f>IF($G:$G="","",IF('Input Data'!O2377="","",'Input Data'!O2377))</f>
        <v/>
      </c>
      <c r="N2377" s="12" t="str">
        <f>IF($G:$G="","",IF('Input Data'!P2377="","",'Input Data'!P2377))</f>
        <v/>
      </c>
      <c r="O2377" s="12">
        <f>IF($G:$G="","",IF('Input Data'!Q2377="","",'Input Data'!Q2377))</f>
        <v>2018</v>
      </c>
    </row>
    <row r="2378" spans="1:15" x14ac:dyDescent="0.25">
      <c r="A2378" s="13" t="str">
        <f>IF('Definition sheet'!H2378="","",'Definition sheet'!H2378)</f>
        <v>3.1942</v>
      </c>
      <c r="B2378" s="14" t="str">
        <f>IF('Definition sheet'!C2378="","",'Definition sheet'!C2378)</f>
        <v>+++++PostalAddress</v>
      </c>
      <c r="C2378" s="13" t="str">
        <f>IF('Definition sheet'!D2378="","",CONCATENATE('fixed values'!$A$3,'Definition sheet'!D2378,'fixed values'!$A$4))</f>
        <v>&lt;PstlAdr&gt;</v>
      </c>
      <c r="D2378" s="22" t="str">
        <f>IF('Definition sheet'!E2378="","",CONCATENATE('fixed values'!$A$1,'Definition sheet'!E2378,'fixed values'!$A$2))</f>
        <v>[0..1]</v>
      </c>
      <c r="E2378" s="22" t="str">
        <f>IF('Definition sheet'!F2378="","",CONCATENATE('fixed values'!$A$1,'Definition sheet'!F2378,'fixed values'!$A$2))</f>
        <v>[0..1]</v>
      </c>
      <c r="F2378" s="14" t="str">
        <f>IF('Input Data'!G2378="","",IF('Definition sheet'!G2378="PARENT","",'Input Data'!G2378))</f>
        <v/>
      </c>
      <c r="G2378" s="12" t="str">
        <f>IF('Input Data'!I2378="","",'Input Data'!I2378)</f>
        <v>NotUsed</v>
      </c>
      <c r="H2378" s="12" t="str">
        <f>IF($G:$G="NotUsed","",IF('Input Data'!J2378="","",'Input Data'!J2378))</f>
        <v/>
      </c>
      <c r="I2378" s="12" t="str">
        <f>IF($G:$G="","",IF('Input Data'!K2378="","",'Input Data'!K2378))</f>
        <v/>
      </c>
      <c r="J2378" s="12" t="str">
        <f>IF($G:$G="","",IF('Input Data'!L2378="","",'Input Data'!L2378))</f>
        <v/>
      </c>
      <c r="K2378" s="12" t="str">
        <f>IF($G:$G="","",IF('Input Data'!M2378="","",'Input Data'!M2378))</f>
        <v/>
      </c>
      <c r="L2378" s="12" t="str">
        <f>IF($G:$G="","",IF('Input Data'!N2378="","",'Input Data'!N2378))</f>
        <v/>
      </c>
      <c r="M2378" s="12" t="str">
        <f>IF($G:$G="","",IF('Input Data'!O2378="","",'Input Data'!O2378))</f>
        <v/>
      </c>
      <c r="N2378" s="12" t="str">
        <f>IF($G:$G="","",IF('Input Data'!P2378="","",'Input Data'!P2378))</f>
        <v/>
      </c>
      <c r="O2378" s="12">
        <f>IF($G:$G="","",IF('Input Data'!Q2378="","",'Input Data'!Q2378))</f>
        <v>2018</v>
      </c>
    </row>
    <row r="2379" spans="1:15" ht="90" x14ac:dyDescent="0.25">
      <c r="A2379" s="13" t="str">
        <f>IF('Definition sheet'!H2379="","",'Definition sheet'!H2379)</f>
        <v>3.1943</v>
      </c>
      <c r="B2379" s="14" t="str">
        <f>IF('Definition sheet'!C2379="","",'Definition sheet'!C2379)</f>
        <v>++++++AddressType</v>
      </c>
      <c r="C2379" s="13" t="str">
        <f>IF('Definition sheet'!D2379="","",CONCATENATE('fixed values'!$A$3,'Definition sheet'!D2379,'fixed values'!$A$4))</f>
        <v>&lt;AdrTp&gt;</v>
      </c>
      <c r="D2379" s="22" t="str">
        <f>IF('Definition sheet'!E2379="","",CONCATENATE('fixed values'!$A$1,'Definition sheet'!E2379,'fixed values'!$A$2))</f>
        <v>[0..1]</v>
      </c>
      <c r="E2379" s="22" t="str">
        <f>IF('Definition sheet'!F2379="","",CONCATENATE('fixed values'!$A$1,'Definition sheet'!F2379,'fixed values'!$A$2))</f>
        <v>[0..1]</v>
      </c>
      <c r="F2379" s="14" t="str">
        <f>IF('Input Data'!G2379="","",IF('Definition sheet'!G2379="PARENT","",'Input Data'!G2379))</f>
        <v>AddressType2Code</v>
      </c>
      <c r="G2379" s="12" t="str">
        <f>IF('Input Data'!I2379="","",'Input Data'!I2379)</f>
        <v>NotUsed</v>
      </c>
      <c r="H2379" s="12" t="str">
        <f>IF($G:$G="NotUsed","",IF('Input Data'!J2379="","",'Input Data'!J2379))</f>
        <v/>
      </c>
      <c r="I2379" s="12" t="str">
        <f>IF($G:$G="","",IF('Input Data'!K2379="","",'Input Data'!K2379))</f>
        <v>ADDR
BIZZ
DLVY
HOME
MLTO
PBOX</v>
      </c>
      <c r="J2379" s="12" t="str">
        <f>IF($G:$G="","",IF('Input Data'!L2379="","",'Input Data'!L2379))</f>
        <v/>
      </c>
      <c r="K2379" s="12" t="str">
        <f>IF($G:$G="","",IF('Input Data'!M2379="","",'Input Data'!M2379))</f>
        <v/>
      </c>
      <c r="L2379" s="12" t="str">
        <f>IF($G:$G="","",IF('Input Data'!N2379="","",'Input Data'!N2379))</f>
        <v/>
      </c>
      <c r="M2379" s="12" t="str">
        <f>IF($G:$G="","",IF('Input Data'!O2379="","",'Input Data'!O2379))</f>
        <v/>
      </c>
      <c r="N2379" s="12" t="str">
        <f>IF($G:$G="","",IF('Input Data'!P2379="","",'Input Data'!P2379))</f>
        <v/>
      </c>
      <c r="O2379" s="12">
        <f>IF($G:$G="","",IF('Input Data'!Q2379="","",'Input Data'!Q2379))</f>
        <v>2018</v>
      </c>
    </row>
    <row r="2380" spans="1:15" x14ac:dyDescent="0.25">
      <c r="A2380" s="13" t="str">
        <f>IF('Definition sheet'!H2380="","",'Definition sheet'!H2380)</f>
        <v>3.1944</v>
      </c>
      <c r="B2380" s="14" t="str">
        <f>IF('Definition sheet'!C2380="","",'Definition sheet'!C2380)</f>
        <v>++++++Department</v>
      </c>
      <c r="C2380" s="13" t="str">
        <f>IF('Definition sheet'!D2380="","",CONCATENATE('fixed values'!$A$3,'Definition sheet'!D2380,'fixed values'!$A$4))</f>
        <v>&lt;Dept&gt;</v>
      </c>
      <c r="D2380" s="22" t="str">
        <f>IF('Definition sheet'!E2380="","",CONCATENATE('fixed values'!$A$1,'Definition sheet'!E2380,'fixed values'!$A$2))</f>
        <v>[0..1]</v>
      </c>
      <c r="E2380" s="22" t="str">
        <f>IF('Definition sheet'!F2380="","",CONCATENATE('fixed values'!$A$1,'Definition sheet'!F2380,'fixed values'!$A$2))</f>
        <v>[0..1]</v>
      </c>
      <c r="F2380" s="14" t="str">
        <f>IF('Input Data'!G2380="","",IF('Definition sheet'!G2380="PARENT","",'Input Data'!G2380))</f>
        <v>Max70Text</v>
      </c>
      <c r="G2380" s="12" t="str">
        <f>IF('Input Data'!I2380="","",'Input Data'!I2380)</f>
        <v>NotUsed</v>
      </c>
      <c r="H2380" s="12" t="str">
        <f>IF($G:$G="NotUsed","",IF('Input Data'!J2380="","",'Input Data'!J2380))</f>
        <v/>
      </c>
      <c r="I2380" s="12" t="str">
        <f>IF($G:$G="","",IF('Input Data'!K2380="","",'Input Data'!K2380))</f>
        <v/>
      </c>
      <c r="J2380" s="12" t="str">
        <f>IF($G:$G="","",IF('Input Data'!L2380="","",'Input Data'!L2380))</f>
        <v/>
      </c>
      <c r="K2380" s="12" t="str">
        <f>IF($G:$G="","",IF('Input Data'!M2380="","",'Input Data'!M2380))</f>
        <v/>
      </c>
      <c r="L2380" s="12" t="str">
        <f>IF($G:$G="","",IF('Input Data'!N2380="","",'Input Data'!N2380))</f>
        <v/>
      </c>
      <c r="M2380" s="12" t="str">
        <f>IF($G:$G="","",IF('Input Data'!O2380="","",'Input Data'!O2380))</f>
        <v/>
      </c>
      <c r="N2380" s="12" t="str">
        <f>IF($G:$G="","",IF('Input Data'!P2380="","",'Input Data'!P2380))</f>
        <v/>
      </c>
      <c r="O2380" s="12">
        <f>IF($G:$G="","",IF('Input Data'!Q2380="","",'Input Data'!Q2380))</f>
        <v>2018</v>
      </c>
    </row>
    <row r="2381" spans="1:15" x14ac:dyDescent="0.25">
      <c r="A2381" s="13" t="str">
        <f>IF('Definition sheet'!H2381="","",'Definition sheet'!H2381)</f>
        <v>3.1945</v>
      </c>
      <c r="B2381" s="14" t="str">
        <f>IF('Definition sheet'!C2381="","",'Definition sheet'!C2381)</f>
        <v>++++++SubDepartment</v>
      </c>
      <c r="C2381" s="13" t="str">
        <f>IF('Definition sheet'!D2381="","",CONCATENATE('fixed values'!$A$3,'Definition sheet'!D2381,'fixed values'!$A$4))</f>
        <v>&lt;SubDept&gt;</v>
      </c>
      <c r="D2381" s="22" t="str">
        <f>IF('Definition sheet'!E2381="","",CONCATENATE('fixed values'!$A$1,'Definition sheet'!E2381,'fixed values'!$A$2))</f>
        <v>[0..1]</v>
      </c>
      <c r="E2381" s="22" t="str">
        <f>IF('Definition sheet'!F2381="","",CONCATENATE('fixed values'!$A$1,'Definition sheet'!F2381,'fixed values'!$A$2))</f>
        <v>[0..1]</v>
      </c>
      <c r="F2381" s="14" t="str">
        <f>IF('Input Data'!G2381="","",IF('Definition sheet'!G2381="PARENT","",'Input Data'!G2381))</f>
        <v>Max70Text</v>
      </c>
      <c r="G2381" s="12" t="str">
        <f>IF('Input Data'!I2381="","",'Input Data'!I2381)</f>
        <v>NotUsed</v>
      </c>
      <c r="H2381" s="12" t="str">
        <f>IF($G:$G="NotUsed","",IF('Input Data'!J2381="","",'Input Data'!J2381))</f>
        <v/>
      </c>
      <c r="I2381" s="12" t="str">
        <f>IF($G:$G="","",IF('Input Data'!K2381="","",'Input Data'!K2381))</f>
        <v/>
      </c>
      <c r="J2381" s="12" t="str">
        <f>IF($G:$G="","",IF('Input Data'!L2381="","",'Input Data'!L2381))</f>
        <v/>
      </c>
      <c r="K2381" s="12" t="str">
        <f>IF($G:$G="","",IF('Input Data'!M2381="","",'Input Data'!M2381))</f>
        <v/>
      </c>
      <c r="L2381" s="12" t="str">
        <f>IF($G:$G="","",IF('Input Data'!N2381="","",'Input Data'!N2381))</f>
        <v/>
      </c>
      <c r="M2381" s="12" t="str">
        <f>IF($G:$G="","",IF('Input Data'!O2381="","",'Input Data'!O2381))</f>
        <v/>
      </c>
      <c r="N2381" s="12" t="str">
        <f>IF($G:$G="","",IF('Input Data'!P2381="","",'Input Data'!P2381))</f>
        <v/>
      </c>
      <c r="O2381" s="12">
        <f>IF($G:$G="","",IF('Input Data'!Q2381="","",'Input Data'!Q2381))</f>
        <v>2018</v>
      </c>
    </row>
    <row r="2382" spans="1:15" x14ac:dyDescent="0.25">
      <c r="A2382" s="13" t="str">
        <f>IF('Definition sheet'!H2382="","",'Definition sheet'!H2382)</f>
        <v>3.1946</v>
      </c>
      <c r="B2382" s="14" t="str">
        <f>IF('Definition sheet'!C2382="","",'Definition sheet'!C2382)</f>
        <v>++++++StreetName</v>
      </c>
      <c r="C2382" s="13" t="str">
        <f>IF('Definition sheet'!D2382="","",CONCATENATE('fixed values'!$A$3,'Definition sheet'!D2382,'fixed values'!$A$4))</f>
        <v>&lt;StrtNm&gt;</v>
      </c>
      <c r="D2382" s="22" t="str">
        <f>IF('Definition sheet'!E2382="","",CONCATENATE('fixed values'!$A$1,'Definition sheet'!E2382,'fixed values'!$A$2))</f>
        <v>[0..1]</v>
      </c>
      <c r="E2382" s="22" t="str">
        <f>IF('Definition sheet'!F2382="","",CONCATENATE('fixed values'!$A$1,'Definition sheet'!F2382,'fixed values'!$A$2))</f>
        <v>[0..1]</v>
      </c>
      <c r="F2382" s="14" t="str">
        <f>IF('Input Data'!G2382="","",IF('Definition sheet'!G2382="PARENT","",'Input Data'!G2382))</f>
        <v>Max70Text</v>
      </c>
      <c r="G2382" s="12" t="str">
        <f>IF('Input Data'!I2382="","",'Input Data'!I2382)</f>
        <v>NotUsed</v>
      </c>
      <c r="H2382" s="12" t="str">
        <f>IF($G:$G="NotUsed","",IF('Input Data'!J2382="","",'Input Data'!J2382))</f>
        <v/>
      </c>
      <c r="I2382" s="12" t="str">
        <f>IF($G:$G="","",IF('Input Data'!K2382="","",'Input Data'!K2382))</f>
        <v/>
      </c>
      <c r="J2382" s="12" t="str">
        <f>IF($G:$G="","",IF('Input Data'!L2382="","",'Input Data'!L2382))</f>
        <v/>
      </c>
      <c r="K2382" s="12" t="str">
        <f>IF($G:$G="","",IF('Input Data'!M2382="","",'Input Data'!M2382))</f>
        <v/>
      </c>
      <c r="L2382" s="12" t="str">
        <f>IF($G:$G="","",IF('Input Data'!N2382="","",'Input Data'!N2382))</f>
        <v/>
      </c>
      <c r="M2382" s="12" t="str">
        <f>IF($G:$G="","",IF('Input Data'!O2382="","",'Input Data'!O2382))</f>
        <v/>
      </c>
      <c r="N2382" s="12" t="str">
        <f>IF($G:$G="","",IF('Input Data'!P2382="","",'Input Data'!P2382))</f>
        <v/>
      </c>
      <c r="O2382" s="12">
        <f>IF($G:$G="","",IF('Input Data'!Q2382="","",'Input Data'!Q2382))</f>
        <v>2018</v>
      </c>
    </row>
    <row r="2383" spans="1:15" x14ac:dyDescent="0.25">
      <c r="A2383" s="13" t="str">
        <f>IF('Definition sheet'!H2383="","",'Definition sheet'!H2383)</f>
        <v>3.1947</v>
      </c>
      <c r="B2383" s="14" t="str">
        <f>IF('Definition sheet'!C2383="","",'Definition sheet'!C2383)</f>
        <v>++++++BuildingNumber</v>
      </c>
      <c r="C2383" s="13" t="str">
        <f>IF('Definition sheet'!D2383="","",CONCATENATE('fixed values'!$A$3,'Definition sheet'!D2383,'fixed values'!$A$4))</f>
        <v>&lt;BldgNb&gt;</v>
      </c>
      <c r="D2383" s="22" t="str">
        <f>IF('Definition sheet'!E2383="","",CONCATENATE('fixed values'!$A$1,'Definition sheet'!E2383,'fixed values'!$A$2))</f>
        <v>[0..1]</v>
      </c>
      <c r="E2383" s="22" t="str">
        <f>IF('Definition sheet'!F2383="","",CONCATENATE('fixed values'!$A$1,'Definition sheet'!F2383,'fixed values'!$A$2))</f>
        <v>[0..1]</v>
      </c>
      <c r="F2383" s="14" t="str">
        <f>IF('Input Data'!G2383="","",IF('Definition sheet'!G2383="PARENT","",'Input Data'!G2383))</f>
        <v>Max16Text</v>
      </c>
      <c r="G2383" s="12" t="str">
        <f>IF('Input Data'!I2383="","",'Input Data'!I2383)</f>
        <v>NotUsed</v>
      </c>
      <c r="H2383" s="12" t="str">
        <f>IF($G:$G="NotUsed","",IF('Input Data'!J2383="","",'Input Data'!J2383))</f>
        <v/>
      </c>
      <c r="I2383" s="12" t="str">
        <f>IF($G:$G="","",IF('Input Data'!K2383="","",'Input Data'!K2383))</f>
        <v/>
      </c>
      <c r="J2383" s="12" t="str">
        <f>IF($G:$G="","",IF('Input Data'!L2383="","",'Input Data'!L2383))</f>
        <v/>
      </c>
      <c r="K2383" s="12" t="str">
        <f>IF($G:$G="","",IF('Input Data'!M2383="","",'Input Data'!M2383))</f>
        <v/>
      </c>
      <c r="L2383" s="12" t="str">
        <f>IF($G:$G="","",IF('Input Data'!N2383="","",'Input Data'!N2383))</f>
        <v/>
      </c>
      <c r="M2383" s="12" t="str">
        <f>IF($G:$G="","",IF('Input Data'!O2383="","",'Input Data'!O2383))</f>
        <v/>
      </c>
      <c r="N2383" s="12" t="str">
        <f>IF($G:$G="","",IF('Input Data'!P2383="","",'Input Data'!P2383))</f>
        <v/>
      </c>
      <c r="O2383" s="12">
        <f>IF($G:$G="","",IF('Input Data'!Q2383="","",'Input Data'!Q2383))</f>
        <v>2018</v>
      </c>
    </row>
    <row r="2384" spans="1:15" x14ac:dyDescent="0.25">
      <c r="A2384" s="13" t="str">
        <f>IF('Definition sheet'!H2384="","",'Definition sheet'!H2384)</f>
        <v>3.1948</v>
      </c>
      <c r="B2384" s="14" t="str">
        <f>IF('Definition sheet'!C2384="","",'Definition sheet'!C2384)</f>
        <v>++++++PostCode</v>
      </c>
      <c r="C2384" s="13" t="str">
        <f>IF('Definition sheet'!D2384="","",CONCATENATE('fixed values'!$A$3,'Definition sheet'!D2384,'fixed values'!$A$4))</f>
        <v>&lt;PstCd&gt;</v>
      </c>
      <c r="D2384" s="22" t="str">
        <f>IF('Definition sheet'!E2384="","",CONCATENATE('fixed values'!$A$1,'Definition sheet'!E2384,'fixed values'!$A$2))</f>
        <v>[0..1]</v>
      </c>
      <c r="E2384" s="22" t="str">
        <f>IF('Definition sheet'!F2384="","",CONCATENATE('fixed values'!$A$1,'Definition sheet'!F2384,'fixed values'!$A$2))</f>
        <v>[0..1]</v>
      </c>
      <c r="F2384" s="14" t="str">
        <f>IF('Input Data'!G2384="","",IF('Definition sheet'!G2384="PARENT","",'Input Data'!G2384))</f>
        <v>Max16Text</v>
      </c>
      <c r="G2384" s="12" t="str">
        <f>IF('Input Data'!I2384="","",'Input Data'!I2384)</f>
        <v>NotUsed</v>
      </c>
      <c r="H2384" s="12" t="str">
        <f>IF($G:$G="NotUsed","",IF('Input Data'!J2384="","",'Input Data'!J2384))</f>
        <v/>
      </c>
      <c r="I2384" s="12" t="str">
        <f>IF($G:$G="","",IF('Input Data'!K2384="","",'Input Data'!K2384))</f>
        <v/>
      </c>
      <c r="J2384" s="12" t="str">
        <f>IF($G:$G="","",IF('Input Data'!L2384="","",'Input Data'!L2384))</f>
        <v/>
      </c>
      <c r="K2384" s="12" t="str">
        <f>IF($G:$G="","",IF('Input Data'!M2384="","",'Input Data'!M2384))</f>
        <v/>
      </c>
      <c r="L2384" s="12" t="str">
        <f>IF($G:$G="","",IF('Input Data'!N2384="","",'Input Data'!N2384))</f>
        <v/>
      </c>
      <c r="M2384" s="12" t="str">
        <f>IF($G:$G="","",IF('Input Data'!O2384="","",'Input Data'!O2384))</f>
        <v/>
      </c>
      <c r="N2384" s="12" t="str">
        <f>IF($G:$G="","",IF('Input Data'!P2384="","",'Input Data'!P2384))</f>
        <v/>
      </c>
      <c r="O2384" s="12">
        <f>IF($G:$G="","",IF('Input Data'!Q2384="","",'Input Data'!Q2384))</f>
        <v>2018</v>
      </c>
    </row>
    <row r="2385" spans="1:15" x14ac:dyDescent="0.25">
      <c r="A2385" s="13" t="str">
        <f>IF('Definition sheet'!H2385="","",'Definition sheet'!H2385)</f>
        <v>3.1949</v>
      </c>
      <c r="B2385" s="14" t="str">
        <f>IF('Definition sheet'!C2385="","",'Definition sheet'!C2385)</f>
        <v>++++++TownName</v>
      </c>
      <c r="C2385" s="13" t="str">
        <f>IF('Definition sheet'!D2385="","",CONCATENATE('fixed values'!$A$3,'Definition sheet'!D2385,'fixed values'!$A$4))</f>
        <v>&lt;TwnNm&gt;</v>
      </c>
      <c r="D2385" s="22" t="str">
        <f>IF('Definition sheet'!E2385="","",CONCATENATE('fixed values'!$A$1,'Definition sheet'!E2385,'fixed values'!$A$2))</f>
        <v>[0..1]</v>
      </c>
      <c r="E2385" s="22" t="str">
        <f>IF('Definition sheet'!F2385="","",CONCATENATE('fixed values'!$A$1,'Definition sheet'!F2385,'fixed values'!$A$2))</f>
        <v>[0..1]</v>
      </c>
      <c r="F2385" s="14" t="str">
        <f>IF('Input Data'!G2385="","",IF('Definition sheet'!G2385="PARENT","",'Input Data'!G2385))</f>
        <v>Max35Text</v>
      </c>
      <c r="G2385" s="12" t="str">
        <f>IF('Input Data'!I2385="","",'Input Data'!I2385)</f>
        <v>NotUsed</v>
      </c>
      <c r="H2385" s="12" t="str">
        <f>IF($G:$G="NotUsed","",IF('Input Data'!J2385="","",'Input Data'!J2385))</f>
        <v/>
      </c>
      <c r="I2385" s="12" t="str">
        <f>IF($G:$G="","",IF('Input Data'!K2385="","",'Input Data'!K2385))</f>
        <v/>
      </c>
      <c r="J2385" s="12" t="str">
        <f>IF($G:$G="","",IF('Input Data'!L2385="","",'Input Data'!L2385))</f>
        <v/>
      </c>
      <c r="K2385" s="12" t="str">
        <f>IF($G:$G="","",IF('Input Data'!M2385="","",'Input Data'!M2385))</f>
        <v/>
      </c>
      <c r="L2385" s="12" t="str">
        <f>IF($G:$G="","",IF('Input Data'!N2385="","",'Input Data'!N2385))</f>
        <v/>
      </c>
      <c r="M2385" s="12" t="str">
        <f>IF($G:$G="","",IF('Input Data'!O2385="","",'Input Data'!O2385))</f>
        <v/>
      </c>
      <c r="N2385" s="12" t="str">
        <f>IF($G:$G="","",IF('Input Data'!P2385="","",'Input Data'!P2385))</f>
        <v/>
      </c>
      <c r="O2385" s="12">
        <f>IF($G:$G="","",IF('Input Data'!Q2385="","",'Input Data'!Q2385))</f>
        <v>2018</v>
      </c>
    </row>
    <row r="2386" spans="1:15" x14ac:dyDescent="0.25">
      <c r="A2386" s="13" t="str">
        <f>IF('Definition sheet'!H2386="","",'Definition sheet'!H2386)</f>
        <v>3.1950</v>
      </c>
      <c r="B2386" s="14" t="str">
        <f>IF('Definition sheet'!C2386="","",'Definition sheet'!C2386)</f>
        <v>++++++CountrySubDivision</v>
      </c>
      <c r="C2386" s="13" t="str">
        <f>IF('Definition sheet'!D2386="","",CONCATENATE('fixed values'!$A$3,'Definition sheet'!D2386,'fixed values'!$A$4))</f>
        <v>&lt;CtrySubDvsn&gt;</v>
      </c>
      <c r="D2386" s="22" t="str">
        <f>IF('Definition sheet'!E2386="","",CONCATENATE('fixed values'!$A$1,'Definition sheet'!E2386,'fixed values'!$A$2))</f>
        <v>[0..1]</v>
      </c>
      <c r="E2386" s="22" t="str">
        <f>IF('Definition sheet'!F2386="","",CONCATENATE('fixed values'!$A$1,'Definition sheet'!F2386,'fixed values'!$A$2))</f>
        <v>[0..1]</v>
      </c>
      <c r="F2386" s="14" t="str">
        <f>IF('Input Data'!G2386="","",IF('Definition sheet'!G2386="PARENT","",'Input Data'!G2386))</f>
        <v>Max35Text</v>
      </c>
      <c r="G2386" s="12" t="str">
        <f>IF('Input Data'!I2386="","",'Input Data'!I2386)</f>
        <v>NotUsed</v>
      </c>
      <c r="H2386" s="12" t="str">
        <f>IF($G:$G="NotUsed","",IF('Input Data'!J2386="","",'Input Data'!J2386))</f>
        <v/>
      </c>
      <c r="I2386" s="12" t="str">
        <f>IF($G:$G="","",IF('Input Data'!K2386="","",'Input Data'!K2386))</f>
        <v/>
      </c>
      <c r="J2386" s="12" t="str">
        <f>IF($G:$G="","",IF('Input Data'!L2386="","",'Input Data'!L2386))</f>
        <v/>
      </c>
      <c r="K2386" s="12" t="str">
        <f>IF($G:$G="","",IF('Input Data'!M2386="","",'Input Data'!M2386))</f>
        <v/>
      </c>
      <c r="L2386" s="12" t="str">
        <f>IF($G:$G="","",IF('Input Data'!N2386="","",'Input Data'!N2386))</f>
        <v/>
      </c>
      <c r="M2386" s="12" t="str">
        <f>IF($G:$G="","",IF('Input Data'!O2386="","",'Input Data'!O2386))</f>
        <v/>
      </c>
      <c r="N2386" s="12" t="str">
        <f>IF($G:$G="","",IF('Input Data'!P2386="","",'Input Data'!P2386))</f>
        <v/>
      </c>
      <c r="O2386" s="12">
        <f>IF($G:$G="","",IF('Input Data'!Q2386="","",'Input Data'!Q2386))</f>
        <v>2018</v>
      </c>
    </row>
    <row r="2387" spans="1:15" ht="409.5" x14ac:dyDescent="0.25">
      <c r="A2387" s="13" t="str">
        <f>IF('Definition sheet'!H2387="","",'Definition sheet'!H2387)</f>
        <v>3.1951</v>
      </c>
      <c r="B2387" s="14" t="str">
        <f>IF('Definition sheet'!C2387="","",'Definition sheet'!C2387)</f>
        <v>++++++Countrynamecode</v>
      </c>
      <c r="C2387" s="13" t="str">
        <f>IF('Definition sheet'!D2387="","",CONCATENATE('fixed values'!$A$3,'Definition sheet'!D2387,'fixed values'!$A$4))</f>
        <v>&lt;Ctry&gt;</v>
      </c>
      <c r="D2387" s="22" t="str">
        <f>IF('Definition sheet'!E2387="","",CONCATENATE('fixed values'!$A$1,'Definition sheet'!E2387,'fixed values'!$A$2))</f>
        <v>[0..1]</v>
      </c>
      <c r="E2387" s="22" t="str">
        <f>IF('Definition sheet'!F2387="","",CONCATENATE('fixed values'!$A$1,'Definition sheet'!F2387,'fixed values'!$A$2))</f>
        <v>[0..1]</v>
      </c>
      <c r="F2387" s="14" t="str">
        <f>IF('Input Data'!G2387="","",IF('Definition sheet'!G2387="PARENT","",'Input Data'!G2387))</f>
        <v>CountryCode</v>
      </c>
      <c r="G2387" s="12" t="str">
        <f>IF('Input Data'!I2387="","",'Input Data'!I2387)</f>
        <v>NotUsed</v>
      </c>
      <c r="H2387" s="12" t="str">
        <f>IF($G:$G="NotUsed","",IF('Input Data'!J2387="","",'Input Data'!J2387))</f>
        <v/>
      </c>
      <c r="I2387" s="12" t="str">
        <f>IF($G:$G="","",IF('Input Data'!K2387="","",'Input Data'!K2387))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387" s="12" t="str">
        <f>IF($G:$G="","",IF('Input Data'!L2387="","",'Input Data'!L2387))</f>
        <v/>
      </c>
      <c r="K2387" s="12" t="str">
        <f>IF($G:$G="","",IF('Input Data'!M2387="","",'Input Data'!M2387))</f>
        <v/>
      </c>
      <c r="L2387" s="12" t="str">
        <f>IF($G:$G="","",IF('Input Data'!N2387="","",'Input Data'!N2387))</f>
        <v/>
      </c>
      <c r="M2387" s="12" t="str">
        <f>IF($G:$G="","",IF('Input Data'!O2387="","",'Input Data'!O2387))</f>
        <v/>
      </c>
      <c r="N2387" s="12" t="str">
        <f>IF($G:$G="","",IF('Input Data'!P2387="","",'Input Data'!P2387))</f>
        <v/>
      </c>
      <c r="O2387" s="12">
        <f>IF($G:$G="","",IF('Input Data'!Q2387="","",'Input Data'!Q2387))</f>
        <v>2018</v>
      </c>
    </row>
    <row r="2388" spans="1:15" ht="409.5" x14ac:dyDescent="0.25">
      <c r="A2388" s="13" t="str">
        <f>IF('Definition sheet'!H2388="","",'Definition sheet'!H2388)</f>
        <v>3.1951</v>
      </c>
      <c r="B2388" s="14" t="str">
        <f>IF('Definition sheet'!C2388="","",'Definition sheet'!C2388)</f>
        <v>++++++Country</v>
      </c>
      <c r="C2388" s="13" t="str">
        <f>IF('Definition sheet'!D2388="","",CONCATENATE('fixed values'!$A$3,'Definition sheet'!D2388,'fixed values'!$A$4))</f>
        <v>&lt;Ctry&gt;</v>
      </c>
      <c r="D2388" s="22" t="str">
        <f>IF('Definition sheet'!E2388="","",CONCATENATE('fixed values'!$A$1,'Definition sheet'!E2388,'fixed values'!$A$2))</f>
        <v>[0..1]</v>
      </c>
      <c r="E2388" s="22" t="str">
        <f>IF('Definition sheet'!F2388="","",CONCATENATE('fixed values'!$A$1,'Definition sheet'!F2388,'fixed values'!$A$2))</f>
        <v>[0..1]</v>
      </c>
      <c r="F2388" s="14" t="str">
        <f>IF('Input Data'!G2388="","",IF('Definition sheet'!G2388="PARENT","",'Input Data'!G2388))</f>
        <v>CountryCode</v>
      </c>
      <c r="G2388" s="12" t="str">
        <f>IF('Input Data'!I2388="","",'Input Data'!I2388)</f>
        <v>NotUsed</v>
      </c>
      <c r="H2388" s="12" t="str">
        <f>IF($G:$G="NotUsed","",IF('Input Data'!J2388="","",'Input Data'!J2388))</f>
        <v/>
      </c>
      <c r="I2388" s="12" t="str">
        <f>IF($G:$G="","",IF('Input Data'!K2388="","",'Input Data'!K2388))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388" s="12" t="str">
        <f>IF($G:$G="","",IF('Input Data'!L2388="","",'Input Data'!L2388))</f>
        <v/>
      </c>
      <c r="K2388" s="12" t="str">
        <f>IF($G:$G="","",IF('Input Data'!M2388="","",'Input Data'!M2388))</f>
        <v/>
      </c>
      <c r="L2388" s="12" t="str">
        <f>IF($G:$G="","",IF('Input Data'!N2388="","",'Input Data'!N2388))</f>
        <v/>
      </c>
      <c r="M2388" s="12" t="str">
        <f>IF($G:$G="","",IF('Input Data'!O2388="","",'Input Data'!O2388))</f>
        <v/>
      </c>
      <c r="N2388" s="12" t="str">
        <f>IF($G:$G="","",IF('Input Data'!P2388="","",'Input Data'!P2388))</f>
        <v/>
      </c>
      <c r="O2388" s="12">
        <f>IF($G:$G="","",IF('Input Data'!Q2388="","",'Input Data'!Q2388))</f>
        <v>2018</v>
      </c>
    </row>
    <row r="2389" spans="1:15" x14ac:dyDescent="0.25">
      <c r="A2389" s="13" t="str">
        <f>IF('Definition sheet'!H2389="","",'Definition sheet'!H2389)</f>
        <v>3.1952</v>
      </c>
      <c r="B2389" s="14" t="str">
        <f>IF('Definition sheet'!C2389="","",'Definition sheet'!C2389)</f>
        <v>++++++AddressLine</v>
      </c>
      <c r="C2389" s="13" t="str">
        <f>IF('Definition sheet'!D2389="","",CONCATENATE('fixed values'!$A$3,'Definition sheet'!D2389,'fixed values'!$A$4))</f>
        <v>&lt;AdrLine&gt;</v>
      </c>
      <c r="D2389" s="22" t="str">
        <f>IF('Definition sheet'!E2389="","",CONCATENATE('fixed values'!$A$1,'Definition sheet'!E2389,'fixed values'!$A$2))</f>
        <v>[0..7]</v>
      </c>
      <c r="E2389" s="22" t="str">
        <f>IF('Definition sheet'!F2389="","",CONCATENATE('fixed values'!$A$1,'Definition sheet'!F2389,'fixed values'!$A$2))</f>
        <v>[0..7]</v>
      </c>
      <c r="F2389" s="14" t="str">
        <f>IF('Input Data'!G2389="","",IF('Definition sheet'!G2389="PARENT","",'Input Data'!G2389))</f>
        <v>Max70Text</v>
      </c>
      <c r="G2389" s="12" t="str">
        <f>IF('Input Data'!I2389="","",'Input Data'!I2389)</f>
        <v>NotUsed</v>
      </c>
      <c r="H2389" s="12" t="str">
        <f>IF($G:$G="NotUsed","",IF('Input Data'!J2389="","",'Input Data'!J2389))</f>
        <v/>
      </c>
      <c r="I2389" s="12" t="str">
        <f>IF($G:$G="","",IF('Input Data'!K2389="","",'Input Data'!K2389))</f>
        <v/>
      </c>
      <c r="J2389" s="12" t="str">
        <f>IF($G:$G="","",IF('Input Data'!L2389="","",'Input Data'!L2389))</f>
        <v/>
      </c>
      <c r="K2389" s="12" t="str">
        <f>IF($G:$G="","",IF('Input Data'!M2389="","",'Input Data'!M2389))</f>
        <v/>
      </c>
      <c r="L2389" s="12" t="str">
        <f>IF($G:$G="","",IF('Input Data'!N2389="","",'Input Data'!N2389))</f>
        <v/>
      </c>
      <c r="M2389" s="12" t="str">
        <f>IF($G:$G="","",IF('Input Data'!O2389="","",'Input Data'!O2389))</f>
        <v/>
      </c>
      <c r="N2389" s="12" t="str">
        <f>IF($G:$G="","",IF('Input Data'!P2389="","",'Input Data'!P2389))</f>
        <v/>
      </c>
      <c r="O2389" s="12">
        <f>IF($G:$G="","",IF('Input Data'!Q2389="","",'Input Data'!Q2389))</f>
        <v>2018</v>
      </c>
    </row>
    <row r="2390" spans="1:15" x14ac:dyDescent="0.25">
      <c r="A2390" s="13" t="str">
        <f>IF('Definition sheet'!H2390="","",'Definition sheet'!H2390)</f>
        <v>3.1953</v>
      </c>
      <c r="B2390" s="14" t="str">
        <f>IF('Definition sheet'!C2390="","",'Definition sheet'!C2390)</f>
        <v>+++++Other</v>
      </c>
      <c r="C2390" s="13" t="str">
        <f>IF('Definition sheet'!D2390="","",CONCATENATE('fixed values'!$A$3,'Definition sheet'!D2390,'fixed values'!$A$4))</f>
        <v>&lt;Othr&gt;</v>
      </c>
      <c r="D2390" s="22" t="str">
        <f>IF('Definition sheet'!E2390="","",CONCATENATE('fixed values'!$A$1,'Definition sheet'!E2390,'fixed values'!$A$2))</f>
        <v>[0..1]</v>
      </c>
      <c r="E2390" s="22" t="str">
        <f>IF('Definition sheet'!F2390="","",CONCATENATE('fixed values'!$A$1,'Definition sheet'!F2390,'fixed values'!$A$2))</f>
        <v>[0..1]</v>
      </c>
      <c r="F2390" s="14" t="str">
        <f>IF('Input Data'!G2390="","",IF('Definition sheet'!G2390="PARENT","",'Input Data'!G2390))</f>
        <v/>
      </c>
      <c r="G2390" s="12" t="str">
        <f>IF('Input Data'!I2390="","",'Input Data'!I2390)</f>
        <v>NotUsed</v>
      </c>
      <c r="H2390" s="12" t="str">
        <f>IF($G:$G="NotUsed","",IF('Input Data'!J2390="","",'Input Data'!J2390))</f>
        <v/>
      </c>
      <c r="I2390" s="12" t="str">
        <f>IF($G:$G="","",IF('Input Data'!K2390="","",'Input Data'!K2390))</f>
        <v/>
      </c>
      <c r="J2390" s="12" t="str">
        <f>IF($G:$G="","",IF('Input Data'!L2390="","",'Input Data'!L2390))</f>
        <v/>
      </c>
      <c r="K2390" s="12" t="str">
        <f>IF($G:$G="","",IF('Input Data'!M2390="","",'Input Data'!M2390))</f>
        <v/>
      </c>
      <c r="L2390" s="12" t="str">
        <f>IF($G:$G="","",IF('Input Data'!N2390="","",'Input Data'!N2390))</f>
        <v/>
      </c>
      <c r="M2390" s="12" t="str">
        <f>IF($G:$G="","",IF('Input Data'!O2390="","",'Input Data'!O2390))</f>
        <v/>
      </c>
      <c r="N2390" s="12" t="str">
        <f>IF($G:$G="","",IF('Input Data'!P2390="","",'Input Data'!P2390))</f>
        <v/>
      </c>
      <c r="O2390" s="12">
        <f>IF($G:$G="","",IF('Input Data'!Q2390="","",'Input Data'!Q2390))</f>
        <v>2018</v>
      </c>
    </row>
    <row r="2391" spans="1:15" x14ac:dyDescent="0.25">
      <c r="A2391" s="13" t="str">
        <f>IF('Definition sheet'!H2391="","",'Definition sheet'!H2391)</f>
        <v>3.1954</v>
      </c>
      <c r="B2391" s="14" t="str">
        <f>IF('Definition sheet'!C2391="","",'Definition sheet'!C2391)</f>
        <v>++++++Identification</v>
      </c>
      <c r="C2391" s="13" t="str">
        <f>IF('Definition sheet'!D2391="","",CONCATENATE('fixed values'!$A$3,'Definition sheet'!D2391,'fixed values'!$A$4))</f>
        <v>&lt;Id&gt;</v>
      </c>
      <c r="D2391" s="22" t="str">
        <f>IF('Definition sheet'!E2391="","",CONCATENATE('fixed values'!$A$1,'Definition sheet'!E2391,'fixed values'!$A$2))</f>
        <v>[1..1]</v>
      </c>
      <c r="E2391" s="22" t="str">
        <f>IF('Definition sheet'!F2391="","",CONCATENATE('fixed values'!$A$1,'Definition sheet'!F2391,'fixed values'!$A$2))</f>
        <v>[1..1]</v>
      </c>
      <c r="F2391" s="14" t="str">
        <f>IF('Input Data'!G2391="","",IF('Definition sheet'!G2391="PARENT","",'Input Data'!G2391))</f>
        <v>Max35Text</v>
      </c>
      <c r="G2391" s="12" t="str">
        <f>IF('Input Data'!I2391="","",'Input Data'!I2391)</f>
        <v>NotUsed</v>
      </c>
      <c r="H2391" s="12" t="str">
        <f>IF($G:$G="NotUsed","",IF('Input Data'!J2391="","",'Input Data'!J2391))</f>
        <v/>
      </c>
      <c r="I2391" s="12" t="str">
        <f>IF($G:$G="","",IF('Input Data'!K2391="","",'Input Data'!K2391))</f>
        <v/>
      </c>
      <c r="J2391" s="12" t="str">
        <f>IF($G:$G="","",IF('Input Data'!L2391="","",'Input Data'!L2391))</f>
        <v/>
      </c>
      <c r="K2391" s="12" t="str">
        <f>IF($G:$G="","",IF('Input Data'!M2391="","",'Input Data'!M2391))</f>
        <v/>
      </c>
      <c r="L2391" s="12" t="str">
        <f>IF($G:$G="","",IF('Input Data'!N2391="","",'Input Data'!N2391))</f>
        <v/>
      </c>
      <c r="M2391" s="12" t="str">
        <f>IF($G:$G="","",IF('Input Data'!O2391="","",'Input Data'!O2391))</f>
        <v/>
      </c>
      <c r="N2391" s="12" t="str">
        <f>IF($G:$G="","",IF('Input Data'!P2391="","",'Input Data'!P2391))</f>
        <v/>
      </c>
      <c r="O2391" s="12">
        <f>IF($G:$G="","",IF('Input Data'!Q2391="","",'Input Data'!Q2391))</f>
        <v>2018</v>
      </c>
    </row>
    <row r="2392" spans="1:15" x14ac:dyDescent="0.25">
      <c r="A2392" s="13" t="str">
        <f>IF('Definition sheet'!H2392="","",'Definition sheet'!H2392)</f>
        <v>3.1955</v>
      </c>
      <c r="B2392" s="14" t="str">
        <f>IF('Definition sheet'!C2392="","",'Definition sheet'!C2392)</f>
        <v>++++++SchemeName</v>
      </c>
      <c r="C2392" s="13" t="str">
        <f>IF('Definition sheet'!D2392="","",CONCATENATE('fixed values'!$A$3,'Definition sheet'!D2392,'fixed values'!$A$4))</f>
        <v>&lt;SchmeNm&gt;</v>
      </c>
      <c r="D2392" s="22" t="str">
        <f>IF('Definition sheet'!E2392="","",CONCATENATE('fixed values'!$A$1,'Definition sheet'!E2392,'fixed values'!$A$2))</f>
        <v>[0..1]</v>
      </c>
      <c r="E2392" s="22" t="str">
        <f>IF('Definition sheet'!F2392="","",CONCATENATE('fixed values'!$A$1,'Definition sheet'!F2392,'fixed values'!$A$2))</f>
        <v>[0..1]</v>
      </c>
      <c r="F2392" s="14" t="str">
        <f>IF('Input Data'!G2392="","",IF('Definition sheet'!G2392="PARENT","",'Input Data'!G2392))</f>
        <v/>
      </c>
      <c r="G2392" s="12" t="str">
        <f>IF('Input Data'!I2392="","",'Input Data'!I2392)</f>
        <v>NotUsed</v>
      </c>
      <c r="H2392" s="12" t="str">
        <f>IF($G:$G="NotUsed","",IF('Input Data'!J2392="","",'Input Data'!J2392))</f>
        <v/>
      </c>
      <c r="I2392" s="12" t="str">
        <f>IF($G:$G="","",IF('Input Data'!K2392="","",'Input Data'!K2392))</f>
        <v/>
      </c>
      <c r="J2392" s="12" t="str">
        <f>IF($G:$G="","",IF('Input Data'!L2392="","",'Input Data'!L2392))</f>
        <v/>
      </c>
      <c r="K2392" s="12" t="str">
        <f>IF($G:$G="","",IF('Input Data'!M2392="","",'Input Data'!M2392))</f>
        <v/>
      </c>
      <c r="L2392" s="12" t="str">
        <f>IF($G:$G="","",IF('Input Data'!N2392="","",'Input Data'!N2392))</f>
        <v/>
      </c>
      <c r="M2392" s="12" t="str">
        <f>IF($G:$G="","",IF('Input Data'!O2392="","",'Input Data'!O2392))</f>
        <v/>
      </c>
      <c r="N2392" s="12" t="str">
        <f>IF($G:$G="","",IF('Input Data'!P2392="","",'Input Data'!P2392))</f>
        <v/>
      </c>
      <c r="O2392" s="12">
        <f>IF($G:$G="","",IF('Input Data'!Q2392="","",'Input Data'!Q2392))</f>
        <v>2018</v>
      </c>
    </row>
    <row r="2393" spans="1:15" ht="45" x14ac:dyDescent="0.25">
      <c r="A2393" s="13" t="str">
        <f>IF('Definition sheet'!H2393="","",'Definition sheet'!H2393)</f>
        <v>3.1956</v>
      </c>
      <c r="B2393" s="14" t="str">
        <f>IF('Definition sheet'!C2393="","",'Definition sheet'!C2393)</f>
        <v>+++++++Code</v>
      </c>
      <c r="C2393" s="13" t="str">
        <f>IF('Definition sheet'!D2393="","",CONCATENATE('fixed values'!$A$3,'Definition sheet'!D2393,'fixed values'!$A$4))</f>
        <v>&lt;Cd&gt;</v>
      </c>
      <c r="D2393" s="22" t="str">
        <f>IF('Definition sheet'!E2393="","",CONCATENATE('fixed values'!$A$1,'Definition sheet'!E2393,'fixed values'!$A$2))</f>
        <v>[1..1]</v>
      </c>
      <c r="E2393" s="22" t="str">
        <f>IF('Definition sheet'!F2393="","",CONCATENATE('fixed values'!$A$1,'Definition sheet'!F2393,'fixed values'!$A$2))</f>
        <v>[1..1]</v>
      </c>
      <c r="F2393" s="14" t="str">
        <f>IF('Input Data'!G2393="","",IF('Definition sheet'!G2393="PARENT","",'Input Data'!G2393))</f>
        <v>ExternalFinancialInstitutionIdentification1Code</v>
      </c>
      <c r="G2393" s="12" t="str">
        <f>IF('Input Data'!I2393="","",'Input Data'!I2393)</f>
        <v>NotUsed</v>
      </c>
      <c r="H2393" s="12" t="str">
        <f>IF($G:$G="NotUsed","",IF('Input Data'!J2393="","",'Input Data'!J2393))</f>
        <v/>
      </c>
      <c r="I2393" s="12" t="str">
        <f>IF($G:$G="","",IF('Input Data'!K2393="","",'Input Data'!K2393))</f>
        <v/>
      </c>
      <c r="J2393" s="12" t="str">
        <f>IF($G:$G="","",IF('Input Data'!L2393="","",'Input Data'!L2393))</f>
        <v/>
      </c>
      <c r="K2393" s="12" t="str">
        <f>IF($G:$G="","",IF('Input Data'!M2393="","",'Input Data'!M2393))</f>
        <v/>
      </c>
      <c r="L2393" s="12" t="str">
        <f>IF($G:$G="","",IF('Input Data'!N2393="","",'Input Data'!N2393))</f>
        <v/>
      </c>
      <c r="M2393" s="12" t="str">
        <f>IF($G:$G="","",IF('Input Data'!O2393="","",'Input Data'!O2393))</f>
        <v/>
      </c>
      <c r="N2393" s="12" t="str">
        <f>IF($G:$G="","",IF('Input Data'!P2393="","",'Input Data'!P2393))</f>
        <v/>
      </c>
      <c r="O2393" s="12">
        <f>IF($G:$G="","",IF('Input Data'!Q2393="","",'Input Data'!Q2393))</f>
        <v>2018</v>
      </c>
    </row>
    <row r="2394" spans="1:15" x14ac:dyDescent="0.25">
      <c r="A2394" s="13" t="str">
        <f>IF('Definition sheet'!H2394="","",'Definition sheet'!H2394)</f>
        <v>3.1957</v>
      </c>
      <c r="B2394" s="14" t="str">
        <f>IF('Definition sheet'!C2394="","",'Definition sheet'!C2394)</f>
        <v>+++++++Proprietary</v>
      </c>
      <c r="C2394" s="13" t="str">
        <f>IF('Definition sheet'!D2394="","",CONCATENATE('fixed values'!$A$3,'Definition sheet'!D2394,'fixed values'!$A$4))</f>
        <v>&lt;Prtry&gt;</v>
      </c>
      <c r="D2394" s="22" t="str">
        <f>IF('Definition sheet'!E2394="","",CONCATENATE('fixed values'!$A$1,'Definition sheet'!E2394,'fixed values'!$A$2))</f>
        <v>[1..1]</v>
      </c>
      <c r="E2394" s="22" t="str">
        <f>IF('Definition sheet'!F2394="","",CONCATENATE('fixed values'!$A$1,'Definition sheet'!F2394,'fixed values'!$A$2))</f>
        <v>[1..1]</v>
      </c>
      <c r="F2394" s="14" t="str">
        <f>IF('Input Data'!G2394="","",IF('Definition sheet'!G2394="PARENT","",'Input Data'!G2394))</f>
        <v>Max35Text</v>
      </c>
      <c r="G2394" s="12" t="str">
        <f>IF('Input Data'!I2394="","",'Input Data'!I2394)</f>
        <v>NotUsed</v>
      </c>
      <c r="H2394" s="12" t="str">
        <f>IF($G:$G="NotUsed","",IF('Input Data'!J2394="","",'Input Data'!J2394))</f>
        <v/>
      </c>
      <c r="I2394" s="12" t="str">
        <f>IF($G:$G="","",IF('Input Data'!K2394="","",'Input Data'!K2394))</f>
        <v/>
      </c>
      <c r="J2394" s="12" t="str">
        <f>IF($G:$G="","",IF('Input Data'!L2394="","",'Input Data'!L2394))</f>
        <v/>
      </c>
      <c r="K2394" s="12" t="str">
        <f>IF($G:$G="","",IF('Input Data'!M2394="","",'Input Data'!M2394))</f>
        <v/>
      </c>
      <c r="L2394" s="12" t="str">
        <f>IF($G:$G="","",IF('Input Data'!N2394="","",'Input Data'!N2394))</f>
        <v/>
      </c>
      <c r="M2394" s="12" t="str">
        <f>IF($G:$G="","",IF('Input Data'!O2394="","",'Input Data'!O2394))</f>
        <v/>
      </c>
      <c r="N2394" s="12" t="str">
        <f>IF($G:$G="","",IF('Input Data'!P2394="","",'Input Data'!P2394))</f>
        <v/>
      </c>
      <c r="O2394" s="12">
        <f>IF($G:$G="","",IF('Input Data'!Q2394="","",'Input Data'!Q2394))</f>
        <v>2018</v>
      </c>
    </row>
    <row r="2395" spans="1:15" x14ac:dyDescent="0.25">
      <c r="A2395" s="13" t="str">
        <f>IF('Definition sheet'!H2395="","",'Definition sheet'!H2395)</f>
        <v>3.1958</v>
      </c>
      <c r="B2395" s="14" t="str">
        <f>IF('Definition sheet'!C2395="","",'Definition sheet'!C2395)</f>
        <v>++++++Issuer</v>
      </c>
      <c r="C2395" s="13" t="str">
        <f>IF('Definition sheet'!D2395="","",CONCATENATE('fixed values'!$A$3,'Definition sheet'!D2395,'fixed values'!$A$4))</f>
        <v>&lt;Issr&gt;</v>
      </c>
      <c r="D2395" s="22" t="str">
        <f>IF('Definition sheet'!E2395="","",CONCATENATE('fixed values'!$A$1,'Definition sheet'!E2395,'fixed values'!$A$2))</f>
        <v>[0..1]</v>
      </c>
      <c r="E2395" s="22" t="str">
        <f>IF('Definition sheet'!F2395="","",CONCATENATE('fixed values'!$A$1,'Definition sheet'!F2395,'fixed values'!$A$2))</f>
        <v>[0..1]</v>
      </c>
      <c r="F2395" s="14" t="str">
        <f>IF('Input Data'!G2395="","",IF('Definition sheet'!G2395="PARENT","",'Input Data'!G2395))</f>
        <v>Max35Text</v>
      </c>
      <c r="G2395" s="12" t="str">
        <f>IF('Input Data'!I2395="","",'Input Data'!I2395)</f>
        <v>NotUsed</v>
      </c>
      <c r="H2395" s="12" t="str">
        <f>IF($G:$G="NotUsed","",IF('Input Data'!J2395="","",'Input Data'!J2395))</f>
        <v/>
      </c>
      <c r="I2395" s="12" t="str">
        <f>IF($G:$G="","",IF('Input Data'!K2395="","",'Input Data'!K2395))</f>
        <v/>
      </c>
      <c r="J2395" s="12" t="str">
        <f>IF($G:$G="","",IF('Input Data'!L2395="","",'Input Data'!L2395))</f>
        <v/>
      </c>
      <c r="K2395" s="12" t="str">
        <f>IF($G:$G="","",IF('Input Data'!M2395="","",'Input Data'!M2395))</f>
        <v/>
      </c>
      <c r="L2395" s="12" t="str">
        <f>IF($G:$G="","",IF('Input Data'!N2395="","",'Input Data'!N2395))</f>
        <v/>
      </c>
      <c r="M2395" s="12" t="str">
        <f>IF($G:$G="","",IF('Input Data'!O2395="","",'Input Data'!O2395))</f>
        <v/>
      </c>
      <c r="N2395" s="12" t="str">
        <f>IF($G:$G="","",IF('Input Data'!P2395="","",'Input Data'!P2395))</f>
        <v/>
      </c>
      <c r="O2395" s="12">
        <f>IF($G:$G="","",IF('Input Data'!Q2395="","",'Input Data'!Q2395))</f>
        <v>2018</v>
      </c>
    </row>
    <row r="2396" spans="1:15" x14ac:dyDescent="0.25">
      <c r="A2396" s="13" t="str">
        <f>IF('Definition sheet'!H2396="","",'Definition sheet'!H2396)</f>
        <v>3.1959</v>
      </c>
      <c r="B2396" s="14" t="str">
        <f>IF('Definition sheet'!C2396="","",'Definition sheet'!C2396)</f>
        <v>++++BranchIdentification</v>
      </c>
      <c r="C2396" s="13" t="str">
        <f>IF('Definition sheet'!D2396="","",CONCATENATE('fixed values'!$A$3,'Definition sheet'!D2396,'fixed values'!$A$4))</f>
        <v>&lt;BrnchId&gt;</v>
      </c>
      <c r="D2396" s="22" t="str">
        <f>IF('Definition sheet'!E2396="","",CONCATENATE('fixed values'!$A$1,'Definition sheet'!E2396,'fixed values'!$A$2))</f>
        <v>[0..1]</v>
      </c>
      <c r="E2396" s="22" t="str">
        <f>IF('Definition sheet'!F2396="","",CONCATENATE('fixed values'!$A$1,'Definition sheet'!F2396,'fixed values'!$A$2))</f>
        <v>[0..1]</v>
      </c>
      <c r="F2396" s="14" t="str">
        <f>IF('Input Data'!G2396="","",IF('Definition sheet'!G2396="PARENT","",'Input Data'!G2396))</f>
        <v/>
      </c>
      <c r="G2396" s="12" t="str">
        <f>IF('Input Data'!I2396="","",'Input Data'!I2396)</f>
        <v>NotUsed</v>
      </c>
      <c r="H2396" s="12" t="str">
        <f>IF($G:$G="NotUsed","",IF('Input Data'!J2396="","",'Input Data'!J2396))</f>
        <v/>
      </c>
      <c r="I2396" s="12" t="str">
        <f>IF($G:$G="","",IF('Input Data'!K2396="","",'Input Data'!K2396))</f>
        <v/>
      </c>
      <c r="J2396" s="12" t="str">
        <f>IF($G:$G="","",IF('Input Data'!L2396="","",'Input Data'!L2396))</f>
        <v/>
      </c>
      <c r="K2396" s="12" t="str">
        <f>IF($G:$G="","",IF('Input Data'!M2396="","",'Input Data'!M2396))</f>
        <v/>
      </c>
      <c r="L2396" s="12" t="str">
        <f>IF($G:$G="","",IF('Input Data'!N2396="","",'Input Data'!N2396))</f>
        <v/>
      </c>
      <c r="M2396" s="12" t="str">
        <f>IF($G:$G="","",IF('Input Data'!O2396="","",'Input Data'!O2396))</f>
        <v/>
      </c>
      <c r="N2396" s="12" t="str">
        <f>IF($G:$G="","",IF('Input Data'!P2396="","",'Input Data'!P2396))</f>
        <v/>
      </c>
      <c r="O2396" s="12">
        <f>IF($G:$G="","",IF('Input Data'!Q2396="","",'Input Data'!Q2396))</f>
        <v>2018</v>
      </c>
    </row>
    <row r="2397" spans="1:15" x14ac:dyDescent="0.25">
      <c r="A2397" s="13" t="str">
        <f>IF('Definition sheet'!H2397="","",'Definition sheet'!H2397)</f>
        <v>3.1960</v>
      </c>
      <c r="B2397" s="14" t="str">
        <f>IF('Definition sheet'!C2397="","",'Definition sheet'!C2397)</f>
        <v>+++++Identification</v>
      </c>
      <c r="C2397" s="13" t="str">
        <f>IF('Definition sheet'!D2397="","",CONCATENATE('fixed values'!$A$3,'Definition sheet'!D2397,'fixed values'!$A$4))</f>
        <v>&lt;Id&gt;</v>
      </c>
      <c r="D2397" s="22" t="str">
        <f>IF('Definition sheet'!E2397="","",CONCATENATE('fixed values'!$A$1,'Definition sheet'!E2397,'fixed values'!$A$2))</f>
        <v>[0..1]</v>
      </c>
      <c r="E2397" s="22" t="str">
        <f>IF('Definition sheet'!F2397="","",CONCATENATE('fixed values'!$A$1,'Definition sheet'!F2397,'fixed values'!$A$2))</f>
        <v>[0..1]</v>
      </c>
      <c r="F2397" s="14" t="str">
        <f>IF('Input Data'!G2397="","",IF('Definition sheet'!G2397="PARENT","",'Input Data'!G2397))</f>
        <v>Max35Text</v>
      </c>
      <c r="G2397" s="12" t="str">
        <f>IF('Input Data'!I2397="","",'Input Data'!I2397)</f>
        <v>NotUsed</v>
      </c>
      <c r="H2397" s="12" t="str">
        <f>IF($G:$G="NotUsed","",IF('Input Data'!J2397="","",'Input Data'!J2397))</f>
        <v/>
      </c>
      <c r="I2397" s="12" t="str">
        <f>IF($G:$G="","",IF('Input Data'!K2397="","",'Input Data'!K2397))</f>
        <v/>
      </c>
      <c r="J2397" s="12" t="str">
        <f>IF($G:$G="","",IF('Input Data'!L2397="","",'Input Data'!L2397))</f>
        <v/>
      </c>
      <c r="K2397" s="12" t="str">
        <f>IF($G:$G="","",IF('Input Data'!M2397="","",'Input Data'!M2397))</f>
        <v/>
      </c>
      <c r="L2397" s="12" t="str">
        <f>IF($G:$G="","",IF('Input Data'!N2397="","",'Input Data'!N2397))</f>
        <v/>
      </c>
      <c r="M2397" s="12" t="str">
        <f>IF($G:$G="","",IF('Input Data'!O2397="","",'Input Data'!O2397))</f>
        <v/>
      </c>
      <c r="N2397" s="12" t="str">
        <f>IF($G:$G="","",IF('Input Data'!P2397="","",'Input Data'!P2397))</f>
        <v/>
      </c>
      <c r="O2397" s="12">
        <f>IF($G:$G="","",IF('Input Data'!Q2397="","",'Input Data'!Q2397))</f>
        <v>2018</v>
      </c>
    </row>
    <row r="2398" spans="1:15" x14ac:dyDescent="0.25">
      <c r="A2398" s="13" t="str">
        <f>IF('Definition sheet'!H2398="","",'Definition sheet'!H2398)</f>
        <v>3.1961</v>
      </c>
      <c r="B2398" s="14" t="str">
        <f>IF('Definition sheet'!C2398="","",'Definition sheet'!C2398)</f>
        <v>+++++Name</v>
      </c>
      <c r="C2398" s="13" t="str">
        <f>IF('Definition sheet'!D2398="","",CONCATENATE('fixed values'!$A$3,'Definition sheet'!D2398,'fixed values'!$A$4))</f>
        <v>&lt;Nm&gt;</v>
      </c>
      <c r="D2398" s="22" t="str">
        <f>IF('Definition sheet'!E2398="","",CONCATENATE('fixed values'!$A$1,'Definition sheet'!E2398,'fixed values'!$A$2))</f>
        <v>[0..1]</v>
      </c>
      <c r="E2398" s="22" t="str">
        <f>IF('Definition sheet'!F2398="","",CONCATENATE('fixed values'!$A$1,'Definition sheet'!F2398,'fixed values'!$A$2))</f>
        <v>[0..1]</v>
      </c>
      <c r="F2398" s="14" t="str">
        <f>IF('Input Data'!G2398="","",IF('Definition sheet'!G2398="PARENT","",'Input Data'!G2398))</f>
        <v>Max140Text</v>
      </c>
      <c r="G2398" s="12" t="str">
        <f>IF('Input Data'!I2398="","",'Input Data'!I2398)</f>
        <v>NotUsed</v>
      </c>
      <c r="H2398" s="12" t="str">
        <f>IF($G:$G="NotUsed","",IF('Input Data'!J2398="","",'Input Data'!J2398))</f>
        <v/>
      </c>
      <c r="I2398" s="12" t="str">
        <f>IF($G:$G="","",IF('Input Data'!K2398="","",'Input Data'!K2398))</f>
        <v/>
      </c>
      <c r="J2398" s="12" t="str">
        <f>IF($G:$G="","",IF('Input Data'!L2398="","",'Input Data'!L2398))</f>
        <v/>
      </c>
      <c r="K2398" s="12" t="str">
        <f>IF($G:$G="","",IF('Input Data'!M2398="","",'Input Data'!M2398))</f>
        <v/>
      </c>
      <c r="L2398" s="12" t="str">
        <f>IF($G:$G="","",IF('Input Data'!N2398="","",'Input Data'!N2398))</f>
        <v/>
      </c>
      <c r="M2398" s="12" t="str">
        <f>IF($G:$G="","",IF('Input Data'!O2398="","",'Input Data'!O2398))</f>
        <v/>
      </c>
      <c r="N2398" s="12" t="str">
        <f>IF($G:$G="","",IF('Input Data'!P2398="","",'Input Data'!P2398))</f>
        <v/>
      </c>
      <c r="O2398" s="12">
        <f>IF($G:$G="","",IF('Input Data'!Q2398="","",'Input Data'!Q2398))</f>
        <v>2018</v>
      </c>
    </row>
    <row r="2399" spans="1:15" x14ac:dyDescent="0.25">
      <c r="A2399" s="13" t="str">
        <f>IF('Definition sheet'!H2399="","",'Definition sheet'!H2399)</f>
        <v>3.1962</v>
      </c>
      <c r="B2399" s="14" t="str">
        <f>IF('Definition sheet'!C2399="","",'Definition sheet'!C2399)</f>
        <v>+++++PostalAddress</v>
      </c>
      <c r="C2399" s="13" t="str">
        <f>IF('Definition sheet'!D2399="","",CONCATENATE('fixed values'!$A$3,'Definition sheet'!D2399,'fixed values'!$A$4))</f>
        <v>&lt;PstlAdr&gt;</v>
      </c>
      <c r="D2399" s="22" t="str">
        <f>IF('Definition sheet'!E2399="","",CONCATENATE('fixed values'!$A$1,'Definition sheet'!E2399,'fixed values'!$A$2))</f>
        <v>[0..1]</v>
      </c>
      <c r="E2399" s="22" t="str">
        <f>IF('Definition sheet'!F2399="","",CONCATENATE('fixed values'!$A$1,'Definition sheet'!F2399,'fixed values'!$A$2))</f>
        <v>[0..1]</v>
      </c>
      <c r="F2399" s="14" t="str">
        <f>IF('Input Data'!G2399="","",IF('Definition sheet'!G2399="PARENT","",'Input Data'!G2399))</f>
        <v/>
      </c>
      <c r="G2399" s="12" t="str">
        <f>IF('Input Data'!I2399="","",'Input Data'!I2399)</f>
        <v>NotUsed</v>
      </c>
      <c r="H2399" s="12" t="str">
        <f>IF($G:$G="NotUsed","",IF('Input Data'!J2399="","",'Input Data'!J2399))</f>
        <v/>
      </c>
      <c r="I2399" s="12" t="str">
        <f>IF($G:$G="","",IF('Input Data'!K2399="","",'Input Data'!K2399))</f>
        <v/>
      </c>
      <c r="J2399" s="12" t="str">
        <f>IF($G:$G="","",IF('Input Data'!L2399="","",'Input Data'!L2399))</f>
        <v/>
      </c>
      <c r="K2399" s="12" t="str">
        <f>IF($G:$G="","",IF('Input Data'!M2399="","",'Input Data'!M2399))</f>
        <v/>
      </c>
      <c r="L2399" s="12" t="str">
        <f>IF($G:$G="","",IF('Input Data'!N2399="","",'Input Data'!N2399))</f>
        <v/>
      </c>
      <c r="M2399" s="12" t="str">
        <f>IF($G:$G="","",IF('Input Data'!O2399="","",'Input Data'!O2399))</f>
        <v/>
      </c>
      <c r="N2399" s="12" t="str">
        <f>IF($G:$G="","",IF('Input Data'!P2399="","",'Input Data'!P2399))</f>
        <v/>
      </c>
      <c r="O2399" s="12">
        <f>IF($G:$G="","",IF('Input Data'!Q2399="","",'Input Data'!Q2399))</f>
        <v>2018</v>
      </c>
    </row>
    <row r="2400" spans="1:15" ht="90" x14ac:dyDescent="0.25">
      <c r="A2400" s="13" t="str">
        <f>IF('Definition sheet'!H2400="","",'Definition sheet'!H2400)</f>
        <v>3.1963</v>
      </c>
      <c r="B2400" s="14" t="str">
        <f>IF('Definition sheet'!C2400="","",'Definition sheet'!C2400)</f>
        <v>++++++AddressType</v>
      </c>
      <c r="C2400" s="13" t="str">
        <f>IF('Definition sheet'!D2400="","",CONCATENATE('fixed values'!$A$3,'Definition sheet'!D2400,'fixed values'!$A$4))</f>
        <v>&lt;AdrTp&gt;</v>
      </c>
      <c r="D2400" s="22" t="str">
        <f>IF('Definition sheet'!E2400="","",CONCATENATE('fixed values'!$A$1,'Definition sheet'!E2400,'fixed values'!$A$2))</f>
        <v>[0..1]</v>
      </c>
      <c r="E2400" s="22" t="str">
        <f>IF('Definition sheet'!F2400="","",CONCATENATE('fixed values'!$A$1,'Definition sheet'!F2400,'fixed values'!$A$2))</f>
        <v>[0..1]</v>
      </c>
      <c r="F2400" s="14" t="str">
        <f>IF('Input Data'!G2400="","",IF('Definition sheet'!G2400="PARENT","",'Input Data'!G2400))</f>
        <v>AddressType2Code</v>
      </c>
      <c r="G2400" s="12" t="str">
        <f>IF('Input Data'!I2400="","",'Input Data'!I2400)</f>
        <v>NotUsed</v>
      </c>
      <c r="H2400" s="12" t="str">
        <f>IF($G:$G="NotUsed","",IF('Input Data'!J2400="","",'Input Data'!J2400))</f>
        <v/>
      </c>
      <c r="I2400" s="12" t="str">
        <f>IF($G:$G="","",IF('Input Data'!K2400="","",'Input Data'!K2400))</f>
        <v>ADDR
BIZZ
DLVY
HOME
MLTO
PBOX</v>
      </c>
      <c r="J2400" s="12" t="str">
        <f>IF($G:$G="","",IF('Input Data'!L2400="","",'Input Data'!L2400))</f>
        <v/>
      </c>
      <c r="K2400" s="12" t="str">
        <f>IF($G:$G="","",IF('Input Data'!M2400="","",'Input Data'!M2400))</f>
        <v/>
      </c>
      <c r="L2400" s="12" t="str">
        <f>IF($G:$G="","",IF('Input Data'!N2400="","",'Input Data'!N2400))</f>
        <v/>
      </c>
      <c r="M2400" s="12" t="str">
        <f>IF($G:$G="","",IF('Input Data'!O2400="","",'Input Data'!O2400))</f>
        <v/>
      </c>
      <c r="N2400" s="12" t="str">
        <f>IF($G:$G="","",IF('Input Data'!P2400="","",'Input Data'!P2400))</f>
        <v/>
      </c>
      <c r="O2400" s="12">
        <f>IF($G:$G="","",IF('Input Data'!Q2400="","",'Input Data'!Q2400))</f>
        <v>2018</v>
      </c>
    </row>
    <row r="2401" spans="1:15" x14ac:dyDescent="0.25">
      <c r="A2401" s="13" t="str">
        <f>IF('Definition sheet'!H2401="","",'Definition sheet'!H2401)</f>
        <v>3.1964</v>
      </c>
      <c r="B2401" s="14" t="str">
        <f>IF('Definition sheet'!C2401="","",'Definition sheet'!C2401)</f>
        <v>++++++Department</v>
      </c>
      <c r="C2401" s="13" t="str">
        <f>IF('Definition sheet'!D2401="","",CONCATENATE('fixed values'!$A$3,'Definition sheet'!D2401,'fixed values'!$A$4))</f>
        <v>&lt;Dept&gt;</v>
      </c>
      <c r="D2401" s="22" t="str">
        <f>IF('Definition sheet'!E2401="","",CONCATENATE('fixed values'!$A$1,'Definition sheet'!E2401,'fixed values'!$A$2))</f>
        <v>[0..1]</v>
      </c>
      <c r="E2401" s="22" t="str">
        <f>IF('Definition sheet'!F2401="","",CONCATENATE('fixed values'!$A$1,'Definition sheet'!F2401,'fixed values'!$A$2))</f>
        <v>[0..1]</v>
      </c>
      <c r="F2401" s="14" t="str">
        <f>IF('Input Data'!G2401="","",IF('Definition sheet'!G2401="PARENT","",'Input Data'!G2401))</f>
        <v>Max70Text</v>
      </c>
      <c r="G2401" s="12" t="str">
        <f>IF('Input Data'!I2401="","",'Input Data'!I2401)</f>
        <v>NotUsed</v>
      </c>
      <c r="H2401" s="12" t="str">
        <f>IF($G:$G="NotUsed","",IF('Input Data'!J2401="","",'Input Data'!J2401))</f>
        <v/>
      </c>
      <c r="I2401" s="12" t="str">
        <f>IF($G:$G="","",IF('Input Data'!K2401="","",'Input Data'!K2401))</f>
        <v/>
      </c>
      <c r="J2401" s="12" t="str">
        <f>IF($G:$G="","",IF('Input Data'!L2401="","",'Input Data'!L2401))</f>
        <v/>
      </c>
      <c r="K2401" s="12" t="str">
        <f>IF($G:$G="","",IF('Input Data'!M2401="","",'Input Data'!M2401))</f>
        <v/>
      </c>
      <c r="L2401" s="12" t="str">
        <f>IF($G:$G="","",IF('Input Data'!N2401="","",'Input Data'!N2401))</f>
        <v/>
      </c>
      <c r="M2401" s="12" t="str">
        <f>IF($G:$G="","",IF('Input Data'!O2401="","",'Input Data'!O2401))</f>
        <v/>
      </c>
      <c r="N2401" s="12" t="str">
        <f>IF($G:$G="","",IF('Input Data'!P2401="","",'Input Data'!P2401))</f>
        <v/>
      </c>
      <c r="O2401" s="12">
        <f>IF($G:$G="","",IF('Input Data'!Q2401="","",'Input Data'!Q2401))</f>
        <v>2018</v>
      </c>
    </row>
    <row r="2402" spans="1:15" x14ac:dyDescent="0.25">
      <c r="A2402" s="13" t="str">
        <f>IF('Definition sheet'!H2402="","",'Definition sheet'!H2402)</f>
        <v>3.1965</v>
      </c>
      <c r="B2402" s="14" t="str">
        <f>IF('Definition sheet'!C2402="","",'Definition sheet'!C2402)</f>
        <v>++++++SubDepartment</v>
      </c>
      <c r="C2402" s="13" t="str">
        <f>IF('Definition sheet'!D2402="","",CONCATENATE('fixed values'!$A$3,'Definition sheet'!D2402,'fixed values'!$A$4))</f>
        <v>&lt;SubDept&gt;</v>
      </c>
      <c r="D2402" s="22" t="str">
        <f>IF('Definition sheet'!E2402="","",CONCATENATE('fixed values'!$A$1,'Definition sheet'!E2402,'fixed values'!$A$2))</f>
        <v>[0..1]</v>
      </c>
      <c r="E2402" s="22" t="str">
        <f>IF('Definition sheet'!F2402="","",CONCATENATE('fixed values'!$A$1,'Definition sheet'!F2402,'fixed values'!$A$2))</f>
        <v>[0..1]</v>
      </c>
      <c r="F2402" s="14" t="str">
        <f>IF('Input Data'!G2402="","",IF('Definition sheet'!G2402="PARENT","",'Input Data'!G2402))</f>
        <v>Max70Text</v>
      </c>
      <c r="G2402" s="12" t="str">
        <f>IF('Input Data'!I2402="","",'Input Data'!I2402)</f>
        <v>NotUsed</v>
      </c>
      <c r="H2402" s="12" t="str">
        <f>IF($G:$G="NotUsed","",IF('Input Data'!J2402="","",'Input Data'!J2402))</f>
        <v/>
      </c>
      <c r="I2402" s="12" t="str">
        <f>IF($G:$G="","",IF('Input Data'!K2402="","",'Input Data'!K2402))</f>
        <v/>
      </c>
      <c r="J2402" s="12" t="str">
        <f>IF($G:$G="","",IF('Input Data'!L2402="","",'Input Data'!L2402))</f>
        <v/>
      </c>
      <c r="K2402" s="12" t="str">
        <f>IF($G:$G="","",IF('Input Data'!M2402="","",'Input Data'!M2402))</f>
        <v/>
      </c>
      <c r="L2402" s="12" t="str">
        <f>IF($G:$G="","",IF('Input Data'!N2402="","",'Input Data'!N2402))</f>
        <v/>
      </c>
      <c r="M2402" s="12" t="str">
        <f>IF($G:$G="","",IF('Input Data'!O2402="","",'Input Data'!O2402))</f>
        <v/>
      </c>
      <c r="N2402" s="12" t="str">
        <f>IF($G:$G="","",IF('Input Data'!P2402="","",'Input Data'!P2402))</f>
        <v/>
      </c>
      <c r="O2402" s="12">
        <f>IF($G:$G="","",IF('Input Data'!Q2402="","",'Input Data'!Q2402))</f>
        <v>2018</v>
      </c>
    </row>
    <row r="2403" spans="1:15" x14ac:dyDescent="0.25">
      <c r="A2403" s="13" t="str">
        <f>IF('Definition sheet'!H2403="","",'Definition sheet'!H2403)</f>
        <v>3.1966</v>
      </c>
      <c r="B2403" s="14" t="str">
        <f>IF('Definition sheet'!C2403="","",'Definition sheet'!C2403)</f>
        <v>++++++StreetName</v>
      </c>
      <c r="C2403" s="13" t="str">
        <f>IF('Definition sheet'!D2403="","",CONCATENATE('fixed values'!$A$3,'Definition sheet'!D2403,'fixed values'!$A$4))</f>
        <v>&lt;StrtNm&gt;</v>
      </c>
      <c r="D2403" s="22" t="str">
        <f>IF('Definition sheet'!E2403="","",CONCATENATE('fixed values'!$A$1,'Definition sheet'!E2403,'fixed values'!$A$2))</f>
        <v>[0..1]</v>
      </c>
      <c r="E2403" s="22" t="str">
        <f>IF('Definition sheet'!F2403="","",CONCATENATE('fixed values'!$A$1,'Definition sheet'!F2403,'fixed values'!$A$2))</f>
        <v>[0..1]</v>
      </c>
      <c r="F2403" s="14" t="str">
        <f>IF('Input Data'!G2403="","",IF('Definition sheet'!G2403="PARENT","",'Input Data'!G2403))</f>
        <v>Max70Text</v>
      </c>
      <c r="G2403" s="12" t="str">
        <f>IF('Input Data'!I2403="","",'Input Data'!I2403)</f>
        <v>NotUsed</v>
      </c>
      <c r="H2403" s="12" t="str">
        <f>IF($G:$G="NotUsed","",IF('Input Data'!J2403="","",'Input Data'!J2403))</f>
        <v/>
      </c>
      <c r="I2403" s="12" t="str">
        <f>IF($G:$G="","",IF('Input Data'!K2403="","",'Input Data'!K2403))</f>
        <v/>
      </c>
      <c r="J2403" s="12" t="str">
        <f>IF($G:$G="","",IF('Input Data'!L2403="","",'Input Data'!L2403))</f>
        <v/>
      </c>
      <c r="K2403" s="12" t="str">
        <f>IF($G:$G="","",IF('Input Data'!M2403="","",'Input Data'!M2403))</f>
        <v/>
      </c>
      <c r="L2403" s="12" t="str">
        <f>IF($G:$G="","",IF('Input Data'!N2403="","",'Input Data'!N2403))</f>
        <v/>
      </c>
      <c r="M2403" s="12" t="str">
        <f>IF($G:$G="","",IF('Input Data'!O2403="","",'Input Data'!O2403))</f>
        <v/>
      </c>
      <c r="N2403" s="12" t="str">
        <f>IF($G:$G="","",IF('Input Data'!P2403="","",'Input Data'!P2403))</f>
        <v/>
      </c>
      <c r="O2403" s="12">
        <f>IF($G:$G="","",IF('Input Data'!Q2403="","",'Input Data'!Q2403))</f>
        <v>2018</v>
      </c>
    </row>
    <row r="2404" spans="1:15" x14ac:dyDescent="0.25">
      <c r="A2404" s="13" t="str">
        <f>IF('Definition sheet'!H2404="","",'Definition sheet'!H2404)</f>
        <v>3.1967</v>
      </c>
      <c r="B2404" s="14" t="str">
        <f>IF('Definition sheet'!C2404="","",'Definition sheet'!C2404)</f>
        <v>++++++BuildingNumber</v>
      </c>
      <c r="C2404" s="13" t="str">
        <f>IF('Definition sheet'!D2404="","",CONCATENATE('fixed values'!$A$3,'Definition sheet'!D2404,'fixed values'!$A$4))</f>
        <v>&lt;BldgNb&gt;</v>
      </c>
      <c r="D2404" s="22" t="str">
        <f>IF('Definition sheet'!E2404="","",CONCATENATE('fixed values'!$A$1,'Definition sheet'!E2404,'fixed values'!$A$2))</f>
        <v>[0..1]</v>
      </c>
      <c r="E2404" s="22" t="str">
        <f>IF('Definition sheet'!F2404="","",CONCATENATE('fixed values'!$A$1,'Definition sheet'!F2404,'fixed values'!$A$2))</f>
        <v>[0..1]</v>
      </c>
      <c r="F2404" s="14" t="str">
        <f>IF('Input Data'!G2404="","",IF('Definition sheet'!G2404="PARENT","",'Input Data'!G2404))</f>
        <v>Max16Text</v>
      </c>
      <c r="G2404" s="12" t="str">
        <f>IF('Input Data'!I2404="","",'Input Data'!I2404)</f>
        <v>NotUsed</v>
      </c>
      <c r="H2404" s="12" t="str">
        <f>IF($G:$G="NotUsed","",IF('Input Data'!J2404="","",'Input Data'!J2404))</f>
        <v/>
      </c>
      <c r="I2404" s="12" t="str">
        <f>IF($G:$G="","",IF('Input Data'!K2404="","",'Input Data'!K2404))</f>
        <v/>
      </c>
      <c r="J2404" s="12" t="str">
        <f>IF($G:$G="","",IF('Input Data'!L2404="","",'Input Data'!L2404))</f>
        <v/>
      </c>
      <c r="K2404" s="12" t="str">
        <f>IF($G:$G="","",IF('Input Data'!M2404="","",'Input Data'!M2404))</f>
        <v/>
      </c>
      <c r="L2404" s="12" t="str">
        <f>IF($G:$G="","",IF('Input Data'!N2404="","",'Input Data'!N2404))</f>
        <v/>
      </c>
      <c r="M2404" s="12" t="str">
        <f>IF($G:$G="","",IF('Input Data'!O2404="","",'Input Data'!O2404))</f>
        <v/>
      </c>
      <c r="N2404" s="12" t="str">
        <f>IF($G:$G="","",IF('Input Data'!P2404="","",'Input Data'!P2404))</f>
        <v/>
      </c>
      <c r="O2404" s="12">
        <f>IF($G:$G="","",IF('Input Data'!Q2404="","",'Input Data'!Q2404))</f>
        <v>2018</v>
      </c>
    </row>
    <row r="2405" spans="1:15" x14ac:dyDescent="0.25">
      <c r="A2405" s="13" t="str">
        <f>IF('Definition sheet'!H2405="","",'Definition sheet'!H2405)</f>
        <v>3.1968</v>
      </c>
      <c r="B2405" s="14" t="str">
        <f>IF('Definition sheet'!C2405="","",'Definition sheet'!C2405)</f>
        <v>++++++PostCode</v>
      </c>
      <c r="C2405" s="13" t="str">
        <f>IF('Definition sheet'!D2405="","",CONCATENATE('fixed values'!$A$3,'Definition sheet'!D2405,'fixed values'!$A$4))</f>
        <v>&lt;PstCd&gt;</v>
      </c>
      <c r="D2405" s="22" t="str">
        <f>IF('Definition sheet'!E2405="","",CONCATENATE('fixed values'!$A$1,'Definition sheet'!E2405,'fixed values'!$A$2))</f>
        <v>[0..1]</v>
      </c>
      <c r="E2405" s="22" t="str">
        <f>IF('Definition sheet'!F2405="","",CONCATENATE('fixed values'!$A$1,'Definition sheet'!F2405,'fixed values'!$A$2))</f>
        <v>[0..1]</v>
      </c>
      <c r="F2405" s="14" t="str">
        <f>IF('Input Data'!G2405="","",IF('Definition sheet'!G2405="PARENT","",'Input Data'!G2405))</f>
        <v>Max16Text</v>
      </c>
      <c r="G2405" s="12" t="str">
        <f>IF('Input Data'!I2405="","",'Input Data'!I2405)</f>
        <v>NotUsed</v>
      </c>
      <c r="H2405" s="12" t="str">
        <f>IF($G:$G="NotUsed","",IF('Input Data'!J2405="","",'Input Data'!J2405))</f>
        <v/>
      </c>
      <c r="I2405" s="12" t="str">
        <f>IF($G:$G="","",IF('Input Data'!K2405="","",'Input Data'!K2405))</f>
        <v/>
      </c>
      <c r="J2405" s="12" t="str">
        <f>IF($G:$G="","",IF('Input Data'!L2405="","",'Input Data'!L2405))</f>
        <v/>
      </c>
      <c r="K2405" s="12" t="str">
        <f>IF($G:$G="","",IF('Input Data'!M2405="","",'Input Data'!M2405))</f>
        <v/>
      </c>
      <c r="L2405" s="12" t="str">
        <f>IF($G:$G="","",IF('Input Data'!N2405="","",'Input Data'!N2405))</f>
        <v/>
      </c>
      <c r="M2405" s="12" t="str">
        <f>IF($G:$G="","",IF('Input Data'!O2405="","",'Input Data'!O2405))</f>
        <v/>
      </c>
      <c r="N2405" s="12" t="str">
        <f>IF($G:$G="","",IF('Input Data'!P2405="","",'Input Data'!P2405))</f>
        <v/>
      </c>
      <c r="O2405" s="12">
        <f>IF($G:$G="","",IF('Input Data'!Q2405="","",'Input Data'!Q2405))</f>
        <v>2018</v>
      </c>
    </row>
    <row r="2406" spans="1:15" x14ac:dyDescent="0.25">
      <c r="A2406" s="13" t="str">
        <f>IF('Definition sheet'!H2406="","",'Definition sheet'!H2406)</f>
        <v>3.1969</v>
      </c>
      <c r="B2406" s="14" t="str">
        <f>IF('Definition sheet'!C2406="","",'Definition sheet'!C2406)</f>
        <v>++++++TownName</v>
      </c>
      <c r="C2406" s="13" t="str">
        <f>IF('Definition sheet'!D2406="","",CONCATENATE('fixed values'!$A$3,'Definition sheet'!D2406,'fixed values'!$A$4))</f>
        <v>&lt;TwnNm&gt;</v>
      </c>
      <c r="D2406" s="22" t="str">
        <f>IF('Definition sheet'!E2406="","",CONCATENATE('fixed values'!$A$1,'Definition sheet'!E2406,'fixed values'!$A$2))</f>
        <v>[0..1]</v>
      </c>
      <c r="E2406" s="22" t="str">
        <f>IF('Definition sheet'!F2406="","",CONCATENATE('fixed values'!$A$1,'Definition sheet'!F2406,'fixed values'!$A$2))</f>
        <v>[0..1]</v>
      </c>
      <c r="F2406" s="14" t="str">
        <f>IF('Input Data'!G2406="","",IF('Definition sheet'!G2406="PARENT","",'Input Data'!G2406))</f>
        <v>Max35Text</v>
      </c>
      <c r="G2406" s="12" t="str">
        <f>IF('Input Data'!I2406="","",'Input Data'!I2406)</f>
        <v>NotUsed</v>
      </c>
      <c r="H2406" s="12" t="str">
        <f>IF($G:$G="NotUsed","",IF('Input Data'!J2406="","",'Input Data'!J2406))</f>
        <v/>
      </c>
      <c r="I2406" s="12" t="str">
        <f>IF($G:$G="","",IF('Input Data'!K2406="","",'Input Data'!K2406))</f>
        <v/>
      </c>
      <c r="J2406" s="12" t="str">
        <f>IF($G:$G="","",IF('Input Data'!L2406="","",'Input Data'!L2406))</f>
        <v/>
      </c>
      <c r="K2406" s="12" t="str">
        <f>IF($G:$G="","",IF('Input Data'!M2406="","",'Input Data'!M2406))</f>
        <v/>
      </c>
      <c r="L2406" s="12" t="str">
        <f>IF($G:$G="","",IF('Input Data'!N2406="","",'Input Data'!N2406))</f>
        <v/>
      </c>
      <c r="M2406" s="12" t="str">
        <f>IF($G:$G="","",IF('Input Data'!O2406="","",'Input Data'!O2406))</f>
        <v/>
      </c>
      <c r="N2406" s="12" t="str">
        <f>IF($G:$G="","",IF('Input Data'!P2406="","",'Input Data'!P2406))</f>
        <v/>
      </c>
      <c r="O2406" s="12">
        <f>IF($G:$G="","",IF('Input Data'!Q2406="","",'Input Data'!Q2406))</f>
        <v>2018</v>
      </c>
    </row>
    <row r="2407" spans="1:15" x14ac:dyDescent="0.25">
      <c r="A2407" s="13" t="str">
        <f>IF('Definition sheet'!H2407="","",'Definition sheet'!H2407)</f>
        <v>3.1970</v>
      </c>
      <c r="B2407" s="14" t="str">
        <f>IF('Definition sheet'!C2407="","",'Definition sheet'!C2407)</f>
        <v>++++++CountrySubDivision</v>
      </c>
      <c r="C2407" s="13" t="str">
        <f>IF('Definition sheet'!D2407="","",CONCATENATE('fixed values'!$A$3,'Definition sheet'!D2407,'fixed values'!$A$4))</f>
        <v>&lt;CtrySubDvsn&gt;</v>
      </c>
      <c r="D2407" s="22" t="str">
        <f>IF('Definition sheet'!E2407="","",CONCATENATE('fixed values'!$A$1,'Definition sheet'!E2407,'fixed values'!$A$2))</f>
        <v>[0..1]</v>
      </c>
      <c r="E2407" s="22" t="str">
        <f>IF('Definition sheet'!F2407="","",CONCATENATE('fixed values'!$A$1,'Definition sheet'!F2407,'fixed values'!$A$2))</f>
        <v>[0..1]</v>
      </c>
      <c r="F2407" s="14" t="str">
        <f>IF('Input Data'!G2407="","",IF('Definition sheet'!G2407="PARENT","",'Input Data'!G2407))</f>
        <v>Max35Text</v>
      </c>
      <c r="G2407" s="12" t="str">
        <f>IF('Input Data'!I2407="","",'Input Data'!I2407)</f>
        <v>NotUsed</v>
      </c>
      <c r="H2407" s="12" t="str">
        <f>IF($G:$G="NotUsed","",IF('Input Data'!J2407="","",'Input Data'!J2407))</f>
        <v/>
      </c>
      <c r="I2407" s="12" t="str">
        <f>IF($G:$G="","",IF('Input Data'!K2407="","",'Input Data'!K2407))</f>
        <v/>
      </c>
      <c r="J2407" s="12" t="str">
        <f>IF($G:$G="","",IF('Input Data'!L2407="","",'Input Data'!L2407))</f>
        <v/>
      </c>
      <c r="K2407" s="12" t="str">
        <f>IF($G:$G="","",IF('Input Data'!M2407="","",'Input Data'!M2407))</f>
        <v/>
      </c>
      <c r="L2407" s="12" t="str">
        <f>IF($G:$G="","",IF('Input Data'!N2407="","",'Input Data'!N2407))</f>
        <v/>
      </c>
      <c r="M2407" s="12" t="str">
        <f>IF($G:$G="","",IF('Input Data'!O2407="","",'Input Data'!O2407))</f>
        <v/>
      </c>
      <c r="N2407" s="12" t="str">
        <f>IF($G:$G="","",IF('Input Data'!P2407="","",'Input Data'!P2407))</f>
        <v/>
      </c>
      <c r="O2407" s="12">
        <f>IF($G:$G="","",IF('Input Data'!Q2407="","",'Input Data'!Q2407))</f>
        <v>2018</v>
      </c>
    </row>
    <row r="2408" spans="1:15" ht="409.5" x14ac:dyDescent="0.25">
      <c r="A2408" s="13" t="str">
        <f>IF('Definition sheet'!H2408="","",'Definition sheet'!H2408)</f>
        <v>3.1971</v>
      </c>
      <c r="B2408" s="14" t="str">
        <f>IF('Definition sheet'!C2408="","",'Definition sheet'!C2408)</f>
        <v>++++++Countrynamecode</v>
      </c>
      <c r="C2408" s="13" t="str">
        <f>IF('Definition sheet'!D2408="","",CONCATENATE('fixed values'!$A$3,'Definition sheet'!D2408,'fixed values'!$A$4))</f>
        <v>&lt;Ctry&gt;</v>
      </c>
      <c r="D2408" s="22" t="str">
        <f>IF('Definition sheet'!E2408="","",CONCATENATE('fixed values'!$A$1,'Definition sheet'!E2408,'fixed values'!$A$2))</f>
        <v>[0..1]</v>
      </c>
      <c r="E2408" s="22" t="str">
        <f>IF('Definition sheet'!F2408="","",CONCATENATE('fixed values'!$A$1,'Definition sheet'!F2408,'fixed values'!$A$2))</f>
        <v>[0..1]</v>
      </c>
      <c r="F2408" s="14" t="str">
        <f>IF('Input Data'!G2408="","",IF('Definition sheet'!G2408="PARENT","",'Input Data'!G2408))</f>
        <v>CountryCode</v>
      </c>
      <c r="G2408" s="12" t="str">
        <f>IF('Input Data'!I2408="","",'Input Data'!I2408)</f>
        <v>NotUsed</v>
      </c>
      <c r="H2408" s="12" t="str">
        <f>IF($G:$G="NotUsed","",IF('Input Data'!J2408="","",'Input Data'!J2408))</f>
        <v/>
      </c>
      <c r="I2408" s="12" t="str">
        <f>IF($G:$G="","",IF('Input Data'!K2408="","",'Input Data'!K2408))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08" s="12" t="str">
        <f>IF($G:$G="","",IF('Input Data'!L2408="","",'Input Data'!L2408))</f>
        <v/>
      </c>
      <c r="K2408" s="12" t="str">
        <f>IF($G:$G="","",IF('Input Data'!M2408="","",'Input Data'!M2408))</f>
        <v/>
      </c>
      <c r="L2408" s="12" t="str">
        <f>IF($G:$G="","",IF('Input Data'!N2408="","",'Input Data'!N2408))</f>
        <v/>
      </c>
      <c r="M2408" s="12" t="str">
        <f>IF($G:$G="","",IF('Input Data'!O2408="","",'Input Data'!O2408))</f>
        <v/>
      </c>
      <c r="N2408" s="12" t="str">
        <f>IF($G:$G="","",IF('Input Data'!P2408="","",'Input Data'!P2408))</f>
        <v/>
      </c>
      <c r="O2408" s="12">
        <f>IF($G:$G="","",IF('Input Data'!Q2408="","",'Input Data'!Q2408))</f>
        <v>2018</v>
      </c>
    </row>
    <row r="2409" spans="1:15" ht="409.5" x14ac:dyDescent="0.25">
      <c r="A2409" s="13" t="str">
        <f>IF('Definition sheet'!H2409="","",'Definition sheet'!H2409)</f>
        <v>3.1971</v>
      </c>
      <c r="B2409" s="14" t="str">
        <f>IF('Definition sheet'!C2409="","",'Definition sheet'!C2409)</f>
        <v>++++++Country</v>
      </c>
      <c r="C2409" s="13" t="str">
        <f>IF('Definition sheet'!D2409="","",CONCATENATE('fixed values'!$A$3,'Definition sheet'!D2409,'fixed values'!$A$4))</f>
        <v>&lt;Ctry&gt;</v>
      </c>
      <c r="D2409" s="22" t="str">
        <f>IF('Definition sheet'!E2409="","",CONCATENATE('fixed values'!$A$1,'Definition sheet'!E2409,'fixed values'!$A$2))</f>
        <v>[0..1]</v>
      </c>
      <c r="E2409" s="22" t="str">
        <f>IF('Definition sheet'!F2409="","",CONCATENATE('fixed values'!$A$1,'Definition sheet'!F2409,'fixed values'!$A$2))</f>
        <v>[0..1]</v>
      </c>
      <c r="F2409" s="14" t="str">
        <f>IF('Input Data'!G2409="","",IF('Definition sheet'!G2409="PARENT","",'Input Data'!G2409))</f>
        <v>CountryCode</v>
      </c>
      <c r="G2409" s="12" t="str">
        <f>IF('Input Data'!I2409="","",'Input Data'!I2409)</f>
        <v>NotUsed</v>
      </c>
      <c r="H2409" s="12" t="str">
        <f>IF($G:$G="NotUsed","",IF('Input Data'!J2409="","",'Input Data'!J2409))</f>
        <v/>
      </c>
      <c r="I2409" s="12" t="str">
        <f>IF($G:$G="","",IF('Input Data'!K2409="","",'Input Data'!K2409))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09" s="12" t="str">
        <f>IF($G:$G="","",IF('Input Data'!L2409="","",'Input Data'!L2409))</f>
        <v/>
      </c>
      <c r="K2409" s="12" t="str">
        <f>IF($G:$G="","",IF('Input Data'!M2409="","",'Input Data'!M2409))</f>
        <v/>
      </c>
      <c r="L2409" s="12" t="str">
        <f>IF($G:$G="","",IF('Input Data'!N2409="","",'Input Data'!N2409))</f>
        <v/>
      </c>
      <c r="M2409" s="12" t="str">
        <f>IF($G:$G="","",IF('Input Data'!O2409="","",'Input Data'!O2409))</f>
        <v/>
      </c>
      <c r="N2409" s="12" t="str">
        <f>IF($G:$G="","",IF('Input Data'!P2409="","",'Input Data'!P2409))</f>
        <v/>
      </c>
      <c r="O2409" s="12">
        <f>IF($G:$G="","",IF('Input Data'!Q2409="","",'Input Data'!Q2409))</f>
        <v>2018</v>
      </c>
    </row>
    <row r="2410" spans="1:15" x14ac:dyDescent="0.25">
      <c r="A2410" s="13" t="str">
        <f>IF('Definition sheet'!H2410="","",'Definition sheet'!H2410)</f>
        <v>3.1972</v>
      </c>
      <c r="B2410" s="14" t="str">
        <f>IF('Definition sheet'!C2410="","",'Definition sheet'!C2410)</f>
        <v>++++++AddressLine</v>
      </c>
      <c r="C2410" s="13" t="str">
        <f>IF('Definition sheet'!D2410="","",CONCATENATE('fixed values'!$A$3,'Definition sheet'!D2410,'fixed values'!$A$4))</f>
        <v>&lt;AdrLine&gt;</v>
      </c>
      <c r="D2410" s="22" t="str">
        <f>IF('Definition sheet'!E2410="","",CONCATENATE('fixed values'!$A$1,'Definition sheet'!E2410,'fixed values'!$A$2))</f>
        <v>[0..7]</v>
      </c>
      <c r="E2410" s="22" t="str">
        <f>IF('Definition sheet'!F2410="","",CONCATENATE('fixed values'!$A$1,'Definition sheet'!F2410,'fixed values'!$A$2))</f>
        <v>[0..7]</v>
      </c>
      <c r="F2410" s="14" t="str">
        <f>IF('Input Data'!G2410="","",IF('Definition sheet'!G2410="PARENT","",'Input Data'!G2410))</f>
        <v>Max70Text</v>
      </c>
      <c r="G2410" s="12" t="str">
        <f>IF('Input Data'!I2410="","",'Input Data'!I2410)</f>
        <v>NotUsed</v>
      </c>
      <c r="H2410" s="12" t="str">
        <f>IF($G:$G="NotUsed","",IF('Input Data'!J2410="","",'Input Data'!J2410))</f>
        <v/>
      </c>
      <c r="I2410" s="12" t="str">
        <f>IF($G:$G="","",IF('Input Data'!K2410="","",'Input Data'!K2410))</f>
        <v/>
      </c>
      <c r="J2410" s="12" t="str">
        <f>IF($G:$G="","",IF('Input Data'!L2410="","",'Input Data'!L2410))</f>
        <v/>
      </c>
      <c r="K2410" s="12" t="str">
        <f>IF($G:$G="","",IF('Input Data'!M2410="","",'Input Data'!M2410))</f>
        <v/>
      </c>
      <c r="L2410" s="12" t="str">
        <f>IF($G:$G="","",IF('Input Data'!N2410="","",'Input Data'!N2410))</f>
        <v/>
      </c>
      <c r="M2410" s="12" t="str">
        <f>IF($G:$G="","",IF('Input Data'!O2410="","",'Input Data'!O2410))</f>
        <v/>
      </c>
      <c r="N2410" s="12" t="str">
        <f>IF($G:$G="","",IF('Input Data'!P2410="","",'Input Data'!P2410))</f>
        <v/>
      </c>
      <c r="O2410" s="12">
        <f>IF($G:$G="","",IF('Input Data'!Q2410="","",'Input Data'!Q2410))</f>
        <v>2018</v>
      </c>
    </row>
    <row r="2411" spans="1:15" x14ac:dyDescent="0.25">
      <c r="A2411" s="13" t="str">
        <f>IF('Definition sheet'!H2411="","",'Definition sheet'!H2411)</f>
        <v>3.1973</v>
      </c>
      <c r="B2411" s="14" t="str">
        <f>IF('Definition sheet'!C2411="","",'Definition sheet'!C2411)</f>
        <v>+++DebtorAgentAccount</v>
      </c>
      <c r="C2411" s="13" t="str">
        <f>IF('Definition sheet'!D2411="","",CONCATENATE('fixed values'!$A$3,'Definition sheet'!D2411,'fixed values'!$A$4))</f>
        <v>&lt;DbtrAgtAcct&gt;</v>
      </c>
      <c r="D2411" s="22" t="str">
        <f>IF('Definition sheet'!E2411="","",CONCATENATE('fixed values'!$A$1,'Definition sheet'!E2411,'fixed values'!$A$2))</f>
        <v>[0..1]</v>
      </c>
      <c r="E2411" s="22" t="str">
        <f>IF('Definition sheet'!F2411="","",CONCATENATE('fixed values'!$A$1,'Definition sheet'!F2411,'fixed values'!$A$2))</f>
        <v>[0..1]</v>
      </c>
      <c r="F2411" s="14" t="str">
        <f>IF('Input Data'!G2411="","",IF('Definition sheet'!G2411="PARENT","",'Input Data'!G2411))</f>
        <v/>
      </c>
      <c r="G2411" s="12" t="str">
        <f>IF('Input Data'!I2411="","",'Input Data'!I2411)</f>
        <v>NotUsed</v>
      </c>
      <c r="H2411" s="12" t="str">
        <f>IF($G:$G="NotUsed","",IF('Input Data'!J2411="","",'Input Data'!J2411))</f>
        <v/>
      </c>
      <c r="I2411" s="12" t="str">
        <f>IF($G:$G="","",IF('Input Data'!K2411="","",'Input Data'!K2411))</f>
        <v/>
      </c>
      <c r="J2411" s="12" t="str">
        <f>IF($G:$G="","",IF('Input Data'!L2411="","",'Input Data'!L2411))</f>
        <v/>
      </c>
      <c r="K2411" s="12" t="str">
        <f>IF($G:$G="","",IF('Input Data'!M2411="","",'Input Data'!M2411))</f>
        <v/>
      </c>
      <c r="L2411" s="12" t="str">
        <f>IF($G:$G="","",IF('Input Data'!N2411="","",'Input Data'!N2411))</f>
        <v/>
      </c>
      <c r="M2411" s="12" t="str">
        <f>IF($G:$G="","",IF('Input Data'!O2411="","",'Input Data'!O2411))</f>
        <v/>
      </c>
      <c r="N2411" s="12" t="str">
        <f>IF($G:$G="","",IF('Input Data'!P2411="","",'Input Data'!P2411))</f>
        <v/>
      </c>
      <c r="O2411" s="12">
        <f>IF($G:$G="","",IF('Input Data'!Q2411="","",'Input Data'!Q2411))</f>
        <v>2018</v>
      </c>
    </row>
    <row r="2412" spans="1:15" x14ac:dyDescent="0.25">
      <c r="A2412" s="13" t="str">
        <f>IF('Definition sheet'!H2412="","",'Definition sheet'!H2412)</f>
        <v>3.1974</v>
      </c>
      <c r="B2412" s="14" t="str">
        <f>IF('Definition sheet'!C2412="","",'Definition sheet'!C2412)</f>
        <v>++++Identification</v>
      </c>
      <c r="C2412" s="13" t="str">
        <f>IF('Definition sheet'!D2412="","",CONCATENATE('fixed values'!$A$3,'Definition sheet'!D2412,'fixed values'!$A$4))</f>
        <v>&lt;Id&gt;</v>
      </c>
      <c r="D2412" s="22" t="str">
        <f>IF('Definition sheet'!E2412="","",CONCATENATE('fixed values'!$A$1,'Definition sheet'!E2412,'fixed values'!$A$2))</f>
        <v>[1..1]</v>
      </c>
      <c r="E2412" s="22" t="str">
        <f>IF('Definition sheet'!F2412="","",CONCATENATE('fixed values'!$A$1,'Definition sheet'!F2412,'fixed values'!$A$2))</f>
        <v>[1..1]</v>
      </c>
      <c r="F2412" s="14" t="str">
        <f>IF('Input Data'!G2412="","",IF('Definition sheet'!G2412="PARENT","",'Input Data'!G2412))</f>
        <v/>
      </c>
      <c r="G2412" s="12" t="str">
        <f>IF('Input Data'!I2412="","",'Input Data'!I2412)</f>
        <v>NotUsed</v>
      </c>
      <c r="H2412" s="12" t="str">
        <f>IF($G:$G="NotUsed","",IF('Input Data'!J2412="","",'Input Data'!J2412))</f>
        <v/>
      </c>
      <c r="I2412" s="12" t="str">
        <f>IF($G:$G="","",IF('Input Data'!K2412="","",'Input Data'!K2412))</f>
        <v/>
      </c>
      <c r="J2412" s="12" t="str">
        <f>IF($G:$G="","",IF('Input Data'!L2412="","",'Input Data'!L2412))</f>
        <v/>
      </c>
      <c r="K2412" s="12" t="str">
        <f>IF($G:$G="","",IF('Input Data'!M2412="","",'Input Data'!M2412))</f>
        <v/>
      </c>
      <c r="L2412" s="12" t="str">
        <f>IF($G:$G="","",IF('Input Data'!N2412="","",'Input Data'!N2412))</f>
        <v/>
      </c>
      <c r="M2412" s="12" t="str">
        <f>IF($G:$G="","",IF('Input Data'!O2412="","",'Input Data'!O2412))</f>
        <v/>
      </c>
      <c r="N2412" s="12" t="str">
        <f>IF($G:$G="","",IF('Input Data'!P2412="","",'Input Data'!P2412))</f>
        <v/>
      </c>
      <c r="O2412" s="12">
        <f>IF($G:$G="","",IF('Input Data'!Q2412="","",'Input Data'!Q2412))</f>
        <v>2018</v>
      </c>
    </row>
    <row r="2413" spans="1:15" x14ac:dyDescent="0.25">
      <c r="A2413" s="13" t="str">
        <f>IF('Definition sheet'!H2413="","",'Definition sheet'!H2413)</f>
        <v>3.1975</v>
      </c>
      <c r="B2413" s="14" t="str">
        <f>IF('Definition sheet'!C2413="","",'Definition sheet'!C2413)</f>
        <v>+++++IBAN</v>
      </c>
      <c r="C2413" s="13" t="str">
        <f>IF('Definition sheet'!D2413="","",CONCATENATE('fixed values'!$A$3,'Definition sheet'!D2413,'fixed values'!$A$4))</f>
        <v>&lt;IBAN&gt;</v>
      </c>
      <c r="D2413" s="22" t="str">
        <f>IF('Definition sheet'!E2413="","",CONCATENATE('fixed values'!$A$1,'Definition sheet'!E2413,'fixed values'!$A$2))</f>
        <v>[1..1]</v>
      </c>
      <c r="E2413" s="22" t="str">
        <f>IF('Definition sheet'!F2413="","",CONCATENATE('fixed values'!$A$1,'Definition sheet'!F2413,'fixed values'!$A$2))</f>
        <v>[1..1]</v>
      </c>
      <c r="F2413" s="14" t="str">
        <f>IF('Input Data'!G2413="","",IF('Definition sheet'!G2413="PARENT","",'Input Data'!G2413))</f>
        <v>IBAN2007Identifier</v>
      </c>
      <c r="G2413" s="12" t="str">
        <f>IF('Input Data'!I2413="","",'Input Data'!I2413)</f>
        <v>NotUsed</v>
      </c>
      <c r="H2413" s="12" t="str">
        <f>IF($G:$G="NotUsed","",IF('Input Data'!J2413="","",'Input Data'!J2413))</f>
        <v/>
      </c>
      <c r="I2413" s="12" t="str">
        <f>IF($G:$G="","",IF('Input Data'!K2413="","",'Input Data'!K2413))</f>
        <v/>
      </c>
      <c r="J2413" s="12" t="str">
        <f>IF($G:$G="","",IF('Input Data'!L2413="","",'Input Data'!L2413))</f>
        <v/>
      </c>
      <c r="K2413" s="12" t="str">
        <f>IF($G:$G="","",IF('Input Data'!M2413="","",'Input Data'!M2413))</f>
        <v/>
      </c>
      <c r="L2413" s="12" t="str">
        <f>IF($G:$G="","",IF('Input Data'!N2413="","",'Input Data'!N2413))</f>
        <v/>
      </c>
      <c r="M2413" s="12" t="str">
        <f>IF($G:$G="","",IF('Input Data'!O2413="","",'Input Data'!O2413))</f>
        <v/>
      </c>
      <c r="N2413" s="12" t="str">
        <f>IF($G:$G="","",IF('Input Data'!P2413="","",'Input Data'!P2413))</f>
        <v/>
      </c>
      <c r="O2413" s="12">
        <f>IF($G:$G="","",IF('Input Data'!Q2413="","",'Input Data'!Q2413))</f>
        <v>2018</v>
      </c>
    </row>
    <row r="2414" spans="1:15" x14ac:dyDescent="0.25">
      <c r="A2414" s="13" t="str">
        <f>IF('Definition sheet'!H2414="","",'Definition sheet'!H2414)</f>
        <v>3.1976</v>
      </c>
      <c r="B2414" s="14" t="str">
        <f>IF('Definition sheet'!C2414="","",'Definition sheet'!C2414)</f>
        <v>+++++Other</v>
      </c>
      <c r="C2414" s="13" t="str">
        <f>IF('Definition sheet'!D2414="","",CONCATENATE('fixed values'!$A$3,'Definition sheet'!D2414,'fixed values'!$A$4))</f>
        <v>&lt;Othr&gt;</v>
      </c>
      <c r="D2414" s="22" t="str">
        <f>IF('Definition sheet'!E2414="","",CONCATENATE('fixed values'!$A$1,'Definition sheet'!E2414,'fixed values'!$A$2))</f>
        <v>[1..1]</v>
      </c>
      <c r="E2414" s="22" t="str">
        <f>IF('Definition sheet'!F2414="","",CONCATENATE('fixed values'!$A$1,'Definition sheet'!F2414,'fixed values'!$A$2))</f>
        <v>[1..1]</v>
      </c>
      <c r="F2414" s="14" t="str">
        <f>IF('Input Data'!G2414="","",IF('Definition sheet'!G2414="PARENT","",'Input Data'!G2414))</f>
        <v/>
      </c>
      <c r="G2414" s="12" t="str">
        <f>IF('Input Data'!I2414="","",'Input Data'!I2414)</f>
        <v>NotUsed</v>
      </c>
      <c r="H2414" s="12" t="str">
        <f>IF($G:$G="NotUsed","",IF('Input Data'!J2414="","",'Input Data'!J2414))</f>
        <v/>
      </c>
      <c r="I2414" s="12" t="str">
        <f>IF($G:$G="","",IF('Input Data'!K2414="","",'Input Data'!K2414))</f>
        <v/>
      </c>
      <c r="J2414" s="12" t="str">
        <f>IF($G:$G="","",IF('Input Data'!L2414="","",'Input Data'!L2414))</f>
        <v/>
      </c>
      <c r="K2414" s="12" t="str">
        <f>IF($G:$G="","",IF('Input Data'!M2414="","",'Input Data'!M2414))</f>
        <v/>
      </c>
      <c r="L2414" s="12" t="str">
        <f>IF($G:$G="","",IF('Input Data'!N2414="","",'Input Data'!N2414))</f>
        <v/>
      </c>
      <c r="M2414" s="12" t="str">
        <f>IF($G:$G="","",IF('Input Data'!O2414="","",'Input Data'!O2414))</f>
        <v/>
      </c>
      <c r="N2414" s="12" t="str">
        <f>IF($G:$G="","",IF('Input Data'!P2414="","",'Input Data'!P2414))</f>
        <v/>
      </c>
      <c r="O2414" s="12">
        <f>IF($G:$G="","",IF('Input Data'!Q2414="","",'Input Data'!Q2414))</f>
        <v>2018</v>
      </c>
    </row>
    <row r="2415" spans="1:15" x14ac:dyDescent="0.25">
      <c r="A2415" s="13" t="str">
        <f>IF('Definition sheet'!H2415="","",'Definition sheet'!H2415)</f>
        <v>3.1977</v>
      </c>
      <c r="B2415" s="14" t="str">
        <f>IF('Definition sheet'!C2415="","",'Definition sheet'!C2415)</f>
        <v>++++++Identification</v>
      </c>
      <c r="C2415" s="13" t="str">
        <f>IF('Definition sheet'!D2415="","",CONCATENATE('fixed values'!$A$3,'Definition sheet'!D2415,'fixed values'!$A$4))</f>
        <v>&lt;Id&gt;</v>
      </c>
      <c r="D2415" s="22" t="str">
        <f>IF('Definition sheet'!E2415="","",CONCATENATE('fixed values'!$A$1,'Definition sheet'!E2415,'fixed values'!$A$2))</f>
        <v>[1..1]</v>
      </c>
      <c r="E2415" s="22" t="str">
        <f>IF('Definition sheet'!F2415="","",CONCATENATE('fixed values'!$A$1,'Definition sheet'!F2415,'fixed values'!$A$2))</f>
        <v>[1..1]</v>
      </c>
      <c r="F2415" s="14" t="str">
        <f>IF('Input Data'!G2415="","",IF('Definition sheet'!G2415="PARENT","",'Input Data'!G2415))</f>
        <v>Max34Text</v>
      </c>
      <c r="G2415" s="12" t="str">
        <f>IF('Input Data'!I2415="","",'Input Data'!I2415)</f>
        <v>NotUsed</v>
      </c>
      <c r="H2415" s="12" t="str">
        <f>IF($G:$G="NotUsed","",IF('Input Data'!J2415="","",'Input Data'!J2415))</f>
        <v/>
      </c>
      <c r="I2415" s="12" t="str">
        <f>IF($G:$G="","",IF('Input Data'!K2415="","",'Input Data'!K2415))</f>
        <v/>
      </c>
      <c r="J2415" s="12" t="str">
        <f>IF($G:$G="","",IF('Input Data'!L2415="","",'Input Data'!L2415))</f>
        <v/>
      </c>
      <c r="K2415" s="12" t="str">
        <f>IF($G:$G="","",IF('Input Data'!M2415="","",'Input Data'!M2415))</f>
        <v/>
      </c>
      <c r="L2415" s="12" t="str">
        <f>IF($G:$G="","",IF('Input Data'!N2415="","",'Input Data'!N2415))</f>
        <v/>
      </c>
      <c r="M2415" s="12" t="str">
        <f>IF($G:$G="","",IF('Input Data'!O2415="","",'Input Data'!O2415))</f>
        <v/>
      </c>
      <c r="N2415" s="12" t="str">
        <f>IF($G:$G="","",IF('Input Data'!P2415="","",'Input Data'!P2415))</f>
        <v/>
      </c>
      <c r="O2415" s="12">
        <f>IF($G:$G="","",IF('Input Data'!Q2415="","",'Input Data'!Q2415))</f>
        <v>2018</v>
      </c>
    </row>
    <row r="2416" spans="1:15" x14ac:dyDescent="0.25">
      <c r="A2416" s="13" t="str">
        <f>IF('Definition sheet'!H2416="","",'Definition sheet'!H2416)</f>
        <v>3.1978</v>
      </c>
      <c r="B2416" s="14" t="str">
        <f>IF('Definition sheet'!C2416="","",'Definition sheet'!C2416)</f>
        <v>++++++SchemeName</v>
      </c>
      <c r="C2416" s="13" t="str">
        <f>IF('Definition sheet'!D2416="","",CONCATENATE('fixed values'!$A$3,'Definition sheet'!D2416,'fixed values'!$A$4))</f>
        <v>&lt;SchmeNm&gt;</v>
      </c>
      <c r="D2416" s="22" t="str">
        <f>IF('Definition sheet'!E2416="","",CONCATENATE('fixed values'!$A$1,'Definition sheet'!E2416,'fixed values'!$A$2))</f>
        <v>[0..1]</v>
      </c>
      <c r="E2416" s="22" t="str">
        <f>IF('Definition sheet'!F2416="","",CONCATENATE('fixed values'!$A$1,'Definition sheet'!F2416,'fixed values'!$A$2))</f>
        <v>[0..1]</v>
      </c>
      <c r="F2416" s="14" t="str">
        <f>IF('Input Data'!G2416="","",IF('Definition sheet'!G2416="PARENT","",'Input Data'!G2416))</f>
        <v/>
      </c>
      <c r="G2416" s="12" t="str">
        <f>IF('Input Data'!I2416="","",'Input Data'!I2416)</f>
        <v>NotUsed</v>
      </c>
      <c r="H2416" s="12" t="str">
        <f>IF($G:$G="NotUsed","",IF('Input Data'!J2416="","",'Input Data'!J2416))</f>
        <v/>
      </c>
      <c r="I2416" s="12" t="str">
        <f>IF($G:$G="","",IF('Input Data'!K2416="","",'Input Data'!K2416))</f>
        <v/>
      </c>
      <c r="J2416" s="12" t="str">
        <f>IF($G:$G="","",IF('Input Data'!L2416="","",'Input Data'!L2416))</f>
        <v/>
      </c>
      <c r="K2416" s="12" t="str">
        <f>IF($G:$G="","",IF('Input Data'!M2416="","",'Input Data'!M2416))</f>
        <v/>
      </c>
      <c r="L2416" s="12" t="str">
        <f>IF($G:$G="","",IF('Input Data'!N2416="","",'Input Data'!N2416))</f>
        <v/>
      </c>
      <c r="M2416" s="12" t="str">
        <f>IF($G:$G="","",IF('Input Data'!O2416="","",'Input Data'!O2416))</f>
        <v/>
      </c>
      <c r="N2416" s="12" t="str">
        <f>IF($G:$G="","",IF('Input Data'!P2416="","",'Input Data'!P2416))</f>
        <v/>
      </c>
      <c r="O2416" s="12">
        <f>IF($G:$G="","",IF('Input Data'!Q2416="","",'Input Data'!Q2416))</f>
        <v>2018</v>
      </c>
    </row>
    <row r="2417" spans="1:15" ht="60" x14ac:dyDescent="0.25">
      <c r="A2417" s="13" t="str">
        <f>IF('Definition sheet'!H2417="","",'Definition sheet'!H2417)</f>
        <v>3.1979</v>
      </c>
      <c r="B2417" s="14" t="str">
        <f>IF('Definition sheet'!C2417="","",'Definition sheet'!C2417)</f>
        <v>+++++++Code</v>
      </c>
      <c r="C2417" s="13" t="str">
        <f>IF('Definition sheet'!D2417="","",CONCATENATE('fixed values'!$A$3,'Definition sheet'!D2417,'fixed values'!$A$4))</f>
        <v>&lt;Cd&gt;</v>
      </c>
      <c r="D2417" s="22" t="str">
        <f>IF('Definition sheet'!E2417="","",CONCATENATE('fixed values'!$A$1,'Definition sheet'!E2417,'fixed values'!$A$2))</f>
        <v>[1..1]</v>
      </c>
      <c r="E2417" s="22" t="str">
        <f>IF('Definition sheet'!F2417="","",CONCATENATE('fixed values'!$A$1,'Definition sheet'!F2417,'fixed values'!$A$2))</f>
        <v>[1..1]</v>
      </c>
      <c r="F2417" s="14" t="str">
        <f>IF('Input Data'!G2417="","",IF('Definition sheet'!G2417="PARENT","",'Input Data'!G2417))</f>
        <v>ExternalAccountIdentification1Code</v>
      </c>
      <c r="G2417" s="12" t="str">
        <f>IF('Input Data'!I2417="","",'Input Data'!I2417)</f>
        <v>NotUsed</v>
      </c>
      <c r="H2417" s="12" t="str">
        <f>IF($G:$G="NotUsed","",IF('Input Data'!J2417="","",'Input Data'!J2417))</f>
        <v/>
      </c>
      <c r="I2417" s="12" t="str">
        <f>IF($G:$G="","",IF('Input Data'!K2417="","",'Input Data'!K2417))</f>
        <v>AIIN
BBAN
CUID
UPIC</v>
      </c>
      <c r="J2417" s="12" t="str">
        <f>IF($G:$G="","",IF('Input Data'!L2417="","",'Input Data'!L2417))</f>
        <v/>
      </c>
      <c r="K2417" s="12" t="str">
        <f>IF($G:$G="","",IF('Input Data'!M2417="","",'Input Data'!M2417))</f>
        <v/>
      </c>
      <c r="L2417" s="12" t="str">
        <f>IF($G:$G="","",IF('Input Data'!N2417="","",'Input Data'!N2417))</f>
        <v/>
      </c>
      <c r="M2417" s="12" t="str">
        <f>IF($G:$G="","",IF('Input Data'!O2417="","",'Input Data'!O2417))</f>
        <v/>
      </c>
      <c r="N2417" s="12" t="str">
        <f>IF($G:$G="","",IF('Input Data'!P2417="","",'Input Data'!P2417))</f>
        <v/>
      </c>
      <c r="O2417" s="12">
        <f>IF($G:$G="","",IF('Input Data'!Q2417="","",'Input Data'!Q2417))</f>
        <v>2018</v>
      </c>
    </row>
    <row r="2418" spans="1:15" x14ac:dyDescent="0.25">
      <c r="A2418" s="13" t="str">
        <f>IF('Definition sheet'!H2418="","",'Definition sheet'!H2418)</f>
        <v>3.1980</v>
      </c>
      <c r="B2418" s="14" t="str">
        <f>IF('Definition sheet'!C2418="","",'Definition sheet'!C2418)</f>
        <v>+++++++Proprietary</v>
      </c>
      <c r="C2418" s="13" t="str">
        <f>IF('Definition sheet'!D2418="","",CONCATENATE('fixed values'!$A$3,'Definition sheet'!D2418,'fixed values'!$A$4))</f>
        <v>&lt;Prtry&gt;</v>
      </c>
      <c r="D2418" s="22" t="str">
        <f>IF('Definition sheet'!E2418="","",CONCATENATE('fixed values'!$A$1,'Definition sheet'!E2418,'fixed values'!$A$2))</f>
        <v>[1..1]</v>
      </c>
      <c r="E2418" s="22" t="str">
        <f>IF('Definition sheet'!F2418="","",CONCATENATE('fixed values'!$A$1,'Definition sheet'!F2418,'fixed values'!$A$2))</f>
        <v>[1..1]</v>
      </c>
      <c r="F2418" s="14" t="str">
        <f>IF('Input Data'!G2418="","",IF('Definition sheet'!G2418="PARENT","",'Input Data'!G2418))</f>
        <v>Max35Text</v>
      </c>
      <c r="G2418" s="12" t="str">
        <f>IF('Input Data'!I2418="","",'Input Data'!I2418)</f>
        <v>NotUsed</v>
      </c>
      <c r="H2418" s="12" t="str">
        <f>IF($G:$G="NotUsed","",IF('Input Data'!J2418="","",'Input Data'!J2418))</f>
        <v/>
      </c>
      <c r="I2418" s="12" t="str">
        <f>IF($G:$G="","",IF('Input Data'!K2418="","",'Input Data'!K2418))</f>
        <v/>
      </c>
      <c r="J2418" s="12" t="str">
        <f>IF($G:$G="","",IF('Input Data'!L2418="","",'Input Data'!L2418))</f>
        <v/>
      </c>
      <c r="K2418" s="12" t="str">
        <f>IF($G:$G="","",IF('Input Data'!M2418="","",'Input Data'!M2418))</f>
        <v/>
      </c>
      <c r="L2418" s="12" t="str">
        <f>IF($G:$G="","",IF('Input Data'!N2418="","",'Input Data'!N2418))</f>
        <v/>
      </c>
      <c r="M2418" s="12" t="str">
        <f>IF($G:$G="","",IF('Input Data'!O2418="","",'Input Data'!O2418))</f>
        <v/>
      </c>
      <c r="N2418" s="12" t="str">
        <f>IF($G:$G="","",IF('Input Data'!P2418="","",'Input Data'!P2418))</f>
        <v/>
      </c>
      <c r="O2418" s="12">
        <f>IF($G:$G="","",IF('Input Data'!Q2418="","",'Input Data'!Q2418))</f>
        <v>2018</v>
      </c>
    </row>
    <row r="2419" spans="1:15" x14ac:dyDescent="0.25">
      <c r="A2419" s="13" t="str">
        <f>IF('Definition sheet'!H2419="","",'Definition sheet'!H2419)</f>
        <v>3.1981</v>
      </c>
      <c r="B2419" s="14" t="str">
        <f>IF('Definition sheet'!C2419="","",'Definition sheet'!C2419)</f>
        <v>++++++Issuer</v>
      </c>
      <c r="C2419" s="13" t="str">
        <f>IF('Definition sheet'!D2419="","",CONCATENATE('fixed values'!$A$3,'Definition sheet'!D2419,'fixed values'!$A$4))</f>
        <v>&lt;Issr&gt;</v>
      </c>
      <c r="D2419" s="22" t="str">
        <f>IF('Definition sheet'!E2419="","",CONCATENATE('fixed values'!$A$1,'Definition sheet'!E2419,'fixed values'!$A$2))</f>
        <v>[0..1]</v>
      </c>
      <c r="E2419" s="22" t="str">
        <f>IF('Definition sheet'!F2419="","",CONCATENATE('fixed values'!$A$1,'Definition sheet'!F2419,'fixed values'!$A$2))</f>
        <v>[0..1]</v>
      </c>
      <c r="F2419" s="14" t="str">
        <f>IF('Input Data'!G2419="","",IF('Definition sheet'!G2419="PARENT","",'Input Data'!G2419))</f>
        <v>Max35Text</v>
      </c>
      <c r="G2419" s="12" t="str">
        <f>IF('Input Data'!I2419="","",'Input Data'!I2419)</f>
        <v>NotUsed</v>
      </c>
      <c r="H2419" s="12" t="str">
        <f>IF($G:$G="NotUsed","",IF('Input Data'!J2419="","",'Input Data'!J2419))</f>
        <v/>
      </c>
      <c r="I2419" s="12" t="str">
        <f>IF($G:$G="","",IF('Input Data'!K2419="","",'Input Data'!K2419))</f>
        <v/>
      </c>
      <c r="J2419" s="12" t="str">
        <f>IF($G:$G="","",IF('Input Data'!L2419="","",'Input Data'!L2419))</f>
        <v/>
      </c>
      <c r="K2419" s="12" t="str">
        <f>IF($G:$G="","",IF('Input Data'!M2419="","",'Input Data'!M2419))</f>
        <v/>
      </c>
      <c r="L2419" s="12" t="str">
        <f>IF($G:$G="","",IF('Input Data'!N2419="","",'Input Data'!N2419))</f>
        <v/>
      </c>
      <c r="M2419" s="12" t="str">
        <f>IF($G:$G="","",IF('Input Data'!O2419="","",'Input Data'!O2419))</f>
        <v/>
      </c>
      <c r="N2419" s="12" t="str">
        <f>IF($G:$G="","",IF('Input Data'!P2419="","",'Input Data'!P2419))</f>
        <v/>
      </c>
      <c r="O2419" s="12">
        <f>IF($G:$G="","",IF('Input Data'!Q2419="","",'Input Data'!Q2419))</f>
        <v>2018</v>
      </c>
    </row>
    <row r="2420" spans="1:15" x14ac:dyDescent="0.25">
      <c r="A2420" s="13" t="str">
        <f>IF('Definition sheet'!H2420="","",'Definition sheet'!H2420)</f>
        <v>3.1982</v>
      </c>
      <c r="B2420" s="14" t="str">
        <f>IF('Definition sheet'!C2420="","",'Definition sheet'!C2420)</f>
        <v>++++Type</v>
      </c>
      <c r="C2420" s="13" t="str">
        <f>IF('Definition sheet'!D2420="","",CONCATENATE('fixed values'!$A$3,'Definition sheet'!D2420,'fixed values'!$A$4))</f>
        <v>&lt;Tp&gt;</v>
      </c>
      <c r="D2420" s="22" t="str">
        <f>IF('Definition sheet'!E2420="","",CONCATENATE('fixed values'!$A$1,'Definition sheet'!E2420,'fixed values'!$A$2))</f>
        <v>[0..1]</v>
      </c>
      <c r="E2420" s="22" t="str">
        <f>IF('Definition sheet'!F2420="","",CONCATENATE('fixed values'!$A$1,'Definition sheet'!F2420,'fixed values'!$A$2))</f>
        <v>[0..1]</v>
      </c>
      <c r="F2420" s="14" t="str">
        <f>IF('Input Data'!G2420="","",IF('Definition sheet'!G2420="PARENT","",'Input Data'!G2420))</f>
        <v/>
      </c>
      <c r="G2420" s="12" t="str">
        <f>IF('Input Data'!I2420="","",'Input Data'!I2420)</f>
        <v>NotUsed</v>
      </c>
      <c r="H2420" s="12" t="str">
        <f>IF($G:$G="NotUsed","",IF('Input Data'!J2420="","",'Input Data'!J2420))</f>
        <v/>
      </c>
      <c r="I2420" s="12" t="str">
        <f>IF($G:$G="","",IF('Input Data'!K2420="","",'Input Data'!K2420))</f>
        <v/>
      </c>
      <c r="J2420" s="12" t="str">
        <f>IF($G:$G="","",IF('Input Data'!L2420="","",'Input Data'!L2420))</f>
        <v/>
      </c>
      <c r="K2420" s="12" t="str">
        <f>IF($G:$G="","",IF('Input Data'!M2420="","",'Input Data'!M2420))</f>
        <v/>
      </c>
      <c r="L2420" s="12" t="str">
        <f>IF($G:$G="","",IF('Input Data'!N2420="","",'Input Data'!N2420))</f>
        <v/>
      </c>
      <c r="M2420" s="12" t="str">
        <f>IF($G:$G="","",IF('Input Data'!O2420="","",'Input Data'!O2420))</f>
        <v/>
      </c>
      <c r="N2420" s="12" t="str">
        <f>IF($G:$G="","",IF('Input Data'!P2420="","",'Input Data'!P2420))</f>
        <v/>
      </c>
      <c r="O2420" s="12">
        <f>IF($G:$G="","",IF('Input Data'!Q2420="","",'Input Data'!Q2420))</f>
        <v>2018</v>
      </c>
    </row>
    <row r="2421" spans="1:15" ht="300" x14ac:dyDescent="0.25">
      <c r="A2421" s="13" t="str">
        <f>IF('Definition sheet'!H2421="","",'Definition sheet'!H2421)</f>
        <v>3.1983</v>
      </c>
      <c r="B2421" s="14" t="str">
        <f>IF('Definition sheet'!C2421="","",'Definition sheet'!C2421)</f>
        <v>+++++Code</v>
      </c>
      <c r="C2421" s="13" t="str">
        <f>IF('Definition sheet'!D2421="","",CONCATENATE('fixed values'!$A$3,'Definition sheet'!D2421,'fixed values'!$A$4))</f>
        <v>&lt;Cd&gt;</v>
      </c>
      <c r="D2421" s="22" t="str">
        <f>IF('Definition sheet'!E2421="","",CONCATENATE('fixed values'!$A$1,'Definition sheet'!E2421,'fixed values'!$A$2))</f>
        <v>[1..1]</v>
      </c>
      <c r="E2421" s="22" t="str">
        <f>IF('Definition sheet'!F2421="","",CONCATENATE('fixed values'!$A$1,'Definition sheet'!F2421,'fixed values'!$A$2))</f>
        <v>[1..1]</v>
      </c>
      <c r="F2421" s="14" t="str">
        <f>IF('Input Data'!G2421="","",IF('Definition sheet'!G2421="PARENT","",'Input Data'!G2421))</f>
        <v>ExternalCashAccountType1Code</v>
      </c>
      <c r="G2421" s="12" t="str">
        <f>IF('Input Data'!I2421="","",'Input Data'!I2421)</f>
        <v>NotUsed</v>
      </c>
      <c r="H2421" s="12" t="str">
        <f>IF($G:$G="NotUsed","",IF('Input Data'!J2421="","",'Input Data'!J2421))</f>
        <v/>
      </c>
      <c r="I2421" s="12" t="str">
        <f>IF($G:$G="","",IF('Input Data'!K2421="","",'Input Data'!K2421))</f>
        <v>CACC
CASH
CHAR
CISH
COMM
CPAC
LLSV
LOAN
MGLD
MOMA
NREX
ODFT
ONDP
OTHR
SACC
SLRY
SVGS
TAXE
TRAN
TRAS</v>
      </c>
      <c r="J2421" s="12" t="str">
        <f>IF($G:$G="","",IF('Input Data'!L2421="","",'Input Data'!L2421))</f>
        <v/>
      </c>
      <c r="K2421" s="12" t="str">
        <f>IF($G:$G="","",IF('Input Data'!M2421="","",'Input Data'!M2421))</f>
        <v/>
      </c>
      <c r="L2421" s="12" t="str">
        <f>IF($G:$G="","",IF('Input Data'!N2421="","",'Input Data'!N2421))</f>
        <v/>
      </c>
      <c r="M2421" s="12" t="str">
        <f>IF($G:$G="","",IF('Input Data'!O2421="","",'Input Data'!O2421))</f>
        <v/>
      </c>
      <c r="N2421" s="12" t="str">
        <f>IF($G:$G="","",IF('Input Data'!P2421="","",'Input Data'!P2421))</f>
        <v/>
      </c>
      <c r="O2421" s="12">
        <f>IF($G:$G="","",IF('Input Data'!Q2421="","",'Input Data'!Q2421))</f>
        <v>2018</v>
      </c>
    </row>
    <row r="2422" spans="1:15" x14ac:dyDescent="0.25">
      <c r="A2422" s="13" t="str">
        <f>IF('Definition sheet'!H2422="","",'Definition sheet'!H2422)</f>
        <v>3.1984</v>
      </c>
      <c r="B2422" s="14" t="str">
        <f>IF('Definition sheet'!C2422="","",'Definition sheet'!C2422)</f>
        <v>+++++Proprietary</v>
      </c>
      <c r="C2422" s="13" t="str">
        <f>IF('Definition sheet'!D2422="","",CONCATENATE('fixed values'!$A$3,'Definition sheet'!D2422,'fixed values'!$A$4))</f>
        <v>&lt;Prtry&gt;</v>
      </c>
      <c r="D2422" s="22" t="str">
        <f>IF('Definition sheet'!E2422="","",CONCATENATE('fixed values'!$A$1,'Definition sheet'!E2422,'fixed values'!$A$2))</f>
        <v>[1..1]</v>
      </c>
      <c r="E2422" s="22" t="str">
        <f>IF('Definition sheet'!F2422="","",CONCATENATE('fixed values'!$A$1,'Definition sheet'!F2422,'fixed values'!$A$2))</f>
        <v>[1..1]</v>
      </c>
      <c r="F2422" s="14" t="str">
        <f>IF('Input Data'!G2422="","",IF('Definition sheet'!G2422="PARENT","",'Input Data'!G2422))</f>
        <v>Max35Text</v>
      </c>
      <c r="G2422" s="12" t="str">
        <f>IF('Input Data'!I2422="","",'Input Data'!I2422)</f>
        <v>NotUsed</v>
      </c>
      <c r="H2422" s="12" t="str">
        <f>IF($G:$G="NotUsed","",IF('Input Data'!J2422="","",'Input Data'!J2422))</f>
        <v/>
      </c>
      <c r="I2422" s="12" t="str">
        <f>IF($G:$G="","",IF('Input Data'!K2422="","",'Input Data'!K2422))</f>
        <v/>
      </c>
      <c r="J2422" s="12" t="str">
        <f>IF($G:$G="","",IF('Input Data'!L2422="","",'Input Data'!L2422))</f>
        <v/>
      </c>
      <c r="K2422" s="12" t="str">
        <f>IF($G:$G="","",IF('Input Data'!M2422="","",'Input Data'!M2422))</f>
        <v/>
      </c>
      <c r="L2422" s="12" t="str">
        <f>IF($G:$G="","",IF('Input Data'!N2422="","",'Input Data'!N2422))</f>
        <v/>
      </c>
      <c r="M2422" s="12" t="str">
        <f>IF($G:$G="","",IF('Input Data'!O2422="","",'Input Data'!O2422))</f>
        <v/>
      </c>
      <c r="N2422" s="12" t="str">
        <f>IF($G:$G="","",IF('Input Data'!P2422="","",'Input Data'!P2422))</f>
        <v/>
      </c>
      <c r="O2422" s="12">
        <f>IF($G:$G="","",IF('Input Data'!Q2422="","",'Input Data'!Q2422))</f>
        <v>2018</v>
      </c>
    </row>
    <row r="2423" spans="1:15" ht="409.5" x14ac:dyDescent="0.25">
      <c r="A2423" s="13" t="str">
        <f>IF('Definition sheet'!H2423="","",'Definition sheet'!H2423)</f>
        <v>3.1985</v>
      </c>
      <c r="B2423" s="14" t="str">
        <f>IF('Definition sheet'!C2423="","",'Definition sheet'!C2423)</f>
        <v>++++Currency</v>
      </c>
      <c r="C2423" s="13" t="str">
        <f>IF('Definition sheet'!D2423="","",CONCATENATE('fixed values'!$A$3,'Definition sheet'!D2423,'fixed values'!$A$4))</f>
        <v>&lt;Ccy&gt;</v>
      </c>
      <c r="D2423" s="22" t="str">
        <f>IF('Definition sheet'!E2423="","",CONCATENATE('fixed values'!$A$1,'Definition sheet'!E2423,'fixed values'!$A$2))</f>
        <v>[0..1]</v>
      </c>
      <c r="E2423" s="22" t="str">
        <f>IF('Definition sheet'!F2423="","",CONCATENATE('fixed values'!$A$1,'Definition sheet'!F2423,'fixed values'!$A$2))</f>
        <v>[0..1]</v>
      </c>
      <c r="F2423" s="14" t="str">
        <f>IF('Input Data'!G2423="","",IF('Definition sheet'!G2423="PARENT","",'Input Data'!G2423))</f>
        <v>ActiveOrHistoricCurrencyCode</v>
      </c>
      <c r="G2423" s="12" t="str">
        <f>IF('Input Data'!I2423="","",'Input Data'!I2423)</f>
        <v>NotUsed</v>
      </c>
      <c r="H2423" s="12" t="str">
        <f>IF($G:$G="NotUsed","",IF('Input Data'!J2423="","",'Input Data'!J2423))</f>
        <v/>
      </c>
      <c r="I2423" s="12" t="str">
        <f>IF($G:$G="","",IF('Input Data'!K2423="","",'Input Data'!K2423))</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2423" s="12" t="str">
        <f>IF($G:$G="","",IF('Input Data'!L2423="","",'Input Data'!L2423))</f>
        <v/>
      </c>
      <c r="K2423" s="12" t="str">
        <f>IF($G:$G="","",IF('Input Data'!M2423="","",'Input Data'!M2423))</f>
        <v/>
      </c>
      <c r="L2423" s="12" t="str">
        <f>IF($G:$G="","",IF('Input Data'!N2423="","",'Input Data'!N2423))</f>
        <v/>
      </c>
      <c r="M2423" s="12" t="str">
        <f>IF($G:$G="","",IF('Input Data'!O2423="","",'Input Data'!O2423))</f>
        <v/>
      </c>
      <c r="N2423" s="12" t="str">
        <f>IF($G:$G="","",IF('Input Data'!P2423="","",'Input Data'!P2423))</f>
        <v/>
      </c>
      <c r="O2423" s="12">
        <f>IF($G:$G="","",IF('Input Data'!Q2423="","",'Input Data'!Q2423))</f>
        <v>2018</v>
      </c>
    </row>
    <row r="2424" spans="1:15" x14ac:dyDescent="0.25">
      <c r="A2424" s="13" t="str">
        <f>IF('Definition sheet'!H2424="","",'Definition sheet'!H2424)</f>
        <v>3.1986</v>
      </c>
      <c r="B2424" s="14" t="str">
        <f>IF('Definition sheet'!C2424="","",'Definition sheet'!C2424)</f>
        <v>++++Name</v>
      </c>
      <c r="C2424" s="13" t="str">
        <f>IF('Definition sheet'!D2424="","",CONCATENATE('fixed values'!$A$3,'Definition sheet'!D2424,'fixed values'!$A$4))</f>
        <v>&lt;Nm&gt;</v>
      </c>
      <c r="D2424" s="22" t="str">
        <f>IF('Definition sheet'!E2424="","",CONCATENATE('fixed values'!$A$1,'Definition sheet'!E2424,'fixed values'!$A$2))</f>
        <v>[0..1]</v>
      </c>
      <c r="E2424" s="22" t="str">
        <f>IF('Definition sheet'!F2424="","",CONCATENATE('fixed values'!$A$1,'Definition sheet'!F2424,'fixed values'!$A$2))</f>
        <v>[0..1]</v>
      </c>
      <c r="F2424" s="14" t="str">
        <f>IF('Input Data'!G2424="","",IF('Definition sheet'!G2424="PARENT","",'Input Data'!G2424))</f>
        <v>Max70Text</v>
      </c>
      <c r="G2424" s="12" t="str">
        <f>IF('Input Data'!I2424="","",'Input Data'!I2424)</f>
        <v>NotUsed</v>
      </c>
      <c r="H2424" s="12" t="str">
        <f>IF($G:$G="NotUsed","",IF('Input Data'!J2424="","",'Input Data'!J2424))</f>
        <v/>
      </c>
      <c r="I2424" s="12" t="str">
        <f>IF($G:$G="","",IF('Input Data'!K2424="","",'Input Data'!K2424))</f>
        <v/>
      </c>
      <c r="J2424" s="12" t="str">
        <f>IF($G:$G="","",IF('Input Data'!L2424="","",'Input Data'!L2424))</f>
        <v/>
      </c>
      <c r="K2424" s="12" t="str">
        <f>IF($G:$G="","",IF('Input Data'!M2424="","",'Input Data'!M2424))</f>
        <v/>
      </c>
      <c r="L2424" s="12" t="str">
        <f>IF($G:$G="","",IF('Input Data'!N2424="","",'Input Data'!N2424))</f>
        <v/>
      </c>
      <c r="M2424" s="12" t="str">
        <f>IF($G:$G="","",IF('Input Data'!O2424="","",'Input Data'!O2424))</f>
        <v/>
      </c>
      <c r="N2424" s="12" t="str">
        <f>IF($G:$G="","",IF('Input Data'!P2424="","",'Input Data'!P2424))</f>
        <v/>
      </c>
      <c r="O2424" s="12">
        <f>IF($G:$G="","",IF('Input Data'!Q2424="","",'Input Data'!Q2424))</f>
        <v>2018</v>
      </c>
    </row>
    <row r="2425" spans="1:15" ht="30" x14ac:dyDescent="0.25">
      <c r="A2425" s="13" t="str">
        <f>IF('Definition sheet'!H2425="","",'Definition sheet'!H2425)</f>
        <v>3.1987</v>
      </c>
      <c r="B2425" s="14" t="str">
        <f>IF('Definition sheet'!C2425="","",'Definition sheet'!C2425)</f>
        <v>+++CreditorAgent</v>
      </c>
      <c r="C2425" s="13" t="str">
        <f>IF('Definition sheet'!D2425="","",CONCATENATE('fixed values'!$A$3,'Definition sheet'!D2425,'fixed values'!$A$4))</f>
        <v>&lt;CdtrAgt&gt;</v>
      </c>
      <c r="D2425" s="22" t="str">
        <f>IF('Definition sheet'!E2425="","",CONCATENATE('fixed values'!$A$1,'Definition sheet'!E2425,'fixed values'!$A$2))</f>
        <v>[0..1]</v>
      </c>
      <c r="E2425" s="22" t="str">
        <f>IF('Definition sheet'!F2425="","",CONCATENATE('fixed values'!$A$1,'Definition sheet'!F2425,'fixed values'!$A$2))</f>
        <v>[0..1]</v>
      </c>
      <c r="F2425" s="14" t="str">
        <f>IF('Input Data'!G2425="","",IF('Definition sheet'!G2425="PARENT","",'Input Data'!G2425))</f>
        <v/>
      </c>
      <c r="G2425" s="12" t="str">
        <f>IF('Input Data'!I2425="","",'Input Data'!I2425)</f>
        <v>Used</v>
      </c>
      <c r="H2425" s="12" t="str">
        <f>IF($G:$G="NotUsed","",IF('Input Data'!J2425="","",'Input Data'!J2425))</f>
        <v>Financial institution servicing an account for the creditor.</v>
      </c>
      <c r="I2425" s="12" t="str">
        <f>IF($G:$G="","",IF('Input Data'!K2425="","",'Input Data'!K2425))</f>
        <v/>
      </c>
      <c r="J2425" s="12" t="str">
        <f>IF($G:$G="","",IF('Input Data'!L2425="","",'Input Data'!L2425))</f>
        <v/>
      </c>
      <c r="K2425" s="12" t="str">
        <f>IF($G:$G="","",IF('Input Data'!M2425="","",'Input Data'!M2425))</f>
        <v/>
      </c>
      <c r="L2425" s="12" t="str">
        <f>IF($G:$G="","",IF('Input Data'!N2425="","",'Input Data'!N2425))</f>
        <v/>
      </c>
      <c r="M2425" s="12" t="str">
        <f>IF($G:$G="","",IF('Input Data'!O2425="","",'Input Data'!O2425))</f>
        <v/>
      </c>
      <c r="N2425" s="12" t="str">
        <f>IF($G:$G="","",IF('Input Data'!P2425="","",'Input Data'!P2425))</f>
        <v/>
      </c>
      <c r="O2425" s="12">
        <f>IF($G:$G="","",IF('Input Data'!Q2425="","",'Input Data'!Q2425))</f>
        <v>2018</v>
      </c>
    </row>
    <row r="2426" spans="1:15" ht="60" x14ac:dyDescent="0.25">
      <c r="A2426" s="13" t="str">
        <f>IF('Definition sheet'!H2426="","",'Definition sheet'!H2426)</f>
        <v>3.1988</v>
      </c>
      <c r="B2426" s="14" t="str">
        <f>IF('Definition sheet'!C2426="","",'Definition sheet'!C2426)</f>
        <v>++++FinancialInstitutionIdentification</v>
      </c>
      <c r="C2426" s="13" t="str">
        <f>IF('Definition sheet'!D2426="","",CONCATENATE('fixed values'!$A$3,'Definition sheet'!D2426,'fixed values'!$A$4))</f>
        <v>&lt;FinInstnId&gt;</v>
      </c>
      <c r="D2426" s="22" t="str">
        <f>IF('Definition sheet'!E2426="","",CONCATENATE('fixed values'!$A$1,'Definition sheet'!E2426,'fixed values'!$A$2))</f>
        <v>[1..1]</v>
      </c>
      <c r="E2426" s="22" t="str">
        <f>IF('Definition sheet'!F2426="","",CONCATENATE('fixed values'!$A$1,'Definition sheet'!F2426,'fixed values'!$A$2))</f>
        <v>[1..1]</v>
      </c>
      <c r="F2426" s="14" t="str">
        <f>IF('Input Data'!G2426="","",IF('Definition sheet'!G2426="PARENT","",'Input Data'!G2426))</f>
        <v/>
      </c>
      <c r="G2426" s="12" t="str">
        <f>IF('Input Data'!I2426="","",'Input Data'!I2426)</f>
        <v>Used</v>
      </c>
      <c r="H2426" s="12" t="str">
        <f>IF($G:$G="NotUsed","",IF('Input Data'!J2426="","",'Input Data'!J2426))</f>
        <v>Unique and unambiguous identification of a financial institution, as assigned under an internationally recognised or proprietary identification scheme.</v>
      </c>
      <c r="I2426" s="12" t="str">
        <f>IF($G:$G="","",IF('Input Data'!K2426="","",'Input Data'!K2426))</f>
        <v/>
      </c>
      <c r="J2426" s="12" t="str">
        <f>IF($G:$G="","",IF('Input Data'!L2426="","",'Input Data'!L2426))</f>
        <v/>
      </c>
      <c r="K2426" s="12" t="str">
        <f>IF($G:$G="","",IF('Input Data'!M2426="","",'Input Data'!M2426))</f>
        <v/>
      </c>
      <c r="L2426" s="12" t="str">
        <f>IF($G:$G="","",IF('Input Data'!N2426="","",'Input Data'!N2426))</f>
        <v/>
      </c>
      <c r="M2426" s="12" t="str">
        <f>IF($G:$G="","",IF('Input Data'!O2426="","",'Input Data'!O2426))</f>
        <v/>
      </c>
      <c r="N2426" s="12" t="str">
        <f>IF($G:$G="","",IF('Input Data'!P2426="","",'Input Data'!P2426))</f>
        <v/>
      </c>
      <c r="O2426" s="12">
        <f>IF($G:$G="","",IF('Input Data'!Q2426="","",'Input Data'!Q2426))</f>
        <v>2018</v>
      </c>
    </row>
    <row r="2427" spans="1:15" ht="75" x14ac:dyDescent="0.25">
      <c r="A2427" s="13" t="str">
        <f>IF('Definition sheet'!H2427="","",'Definition sheet'!H2427)</f>
        <v>3.1989</v>
      </c>
      <c r="B2427" s="14" t="str">
        <f>IF('Definition sheet'!C2427="","",'Definition sheet'!C2427)</f>
        <v>+++++BICFI</v>
      </c>
      <c r="C2427" s="13" t="str">
        <f>IF('Definition sheet'!D2427="","",CONCATENATE('fixed values'!$A$3,'Definition sheet'!D2427,'fixed values'!$A$4))</f>
        <v>&lt;BICFI&gt;</v>
      </c>
      <c r="D2427" s="22" t="str">
        <f>IF('Definition sheet'!E2427="","",CONCATENATE('fixed values'!$A$1,'Definition sheet'!E2427,'fixed values'!$A$2))</f>
        <v>[0..1]</v>
      </c>
      <c r="E2427" s="22" t="str">
        <f>IF('Definition sheet'!F2427="","",CONCATENATE('fixed values'!$A$1,'Definition sheet'!F2427,'fixed values'!$A$2))</f>
        <v>[0..1]</v>
      </c>
      <c r="F2427" s="14" t="str">
        <f>IF('Input Data'!G2427="","",IF('Definition sheet'!G2427="PARENT","",'Input Data'!G2427))</f>
        <v>BICFIIdentifier</v>
      </c>
      <c r="G2427" s="12" t="str">
        <f>IF('Input Data'!I2427="","",'Input Data'!I2427)</f>
        <v>Used</v>
      </c>
      <c r="H2427" s="12" t="str">
        <f>IF($G:$G="NotUsed","",IF('Input Data'!J2427="","",'Input Data'!J2427))</f>
        <v>Code allocated to a financial institution by the ISO 9362 Registration Authority as described in ISO 9362 "Banking - Banking telecommunication messages - Business identifier code (BIC)".</v>
      </c>
      <c r="I2427" s="12" t="str">
        <f>IF($G:$G="","",IF('Input Data'!K2427="","",'Input Data'!K2427))</f>
        <v/>
      </c>
      <c r="J2427" s="12" t="str">
        <f>IF($G:$G="","",IF('Input Data'!L2427="","",'Input Data'!L2427))</f>
        <v/>
      </c>
      <c r="K2427" s="12" t="str">
        <f>IF($G:$G="","",IF('Input Data'!M2427="","",'Input Data'!M2427))</f>
        <v/>
      </c>
      <c r="L2427" s="12" t="str">
        <f>IF($G:$G="","",IF('Input Data'!N2427="","",'Input Data'!N2427))</f>
        <v/>
      </c>
      <c r="M2427" s="12" t="str">
        <f>IF($G:$G="","",IF('Input Data'!O2427="","",'Input Data'!O2427))</f>
        <v/>
      </c>
      <c r="N2427" s="12" t="str">
        <f>IF($G:$G="","",IF('Input Data'!P2427="","",'Input Data'!P2427))</f>
        <v/>
      </c>
      <c r="O2427" s="12">
        <f>IF($G:$G="","",IF('Input Data'!Q2427="","",'Input Data'!Q2427))</f>
        <v>2018</v>
      </c>
    </row>
    <row r="2428" spans="1:15" ht="30" x14ac:dyDescent="0.25">
      <c r="A2428" s="13" t="str">
        <f>IF('Definition sheet'!H2428="","",'Definition sheet'!H2428)</f>
        <v>3.1990</v>
      </c>
      <c r="B2428" s="14" t="str">
        <f>IF('Definition sheet'!C2428="","",'Definition sheet'!C2428)</f>
        <v>+++++ClearingSystemMemberIdentification</v>
      </c>
      <c r="C2428" s="13" t="str">
        <f>IF('Definition sheet'!D2428="","",CONCATENATE('fixed values'!$A$3,'Definition sheet'!D2428,'fixed values'!$A$4))</f>
        <v>&lt;ClrSysMmbId&gt;</v>
      </c>
      <c r="D2428" s="22" t="str">
        <f>IF('Definition sheet'!E2428="","",CONCATENATE('fixed values'!$A$1,'Definition sheet'!E2428,'fixed values'!$A$2))</f>
        <v>[0..1]</v>
      </c>
      <c r="E2428" s="22" t="str">
        <f>IF('Definition sheet'!F2428="","",CONCATENATE('fixed values'!$A$1,'Definition sheet'!F2428,'fixed values'!$A$2))</f>
        <v>[0..1]</v>
      </c>
      <c r="F2428" s="14" t="str">
        <f>IF('Input Data'!G2428="","",IF('Definition sheet'!G2428="PARENT","",'Input Data'!G2428))</f>
        <v/>
      </c>
      <c r="G2428" s="12" t="str">
        <f>IF('Input Data'!I2428="","",'Input Data'!I2428)</f>
        <v>Used</v>
      </c>
      <c r="H2428" s="12" t="str">
        <f>IF($G:$G="NotUsed","",IF('Input Data'!J2428="","",'Input Data'!J2428))</f>
        <v>Information used to identify a member within a clearing system.</v>
      </c>
      <c r="I2428" s="12" t="str">
        <f>IF($G:$G="","",IF('Input Data'!K2428="","",'Input Data'!K2428))</f>
        <v/>
      </c>
      <c r="J2428" s="12" t="str">
        <f>IF($G:$G="","",IF('Input Data'!L2428="","",'Input Data'!L2428))</f>
        <v/>
      </c>
      <c r="K2428" s="12" t="str">
        <f>IF($G:$G="","",IF('Input Data'!M2428="","",'Input Data'!M2428))</f>
        <v/>
      </c>
      <c r="L2428" s="12" t="str">
        <f>IF($G:$G="","",IF('Input Data'!N2428="","",'Input Data'!N2428))</f>
        <v/>
      </c>
      <c r="M2428" s="12" t="str">
        <f>IF($G:$G="","",IF('Input Data'!O2428="","",'Input Data'!O2428))</f>
        <v/>
      </c>
      <c r="N2428" s="12" t="str">
        <f>IF($G:$G="","",IF('Input Data'!P2428="","",'Input Data'!P2428))</f>
        <v/>
      </c>
      <c r="O2428" s="12">
        <f>IF($G:$G="","",IF('Input Data'!Q2428="","",'Input Data'!Q2428))</f>
        <v>2018</v>
      </c>
    </row>
    <row r="2429" spans="1:15" ht="30" x14ac:dyDescent="0.25">
      <c r="A2429" s="13" t="str">
        <f>IF('Definition sheet'!H2429="","",'Definition sheet'!H2429)</f>
        <v>3.1991</v>
      </c>
      <c r="B2429" s="14" t="str">
        <f>IF('Definition sheet'!C2429="","",'Definition sheet'!C2429)</f>
        <v>++++++ClearingSystemIdentification</v>
      </c>
      <c r="C2429" s="13" t="str">
        <f>IF('Definition sheet'!D2429="","",CONCATENATE('fixed values'!$A$3,'Definition sheet'!D2429,'fixed values'!$A$4))</f>
        <v>&lt;ClrSysId&gt;</v>
      </c>
      <c r="D2429" s="22" t="str">
        <f>IF('Definition sheet'!E2429="","",CONCATENATE('fixed values'!$A$1,'Definition sheet'!E2429,'fixed values'!$A$2))</f>
        <v>[0..1]</v>
      </c>
      <c r="E2429" s="22" t="str">
        <f>IF('Definition sheet'!F2429="","",CONCATENATE('fixed values'!$A$1,'Definition sheet'!F2429,'fixed values'!$A$2))</f>
        <v>[0..1]</v>
      </c>
      <c r="F2429" s="14" t="str">
        <f>IF('Input Data'!G2429="","",IF('Definition sheet'!G2429="PARENT","",'Input Data'!G2429))</f>
        <v/>
      </c>
      <c r="G2429" s="12" t="str">
        <f>IF('Input Data'!I2429="","",'Input Data'!I2429)</f>
        <v>NotUsed</v>
      </c>
      <c r="H2429" s="12" t="str">
        <f>IF($G:$G="NotUsed","",IF('Input Data'!J2429="","",'Input Data'!J2429))</f>
        <v/>
      </c>
      <c r="I2429" s="12" t="str">
        <f>IF($G:$G="","",IF('Input Data'!K2429="","",'Input Data'!K2429))</f>
        <v/>
      </c>
      <c r="J2429" s="12" t="str">
        <f>IF($G:$G="","",IF('Input Data'!L2429="","",'Input Data'!L2429))</f>
        <v/>
      </c>
      <c r="K2429" s="12" t="str">
        <f>IF($G:$G="","",IF('Input Data'!M2429="","",'Input Data'!M2429))</f>
        <v/>
      </c>
      <c r="L2429" s="12" t="str">
        <f>IF($G:$G="","",IF('Input Data'!N2429="","",'Input Data'!N2429))</f>
        <v/>
      </c>
      <c r="M2429" s="12" t="str">
        <f>IF($G:$G="","",IF('Input Data'!O2429="","",'Input Data'!O2429))</f>
        <v/>
      </c>
      <c r="N2429" s="12" t="str">
        <f>IF($G:$G="","",IF('Input Data'!P2429="","",'Input Data'!P2429))</f>
        <v/>
      </c>
      <c r="O2429" s="12">
        <f>IF($G:$G="","",IF('Input Data'!Q2429="","",'Input Data'!Q2429))</f>
        <v>2018</v>
      </c>
    </row>
    <row r="2430" spans="1:15" ht="390" x14ac:dyDescent="0.25">
      <c r="A2430" s="13" t="str">
        <f>IF('Definition sheet'!H2430="","",'Definition sheet'!H2430)</f>
        <v>3.1992</v>
      </c>
      <c r="B2430" s="14" t="str">
        <f>IF('Definition sheet'!C2430="","",'Definition sheet'!C2430)</f>
        <v>+++++++Code</v>
      </c>
      <c r="C2430" s="13" t="str">
        <f>IF('Definition sheet'!D2430="","",CONCATENATE('fixed values'!$A$3,'Definition sheet'!D2430,'fixed values'!$A$4))</f>
        <v>&lt;Cd&gt;</v>
      </c>
      <c r="D2430" s="22" t="str">
        <f>IF('Definition sheet'!E2430="","",CONCATENATE('fixed values'!$A$1,'Definition sheet'!E2430,'fixed values'!$A$2))</f>
        <v>[1..1]</v>
      </c>
      <c r="E2430" s="22" t="str">
        <f>IF('Definition sheet'!F2430="","",CONCATENATE('fixed values'!$A$1,'Definition sheet'!F2430,'fixed values'!$A$2))</f>
        <v>[1..1]</v>
      </c>
      <c r="F2430" s="14" t="str">
        <f>IF('Input Data'!G2430="","",IF('Definition sheet'!G2430="PARENT","",'Input Data'!G2430))</f>
        <v>ExternalClearingSystemIdentification1Code</v>
      </c>
      <c r="G2430" s="12" t="str">
        <f>IF('Input Data'!I2430="","",'Input Data'!I2430)</f>
        <v>NotUsed</v>
      </c>
      <c r="H2430" s="12" t="str">
        <f>IF($G:$G="NotUsed","",IF('Input Data'!J2430="","",'Input Data'!J2430))</f>
        <v/>
      </c>
      <c r="I2430" s="12" t="str">
        <f>IF($G:$G="","",IF('Input Data'!K2430="","",'Input Data'!K2430))</f>
        <v>ATBLZ
AUBSB
CACPA
CHBCC
CHSIC
CNAPS
DEBLZ
ESNCC
GBDSC
GRBIC
HKNCC
IENCC
INFSC
ITNCC
JPZGN
NZNCC
PLKNR
PTNCC
RUCBC
SESBA
SGIBG
THCBC
TWNCC
USABA
USPID
ZANCC</v>
      </c>
      <c r="J2430" s="12" t="str">
        <f>IF($G:$G="","",IF('Input Data'!L2430="","",'Input Data'!L2430))</f>
        <v/>
      </c>
      <c r="K2430" s="12" t="str">
        <f>IF($G:$G="","",IF('Input Data'!M2430="","",'Input Data'!M2430))</f>
        <v/>
      </c>
      <c r="L2430" s="12" t="str">
        <f>IF($G:$G="","",IF('Input Data'!N2430="","",'Input Data'!N2430))</f>
        <v/>
      </c>
      <c r="M2430" s="12" t="str">
        <f>IF($G:$G="","",IF('Input Data'!O2430="","",'Input Data'!O2430))</f>
        <v/>
      </c>
      <c r="N2430" s="12" t="str">
        <f>IF($G:$G="","",IF('Input Data'!P2430="","",'Input Data'!P2430))</f>
        <v/>
      </c>
      <c r="O2430" s="12">
        <f>IF($G:$G="","",IF('Input Data'!Q2430="","",'Input Data'!Q2430))</f>
        <v>2018</v>
      </c>
    </row>
    <row r="2431" spans="1:15" x14ac:dyDescent="0.25">
      <c r="A2431" s="13" t="str">
        <f>IF('Definition sheet'!H2431="","",'Definition sheet'!H2431)</f>
        <v>3.1993</v>
      </c>
      <c r="B2431" s="14" t="str">
        <f>IF('Definition sheet'!C2431="","",'Definition sheet'!C2431)</f>
        <v>+++++++Proprietary</v>
      </c>
      <c r="C2431" s="13" t="str">
        <f>IF('Definition sheet'!D2431="","",CONCATENATE('fixed values'!$A$3,'Definition sheet'!D2431,'fixed values'!$A$4))</f>
        <v>&lt;Prtry&gt;</v>
      </c>
      <c r="D2431" s="22" t="str">
        <f>IF('Definition sheet'!E2431="","",CONCATENATE('fixed values'!$A$1,'Definition sheet'!E2431,'fixed values'!$A$2))</f>
        <v>[1..1]</v>
      </c>
      <c r="E2431" s="22" t="str">
        <f>IF('Definition sheet'!F2431="","",CONCATENATE('fixed values'!$A$1,'Definition sheet'!F2431,'fixed values'!$A$2))</f>
        <v>[1..1]</v>
      </c>
      <c r="F2431" s="14" t="str">
        <f>IF('Input Data'!G2431="","",IF('Definition sheet'!G2431="PARENT","",'Input Data'!G2431))</f>
        <v>Max35Text</v>
      </c>
      <c r="G2431" s="12" t="str">
        <f>IF('Input Data'!I2431="","",'Input Data'!I2431)</f>
        <v>NotUsed</v>
      </c>
      <c r="H2431" s="12" t="str">
        <f>IF($G:$G="NotUsed","",IF('Input Data'!J2431="","",'Input Data'!J2431))</f>
        <v/>
      </c>
      <c r="I2431" s="12" t="str">
        <f>IF($G:$G="","",IF('Input Data'!K2431="","",'Input Data'!K2431))</f>
        <v/>
      </c>
      <c r="J2431" s="12" t="str">
        <f>IF($G:$G="","",IF('Input Data'!L2431="","",'Input Data'!L2431))</f>
        <v/>
      </c>
      <c r="K2431" s="12" t="str">
        <f>IF($G:$G="","",IF('Input Data'!M2431="","",'Input Data'!M2431))</f>
        <v/>
      </c>
      <c r="L2431" s="12" t="str">
        <f>IF($G:$G="","",IF('Input Data'!N2431="","",'Input Data'!N2431))</f>
        <v/>
      </c>
      <c r="M2431" s="12" t="str">
        <f>IF($G:$G="","",IF('Input Data'!O2431="","",'Input Data'!O2431))</f>
        <v/>
      </c>
      <c r="N2431" s="12" t="str">
        <f>IF($G:$G="","",IF('Input Data'!P2431="","",'Input Data'!P2431))</f>
        <v/>
      </c>
      <c r="O2431" s="12">
        <f>IF($G:$G="","",IF('Input Data'!Q2431="","",'Input Data'!Q2431))</f>
        <v>2018</v>
      </c>
    </row>
    <row r="2432" spans="1:15" ht="30" x14ac:dyDescent="0.25">
      <c r="A2432" s="13" t="str">
        <f>IF('Definition sheet'!H2432="","",'Definition sheet'!H2432)</f>
        <v>3.1994</v>
      </c>
      <c r="B2432" s="14" t="str">
        <f>IF('Definition sheet'!C2432="","",'Definition sheet'!C2432)</f>
        <v>++++++MemberIdentification</v>
      </c>
      <c r="C2432" s="13" t="str">
        <f>IF('Definition sheet'!D2432="","",CONCATENATE('fixed values'!$A$3,'Definition sheet'!D2432,'fixed values'!$A$4))</f>
        <v>&lt;MmbId&gt;</v>
      </c>
      <c r="D2432" s="22" t="str">
        <f>IF('Definition sheet'!E2432="","",CONCATENATE('fixed values'!$A$1,'Definition sheet'!E2432,'fixed values'!$A$2))</f>
        <v>[1..1]</v>
      </c>
      <c r="E2432" s="22" t="str">
        <f>IF('Definition sheet'!F2432="","",CONCATENATE('fixed values'!$A$1,'Definition sheet'!F2432,'fixed values'!$A$2))</f>
        <v>[1..1]</v>
      </c>
      <c r="F2432" s="14" t="str">
        <f>IF('Input Data'!G2432="","",IF('Definition sheet'!G2432="PARENT","",'Input Data'!G2432))</f>
        <v>Max35Text</v>
      </c>
      <c r="G2432" s="12" t="str">
        <f>IF('Input Data'!I2432="","",'Input Data'!I2432)</f>
        <v>Used</v>
      </c>
      <c r="H2432" s="12" t="str">
        <f>IF($G:$G="NotUsed","",IF('Input Data'!J2432="","",'Input Data'!J2432))</f>
        <v>Identification of a member of a clearing system.</v>
      </c>
      <c r="I2432" s="12" t="str">
        <f>IF($G:$G="","",IF('Input Data'!K2432="","",'Input Data'!K2432))</f>
        <v/>
      </c>
      <c r="J2432" s="12" t="str">
        <f>IF($G:$G="","",IF('Input Data'!L2432="","",'Input Data'!L2432))</f>
        <v/>
      </c>
      <c r="K2432" s="12" t="str">
        <f>IF($G:$G="","",IF('Input Data'!M2432="","",'Input Data'!M2432))</f>
        <v/>
      </c>
      <c r="L2432" s="12" t="str">
        <f>IF($G:$G="","",IF('Input Data'!N2432="","",'Input Data'!N2432))</f>
        <v/>
      </c>
      <c r="M2432" s="12" t="str">
        <f>IF($G:$G="","",IF('Input Data'!O2432="","",'Input Data'!O2432))</f>
        <v/>
      </c>
      <c r="N2432" s="12" t="str">
        <f>IF($G:$G="","",IF('Input Data'!P2432="","",'Input Data'!P2432))</f>
        <v/>
      </c>
      <c r="O2432" s="12">
        <f>IF($G:$G="","",IF('Input Data'!Q2432="","",'Input Data'!Q2432))</f>
        <v>2018</v>
      </c>
    </row>
    <row r="2433" spans="1:15" x14ac:dyDescent="0.25">
      <c r="A2433" s="13" t="str">
        <f>IF('Definition sheet'!H2433="","",'Definition sheet'!H2433)</f>
        <v>3.1995</v>
      </c>
      <c r="B2433" s="14" t="str">
        <f>IF('Definition sheet'!C2433="","",'Definition sheet'!C2433)</f>
        <v>+++++Name</v>
      </c>
      <c r="C2433" s="13" t="str">
        <f>IF('Definition sheet'!D2433="","",CONCATENATE('fixed values'!$A$3,'Definition sheet'!D2433,'fixed values'!$A$4))</f>
        <v>&lt;Nm&gt;</v>
      </c>
      <c r="D2433" s="22" t="str">
        <f>IF('Definition sheet'!E2433="","",CONCATENATE('fixed values'!$A$1,'Definition sheet'!E2433,'fixed values'!$A$2))</f>
        <v>[0..1]</v>
      </c>
      <c r="E2433" s="22" t="str">
        <f>IF('Definition sheet'!F2433="","",CONCATENATE('fixed values'!$A$1,'Definition sheet'!F2433,'fixed values'!$A$2))</f>
        <v>[0..1]</v>
      </c>
      <c r="F2433" s="14" t="str">
        <f>IF('Input Data'!G2433="","",IF('Definition sheet'!G2433="PARENT","",'Input Data'!G2433))</f>
        <v>Max140Text</v>
      </c>
      <c r="G2433" s="12" t="str">
        <f>IF('Input Data'!I2433="","",'Input Data'!I2433)</f>
        <v>NotUsed</v>
      </c>
      <c r="H2433" s="12" t="str">
        <f>IF($G:$G="NotUsed","",IF('Input Data'!J2433="","",'Input Data'!J2433))</f>
        <v/>
      </c>
      <c r="I2433" s="12" t="str">
        <f>IF($G:$G="","",IF('Input Data'!K2433="","",'Input Data'!K2433))</f>
        <v/>
      </c>
      <c r="J2433" s="12" t="str">
        <f>IF($G:$G="","",IF('Input Data'!L2433="","",'Input Data'!L2433))</f>
        <v/>
      </c>
      <c r="K2433" s="12" t="str">
        <f>IF($G:$G="","",IF('Input Data'!M2433="","",'Input Data'!M2433))</f>
        <v/>
      </c>
      <c r="L2433" s="12" t="str">
        <f>IF($G:$G="","",IF('Input Data'!N2433="","",'Input Data'!N2433))</f>
        <v/>
      </c>
      <c r="M2433" s="12" t="str">
        <f>IF($G:$G="","",IF('Input Data'!O2433="","",'Input Data'!O2433))</f>
        <v/>
      </c>
      <c r="N2433" s="12" t="str">
        <f>IF($G:$G="","",IF('Input Data'!P2433="","",'Input Data'!P2433))</f>
        <v/>
      </c>
      <c r="O2433" s="12">
        <f>IF($G:$G="","",IF('Input Data'!Q2433="","",'Input Data'!Q2433))</f>
        <v>2018</v>
      </c>
    </row>
    <row r="2434" spans="1:15" x14ac:dyDescent="0.25">
      <c r="A2434" s="13" t="str">
        <f>IF('Definition sheet'!H2434="","",'Definition sheet'!H2434)</f>
        <v>3.1996</v>
      </c>
      <c r="B2434" s="14" t="str">
        <f>IF('Definition sheet'!C2434="","",'Definition sheet'!C2434)</f>
        <v>+++++PostalAddress</v>
      </c>
      <c r="C2434" s="13" t="str">
        <f>IF('Definition sheet'!D2434="","",CONCATENATE('fixed values'!$A$3,'Definition sheet'!D2434,'fixed values'!$A$4))</f>
        <v>&lt;PstlAdr&gt;</v>
      </c>
      <c r="D2434" s="22" t="str">
        <f>IF('Definition sheet'!E2434="","",CONCATENATE('fixed values'!$A$1,'Definition sheet'!E2434,'fixed values'!$A$2))</f>
        <v>[0..1]</v>
      </c>
      <c r="E2434" s="22" t="str">
        <f>IF('Definition sheet'!F2434="","",CONCATENATE('fixed values'!$A$1,'Definition sheet'!F2434,'fixed values'!$A$2))</f>
        <v>[0..1]</v>
      </c>
      <c r="F2434" s="14" t="str">
        <f>IF('Input Data'!G2434="","",IF('Definition sheet'!G2434="PARENT","",'Input Data'!G2434))</f>
        <v/>
      </c>
      <c r="G2434" s="12" t="str">
        <f>IF('Input Data'!I2434="","",'Input Data'!I2434)</f>
        <v>NotUsed</v>
      </c>
      <c r="H2434" s="12" t="str">
        <f>IF($G:$G="NotUsed","",IF('Input Data'!J2434="","",'Input Data'!J2434))</f>
        <v/>
      </c>
      <c r="I2434" s="12" t="str">
        <f>IF($G:$G="","",IF('Input Data'!K2434="","",'Input Data'!K2434))</f>
        <v/>
      </c>
      <c r="J2434" s="12" t="str">
        <f>IF($G:$G="","",IF('Input Data'!L2434="","",'Input Data'!L2434))</f>
        <v/>
      </c>
      <c r="K2434" s="12" t="str">
        <f>IF($G:$G="","",IF('Input Data'!M2434="","",'Input Data'!M2434))</f>
        <v/>
      </c>
      <c r="L2434" s="12" t="str">
        <f>IF($G:$G="","",IF('Input Data'!N2434="","",'Input Data'!N2434))</f>
        <v/>
      </c>
      <c r="M2434" s="12" t="str">
        <f>IF($G:$G="","",IF('Input Data'!O2434="","",'Input Data'!O2434))</f>
        <v/>
      </c>
      <c r="N2434" s="12" t="str">
        <f>IF($G:$G="","",IF('Input Data'!P2434="","",'Input Data'!P2434))</f>
        <v/>
      </c>
      <c r="O2434" s="12">
        <f>IF($G:$G="","",IF('Input Data'!Q2434="","",'Input Data'!Q2434))</f>
        <v>2018</v>
      </c>
    </row>
    <row r="2435" spans="1:15" ht="90" x14ac:dyDescent="0.25">
      <c r="A2435" s="13" t="str">
        <f>IF('Definition sheet'!H2435="","",'Definition sheet'!H2435)</f>
        <v>3.1997</v>
      </c>
      <c r="B2435" s="14" t="str">
        <f>IF('Definition sheet'!C2435="","",'Definition sheet'!C2435)</f>
        <v>++++++AddressType</v>
      </c>
      <c r="C2435" s="13" t="str">
        <f>IF('Definition sheet'!D2435="","",CONCATENATE('fixed values'!$A$3,'Definition sheet'!D2435,'fixed values'!$A$4))</f>
        <v>&lt;AdrTp&gt;</v>
      </c>
      <c r="D2435" s="22" t="str">
        <f>IF('Definition sheet'!E2435="","",CONCATENATE('fixed values'!$A$1,'Definition sheet'!E2435,'fixed values'!$A$2))</f>
        <v>[0..1]</v>
      </c>
      <c r="E2435" s="22" t="str">
        <f>IF('Definition sheet'!F2435="","",CONCATENATE('fixed values'!$A$1,'Definition sheet'!F2435,'fixed values'!$A$2))</f>
        <v>[0..1]</v>
      </c>
      <c r="F2435" s="14" t="str">
        <f>IF('Input Data'!G2435="","",IF('Definition sheet'!G2435="PARENT","",'Input Data'!G2435))</f>
        <v>AddressType2Code</v>
      </c>
      <c r="G2435" s="12" t="str">
        <f>IF('Input Data'!I2435="","",'Input Data'!I2435)</f>
        <v>NotUsed</v>
      </c>
      <c r="H2435" s="12" t="str">
        <f>IF($G:$G="NotUsed","",IF('Input Data'!J2435="","",'Input Data'!J2435))</f>
        <v/>
      </c>
      <c r="I2435" s="12" t="str">
        <f>IF($G:$G="","",IF('Input Data'!K2435="","",'Input Data'!K2435))</f>
        <v>ADDR
BIZZ
DLVY
HOME
MLTO
PBOX</v>
      </c>
      <c r="J2435" s="12" t="str">
        <f>IF($G:$G="","",IF('Input Data'!L2435="","",'Input Data'!L2435))</f>
        <v/>
      </c>
      <c r="K2435" s="12" t="str">
        <f>IF($G:$G="","",IF('Input Data'!M2435="","",'Input Data'!M2435))</f>
        <v/>
      </c>
      <c r="L2435" s="12" t="str">
        <f>IF($G:$G="","",IF('Input Data'!N2435="","",'Input Data'!N2435))</f>
        <v/>
      </c>
      <c r="M2435" s="12" t="str">
        <f>IF($G:$G="","",IF('Input Data'!O2435="","",'Input Data'!O2435))</f>
        <v/>
      </c>
      <c r="N2435" s="12" t="str">
        <f>IF($G:$G="","",IF('Input Data'!P2435="","",'Input Data'!P2435))</f>
        <v/>
      </c>
      <c r="O2435" s="12">
        <f>IF($G:$G="","",IF('Input Data'!Q2435="","",'Input Data'!Q2435))</f>
        <v>2018</v>
      </c>
    </row>
    <row r="2436" spans="1:15" x14ac:dyDescent="0.25">
      <c r="A2436" s="13" t="str">
        <f>IF('Definition sheet'!H2436="","",'Definition sheet'!H2436)</f>
        <v>3.1998</v>
      </c>
      <c r="B2436" s="14" t="str">
        <f>IF('Definition sheet'!C2436="","",'Definition sheet'!C2436)</f>
        <v>++++++Department</v>
      </c>
      <c r="C2436" s="13" t="str">
        <f>IF('Definition sheet'!D2436="","",CONCATENATE('fixed values'!$A$3,'Definition sheet'!D2436,'fixed values'!$A$4))</f>
        <v>&lt;Dept&gt;</v>
      </c>
      <c r="D2436" s="22" t="str">
        <f>IF('Definition sheet'!E2436="","",CONCATENATE('fixed values'!$A$1,'Definition sheet'!E2436,'fixed values'!$A$2))</f>
        <v>[0..1]</v>
      </c>
      <c r="E2436" s="22" t="str">
        <f>IF('Definition sheet'!F2436="","",CONCATENATE('fixed values'!$A$1,'Definition sheet'!F2436,'fixed values'!$A$2))</f>
        <v>[0..1]</v>
      </c>
      <c r="F2436" s="14" t="str">
        <f>IF('Input Data'!G2436="","",IF('Definition sheet'!G2436="PARENT","",'Input Data'!G2436))</f>
        <v>Max70Text</v>
      </c>
      <c r="G2436" s="12" t="str">
        <f>IF('Input Data'!I2436="","",'Input Data'!I2436)</f>
        <v>NotUsed</v>
      </c>
      <c r="H2436" s="12" t="str">
        <f>IF($G:$G="NotUsed","",IF('Input Data'!J2436="","",'Input Data'!J2436))</f>
        <v/>
      </c>
      <c r="I2436" s="12" t="str">
        <f>IF($G:$G="","",IF('Input Data'!K2436="","",'Input Data'!K2436))</f>
        <v/>
      </c>
      <c r="J2436" s="12" t="str">
        <f>IF($G:$G="","",IF('Input Data'!L2436="","",'Input Data'!L2436))</f>
        <v/>
      </c>
      <c r="K2436" s="12" t="str">
        <f>IF($G:$G="","",IF('Input Data'!M2436="","",'Input Data'!M2436))</f>
        <v/>
      </c>
      <c r="L2436" s="12" t="str">
        <f>IF($G:$G="","",IF('Input Data'!N2436="","",'Input Data'!N2436))</f>
        <v/>
      </c>
      <c r="M2436" s="12" t="str">
        <f>IF($G:$G="","",IF('Input Data'!O2436="","",'Input Data'!O2436))</f>
        <v/>
      </c>
      <c r="N2436" s="12" t="str">
        <f>IF($G:$G="","",IF('Input Data'!P2436="","",'Input Data'!P2436))</f>
        <v/>
      </c>
      <c r="O2436" s="12">
        <f>IF($G:$G="","",IF('Input Data'!Q2436="","",'Input Data'!Q2436))</f>
        <v>2018</v>
      </c>
    </row>
    <row r="2437" spans="1:15" x14ac:dyDescent="0.25">
      <c r="A2437" s="13" t="str">
        <f>IF('Definition sheet'!H2437="","",'Definition sheet'!H2437)</f>
        <v>3.1999</v>
      </c>
      <c r="B2437" s="14" t="str">
        <f>IF('Definition sheet'!C2437="","",'Definition sheet'!C2437)</f>
        <v>++++++SubDepartment</v>
      </c>
      <c r="C2437" s="13" t="str">
        <f>IF('Definition sheet'!D2437="","",CONCATENATE('fixed values'!$A$3,'Definition sheet'!D2437,'fixed values'!$A$4))</f>
        <v>&lt;SubDept&gt;</v>
      </c>
      <c r="D2437" s="22" t="str">
        <f>IF('Definition sheet'!E2437="","",CONCATENATE('fixed values'!$A$1,'Definition sheet'!E2437,'fixed values'!$A$2))</f>
        <v>[0..1]</v>
      </c>
      <c r="E2437" s="22" t="str">
        <f>IF('Definition sheet'!F2437="","",CONCATENATE('fixed values'!$A$1,'Definition sheet'!F2437,'fixed values'!$A$2))</f>
        <v>[0..1]</v>
      </c>
      <c r="F2437" s="14" t="str">
        <f>IF('Input Data'!G2437="","",IF('Definition sheet'!G2437="PARENT","",'Input Data'!G2437))</f>
        <v>Max70Text</v>
      </c>
      <c r="G2437" s="12" t="str">
        <f>IF('Input Data'!I2437="","",'Input Data'!I2437)</f>
        <v>NotUsed</v>
      </c>
      <c r="H2437" s="12" t="str">
        <f>IF($G:$G="NotUsed","",IF('Input Data'!J2437="","",'Input Data'!J2437))</f>
        <v/>
      </c>
      <c r="I2437" s="12" t="str">
        <f>IF($G:$G="","",IF('Input Data'!K2437="","",'Input Data'!K2437))</f>
        <v/>
      </c>
      <c r="J2437" s="12" t="str">
        <f>IF($G:$G="","",IF('Input Data'!L2437="","",'Input Data'!L2437))</f>
        <v/>
      </c>
      <c r="K2437" s="12" t="str">
        <f>IF($G:$G="","",IF('Input Data'!M2437="","",'Input Data'!M2437))</f>
        <v/>
      </c>
      <c r="L2437" s="12" t="str">
        <f>IF($G:$G="","",IF('Input Data'!N2437="","",'Input Data'!N2437))</f>
        <v/>
      </c>
      <c r="M2437" s="12" t="str">
        <f>IF($G:$G="","",IF('Input Data'!O2437="","",'Input Data'!O2437))</f>
        <v/>
      </c>
      <c r="N2437" s="12" t="str">
        <f>IF($G:$G="","",IF('Input Data'!P2437="","",'Input Data'!P2437))</f>
        <v/>
      </c>
      <c r="O2437" s="12">
        <f>IF($G:$G="","",IF('Input Data'!Q2437="","",'Input Data'!Q2437))</f>
        <v>2018</v>
      </c>
    </row>
    <row r="2438" spans="1:15" x14ac:dyDescent="0.25">
      <c r="A2438" s="13" t="str">
        <f>IF('Definition sheet'!H2438="","",'Definition sheet'!H2438)</f>
        <v>3.2000</v>
      </c>
      <c r="B2438" s="14" t="str">
        <f>IF('Definition sheet'!C2438="","",'Definition sheet'!C2438)</f>
        <v>++++++StreetName</v>
      </c>
      <c r="C2438" s="13" t="str">
        <f>IF('Definition sheet'!D2438="","",CONCATENATE('fixed values'!$A$3,'Definition sheet'!D2438,'fixed values'!$A$4))</f>
        <v>&lt;StrtNm&gt;</v>
      </c>
      <c r="D2438" s="22" t="str">
        <f>IF('Definition sheet'!E2438="","",CONCATENATE('fixed values'!$A$1,'Definition sheet'!E2438,'fixed values'!$A$2))</f>
        <v>[0..1]</v>
      </c>
      <c r="E2438" s="22" t="str">
        <f>IF('Definition sheet'!F2438="","",CONCATENATE('fixed values'!$A$1,'Definition sheet'!F2438,'fixed values'!$A$2))</f>
        <v>[0..1]</v>
      </c>
      <c r="F2438" s="14" t="str">
        <f>IF('Input Data'!G2438="","",IF('Definition sheet'!G2438="PARENT","",'Input Data'!G2438))</f>
        <v>Max70Text</v>
      </c>
      <c r="G2438" s="12" t="str">
        <f>IF('Input Data'!I2438="","",'Input Data'!I2438)</f>
        <v>NotUsed</v>
      </c>
      <c r="H2438" s="12" t="str">
        <f>IF($G:$G="NotUsed","",IF('Input Data'!J2438="","",'Input Data'!J2438))</f>
        <v/>
      </c>
      <c r="I2438" s="12" t="str">
        <f>IF($G:$G="","",IF('Input Data'!K2438="","",'Input Data'!K2438))</f>
        <v/>
      </c>
      <c r="J2438" s="12" t="str">
        <f>IF($G:$G="","",IF('Input Data'!L2438="","",'Input Data'!L2438))</f>
        <v/>
      </c>
      <c r="K2438" s="12" t="str">
        <f>IF($G:$G="","",IF('Input Data'!M2438="","",'Input Data'!M2438))</f>
        <v/>
      </c>
      <c r="L2438" s="12" t="str">
        <f>IF($G:$G="","",IF('Input Data'!N2438="","",'Input Data'!N2438))</f>
        <v/>
      </c>
      <c r="M2438" s="12" t="str">
        <f>IF($G:$G="","",IF('Input Data'!O2438="","",'Input Data'!O2438))</f>
        <v/>
      </c>
      <c r="N2438" s="12" t="str">
        <f>IF($G:$G="","",IF('Input Data'!P2438="","",'Input Data'!P2438))</f>
        <v/>
      </c>
      <c r="O2438" s="12">
        <f>IF($G:$G="","",IF('Input Data'!Q2438="","",'Input Data'!Q2438))</f>
        <v>2018</v>
      </c>
    </row>
    <row r="2439" spans="1:15" x14ac:dyDescent="0.25">
      <c r="A2439" s="13" t="str">
        <f>IF('Definition sheet'!H2439="","",'Definition sheet'!H2439)</f>
        <v>3.2001</v>
      </c>
      <c r="B2439" s="14" t="str">
        <f>IF('Definition sheet'!C2439="","",'Definition sheet'!C2439)</f>
        <v>++++++BuildingNumber</v>
      </c>
      <c r="C2439" s="13" t="str">
        <f>IF('Definition sheet'!D2439="","",CONCATENATE('fixed values'!$A$3,'Definition sheet'!D2439,'fixed values'!$A$4))</f>
        <v>&lt;BldgNb&gt;</v>
      </c>
      <c r="D2439" s="22" t="str">
        <f>IF('Definition sheet'!E2439="","",CONCATENATE('fixed values'!$A$1,'Definition sheet'!E2439,'fixed values'!$A$2))</f>
        <v>[0..1]</v>
      </c>
      <c r="E2439" s="22" t="str">
        <f>IF('Definition sheet'!F2439="","",CONCATENATE('fixed values'!$A$1,'Definition sheet'!F2439,'fixed values'!$A$2))</f>
        <v>[0..1]</v>
      </c>
      <c r="F2439" s="14" t="str">
        <f>IF('Input Data'!G2439="","",IF('Definition sheet'!G2439="PARENT","",'Input Data'!G2439))</f>
        <v>Max16Text</v>
      </c>
      <c r="G2439" s="12" t="str">
        <f>IF('Input Data'!I2439="","",'Input Data'!I2439)</f>
        <v>NotUsed</v>
      </c>
      <c r="H2439" s="12" t="str">
        <f>IF($G:$G="NotUsed","",IF('Input Data'!J2439="","",'Input Data'!J2439))</f>
        <v/>
      </c>
      <c r="I2439" s="12" t="str">
        <f>IF($G:$G="","",IF('Input Data'!K2439="","",'Input Data'!K2439))</f>
        <v/>
      </c>
      <c r="J2439" s="12" t="str">
        <f>IF($G:$G="","",IF('Input Data'!L2439="","",'Input Data'!L2439))</f>
        <v/>
      </c>
      <c r="K2439" s="12" t="str">
        <f>IF($G:$G="","",IF('Input Data'!M2439="","",'Input Data'!M2439))</f>
        <v/>
      </c>
      <c r="L2439" s="12" t="str">
        <f>IF($G:$G="","",IF('Input Data'!N2439="","",'Input Data'!N2439))</f>
        <v/>
      </c>
      <c r="M2439" s="12" t="str">
        <f>IF($G:$G="","",IF('Input Data'!O2439="","",'Input Data'!O2439))</f>
        <v/>
      </c>
      <c r="N2439" s="12" t="str">
        <f>IF($G:$G="","",IF('Input Data'!P2439="","",'Input Data'!P2439))</f>
        <v/>
      </c>
      <c r="O2439" s="12">
        <f>IF($G:$G="","",IF('Input Data'!Q2439="","",'Input Data'!Q2439))</f>
        <v>2018</v>
      </c>
    </row>
    <row r="2440" spans="1:15" x14ac:dyDescent="0.25">
      <c r="A2440" s="13" t="str">
        <f>IF('Definition sheet'!H2440="","",'Definition sheet'!H2440)</f>
        <v>3.2002</v>
      </c>
      <c r="B2440" s="14" t="str">
        <f>IF('Definition sheet'!C2440="","",'Definition sheet'!C2440)</f>
        <v>++++++PostCode</v>
      </c>
      <c r="C2440" s="13" t="str">
        <f>IF('Definition sheet'!D2440="","",CONCATENATE('fixed values'!$A$3,'Definition sheet'!D2440,'fixed values'!$A$4))</f>
        <v>&lt;PstCd&gt;</v>
      </c>
      <c r="D2440" s="22" t="str">
        <f>IF('Definition sheet'!E2440="","",CONCATENATE('fixed values'!$A$1,'Definition sheet'!E2440,'fixed values'!$A$2))</f>
        <v>[0..1]</v>
      </c>
      <c r="E2440" s="22" t="str">
        <f>IF('Definition sheet'!F2440="","",CONCATENATE('fixed values'!$A$1,'Definition sheet'!F2440,'fixed values'!$A$2))</f>
        <v>[0..1]</v>
      </c>
      <c r="F2440" s="14" t="str">
        <f>IF('Input Data'!G2440="","",IF('Definition sheet'!G2440="PARENT","",'Input Data'!G2440))</f>
        <v>Max16Text</v>
      </c>
      <c r="G2440" s="12" t="str">
        <f>IF('Input Data'!I2440="","",'Input Data'!I2440)</f>
        <v>NotUsed</v>
      </c>
      <c r="H2440" s="12" t="str">
        <f>IF($G:$G="NotUsed","",IF('Input Data'!J2440="","",'Input Data'!J2440))</f>
        <v/>
      </c>
      <c r="I2440" s="12" t="str">
        <f>IF($G:$G="","",IF('Input Data'!K2440="","",'Input Data'!K2440))</f>
        <v/>
      </c>
      <c r="J2440" s="12" t="str">
        <f>IF($G:$G="","",IF('Input Data'!L2440="","",'Input Data'!L2440))</f>
        <v/>
      </c>
      <c r="K2440" s="12" t="str">
        <f>IF($G:$G="","",IF('Input Data'!M2440="","",'Input Data'!M2440))</f>
        <v/>
      </c>
      <c r="L2440" s="12" t="str">
        <f>IF($G:$G="","",IF('Input Data'!N2440="","",'Input Data'!N2440))</f>
        <v/>
      </c>
      <c r="M2440" s="12" t="str">
        <f>IF($G:$G="","",IF('Input Data'!O2440="","",'Input Data'!O2440))</f>
        <v/>
      </c>
      <c r="N2440" s="12" t="str">
        <f>IF($G:$G="","",IF('Input Data'!P2440="","",'Input Data'!P2440))</f>
        <v/>
      </c>
      <c r="O2440" s="12">
        <f>IF($G:$G="","",IF('Input Data'!Q2440="","",'Input Data'!Q2440))</f>
        <v>2018</v>
      </c>
    </row>
    <row r="2441" spans="1:15" x14ac:dyDescent="0.25">
      <c r="A2441" s="13" t="str">
        <f>IF('Definition sheet'!H2441="","",'Definition sheet'!H2441)</f>
        <v>3.2003</v>
      </c>
      <c r="B2441" s="14" t="str">
        <f>IF('Definition sheet'!C2441="","",'Definition sheet'!C2441)</f>
        <v>++++++TownName</v>
      </c>
      <c r="C2441" s="13" t="str">
        <f>IF('Definition sheet'!D2441="","",CONCATENATE('fixed values'!$A$3,'Definition sheet'!D2441,'fixed values'!$A$4))</f>
        <v>&lt;TwnNm&gt;</v>
      </c>
      <c r="D2441" s="22" t="str">
        <f>IF('Definition sheet'!E2441="","",CONCATENATE('fixed values'!$A$1,'Definition sheet'!E2441,'fixed values'!$A$2))</f>
        <v>[0..1]</v>
      </c>
      <c r="E2441" s="22" t="str">
        <f>IF('Definition sheet'!F2441="","",CONCATENATE('fixed values'!$A$1,'Definition sheet'!F2441,'fixed values'!$A$2))</f>
        <v>[0..1]</v>
      </c>
      <c r="F2441" s="14" t="str">
        <f>IF('Input Data'!G2441="","",IF('Definition sheet'!G2441="PARENT","",'Input Data'!G2441))</f>
        <v>Max35Text</v>
      </c>
      <c r="G2441" s="12" t="str">
        <f>IF('Input Data'!I2441="","",'Input Data'!I2441)</f>
        <v>NotUsed</v>
      </c>
      <c r="H2441" s="12" t="str">
        <f>IF($G:$G="NotUsed","",IF('Input Data'!J2441="","",'Input Data'!J2441))</f>
        <v/>
      </c>
      <c r="I2441" s="12" t="str">
        <f>IF($G:$G="","",IF('Input Data'!K2441="","",'Input Data'!K2441))</f>
        <v/>
      </c>
      <c r="J2441" s="12" t="str">
        <f>IF($G:$G="","",IF('Input Data'!L2441="","",'Input Data'!L2441))</f>
        <v/>
      </c>
      <c r="K2441" s="12" t="str">
        <f>IF($G:$G="","",IF('Input Data'!M2441="","",'Input Data'!M2441))</f>
        <v/>
      </c>
      <c r="L2441" s="12" t="str">
        <f>IF($G:$G="","",IF('Input Data'!N2441="","",'Input Data'!N2441))</f>
        <v/>
      </c>
      <c r="M2441" s="12" t="str">
        <f>IF($G:$G="","",IF('Input Data'!O2441="","",'Input Data'!O2441))</f>
        <v/>
      </c>
      <c r="N2441" s="12" t="str">
        <f>IF($G:$G="","",IF('Input Data'!P2441="","",'Input Data'!P2441))</f>
        <v/>
      </c>
      <c r="O2441" s="12">
        <f>IF($G:$G="","",IF('Input Data'!Q2441="","",'Input Data'!Q2441))</f>
        <v>2018</v>
      </c>
    </row>
    <row r="2442" spans="1:15" x14ac:dyDescent="0.25">
      <c r="A2442" s="13" t="str">
        <f>IF('Definition sheet'!H2442="","",'Definition sheet'!H2442)</f>
        <v>3.2004</v>
      </c>
      <c r="B2442" s="14" t="str">
        <f>IF('Definition sheet'!C2442="","",'Definition sheet'!C2442)</f>
        <v>++++++CountrySubDivision</v>
      </c>
      <c r="C2442" s="13" t="str">
        <f>IF('Definition sheet'!D2442="","",CONCATENATE('fixed values'!$A$3,'Definition sheet'!D2442,'fixed values'!$A$4))</f>
        <v>&lt;CtrySubDvsn&gt;</v>
      </c>
      <c r="D2442" s="22" t="str">
        <f>IF('Definition sheet'!E2442="","",CONCATENATE('fixed values'!$A$1,'Definition sheet'!E2442,'fixed values'!$A$2))</f>
        <v>[0..1]</v>
      </c>
      <c r="E2442" s="22" t="str">
        <f>IF('Definition sheet'!F2442="","",CONCATENATE('fixed values'!$A$1,'Definition sheet'!F2442,'fixed values'!$A$2))</f>
        <v>[0..1]</v>
      </c>
      <c r="F2442" s="14" t="str">
        <f>IF('Input Data'!G2442="","",IF('Definition sheet'!G2442="PARENT","",'Input Data'!G2442))</f>
        <v>Max35Text</v>
      </c>
      <c r="G2442" s="12" t="str">
        <f>IF('Input Data'!I2442="","",'Input Data'!I2442)</f>
        <v>NotUsed</v>
      </c>
      <c r="H2442" s="12" t="str">
        <f>IF($G:$G="NotUsed","",IF('Input Data'!J2442="","",'Input Data'!J2442))</f>
        <v/>
      </c>
      <c r="I2442" s="12" t="str">
        <f>IF($G:$G="","",IF('Input Data'!K2442="","",'Input Data'!K2442))</f>
        <v/>
      </c>
      <c r="J2442" s="12" t="str">
        <f>IF($G:$G="","",IF('Input Data'!L2442="","",'Input Data'!L2442))</f>
        <v/>
      </c>
      <c r="K2442" s="12" t="str">
        <f>IF($G:$G="","",IF('Input Data'!M2442="","",'Input Data'!M2442))</f>
        <v/>
      </c>
      <c r="L2442" s="12" t="str">
        <f>IF($G:$G="","",IF('Input Data'!N2442="","",'Input Data'!N2442))</f>
        <v/>
      </c>
      <c r="M2442" s="12" t="str">
        <f>IF($G:$G="","",IF('Input Data'!O2442="","",'Input Data'!O2442))</f>
        <v/>
      </c>
      <c r="N2442" s="12" t="str">
        <f>IF($G:$G="","",IF('Input Data'!P2442="","",'Input Data'!P2442))</f>
        <v/>
      </c>
      <c r="O2442" s="12">
        <f>IF($G:$G="","",IF('Input Data'!Q2442="","",'Input Data'!Q2442))</f>
        <v>2018</v>
      </c>
    </row>
    <row r="2443" spans="1:15" ht="409.5" x14ac:dyDescent="0.25">
      <c r="A2443" s="13" t="str">
        <f>IF('Definition sheet'!H2443="","",'Definition sheet'!H2443)</f>
        <v>3.2005</v>
      </c>
      <c r="B2443" s="14" t="str">
        <f>IF('Definition sheet'!C2443="","",'Definition sheet'!C2443)</f>
        <v>++++++Countrynamecode</v>
      </c>
      <c r="C2443" s="13" t="str">
        <f>IF('Definition sheet'!D2443="","",CONCATENATE('fixed values'!$A$3,'Definition sheet'!D2443,'fixed values'!$A$4))</f>
        <v>&lt;Ctry&gt;</v>
      </c>
      <c r="D2443" s="22" t="str">
        <f>IF('Definition sheet'!E2443="","",CONCATENATE('fixed values'!$A$1,'Definition sheet'!E2443,'fixed values'!$A$2))</f>
        <v>[0..1]</v>
      </c>
      <c r="E2443" s="22" t="str">
        <f>IF('Definition sheet'!F2443="","",CONCATENATE('fixed values'!$A$1,'Definition sheet'!F2443,'fixed values'!$A$2))</f>
        <v>[0..1]</v>
      </c>
      <c r="F2443" s="14" t="str">
        <f>IF('Input Data'!G2443="","",IF('Definition sheet'!G2443="PARENT","",'Input Data'!G2443))</f>
        <v>CountryCode</v>
      </c>
      <c r="G2443" s="12" t="str">
        <f>IF('Input Data'!I2443="","",'Input Data'!I2443)</f>
        <v>NotUsed</v>
      </c>
      <c r="H2443" s="12" t="str">
        <f>IF($G:$G="NotUsed","",IF('Input Data'!J2443="","",'Input Data'!J2443))</f>
        <v/>
      </c>
      <c r="I2443" s="12" t="str">
        <f>IF($G:$G="","",IF('Input Data'!K2443="","",'Input Data'!K2443))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43" s="12" t="str">
        <f>IF($G:$G="","",IF('Input Data'!L2443="","",'Input Data'!L2443))</f>
        <v/>
      </c>
      <c r="K2443" s="12" t="str">
        <f>IF($G:$G="","",IF('Input Data'!M2443="","",'Input Data'!M2443))</f>
        <v/>
      </c>
      <c r="L2443" s="12" t="str">
        <f>IF($G:$G="","",IF('Input Data'!N2443="","",'Input Data'!N2443))</f>
        <v/>
      </c>
      <c r="M2443" s="12" t="str">
        <f>IF($G:$G="","",IF('Input Data'!O2443="","",'Input Data'!O2443))</f>
        <v/>
      </c>
      <c r="N2443" s="12" t="str">
        <f>IF($G:$G="","",IF('Input Data'!P2443="","",'Input Data'!P2443))</f>
        <v/>
      </c>
      <c r="O2443" s="12">
        <f>IF($G:$G="","",IF('Input Data'!Q2443="","",'Input Data'!Q2443))</f>
        <v>2018</v>
      </c>
    </row>
    <row r="2444" spans="1:15" ht="409.5" x14ac:dyDescent="0.25">
      <c r="A2444" s="13" t="str">
        <f>IF('Definition sheet'!H2444="","",'Definition sheet'!H2444)</f>
        <v>3.2005</v>
      </c>
      <c r="B2444" s="14" t="str">
        <f>IF('Definition sheet'!C2444="","",'Definition sheet'!C2444)</f>
        <v>++++++Country</v>
      </c>
      <c r="C2444" s="13" t="str">
        <f>IF('Definition sheet'!D2444="","",CONCATENATE('fixed values'!$A$3,'Definition sheet'!D2444,'fixed values'!$A$4))</f>
        <v>&lt;Ctry&gt;</v>
      </c>
      <c r="D2444" s="22" t="str">
        <f>IF('Definition sheet'!E2444="","",CONCATENATE('fixed values'!$A$1,'Definition sheet'!E2444,'fixed values'!$A$2))</f>
        <v>[0..1]</v>
      </c>
      <c r="E2444" s="22" t="str">
        <f>IF('Definition sheet'!F2444="","",CONCATENATE('fixed values'!$A$1,'Definition sheet'!F2444,'fixed values'!$A$2))</f>
        <v>[0..1]</v>
      </c>
      <c r="F2444" s="14" t="str">
        <f>IF('Input Data'!G2444="","",IF('Definition sheet'!G2444="PARENT","",'Input Data'!G2444))</f>
        <v>CountryCode</v>
      </c>
      <c r="G2444" s="12" t="str">
        <f>IF('Input Data'!I2444="","",'Input Data'!I2444)</f>
        <v>NotUsed</v>
      </c>
      <c r="H2444" s="12" t="str">
        <f>IF($G:$G="NotUsed","",IF('Input Data'!J2444="","",'Input Data'!J2444))</f>
        <v/>
      </c>
      <c r="I2444" s="12" t="str">
        <f>IF($G:$G="","",IF('Input Data'!K2444="","",'Input Data'!K2444))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44" s="12" t="str">
        <f>IF($G:$G="","",IF('Input Data'!L2444="","",'Input Data'!L2444))</f>
        <v/>
      </c>
      <c r="K2444" s="12" t="str">
        <f>IF($G:$G="","",IF('Input Data'!M2444="","",'Input Data'!M2444))</f>
        <v/>
      </c>
      <c r="L2444" s="12" t="str">
        <f>IF($G:$G="","",IF('Input Data'!N2444="","",'Input Data'!N2444))</f>
        <v/>
      </c>
      <c r="M2444" s="12" t="str">
        <f>IF($G:$G="","",IF('Input Data'!O2444="","",'Input Data'!O2444))</f>
        <v/>
      </c>
      <c r="N2444" s="12" t="str">
        <f>IF($G:$G="","",IF('Input Data'!P2444="","",'Input Data'!P2444))</f>
        <v/>
      </c>
      <c r="O2444" s="12">
        <f>IF($G:$G="","",IF('Input Data'!Q2444="","",'Input Data'!Q2444))</f>
        <v>2018</v>
      </c>
    </row>
    <row r="2445" spans="1:15" x14ac:dyDescent="0.25">
      <c r="A2445" s="13" t="str">
        <f>IF('Definition sheet'!H2445="","",'Definition sheet'!H2445)</f>
        <v>3.2006</v>
      </c>
      <c r="B2445" s="14" t="str">
        <f>IF('Definition sheet'!C2445="","",'Definition sheet'!C2445)</f>
        <v>++++++AddressLine</v>
      </c>
      <c r="C2445" s="13" t="str">
        <f>IF('Definition sheet'!D2445="","",CONCATENATE('fixed values'!$A$3,'Definition sheet'!D2445,'fixed values'!$A$4))</f>
        <v>&lt;AdrLine&gt;</v>
      </c>
      <c r="D2445" s="22" t="str">
        <f>IF('Definition sheet'!E2445="","",CONCATENATE('fixed values'!$A$1,'Definition sheet'!E2445,'fixed values'!$A$2))</f>
        <v>[0..7]</v>
      </c>
      <c r="E2445" s="22" t="str">
        <f>IF('Definition sheet'!F2445="","",CONCATENATE('fixed values'!$A$1,'Definition sheet'!F2445,'fixed values'!$A$2))</f>
        <v>[0..7]</v>
      </c>
      <c r="F2445" s="14" t="str">
        <f>IF('Input Data'!G2445="","",IF('Definition sheet'!G2445="PARENT","",'Input Data'!G2445))</f>
        <v>Max70Text</v>
      </c>
      <c r="G2445" s="12" t="str">
        <f>IF('Input Data'!I2445="","",'Input Data'!I2445)</f>
        <v>NotUsed</v>
      </c>
      <c r="H2445" s="12" t="str">
        <f>IF($G:$G="NotUsed","",IF('Input Data'!J2445="","",'Input Data'!J2445))</f>
        <v/>
      </c>
      <c r="I2445" s="12" t="str">
        <f>IF($G:$G="","",IF('Input Data'!K2445="","",'Input Data'!K2445))</f>
        <v/>
      </c>
      <c r="J2445" s="12" t="str">
        <f>IF($G:$G="","",IF('Input Data'!L2445="","",'Input Data'!L2445))</f>
        <v/>
      </c>
      <c r="K2445" s="12" t="str">
        <f>IF($G:$G="","",IF('Input Data'!M2445="","",'Input Data'!M2445))</f>
        <v/>
      </c>
      <c r="L2445" s="12" t="str">
        <f>IF($G:$G="","",IF('Input Data'!N2445="","",'Input Data'!N2445))</f>
        <v/>
      </c>
      <c r="M2445" s="12" t="str">
        <f>IF($G:$G="","",IF('Input Data'!O2445="","",'Input Data'!O2445))</f>
        <v/>
      </c>
      <c r="N2445" s="12" t="str">
        <f>IF($G:$G="","",IF('Input Data'!P2445="","",'Input Data'!P2445))</f>
        <v/>
      </c>
      <c r="O2445" s="12">
        <f>IF($G:$G="","",IF('Input Data'!Q2445="","",'Input Data'!Q2445))</f>
        <v>2018</v>
      </c>
    </row>
    <row r="2446" spans="1:15" x14ac:dyDescent="0.25">
      <c r="A2446" s="13" t="str">
        <f>IF('Definition sheet'!H2446="","",'Definition sheet'!H2446)</f>
        <v>3.2007</v>
      </c>
      <c r="B2446" s="14" t="str">
        <f>IF('Definition sheet'!C2446="","",'Definition sheet'!C2446)</f>
        <v>+++++Other</v>
      </c>
      <c r="C2446" s="13" t="str">
        <f>IF('Definition sheet'!D2446="","",CONCATENATE('fixed values'!$A$3,'Definition sheet'!D2446,'fixed values'!$A$4))</f>
        <v>&lt;Othr&gt;</v>
      </c>
      <c r="D2446" s="22" t="str">
        <f>IF('Definition sheet'!E2446="","",CONCATENATE('fixed values'!$A$1,'Definition sheet'!E2446,'fixed values'!$A$2))</f>
        <v>[0..1]</v>
      </c>
      <c r="E2446" s="22" t="str">
        <f>IF('Definition sheet'!F2446="","",CONCATENATE('fixed values'!$A$1,'Definition sheet'!F2446,'fixed values'!$A$2))</f>
        <v>[0..1]</v>
      </c>
      <c r="F2446" s="14" t="str">
        <f>IF('Input Data'!G2446="","",IF('Definition sheet'!G2446="PARENT","",'Input Data'!G2446))</f>
        <v/>
      </c>
      <c r="G2446" s="12" t="str">
        <f>IF('Input Data'!I2446="","",'Input Data'!I2446)</f>
        <v>NotUsed</v>
      </c>
      <c r="H2446" s="12" t="str">
        <f>IF($G:$G="NotUsed","",IF('Input Data'!J2446="","",'Input Data'!J2446))</f>
        <v/>
      </c>
      <c r="I2446" s="12" t="str">
        <f>IF($G:$G="","",IF('Input Data'!K2446="","",'Input Data'!K2446))</f>
        <v/>
      </c>
      <c r="J2446" s="12" t="str">
        <f>IF($G:$G="","",IF('Input Data'!L2446="","",'Input Data'!L2446))</f>
        <v/>
      </c>
      <c r="K2446" s="12" t="str">
        <f>IF($G:$G="","",IF('Input Data'!M2446="","",'Input Data'!M2446))</f>
        <v/>
      </c>
      <c r="L2446" s="12" t="str">
        <f>IF($G:$G="","",IF('Input Data'!N2446="","",'Input Data'!N2446))</f>
        <v/>
      </c>
      <c r="M2446" s="12" t="str">
        <f>IF($G:$G="","",IF('Input Data'!O2446="","",'Input Data'!O2446))</f>
        <v/>
      </c>
      <c r="N2446" s="12" t="str">
        <f>IF($G:$G="","",IF('Input Data'!P2446="","",'Input Data'!P2446))</f>
        <v/>
      </c>
      <c r="O2446" s="12">
        <f>IF($G:$G="","",IF('Input Data'!Q2446="","",'Input Data'!Q2446))</f>
        <v>2018</v>
      </c>
    </row>
    <row r="2447" spans="1:15" x14ac:dyDescent="0.25">
      <c r="A2447" s="13" t="str">
        <f>IF('Definition sheet'!H2447="","",'Definition sheet'!H2447)</f>
        <v>3.2008</v>
      </c>
      <c r="B2447" s="14" t="str">
        <f>IF('Definition sheet'!C2447="","",'Definition sheet'!C2447)</f>
        <v>++++++Identification</v>
      </c>
      <c r="C2447" s="13" t="str">
        <f>IF('Definition sheet'!D2447="","",CONCATENATE('fixed values'!$A$3,'Definition sheet'!D2447,'fixed values'!$A$4))</f>
        <v>&lt;Id&gt;</v>
      </c>
      <c r="D2447" s="22" t="str">
        <f>IF('Definition sheet'!E2447="","",CONCATENATE('fixed values'!$A$1,'Definition sheet'!E2447,'fixed values'!$A$2))</f>
        <v>[1..1]</v>
      </c>
      <c r="E2447" s="22" t="str">
        <f>IF('Definition sheet'!F2447="","",CONCATENATE('fixed values'!$A$1,'Definition sheet'!F2447,'fixed values'!$A$2))</f>
        <v>[1..1]</v>
      </c>
      <c r="F2447" s="14" t="str">
        <f>IF('Input Data'!G2447="","",IF('Definition sheet'!G2447="PARENT","",'Input Data'!G2447))</f>
        <v>Max35Text</v>
      </c>
      <c r="G2447" s="12" t="str">
        <f>IF('Input Data'!I2447="","",'Input Data'!I2447)</f>
        <v>NotUsed</v>
      </c>
      <c r="H2447" s="12" t="str">
        <f>IF($G:$G="NotUsed","",IF('Input Data'!J2447="","",'Input Data'!J2447))</f>
        <v/>
      </c>
      <c r="I2447" s="12" t="str">
        <f>IF($G:$G="","",IF('Input Data'!K2447="","",'Input Data'!K2447))</f>
        <v/>
      </c>
      <c r="J2447" s="12" t="str">
        <f>IF($G:$G="","",IF('Input Data'!L2447="","",'Input Data'!L2447))</f>
        <v/>
      </c>
      <c r="K2447" s="12" t="str">
        <f>IF($G:$G="","",IF('Input Data'!M2447="","",'Input Data'!M2447))</f>
        <v/>
      </c>
      <c r="L2447" s="12" t="str">
        <f>IF($G:$G="","",IF('Input Data'!N2447="","",'Input Data'!N2447))</f>
        <v/>
      </c>
      <c r="M2447" s="12" t="str">
        <f>IF($G:$G="","",IF('Input Data'!O2447="","",'Input Data'!O2447))</f>
        <v/>
      </c>
      <c r="N2447" s="12" t="str">
        <f>IF($G:$G="","",IF('Input Data'!P2447="","",'Input Data'!P2447))</f>
        <v/>
      </c>
      <c r="O2447" s="12">
        <f>IF($G:$G="","",IF('Input Data'!Q2447="","",'Input Data'!Q2447))</f>
        <v>2018</v>
      </c>
    </row>
    <row r="2448" spans="1:15" x14ac:dyDescent="0.25">
      <c r="A2448" s="13" t="str">
        <f>IF('Definition sheet'!H2448="","",'Definition sheet'!H2448)</f>
        <v>3.2009</v>
      </c>
      <c r="B2448" s="14" t="str">
        <f>IF('Definition sheet'!C2448="","",'Definition sheet'!C2448)</f>
        <v>++++++SchemeName</v>
      </c>
      <c r="C2448" s="13" t="str">
        <f>IF('Definition sheet'!D2448="","",CONCATENATE('fixed values'!$A$3,'Definition sheet'!D2448,'fixed values'!$A$4))</f>
        <v>&lt;SchmeNm&gt;</v>
      </c>
      <c r="D2448" s="22" t="str">
        <f>IF('Definition sheet'!E2448="","",CONCATENATE('fixed values'!$A$1,'Definition sheet'!E2448,'fixed values'!$A$2))</f>
        <v>[0..1]</v>
      </c>
      <c r="E2448" s="22" t="str">
        <f>IF('Definition sheet'!F2448="","",CONCATENATE('fixed values'!$A$1,'Definition sheet'!F2448,'fixed values'!$A$2))</f>
        <v>[0..1]</v>
      </c>
      <c r="F2448" s="14" t="str">
        <f>IF('Input Data'!G2448="","",IF('Definition sheet'!G2448="PARENT","",'Input Data'!G2448))</f>
        <v/>
      </c>
      <c r="G2448" s="12" t="str">
        <f>IF('Input Data'!I2448="","",'Input Data'!I2448)</f>
        <v>NotUsed</v>
      </c>
      <c r="H2448" s="12" t="str">
        <f>IF($G:$G="NotUsed","",IF('Input Data'!J2448="","",'Input Data'!J2448))</f>
        <v/>
      </c>
      <c r="I2448" s="12" t="str">
        <f>IF($G:$G="","",IF('Input Data'!K2448="","",'Input Data'!K2448))</f>
        <v/>
      </c>
      <c r="J2448" s="12" t="str">
        <f>IF($G:$G="","",IF('Input Data'!L2448="","",'Input Data'!L2448))</f>
        <v/>
      </c>
      <c r="K2448" s="12" t="str">
        <f>IF($G:$G="","",IF('Input Data'!M2448="","",'Input Data'!M2448))</f>
        <v/>
      </c>
      <c r="L2448" s="12" t="str">
        <f>IF($G:$G="","",IF('Input Data'!N2448="","",'Input Data'!N2448))</f>
        <v/>
      </c>
      <c r="M2448" s="12" t="str">
        <f>IF($G:$G="","",IF('Input Data'!O2448="","",'Input Data'!O2448))</f>
        <v/>
      </c>
      <c r="N2448" s="12" t="str">
        <f>IF($G:$G="","",IF('Input Data'!P2448="","",'Input Data'!P2448))</f>
        <v/>
      </c>
      <c r="O2448" s="12">
        <f>IF($G:$G="","",IF('Input Data'!Q2448="","",'Input Data'!Q2448))</f>
        <v>2018</v>
      </c>
    </row>
    <row r="2449" spans="1:15" ht="45" x14ac:dyDescent="0.25">
      <c r="A2449" s="13" t="str">
        <f>IF('Definition sheet'!H2449="","",'Definition sheet'!H2449)</f>
        <v>3.2010</v>
      </c>
      <c r="B2449" s="14" t="str">
        <f>IF('Definition sheet'!C2449="","",'Definition sheet'!C2449)</f>
        <v>+++++++Code</v>
      </c>
      <c r="C2449" s="13" t="str">
        <f>IF('Definition sheet'!D2449="","",CONCATENATE('fixed values'!$A$3,'Definition sheet'!D2449,'fixed values'!$A$4))</f>
        <v>&lt;Cd&gt;</v>
      </c>
      <c r="D2449" s="22" t="str">
        <f>IF('Definition sheet'!E2449="","",CONCATENATE('fixed values'!$A$1,'Definition sheet'!E2449,'fixed values'!$A$2))</f>
        <v>[1..1]</v>
      </c>
      <c r="E2449" s="22" t="str">
        <f>IF('Definition sheet'!F2449="","",CONCATENATE('fixed values'!$A$1,'Definition sheet'!F2449,'fixed values'!$A$2))</f>
        <v>[1..1]</v>
      </c>
      <c r="F2449" s="14" t="str">
        <f>IF('Input Data'!G2449="","",IF('Definition sheet'!G2449="PARENT","",'Input Data'!G2449))</f>
        <v>ExternalFinancialInstitutionIdentification1Code</v>
      </c>
      <c r="G2449" s="12" t="str">
        <f>IF('Input Data'!I2449="","",'Input Data'!I2449)</f>
        <v>NotUsed</v>
      </c>
      <c r="H2449" s="12" t="str">
        <f>IF($G:$G="NotUsed","",IF('Input Data'!J2449="","",'Input Data'!J2449))</f>
        <v/>
      </c>
      <c r="I2449" s="12" t="str">
        <f>IF($G:$G="","",IF('Input Data'!K2449="","",'Input Data'!K2449))</f>
        <v/>
      </c>
      <c r="J2449" s="12" t="str">
        <f>IF($G:$G="","",IF('Input Data'!L2449="","",'Input Data'!L2449))</f>
        <v/>
      </c>
      <c r="K2449" s="12" t="str">
        <f>IF($G:$G="","",IF('Input Data'!M2449="","",'Input Data'!M2449))</f>
        <v/>
      </c>
      <c r="L2449" s="12" t="str">
        <f>IF($G:$G="","",IF('Input Data'!N2449="","",'Input Data'!N2449))</f>
        <v/>
      </c>
      <c r="M2449" s="12" t="str">
        <f>IF($G:$G="","",IF('Input Data'!O2449="","",'Input Data'!O2449))</f>
        <v/>
      </c>
      <c r="N2449" s="12" t="str">
        <f>IF($G:$G="","",IF('Input Data'!P2449="","",'Input Data'!P2449))</f>
        <v/>
      </c>
      <c r="O2449" s="12">
        <f>IF($G:$G="","",IF('Input Data'!Q2449="","",'Input Data'!Q2449))</f>
        <v>2018</v>
      </c>
    </row>
    <row r="2450" spans="1:15" x14ac:dyDescent="0.25">
      <c r="A2450" s="13" t="str">
        <f>IF('Definition sheet'!H2450="","",'Definition sheet'!H2450)</f>
        <v>3.2011</v>
      </c>
      <c r="B2450" s="14" t="str">
        <f>IF('Definition sheet'!C2450="","",'Definition sheet'!C2450)</f>
        <v>+++++++Proprietary</v>
      </c>
      <c r="C2450" s="13" t="str">
        <f>IF('Definition sheet'!D2450="","",CONCATENATE('fixed values'!$A$3,'Definition sheet'!D2450,'fixed values'!$A$4))</f>
        <v>&lt;Prtry&gt;</v>
      </c>
      <c r="D2450" s="22" t="str">
        <f>IF('Definition sheet'!E2450="","",CONCATENATE('fixed values'!$A$1,'Definition sheet'!E2450,'fixed values'!$A$2))</f>
        <v>[1..1]</v>
      </c>
      <c r="E2450" s="22" t="str">
        <f>IF('Definition sheet'!F2450="","",CONCATENATE('fixed values'!$A$1,'Definition sheet'!F2450,'fixed values'!$A$2))</f>
        <v>[1..1]</v>
      </c>
      <c r="F2450" s="14" t="str">
        <f>IF('Input Data'!G2450="","",IF('Definition sheet'!G2450="PARENT","",'Input Data'!G2450))</f>
        <v>Max35Text</v>
      </c>
      <c r="G2450" s="12" t="str">
        <f>IF('Input Data'!I2450="","",'Input Data'!I2450)</f>
        <v>NotUsed</v>
      </c>
      <c r="H2450" s="12" t="str">
        <f>IF($G:$G="NotUsed","",IF('Input Data'!J2450="","",'Input Data'!J2450))</f>
        <v/>
      </c>
      <c r="I2450" s="12" t="str">
        <f>IF($G:$G="","",IF('Input Data'!K2450="","",'Input Data'!K2450))</f>
        <v/>
      </c>
      <c r="J2450" s="12" t="str">
        <f>IF($G:$G="","",IF('Input Data'!L2450="","",'Input Data'!L2450))</f>
        <v/>
      </c>
      <c r="K2450" s="12" t="str">
        <f>IF($G:$G="","",IF('Input Data'!M2450="","",'Input Data'!M2450))</f>
        <v/>
      </c>
      <c r="L2450" s="12" t="str">
        <f>IF($G:$G="","",IF('Input Data'!N2450="","",'Input Data'!N2450))</f>
        <v/>
      </c>
      <c r="M2450" s="12" t="str">
        <f>IF($G:$G="","",IF('Input Data'!O2450="","",'Input Data'!O2450))</f>
        <v/>
      </c>
      <c r="N2450" s="12" t="str">
        <f>IF($G:$G="","",IF('Input Data'!P2450="","",'Input Data'!P2450))</f>
        <v/>
      </c>
      <c r="O2450" s="12">
        <f>IF($G:$G="","",IF('Input Data'!Q2450="","",'Input Data'!Q2450))</f>
        <v>2018</v>
      </c>
    </row>
    <row r="2451" spans="1:15" x14ac:dyDescent="0.25">
      <c r="A2451" s="13" t="str">
        <f>IF('Definition sheet'!H2451="","",'Definition sheet'!H2451)</f>
        <v>3.2012</v>
      </c>
      <c r="B2451" s="14" t="str">
        <f>IF('Definition sheet'!C2451="","",'Definition sheet'!C2451)</f>
        <v>++++++Issuer</v>
      </c>
      <c r="C2451" s="13" t="str">
        <f>IF('Definition sheet'!D2451="","",CONCATENATE('fixed values'!$A$3,'Definition sheet'!D2451,'fixed values'!$A$4))</f>
        <v>&lt;Issr&gt;</v>
      </c>
      <c r="D2451" s="22" t="str">
        <f>IF('Definition sheet'!E2451="","",CONCATENATE('fixed values'!$A$1,'Definition sheet'!E2451,'fixed values'!$A$2))</f>
        <v>[0..1]</v>
      </c>
      <c r="E2451" s="22" t="str">
        <f>IF('Definition sheet'!F2451="","",CONCATENATE('fixed values'!$A$1,'Definition sheet'!F2451,'fixed values'!$A$2))</f>
        <v>[0..1]</v>
      </c>
      <c r="F2451" s="14" t="str">
        <f>IF('Input Data'!G2451="","",IF('Definition sheet'!G2451="PARENT","",'Input Data'!G2451))</f>
        <v>Max35Text</v>
      </c>
      <c r="G2451" s="12" t="str">
        <f>IF('Input Data'!I2451="","",'Input Data'!I2451)</f>
        <v>NotUsed</v>
      </c>
      <c r="H2451" s="12" t="str">
        <f>IF($G:$G="NotUsed","",IF('Input Data'!J2451="","",'Input Data'!J2451))</f>
        <v/>
      </c>
      <c r="I2451" s="12" t="str">
        <f>IF($G:$G="","",IF('Input Data'!K2451="","",'Input Data'!K2451))</f>
        <v/>
      </c>
      <c r="J2451" s="12" t="str">
        <f>IF($G:$G="","",IF('Input Data'!L2451="","",'Input Data'!L2451))</f>
        <v/>
      </c>
      <c r="K2451" s="12" t="str">
        <f>IF($G:$G="","",IF('Input Data'!M2451="","",'Input Data'!M2451))</f>
        <v/>
      </c>
      <c r="L2451" s="12" t="str">
        <f>IF($G:$G="","",IF('Input Data'!N2451="","",'Input Data'!N2451))</f>
        <v/>
      </c>
      <c r="M2451" s="12" t="str">
        <f>IF($G:$G="","",IF('Input Data'!O2451="","",'Input Data'!O2451))</f>
        <v/>
      </c>
      <c r="N2451" s="12" t="str">
        <f>IF($G:$G="","",IF('Input Data'!P2451="","",'Input Data'!P2451))</f>
        <v/>
      </c>
      <c r="O2451" s="12">
        <f>IF($G:$G="","",IF('Input Data'!Q2451="","",'Input Data'!Q2451))</f>
        <v>2018</v>
      </c>
    </row>
    <row r="2452" spans="1:15" x14ac:dyDescent="0.25">
      <c r="A2452" s="13" t="str">
        <f>IF('Definition sheet'!H2452="","",'Definition sheet'!H2452)</f>
        <v>3.2013</v>
      </c>
      <c r="B2452" s="14" t="str">
        <f>IF('Definition sheet'!C2452="","",'Definition sheet'!C2452)</f>
        <v>++++BranchIdentification</v>
      </c>
      <c r="C2452" s="13" t="str">
        <f>IF('Definition sheet'!D2452="","",CONCATENATE('fixed values'!$A$3,'Definition sheet'!D2452,'fixed values'!$A$4))</f>
        <v>&lt;BrnchId&gt;</v>
      </c>
      <c r="D2452" s="22" t="str">
        <f>IF('Definition sheet'!E2452="","",CONCATENATE('fixed values'!$A$1,'Definition sheet'!E2452,'fixed values'!$A$2))</f>
        <v>[0..1]</v>
      </c>
      <c r="E2452" s="22" t="str">
        <f>IF('Definition sheet'!F2452="","",CONCATENATE('fixed values'!$A$1,'Definition sheet'!F2452,'fixed values'!$A$2))</f>
        <v>[0..1]</v>
      </c>
      <c r="F2452" s="14" t="str">
        <f>IF('Input Data'!G2452="","",IF('Definition sheet'!G2452="PARENT","",'Input Data'!G2452))</f>
        <v/>
      </c>
      <c r="G2452" s="12" t="str">
        <f>IF('Input Data'!I2452="","",'Input Data'!I2452)</f>
        <v>NotUsed</v>
      </c>
      <c r="H2452" s="12" t="str">
        <f>IF($G:$G="NotUsed","",IF('Input Data'!J2452="","",'Input Data'!J2452))</f>
        <v/>
      </c>
      <c r="I2452" s="12" t="str">
        <f>IF($G:$G="","",IF('Input Data'!K2452="","",'Input Data'!K2452))</f>
        <v/>
      </c>
      <c r="J2452" s="12" t="str">
        <f>IF($G:$G="","",IF('Input Data'!L2452="","",'Input Data'!L2452))</f>
        <v/>
      </c>
      <c r="K2452" s="12" t="str">
        <f>IF($G:$G="","",IF('Input Data'!M2452="","",'Input Data'!M2452))</f>
        <v/>
      </c>
      <c r="L2452" s="12" t="str">
        <f>IF($G:$G="","",IF('Input Data'!N2452="","",'Input Data'!N2452))</f>
        <v/>
      </c>
      <c r="M2452" s="12" t="str">
        <f>IF($G:$G="","",IF('Input Data'!O2452="","",'Input Data'!O2452))</f>
        <v/>
      </c>
      <c r="N2452" s="12" t="str">
        <f>IF($G:$G="","",IF('Input Data'!P2452="","",'Input Data'!P2452))</f>
        <v/>
      </c>
      <c r="O2452" s="12">
        <f>IF($G:$G="","",IF('Input Data'!Q2452="","",'Input Data'!Q2452))</f>
        <v>2018</v>
      </c>
    </row>
    <row r="2453" spans="1:15" x14ac:dyDescent="0.25">
      <c r="A2453" s="13" t="str">
        <f>IF('Definition sheet'!H2453="","",'Definition sheet'!H2453)</f>
        <v>3.2014</v>
      </c>
      <c r="B2453" s="14" t="str">
        <f>IF('Definition sheet'!C2453="","",'Definition sheet'!C2453)</f>
        <v>+++++Identification</v>
      </c>
      <c r="C2453" s="13" t="str">
        <f>IF('Definition sheet'!D2453="","",CONCATENATE('fixed values'!$A$3,'Definition sheet'!D2453,'fixed values'!$A$4))</f>
        <v>&lt;Id&gt;</v>
      </c>
      <c r="D2453" s="22" t="str">
        <f>IF('Definition sheet'!E2453="","",CONCATENATE('fixed values'!$A$1,'Definition sheet'!E2453,'fixed values'!$A$2))</f>
        <v>[0..1]</v>
      </c>
      <c r="E2453" s="22" t="str">
        <f>IF('Definition sheet'!F2453="","",CONCATENATE('fixed values'!$A$1,'Definition sheet'!F2453,'fixed values'!$A$2))</f>
        <v>[0..1]</v>
      </c>
      <c r="F2453" s="14" t="str">
        <f>IF('Input Data'!G2453="","",IF('Definition sheet'!G2453="PARENT","",'Input Data'!G2453))</f>
        <v>Max35Text</v>
      </c>
      <c r="G2453" s="12" t="str">
        <f>IF('Input Data'!I2453="","",'Input Data'!I2453)</f>
        <v>NotUsed</v>
      </c>
      <c r="H2453" s="12" t="str">
        <f>IF($G:$G="NotUsed","",IF('Input Data'!J2453="","",'Input Data'!J2453))</f>
        <v/>
      </c>
      <c r="I2453" s="12" t="str">
        <f>IF($G:$G="","",IF('Input Data'!K2453="","",'Input Data'!K2453))</f>
        <v/>
      </c>
      <c r="J2453" s="12" t="str">
        <f>IF($G:$G="","",IF('Input Data'!L2453="","",'Input Data'!L2453))</f>
        <v/>
      </c>
      <c r="K2453" s="12" t="str">
        <f>IF($G:$G="","",IF('Input Data'!M2453="","",'Input Data'!M2453))</f>
        <v/>
      </c>
      <c r="L2453" s="12" t="str">
        <f>IF($G:$G="","",IF('Input Data'!N2453="","",'Input Data'!N2453))</f>
        <v/>
      </c>
      <c r="M2453" s="12" t="str">
        <f>IF($G:$G="","",IF('Input Data'!O2453="","",'Input Data'!O2453))</f>
        <v/>
      </c>
      <c r="N2453" s="12" t="str">
        <f>IF($G:$G="","",IF('Input Data'!P2453="","",'Input Data'!P2453))</f>
        <v/>
      </c>
      <c r="O2453" s="12">
        <f>IF($G:$G="","",IF('Input Data'!Q2453="","",'Input Data'!Q2453))</f>
        <v>2018</v>
      </c>
    </row>
    <row r="2454" spans="1:15" x14ac:dyDescent="0.25">
      <c r="A2454" s="13" t="str">
        <f>IF('Definition sheet'!H2454="","",'Definition sheet'!H2454)</f>
        <v>3.2015</v>
      </c>
      <c r="B2454" s="14" t="str">
        <f>IF('Definition sheet'!C2454="","",'Definition sheet'!C2454)</f>
        <v>+++++Name</v>
      </c>
      <c r="C2454" s="13" t="str">
        <f>IF('Definition sheet'!D2454="","",CONCATENATE('fixed values'!$A$3,'Definition sheet'!D2454,'fixed values'!$A$4))</f>
        <v>&lt;Nm&gt;</v>
      </c>
      <c r="D2454" s="22" t="str">
        <f>IF('Definition sheet'!E2454="","",CONCATENATE('fixed values'!$A$1,'Definition sheet'!E2454,'fixed values'!$A$2))</f>
        <v>[0..1]</v>
      </c>
      <c r="E2454" s="22" t="str">
        <f>IF('Definition sheet'!F2454="","",CONCATENATE('fixed values'!$A$1,'Definition sheet'!F2454,'fixed values'!$A$2))</f>
        <v>[0..1]</v>
      </c>
      <c r="F2454" s="14" t="str">
        <f>IF('Input Data'!G2454="","",IF('Definition sheet'!G2454="PARENT","",'Input Data'!G2454))</f>
        <v>Max140Text</v>
      </c>
      <c r="G2454" s="12" t="str">
        <f>IF('Input Data'!I2454="","",'Input Data'!I2454)</f>
        <v>NotUsed</v>
      </c>
      <c r="H2454" s="12" t="str">
        <f>IF($G:$G="NotUsed","",IF('Input Data'!J2454="","",'Input Data'!J2454))</f>
        <v/>
      </c>
      <c r="I2454" s="12" t="str">
        <f>IF($G:$G="","",IF('Input Data'!K2454="","",'Input Data'!K2454))</f>
        <v/>
      </c>
      <c r="J2454" s="12" t="str">
        <f>IF($G:$G="","",IF('Input Data'!L2454="","",'Input Data'!L2454))</f>
        <v/>
      </c>
      <c r="K2454" s="12" t="str">
        <f>IF($G:$G="","",IF('Input Data'!M2454="","",'Input Data'!M2454))</f>
        <v/>
      </c>
      <c r="L2454" s="12" t="str">
        <f>IF($G:$G="","",IF('Input Data'!N2454="","",'Input Data'!N2454))</f>
        <v/>
      </c>
      <c r="M2454" s="12" t="str">
        <f>IF($G:$G="","",IF('Input Data'!O2454="","",'Input Data'!O2454))</f>
        <v/>
      </c>
      <c r="N2454" s="12" t="str">
        <f>IF($G:$G="","",IF('Input Data'!P2454="","",'Input Data'!P2454))</f>
        <v/>
      </c>
      <c r="O2454" s="12">
        <f>IF($G:$G="","",IF('Input Data'!Q2454="","",'Input Data'!Q2454))</f>
        <v>2018</v>
      </c>
    </row>
    <row r="2455" spans="1:15" x14ac:dyDescent="0.25">
      <c r="A2455" s="13" t="str">
        <f>IF('Definition sheet'!H2455="","",'Definition sheet'!H2455)</f>
        <v>3.2016</v>
      </c>
      <c r="B2455" s="14" t="str">
        <f>IF('Definition sheet'!C2455="","",'Definition sheet'!C2455)</f>
        <v>+++++PostalAddress</v>
      </c>
      <c r="C2455" s="13" t="str">
        <f>IF('Definition sheet'!D2455="","",CONCATENATE('fixed values'!$A$3,'Definition sheet'!D2455,'fixed values'!$A$4))</f>
        <v>&lt;PstlAdr&gt;</v>
      </c>
      <c r="D2455" s="22" t="str">
        <f>IF('Definition sheet'!E2455="","",CONCATENATE('fixed values'!$A$1,'Definition sheet'!E2455,'fixed values'!$A$2))</f>
        <v>[0..1]</v>
      </c>
      <c r="E2455" s="22" t="str">
        <f>IF('Definition sheet'!F2455="","",CONCATENATE('fixed values'!$A$1,'Definition sheet'!F2455,'fixed values'!$A$2))</f>
        <v>[0..1]</v>
      </c>
      <c r="F2455" s="14" t="str">
        <f>IF('Input Data'!G2455="","",IF('Definition sheet'!G2455="PARENT","",'Input Data'!G2455))</f>
        <v/>
      </c>
      <c r="G2455" s="12" t="str">
        <f>IF('Input Data'!I2455="","",'Input Data'!I2455)</f>
        <v>NotUsed</v>
      </c>
      <c r="H2455" s="12" t="str">
        <f>IF($G:$G="NotUsed","",IF('Input Data'!J2455="","",'Input Data'!J2455))</f>
        <v/>
      </c>
      <c r="I2455" s="12" t="str">
        <f>IF($G:$G="","",IF('Input Data'!K2455="","",'Input Data'!K2455))</f>
        <v/>
      </c>
      <c r="J2455" s="12" t="str">
        <f>IF($G:$G="","",IF('Input Data'!L2455="","",'Input Data'!L2455))</f>
        <v/>
      </c>
      <c r="K2455" s="12" t="str">
        <f>IF($G:$G="","",IF('Input Data'!M2455="","",'Input Data'!M2455))</f>
        <v/>
      </c>
      <c r="L2455" s="12" t="str">
        <f>IF($G:$G="","",IF('Input Data'!N2455="","",'Input Data'!N2455))</f>
        <v/>
      </c>
      <c r="M2455" s="12" t="str">
        <f>IF($G:$G="","",IF('Input Data'!O2455="","",'Input Data'!O2455))</f>
        <v/>
      </c>
      <c r="N2455" s="12" t="str">
        <f>IF($G:$G="","",IF('Input Data'!P2455="","",'Input Data'!P2455))</f>
        <v/>
      </c>
      <c r="O2455" s="12">
        <f>IF($G:$G="","",IF('Input Data'!Q2455="","",'Input Data'!Q2455))</f>
        <v>2018</v>
      </c>
    </row>
    <row r="2456" spans="1:15" ht="90" x14ac:dyDescent="0.25">
      <c r="A2456" s="13" t="str">
        <f>IF('Definition sheet'!H2456="","",'Definition sheet'!H2456)</f>
        <v>3.2017</v>
      </c>
      <c r="B2456" s="14" t="str">
        <f>IF('Definition sheet'!C2456="","",'Definition sheet'!C2456)</f>
        <v>++++++AddressType</v>
      </c>
      <c r="C2456" s="13" t="str">
        <f>IF('Definition sheet'!D2456="","",CONCATENATE('fixed values'!$A$3,'Definition sheet'!D2456,'fixed values'!$A$4))</f>
        <v>&lt;AdrTp&gt;</v>
      </c>
      <c r="D2456" s="22" t="str">
        <f>IF('Definition sheet'!E2456="","",CONCATENATE('fixed values'!$A$1,'Definition sheet'!E2456,'fixed values'!$A$2))</f>
        <v>[0..1]</v>
      </c>
      <c r="E2456" s="22" t="str">
        <f>IF('Definition sheet'!F2456="","",CONCATENATE('fixed values'!$A$1,'Definition sheet'!F2456,'fixed values'!$A$2))</f>
        <v>[0..1]</v>
      </c>
      <c r="F2456" s="14" t="str">
        <f>IF('Input Data'!G2456="","",IF('Definition sheet'!G2456="PARENT","",'Input Data'!G2456))</f>
        <v>AddressType2Code</v>
      </c>
      <c r="G2456" s="12" t="str">
        <f>IF('Input Data'!I2456="","",'Input Data'!I2456)</f>
        <v>NotUsed</v>
      </c>
      <c r="H2456" s="12" t="str">
        <f>IF($G:$G="NotUsed","",IF('Input Data'!J2456="","",'Input Data'!J2456))</f>
        <v/>
      </c>
      <c r="I2456" s="12" t="str">
        <f>IF($G:$G="","",IF('Input Data'!K2456="","",'Input Data'!K2456))</f>
        <v>ADDR
BIZZ
DLVY
HOME
MLTO
PBOX</v>
      </c>
      <c r="J2456" s="12" t="str">
        <f>IF($G:$G="","",IF('Input Data'!L2456="","",'Input Data'!L2456))</f>
        <v/>
      </c>
      <c r="K2456" s="12" t="str">
        <f>IF($G:$G="","",IF('Input Data'!M2456="","",'Input Data'!M2456))</f>
        <v/>
      </c>
      <c r="L2456" s="12" t="str">
        <f>IF($G:$G="","",IF('Input Data'!N2456="","",'Input Data'!N2456))</f>
        <v/>
      </c>
      <c r="M2456" s="12" t="str">
        <f>IF($G:$G="","",IF('Input Data'!O2456="","",'Input Data'!O2456))</f>
        <v/>
      </c>
      <c r="N2456" s="12" t="str">
        <f>IF($G:$G="","",IF('Input Data'!P2456="","",'Input Data'!P2456))</f>
        <v/>
      </c>
      <c r="O2456" s="12">
        <f>IF($G:$G="","",IF('Input Data'!Q2456="","",'Input Data'!Q2456))</f>
        <v>2018</v>
      </c>
    </row>
    <row r="2457" spans="1:15" x14ac:dyDescent="0.25">
      <c r="A2457" s="13" t="str">
        <f>IF('Definition sheet'!H2457="","",'Definition sheet'!H2457)</f>
        <v>3.2018</v>
      </c>
      <c r="B2457" s="14" t="str">
        <f>IF('Definition sheet'!C2457="","",'Definition sheet'!C2457)</f>
        <v>++++++Department</v>
      </c>
      <c r="C2457" s="13" t="str">
        <f>IF('Definition sheet'!D2457="","",CONCATENATE('fixed values'!$A$3,'Definition sheet'!D2457,'fixed values'!$A$4))</f>
        <v>&lt;Dept&gt;</v>
      </c>
      <c r="D2457" s="22" t="str">
        <f>IF('Definition sheet'!E2457="","",CONCATENATE('fixed values'!$A$1,'Definition sheet'!E2457,'fixed values'!$A$2))</f>
        <v>[0..1]</v>
      </c>
      <c r="E2457" s="22" t="str">
        <f>IF('Definition sheet'!F2457="","",CONCATENATE('fixed values'!$A$1,'Definition sheet'!F2457,'fixed values'!$A$2))</f>
        <v>[0..1]</v>
      </c>
      <c r="F2457" s="14" t="str">
        <f>IF('Input Data'!G2457="","",IF('Definition sheet'!G2457="PARENT","",'Input Data'!G2457))</f>
        <v>Max70Text</v>
      </c>
      <c r="G2457" s="12" t="str">
        <f>IF('Input Data'!I2457="","",'Input Data'!I2457)</f>
        <v>NotUsed</v>
      </c>
      <c r="H2457" s="12" t="str">
        <f>IF($G:$G="NotUsed","",IF('Input Data'!J2457="","",'Input Data'!J2457))</f>
        <v/>
      </c>
      <c r="I2457" s="12" t="str">
        <f>IF($G:$G="","",IF('Input Data'!K2457="","",'Input Data'!K2457))</f>
        <v/>
      </c>
      <c r="J2457" s="12" t="str">
        <f>IF($G:$G="","",IF('Input Data'!L2457="","",'Input Data'!L2457))</f>
        <v/>
      </c>
      <c r="K2457" s="12" t="str">
        <f>IF($G:$G="","",IF('Input Data'!M2457="","",'Input Data'!M2457))</f>
        <v/>
      </c>
      <c r="L2457" s="12" t="str">
        <f>IF($G:$G="","",IF('Input Data'!N2457="","",'Input Data'!N2457))</f>
        <v/>
      </c>
      <c r="M2457" s="12" t="str">
        <f>IF($G:$G="","",IF('Input Data'!O2457="","",'Input Data'!O2457))</f>
        <v/>
      </c>
      <c r="N2457" s="12" t="str">
        <f>IF($G:$G="","",IF('Input Data'!P2457="","",'Input Data'!P2457))</f>
        <v/>
      </c>
      <c r="O2457" s="12">
        <f>IF($G:$G="","",IF('Input Data'!Q2457="","",'Input Data'!Q2457))</f>
        <v>2018</v>
      </c>
    </row>
    <row r="2458" spans="1:15" x14ac:dyDescent="0.25">
      <c r="A2458" s="13" t="str">
        <f>IF('Definition sheet'!H2458="","",'Definition sheet'!H2458)</f>
        <v>3.2019</v>
      </c>
      <c r="B2458" s="14" t="str">
        <f>IF('Definition sheet'!C2458="","",'Definition sheet'!C2458)</f>
        <v>++++++SubDepartment</v>
      </c>
      <c r="C2458" s="13" t="str">
        <f>IF('Definition sheet'!D2458="","",CONCATENATE('fixed values'!$A$3,'Definition sheet'!D2458,'fixed values'!$A$4))</f>
        <v>&lt;SubDept&gt;</v>
      </c>
      <c r="D2458" s="22" t="str">
        <f>IF('Definition sheet'!E2458="","",CONCATENATE('fixed values'!$A$1,'Definition sheet'!E2458,'fixed values'!$A$2))</f>
        <v>[0..1]</v>
      </c>
      <c r="E2458" s="22" t="str">
        <f>IF('Definition sheet'!F2458="","",CONCATENATE('fixed values'!$A$1,'Definition sheet'!F2458,'fixed values'!$A$2))</f>
        <v>[0..1]</v>
      </c>
      <c r="F2458" s="14" t="str">
        <f>IF('Input Data'!G2458="","",IF('Definition sheet'!G2458="PARENT","",'Input Data'!G2458))</f>
        <v>Max70Text</v>
      </c>
      <c r="G2458" s="12" t="str">
        <f>IF('Input Data'!I2458="","",'Input Data'!I2458)</f>
        <v>NotUsed</v>
      </c>
      <c r="H2458" s="12" t="str">
        <f>IF($G:$G="NotUsed","",IF('Input Data'!J2458="","",'Input Data'!J2458))</f>
        <v/>
      </c>
      <c r="I2458" s="12" t="str">
        <f>IF($G:$G="","",IF('Input Data'!K2458="","",'Input Data'!K2458))</f>
        <v/>
      </c>
      <c r="J2458" s="12" t="str">
        <f>IF($G:$G="","",IF('Input Data'!L2458="","",'Input Data'!L2458))</f>
        <v/>
      </c>
      <c r="K2458" s="12" t="str">
        <f>IF($G:$G="","",IF('Input Data'!M2458="","",'Input Data'!M2458))</f>
        <v/>
      </c>
      <c r="L2458" s="12" t="str">
        <f>IF($G:$G="","",IF('Input Data'!N2458="","",'Input Data'!N2458))</f>
        <v/>
      </c>
      <c r="M2458" s="12" t="str">
        <f>IF($G:$G="","",IF('Input Data'!O2458="","",'Input Data'!O2458))</f>
        <v/>
      </c>
      <c r="N2458" s="12" t="str">
        <f>IF($G:$G="","",IF('Input Data'!P2458="","",'Input Data'!P2458))</f>
        <v/>
      </c>
      <c r="O2458" s="12">
        <f>IF($G:$G="","",IF('Input Data'!Q2458="","",'Input Data'!Q2458))</f>
        <v>2018</v>
      </c>
    </row>
    <row r="2459" spans="1:15" x14ac:dyDescent="0.25">
      <c r="A2459" s="13" t="str">
        <f>IF('Definition sheet'!H2459="","",'Definition sheet'!H2459)</f>
        <v>3.2020</v>
      </c>
      <c r="B2459" s="14" t="str">
        <f>IF('Definition sheet'!C2459="","",'Definition sheet'!C2459)</f>
        <v>++++++StreetName</v>
      </c>
      <c r="C2459" s="13" t="str">
        <f>IF('Definition sheet'!D2459="","",CONCATENATE('fixed values'!$A$3,'Definition sheet'!D2459,'fixed values'!$A$4))</f>
        <v>&lt;StrtNm&gt;</v>
      </c>
      <c r="D2459" s="22" t="str">
        <f>IF('Definition sheet'!E2459="","",CONCATENATE('fixed values'!$A$1,'Definition sheet'!E2459,'fixed values'!$A$2))</f>
        <v>[0..1]</v>
      </c>
      <c r="E2459" s="22" t="str">
        <f>IF('Definition sheet'!F2459="","",CONCATENATE('fixed values'!$A$1,'Definition sheet'!F2459,'fixed values'!$A$2))</f>
        <v>[0..1]</v>
      </c>
      <c r="F2459" s="14" t="str">
        <f>IF('Input Data'!G2459="","",IF('Definition sheet'!G2459="PARENT","",'Input Data'!G2459))</f>
        <v>Max70Text</v>
      </c>
      <c r="G2459" s="12" t="str">
        <f>IF('Input Data'!I2459="","",'Input Data'!I2459)</f>
        <v>NotUsed</v>
      </c>
      <c r="H2459" s="12" t="str">
        <f>IF($G:$G="NotUsed","",IF('Input Data'!J2459="","",'Input Data'!J2459))</f>
        <v/>
      </c>
      <c r="I2459" s="12" t="str">
        <f>IF($G:$G="","",IF('Input Data'!K2459="","",'Input Data'!K2459))</f>
        <v/>
      </c>
      <c r="J2459" s="12" t="str">
        <f>IF($G:$G="","",IF('Input Data'!L2459="","",'Input Data'!L2459))</f>
        <v/>
      </c>
      <c r="K2459" s="12" t="str">
        <f>IF($G:$G="","",IF('Input Data'!M2459="","",'Input Data'!M2459))</f>
        <v/>
      </c>
      <c r="L2459" s="12" t="str">
        <f>IF($G:$G="","",IF('Input Data'!N2459="","",'Input Data'!N2459))</f>
        <v/>
      </c>
      <c r="M2459" s="12" t="str">
        <f>IF($G:$G="","",IF('Input Data'!O2459="","",'Input Data'!O2459))</f>
        <v/>
      </c>
      <c r="N2459" s="12" t="str">
        <f>IF($G:$G="","",IF('Input Data'!P2459="","",'Input Data'!P2459))</f>
        <v/>
      </c>
      <c r="O2459" s="12">
        <f>IF($G:$G="","",IF('Input Data'!Q2459="","",'Input Data'!Q2459))</f>
        <v>2018</v>
      </c>
    </row>
    <row r="2460" spans="1:15" x14ac:dyDescent="0.25">
      <c r="A2460" s="13" t="str">
        <f>IF('Definition sheet'!H2460="","",'Definition sheet'!H2460)</f>
        <v>3.2021</v>
      </c>
      <c r="B2460" s="14" t="str">
        <f>IF('Definition sheet'!C2460="","",'Definition sheet'!C2460)</f>
        <v>++++++BuildingNumber</v>
      </c>
      <c r="C2460" s="13" t="str">
        <f>IF('Definition sheet'!D2460="","",CONCATENATE('fixed values'!$A$3,'Definition sheet'!D2460,'fixed values'!$A$4))</f>
        <v>&lt;BldgNb&gt;</v>
      </c>
      <c r="D2460" s="22" t="str">
        <f>IF('Definition sheet'!E2460="","",CONCATENATE('fixed values'!$A$1,'Definition sheet'!E2460,'fixed values'!$A$2))</f>
        <v>[0..1]</v>
      </c>
      <c r="E2460" s="22" t="str">
        <f>IF('Definition sheet'!F2460="","",CONCATENATE('fixed values'!$A$1,'Definition sheet'!F2460,'fixed values'!$A$2))</f>
        <v>[0..1]</v>
      </c>
      <c r="F2460" s="14" t="str">
        <f>IF('Input Data'!G2460="","",IF('Definition sheet'!G2460="PARENT","",'Input Data'!G2460))</f>
        <v>Max16Text</v>
      </c>
      <c r="G2460" s="12" t="str">
        <f>IF('Input Data'!I2460="","",'Input Data'!I2460)</f>
        <v>NotUsed</v>
      </c>
      <c r="H2460" s="12" t="str">
        <f>IF($G:$G="NotUsed","",IF('Input Data'!J2460="","",'Input Data'!J2460))</f>
        <v/>
      </c>
      <c r="I2460" s="12" t="str">
        <f>IF($G:$G="","",IF('Input Data'!K2460="","",'Input Data'!K2460))</f>
        <v/>
      </c>
      <c r="J2460" s="12" t="str">
        <f>IF($G:$G="","",IF('Input Data'!L2460="","",'Input Data'!L2460))</f>
        <v/>
      </c>
      <c r="K2460" s="12" t="str">
        <f>IF($G:$G="","",IF('Input Data'!M2460="","",'Input Data'!M2460))</f>
        <v/>
      </c>
      <c r="L2460" s="12" t="str">
        <f>IF($G:$G="","",IF('Input Data'!N2460="","",'Input Data'!N2460))</f>
        <v/>
      </c>
      <c r="M2460" s="12" t="str">
        <f>IF($G:$G="","",IF('Input Data'!O2460="","",'Input Data'!O2460))</f>
        <v/>
      </c>
      <c r="N2460" s="12" t="str">
        <f>IF($G:$G="","",IF('Input Data'!P2460="","",'Input Data'!P2460))</f>
        <v/>
      </c>
      <c r="O2460" s="12">
        <f>IF($G:$G="","",IF('Input Data'!Q2460="","",'Input Data'!Q2460))</f>
        <v>2018</v>
      </c>
    </row>
    <row r="2461" spans="1:15" x14ac:dyDescent="0.25">
      <c r="A2461" s="13" t="str">
        <f>IF('Definition sheet'!H2461="","",'Definition sheet'!H2461)</f>
        <v>3.2022</v>
      </c>
      <c r="B2461" s="14" t="str">
        <f>IF('Definition sheet'!C2461="","",'Definition sheet'!C2461)</f>
        <v>++++++PostCode</v>
      </c>
      <c r="C2461" s="13" t="str">
        <f>IF('Definition sheet'!D2461="","",CONCATENATE('fixed values'!$A$3,'Definition sheet'!D2461,'fixed values'!$A$4))</f>
        <v>&lt;PstCd&gt;</v>
      </c>
      <c r="D2461" s="22" t="str">
        <f>IF('Definition sheet'!E2461="","",CONCATENATE('fixed values'!$A$1,'Definition sheet'!E2461,'fixed values'!$A$2))</f>
        <v>[0..1]</v>
      </c>
      <c r="E2461" s="22" t="str">
        <f>IF('Definition sheet'!F2461="","",CONCATENATE('fixed values'!$A$1,'Definition sheet'!F2461,'fixed values'!$A$2))</f>
        <v>[0..1]</v>
      </c>
      <c r="F2461" s="14" t="str">
        <f>IF('Input Data'!G2461="","",IF('Definition sheet'!G2461="PARENT","",'Input Data'!G2461))</f>
        <v>Max16Text</v>
      </c>
      <c r="G2461" s="12" t="str">
        <f>IF('Input Data'!I2461="","",'Input Data'!I2461)</f>
        <v>NotUsed</v>
      </c>
      <c r="H2461" s="12" t="str">
        <f>IF($G:$G="NotUsed","",IF('Input Data'!J2461="","",'Input Data'!J2461))</f>
        <v/>
      </c>
      <c r="I2461" s="12" t="str">
        <f>IF($G:$G="","",IF('Input Data'!K2461="","",'Input Data'!K2461))</f>
        <v/>
      </c>
      <c r="J2461" s="12" t="str">
        <f>IF($G:$G="","",IF('Input Data'!L2461="","",'Input Data'!L2461))</f>
        <v/>
      </c>
      <c r="K2461" s="12" t="str">
        <f>IF($G:$G="","",IF('Input Data'!M2461="","",'Input Data'!M2461))</f>
        <v/>
      </c>
      <c r="L2461" s="12" t="str">
        <f>IF($G:$G="","",IF('Input Data'!N2461="","",'Input Data'!N2461))</f>
        <v/>
      </c>
      <c r="M2461" s="12" t="str">
        <f>IF($G:$G="","",IF('Input Data'!O2461="","",'Input Data'!O2461))</f>
        <v/>
      </c>
      <c r="N2461" s="12" t="str">
        <f>IF($G:$G="","",IF('Input Data'!P2461="","",'Input Data'!P2461))</f>
        <v/>
      </c>
      <c r="O2461" s="12">
        <f>IF($G:$G="","",IF('Input Data'!Q2461="","",'Input Data'!Q2461))</f>
        <v>2018</v>
      </c>
    </row>
    <row r="2462" spans="1:15" x14ac:dyDescent="0.25">
      <c r="A2462" s="13" t="str">
        <f>IF('Definition sheet'!H2462="","",'Definition sheet'!H2462)</f>
        <v>3.2023</v>
      </c>
      <c r="B2462" s="14" t="str">
        <f>IF('Definition sheet'!C2462="","",'Definition sheet'!C2462)</f>
        <v>++++++TownName</v>
      </c>
      <c r="C2462" s="13" t="str">
        <f>IF('Definition sheet'!D2462="","",CONCATENATE('fixed values'!$A$3,'Definition sheet'!D2462,'fixed values'!$A$4))</f>
        <v>&lt;TwnNm&gt;</v>
      </c>
      <c r="D2462" s="22" t="str">
        <f>IF('Definition sheet'!E2462="","",CONCATENATE('fixed values'!$A$1,'Definition sheet'!E2462,'fixed values'!$A$2))</f>
        <v>[0..1]</v>
      </c>
      <c r="E2462" s="22" t="str">
        <f>IF('Definition sheet'!F2462="","",CONCATENATE('fixed values'!$A$1,'Definition sheet'!F2462,'fixed values'!$A$2))</f>
        <v>[0..1]</v>
      </c>
      <c r="F2462" s="14" t="str">
        <f>IF('Input Data'!G2462="","",IF('Definition sheet'!G2462="PARENT","",'Input Data'!G2462))</f>
        <v>Max35Text</v>
      </c>
      <c r="G2462" s="12" t="str">
        <f>IF('Input Data'!I2462="","",'Input Data'!I2462)</f>
        <v>NotUsed</v>
      </c>
      <c r="H2462" s="12" t="str">
        <f>IF($G:$G="NotUsed","",IF('Input Data'!J2462="","",'Input Data'!J2462))</f>
        <v/>
      </c>
      <c r="I2462" s="12" t="str">
        <f>IF($G:$G="","",IF('Input Data'!K2462="","",'Input Data'!K2462))</f>
        <v/>
      </c>
      <c r="J2462" s="12" t="str">
        <f>IF($G:$G="","",IF('Input Data'!L2462="","",'Input Data'!L2462))</f>
        <v/>
      </c>
      <c r="K2462" s="12" t="str">
        <f>IF($G:$G="","",IF('Input Data'!M2462="","",'Input Data'!M2462))</f>
        <v/>
      </c>
      <c r="L2462" s="12" t="str">
        <f>IF($G:$G="","",IF('Input Data'!N2462="","",'Input Data'!N2462))</f>
        <v/>
      </c>
      <c r="M2462" s="12" t="str">
        <f>IF($G:$G="","",IF('Input Data'!O2462="","",'Input Data'!O2462))</f>
        <v/>
      </c>
      <c r="N2462" s="12" t="str">
        <f>IF($G:$G="","",IF('Input Data'!P2462="","",'Input Data'!P2462))</f>
        <v/>
      </c>
      <c r="O2462" s="12">
        <f>IF($G:$G="","",IF('Input Data'!Q2462="","",'Input Data'!Q2462))</f>
        <v>2018</v>
      </c>
    </row>
    <row r="2463" spans="1:15" x14ac:dyDescent="0.25">
      <c r="A2463" s="13" t="str">
        <f>IF('Definition sheet'!H2463="","",'Definition sheet'!H2463)</f>
        <v>3.2024</v>
      </c>
      <c r="B2463" s="14" t="str">
        <f>IF('Definition sheet'!C2463="","",'Definition sheet'!C2463)</f>
        <v>++++++CountrySubDivision</v>
      </c>
      <c r="C2463" s="13" t="str">
        <f>IF('Definition sheet'!D2463="","",CONCATENATE('fixed values'!$A$3,'Definition sheet'!D2463,'fixed values'!$A$4))</f>
        <v>&lt;CtrySubDvsn&gt;</v>
      </c>
      <c r="D2463" s="22" t="str">
        <f>IF('Definition sheet'!E2463="","",CONCATENATE('fixed values'!$A$1,'Definition sheet'!E2463,'fixed values'!$A$2))</f>
        <v>[0..1]</v>
      </c>
      <c r="E2463" s="22" t="str">
        <f>IF('Definition sheet'!F2463="","",CONCATENATE('fixed values'!$A$1,'Definition sheet'!F2463,'fixed values'!$A$2))</f>
        <v>[0..1]</v>
      </c>
      <c r="F2463" s="14" t="str">
        <f>IF('Input Data'!G2463="","",IF('Definition sheet'!G2463="PARENT","",'Input Data'!G2463))</f>
        <v>Max35Text</v>
      </c>
      <c r="G2463" s="12" t="str">
        <f>IF('Input Data'!I2463="","",'Input Data'!I2463)</f>
        <v>NotUsed</v>
      </c>
      <c r="H2463" s="12" t="str">
        <f>IF($G:$G="NotUsed","",IF('Input Data'!J2463="","",'Input Data'!J2463))</f>
        <v/>
      </c>
      <c r="I2463" s="12" t="str">
        <f>IF($G:$G="","",IF('Input Data'!K2463="","",'Input Data'!K2463))</f>
        <v/>
      </c>
      <c r="J2463" s="12" t="str">
        <f>IF($G:$G="","",IF('Input Data'!L2463="","",'Input Data'!L2463))</f>
        <v/>
      </c>
      <c r="K2463" s="12" t="str">
        <f>IF($G:$G="","",IF('Input Data'!M2463="","",'Input Data'!M2463))</f>
        <v/>
      </c>
      <c r="L2463" s="12" t="str">
        <f>IF($G:$G="","",IF('Input Data'!N2463="","",'Input Data'!N2463))</f>
        <v/>
      </c>
      <c r="M2463" s="12" t="str">
        <f>IF($G:$G="","",IF('Input Data'!O2463="","",'Input Data'!O2463))</f>
        <v/>
      </c>
      <c r="N2463" s="12" t="str">
        <f>IF($G:$G="","",IF('Input Data'!P2463="","",'Input Data'!P2463))</f>
        <v/>
      </c>
      <c r="O2463" s="12">
        <f>IF($G:$G="","",IF('Input Data'!Q2463="","",'Input Data'!Q2463))</f>
        <v>2018</v>
      </c>
    </row>
    <row r="2464" spans="1:15" ht="409.5" x14ac:dyDescent="0.25">
      <c r="A2464" s="13" t="str">
        <f>IF('Definition sheet'!H2464="","",'Definition sheet'!H2464)</f>
        <v>3.2025</v>
      </c>
      <c r="B2464" s="14" t="str">
        <f>IF('Definition sheet'!C2464="","",'Definition sheet'!C2464)</f>
        <v>++++++Countrynamecode</v>
      </c>
      <c r="C2464" s="13" t="str">
        <f>IF('Definition sheet'!D2464="","",CONCATENATE('fixed values'!$A$3,'Definition sheet'!D2464,'fixed values'!$A$4))</f>
        <v>&lt;Ctry&gt;</v>
      </c>
      <c r="D2464" s="22" t="str">
        <f>IF('Definition sheet'!E2464="","",CONCATENATE('fixed values'!$A$1,'Definition sheet'!E2464,'fixed values'!$A$2))</f>
        <v>[0..1]</v>
      </c>
      <c r="E2464" s="22" t="str">
        <f>IF('Definition sheet'!F2464="","",CONCATENATE('fixed values'!$A$1,'Definition sheet'!F2464,'fixed values'!$A$2))</f>
        <v>[0..1]</v>
      </c>
      <c r="F2464" s="14" t="str">
        <f>IF('Input Data'!G2464="","",IF('Definition sheet'!G2464="PARENT","",'Input Data'!G2464))</f>
        <v>CountryCode</v>
      </c>
      <c r="G2464" s="12" t="str">
        <f>IF('Input Data'!I2464="","",'Input Data'!I2464)</f>
        <v>NotUsed</v>
      </c>
      <c r="H2464" s="12" t="str">
        <f>IF($G:$G="NotUsed","",IF('Input Data'!J2464="","",'Input Data'!J2464))</f>
        <v/>
      </c>
      <c r="I2464" s="12" t="str">
        <f>IF($G:$G="","",IF('Input Data'!K2464="","",'Input Data'!K2464))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64" s="12" t="str">
        <f>IF($G:$G="","",IF('Input Data'!L2464="","",'Input Data'!L2464))</f>
        <v/>
      </c>
      <c r="K2464" s="12" t="str">
        <f>IF($G:$G="","",IF('Input Data'!M2464="","",'Input Data'!M2464))</f>
        <v/>
      </c>
      <c r="L2464" s="12" t="str">
        <f>IF($G:$G="","",IF('Input Data'!N2464="","",'Input Data'!N2464))</f>
        <v/>
      </c>
      <c r="M2464" s="12" t="str">
        <f>IF($G:$G="","",IF('Input Data'!O2464="","",'Input Data'!O2464))</f>
        <v/>
      </c>
      <c r="N2464" s="12" t="str">
        <f>IF($G:$G="","",IF('Input Data'!P2464="","",'Input Data'!P2464))</f>
        <v/>
      </c>
      <c r="O2464" s="12">
        <f>IF($G:$G="","",IF('Input Data'!Q2464="","",'Input Data'!Q2464))</f>
        <v>2018</v>
      </c>
    </row>
    <row r="2465" spans="1:15" ht="409.5" x14ac:dyDescent="0.25">
      <c r="A2465" s="13" t="str">
        <f>IF('Definition sheet'!H2465="","",'Definition sheet'!H2465)</f>
        <v>3.2025</v>
      </c>
      <c r="B2465" s="14" t="str">
        <f>IF('Definition sheet'!C2465="","",'Definition sheet'!C2465)</f>
        <v>++++++Country</v>
      </c>
      <c r="C2465" s="13" t="str">
        <f>IF('Definition sheet'!D2465="","",CONCATENATE('fixed values'!$A$3,'Definition sheet'!D2465,'fixed values'!$A$4))</f>
        <v>&lt;Ctry&gt;</v>
      </c>
      <c r="D2465" s="22" t="str">
        <f>IF('Definition sheet'!E2465="","",CONCATENATE('fixed values'!$A$1,'Definition sheet'!E2465,'fixed values'!$A$2))</f>
        <v>[0..1]</v>
      </c>
      <c r="E2465" s="22" t="str">
        <f>IF('Definition sheet'!F2465="","",CONCATENATE('fixed values'!$A$1,'Definition sheet'!F2465,'fixed values'!$A$2))</f>
        <v>[0..1]</v>
      </c>
      <c r="F2465" s="14" t="str">
        <f>IF('Input Data'!G2465="","",IF('Definition sheet'!G2465="PARENT","",'Input Data'!G2465))</f>
        <v>CountryCode</v>
      </c>
      <c r="G2465" s="12" t="str">
        <f>IF('Input Data'!I2465="","",'Input Data'!I2465)</f>
        <v>NotUsed</v>
      </c>
      <c r="H2465" s="12" t="str">
        <f>IF($G:$G="NotUsed","",IF('Input Data'!J2465="","",'Input Data'!J2465))</f>
        <v/>
      </c>
      <c r="I2465" s="12" t="str">
        <f>IF($G:$G="","",IF('Input Data'!K2465="","",'Input Data'!K2465))</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ST
SV
SX
SY
SZ
TC
TD
TF
TG
TH
TJ
TK
TL
TM
TN
TO
TR
TT
TV
TW
TZ
UA
UG
UM
US
UY
UZ
VA
VC
VE
VG
VI
VN
VU
WF
WS
YE
YT
ZA
ZM
ZW</v>
      </c>
      <c r="J2465" s="12" t="str">
        <f>IF($G:$G="","",IF('Input Data'!L2465="","",'Input Data'!L2465))</f>
        <v/>
      </c>
      <c r="K2465" s="12" t="str">
        <f>IF($G:$G="","",IF('Input Data'!M2465="","",'Input Data'!M2465))</f>
        <v/>
      </c>
      <c r="L2465" s="12" t="str">
        <f>IF($G:$G="","",IF('Input Data'!N2465="","",'Input Data'!N2465))</f>
        <v/>
      </c>
      <c r="M2465" s="12" t="str">
        <f>IF($G:$G="","",IF('Input Data'!O2465="","",'Input Data'!O2465))</f>
        <v/>
      </c>
      <c r="N2465" s="12" t="str">
        <f>IF($G:$G="","",IF('Input Data'!P2465="","",'Input Data'!P2465))</f>
        <v/>
      </c>
      <c r="O2465" s="12">
        <f>IF($G:$G="","",IF('Input Data'!Q2465="","",'Input Data'!Q2465))</f>
        <v>2018</v>
      </c>
    </row>
    <row r="2466" spans="1:15" x14ac:dyDescent="0.25">
      <c r="A2466" s="13" t="str">
        <f>IF('Definition sheet'!H2466="","",'Definition sheet'!H2466)</f>
        <v>3.2026</v>
      </c>
      <c r="B2466" s="14" t="str">
        <f>IF('Definition sheet'!C2466="","",'Definition sheet'!C2466)</f>
        <v>++++++AddressLine</v>
      </c>
      <c r="C2466" s="13" t="str">
        <f>IF('Definition sheet'!D2466="","",CONCATENATE('fixed values'!$A$3,'Definition sheet'!D2466,'fixed values'!$A$4))</f>
        <v>&lt;AdrLine&gt;</v>
      </c>
      <c r="D2466" s="22" t="str">
        <f>IF('Definition sheet'!E2466="","",CONCATENATE('fixed values'!$A$1,'Definition sheet'!E2466,'fixed values'!$A$2))</f>
        <v>[0..7]</v>
      </c>
      <c r="E2466" s="22" t="str">
        <f>IF('Definition sheet'!F2466="","",CONCATENATE('fixed values'!$A$1,'Definition sheet'!F2466,'fixed values'!$A$2))</f>
        <v>[0..7]</v>
      </c>
      <c r="F2466" s="14" t="str">
        <f>IF('Input Data'!G2466="","",IF('Definition sheet'!G2466="PARENT","",'Input Data'!G2466))</f>
        <v>Max70Text</v>
      </c>
      <c r="G2466" s="12" t="str">
        <f>IF('Input Data'!I2466="","",'Input Data'!I2466)</f>
        <v>NotUsed</v>
      </c>
      <c r="H2466" s="12" t="str">
        <f>IF($G:$G="NotUsed","",IF('Input Data'!J2466="","",'Input Data'!J2466))</f>
        <v/>
      </c>
      <c r="I2466" s="12" t="str">
        <f>IF($G:$G="","",IF('Input Data'!K2466="","",'Input Data'!K2466))</f>
        <v/>
      </c>
      <c r="J2466" s="12" t="str">
        <f>IF($G:$G="","",IF('Input Data'!L2466="","",'Input Data'!L2466))</f>
        <v/>
      </c>
      <c r="K2466" s="12" t="str">
        <f>IF($G:$G="","",IF('Input Data'!M2466="","",'Input Data'!M2466))</f>
        <v/>
      </c>
      <c r="L2466" s="12" t="str">
        <f>IF($G:$G="","",IF('Input Data'!N2466="","",'Input Data'!N2466))</f>
        <v/>
      </c>
      <c r="M2466" s="12" t="str">
        <f>IF($G:$G="","",IF('Input Data'!O2466="","",'Input Data'!O2466))</f>
        <v/>
      </c>
      <c r="N2466" s="12" t="str">
        <f>IF($G:$G="","",IF('Input Data'!P2466="","",'Input Data'!P2466))</f>
        <v/>
      </c>
      <c r="O2466" s="12">
        <f>IF($G:$G="","",IF('Input Data'!Q2466="","",'Input Data'!Q2466))</f>
        <v>2018</v>
      </c>
    </row>
    <row r="2467" spans="1:15" x14ac:dyDescent="0.25">
      <c r="A2467" s="13" t="str">
        <f>IF('Definition sheet'!H2467="","",'Definition sheet'!H2467)</f>
        <v>3.2027</v>
      </c>
      <c r="B2467" s="14" t="str">
        <f>IF('Definition sheet'!C2467="","",'Definition sheet'!C2467)</f>
        <v>+++CreditorAgentAccount</v>
      </c>
      <c r="C2467" s="13" t="str">
        <f>IF('Definition sheet'!D2467="","",CONCATENATE('fixed values'!$A$3,'Definition sheet'!D2467,'fixed values'!$A$4))</f>
        <v>&lt;CdtrAgtAcct&gt;</v>
      </c>
      <c r="D2467" s="22" t="str">
        <f>IF('Definition sheet'!E2467="","",CONCATENATE('fixed values'!$A$1,'Definition sheet'!E2467,'fixed values'!$A$2))</f>
        <v>[0..1]</v>
      </c>
      <c r="E2467" s="22" t="str">
        <f>IF('Definition sheet'!F2467="","",CONCATENATE('fixed values'!$A$1,'Definition sheet'!F2467,'fixed values'!$A$2))</f>
        <v>[0..1]</v>
      </c>
      <c r="F2467" s="14" t="str">
        <f>IF('Input Data'!G2467="","",IF('Definition sheet'!G2467="PARENT","",'Input Data'!G2467))</f>
        <v/>
      </c>
      <c r="G2467" s="12" t="str">
        <f>IF('Input Data'!I2467="","",'Input Data'!I2467)</f>
        <v>NotUsed</v>
      </c>
      <c r="H2467" s="12" t="str">
        <f>IF($G:$G="NotUsed","",IF('Input Data'!J2467="","",'Input Data'!J2467))</f>
        <v/>
      </c>
      <c r="I2467" s="12" t="str">
        <f>IF($G:$G="","",IF('Input Data'!K2467="","",'Input Data'!K2467))</f>
        <v/>
      </c>
      <c r="J2467" s="12" t="str">
        <f>IF($G:$G="","",IF('Input Data'!L2467="","",'Input Data'!L2467))</f>
        <v/>
      </c>
      <c r="K2467" s="12" t="str">
        <f>IF($G:$G="","",IF('Input Data'!M2467="","",'Input Data'!M2467))</f>
        <v/>
      </c>
      <c r="L2467" s="12" t="str">
        <f>IF($G:$G="","",IF('Input Data'!N2467="","",'Input Data'!N2467))</f>
        <v/>
      </c>
      <c r="M2467" s="12" t="str">
        <f>IF($G:$G="","",IF('Input Data'!O2467="","",'Input Data'!O2467))</f>
        <v/>
      </c>
      <c r="N2467" s="12" t="str">
        <f>IF($G:$G="","",IF('Input Data'!P2467="","",'Input Data'!P2467))</f>
        <v/>
      </c>
      <c r="O2467" s="12">
        <f>IF($G:$G="","",IF('Input Data'!Q2467="","",'Input Data'!Q2467))</f>
        <v>2018</v>
      </c>
    </row>
    <row r="2468" spans="1:15" x14ac:dyDescent="0.25">
      <c r="A2468" s="13" t="str">
        <f>IF('Definition sheet'!H2468="","",'Definition sheet'!H2468)</f>
        <v>3.2028</v>
      </c>
      <c r="B2468" s="14" t="str">
        <f>IF('Definition sheet'!C2468="","",'Definition sheet'!C2468)</f>
        <v>++++Identification</v>
      </c>
      <c r="C2468" s="13" t="str">
        <f>IF('Definition sheet'!D2468="","",CONCATENATE('fixed values'!$A$3,'Definition sheet'!D2468,'fixed values'!$A$4))</f>
        <v>&lt;Id&gt;</v>
      </c>
      <c r="D2468" s="22" t="str">
        <f>IF('Definition sheet'!E2468="","",CONCATENATE('fixed values'!$A$1,'Definition sheet'!E2468,'fixed values'!$A$2))</f>
        <v>[1..1]</v>
      </c>
      <c r="E2468" s="22" t="str">
        <f>IF('Definition sheet'!F2468="","",CONCATENATE('fixed values'!$A$1,'Definition sheet'!F2468,'fixed values'!$A$2))</f>
        <v>[1..1]</v>
      </c>
      <c r="F2468" s="14" t="str">
        <f>IF('Input Data'!G2468="","",IF('Definition sheet'!G2468="PARENT","",'Input Data'!G2468))</f>
        <v/>
      </c>
      <c r="G2468" s="12" t="str">
        <f>IF('Input Data'!I2468="","",'Input Data'!I2468)</f>
        <v>NotUsed</v>
      </c>
      <c r="H2468" s="12" t="str">
        <f>IF($G:$G="NotUsed","",IF('Input Data'!J2468="","",'Input Data'!J2468))</f>
        <v/>
      </c>
      <c r="I2468" s="12" t="str">
        <f>IF($G:$G="","",IF('Input Data'!K2468="","",'Input Data'!K2468))</f>
        <v/>
      </c>
      <c r="J2468" s="12" t="str">
        <f>IF($G:$G="","",IF('Input Data'!L2468="","",'Input Data'!L2468))</f>
        <v/>
      </c>
      <c r="K2468" s="12" t="str">
        <f>IF($G:$G="","",IF('Input Data'!M2468="","",'Input Data'!M2468))</f>
        <v/>
      </c>
      <c r="L2468" s="12" t="str">
        <f>IF($G:$G="","",IF('Input Data'!N2468="","",'Input Data'!N2468))</f>
        <v/>
      </c>
      <c r="M2468" s="12" t="str">
        <f>IF($G:$G="","",IF('Input Data'!O2468="","",'Input Data'!O2468))</f>
        <v/>
      </c>
      <c r="N2468" s="12" t="str">
        <f>IF($G:$G="","",IF('Input Data'!P2468="","",'Input Data'!P2468))</f>
        <v/>
      </c>
      <c r="O2468" s="12">
        <f>IF($G:$G="","",IF('Input Data'!Q2468="","",'Input Data'!Q2468))</f>
        <v>2018</v>
      </c>
    </row>
    <row r="2469" spans="1:15" x14ac:dyDescent="0.25">
      <c r="A2469" s="13" t="str">
        <f>IF('Definition sheet'!H2469="","",'Definition sheet'!H2469)</f>
        <v>3.2029</v>
      </c>
      <c r="B2469" s="14" t="str">
        <f>IF('Definition sheet'!C2469="","",'Definition sheet'!C2469)</f>
        <v>+++++IBAN</v>
      </c>
      <c r="C2469" s="13" t="str">
        <f>IF('Definition sheet'!D2469="","",CONCATENATE('fixed values'!$A$3,'Definition sheet'!D2469,'fixed values'!$A$4))</f>
        <v>&lt;IBAN&gt;</v>
      </c>
      <c r="D2469" s="22" t="str">
        <f>IF('Definition sheet'!E2469="","",CONCATENATE('fixed values'!$A$1,'Definition sheet'!E2469,'fixed values'!$A$2))</f>
        <v>[1..1]</v>
      </c>
      <c r="E2469" s="22" t="str">
        <f>IF('Definition sheet'!F2469="","",CONCATENATE('fixed values'!$A$1,'Definition sheet'!F2469,'fixed values'!$A$2))</f>
        <v>[1..1]</v>
      </c>
      <c r="F2469" s="14" t="str">
        <f>IF('Input Data'!G2469="","",IF('Definition sheet'!G2469="PARENT","",'Input Data'!G2469))</f>
        <v>IBAN2007Identifier</v>
      </c>
      <c r="G2469" s="12" t="str">
        <f>IF('Input Data'!I2469="","",'Input Data'!I2469)</f>
        <v>NotUsed</v>
      </c>
      <c r="H2469" s="12" t="str">
        <f>IF($G:$G="NotUsed","",IF('Input Data'!J2469="","",'Input Data'!J2469))</f>
        <v/>
      </c>
      <c r="I2469" s="12" t="str">
        <f>IF($G:$G="","",IF('Input Data'!K2469="","",'Input Data'!K2469))</f>
        <v/>
      </c>
      <c r="J2469" s="12" t="str">
        <f>IF($G:$G="","",IF('Input Data'!L2469="","",'Input Data'!L2469))</f>
        <v/>
      </c>
      <c r="K2469" s="12" t="str">
        <f>IF($G:$G="","",IF('Input Data'!M2469="","",'Input Data'!M2469))</f>
        <v/>
      </c>
      <c r="L2469" s="12" t="str">
        <f>IF($G:$G="","",IF('Input Data'!N2469="","",'Input Data'!N2469))</f>
        <v/>
      </c>
      <c r="M2469" s="12" t="str">
        <f>IF($G:$G="","",IF('Input Data'!O2469="","",'Input Data'!O2469))</f>
        <v/>
      </c>
      <c r="N2469" s="12" t="str">
        <f>IF($G:$G="","",IF('Input Data'!P2469="","",'Input Data'!P2469))</f>
        <v/>
      </c>
      <c r="O2469" s="12">
        <f>IF($G:$G="","",IF('Input Data'!Q2469="","",'Input Data'!Q2469))</f>
        <v>2018</v>
      </c>
    </row>
    <row r="2470" spans="1:15" x14ac:dyDescent="0.25">
      <c r="A2470" s="13" t="str">
        <f>IF('Definition sheet'!H2470="","",'Definition sheet'!H2470)</f>
        <v>3.2030</v>
      </c>
      <c r="B2470" s="14" t="str">
        <f>IF('Definition sheet'!C2470="","",'Definition sheet'!C2470)</f>
        <v>+++++Other</v>
      </c>
      <c r="C2470" s="13" t="str">
        <f>IF('Definition sheet'!D2470="","",CONCATENATE('fixed values'!$A$3,'Definition sheet'!D2470,'fixed values'!$A$4))</f>
        <v>&lt;Othr&gt;</v>
      </c>
      <c r="D2470" s="22" t="str">
        <f>IF('Definition sheet'!E2470="","",CONCATENATE('fixed values'!$A$1,'Definition sheet'!E2470,'fixed values'!$A$2))</f>
        <v>[1..1]</v>
      </c>
      <c r="E2470" s="22" t="str">
        <f>IF('Definition sheet'!F2470="","",CONCATENATE('fixed values'!$A$1,'Definition sheet'!F2470,'fixed values'!$A$2))</f>
        <v>[1..1]</v>
      </c>
      <c r="F2470" s="14" t="str">
        <f>IF('Input Data'!G2470="","",IF('Definition sheet'!G2470="PARENT","",'Input Data'!G2470))</f>
        <v/>
      </c>
      <c r="G2470" s="12" t="str">
        <f>IF('Input Data'!I2470="","",'Input Data'!I2470)</f>
        <v>NotUsed</v>
      </c>
      <c r="H2470" s="12" t="str">
        <f>IF($G:$G="NotUsed","",IF('Input Data'!J2470="","",'Input Data'!J2470))</f>
        <v/>
      </c>
      <c r="I2470" s="12" t="str">
        <f>IF($G:$G="","",IF('Input Data'!K2470="","",'Input Data'!K2470))</f>
        <v/>
      </c>
      <c r="J2470" s="12" t="str">
        <f>IF($G:$G="","",IF('Input Data'!L2470="","",'Input Data'!L2470))</f>
        <v/>
      </c>
      <c r="K2470" s="12" t="str">
        <f>IF($G:$G="","",IF('Input Data'!M2470="","",'Input Data'!M2470))</f>
        <v/>
      </c>
      <c r="L2470" s="12" t="str">
        <f>IF($G:$G="","",IF('Input Data'!N2470="","",'Input Data'!N2470))</f>
        <v/>
      </c>
      <c r="M2470" s="12" t="str">
        <f>IF($G:$G="","",IF('Input Data'!O2470="","",'Input Data'!O2470))</f>
        <v/>
      </c>
      <c r="N2470" s="12" t="str">
        <f>IF($G:$G="","",IF('Input Data'!P2470="","",'Input Data'!P2470))</f>
        <v/>
      </c>
      <c r="O2470" s="12">
        <f>IF($G:$G="","",IF('Input Data'!Q2470="","",'Input Data'!Q2470))</f>
        <v>2018</v>
      </c>
    </row>
    <row r="2471" spans="1:15" x14ac:dyDescent="0.25">
      <c r="A2471" s="13" t="str">
        <f>IF('Definition sheet'!H2471="","",'Definition sheet'!H2471)</f>
        <v>3.2031</v>
      </c>
      <c r="B2471" s="14" t="str">
        <f>IF('Definition sheet'!C2471="","",'Definition sheet'!C2471)</f>
        <v>++++++Identification</v>
      </c>
      <c r="C2471" s="13" t="str">
        <f>IF('Definition sheet'!D2471="","",CONCATENATE('fixed values'!$A$3,'Definition sheet'!D2471,'fixed values'!$A$4))</f>
        <v>&lt;Id&gt;</v>
      </c>
      <c r="D2471" s="22" t="str">
        <f>IF('Definition sheet'!E2471="","",CONCATENATE('fixed values'!$A$1,'Definition sheet'!E2471,'fixed values'!$A$2))</f>
        <v>[1..1]</v>
      </c>
      <c r="E2471" s="22" t="str">
        <f>IF('Definition sheet'!F2471="","",CONCATENATE('fixed values'!$A$1,'Definition sheet'!F2471,'fixed values'!$A$2))</f>
        <v>[1..1]</v>
      </c>
      <c r="F2471" s="14" t="str">
        <f>IF('Input Data'!G2471="","",IF('Definition sheet'!G2471="PARENT","",'Input Data'!G2471))</f>
        <v>Max34Text</v>
      </c>
      <c r="G2471" s="12" t="str">
        <f>IF('Input Data'!I2471="","",'Input Data'!I2471)</f>
        <v>NotUsed</v>
      </c>
      <c r="H2471" s="12" t="str">
        <f>IF($G:$G="NotUsed","",IF('Input Data'!J2471="","",'Input Data'!J2471))</f>
        <v/>
      </c>
      <c r="I2471" s="12" t="str">
        <f>IF($G:$G="","",IF('Input Data'!K2471="","",'Input Data'!K2471))</f>
        <v/>
      </c>
      <c r="J2471" s="12" t="str">
        <f>IF($G:$G="","",IF('Input Data'!L2471="","",'Input Data'!L2471))</f>
        <v/>
      </c>
      <c r="K2471" s="12" t="str">
        <f>IF($G:$G="","",IF('Input Data'!M2471="","",'Input Data'!M2471))</f>
        <v/>
      </c>
      <c r="L2471" s="12" t="str">
        <f>IF($G:$G="","",IF('Input Data'!N2471="","",'Input Data'!N2471))</f>
        <v/>
      </c>
      <c r="M2471" s="12" t="str">
        <f>IF($G:$G="","",IF('Input Data'!O2471="","",'Input Data'!O2471))</f>
        <v/>
      </c>
      <c r="N2471" s="12" t="str">
        <f>IF($G:$G="","",IF('Input Data'!P2471="","",'Input Data'!P2471))</f>
        <v/>
      </c>
      <c r="O2471" s="12">
        <f>IF($G:$G="","",IF('Input Data'!Q2471="","",'Input Data'!Q2471))</f>
        <v>2018</v>
      </c>
    </row>
    <row r="2472" spans="1:15" x14ac:dyDescent="0.25">
      <c r="A2472" s="13" t="str">
        <f>IF('Definition sheet'!H2472="","",'Definition sheet'!H2472)</f>
        <v>3.2032</v>
      </c>
      <c r="B2472" s="14" t="str">
        <f>IF('Definition sheet'!C2472="","",'Definition sheet'!C2472)</f>
        <v>++++++SchemeName</v>
      </c>
      <c r="C2472" s="13" t="str">
        <f>IF('Definition sheet'!D2472="","",CONCATENATE('fixed values'!$A$3,'Definition sheet'!D2472,'fixed values'!$A$4))</f>
        <v>&lt;SchmeNm&gt;</v>
      </c>
      <c r="D2472" s="22" t="str">
        <f>IF('Definition sheet'!E2472="","",CONCATENATE('fixed values'!$A$1,'Definition sheet'!E2472,'fixed values'!$A$2))</f>
        <v>[0..1]</v>
      </c>
      <c r="E2472" s="22" t="str">
        <f>IF('Definition sheet'!F2472="","",CONCATENATE('fixed values'!$A$1,'Definition sheet'!F2472,'fixed values'!$A$2))</f>
        <v>[0..1]</v>
      </c>
      <c r="F2472" s="14" t="str">
        <f>IF('Input Data'!G2472="","",IF('Definition sheet'!G2472="PARENT","",'Input Data'!G2472))</f>
        <v/>
      </c>
      <c r="G2472" s="12" t="str">
        <f>IF('Input Data'!I2472="","",'Input Data'!I2472)</f>
        <v>NotUsed</v>
      </c>
      <c r="H2472" s="12" t="str">
        <f>IF($G:$G="NotUsed","",IF('Input Data'!J2472="","",'Input Data'!J2472))</f>
        <v/>
      </c>
      <c r="I2472" s="12" t="str">
        <f>IF($G:$G="","",IF('Input Data'!K2472="","",'Input Data'!K2472))</f>
        <v/>
      </c>
      <c r="J2472" s="12" t="str">
        <f>IF($G:$G="","",IF('Input Data'!L2472="","",'Input Data'!L2472))</f>
        <v/>
      </c>
      <c r="K2472" s="12" t="str">
        <f>IF($G:$G="","",IF('Input Data'!M2472="","",'Input Data'!M2472))</f>
        <v/>
      </c>
      <c r="L2472" s="12" t="str">
        <f>IF($G:$G="","",IF('Input Data'!N2472="","",'Input Data'!N2472))</f>
        <v/>
      </c>
      <c r="M2472" s="12" t="str">
        <f>IF($G:$G="","",IF('Input Data'!O2472="","",'Input Data'!O2472))</f>
        <v/>
      </c>
      <c r="N2472" s="12" t="str">
        <f>IF($G:$G="","",IF('Input Data'!P2472="","",'Input Data'!P2472))</f>
        <v/>
      </c>
      <c r="O2472" s="12">
        <f>IF($G:$G="","",IF('Input Data'!Q2472="","",'Input Data'!Q2472))</f>
        <v>2018</v>
      </c>
    </row>
    <row r="2473" spans="1:15" ht="60" x14ac:dyDescent="0.25">
      <c r="A2473" s="13" t="str">
        <f>IF('Definition sheet'!H2473="","",'Definition sheet'!H2473)</f>
        <v>3.2033</v>
      </c>
      <c r="B2473" s="14" t="str">
        <f>IF('Definition sheet'!C2473="","",'Definition sheet'!C2473)</f>
        <v>+++++++Code</v>
      </c>
      <c r="C2473" s="13" t="str">
        <f>IF('Definition sheet'!D2473="","",CONCATENATE('fixed values'!$A$3,'Definition sheet'!D2473,'fixed values'!$A$4))</f>
        <v>&lt;Cd&gt;</v>
      </c>
      <c r="D2473" s="22" t="str">
        <f>IF('Definition sheet'!E2473="","",CONCATENATE('fixed values'!$A$1,'Definition sheet'!E2473,'fixed values'!$A$2))</f>
        <v>[1..1]</v>
      </c>
      <c r="E2473" s="22" t="str">
        <f>IF('Definition sheet'!F2473="","",CONCATENATE('fixed values'!$A$1,'Definition sheet'!F2473,'fixed values'!$A$2))</f>
        <v>[1..1]</v>
      </c>
      <c r="F2473" s="14" t="str">
        <f>IF('Input Data'!G2473="","",IF('Definition sheet'!G2473="PARENT","",'Input Data'!G2473))</f>
        <v>ExternalAccountIdentification1Code</v>
      </c>
      <c r="G2473" s="12" t="str">
        <f>IF('Input Data'!I2473="","",'Input Data'!I2473)</f>
        <v>NotUsed</v>
      </c>
      <c r="H2473" s="12" t="str">
        <f>IF($G:$G="NotUsed","",IF('Input Data'!J2473="","",'Input Data'!J2473))</f>
        <v/>
      </c>
      <c r="I2473" s="12" t="str">
        <f>IF($G:$G="","",IF('Input Data'!K2473="","",'Input Data'!K2473))</f>
        <v>AIIN
BBAN
CUID
UPIC</v>
      </c>
      <c r="J2473" s="12" t="str">
        <f>IF($G:$G="","",IF('Input Data'!L2473="","",'Input Data'!L2473))</f>
        <v/>
      </c>
      <c r="K2473" s="12" t="str">
        <f>IF($G:$G="","",IF('Input Data'!M2473="","",'Input Data'!M2473))</f>
        <v/>
      </c>
      <c r="L2473" s="12" t="str">
        <f>IF($G:$G="","",IF('Input Data'!N2473="","",'Input Data'!N2473))</f>
        <v/>
      </c>
      <c r="M2473" s="12" t="str">
        <f>IF($G:$G="","",IF('Input Data'!O2473="","",'Input Data'!O2473))</f>
        <v/>
      </c>
      <c r="N2473" s="12" t="str">
        <f>IF($G:$G="","",IF('Input Data'!P2473="","",'Input Data'!P2473))</f>
        <v/>
      </c>
      <c r="O2473" s="12">
        <f>IF($G:$G="","",IF('Input Data'!Q2473="","",'Input Data'!Q2473))</f>
        <v>2018</v>
      </c>
    </row>
    <row r="2474" spans="1:15" x14ac:dyDescent="0.25">
      <c r="A2474" s="13" t="str">
        <f>IF('Definition sheet'!H2474="","",'Definition sheet'!H2474)</f>
        <v>3.2034</v>
      </c>
      <c r="B2474" s="14" t="str">
        <f>IF('Definition sheet'!C2474="","",'Definition sheet'!C2474)</f>
        <v>+++++++Proprietary</v>
      </c>
      <c r="C2474" s="13" t="str">
        <f>IF('Definition sheet'!D2474="","",CONCATENATE('fixed values'!$A$3,'Definition sheet'!D2474,'fixed values'!$A$4))</f>
        <v>&lt;Prtry&gt;</v>
      </c>
      <c r="D2474" s="22" t="str">
        <f>IF('Definition sheet'!E2474="","",CONCATENATE('fixed values'!$A$1,'Definition sheet'!E2474,'fixed values'!$A$2))</f>
        <v>[1..1]</v>
      </c>
      <c r="E2474" s="22" t="str">
        <f>IF('Definition sheet'!F2474="","",CONCATENATE('fixed values'!$A$1,'Definition sheet'!F2474,'fixed values'!$A$2))</f>
        <v>[1..1]</v>
      </c>
      <c r="F2474" s="14" t="str">
        <f>IF('Input Data'!G2474="","",IF('Definition sheet'!G2474="PARENT","",'Input Data'!G2474))</f>
        <v>Max35Text</v>
      </c>
      <c r="G2474" s="12" t="str">
        <f>IF('Input Data'!I2474="","",'Input Data'!I2474)</f>
        <v>NotUsed</v>
      </c>
      <c r="H2474" s="12" t="str">
        <f>IF($G:$G="NotUsed","",IF('Input Data'!J2474="","",'Input Data'!J2474))</f>
        <v/>
      </c>
      <c r="I2474" s="12" t="str">
        <f>IF($G:$G="","",IF('Input Data'!K2474="","",'Input Data'!K2474))</f>
        <v/>
      </c>
      <c r="J2474" s="12" t="str">
        <f>IF($G:$G="","",IF('Input Data'!L2474="","",'Input Data'!L2474))</f>
        <v/>
      </c>
      <c r="K2474" s="12" t="str">
        <f>IF($G:$G="","",IF('Input Data'!M2474="","",'Input Data'!M2474))</f>
        <v/>
      </c>
      <c r="L2474" s="12" t="str">
        <f>IF($G:$G="","",IF('Input Data'!N2474="","",'Input Data'!N2474))</f>
        <v/>
      </c>
      <c r="M2474" s="12" t="str">
        <f>IF($G:$G="","",IF('Input Data'!O2474="","",'Input Data'!O2474))</f>
        <v/>
      </c>
      <c r="N2474" s="12" t="str">
        <f>IF($G:$G="","",IF('Input Data'!P2474="","",'Input Data'!P2474))</f>
        <v/>
      </c>
      <c r="O2474" s="12">
        <f>IF($G:$G="","",IF('Input Data'!Q2474="","",'Input Data'!Q2474))</f>
        <v>2018</v>
      </c>
    </row>
    <row r="2475" spans="1:15" x14ac:dyDescent="0.25">
      <c r="A2475" s="13" t="str">
        <f>IF('Definition sheet'!H2475="","",'Definition sheet'!H2475)</f>
        <v>3.2035</v>
      </c>
      <c r="B2475" s="14" t="str">
        <f>IF('Definition sheet'!C2475="","",'Definition sheet'!C2475)</f>
        <v>++++++Issuer</v>
      </c>
      <c r="C2475" s="13" t="str">
        <f>IF('Definition sheet'!D2475="","",CONCATENATE('fixed values'!$A$3,'Definition sheet'!D2475,'fixed values'!$A$4))</f>
        <v>&lt;Issr&gt;</v>
      </c>
      <c r="D2475" s="22" t="str">
        <f>IF('Definition sheet'!E2475="","",CONCATENATE('fixed values'!$A$1,'Definition sheet'!E2475,'fixed values'!$A$2))</f>
        <v>[0..1]</v>
      </c>
      <c r="E2475" s="22" t="str">
        <f>IF('Definition sheet'!F2475="","",CONCATENATE('fixed values'!$A$1,'Definition sheet'!F2475,'fixed values'!$A$2))</f>
        <v>[0..1]</v>
      </c>
      <c r="F2475" s="14" t="str">
        <f>IF('Input Data'!G2475="","",IF('Definition sheet'!G2475="PARENT","",'Input Data'!G2475))</f>
        <v>Max35Text</v>
      </c>
      <c r="G2475" s="12" t="str">
        <f>IF('Input Data'!I2475="","",'Input Data'!I2475)</f>
        <v>NotUsed</v>
      </c>
      <c r="H2475" s="12" t="str">
        <f>IF($G:$G="NotUsed","",IF('Input Data'!J2475="","",'Input Data'!J2475))</f>
        <v/>
      </c>
      <c r="I2475" s="12" t="str">
        <f>IF($G:$G="","",IF('Input Data'!K2475="","",'Input Data'!K2475))</f>
        <v/>
      </c>
      <c r="J2475" s="12" t="str">
        <f>IF($G:$G="","",IF('Input Data'!L2475="","",'Input Data'!L2475))</f>
        <v/>
      </c>
      <c r="K2475" s="12" t="str">
        <f>IF($G:$G="","",IF('Input Data'!M2475="","",'Input Data'!M2475))</f>
        <v/>
      </c>
      <c r="L2475" s="12" t="str">
        <f>IF($G:$G="","",IF('Input Data'!N2475="","",'Input Data'!N2475))</f>
        <v/>
      </c>
      <c r="M2475" s="12" t="str">
        <f>IF($G:$G="","",IF('Input Data'!O2475="","",'Input Data'!O2475))</f>
        <v/>
      </c>
      <c r="N2475" s="12" t="str">
        <f>IF($G:$G="","",IF('Input Data'!P2475="","",'Input Data'!P2475))</f>
        <v/>
      </c>
      <c r="O2475" s="12">
        <f>IF($G:$G="","",IF('Input Data'!Q2475="","",'Input Data'!Q2475))</f>
        <v>2018</v>
      </c>
    </row>
    <row r="2476" spans="1:15" x14ac:dyDescent="0.25">
      <c r="A2476" s="13" t="str">
        <f>IF('Definition sheet'!H2476="","",'Definition sheet'!H2476)</f>
        <v>3.2036</v>
      </c>
      <c r="B2476" s="14" t="str">
        <f>IF('Definition sheet'!C2476="","",'Definition sheet'!C2476)</f>
        <v>++++Type</v>
      </c>
      <c r="C2476" s="13" t="str">
        <f>IF('Definition sheet'!D2476="","",CONCATENATE('fixed values'!$A$3,'Definition sheet'!D2476,'fixed values'!$A$4))</f>
        <v>&lt;Tp&gt;</v>
      </c>
      <c r="D2476" s="22" t="str">
        <f>IF('Definition sheet'!E2476="","",CONCATENATE('fixed values'!$A$1,'Definition sheet'!E2476,'fixed values'!$A$2))</f>
        <v>[0..1]</v>
      </c>
      <c r="E2476" s="22" t="str">
        <f>IF('Definition sheet'!F2476="","",CONCATENATE('fixed values'!$A$1,'Definition sheet'!F2476,'fixed values'!$A$2))</f>
        <v>[0..1]</v>
      </c>
      <c r="F2476" s="14" t="str">
        <f>IF('Input Data'!G2476="","",IF('Definition sheet'!G2476="PARENT","",'Input Data'!G2476))</f>
        <v/>
      </c>
      <c r="G2476" s="12" t="str">
        <f>IF('Input Data'!I2476="","",'Input Data'!I2476)</f>
        <v>NotUsed</v>
      </c>
      <c r="H2476" s="12" t="str">
        <f>IF($G:$G="NotUsed","",IF('Input Data'!J2476="","",'Input Data'!J2476))</f>
        <v/>
      </c>
      <c r="I2476" s="12" t="str">
        <f>IF($G:$G="","",IF('Input Data'!K2476="","",'Input Data'!K2476))</f>
        <v/>
      </c>
      <c r="J2476" s="12" t="str">
        <f>IF($G:$G="","",IF('Input Data'!L2476="","",'Input Data'!L2476))</f>
        <v/>
      </c>
      <c r="K2476" s="12" t="str">
        <f>IF($G:$G="","",IF('Input Data'!M2476="","",'Input Data'!M2476))</f>
        <v/>
      </c>
      <c r="L2476" s="12" t="str">
        <f>IF($G:$G="","",IF('Input Data'!N2476="","",'Input Data'!N2476))</f>
        <v/>
      </c>
      <c r="M2476" s="12" t="str">
        <f>IF($G:$G="","",IF('Input Data'!O2476="","",'Input Data'!O2476))</f>
        <v/>
      </c>
      <c r="N2476" s="12" t="str">
        <f>IF($G:$G="","",IF('Input Data'!P2476="","",'Input Data'!P2476))</f>
        <v/>
      </c>
      <c r="O2476" s="12">
        <f>IF($G:$G="","",IF('Input Data'!Q2476="","",'Input Data'!Q2476))</f>
        <v>2018</v>
      </c>
    </row>
    <row r="2477" spans="1:15" ht="300" x14ac:dyDescent="0.25">
      <c r="A2477" s="13" t="str">
        <f>IF('Definition sheet'!H2477="","",'Definition sheet'!H2477)</f>
        <v>3.2037</v>
      </c>
      <c r="B2477" s="14" t="str">
        <f>IF('Definition sheet'!C2477="","",'Definition sheet'!C2477)</f>
        <v>+++++Code</v>
      </c>
      <c r="C2477" s="13" t="str">
        <f>IF('Definition sheet'!D2477="","",CONCATENATE('fixed values'!$A$3,'Definition sheet'!D2477,'fixed values'!$A$4))</f>
        <v>&lt;Cd&gt;</v>
      </c>
      <c r="D2477" s="22" t="str">
        <f>IF('Definition sheet'!E2477="","",CONCATENATE('fixed values'!$A$1,'Definition sheet'!E2477,'fixed values'!$A$2))</f>
        <v>[1..1]</v>
      </c>
      <c r="E2477" s="22" t="str">
        <f>IF('Definition sheet'!F2477="","",CONCATENATE('fixed values'!$A$1,'Definition sheet'!F2477,'fixed values'!$A$2))</f>
        <v>[1..1]</v>
      </c>
      <c r="F2477" s="14" t="str">
        <f>IF('Input Data'!G2477="","",IF('Definition sheet'!G2477="PARENT","",'Input Data'!G2477))</f>
        <v>ExternalCashAccountType1Code</v>
      </c>
      <c r="G2477" s="12" t="str">
        <f>IF('Input Data'!I2477="","",'Input Data'!I2477)</f>
        <v>NotUsed</v>
      </c>
      <c r="H2477" s="12" t="str">
        <f>IF($G:$G="NotUsed","",IF('Input Data'!J2477="","",'Input Data'!J2477))</f>
        <v/>
      </c>
      <c r="I2477" s="12" t="str">
        <f>IF($G:$G="","",IF('Input Data'!K2477="","",'Input Data'!K2477))</f>
        <v>CACC
CASH
CHAR
CISH
COMM
CPAC
LLSV
LOAN
MGLD
MOMA
NREX
ODFT
ONDP
OTHR
SACC
SLRY
SVGS
TAXE
TRAN
TRAS</v>
      </c>
      <c r="J2477" s="12" t="str">
        <f>IF($G:$G="","",IF('Input Data'!L2477="","",'Input Data'!L2477))</f>
        <v/>
      </c>
      <c r="K2477" s="12" t="str">
        <f>IF($G:$G="","",IF('Input Data'!M2477="","",'Input Data'!M2477))</f>
        <v/>
      </c>
      <c r="L2477" s="12" t="str">
        <f>IF($G:$G="","",IF('Input Data'!N2477="","",'Input Data'!N2477))</f>
        <v/>
      </c>
      <c r="M2477" s="12" t="str">
        <f>IF($G:$G="","",IF('Input Data'!O2477="","",'Input Data'!O2477))</f>
        <v/>
      </c>
      <c r="N2477" s="12" t="str">
        <f>IF($G:$G="","",IF('Input Data'!P2477="","",'Input Data'!P2477))</f>
        <v/>
      </c>
      <c r="O2477" s="12">
        <f>IF($G:$G="","",IF('Input Data'!Q2477="","",'Input Data'!Q2477))</f>
        <v>2018</v>
      </c>
    </row>
    <row r="2478" spans="1:15" x14ac:dyDescent="0.25">
      <c r="A2478" s="13" t="str">
        <f>IF('Definition sheet'!H2478="","",'Definition sheet'!H2478)</f>
        <v>3.2038</v>
      </c>
      <c r="B2478" s="14" t="str">
        <f>IF('Definition sheet'!C2478="","",'Definition sheet'!C2478)</f>
        <v>+++++Proprietary</v>
      </c>
      <c r="C2478" s="13" t="str">
        <f>IF('Definition sheet'!D2478="","",CONCATENATE('fixed values'!$A$3,'Definition sheet'!D2478,'fixed values'!$A$4))</f>
        <v>&lt;Prtry&gt;</v>
      </c>
      <c r="D2478" s="22" t="str">
        <f>IF('Definition sheet'!E2478="","",CONCATENATE('fixed values'!$A$1,'Definition sheet'!E2478,'fixed values'!$A$2))</f>
        <v>[1..1]</v>
      </c>
      <c r="E2478" s="22" t="str">
        <f>IF('Definition sheet'!F2478="","",CONCATENATE('fixed values'!$A$1,'Definition sheet'!F2478,'fixed values'!$A$2))</f>
        <v>[1..1]</v>
      </c>
      <c r="F2478" s="14" t="str">
        <f>IF('Input Data'!G2478="","",IF('Definition sheet'!G2478="PARENT","",'Input Data'!G2478))</f>
        <v>Max35Text</v>
      </c>
      <c r="G2478" s="12" t="str">
        <f>IF('Input Data'!I2478="","",'Input Data'!I2478)</f>
        <v>NotUsed</v>
      </c>
      <c r="H2478" s="12" t="str">
        <f>IF($G:$G="NotUsed","",IF('Input Data'!J2478="","",'Input Data'!J2478))</f>
        <v/>
      </c>
      <c r="I2478" s="12" t="str">
        <f>IF($G:$G="","",IF('Input Data'!K2478="","",'Input Data'!K2478))</f>
        <v/>
      </c>
      <c r="J2478" s="12" t="str">
        <f>IF($G:$G="","",IF('Input Data'!L2478="","",'Input Data'!L2478))</f>
        <v/>
      </c>
      <c r="K2478" s="12" t="str">
        <f>IF($G:$G="","",IF('Input Data'!M2478="","",'Input Data'!M2478))</f>
        <v/>
      </c>
      <c r="L2478" s="12" t="str">
        <f>IF($G:$G="","",IF('Input Data'!N2478="","",'Input Data'!N2478))</f>
        <v/>
      </c>
      <c r="M2478" s="12" t="str">
        <f>IF($G:$G="","",IF('Input Data'!O2478="","",'Input Data'!O2478))</f>
        <v/>
      </c>
      <c r="N2478" s="12" t="str">
        <f>IF($G:$G="","",IF('Input Data'!P2478="","",'Input Data'!P2478))</f>
        <v/>
      </c>
      <c r="O2478" s="12">
        <f>IF($G:$G="","",IF('Input Data'!Q2478="","",'Input Data'!Q2478))</f>
        <v>2018</v>
      </c>
    </row>
    <row r="2479" spans="1:15" ht="409.5" x14ac:dyDescent="0.25">
      <c r="A2479" s="13" t="str">
        <f>IF('Definition sheet'!H2479="","",'Definition sheet'!H2479)</f>
        <v>3.2039</v>
      </c>
      <c r="B2479" s="14" t="str">
        <f>IF('Definition sheet'!C2479="","",'Definition sheet'!C2479)</f>
        <v>++++Currency</v>
      </c>
      <c r="C2479" s="13" t="str">
        <f>IF('Definition sheet'!D2479="","",CONCATENATE('fixed values'!$A$3,'Definition sheet'!D2479,'fixed values'!$A$4))</f>
        <v>&lt;Ccy&gt;</v>
      </c>
      <c r="D2479" s="22" t="str">
        <f>IF('Definition sheet'!E2479="","",CONCATENATE('fixed values'!$A$1,'Definition sheet'!E2479,'fixed values'!$A$2))</f>
        <v>[0..1]</v>
      </c>
      <c r="E2479" s="22" t="str">
        <f>IF('Definition sheet'!F2479="","",CONCATENATE('fixed values'!$A$1,'Definition sheet'!F2479,'fixed values'!$A$2))</f>
        <v>[0..1]</v>
      </c>
      <c r="F2479" s="14" t="str">
        <f>IF('Input Data'!G2479="","",IF('Definition sheet'!G2479="PARENT","",'Input Data'!G2479))</f>
        <v>ActiveOrHistoricCurrencyCode</v>
      </c>
      <c r="G2479" s="12" t="str">
        <f>IF('Input Data'!I2479="","",'Input Data'!I2479)</f>
        <v>NotUsed</v>
      </c>
      <c r="H2479" s="12" t="str">
        <f>IF($G:$G="NotUsed","",IF('Input Data'!J2479="","",'Input Data'!J2479))</f>
        <v/>
      </c>
      <c r="I2479" s="12" t="str">
        <f>IF($G:$G="","",IF('Input Data'!K2479="","",'Input Data'!K2479))</f>
        <v>AED
AFN
ALL
AMD
ANG
AOA
ARS
AUD
AWG
AZN
BAM
BBD
BDT
BGN
BHD
BIF
BMD
BND
BOB
BOV
BRL
BSD
BTN
BWP
BYR
BZD
CAD
CDF
CHE
CHF
CHW
CLF
CLP
CNY
COP
COU
CRC
CUC
CUP
CVE
CZK
DJF
DKK
DOP
DZD
EGP
ERN
ETB
EUR
FJD
FKP
GBP
GEL
GHS
GIP
GMD
GNF
GTQ
GYD
HKD
HNL
HRK
HTG
HUF
IDR
ILS
INR
IQD
IRR
ISK
JMD
JOD
JPY
KES
KGS
KHR
KMF
KPW
KRW
KWD
KYD
KZT
LAK
LBP
LKR
LRD
LSL
LYD
MAD
MDL
MGA
MKD
MMK
MNT
MOP
MRO
MUR
MVR
MWK
MXN
MXV
MYR
MZN
NAD
NGN
NIO
NOK
NPR
NZD
OMR
PAB
PEN
PGK
PHP
PKR
PLN
PYG
QAR
RON
RSD
RUB
RWF
SAR
SBD
SCR
SDG
SEK
SGD
SHP
SLL
SOS
SRD
SSP
STD
SVC
SYP
SZL
THB
TJS
TMT
TND
TOP
TRY
TTD
TWD
TZS
UAH
UGX
USD
USN
UYI
UYU
UZS
VEF
VND
VUV
WST
XAF
XAG
XAU
XBA
XBB
XBC
XBD
XCD
XDR
XOF
XPD
XPF
XPT
XSU
XTS
XUA
XXX
YER
ZAR
ZMW
ZWL</v>
      </c>
      <c r="J2479" s="12" t="str">
        <f>IF($G:$G="","",IF('Input Data'!L2479="","",'Input Data'!L2479))</f>
        <v/>
      </c>
      <c r="K2479" s="12" t="str">
        <f>IF($G:$G="","",IF('Input Data'!M2479="","",'Input Data'!M2479))</f>
        <v/>
      </c>
      <c r="L2479" s="12" t="str">
        <f>IF($G:$G="","",IF('Input Data'!N2479="","",'Input Data'!N2479))</f>
        <v/>
      </c>
      <c r="M2479" s="12" t="str">
        <f>IF($G:$G="","",IF('Input Data'!O2479="","",'Input Data'!O2479))</f>
        <v/>
      </c>
      <c r="N2479" s="12" t="str">
        <f>IF($G:$G="","",IF('Input Data'!P2479="","",'Input Data'!P2479))</f>
        <v/>
      </c>
      <c r="O2479" s="12">
        <f>IF($G:$G="","",IF('Input Data'!Q2479="","",'Input Data'!Q2479))</f>
        <v>2018</v>
      </c>
    </row>
    <row r="2480" spans="1:15" x14ac:dyDescent="0.25">
      <c r="A2480" s="13" t="str">
        <f>IF('Definition sheet'!H2480="","",'Definition sheet'!H2480)</f>
        <v>3.2040</v>
      </c>
      <c r="B2480" s="14" t="str">
        <f>IF('Definition sheet'!C2480="","",'Definition sheet'!C2480)</f>
        <v>++++Name</v>
      </c>
      <c r="C2480" s="13" t="str">
        <f>IF('Definition sheet'!D2480="","",CONCATENATE('fixed values'!$A$3,'Definition sheet'!D2480,'fixed values'!$A$4))</f>
        <v>&lt;Nm&gt;</v>
      </c>
      <c r="D2480" s="22" t="str">
        <f>IF('Definition sheet'!E2480="","",CONCATENATE('fixed values'!$A$1,'Definition sheet'!E2480,'fixed values'!$A$2))</f>
        <v>[0..1]</v>
      </c>
      <c r="E2480" s="22" t="str">
        <f>IF('Definition sheet'!F2480="","",CONCATENATE('fixed values'!$A$1,'Definition sheet'!F2480,'fixed values'!$A$2))</f>
        <v>[0..1]</v>
      </c>
      <c r="F2480" s="14" t="str">
        <f>IF('Input Data'!G2480="","",IF('Definition sheet'!G2480="PARENT","",'Input Data'!G2480))</f>
        <v>Max70Text</v>
      </c>
      <c r="G2480" s="12" t="str">
        <f>IF('Input Data'!I2480="","",'Input Data'!I2480)</f>
        <v>NotUsed</v>
      </c>
      <c r="H2480" s="12" t="str">
        <f>IF($G:$G="NotUsed","",IF('Input Data'!J2480="","",'Input Data'!J2480))</f>
        <v/>
      </c>
      <c r="I2480" s="12" t="str">
        <f>IF($G:$G="","",IF('Input Data'!K2480="","",'Input Data'!K2480))</f>
        <v/>
      </c>
      <c r="J2480" s="12" t="str">
        <f>IF($G:$G="","",IF('Input Data'!L2480="","",'Input Data'!L2480))</f>
        <v/>
      </c>
      <c r="K2480" s="12" t="str">
        <f>IF($G:$G="","",IF('Input Data'!M2480="","",'Input Data'!M2480))</f>
        <v/>
      </c>
      <c r="L2480" s="12" t="str">
        <f>IF($G:$G="","",IF('Input Data'!N2480="","",'Input Data'!N2480))</f>
        <v/>
      </c>
      <c r="M2480" s="12" t="str">
        <f>IF($G:$G="","",IF('Input Data'!O2480="","",'Input Data'!O2480))</f>
        <v/>
      </c>
      <c r="N2480" s="12" t="str">
        <f>IF($G:$G="","",IF('Input Data'!P2480="","",'Input Data'!P2480))</f>
        <v/>
      </c>
      <c r="O2480" s="12">
        <f>IF($G:$G="","",IF('Input Data'!Q2480="","",'Input Data'!Q2480))</f>
        <v>2018</v>
      </c>
    </row>
    <row r="2481" spans="1:15" ht="30" x14ac:dyDescent="0.25">
      <c r="A2481" s="13" t="str">
        <f>IF('Definition sheet'!H2481="","",'Definition sheet'!H2481)</f>
        <v>3.2041</v>
      </c>
      <c r="B2481" s="14" t="str">
        <f>IF('Definition sheet'!C2481="","",'Definition sheet'!C2481)</f>
        <v>+++Creditor</v>
      </c>
      <c r="C2481" s="13" t="str">
        <f>IF('Definition sheet'!D2481="","",CONCATENATE('fixed values'!$A$3,'Definition sheet'!D2481,'fixed values'!$A$4))</f>
        <v>&lt;Cdtr&gt;</v>
      </c>
      <c r="D2481" s="22" t="str">
        <f>IF('Definition sheet'!E2481="","",CONCATENATE('fixed values'!$A$1,'Definition sheet'!E2481,'fixed values'!$A$2))</f>
        <v>[0..1]</v>
      </c>
      <c r="E2481" s="22" t="str">
        <f>IF('Definition sheet'!F2481="","",CONCATENATE('fixed values'!$A$1,'Definition sheet'!F2481,'fixed values'!$A$2))</f>
        <v>[0..1]</v>
      </c>
      <c r="F2481" s="14" t="str">
        <f>IF('Input Data'!G2481="","",IF('Definition sheet'!G2481="PARENT","",'Input Data'!G2481))</f>
        <v/>
      </c>
      <c r="G2481" s="12" t="str">
        <f>IF('Input Data'!I2481="","",'Input Data'!I2481)</f>
        <v>Used</v>
      </c>
      <c r="H2481" s="12" t="str">
        <f>IF($G:$G="NotUsed","",IF('Input Data'!J2481="","",'Input Data'!J2481))</f>
        <v>Party to which an amount of money is due.</v>
      </c>
      <c r="I2481" s="12" t="str">
        <f>IF($G:$G="","",IF('Input Data'!K2481="","",'Input Data'!K2481))</f>
        <v/>
      </c>
      <c r="J2481" s="12" t="str">
        <f>IF($G:$G="","",IF('Input Data'!L2481="","",'Input Data'!L2481))</f>
        <v/>
      </c>
      <c r="K2481" s="12" t="str">
        <f>IF($G:$G="","",IF('Input Data'!M2481="","",'Input Data'!M2481))</f>
        <v/>
      </c>
      <c r="L2481" s="12" t="str">
        <f>IF($G:$G="","",IF('Input Data'!N2481="","",'Input Data'!N2481))</f>
        <v/>
      </c>
      <c r="M2481" s="12" t="str">
        <f>IF($G:$G="","",IF('Input Data'!O2481="","",'Input Data'!O2481))</f>
        <v/>
      </c>
      <c r="N2481" s="12" t="str">
        <f>IF($G:$G="","",IF('Input Data'!P2481="","",'Input Data'!P2481))</f>
        <v/>
      </c>
      <c r="O2481" s="12">
        <f>IF($G:$G="","",IF('Input Data'!Q2481="","",'Input Data'!Q2481))</f>
        <v>2018</v>
      </c>
    </row>
    <row r="2482" spans="1:15" ht="30" x14ac:dyDescent="0.25">
      <c r="A2482" s="13" t="str">
        <f>IF('Definition sheet'!H2482="","",'Definition sheet'!H2482)</f>
        <v>3.2042</v>
      </c>
      <c r="B2482" s="14" t="str">
        <f>IF('Definition sheet'!C2482="","",'Definition sheet'!C2482)</f>
        <v>++++Party</v>
      </c>
      <c r="C2482" s="13" t="str">
        <f>IF('Definition sheet'!D2482="","",CONCATENATE('fixed values'!$A$3,'Definition sheet'!D2482,'fixed values'!$A$4))</f>
        <v>&lt;Pty&gt;</v>
      </c>
      <c r="D2482" s="22" t="str">
        <f>IF('Definition sheet'!E2482="","",CONCATENATE('fixed values'!$A$1,'Definition sheet'!E2482,'fixed values'!$A$2))</f>
        <v>[1..1]</v>
      </c>
      <c r="E2482" s="22" t="str">
        <f>IF('Definition sheet'!F2482="","",CONCATENATE('fixed values'!$A$1,'Definition sheet'!F2482,'fixed values'!$A$2))</f>
        <v>[1..1]</v>
      </c>
      <c r="F2482" s="14" t="str">
        <f>IF('Input Data'!G2482="","",IF('Definition sheet'!G2482="PARENT","",'Input Data'!G2482))</f>
        <v/>
      </c>
      <c r="G2482" s="12" t="str">
        <f>IF('Input Data'!I2482="","",'Input Data'!I2482)</f>
        <v>Used</v>
      </c>
      <c r="H2482" s="12" t="str">
        <f>IF($G:$G="NotUsed","",IF('Input Data'!J2482="","",'Input Data'!J2482))</f>
        <v>Identification of a person or an organisation.</v>
      </c>
      <c r="I2482" s="12" t="str">
        <f>IF($G:$G="","",IF('Input Data'!K2482="","",'Input Data'!K2482))</f>
        <v/>
      </c>
      <c r="J2482" s="12" t="str">
        <f>IF($G:$G="","",IF('Input Data'!L2482="","",'Input Data'!L2482))</f>
        <v/>
      </c>
      <c r="K2482" s="12" t="str">
        <f>IF($G:$G="","",IF('Input Data'!M2482="","",'Input Data'!M2482))</f>
        <v/>
      </c>
      <c r="L2482" s="12" t="str">
        <f>IF($G:$G="","",IF('Input Data'!N2482="","",'Input Data'!N2482))</f>
        <v/>
      </c>
      <c r="M2482" s="12" t="str">
        <f>IF($G:$G="","",IF('Input Data'!O2482="","",'Input Data'!O2482))</f>
        <v/>
      </c>
      <c r="N2482" s="12" t="str">
        <f>IF($G:$G="","",IF('Input Data'!P2482="","",'Input Data'!P2482))</f>
        <v/>
      </c>
      <c r="O2482" s="12">
        <f>IF($G:$G="","",IF('Input Data'!Q2482="","",'Input Data'!Q2482))</f>
        <v>2018</v>
      </c>
    </row>
    <row r="2483" spans="1:15" ht="45" x14ac:dyDescent="0.25">
      <c r="A2483" s="13" t="str">
        <f>IF('Definition sheet'!H2483="","",'Definition sheet'!H2483)</f>
        <v>3.2043</v>
      </c>
      <c r="B2483" s="14" t="str">
        <f>IF('Definition sheet'!C2483="","",'Definition sheet'!C2483)</f>
        <v>+++++Name</v>
      </c>
      <c r="C2483" s="13" t="str">
        <f>IF('Definition sheet'!D2483="","",CONCATENATE('fixed values'!$A$3,'Definition sheet'!D2483,'fixed values'!$A$4))</f>
        <v>&lt;Nm&gt;</v>
      </c>
      <c r="D2483" s="22" t="str">
        <f>IF('Definition sheet'!E2483="","",CONCATENATE('fixed values'!$A$1,'Definition sheet'!E2483,'fixed values'!$A$2))</f>
        <v>[0..1]</v>
      </c>
      <c r="E2483" s="22" t="str">
        <f>IF('Definition sheet'!F2483="","",CONCATENATE('fixed values'!$A$1,'Definition sheet'!F2483,'fixed values'!$A$2))</f>
        <v>[0..1]</v>
      </c>
      <c r="F2483" s="14" t="str">
        <f>IF('Input Data'!G2483="","",IF('Definition sheet'!G2483="PARENT","",'Input Data'!G2483))</f>
        <v>Max140Text</v>
      </c>
      <c r="G2483" s="12" t="str">
        <f>IF('Input Data'!I2483="","",'Input Data'!I2483)</f>
        <v>Used</v>
      </c>
      <c r="H2483" s="12" t="str">
        <f>IF($G:$G="NotUsed","",IF('Input Data'!J2483="","",'Input Data'!J2483))</f>
        <v>Name by which a party is known and which is usually used to identify that party.</v>
      </c>
      <c r="I2483" s="12" t="str">
        <f>IF($G:$G="","",IF('Input Data'!K2483="","",'Input Data'!K2483))</f>
        <v/>
      </c>
      <c r="J2483" s="12" t="str">
        <f>IF($G:$G="","",IF('Input Data'!L2483="","",'Input Data'!L2483))</f>
        <v/>
      </c>
      <c r="K2483" s="12" t="str">
        <f>IF($G:$G="","",IF('Input Data'!M2483="","",'Input Data'!M2483))</f>
        <v/>
      </c>
      <c r="L2483" s="12" t="str">
        <f>IF($G:$G="","",IF('Input Data'!N2483="","",'Input Data'!N2483))</f>
        <v/>
      </c>
      <c r="M2483" s="12" t="str">
        <f>IF($G:$G="","",IF('Input Data'!O2483="","",'Input Data'!O2483))</f>
        <v/>
      </c>
      <c r="N2483" s="12" t="str">
        <f>IF($G:$G="","",IF('Input Data'!P2483="","",'Input Data'!P2483))</f>
        <v/>
      </c>
      <c r="O2483" s="12">
        <f>IF($G:$G="","",IF('Input Data'!Q2483="","",'Input Data'!Q2483))</f>
        <v>2018</v>
      </c>
    </row>
    <row r="2484" spans="1:15" ht="45" x14ac:dyDescent="0.25">
      <c r="A2484" s="13" t="str">
        <f>IF('Definition sheet'!H2484="","",'Definition sheet'!H2484)</f>
        <v>3.2044</v>
      </c>
      <c r="B2484" s="14" t="str">
        <f>IF('Definition sheet'!C2484="","",'Definition sheet'!C2484)</f>
        <v>+++++PostalAddress</v>
      </c>
      <c r="C2484" s="13" t="str">
        <f>IF('Definition sheet'!D2484="","",CONCATENATE('fixed values'!$A$3,'Definition sheet'!D2484,'fixed values'!$A$4))</f>
        <v>&lt;PstlAdr&gt;</v>
      </c>
      <c r="D2484" s="22" t="str">
        <f>IF('Definition sheet'!E2484="","",CONCATENATE('fixed values'!$A$1,'Definition sheet'!E2484,'fixed values'!$A$2))</f>
        <v>[0..1]</v>
      </c>
      <c r="E2484" s="22" t="str">
        <f>IF('Definition sheet'!F2484="","",CONCATENATE('fixed values'!$A$1,'Definition sheet'!F2484,'fixed values'!$A$2))</f>
        <v>[0..1]</v>
      </c>
      <c r="F2484" s="14" t="str">
        <f>IF('Input Data'!G2484="","",IF('Definition sheet'!G2484="PARENT","",'Input Data'!G2484))</f>
        <v/>
      </c>
      <c r="G2484" s="12" t="str">
        <f>IF('Input Data'!I2484="","",'Input Data'!I2484)</f>
        <v>Used</v>
      </c>
      <c r="H2484" s="12" t="str">
        <f>IF($G:$G="NotUsed","",IF('Input Data'!J2484="","",'Input Data'!J2484))</f>
        <v>Information that locates and identifies a specific address, as defined by postal services.</v>
      </c>
      <c r="I2484" s="12" t="str">
        <f>IF($G:$G="","",IF('Input Data'!K2484="","",'Input Data'!K2484))</f>
        <v/>
      </c>
      <c r="J2484" s="12" t="str">
        <f>IF($G:$G="","",IF('Input Data'!L2484="","",'Input Data'!L2484))</f>
        <v/>
      </c>
      <c r="K2484" s="12" t="str">
        <f>IF($G:$G="","",IF('Input Data'!M2484="","",'Input Data'!M2484))</f>
        <v/>
      </c>
      <c r="L2484" s="12" t="str">
        <f>IF($G:$G="","",IF('Input Data'!N2484="","",'Input Data'!N2484))</f>
        <v/>
      </c>
      <c r="M2484" s="12" t="str">
        <f>IF($G:$G="","",IF('Input Data'!O2484="","",'Input Data'!O2484))</f>
        <v/>
      </c>
      <c r="N2484" s="12" t="str">
        <f>IF($G:$G="","",IF('Input Data'!P2484="","",'Input Data'!P2484))</f>
        <v/>
      </c>
      <c r="O2484" s="12">
        <f>IF($G:$G="","",IF('Input Data'!Q2484="","",'Input Data'!Q2484))</f>
        <v>2018</v>
      </c>
    </row>
    <row r="2485" spans="1:15" ht="90" x14ac:dyDescent="0.25">
      <c r="A2485" s="13" t="str">
        <f>IF('Definition sheet'!H2485="","",'Definition sheet'!H2485)</f>
        <v>3.2045</v>
      </c>
      <c r="B2485" s="14" t="str">
        <f>IF('Definition sheet'!C2485="","",'Definition sheet'!C2485)</f>
        <v>++++++AddressType</v>
      </c>
      <c r="C2485" s="13" t="str">
        <f>IF('Definition sheet'!D2485="","",CONCATENATE('fixed values'!$A$3,'Definition sheet'!D2485,'fixed values'!$A$4))</f>
        <v>&lt;AdrTp&gt;</v>
      </c>
      <c r="D2485" s="22" t="str">
        <f>IF('Definition sheet'!E2485="","",CONCATENATE('fixed values'!$A$1,'Definition sheet'!E2485,'fixed values'!$A$2))</f>
        <v>[0..1]</v>
      </c>
      <c r="E2485" s="22" t="str">
        <f>IF('Definition sheet'!F2485="","",CONCATENATE('fixed values'!$A$1,'Definition sheet'!F2485,'fixed values'!$A$2))</f>
        <v>[0..1]</v>
      </c>
      <c r="F2485" s="14" t="str">
        <f>IF('Input Data'!G2485="","",IF('Definition sheet'!G2485="PARENT","",'Input Data'!G2485))</f>
        <v>AddressType2Code</v>
      </c>
      <c r="G2485" s="12" t="str">
        <f>IF('Input Data'!I2485="","",'Input Data'!I2485)</f>
        <v>Used</v>
      </c>
      <c r="H2485" s="12" t="str">
        <f>IF($G:$G="NotUsed","",IF('Input Data'!J2485="","",'Input Data'!J2485))</f>
        <v>Identifies the nature of the postal address.</v>
      </c>
      <c r="I2485" s="12" t="str">
        <f>IF($G:$G="","",IF('Input Data'!K2485="","",'Input Data'!K2485))</f>
        <v>ADDR
BIZZ
DLVY
HOME
MLTO
PBOX</v>
      </c>
      <c r="J2485" s="12" t="str">
        <f>IF($G:$G="","",IF('Input Data'!L2485="","",'Input Data'!L2485))</f>
        <v/>
      </c>
      <c r="K2485" s="12" t="str">
        <f>IF($G:$G="","",IF('Input Data'!M2485="","",'Input Data'!M2485))</f>
        <v/>
      </c>
      <c r="L2485" s="12" t="str">
        <f>IF($G:$G="","",IF('Input Data'!N2485="","",'Input Data'!N2485))</f>
        <v/>
      </c>
      <c r="M2485" s="12" t="str">
        <f>IF($G:$G="","",IF('Input Data'!O2485="","",'Input Data'!O2485))</f>
        <v/>
      </c>
      <c r="N2485" s="12" t="str">
        <f>IF($G:$G="","",IF('Input Data'!P2485="","",'Input Data'!P2485))</f>
        <v/>
      </c>
      <c r="O2485" s="12">
        <f>IF($G:$G="","",IF('Input Data'!Q2485="","",'Input Data'!Q2485))</f>
        <v>2018</v>
      </c>
    </row>
    <row r="2486" spans="1:15" ht="30" x14ac:dyDescent="0.25">
      <c r="A2486" s="13" t="str">
        <f>IF('Definition sheet'!H2486="","",'Definition sheet'!H2486)</f>
        <v>3.2046</v>
      </c>
      <c r="B2486" s="14" t="str">
        <f>IF('Definition sheet'!C2486="","",'Definition sheet'!C2486)</f>
        <v>++++++Department</v>
      </c>
      <c r="C2486" s="13" t="str">
        <f>IF('Definition sheet'!D2486="","",CONCATENATE('fixed values'!$A$3,'Definition sheet'!D2486,'fixed values'!$A$4))</f>
        <v>&lt;Dept&gt;</v>
      </c>
      <c r="D2486" s="22" t="str">
        <f>IF('Definition sheet'!E2486="","",CONCATENATE('fixed values'!$A$1,'Definition sheet'!E2486,'fixed values'!$A$2))</f>
        <v>[0..1]</v>
      </c>
      <c r="E2486" s="22" t="str">
        <f>IF('Definition sheet'!F2486="","",CONCATENATE('fixed values'!$A$1,'Definition sheet'!F2486,'fixed values'!$A$2))</f>
        <v>[0..1]</v>
      </c>
      <c r="F2486" s="14" t="str">
        <f>IF('Input Data'!G2486="","",IF('Definition sheet'!G2486="PARENT","",'Input Data'!G2486))</f>
        <v>Max70Text</v>
      </c>
      <c r="G2486" s="12" t="str">
        <f>IF('Input Data'!I2486="","",'Input Data'!I2486)</f>
        <v>Used</v>
      </c>
      <c r="H2486" s="12" t="str">
        <f>IF($G:$G="NotUsed","",IF('Input Data'!J2486="","",'Input Data'!J2486))</f>
        <v>Identification of a division of a large organisation or building.</v>
      </c>
      <c r="I2486" s="12" t="str">
        <f>IF($G:$G="","",IF('Input Data'!K2486="","",'Input Data'!K2486))</f>
        <v/>
      </c>
      <c r="J2486" s="12" t="str">
        <f>IF($G:$G="","",IF('Input Data'!L2486="","",'Input Data'!L2486))</f>
        <v/>
      </c>
      <c r="K2486" s="12" t="str">
        <f>IF($G:$G="","",IF('Input Data'!M2486="","",'Input Data'!M2486))</f>
        <v/>
      </c>
      <c r="L2486" s="12" t="str">
        <f>IF($G:$G="","",IF('Input Data'!N2486="","",'Input Data'!N2486))</f>
        <v/>
      </c>
      <c r="M2486" s="12" t="str">
        <f>IF($G:$G="","",IF('Input Data'!O2486="","",'Input Data'!O2486))</f>
        <v/>
      </c>
      <c r="N2486" s="12" t="str">
        <f>IF($G:$G="","",IF('Input Data'!P2486="","",'Input Data'!P2486))</f>
        <v/>
      </c>
      <c r="O2486" s="12">
        <f>IF($G:$G="","",IF('Input Data'!Q2486="","",'Input Data'!Q2486))</f>
        <v>2018</v>
      </c>
    </row>
    <row r="2487" spans="1:15" ht="30" x14ac:dyDescent="0.25">
      <c r="A2487" s="13" t="str">
        <f>IF('Definition sheet'!H2487="","",'Definition sheet'!H2487)</f>
        <v>3.2047</v>
      </c>
      <c r="B2487" s="14" t="str">
        <f>IF('Definition sheet'!C2487="","",'Definition sheet'!C2487)</f>
        <v>++++++SubDepartment</v>
      </c>
      <c r="C2487" s="13" t="str">
        <f>IF('Definition sheet'!D2487="","",CONCATENATE('fixed values'!$A$3,'Definition sheet'!D2487,'fixed values'!$A$4))</f>
        <v>&lt;SubDept&gt;</v>
      </c>
      <c r="D2487" s="22" t="str">
        <f>IF('Definition sheet'!E2487="","",CONCATENATE('fixed values'!$A$1,'Definition sheet'!E2487,'fixed values'!$A$2))</f>
        <v>[0..1]</v>
      </c>
      <c r="E2487" s="22" t="str">
        <f>IF('Definition sheet'!F2487="","",CONCATENATE('fixed values'!$A$1,'Definition sheet'!F2487,'fixed values'!$A$2))</f>
        <v>[0..1]</v>
      </c>
      <c r="F2487" s="14" t="str">
        <f>IF('Input Data'!G2487="","",IF('Definition sheet'!G2487="PARENT","",'Input Data'!G2487))</f>
        <v>Max70Text</v>
      </c>
      <c r="G2487" s="12" t="str">
        <f>IF('Input Data'!I2487="","",'Input Data'!I2487)</f>
        <v>Used</v>
      </c>
      <c r="H2487" s="12" t="str">
        <f>IF($G:$G="NotUsed","",IF('Input Data'!J2487="","",'Input Data'!J2487))</f>
        <v>Identification of a sub-division of a large organisation or building.</v>
      </c>
      <c r="I2487" s="12" t="str">
        <f>IF($G:$G="","",IF('Input Data'!K2487="","",'Input Data'!K2487))</f>
        <v/>
      </c>
      <c r="J2487" s="12" t="str">
        <f>IF($G:$G="","",IF('Input Data'!L2487="","",'Input Data'!L2487))</f>
        <v/>
      </c>
      <c r="K2487" s="12" t="str">
        <f>IF($G:$G="","",IF('Input Data'!M2487="","",'Input Data'!M2487))</f>
        <v/>
      </c>
      <c r="L2487" s="12" t="str">
        <f>IF($G:$G="","",IF('Input Data'!N2487="","",'Input Data'!N2487))</f>
        <v/>
      </c>
      <c r="M2487" s="12" t="str">
        <f>IF($G:$G="","",IF('Input Data'!O2487="","",'Input Data'!O2487))</f>
        <v/>
      </c>
      <c r="N2487" s="12" t="str">
        <f>IF($G:$G="","",IF('Input Data'!P2487="","",'Input Data'!P2487))</f>
        <v/>
      </c>
      <c r="O2487" s="12">
        <f>IF($G:$G="","",IF('Input Data'!Q2487="","",'Input Data'!Q2487))</f>
        <v>2018</v>
      </c>
    </row>
    <row r="2488" spans="1:15" x14ac:dyDescent="0.25">
      <c r="A2488" s="13" t="str">
        <f>IF('Definition sheet'!H2488="","",'Definition sheet'!H2488)</f>
        <v>3.2048</v>
      </c>
      <c r="B2488" s="14" t="str">
        <f>IF('Definition sheet'!C2488="","",'Definition sheet'!C2488)</f>
        <v>++++++StreetName</v>
      </c>
      <c r="C2488" s="13" t="str">
        <f>IF('Definition sheet'!D2488="","",CONCATENATE('fixed values'!$A$3,'Definition sheet'!D2488,'fixed values'!$A$4))</f>
        <v>&lt;StrtNm&gt;</v>
      </c>
      <c r="D2488" s="22" t="str">
        <f>IF('Definition sheet'!E2488="","",CONCATENATE('fixed values'!$A$1,'Definition sheet'!E2488,'fixed values'!$A$2))</f>
        <v>[0..1]</v>
      </c>
      <c r="E2488" s="22" t="str">
        <f>IF('Definition sheet'!F2488="","",CONCATENATE('fixed values'!$A$1,'Definition sheet'!F2488,'fixed values'!$A$2))</f>
        <v>[0..1]</v>
      </c>
      <c r="F2488" s="14" t="str">
        <f>IF('Input Data'!G2488="","",IF('Definition sheet'!G2488="PARENT","",'Input Data'!G2488))</f>
        <v>Max70Text</v>
      </c>
      <c r="G2488" s="12" t="str">
        <f>IF('Input Data'!I2488="","",'Input Data'!I2488)</f>
        <v>Used</v>
      </c>
      <c r="H2488" s="12" t="str">
        <f>IF($G:$G="NotUsed","",IF('Input Data'!J2488="","",'Input Data'!J2488))</f>
        <v>Name of a street or thoroughfare.</v>
      </c>
      <c r="I2488" s="12" t="str">
        <f>IF($G:$G="","",IF('Input Data'!K2488="","",'Input Data'!K2488))</f>
        <v/>
      </c>
      <c r="J2488" s="12" t="str">
        <f>IF($G:$G="","",IF('Input Data'!L2488="","",'Input Data'!L2488))</f>
        <v/>
      </c>
      <c r="K2488" s="12" t="str">
        <f>IF($G:$G="","",IF('Input Data'!M2488="","",'Input Data'!M2488))</f>
        <v/>
      </c>
      <c r="L2488" s="12" t="str">
        <f>IF($G:$G="","",IF('Input Data'!N2488="","",'Input Data'!N2488))</f>
        <v/>
      </c>
      <c r="M2488" s="12" t="str">
        <f>IF($G:$G="","",IF('Input Data'!O2488="","",'Input Data'!O2488))</f>
        <v/>
      </c>
      <c r="N2488" s="12" t="str">
        <f>IF($G:$G="","",IF('Input Data'!P2488="","",'Input Data'!P2488))</f>
        <v/>
      </c>
      <c r="O2488" s="12">
        <f>IF($G:$G="","",IF('Input Data'!Q2488="","",'Input Data'!Q2488))</f>
        <v>2018</v>
      </c>
    </row>
    <row r="2489" spans="1:15" ht="30" x14ac:dyDescent="0.25">
      <c r="A2489" s="13" t="str">
        <f>IF('Definition sheet'!H2489="","",'Definition sheet'!H2489)</f>
        <v>3.2049</v>
      </c>
      <c r="B2489" s="14" t="str">
        <f>IF('Definition sheet'!C2489="","",'Definition sheet'!C2489)</f>
        <v>++++++BuildingNumber</v>
      </c>
      <c r="C2489" s="13" t="str">
        <f>IF('Definition sheet'!D2489="","",CONCATENATE('fixed values'!$A$3,'Definition sheet'!D2489,'fixed values'!$A$4))</f>
        <v>&lt;BldgNb&gt;</v>
      </c>
      <c r="D2489" s="22" t="str">
        <f>IF('Definition sheet'!E2489="","",CONCATENATE('fixed values'!$A$1,'Definition sheet'!E2489,'fixed values'!$A$2))</f>
        <v>[0..1]</v>
      </c>
      <c r="E2489" s="22" t="str">
        <f>IF('Definition sheet'!F2489="","",CONCATENATE('fixed values'!$A$1,'Definition sheet'!F2489,'fixed values'!$A$2))</f>
        <v>[0..1]</v>
      </c>
      <c r="F2489" s="14" t="str">
        <f>IF('Input Data'!G2489="","",IF('Definition sheet'!G2489="PARENT","",'Input Data'!G2489))</f>
        <v>Max16Text</v>
      </c>
      <c r="G2489" s="12" t="str">
        <f>IF('Input Data'!I2489="","",'Input Data'!I2489)</f>
        <v>Used</v>
      </c>
      <c r="H2489" s="12" t="str">
        <f>IF($G:$G="NotUsed","",IF('Input Data'!J2489="","",'Input Data'!J2489))</f>
        <v>Number that identifies the position of a building on a street.</v>
      </c>
      <c r="I2489" s="12" t="str">
        <f>IF($G:$G="","",IF('Input Data'!K2489="","",'Input Data'!K2489))</f>
        <v/>
      </c>
      <c r="J2489" s="12" t="str">
        <f>IF($G:$G="","",IF('Input Data'!L2489="","",'Input Data'!L2489))</f>
        <v/>
      </c>
      <c r="K2489" s="12" t="str">
        <f>IF($G:$G="","",IF('Input Data'!M2489="","",'Input Data'!M2489))</f>
        <v/>
      </c>
      <c r="L2489" s="12" t="str">
        <f>IF($G:$G="","",IF('Input Data'!N2489="","",'Input Data'!N2489))</f>
        <v/>
      </c>
      <c r="M2489" s="12" t="str">
        <f>IF($G:$G="","",IF('Input Data'!O2489="","",'Input Data'!O2489))</f>
        <v/>
      </c>
      <c r="N2489" s="12" t="str">
        <f>IF($G:$G="","",IF('Input Data'!P2489="","",'Input Data'!P2489))</f>
        <v/>
      </c>
      <c r="O2489" s="12">
        <f>IF($G:$G="","",IF('Input Data'!Q2489="","",'Input Data'!Q2489))</f>
        <v>2018</v>
      </c>
    </row>
    <row r="2490" spans="1:15" ht="45" x14ac:dyDescent="0.25">
      <c r="A2490" s="13" t="str">
        <f>IF('Definition sheet'!H2490="","",'Definition sheet'!H2490)</f>
        <v>3.2050</v>
      </c>
      <c r="B2490" s="14" t="str">
        <f>IF('Definition sheet'!C2490="","",'Definition sheet'!C2490)</f>
        <v>++++++PostCode</v>
      </c>
      <c r="C2490" s="13" t="str">
        <f>IF('Definition sheet'!D2490="","",CONCATENATE('fixed values'!$A$3,'Definition sheet'!D2490,'fixed values'!$A$4))</f>
        <v>&lt;PstCd&gt;</v>
      </c>
      <c r="D2490" s="22" t="str">
        <f>IF('Definition sheet'!E2490="","",CONCATENATE('fixed values'!$A$1,'Definition sheet'!E2490,'fixed values'!$A$2))</f>
        <v>[0..1]</v>
      </c>
      <c r="E2490" s="22" t="str">
        <f>IF('Definition sheet'!F2490="","",CONCATENATE('fixed values'!$A$1,'Definition sheet'!F2490,'fixed values'!$A$2))</f>
        <v>[0..1]</v>
      </c>
      <c r="F2490" s="14" t="str">
        <f>IF('Input Data'!G2490="","",IF('Definition sheet'!G2490="PARENT","",'Input Data'!G2490))</f>
        <v>Max16Text</v>
      </c>
      <c r="G2490" s="12" t="str">
        <f>IF('Input Data'!I2490="","",'Input Data'!I2490)</f>
        <v>Used</v>
      </c>
      <c r="H2490" s="12" t="str">
        <f>IF($G:$G="NotUsed","",IF('Input Data'!J2490="","",'Input Data'!J2490))</f>
        <v>Identifier consisting of a group of letters and/or numbers that is added to a postal address to assist the sorting of mail.</v>
      </c>
      <c r="I2490" s="12" t="str">
        <f>IF($G:$G="","",IF('Input Data'!K2490="","",'Input Data'!K2490))</f>
        <v/>
      </c>
      <c r="J2490" s="12" t="str">
        <f>IF($G:$G="","",IF('Input Data'!L2490="","",'Input Data'!L2490))</f>
        <v/>
      </c>
      <c r="K2490" s="12" t="str">
        <f>IF($G:$G="","",IF('Input Data'!M2490="","",'Input Data'!M2490))</f>
        <v/>
      </c>
      <c r="L2490" s="12" t="str">
        <f>IF($G:$G="","",IF('Input Data'!N2490="","",'Input Data'!N2490))</f>
        <v/>
      </c>
      <c r="M2490" s="12" t="str">
        <f>IF($G:$G="","",IF('Input Data'!O2490="","",'Input Data'!O2490))</f>
        <v/>
      </c>
      <c r="N2490" s="12" t="str">
        <f>IF($G:$G="","",IF('Input Data'!P2490="","",'Input Data'!P2490))</f>
        <v/>
      </c>
      <c r="O2490" s="12">
        <f>IF($G:$G="","",IF('Input Data'!Q2490="","",'Input Data'!Q2490))</f>
        <v>2018</v>
      </c>
    </row>
    <row r="2491" spans="1:15" ht="30" x14ac:dyDescent="0.25">
      <c r="A2491" s="13" t="str">
        <f>IF('Definition sheet'!H2491="","",'Definition sheet'!H2491)</f>
        <v>3.2051</v>
      </c>
      <c r="B2491" s="14" t="str">
        <f>IF('Definition sheet'!C2491="","",'Definition sheet'!C2491)</f>
        <v>++++++TownName</v>
      </c>
      <c r="C2491" s="13" t="str">
        <f>IF('Definition sheet'!D2491="","",CONCATENATE('fixed values'!$A$3,'Definition sheet'!D2491,'fixed values'!$A$4))</f>
        <v>&lt;TwnNm&gt;</v>
      </c>
      <c r="D2491" s="22" t="str">
        <f>IF('Definition sheet'!E2491="","",CONCATENATE('fixed values'!$A$1,'Definition sheet'!E2491,'fixed values'!$A$2))</f>
        <v>[0..1]</v>
      </c>
      <c r="E2491" s="22" t="str">
        <f>IF('Definition sheet'!F2491="","",CONCATENATE('fixed values'!$A$1,'Definition sheet'!F2491,'fixed values'!$A$2))</f>
        <v>[0..1]</v>
      </c>
      <c r="F2491" s="14" t="str">
        <f>IF('Input Data'!G2491="","",IF('Definition sheet'!G2491="PARENT","",'Input Data'!G2491))</f>
        <v>Max35Text</v>
      </c>
      <c r="G2491" s="12" t="str">
        <f>IF('Input Data'!I2491="","",'Input Data'!I2491)</f>
        <v>Used</v>
      </c>
      <c r="H2491" s="12" t="str">
        <f>IF($G:$G="NotUsed","",IF('Input Data'!J2491="","",'Input Data'!J2491))</f>
        <v>Name of a built-up area, with defined boundaries, and a local government.</v>
      </c>
      <c r="I2491" s="12" t="str">
        <f>IF($G:$G="","",IF('Input Data'!K2491="","",'Input Data'!K2491))</f>
        <v/>
      </c>
      <c r="J2491" s="12" t="str">
        <f>IF($G:$G="","",IF('Input Data'!L2491="","",'Input Data'!L2491))</f>
        <v/>
      </c>
      <c r="K2491" s="12" t="str">
        <f>IF($G:$G="","",IF('Input Data'!M2491="","",'Input Data'!M2491))</f>
        <v/>
      </c>
      <c r="L2491" s="12" t="str">
        <f>IF($G:$G="","",IF('Input Data'!N2491="","",'Input Data'!N2491))</f>
        <v/>
      </c>
      <c r="M2491" s="12" t="str">
        <f>IF($G:$G="","",IF('Input Data'!O2491="","",'Input Data'!O2491))</f>
        <v/>
      </c>
      <c r="N2491" s="12" t="str">
        <f>IF($G:$G="","",IF('Input Data'!P2491="","",'Input Data'!P2491))</f>
        <v/>
      </c>
      <c r="O2491" s="12">
        <f>IF($G:$G="","",IF('Input Data'!Q2491="","",'Input Data'!Q2491))</f>
        <v>2018</v>
      </c>
    </row>
    <row r="2492" spans="1:15" ht="30" x14ac:dyDescent="0.25">
      <c r="A2492" s="13" t="str">
        <f>IF('Definition sheet'!H2492="","",'Definition sheet'!H2492)</f>
        <v>3.2052</v>
      </c>
      <c r="B2492" s="14" t="str">
        <f>IF('Definition sheet'!C2492="","",'Definition sheet'!C2492)</f>
        <v>++++++CountrySubDivision</v>
      </c>
      <c r="C2492" s="13" t="str">
        <f>IF('Definition sheet'!D2492="","",CONCATENATE('fixed values'!$A$3,'Definition sheet'!D2492,'fixed values'!$A$4))</f>
        <v>&lt;CtrySubDvsn&gt;</v>
      </c>
      <c r="D2492" s="22" t="str">
        <f>IF('Definition sheet'!E2492="","",CONCATENATE('fixed values'!$A$1,'Definition sheet'!E2492,'fixed values'!$A$2))</f>
        <v>[0..1]</v>
      </c>
      <c r="E2492" s="22" t="str">
        <f>IF('Definition sheet'!F2492="","",CONCATENATE('fixed values'!$A$1,'Definition sheet'!F2492,'fixed values'!$A$2))</f>
        <v>[0..1]</v>
      </c>
      <c r="F2492" s="14" t="str">
        <f>IF('Input Data'!G2492="","",IF('Definition sheet'!G2492="PARENT","",'Input Data'!G2492))</f>
        <v>Max35Text</v>
      </c>
      <c r="G2492" s="12" t="str">
        <f>IF('Input Data'!I2492="","",'Input Data'!I2492)</f>
        <v>Used</v>
      </c>
      <c r="H2492" s="12" t="str">
        <f>IF($G:$G="NotUsed","",IF('Input Data'!J2492="","",'Input Data'!J2492))</f>
        <v>Identifies a subdivision of a country such as state, region, county.</v>
      </c>
      <c r="I2492" s="12" t="str">
        <f>IF($G:$G="","",IF('Input Data'!K2492="","",'Input Data'!K2492))</f>
        <v/>
      </c>
      <c r="J2492" s="12" t="str">
        <f>IF($G:$G="","",IF('Input Data'!L2492="","",'Input Data'!L2492))</f>
        <v/>
      </c>
      <c r="K2492" s="12" t="str">
        <f>IF($G:$G="","",IF('Input Data'!M2492="","",'Input Data'!M2492))</f>
        <v/>
      </c>
      <c r="L2492" s="12" t="str">
        <f>IF($G:$G="","",IF('Input Data'!N2492="","",'Input Data'!N2492))</f>
        <v/>
      </c>
      <c r="M2492" s="12" t="str">
        <f>IF($G:$G="","",IF('Input Data'!O2492="","",'Input Data'!O2492))</f>
        <v/>
      </c>
      <c r="N2492" s="12" t="str">
        <f>IF($G:$G="","",IF('Input Data'!P2492="","",'Input Data'!P2492))</f>
        <v/>
      </c>
      <c r="O2492" s="12">
        <f>IF($G:$G="","",IF('Input Data'!Q2492="","",'Input Data'!Q2492))</f>
        <v>2018</v>
      </c>
    </row>
    <row r="2493" spans="1:15" ht="409.5" x14ac:dyDescent="0.25">
      <c r="A2493" s="13" t="str">
        <f>IF('Definition sheet'!H2493="","",'Definition sheet'!H2493)</f>
        <v>3.2053</v>
      </c>
      <c r="B2493" s="14" t="str">
        <f>IF('Definition sheet'!C2493="","",'Definition sheet'!C2493)</f>
        <v>++++++Countrynamecode</v>
      </c>
      <c r="C2493" s="13" t="str">
        <f>IF('Definition sheet'!D2493="","",CONCATENATE('fixed values'!$A$3,'Definition sheet'!D2493,'fixed values'!$A$4))</f>
        <v>&lt;Ctry&gt;</v>
      </c>
      <c r="D2493" s="22" t="str">
        <f>IF('Definition sheet'!E2493="","",CONCATENATE('fixed values'!$A$1,'Definition sheet'!E2493,'fixed values'!$A$2))</f>
        <v>[0..1]</v>
      </c>
      <c r="E2493" s="22" t="str">
        <f>IF('Definition sheet'!F2493="","",CONCATENATE('fixed values'!$A$1,'Definition sheet'!F2493,'fixed values'!$A$2))</f>
        <v>[0..1]</v>
      </c>
      <c r="F2493" s="14" t="str">
        <f>IF('Input Data'!G2493="","",IF('Definition sheet'!G2493="PARENT","",'Input Data'!G2493))</f>
        <v>CountryCode</v>
      </c>
      <c r="G2493" s="12" t="str">
        <f>IF('Input Data'!I2493="","",'Input Data'!I2493)</f>
        <v>Used</v>
      </c>
      <c r="H2493" s="12" t="str">
        <f>IF($G:$G="NotUsed","",IF('Input Data'!J2493="","",'Input Data'!J2493))</f>
        <v>Nation with its own government.</v>
      </c>
      <c r="I2493" s="12" t="str">
        <f>IF($G:$G="","",IF('Input Data'!K2493="","",'Input Data'!K2493))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493" s="12" t="str">
        <f>IF($G:$G="","",IF('Input Data'!L2493="","",'Input Data'!L2493))</f>
        <v/>
      </c>
      <c r="K2493" s="12" t="str">
        <f>IF($G:$G="","",IF('Input Data'!M2493="","",'Input Data'!M2493))</f>
        <v/>
      </c>
      <c r="L2493" s="12" t="str">
        <f>IF($G:$G="","",IF('Input Data'!N2493="","",'Input Data'!N2493))</f>
        <v/>
      </c>
      <c r="M2493" s="12" t="str">
        <f>IF($G:$G="","",IF('Input Data'!O2493="","",'Input Data'!O2493))</f>
        <v/>
      </c>
      <c r="N2493" s="12" t="str">
        <f>IF($G:$G="","",IF('Input Data'!P2493="","",'Input Data'!P2493))</f>
        <v/>
      </c>
      <c r="O2493" s="12">
        <f>IF($G:$G="","",IF('Input Data'!Q2493="","",'Input Data'!Q2493))</f>
        <v>2018</v>
      </c>
    </row>
    <row r="2494" spans="1:15" ht="409.5" x14ac:dyDescent="0.25">
      <c r="A2494" s="13" t="str">
        <f>IF('Definition sheet'!H2494="","",'Definition sheet'!H2494)</f>
        <v>3.2053</v>
      </c>
      <c r="B2494" s="14" t="str">
        <f>IF('Definition sheet'!C2494="","",'Definition sheet'!C2494)</f>
        <v>++++++Country</v>
      </c>
      <c r="C2494" s="13" t="str">
        <f>IF('Definition sheet'!D2494="","",CONCATENATE('fixed values'!$A$3,'Definition sheet'!D2494,'fixed values'!$A$4))</f>
        <v>&lt;Ctry&gt;</v>
      </c>
      <c r="D2494" s="22" t="str">
        <f>IF('Definition sheet'!E2494="","",CONCATENATE('fixed values'!$A$1,'Definition sheet'!E2494,'fixed values'!$A$2))</f>
        <v>[0..1]</v>
      </c>
      <c r="E2494" s="22" t="str">
        <f>IF('Definition sheet'!F2494="","",CONCATENATE('fixed values'!$A$1,'Definition sheet'!F2494,'fixed values'!$A$2))</f>
        <v>[0..1]</v>
      </c>
      <c r="F2494" s="14" t="str">
        <f>IF('Input Data'!G2494="","",IF('Definition sheet'!G2494="PARENT","",'Input Data'!G2494))</f>
        <v>CountryCode</v>
      </c>
      <c r="G2494" s="12" t="str">
        <f>IF('Input Data'!I2494="","",'Input Data'!I2494)</f>
        <v>Used</v>
      </c>
      <c r="H2494" s="12" t="str">
        <f>IF($G:$G="NotUsed","",IF('Input Data'!J2494="","",'Input Data'!J2494))</f>
        <v>Nation with its own government.</v>
      </c>
      <c r="I2494" s="12" t="str">
        <f>IF($G:$G="","",IF('Input Data'!K2494="","",'Input Data'!K2494))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494" s="12" t="str">
        <f>IF($G:$G="","",IF('Input Data'!L2494="","",'Input Data'!L2494))</f>
        <v/>
      </c>
      <c r="K2494" s="12" t="str">
        <f>IF($G:$G="","",IF('Input Data'!M2494="","",'Input Data'!M2494))</f>
        <v/>
      </c>
      <c r="L2494" s="12" t="str">
        <f>IF($G:$G="","",IF('Input Data'!N2494="","",'Input Data'!N2494))</f>
        <v/>
      </c>
      <c r="M2494" s="12" t="str">
        <f>IF($G:$G="","",IF('Input Data'!O2494="","",'Input Data'!O2494))</f>
        <v/>
      </c>
      <c r="N2494" s="12" t="str">
        <f>IF($G:$G="","",IF('Input Data'!P2494="","",'Input Data'!P2494))</f>
        <v/>
      </c>
      <c r="O2494" s="12">
        <f>IF($G:$G="","",IF('Input Data'!Q2494="","",'Input Data'!Q2494))</f>
        <v>2018</v>
      </c>
    </row>
    <row r="2495" spans="1:15" ht="45" x14ac:dyDescent="0.25">
      <c r="A2495" s="13" t="str">
        <f>IF('Definition sheet'!H2495="","",'Definition sheet'!H2495)</f>
        <v>3.2054</v>
      </c>
      <c r="B2495" s="14" t="str">
        <f>IF('Definition sheet'!C2495="","",'Definition sheet'!C2495)</f>
        <v>++++++AddressLine</v>
      </c>
      <c r="C2495" s="13" t="str">
        <f>IF('Definition sheet'!D2495="","",CONCATENATE('fixed values'!$A$3,'Definition sheet'!D2495,'fixed values'!$A$4))</f>
        <v>&lt;AdrLine&gt;</v>
      </c>
      <c r="D2495" s="22" t="str">
        <f>IF('Definition sheet'!E2495="","",CONCATENATE('fixed values'!$A$1,'Definition sheet'!E2495,'fixed values'!$A$2))</f>
        <v>[0..7]</v>
      </c>
      <c r="E2495" s="22" t="str">
        <f>IF('Definition sheet'!F2495="","",CONCATENATE('fixed values'!$A$1,'Definition sheet'!F2495,'fixed values'!$A$2))</f>
        <v>[0..7]</v>
      </c>
      <c r="F2495" s="14" t="str">
        <f>IF('Input Data'!G2495="","",IF('Definition sheet'!G2495="PARENT","",'Input Data'!G2495))</f>
        <v>Max70Text</v>
      </c>
      <c r="G2495" s="12" t="str">
        <f>IF('Input Data'!I2495="","",'Input Data'!I2495)</f>
        <v>Used</v>
      </c>
      <c r="H2495" s="12" t="str">
        <f>IF($G:$G="NotUsed","",IF('Input Data'!J2495="","",'Input Data'!J2495))</f>
        <v>Information that locates and identifies a specific address, as defined by postal services, presented in free format text.</v>
      </c>
      <c r="I2495" s="12" t="str">
        <f>IF($G:$G="","",IF('Input Data'!K2495="","",'Input Data'!K2495))</f>
        <v/>
      </c>
      <c r="J2495" s="12" t="str">
        <f>IF($G:$G="","",IF('Input Data'!L2495="","",'Input Data'!L2495))</f>
        <v/>
      </c>
      <c r="K2495" s="12" t="str">
        <f>IF($G:$G="","",IF('Input Data'!M2495="","",'Input Data'!M2495))</f>
        <v/>
      </c>
      <c r="L2495" s="12" t="str">
        <f>IF($G:$G="","",IF('Input Data'!N2495="","",'Input Data'!N2495))</f>
        <v/>
      </c>
      <c r="M2495" s="12" t="str">
        <f>IF($G:$G="","",IF('Input Data'!O2495="","",'Input Data'!O2495))</f>
        <v/>
      </c>
      <c r="N2495" s="12" t="str">
        <f>IF($G:$G="","",IF('Input Data'!P2495="","",'Input Data'!P2495))</f>
        <v/>
      </c>
      <c r="O2495" s="12">
        <f>IF($G:$G="","",IF('Input Data'!Q2495="","",'Input Data'!Q2495))</f>
        <v>2018</v>
      </c>
    </row>
    <row r="2496" spans="1:15" ht="30" x14ac:dyDescent="0.25">
      <c r="A2496" s="13" t="str">
        <f>IF('Definition sheet'!H2496="","",'Definition sheet'!H2496)</f>
        <v>3.2055</v>
      </c>
      <c r="B2496" s="14" t="str">
        <f>IF('Definition sheet'!C2496="","",'Definition sheet'!C2496)</f>
        <v>+++++Identification</v>
      </c>
      <c r="C2496" s="13" t="str">
        <f>IF('Definition sheet'!D2496="","",CONCATENATE('fixed values'!$A$3,'Definition sheet'!D2496,'fixed values'!$A$4))</f>
        <v>&lt;Id&gt;</v>
      </c>
      <c r="D2496" s="22" t="str">
        <f>IF('Definition sheet'!E2496="","",CONCATENATE('fixed values'!$A$1,'Definition sheet'!E2496,'fixed values'!$A$2))</f>
        <v>[0..1]</v>
      </c>
      <c r="E2496" s="22" t="str">
        <f>IF('Definition sheet'!F2496="","",CONCATENATE('fixed values'!$A$1,'Definition sheet'!F2496,'fixed values'!$A$2))</f>
        <v>[0..1]</v>
      </c>
      <c r="F2496" s="14" t="str">
        <f>IF('Input Data'!G2496="","",IF('Definition sheet'!G2496="PARENT","",'Input Data'!G2496))</f>
        <v/>
      </c>
      <c r="G2496" s="12" t="str">
        <f>IF('Input Data'!I2496="","",'Input Data'!I2496)</f>
        <v>Used</v>
      </c>
      <c r="H2496" s="12" t="str">
        <f>IF($G:$G="NotUsed","",IF('Input Data'!J2496="","",'Input Data'!J2496))</f>
        <v>Unique and unambiguous identification of a party.</v>
      </c>
      <c r="I2496" s="12" t="str">
        <f>IF($G:$G="","",IF('Input Data'!K2496="","",'Input Data'!K2496))</f>
        <v/>
      </c>
      <c r="J2496" s="12" t="str">
        <f>IF($G:$G="","",IF('Input Data'!L2496="","",'Input Data'!L2496))</f>
        <v/>
      </c>
      <c r="K2496" s="12" t="str">
        <f>IF($G:$G="","",IF('Input Data'!M2496="","",'Input Data'!M2496))</f>
        <v/>
      </c>
      <c r="L2496" s="12" t="str">
        <f>IF($G:$G="","",IF('Input Data'!N2496="","",'Input Data'!N2496))</f>
        <v/>
      </c>
      <c r="M2496" s="12" t="str">
        <f>IF($G:$G="","",IF('Input Data'!O2496="","",'Input Data'!O2496))</f>
        <v/>
      </c>
      <c r="N2496" s="12" t="str">
        <f>IF($G:$G="","",IF('Input Data'!P2496="","",'Input Data'!P2496))</f>
        <v/>
      </c>
      <c r="O2496" s="12">
        <f>IF($G:$G="","",IF('Input Data'!Q2496="","",'Input Data'!Q2496))</f>
        <v>2018</v>
      </c>
    </row>
    <row r="2497" spans="1:15" ht="30" x14ac:dyDescent="0.25">
      <c r="A2497" s="13" t="str">
        <f>IF('Definition sheet'!H2497="","",'Definition sheet'!H2497)</f>
        <v>3.2056</v>
      </c>
      <c r="B2497" s="14" t="str">
        <f>IF('Definition sheet'!C2497="","",'Definition sheet'!C2497)</f>
        <v>++++++OrganisationIdentification</v>
      </c>
      <c r="C2497" s="13" t="str">
        <f>IF('Definition sheet'!D2497="","",CONCATENATE('fixed values'!$A$3,'Definition sheet'!D2497,'fixed values'!$A$4))</f>
        <v>&lt;OrgId&gt;</v>
      </c>
      <c r="D2497" s="22" t="str">
        <f>IF('Definition sheet'!E2497="","",CONCATENATE('fixed values'!$A$1,'Definition sheet'!E2497,'fixed values'!$A$2))</f>
        <v>[1..1]</v>
      </c>
      <c r="E2497" s="22" t="str">
        <f>IF('Definition sheet'!F2497="","",CONCATENATE('fixed values'!$A$1,'Definition sheet'!F2497,'fixed values'!$A$2))</f>
        <v>[1..1]</v>
      </c>
      <c r="F2497" s="14" t="str">
        <f>IF('Input Data'!G2497="","",IF('Definition sheet'!G2497="PARENT","",'Input Data'!G2497))</f>
        <v/>
      </c>
      <c r="G2497" s="12" t="str">
        <f>IF('Input Data'!I2497="","",'Input Data'!I2497)</f>
        <v>Used</v>
      </c>
      <c r="H2497" s="12" t="str">
        <f>IF($G:$G="NotUsed","",IF('Input Data'!J2497="","",'Input Data'!J2497))</f>
        <v>Unique and unambiguous way to identify an organisation.</v>
      </c>
      <c r="I2497" s="12" t="str">
        <f>IF($G:$G="","",IF('Input Data'!K2497="","",'Input Data'!K2497))</f>
        <v/>
      </c>
      <c r="J2497" s="12" t="str">
        <f>IF($G:$G="","",IF('Input Data'!L2497="","",'Input Data'!L2497))</f>
        <v/>
      </c>
      <c r="K2497" s="12" t="str">
        <f>IF($G:$G="","",IF('Input Data'!M2497="","",'Input Data'!M2497))</f>
        <v/>
      </c>
      <c r="L2497" s="12" t="str">
        <f>IF($G:$G="","",IF('Input Data'!N2497="","",'Input Data'!N2497))</f>
        <v/>
      </c>
      <c r="M2497" s="12" t="str">
        <f>IF($G:$G="","",IF('Input Data'!O2497="","",'Input Data'!O2497))</f>
        <v/>
      </c>
      <c r="N2497" s="12" t="str">
        <f>IF($G:$G="","",IF('Input Data'!P2497="","",'Input Data'!P2497))</f>
        <v/>
      </c>
      <c r="O2497" s="12">
        <f>IF($G:$G="","",IF('Input Data'!Q2497="","",'Input Data'!Q2497))</f>
        <v>2018</v>
      </c>
    </row>
    <row r="2498" spans="1:15" ht="90" x14ac:dyDescent="0.25">
      <c r="A2498" s="13" t="str">
        <f>IF('Definition sheet'!H2498="","",'Definition sheet'!H2498)</f>
        <v>3.2057</v>
      </c>
      <c r="B2498" s="14" t="str">
        <f>IF('Definition sheet'!C2498="","",'Definition sheet'!C2498)</f>
        <v>+++++++AnyBIC</v>
      </c>
      <c r="C2498" s="13" t="str">
        <f>IF('Definition sheet'!D2498="","",CONCATENATE('fixed values'!$A$3,'Definition sheet'!D2498,'fixed values'!$A$4))</f>
        <v>&lt;AnyBIC&gt;</v>
      </c>
      <c r="D2498" s="22" t="str">
        <f>IF('Definition sheet'!E2498="","",CONCATENATE('fixed values'!$A$1,'Definition sheet'!E2498,'fixed values'!$A$2))</f>
        <v>[0..1]</v>
      </c>
      <c r="E2498" s="22" t="str">
        <f>IF('Definition sheet'!F2498="","",CONCATENATE('fixed values'!$A$1,'Definition sheet'!F2498,'fixed values'!$A$2))</f>
        <v>[0..1]</v>
      </c>
      <c r="F2498" s="14" t="str">
        <f>IF('Input Data'!G2498="","",IF('Definition sheet'!G2498="PARENT","",'Input Data'!G2498))</f>
        <v>AnyBICIdentifier</v>
      </c>
      <c r="G2498" s="12" t="str">
        <f>IF('Input Data'!I2498="","",'Input Data'!I2498)</f>
        <v>Used</v>
      </c>
      <c r="H2498" s="12" t="str">
        <f>IF($G:$G="NotUsed","",IF('Input Data'!J2498="","",'Input Data'!J2498))</f>
        <v>Code allocated to a financial institution or non financial institution by the ISO 9362 Registration Authority as described in ISO 9362 "Banking - Banking telecommunication messages - Business identifier code (BIC)".</v>
      </c>
      <c r="I2498" s="12" t="str">
        <f>IF($G:$G="","",IF('Input Data'!K2498="","",'Input Data'!K2498))</f>
        <v/>
      </c>
      <c r="J2498" s="12" t="str">
        <f>IF($G:$G="","",IF('Input Data'!L2498="","",'Input Data'!L2498))</f>
        <v/>
      </c>
      <c r="K2498" s="12" t="str">
        <f>IF($G:$G="","",IF('Input Data'!M2498="","",'Input Data'!M2498))</f>
        <v/>
      </c>
      <c r="L2498" s="12" t="str">
        <f>IF($G:$G="","",IF('Input Data'!N2498="","",'Input Data'!N2498))</f>
        <v/>
      </c>
      <c r="M2498" s="12" t="str">
        <f>IF($G:$G="","",IF('Input Data'!O2498="","",'Input Data'!O2498))</f>
        <v/>
      </c>
      <c r="N2498" s="12" t="str">
        <f>IF($G:$G="","",IF('Input Data'!P2498="","",'Input Data'!P2498))</f>
        <v/>
      </c>
      <c r="O2498" s="12">
        <f>IF($G:$G="","",IF('Input Data'!Q2498="","",'Input Data'!Q2498))</f>
        <v>2018</v>
      </c>
    </row>
    <row r="2499" spans="1:15" ht="45" x14ac:dyDescent="0.25">
      <c r="A2499" s="13" t="str">
        <f>IF('Definition sheet'!H2499="","",'Definition sheet'!H2499)</f>
        <v>3.2058</v>
      </c>
      <c r="B2499" s="14" t="str">
        <f>IF('Definition sheet'!C2499="","",'Definition sheet'!C2499)</f>
        <v>+++++++Other</v>
      </c>
      <c r="C2499" s="13" t="str">
        <f>IF('Definition sheet'!D2499="","",CONCATENATE('fixed values'!$A$3,'Definition sheet'!D2499,'fixed values'!$A$4))</f>
        <v>&lt;Othr&gt;</v>
      </c>
      <c r="D2499" s="22" t="str">
        <f>IF('Definition sheet'!E2499="","",CONCATENATE('fixed values'!$A$1,'Definition sheet'!E2499,'fixed values'!$A$2))</f>
        <v>[0..n]</v>
      </c>
      <c r="E2499" s="22" t="str">
        <f>IF('Definition sheet'!F2499="","",CONCATENATE('fixed values'!$A$1,'Definition sheet'!F2499,'fixed values'!$A$2))</f>
        <v>[0..n]</v>
      </c>
      <c r="F2499" s="14" t="str">
        <f>IF('Input Data'!G2499="","",IF('Definition sheet'!G2499="PARENT","",'Input Data'!G2499))</f>
        <v/>
      </c>
      <c r="G2499" s="12" t="str">
        <f>IF('Input Data'!I2499="","",'Input Data'!I2499)</f>
        <v>Used</v>
      </c>
      <c r="H2499" s="12" t="str">
        <f>IF($G:$G="NotUsed","",IF('Input Data'!J2499="","",'Input Data'!J2499))</f>
        <v>Unique identification of an organisation, as assigned by an institution, using an identification scheme.</v>
      </c>
      <c r="I2499" s="12" t="str">
        <f>IF($G:$G="","",IF('Input Data'!K2499="","",'Input Data'!K2499))</f>
        <v/>
      </c>
      <c r="J2499" s="12" t="str">
        <f>IF($G:$G="","",IF('Input Data'!L2499="","",'Input Data'!L2499))</f>
        <v/>
      </c>
      <c r="K2499" s="12" t="str">
        <f>IF($G:$G="","",IF('Input Data'!M2499="","",'Input Data'!M2499))</f>
        <v/>
      </c>
      <c r="L2499" s="12" t="str">
        <f>IF($G:$G="","",IF('Input Data'!N2499="","",'Input Data'!N2499))</f>
        <v/>
      </c>
      <c r="M2499" s="12" t="str">
        <f>IF($G:$G="","",IF('Input Data'!O2499="","",'Input Data'!O2499))</f>
        <v/>
      </c>
      <c r="N2499" s="12" t="str">
        <f>IF($G:$G="","",IF('Input Data'!P2499="","",'Input Data'!P2499))</f>
        <v/>
      </c>
      <c r="O2499" s="12">
        <f>IF($G:$G="","",IF('Input Data'!Q2499="","",'Input Data'!Q2499))</f>
        <v>2018</v>
      </c>
    </row>
    <row r="2500" spans="1:15" x14ac:dyDescent="0.25">
      <c r="A2500" s="13" t="str">
        <f>IF('Definition sheet'!H2500="","",'Definition sheet'!H2500)</f>
        <v>3.2059</v>
      </c>
      <c r="B2500" s="14" t="str">
        <f>IF('Definition sheet'!C2500="","",'Definition sheet'!C2500)</f>
        <v>++++++++Identification</v>
      </c>
      <c r="C2500" s="13" t="str">
        <f>IF('Definition sheet'!D2500="","",CONCATENATE('fixed values'!$A$3,'Definition sheet'!D2500,'fixed values'!$A$4))</f>
        <v>&lt;Id&gt;</v>
      </c>
      <c r="D2500" s="22" t="str">
        <f>IF('Definition sheet'!E2500="","",CONCATENATE('fixed values'!$A$1,'Definition sheet'!E2500,'fixed values'!$A$2))</f>
        <v>[1..1]</v>
      </c>
      <c r="E2500" s="22" t="str">
        <f>IF('Definition sheet'!F2500="","",CONCATENATE('fixed values'!$A$1,'Definition sheet'!F2500,'fixed values'!$A$2))</f>
        <v>[1..1]</v>
      </c>
      <c r="F2500" s="14" t="str">
        <f>IF('Input Data'!G2500="","",IF('Definition sheet'!G2500="PARENT","",'Input Data'!G2500))</f>
        <v>Max35Text</v>
      </c>
      <c r="G2500" s="12" t="str">
        <f>IF('Input Data'!I2500="","",'Input Data'!I2500)</f>
        <v>Used</v>
      </c>
      <c r="H2500" s="12" t="str">
        <f>IF($G:$G="NotUsed","",IF('Input Data'!J2500="","",'Input Data'!J2500))</f>
        <v>Identification assigned by an institution.</v>
      </c>
      <c r="I2500" s="12" t="str">
        <f>IF($G:$G="","",IF('Input Data'!K2500="","",'Input Data'!K2500))</f>
        <v/>
      </c>
      <c r="J2500" s="12" t="str">
        <f>IF($G:$G="","",IF('Input Data'!L2500="","",'Input Data'!L2500))</f>
        <v/>
      </c>
      <c r="K2500" s="12" t="str">
        <f>IF($G:$G="","",IF('Input Data'!M2500="","",'Input Data'!M2500))</f>
        <v/>
      </c>
      <c r="L2500" s="12" t="str">
        <f>IF($G:$G="","",IF('Input Data'!N2500="","",'Input Data'!N2500))</f>
        <v/>
      </c>
      <c r="M2500" s="12" t="str">
        <f>IF($G:$G="","",IF('Input Data'!O2500="","",'Input Data'!O2500))</f>
        <v/>
      </c>
      <c r="N2500" s="12" t="str">
        <f>IF($G:$G="","",IF('Input Data'!P2500="","",'Input Data'!P2500))</f>
        <v/>
      </c>
      <c r="O2500" s="12">
        <f>IF($G:$G="","",IF('Input Data'!Q2500="","",'Input Data'!Q2500))</f>
        <v>2018</v>
      </c>
    </row>
    <row r="2501" spans="1:15" x14ac:dyDescent="0.25">
      <c r="A2501" s="13" t="str">
        <f>IF('Definition sheet'!H2501="","",'Definition sheet'!H2501)</f>
        <v>3.2060</v>
      </c>
      <c r="B2501" s="14" t="str">
        <f>IF('Definition sheet'!C2501="","",'Definition sheet'!C2501)</f>
        <v>++++++++SchemeName</v>
      </c>
      <c r="C2501" s="13" t="str">
        <f>IF('Definition sheet'!D2501="","",CONCATENATE('fixed values'!$A$3,'Definition sheet'!D2501,'fixed values'!$A$4))</f>
        <v>&lt;SchmeNm&gt;</v>
      </c>
      <c r="D2501" s="22" t="str">
        <f>IF('Definition sheet'!E2501="","",CONCATENATE('fixed values'!$A$1,'Definition sheet'!E2501,'fixed values'!$A$2))</f>
        <v>[0..1]</v>
      </c>
      <c r="E2501" s="22" t="str">
        <f>IF('Definition sheet'!F2501="","",CONCATENATE('fixed values'!$A$1,'Definition sheet'!F2501,'fixed values'!$A$2))</f>
        <v>[0..1]</v>
      </c>
      <c r="F2501" s="14" t="str">
        <f>IF('Input Data'!G2501="","",IF('Definition sheet'!G2501="PARENT","",'Input Data'!G2501))</f>
        <v/>
      </c>
      <c r="G2501" s="12" t="str">
        <f>IF('Input Data'!I2501="","",'Input Data'!I2501)</f>
        <v>NotUsed</v>
      </c>
      <c r="H2501" s="12" t="str">
        <f>IF($G:$G="NotUsed","",IF('Input Data'!J2501="","",'Input Data'!J2501))</f>
        <v/>
      </c>
      <c r="I2501" s="12" t="str">
        <f>IF($G:$G="","",IF('Input Data'!K2501="","",'Input Data'!K2501))</f>
        <v/>
      </c>
      <c r="J2501" s="12" t="str">
        <f>IF($G:$G="","",IF('Input Data'!L2501="","",'Input Data'!L2501))</f>
        <v/>
      </c>
      <c r="K2501" s="12" t="str">
        <f>IF($G:$G="","",IF('Input Data'!M2501="","",'Input Data'!M2501))</f>
        <v/>
      </c>
      <c r="L2501" s="12" t="str">
        <f>IF($G:$G="","",IF('Input Data'!N2501="","",'Input Data'!N2501))</f>
        <v/>
      </c>
      <c r="M2501" s="12" t="str">
        <f>IF($G:$G="","",IF('Input Data'!O2501="","",'Input Data'!O2501))</f>
        <v/>
      </c>
      <c r="N2501" s="12" t="str">
        <f>IF($G:$G="","",IF('Input Data'!P2501="","",'Input Data'!P2501))</f>
        <v/>
      </c>
      <c r="O2501" s="12">
        <f>IF($G:$G="","",IF('Input Data'!Q2501="","",'Input Data'!Q2501))</f>
        <v>2018</v>
      </c>
    </row>
    <row r="2502" spans="1:15" ht="180" x14ac:dyDescent="0.25">
      <c r="A2502" s="13" t="str">
        <f>IF('Definition sheet'!H2502="","",'Definition sheet'!H2502)</f>
        <v>3.2061</v>
      </c>
      <c r="B2502" s="14" t="str">
        <f>IF('Definition sheet'!C2502="","",'Definition sheet'!C2502)</f>
        <v>+++++++++Code</v>
      </c>
      <c r="C2502" s="13" t="str">
        <f>IF('Definition sheet'!D2502="","",CONCATENATE('fixed values'!$A$3,'Definition sheet'!D2502,'fixed values'!$A$4))</f>
        <v>&lt;Cd&gt;</v>
      </c>
      <c r="D2502" s="22" t="str">
        <f>IF('Definition sheet'!E2502="","",CONCATENATE('fixed values'!$A$1,'Definition sheet'!E2502,'fixed values'!$A$2))</f>
        <v>[1..1]</v>
      </c>
      <c r="E2502" s="22" t="str">
        <f>IF('Definition sheet'!F2502="","",CONCATENATE('fixed values'!$A$1,'Definition sheet'!F2502,'fixed values'!$A$2))</f>
        <v>[1..1]</v>
      </c>
      <c r="F2502" s="14" t="str">
        <f>IF('Input Data'!G2502="","",IF('Definition sheet'!G2502="PARENT","",'Input Data'!G2502))</f>
        <v>ExternalOrganisationIdentification1Code</v>
      </c>
      <c r="G2502" s="12" t="str">
        <f>IF('Input Data'!I2502="","",'Input Data'!I2502)</f>
        <v>NotUsed</v>
      </c>
      <c r="H2502" s="12" t="str">
        <f>IF($G:$G="NotUsed","",IF('Input Data'!J2502="","",'Input Data'!J2502))</f>
        <v/>
      </c>
      <c r="I2502" s="12" t="str">
        <f>IF($G:$G="","",IF('Input Data'!K2502="","",'Input Data'!K2502))</f>
        <v>BANK
CBID
CHID
CINC
COID
CUST
DUNS
EMPL
GS1G
SREN
SRET
TXID</v>
      </c>
      <c r="J2502" s="12" t="str">
        <f>IF($G:$G="","",IF('Input Data'!L2502="","",'Input Data'!L2502))</f>
        <v/>
      </c>
      <c r="K2502" s="12" t="str">
        <f>IF($G:$G="","",IF('Input Data'!M2502="","",'Input Data'!M2502))</f>
        <v/>
      </c>
      <c r="L2502" s="12" t="str">
        <f>IF($G:$G="","",IF('Input Data'!N2502="","",'Input Data'!N2502))</f>
        <v/>
      </c>
      <c r="M2502" s="12" t="str">
        <f>IF($G:$G="","",IF('Input Data'!O2502="","",'Input Data'!O2502))</f>
        <v/>
      </c>
      <c r="N2502" s="12" t="str">
        <f>IF($G:$G="","",IF('Input Data'!P2502="","",'Input Data'!P2502))</f>
        <v/>
      </c>
      <c r="O2502" s="12">
        <f>IF($G:$G="","",IF('Input Data'!Q2502="","",'Input Data'!Q2502))</f>
        <v>2018</v>
      </c>
    </row>
    <row r="2503" spans="1:15" x14ac:dyDescent="0.25">
      <c r="A2503" s="13" t="str">
        <f>IF('Definition sheet'!H2503="","",'Definition sheet'!H2503)</f>
        <v>3.2062</v>
      </c>
      <c r="B2503" s="14" t="str">
        <f>IF('Definition sheet'!C2503="","",'Definition sheet'!C2503)</f>
        <v>+++++++++Proprietary</v>
      </c>
      <c r="C2503" s="13" t="str">
        <f>IF('Definition sheet'!D2503="","",CONCATENATE('fixed values'!$A$3,'Definition sheet'!D2503,'fixed values'!$A$4))</f>
        <v>&lt;Prtry&gt;</v>
      </c>
      <c r="D2503" s="22" t="str">
        <f>IF('Definition sheet'!E2503="","",CONCATENATE('fixed values'!$A$1,'Definition sheet'!E2503,'fixed values'!$A$2))</f>
        <v>[1..1]</v>
      </c>
      <c r="E2503" s="22" t="str">
        <f>IF('Definition sheet'!F2503="","",CONCATENATE('fixed values'!$A$1,'Definition sheet'!F2503,'fixed values'!$A$2))</f>
        <v>[1..1]</v>
      </c>
      <c r="F2503" s="14" t="str">
        <f>IF('Input Data'!G2503="","",IF('Definition sheet'!G2503="PARENT","",'Input Data'!G2503))</f>
        <v>Max35Text</v>
      </c>
      <c r="G2503" s="12" t="str">
        <f>IF('Input Data'!I2503="","",'Input Data'!I2503)</f>
        <v>NotUsed</v>
      </c>
      <c r="H2503" s="12" t="str">
        <f>IF($G:$G="NotUsed","",IF('Input Data'!J2503="","",'Input Data'!J2503))</f>
        <v/>
      </c>
      <c r="I2503" s="12" t="str">
        <f>IF($G:$G="","",IF('Input Data'!K2503="","",'Input Data'!K2503))</f>
        <v/>
      </c>
      <c r="J2503" s="12" t="str">
        <f>IF($G:$G="","",IF('Input Data'!L2503="","",'Input Data'!L2503))</f>
        <v/>
      </c>
      <c r="K2503" s="12" t="str">
        <f>IF($G:$G="","",IF('Input Data'!M2503="","",'Input Data'!M2503))</f>
        <v/>
      </c>
      <c r="L2503" s="12" t="str">
        <f>IF($G:$G="","",IF('Input Data'!N2503="","",'Input Data'!N2503))</f>
        <v/>
      </c>
      <c r="M2503" s="12" t="str">
        <f>IF($G:$G="","",IF('Input Data'!O2503="","",'Input Data'!O2503))</f>
        <v/>
      </c>
      <c r="N2503" s="12" t="str">
        <f>IF($G:$G="","",IF('Input Data'!P2503="","",'Input Data'!P2503))</f>
        <v/>
      </c>
      <c r="O2503" s="12">
        <f>IF($G:$G="","",IF('Input Data'!Q2503="","",'Input Data'!Q2503))</f>
        <v>2018</v>
      </c>
    </row>
    <row r="2504" spans="1:15" x14ac:dyDescent="0.25">
      <c r="A2504" s="13" t="str">
        <f>IF('Definition sheet'!H2504="","",'Definition sheet'!H2504)</f>
        <v>3.2063</v>
      </c>
      <c r="B2504" s="14" t="str">
        <f>IF('Definition sheet'!C2504="","",'Definition sheet'!C2504)</f>
        <v>++++++++Issuer</v>
      </c>
      <c r="C2504" s="13" t="str">
        <f>IF('Definition sheet'!D2504="","",CONCATENATE('fixed values'!$A$3,'Definition sheet'!D2504,'fixed values'!$A$4))</f>
        <v>&lt;Issr&gt;</v>
      </c>
      <c r="D2504" s="22" t="str">
        <f>IF('Definition sheet'!E2504="","",CONCATENATE('fixed values'!$A$1,'Definition sheet'!E2504,'fixed values'!$A$2))</f>
        <v>[0..1]</v>
      </c>
      <c r="E2504" s="22" t="str">
        <f>IF('Definition sheet'!F2504="","",CONCATENATE('fixed values'!$A$1,'Definition sheet'!F2504,'fixed values'!$A$2))</f>
        <v>[0..1]</v>
      </c>
      <c r="F2504" s="14" t="str">
        <f>IF('Input Data'!G2504="","",IF('Definition sheet'!G2504="PARENT","",'Input Data'!G2504))</f>
        <v>Max35Text</v>
      </c>
      <c r="G2504" s="12" t="str">
        <f>IF('Input Data'!I2504="","",'Input Data'!I2504)</f>
        <v>Used</v>
      </c>
      <c r="H2504" s="12" t="str">
        <f>IF($G:$G="NotUsed","",IF('Input Data'!J2504="","",'Input Data'!J2504))</f>
        <v>Entity that assigns the identification.</v>
      </c>
      <c r="I2504" s="12" t="str">
        <f>IF($G:$G="","",IF('Input Data'!K2504="","",'Input Data'!K2504))</f>
        <v/>
      </c>
      <c r="J2504" s="12" t="str">
        <f>IF($G:$G="","",IF('Input Data'!L2504="","",'Input Data'!L2504))</f>
        <v/>
      </c>
      <c r="K2504" s="12" t="str">
        <f>IF($G:$G="","",IF('Input Data'!M2504="","",'Input Data'!M2504))</f>
        <v/>
      </c>
      <c r="L2504" s="12" t="str">
        <f>IF($G:$G="","",IF('Input Data'!N2504="","",'Input Data'!N2504))</f>
        <v/>
      </c>
      <c r="M2504" s="12" t="str">
        <f>IF($G:$G="","",IF('Input Data'!O2504="","",'Input Data'!O2504))</f>
        <v/>
      </c>
      <c r="N2504" s="12" t="str">
        <f>IF($G:$G="","",IF('Input Data'!P2504="","",'Input Data'!P2504))</f>
        <v/>
      </c>
      <c r="O2504" s="12">
        <f>IF($G:$G="","",IF('Input Data'!Q2504="","",'Input Data'!Q2504))</f>
        <v>2018</v>
      </c>
    </row>
    <row r="2505" spans="1:15" ht="30" x14ac:dyDescent="0.25">
      <c r="A2505" s="13" t="str">
        <f>IF('Definition sheet'!H2505="","",'Definition sheet'!H2505)</f>
        <v>3.2064</v>
      </c>
      <c r="B2505" s="14" t="str">
        <f>IF('Definition sheet'!C2505="","",'Definition sheet'!C2505)</f>
        <v>++++++PrivateIdentification</v>
      </c>
      <c r="C2505" s="13" t="str">
        <f>IF('Definition sheet'!D2505="","",CONCATENATE('fixed values'!$A$3,'Definition sheet'!D2505,'fixed values'!$A$4))</f>
        <v>&lt;PrvtId&gt;</v>
      </c>
      <c r="D2505" s="22" t="str">
        <f>IF('Definition sheet'!E2505="","",CONCATENATE('fixed values'!$A$1,'Definition sheet'!E2505,'fixed values'!$A$2))</f>
        <v>[1..1]</v>
      </c>
      <c r="E2505" s="22" t="str">
        <f>IF('Definition sheet'!F2505="","",CONCATENATE('fixed values'!$A$1,'Definition sheet'!F2505,'fixed values'!$A$2))</f>
        <v>[1..1]</v>
      </c>
      <c r="F2505" s="14" t="str">
        <f>IF('Input Data'!G2505="","",IF('Definition sheet'!G2505="PARENT","",'Input Data'!G2505))</f>
        <v/>
      </c>
      <c r="G2505" s="12" t="str">
        <f>IF('Input Data'!I2505="","",'Input Data'!I2505)</f>
        <v>Used</v>
      </c>
      <c r="H2505" s="12" t="str">
        <f>IF($G:$G="NotUsed","",IF('Input Data'!J2505="","",'Input Data'!J2505))</f>
        <v>Unique and unambiguous identification of a person, for example a passport.</v>
      </c>
      <c r="I2505" s="12" t="str">
        <f>IF($G:$G="","",IF('Input Data'!K2505="","",'Input Data'!K2505))</f>
        <v/>
      </c>
      <c r="J2505" s="12" t="str">
        <f>IF($G:$G="","",IF('Input Data'!L2505="","",'Input Data'!L2505))</f>
        <v/>
      </c>
      <c r="K2505" s="12" t="str">
        <f>IF($G:$G="","",IF('Input Data'!M2505="","",'Input Data'!M2505))</f>
        <v/>
      </c>
      <c r="L2505" s="12" t="str">
        <f>IF($G:$G="","",IF('Input Data'!N2505="","",'Input Data'!N2505))</f>
        <v/>
      </c>
      <c r="M2505" s="12" t="str">
        <f>IF($G:$G="","",IF('Input Data'!O2505="","",'Input Data'!O2505))</f>
        <v/>
      </c>
      <c r="N2505" s="12" t="str">
        <f>IF($G:$G="","",IF('Input Data'!P2505="","",'Input Data'!P2505))</f>
        <v/>
      </c>
      <c r="O2505" s="12">
        <f>IF($G:$G="","",IF('Input Data'!Q2505="","",'Input Data'!Q2505))</f>
        <v>2018</v>
      </c>
    </row>
    <row r="2506" spans="1:15" x14ac:dyDescent="0.25">
      <c r="A2506" s="13" t="str">
        <f>IF('Definition sheet'!H2506="","",'Definition sheet'!H2506)</f>
        <v>3.2065</v>
      </c>
      <c r="B2506" s="14" t="str">
        <f>IF('Definition sheet'!C2506="","",'Definition sheet'!C2506)</f>
        <v>+++++++DateAndPlaceOfBirth</v>
      </c>
      <c r="C2506" s="13" t="str">
        <f>IF('Definition sheet'!D2506="","",CONCATENATE('fixed values'!$A$3,'Definition sheet'!D2506,'fixed values'!$A$4))</f>
        <v>&lt;DtAndPlcOfBirth&gt;</v>
      </c>
      <c r="D2506" s="22" t="str">
        <f>IF('Definition sheet'!E2506="","",CONCATENATE('fixed values'!$A$1,'Definition sheet'!E2506,'fixed values'!$A$2))</f>
        <v>[0..1]</v>
      </c>
      <c r="E2506" s="22" t="str">
        <f>IF('Definition sheet'!F2506="","",CONCATENATE('fixed values'!$A$1,'Definition sheet'!F2506,'fixed values'!$A$2))</f>
        <v>[0..1]</v>
      </c>
      <c r="F2506" s="14" t="str">
        <f>IF('Input Data'!G2506="","",IF('Definition sheet'!G2506="PARENT","",'Input Data'!G2506))</f>
        <v/>
      </c>
      <c r="G2506" s="12" t="str">
        <f>IF('Input Data'!I2506="","",'Input Data'!I2506)</f>
        <v>Used</v>
      </c>
      <c r="H2506" s="12" t="str">
        <f>IF($G:$G="NotUsed","",IF('Input Data'!J2506="","",'Input Data'!J2506))</f>
        <v>Date and place of birth of a person.</v>
      </c>
      <c r="I2506" s="12" t="str">
        <f>IF($G:$G="","",IF('Input Data'!K2506="","",'Input Data'!K2506))</f>
        <v/>
      </c>
      <c r="J2506" s="12" t="str">
        <f>IF($G:$G="","",IF('Input Data'!L2506="","",'Input Data'!L2506))</f>
        <v/>
      </c>
      <c r="K2506" s="12" t="str">
        <f>IF($G:$G="","",IF('Input Data'!M2506="","",'Input Data'!M2506))</f>
        <v/>
      </c>
      <c r="L2506" s="12" t="str">
        <f>IF($G:$G="","",IF('Input Data'!N2506="","",'Input Data'!N2506))</f>
        <v/>
      </c>
      <c r="M2506" s="12" t="str">
        <f>IF($G:$G="","",IF('Input Data'!O2506="","",'Input Data'!O2506))</f>
        <v/>
      </c>
      <c r="N2506" s="12" t="str">
        <f>IF($G:$G="","",IF('Input Data'!P2506="","",'Input Data'!P2506))</f>
        <v/>
      </c>
      <c r="O2506" s="12">
        <f>IF($G:$G="","",IF('Input Data'!Q2506="","",'Input Data'!Q2506))</f>
        <v>2018</v>
      </c>
    </row>
    <row r="2507" spans="1:15" x14ac:dyDescent="0.25">
      <c r="A2507" s="13" t="str">
        <f>IF('Definition sheet'!H2507="","",'Definition sheet'!H2507)</f>
        <v>3.2066</v>
      </c>
      <c r="B2507" s="14" t="str">
        <f>IF('Definition sheet'!C2507="","",'Definition sheet'!C2507)</f>
        <v>++++++++BirthDate</v>
      </c>
      <c r="C2507" s="13" t="str">
        <f>IF('Definition sheet'!D2507="","",CONCATENATE('fixed values'!$A$3,'Definition sheet'!D2507,'fixed values'!$A$4))</f>
        <v>&lt;BirthDt&gt;</v>
      </c>
      <c r="D2507" s="22" t="str">
        <f>IF('Definition sheet'!E2507="","",CONCATENATE('fixed values'!$A$1,'Definition sheet'!E2507,'fixed values'!$A$2))</f>
        <v>[1..1]</v>
      </c>
      <c r="E2507" s="22" t="str">
        <f>IF('Definition sheet'!F2507="","",CONCATENATE('fixed values'!$A$1,'Definition sheet'!F2507,'fixed values'!$A$2))</f>
        <v>[1..1]</v>
      </c>
      <c r="F2507" s="14" t="str">
        <f>IF('Input Data'!G2507="","",IF('Definition sheet'!G2507="PARENT","",'Input Data'!G2507))</f>
        <v>ISODate</v>
      </c>
      <c r="G2507" s="12" t="str">
        <f>IF('Input Data'!I2507="","",'Input Data'!I2507)</f>
        <v>Used</v>
      </c>
      <c r="H2507" s="12" t="str">
        <f>IF($G:$G="NotUsed","",IF('Input Data'!J2507="","",'Input Data'!J2507))</f>
        <v>Date on which a person is born.</v>
      </c>
      <c r="I2507" s="12" t="str">
        <f>IF($G:$G="","",IF('Input Data'!K2507="","",'Input Data'!K2507))</f>
        <v/>
      </c>
      <c r="J2507" s="12" t="str">
        <f>IF($G:$G="","",IF('Input Data'!L2507="","",'Input Data'!L2507))</f>
        <v/>
      </c>
      <c r="K2507" s="12" t="str">
        <f>IF($G:$G="","",IF('Input Data'!M2507="","",'Input Data'!M2507))</f>
        <v/>
      </c>
      <c r="L2507" s="12" t="str">
        <f>IF($G:$G="","",IF('Input Data'!N2507="","",'Input Data'!N2507))</f>
        <v/>
      </c>
      <c r="M2507" s="12" t="str">
        <f>IF($G:$G="","",IF('Input Data'!O2507="","",'Input Data'!O2507))</f>
        <v/>
      </c>
      <c r="N2507" s="12" t="str">
        <f>IF($G:$G="","",IF('Input Data'!P2507="","",'Input Data'!P2507))</f>
        <v/>
      </c>
      <c r="O2507" s="12">
        <f>IF($G:$G="","",IF('Input Data'!Q2507="","",'Input Data'!Q2507))</f>
        <v>2018</v>
      </c>
    </row>
    <row r="2508" spans="1:15" x14ac:dyDescent="0.25">
      <c r="A2508" s="13" t="str">
        <f>IF('Definition sheet'!H2508="","",'Definition sheet'!H2508)</f>
        <v>3.2067</v>
      </c>
      <c r="B2508" s="14" t="str">
        <f>IF('Definition sheet'!C2508="","",'Definition sheet'!C2508)</f>
        <v>++++++++ProvinceOfBirth</v>
      </c>
      <c r="C2508" s="13" t="str">
        <f>IF('Definition sheet'!D2508="","",CONCATENATE('fixed values'!$A$3,'Definition sheet'!D2508,'fixed values'!$A$4))</f>
        <v>&lt;PrvcOfBirth&gt;</v>
      </c>
      <c r="D2508" s="22" t="str">
        <f>IF('Definition sheet'!E2508="","",CONCATENATE('fixed values'!$A$1,'Definition sheet'!E2508,'fixed values'!$A$2))</f>
        <v>[0..1]</v>
      </c>
      <c r="E2508" s="22" t="str">
        <f>IF('Definition sheet'!F2508="","",CONCATENATE('fixed values'!$A$1,'Definition sheet'!F2508,'fixed values'!$A$2))</f>
        <v>[0..1]</v>
      </c>
      <c r="F2508" s="14" t="str">
        <f>IF('Input Data'!G2508="","",IF('Definition sheet'!G2508="PARENT","",'Input Data'!G2508))</f>
        <v>Max35Text</v>
      </c>
      <c r="G2508" s="12" t="str">
        <f>IF('Input Data'!I2508="","",'Input Data'!I2508)</f>
        <v>Used</v>
      </c>
      <c r="H2508" s="12" t="str">
        <f>IF($G:$G="NotUsed","",IF('Input Data'!J2508="","",'Input Data'!J2508))</f>
        <v>Province where a person was born.</v>
      </c>
      <c r="I2508" s="12" t="str">
        <f>IF($G:$G="","",IF('Input Data'!K2508="","",'Input Data'!K2508))</f>
        <v/>
      </c>
      <c r="J2508" s="12" t="str">
        <f>IF($G:$G="","",IF('Input Data'!L2508="","",'Input Data'!L2508))</f>
        <v/>
      </c>
      <c r="K2508" s="12" t="str">
        <f>IF($G:$G="","",IF('Input Data'!M2508="","",'Input Data'!M2508))</f>
        <v/>
      </c>
      <c r="L2508" s="12" t="str">
        <f>IF($G:$G="","",IF('Input Data'!N2508="","",'Input Data'!N2508))</f>
        <v/>
      </c>
      <c r="M2508" s="12" t="str">
        <f>IF($G:$G="","",IF('Input Data'!O2508="","",'Input Data'!O2508))</f>
        <v/>
      </c>
      <c r="N2508" s="12" t="str">
        <f>IF($G:$G="","",IF('Input Data'!P2508="","",'Input Data'!P2508))</f>
        <v/>
      </c>
      <c r="O2508" s="12">
        <f>IF($G:$G="","",IF('Input Data'!Q2508="","",'Input Data'!Q2508))</f>
        <v>2018</v>
      </c>
    </row>
    <row r="2509" spans="1:15" x14ac:dyDescent="0.25">
      <c r="A2509" s="13" t="str">
        <f>IF('Definition sheet'!H2509="","",'Definition sheet'!H2509)</f>
        <v>3.2068</v>
      </c>
      <c r="B2509" s="14" t="str">
        <f>IF('Definition sheet'!C2509="","",'Definition sheet'!C2509)</f>
        <v>++++++++CityOfBirth</v>
      </c>
      <c r="C2509" s="13" t="str">
        <f>IF('Definition sheet'!D2509="","",CONCATENATE('fixed values'!$A$3,'Definition sheet'!D2509,'fixed values'!$A$4))</f>
        <v>&lt;CityOfBirth&gt;</v>
      </c>
      <c r="D2509" s="22" t="str">
        <f>IF('Definition sheet'!E2509="","",CONCATENATE('fixed values'!$A$1,'Definition sheet'!E2509,'fixed values'!$A$2))</f>
        <v>[1..1]</v>
      </c>
      <c r="E2509" s="22" t="str">
        <f>IF('Definition sheet'!F2509="","",CONCATENATE('fixed values'!$A$1,'Definition sheet'!F2509,'fixed values'!$A$2))</f>
        <v>[1..1]</v>
      </c>
      <c r="F2509" s="14" t="str">
        <f>IF('Input Data'!G2509="","",IF('Definition sheet'!G2509="PARENT","",'Input Data'!G2509))</f>
        <v>Max35Text</v>
      </c>
      <c r="G2509" s="12" t="str">
        <f>IF('Input Data'!I2509="","",'Input Data'!I2509)</f>
        <v>Used</v>
      </c>
      <c r="H2509" s="12" t="str">
        <f>IF($G:$G="NotUsed","",IF('Input Data'!J2509="","",'Input Data'!J2509))</f>
        <v>City where a person was born.</v>
      </c>
      <c r="I2509" s="12" t="str">
        <f>IF($G:$G="","",IF('Input Data'!K2509="","",'Input Data'!K2509))</f>
        <v/>
      </c>
      <c r="J2509" s="12" t="str">
        <f>IF($G:$G="","",IF('Input Data'!L2509="","",'Input Data'!L2509))</f>
        <v/>
      </c>
      <c r="K2509" s="12" t="str">
        <f>IF($G:$G="","",IF('Input Data'!M2509="","",'Input Data'!M2509))</f>
        <v/>
      </c>
      <c r="L2509" s="12" t="str">
        <f>IF($G:$G="","",IF('Input Data'!N2509="","",'Input Data'!N2509))</f>
        <v/>
      </c>
      <c r="M2509" s="12" t="str">
        <f>IF($G:$G="","",IF('Input Data'!O2509="","",'Input Data'!O2509))</f>
        <v/>
      </c>
      <c r="N2509" s="12" t="str">
        <f>IF($G:$G="","",IF('Input Data'!P2509="","",'Input Data'!P2509))</f>
        <v/>
      </c>
      <c r="O2509" s="12">
        <f>IF($G:$G="","",IF('Input Data'!Q2509="","",'Input Data'!Q2509))</f>
        <v>2018</v>
      </c>
    </row>
    <row r="2510" spans="1:15" ht="409.5" x14ac:dyDescent="0.25">
      <c r="A2510" s="13" t="str">
        <f>IF('Definition sheet'!H2510="","",'Definition sheet'!H2510)</f>
        <v>3.2069</v>
      </c>
      <c r="B2510" s="14" t="str">
        <f>IF('Definition sheet'!C2510="","",'Definition sheet'!C2510)</f>
        <v>++++++++Countrynamecode</v>
      </c>
      <c r="C2510" s="13" t="str">
        <f>IF('Definition sheet'!D2510="","",CONCATENATE('fixed values'!$A$3,'Definition sheet'!D2510,'fixed values'!$A$4))</f>
        <v>&lt;CtryOfBirth&gt;</v>
      </c>
      <c r="D2510" s="22" t="str">
        <f>IF('Definition sheet'!E2510="","",CONCATENATE('fixed values'!$A$1,'Definition sheet'!E2510,'fixed values'!$A$2))</f>
        <v>[1..1]</v>
      </c>
      <c r="E2510" s="22" t="str">
        <f>IF('Definition sheet'!F2510="","",CONCATENATE('fixed values'!$A$1,'Definition sheet'!F2510,'fixed values'!$A$2))</f>
        <v>[1..1]</v>
      </c>
      <c r="F2510" s="14" t="str">
        <f>IF('Input Data'!G2510="","",IF('Definition sheet'!G2510="PARENT","",'Input Data'!G2510))</f>
        <v>CountryCode</v>
      </c>
      <c r="G2510" s="12" t="str">
        <f>IF('Input Data'!I2510="","",'Input Data'!I2510)</f>
        <v>Used</v>
      </c>
      <c r="H2510" s="12" t="str">
        <f>IF($G:$G="NotUsed","",IF('Input Data'!J2510="","",'Input Data'!J2510))</f>
        <v>Country where a person was born.</v>
      </c>
      <c r="I2510" s="12" t="str">
        <f>IF($G:$G="","",IF('Input Data'!K2510="","",'Input Data'!K2510))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10" s="12" t="str">
        <f>IF($G:$G="","",IF('Input Data'!L2510="","",'Input Data'!L2510))</f>
        <v/>
      </c>
      <c r="K2510" s="12" t="str">
        <f>IF($G:$G="","",IF('Input Data'!M2510="","",'Input Data'!M2510))</f>
        <v/>
      </c>
      <c r="L2510" s="12" t="str">
        <f>IF($G:$G="","",IF('Input Data'!N2510="","",'Input Data'!N2510))</f>
        <v/>
      </c>
      <c r="M2510" s="12" t="str">
        <f>IF($G:$G="","",IF('Input Data'!O2510="","",'Input Data'!O2510))</f>
        <v/>
      </c>
      <c r="N2510" s="12" t="str">
        <f>IF($G:$G="","",IF('Input Data'!P2510="","",'Input Data'!P2510))</f>
        <v/>
      </c>
      <c r="O2510" s="12">
        <f>IF($G:$G="","",IF('Input Data'!Q2510="","",'Input Data'!Q2510))</f>
        <v>2018</v>
      </c>
    </row>
    <row r="2511" spans="1:15" ht="409.5" x14ac:dyDescent="0.25">
      <c r="A2511" s="13" t="str">
        <f>IF('Definition sheet'!H2511="","",'Definition sheet'!H2511)</f>
        <v>3.2069</v>
      </c>
      <c r="B2511" s="14" t="str">
        <f>IF('Definition sheet'!C2511="","",'Definition sheet'!C2511)</f>
        <v>++++++++CountryOfBirth</v>
      </c>
      <c r="C2511" s="13" t="str">
        <f>IF('Definition sheet'!D2511="","",CONCATENATE('fixed values'!$A$3,'Definition sheet'!D2511,'fixed values'!$A$4))</f>
        <v>&lt;CtryOfBirth&gt;</v>
      </c>
      <c r="D2511" s="22" t="str">
        <f>IF('Definition sheet'!E2511="","",CONCATENATE('fixed values'!$A$1,'Definition sheet'!E2511,'fixed values'!$A$2))</f>
        <v>[1..1]</v>
      </c>
      <c r="E2511" s="22" t="str">
        <f>IF('Definition sheet'!F2511="","",CONCATENATE('fixed values'!$A$1,'Definition sheet'!F2511,'fixed values'!$A$2))</f>
        <v>[1..1]</v>
      </c>
      <c r="F2511" s="14" t="str">
        <f>IF('Input Data'!G2511="","",IF('Definition sheet'!G2511="PARENT","",'Input Data'!G2511))</f>
        <v>CountryCode</v>
      </c>
      <c r="G2511" s="12" t="str">
        <f>IF('Input Data'!I2511="","",'Input Data'!I2511)</f>
        <v>Used</v>
      </c>
      <c r="H2511" s="12" t="str">
        <f>IF($G:$G="NotUsed","",IF('Input Data'!J2511="","",'Input Data'!J2511))</f>
        <v>Country where a person was born.</v>
      </c>
      <c r="I2511" s="12" t="str">
        <f>IF($G:$G="","",IF('Input Data'!K2511="","",'Input Data'!K2511))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11" s="12" t="str">
        <f>IF($G:$G="","",IF('Input Data'!L2511="","",'Input Data'!L2511))</f>
        <v/>
      </c>
      <c r="K2511" s="12" t="str">
        <f>IF($G:$G="","",IF('Input Data'!M2511="","",'Input Data'!M2511))</f>
        <v/>
      </c>
      <c r="L2511" s="12" t="str">
        <f>IF($G:$G="","",IF('Input Data'!N2511="","",'Input Data'!N2511))</f>
        <v/>
      </c>
      <c r="M2511" s="12" t="str">
        <f>IF($G:$G="","",IF('Input Data'!O2511="","",'Input Data'!O2511))</f>
        <v/>
      </c>
      <c r="N2511" s="12" t="str">
        <f>IF($G:$G="","",IF('Input Data'!P2511="","",'Input Data'!P2511))</f>
        <v/>
      </c>
      <c r="O2511" s="12">
        <f>IF($G:$G="","",IF('Input Data'!Q2511="","",'Input Data'!Q2511))</f>
        <v>2018</v>
      </c>
    </row>
    <row r="2512" spans="1:15" ht="45" x14ac:dyDescent="0.25">
      <c r="A2512" s="13" t="str">
        <f>IF('Definition sheet'!H2512="","",'Definition sheet'!H2512)</f>
        <v>3.2070</v>
      </c>
      <c r="B2512" s="14" t="str">
        <f>IF('Definition sheet'!C2512="","",'Definition sheet'!C2512)</f>
        <v>+++++++Other</v>
      </c>
      <c r="C2512" s="13" t="str">
        <f>IF('Definition sheet'!D2512="","",CONCATENATE('fixed values'!$A$3,'Definition sheet'!D2512,'fixed values'!$A$4))</f>
        <v>&lt;Othr&gt;</v>
      </c>
      <c r="D2512" s="22" t="str">
        <f>IF('Definition sheet'!E2512="","",CONCATENATE('fixed values'!$A$1,'Definition sheet'!E2512,'fixed values'!$A$2))</f>
        <v>[0..n]</v>
      </c>
      <c r="E2512" s="22" t="str">
        <f>IF('Definition sheet'!F2512="","",CONCATENATE('fixed values'!$A$1,'Definition sheet'!F2512,'fixed values'!$A$2))</f>
        <v>[0..n]</v>
      </c>
      <c r="F2512" s="14" t="str">
        <f>IF('Input Data'!G2512="","",IF('Definition sheet'!G2512="PARENT","",'Input Data'!G2512))</f>
        <v/>
      </c>
      <c r="G2512" s="12" t="str">
        <f>IF('Input Data'!I2512="","",'Input Data'!I2512)</f>
        <v>Used</v>
      </c>
      <c r="H2512" s="12" t="str">
        <f>IF($G:$G="NotUsed","",IF('Input Data'!J2512="","",'Input Data'!J2512))</f>
        <v>Unique identification of a person, as assigned by an institution, using an identification scheme.</v>
      </c>
      <c r="I2512" s="12" t="str">
        <f>IF($G:$G="","",IF('Input Data'!K2512="","",'Input Data'!K2512))</f>
        <v/>
      </c>
      <c r="J2512" s="12" t="str">
        <f>IF($G:$G="","",IF('Input Data'!L2512="","",'Input Data'!L2512))</f>
        <v/>
      </c>
      <c r="K2512" s="12" t="str">
        <f>IF($G:$G="","",IF('Input Data'!M2512="","",'Input Data'!M2512))</f>
        <v/>
      </c>
      <c r="L2512" s="12" t="str">
        <f>IF($G:$G="","",IF('Input Data'!N2512="","",'Input Data'!N2512))</f>
        <v/>
      </c>
      <c r="M2512" s="12" t="str">
        <f>IF($G:$G="","",IF('Input Data'!O2512="","",'Input Data'!O2512))</f>
        <v/>
      </c>
      <c r="N2512" s="12" t="str">
        <f>IF($G:$G="","",IF('Input Data'!P2512="","",'Input Data'!P2512))</f>
        <v/>
      </c>
      <c r="O2512" s="12">
        <f>IF($G:$G="","",IF('Input Data'!Q2512="","",'Input Data'!Q2512))</f>
        <v>2018</v>
      </c>
    </row>
    <row r="2513" spans="1:15" ht="30" x14ac:dyDescent="0.25">
      <c r="A2513" s="13" t="str">
        <f>IF('Definition sheet'!H2513="","",'Definition sheet'!H2513)</f>
        <v>3.2071</v>
      </c>
      <c r="B2513" s="14" t="str">
        <f>IF('Definition sheet'!C2513="","",'Definition sheet'!C2513)</f>
        <v>++++++++Identification</v>
      </c>
      <c r="C2513" s="13" t="str">
        <f>IF('Definition sheet'!D2513="","",CONCATENATE('fixed values'!$A$3,'Definition sheet'!D2513,'fixed values'!$A$4))</f>
        <v>&lt;Id&gt;</v>
      </c>
      <c r="D2513" s="22" t="str">
        <f>IF('Definition sheet'!E2513="","",CONCATENATE('fixed values'!$A$1,'Definition sheet'!E2513,'fixed values'!$A$2))</f>
        <v>[1..1]</v>
      </c>
      <c r="E2513" s="22" t="str">
        <f>IF('Definition sheet'!F2513="","",CONCATENATE('fixed values'!$A$1,'Definition sheet'!F2513,'fixed values'!$A$2))</f>
        <v>[1..1]</v>
      </c>
      <c r="F2513" s="14" t="str">
        <f>IF('Input Data'!G2513="","",IF('Definition sheet'!G2513="PARENT","",'Input Data'!G2513))</f>
        <v>Max35Text</v>
      </c>
      <c r="G2513" s="12" t="str">
        <f>IF('Input Data'!I2513="","",'Input Data'!I2513)</f>
        <v>Used</v>
      </c>
      <c r="H2513" s="12" t="str">
        <f>IF($G:$G="NotUsed","",IF('Input Data'!J2513="","",'Input Data'!J2513))</f>
        <v>Unique and unambiguous identification of a person.</v>
      </c>
      <c r="I2513" s="12" t="str">
        <f>IF($G:$G="","",IF('Input Data'!K2513="","",'Input Data'!K2513))</f>
        <v/>
      </c>
      <c r="J2513" s="12" t="str">
        <f>IF($G:$G="","",IF('Input Data'!L2513="","",'Input Data'!L2513))</f>
        <v/>
      </c>
      <c r="K2513" s="12" t="str">
        <f>IF($G:$G="","",IF('Input Data'!M2513="","",'Input Data'!M2513))</f>
        <v/>
      </c>
      <c r="L2513" s="12" t="str">
        <f>IF($G:$G="","",IF('Input Data'!N2513="","",'Input Data'!N2513))</f>
        <v/>
      </c>
      <c r="M2513" s="12" t="str">
        <f>IF($G:$G="","",IF('Input Data'!O2513="","",'Input Data'!O2513))</f>
        <v/>
      </c>
      <c r="N2513" s="12" t="str">
        <f>IF($G:$G="","",IF('Input Data'!P2513="","",'Input Data'!P2513))</f>
        <v/>
      </c>
      <c r="O2513" s="12">
        <f>IF($G:$G="","",IF('Input Data'!Q2513="","",'Input Data'!Q2513))</f>
        <v>2018</v>
      </c>
    </row>
    <row r="2514" spans="1:15" x14ac:dyDescent="0.25">
      <c r="A2514" s="13" t="str">
        <f>IF('Definition sheet'!H2514="","",'Definition sheet'!H2514)</f>
        <v>3.2072</v>
      </c>
      <c r="B2514" s="14" t="str">
        <f>IF('Definition sheet'!C2514="","",'Definition sheet'!C2514)</f>
        <v>++++++++SchemeName</v>
      </c>
      <c r="C2514" s="13" t="str">
        <f>IF('Definition sheet'!D2514="","",CONCATENATE('fixed values'!$A$3,'Definition sheet'!D2514,'fixed values'!$A$4))</f>
        <v>&lt;SchmeNm&gt;</v>
      </c>
      <c r="D2514" s="22" t="str">
        <f>IF('Definition sheet'!E2514="","",CONCATENATE('fixed values'!$A$1,'Definition sheet'!E2514,'fixed values'!$A$2))</f>
        <v>[0..1]</v>
      </c>
      <c r="E2514" s="22" t="str">
        <f>IF('Definition sheet'!F2514="","",CONCATENATE('fixed values'!$A$1,'Definition sheet'!F2514,'fixed values'!$A$2))</f>
        <v>[0..1]</v>
      </c>
      <c r="F2514" s="14" t="str">
        <f>IF('Input Data'!G2514="","",IF('Definition sheet'!G2514="PARENT","",'Input Data'!G2514))</f>
        <v/>
      </c>
      <c r="G2514" s="12" t="str">
        <f>IF('Input Data'!I2514="","",'Input Data'!I2514)</f>
        <v>Used</v>
      </c>
      <c r="H2514" s="12" t="str">
        <f>IF($G:$G="NotUsed","",IF('Input Data'!J2514="","",'Input Data'!J2514))</f>
        <v>Name of the identification scheme.</v>
      </c>
      <c r="I2514" s="12" t="str">
        <f>IF($G:$G="","",IF('Input Data'!K2514="","",'Input Data'!K2514))</f>
        <v/>
      </c>
      <c r="J2514" s="12" t="str">
        <f>IF($G:$G="","",IF('Input Data'!L2514="","",'Input Data'!L2514))</f>
        <v/>
      </c>
      <c r="K2514" s="12" t="str">
        <f>IF($G:$G="","",IF('Input Data'!M2514="","",'Input Data'!M2514))</f>
        <v/>
      </c>
      <c r="L2514" s="12" t="str">
        <f>IF($G:$G="","",IF('Input Data'!N2514="","",'Input Data'!N2514))</f>
        <v/>
      </c>
      <c r="M2514" s="12" t="str">
        <f>IF($G:$G="","",IF('Input Data'!O2514="","",'Input Data'!O2514))</f>
        <v/>
      </c>
      <c r="N2514" s="12" t="str">
        <f>IF($G:$G="","",IF('Input Data'!P2514="","",'Input Data'!P2514))</f>
        <v/>
      </c>
      <c r="O2514" s="12">
        <f>IF($G:$G="","",IF('Input Data'!Q2514="","",'Input Data'!Q2514))</f>
        <v>2018</v>
      </c>
    </row>
    <row r="2515" spans="1:15" ht="120" x14ac:dyDescent="0.25">
      <c r="A2515" s="13" t="str">
        <f>IF('Definition sheet'!H2515="","",'Definition sheet'!H2515)</f>
        <v>3.2073</v>
      </c>
      <c r="B2515" s="14" t="str">
        <f>IF('Definition sheet'!C2515="","",'Definition sheet'!C2515)</f>
        <v>+++++++++Code</v>
      </c>
      <c r="C2515" s="13" t="str">
        <f>IF('Definition sheet'!D2515="","",CONCATENATE('fixed values'!$A$3,'Definition sheet'!D2515,'fixed values'!$A$4))</f>
        <v>&lt;Cd&gt;</v>
      </c>
      <c r="D2515" s="22" t="str">
        <f>IF('Definition sheet'!E2515="","",CONCATENATE('fixed values'!$A$1,'Definition sheet'!E2515,'fixed values'!$A$2))</f>
        <v>[1..1]</v>
      </c>
      <c r="E2515" s="22" t="str">
        <f>IF('Definition sheet'!F2515="","",CONCATENATE('fixed values'!$A$1,'Definition sheet'!F2515,'fixed values'!$A$2))</f>
        <v>[1..1]</v>
      </c>
      <c r="F2515" s="14" t="str">
        <f>IF('Input Data'!G2515="","",IF('Definition sheet'!G2515="PARENT","",'Input Data'!G2515))</f>
        <v>ExternalPersonIdentification1Code</v>
      </c>
      <c r="G2515" s="12" t="str">
        <f>IF('Input Data'!I2515="","",'Input Data'!I2515)</f>
        <v>Used</v>
      </c>
      <c r="H2515" s="12" t="str">
        <f>IF($G:$G="NotUsed","",IF('Input Data'!J2515="","",'Input Data'!J2515))</f>
        <v>Name of the identification scheme, in a coded form as published in an external list.</v>
      </c>
      <c r="I2515" s="12" t="str">
        <f>IF($G:$G="","",IF('Input Data'!K2515="","",'Input Data'!K2515))</f>
        <v>ARNU
CCPT
CUST
DRLC
EMPL
NIDN
SOSE
TXID</v>
      </c>
      <c r="J2515" s="12" t="str">
        <f>IF($G:$G="","",IF('Input Data'!L2515="","",'Input Data'!L2515))</f>
        <v/>
      </c>
      <c r="K2515" s="12" t="str">
        <f>IF($G:$G="","",IF('Input Data'!M2515="","",'Input Data'!M2515))</f>
        <v/>
      </c>
      <c r="L2515" s="12" t="str">
        <f>IF($G:$G="","",IF('Input Data'!N2515="","",'Input Data'!N2515))</f>
        <v/>
      </c>
      <c r="M2515" s="12" t="str">
        <f>IF($G:$G="","",IF('Input Data'!O2515="","",'Input Data'!O2515))</f>
        <v/>
      </c>
      <c r="N2515" s="12" t="str">
        <f>IF($G:$G="","",IF('Input Data'!P2515="","",'Input Data'!P2515))</f>
        <v/>
      </c>
      <c r="O2515" s="12">
        <f>IF($G:$G="","",IF('Input Data'!Q2515="","",'Input Data'!Q2515))</f>
        <v>2018</v>
      </c>
    </row>
    <row r="2516" spans="1:15" ht="30" x14ac:dyDescent="0.25">
      <c r="A2516" s="13" t="str">
        <f>IF('Definition sheet'!H2516="","",'Definition sheet'!H2516)</f>
        <v>3.2074</v>
      </c>
      <c r="B2516" s="14" t="str">
        <f>IF('Definition sheet'!C2516="","",'Definition sheet'!C2516)</f>
        <v>+++++++++Proprietary</v>
      </c>
      <c r="C2516" s="13" t="str">
        <f>IF('Definition sheet'!D2516="","",CONCATENATE('fixed values'!$A$3,'Definition sheet'!D2516,'fixed values'!$A$4))</f>
        <v>&lt;Prtry&gt;</v>
      </c>
      <c r="D2516" s="22" t="str">
        <f>IF('Definition sheet'!E2516="","",CONCATENATE('fixed values'!$A$1,'Definition sheet'!E2516,'fixed values'!$A$2))</f>
        <v>[1..1]</v>
      </c>
      <c r="E2516" s="22" t="str">
        <f>IF('Definition sheet'!F2516="","",CONCATENATE('fixed values'!$A$1,'Definition sheet'!F2516,'fixed values'!$A$2))</f>
        <v>[1..1]</v>
      </c>
      <c r="F2516" s="14" t="str">
        <f>IF('Input Data'!G2516="","",IF('Definition sheet'!G2516="PARENT","",'Input Data'!G2516))</f>
        <v>Max35Text</v>
      </c>
      <c r="G2516" s="12" t="str">
        <f>IF('Input Data'!I2516="","",'Input Data'!I2516)</f>
        <v>Used</v>
      </c>
      <c r="H2516" s="12" t="str">
        <f>IF($G:$G="NotUsed","",IF('Input Data'!J2516="","",'Input Data'!J2516))</f>
        <v>Name of the identification scheme, in a free text form.</v>
      </c>
      <c r="I2516" s="12" t="str">
        <f>IF($G:$G="","",IF('Input Data'!K2516="","",'Input Data'!K2516))</f>
        <v/>
      </c>
      <c r="J2516" s="12" t="str">
        <f>IF($G:$G="","",IF('Input Data'!L2516="","",'Input Data'!L2516))</f>
        <v/>
      </c>
      <c r="K2516" s="12" t="str">
        <f>IF($G:$G="","",IF('Input Data'!M2516="","",'Input Data'!M2516))</f>
        <v/>
      </c>
      <c r="L2516" s="12" t="str">
        <f>IF($G:$G="","",IF('Input Data'!N2516="","",'Input Data'!N2516))</f>
        <v/>
      </c>
      <c r="M2516" s="12" t="str">
        <f>IF($G:$G="","",IF('Input Data'!O2516="","",'Input Data'!O2516))</f>
        <v/>
      </c>
      <c r="N2516" s="12" t="str">
        <f>IF($G:$G="","",IF('Input Data'!P2516="","",'Input Data'!P2516))</f>
        <v/>
      </c>
      <c r="O2516" s="12">
        <f>IF($G:$G="","",IF('Input Data'!Q2516="","",'Input Data'!Q2516))</f>
        <v>2018</v>
      </c>
    </row>
    <row r="2517" spans="1:15" x14ac:dyDescent="0.25">
      <c r="A2517" s="13" t="str">
        <f>IF('Definition sheet'!H2517="","",'Definition sheet'!H2517)</f>
        <v>3.2075</v>
      </c>
      <c r="B2517" s="14" t="str">
        <f>IF('Definition sheet'!C2517="","",'Definition sheet'!C2517)</f>
        <v>++++++++Issuer</v>
      </c>
      <c r="C2517" s="13" t="str">
        <f>IF('Definition sheet'!D2517="","",CONCATENATE('fixed values'!$A$3,'Definition sheet'!D2517,'fixed values'!$A$4))</f>
        <v>&lt;Issr&gt;</v>
      </c>
      <c r="D2517" s="22" t="str">
        <f>IF('Definition sheet'!E2517="","",CONCATENATE('fixed values'!$A$1,'Definition sheet'!E2517,'fixed values'!$A$2))</f>
        <v>[0..1]</v>
      </c>
      <c r="E2517" s="22" t="str">
        <f>IF('Definition sheet'!F2517="","",CONCATENATE('fixed values'!$A$1,'Definition sheet'!F2517,'fixed values'!$A$2))</f>
        <v>[0..1]</v>
      </c>
      <c r="F2517" s="14" t="str">
        <f>IF('Input Data'!G2517="","",IF('Definition sheet'!G2517="PARENT","",'Input Data'!G2517))</f>
        <v>Max35Text</v>
      </c>
      <c r="G2517" s="12" t="str">
        <f>IF('Input Data'!I2517="","",'Input Data'!I2517)</f>
        <v>Used</v>
      </c>
      <c r="H2517" s="12" t="str">
        <f>IF($G:$G="NotUsed","",IF('Input Data'!J2517="","",'Input Data'!J2517))</f>
        <v>Entity that assigns the identification.</v>
      </c>
      <c r="I2517" s="12" t="str">
        <f>IF($G:$G="","",IF('Input Data'!K2517="","",'Input Data'!K2517))</f>
        <v/>
      </c>
      <c r="J2517" s="12" t="str">
        <f>IF($G:$G="","",IF('Input Data'!L2517="","",'Input Data'!L2517))</f>
        <v/>
      </c>
      <c r="K2517" s="12" t="str">
        <f>IF($G:$G="","",IF('Input Data'!M2517="","",'Input Data'!M2517))</f>
        <v/>
      </c>
      <c r="L2517" s="12" t="str">
        <f>IF($G:$G="","",IF('Input Data'!N2517="","",'Input Data'!N2517))</f>
        <v/>
      </c>
      <c r="M2517" s="12" t="str">
        <f>IF($G:$G="","",IF('Input Data'!O2517="","",'Input Data'!O2517))</f>
        <v/>
      </c>
      <c r="N2517" s="12" t="str">
        <f>IF($G:$G="","",IF('Input Data'!P2517="","",'Input Data'!P2517))</f>
        <v/>
      </c>
      <c r="O2517" s="12">
        <f>IF($G:$G="","",IF('Input Data'!Q2517="","",'Input Data'!Q2517))</f>
        <v>2018</v>
      </c>
    </row>
    <row r="2518" spans="1:15" ht="409.5" x14ac:dyDescent="0.25">
      <c r="A2518" s="13" t="str">
        <f>IF('Definition sheet'!H2518="","",'Definition sheet'!H2518)</f>
        <v>3.2076</v>
      </c>
      <c r="B2518" s="14" t="str">
        <f>IF('Definition sheet'!C2518="","",'Definition sheet'!C2518)</f>
        <v>+++++Countrynamecode</v>
      </c>
      <c r="C2518" s="13" t="str">
        <f>IF('Definition sheet'!D2518="","",CONCATENATE('fixed values'!$A$3,'Definition sheet'!D2518,'fixed values'!$A$4))</f>
        <v>&lt;CtryOfRes&gt;</v>
      </c>
      <c r="D2518" s="22" t="str">
        <f>IF('Definition sheet'!E2518="","",CONCATENATE('fixed values'!$A$1,'Definition sheet'!E2518,'fixed values'!$A$2))</f>
        <v>[0..1]</v>
      </c>
      <c r="E2518" s="22" t="str">
        <f>IF('Definition sheet'!F2518="","",CONCATENATE('fixed values'!$A$1,'Definition sheet'!F2518,'fixed values'!$A$2))</f>
        <v>[0..1]</v>
      </c>
      <c r="F2518" s="14" t="str">
        <f>IF('Input Data'!G2518="","",IF('Definition sheet'!G2518="PARENT","",'Input Data'!G2518))</f>
        <v>CountryCode</v>
      </c>
      <c r="G2518" s="12" t="str">
        <f>IF('Input Data'!I2518="","",'Input Data'!I2518)</f>
        <v>Used</v>
      </c>
      <c r="H2518" s="12" t="str">
        <f>IF($G:$G="NotUsed","",IF('Input Data'!J2518="","",'Input Data'!J2518))</f>
        <v>Country in which a person resides (the place of a person's home). In the case of a company, it is the country from which the affairs of that company are directed.</v>
      </c>
      <c r="I2518" s="12" t="str">
        <f>IF($G:$G="","",IF('Input Data'!K2518="","",'Input Data'!K2518))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18" s="12" t="str">
        <f>IF($G:$G="","",IF('Input Data'!L2518="","",'Input Data'!L2518))</f>
        <v/>
      </c>
      <c r="K2518" s="12" t="str">
        <f>IF($G:$G="","",IF('Input Data'!M2518="","",'Input Data'!M2518))</f>
        <v/>
      </c>
      <c r="L2518" s="12" t="str">
        <f>IF($G:$G="","",IF('Input Data'!N2518="","",'Input Data'!N2518))</f>
        <v/>
      </c>
      <c r="M2518" s="12" t="str">
        <f>IF($G:$G="","",IF('Input Data'!O2518="","",'Input Data'!O2518))</f>
        <v/>
      </c>
      <c r="N2518" s="12" t="str">
        <f>IF($G:$G="","",IF('Input Data'!P2518="","",'Input Data'!P2518))</f>
        <v/>
      </c>
      <c r="O2518" s="12">
        <f>IF($G:$G="","",IF('Input Data'!Q2518="","",'Input Data'!Q2518))</f>
        <v>2018</v>
      </c>
    </row>
    <row r="2519" spans="1:15" ht="409.5" x14ac:dyDescent="0.25">
      <c r="A2519" s="13" t="str">
        <f>IF('Definition sheet'!H2519="","",'Definition sheet'!H2519)</f>
        <v>3.2076</v>
      </c>
      <c r="B2519" s="14" t="str">
        <f>IF('Definition sheet'!C2519="","",'Definition sheet'!C2519)</f>
        <v>+++++CountryOfResidence</v>
      </c>
      <c r="C2519" s="13" t="str">
        <f>IF('Definition sheet'!D2519="","",CONCATENATE('fixed values'!$A$3,'Definition sheet'!D2519,'fixed values'!$A$4))</f>
        <v>&lt;CtryOfRes&gt;</v>
      </c>
      <c r="D2519" s="22" t="str">
        <f>IF('Definition sheet'!E2519="","",CONCATENATE('fixed values'!$A$1,'Definition sheet'!E2519,'fixed values'!$A$2))</f>
        <v>[0..1]</v>
      </c>
      <c r="E2519" s="22" t="str">
        <f>IF('Definition sheet'!F2519="","",CONCATENATE('fixed values'!$A$1,'Definition sheet'!F2519,'fixed values'!$A$2))</f>
        <v>[0..1]</v>
      </c>
      <c r="F2519" s="14" t="str">
        <f>IF('Input Data'!G2519="","",IF('Definition sheet'!G2519="PARENT","",'Input Data'!G2519))</f>
        <v>CountryCode</v>
      </c>
      <c r="G2519" s="12" t="str">
        <f>IF('Input Data'!I2519="","",'Input Data'!I2519)</f>
        <v>Used</v>
      </c>
      <c r="H2519" s="12" t="str">
        <f>IF($G:$G="NotUsed","",IF('Input Data'!J2519="","",'Input Data'!J2519))</f>
        <v>Country in which a person resides (the place of a person's home). In the case of a company, it is the country from which the affairs of that company are directed.</v>
      </c>
      <c r="I2519" s="12" t="str">
        <f>IF($G:$G="","",IF('Input Data'!K2519="","",'Input Data'!K2519))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19" s="12" t="str">
        <f>IF($G:$G="","",IF('Input Data'!L2519="","",'Input Data'!L2519))</f>
        <v/>
      </c>
      <c r="K2519" s="12" t="str">
        <f>IF($G:$G="","",IF('Input Data'!M2519="","",'Input Data'!M2519))</f>
        <v/>
      </c>
      <c r="L2519" s="12" t="str">
        <f>IF($G:$G="","",IF('Input Data'!N2519="","",'Input Data'!N2519))</f>
        <v/>
      </c>
      <c r="M2519" s="12" t="str">
        <f>IF($G:$G="","",IF('Input Data'!O2519="","",'Input Data'!O2519))</f>
        <v/>
      </c>
      <c r="N2519" s="12" t="str">
        <f>IF($G:$G="","",IF('Input Data'!P2519="","",'Input Data'!P2519))</f>
        <v/>
      </c>
      <c r="O2519" s="12">
        <f>IF($G:$G="","",IF('Input Data'!Q2519="","",'Input Data'!Q2519))</f>
        <v>2018</v>
      </c>
    </row>
    <row r="2520" spans="1:15" ht="30" x14ac:dyDescent="0.25">
      <c r="A2520" s="13" t="str">
        <f>IF('Definition sheet'!H2520="","",'Definition sheet'!H2520)</f>
        <v>3.2077</v>
      </c>
      <c r="B2520" s="14" t="str">
        <f>IF('Definition sheet'!C2520="","",'Definition sheet'!C2520)</f>
        <v>+++++ContactDetails</v>
      </c>
      <c r="C2520" s="13" t="str">
        <f>IF('Definition sheet'!D2520="","",CONCATENATE('fixed values'!$A$3,'Definition sheet'!D2520,'fixed values'!$A$4))</f>
        <v>&lt;CtctDtls&gt;</v>
      </c>
      <c r="D2520" s="22" t="str">
        <f>IF('Definition sheet'!E2520="","",CONCATENATE('fixed values'!$A$1,'Definition sheet'!E2520,'fixed values'!$A$2))</f>
        <v>[0..1]</v>
      </c>
      <c r="E2520" s="22" t="str">
        <f>IF('Definition sheet'!F2520="","",CONCATENATE('fixed values'!$A$1,'Definition sheet'!F2520,'fixed values'!$A$2))</f>
        <v>[0..1]</v>
      </c>
      <c r="F2520" s="14" t="str">
        <f>IF('Input Data'!G2520="","",IF('Definition sheet'!G2520="PARENT","",'Input Data'!G2520))</f>
        <v/>
      </c>
      <c r="G2520" s="12" t="str">
        <f>IF('Input Data'!I2520="","",'Input Data'!I2520)</f>
        <v>Used</v>
      </c>
      <c r="H2520" s="12" t="str">
        <f>IF($G:$G="NotUsed","",IF('Input Data'!J2520="","",'Input Data'!J2520))</f>
        <v>Set of elements used to indicate how to contact the party.</v>
      </c>
      <c r="I2520" s="12" t="str">
        <f>IF($G:$G="","",IF('Input Data'!K2520="","",'Input Data'!K2520))</f>
        <v/>
      </c>
      <c r="J2520" s="12" t="str">
        <f>IF($G:$G="","",IF('Input Data'!L2520="","",'Input Data'!L2520))</f>
        <v/>
      </c>
      <c r="K2520" s="12" t="str">
        <f>IF($G:$G="","",IF('Input Data'!M2520="","",'Input Data'!M2520))</f>
        <v/>
      </c>
      <c r="L2520" s="12" t="str">
        <f>IF($G:$G="","",IF('Input Data'!N2520="","",'Input Data'!N2520))</f>
        <v/>
      </c>
      <c r="M2520" s="12" t="str">
        <f>IF($G:$G="","",IF('Input Data'!O2520="","",'Input Data'!O2520))</f>
        <v/>
      </c>
      <c r="N2520" s="12" t="str">
        <f>IF($G:$G="","",IF('Input Data'!P2520="","",'Input Data'!P2520))</f>
        <v/>
      </c>
      <c r="O2520" s="12">
        <f>IF($G:$G="","",IF('Input Data'!Q2520="","",'Input Data'!Q2520))</f>
        <v>2018</v>
      </c>
    </row>
    <row r="2521" spans="1:15" ht="60" x14ac:dyDescent="0.25">
      <c r="A2521" s="13" t="str">
        <f>IF('Definition sheet'!H2521="","",'Definition sheet'!H2521)</f>
        <v>3.2078</v>
      </c>
      <c r="B2521" s="14" t="str">
        <f>IF('Definition sheet'!C2521="","",'Definition sheet'!C2521)</f>
        <v>++++++NamePrefix</v>
      </c>
      <c r="C2521" s="13" t="str">
        <f>IF('Definition sheet'!D2521="","",CONCATENATE('fixed values'!$A$3,'Definition sheet'!D2521,'fixed values'!$A$4))</f>
        <v>&lt;NmPrfx&gt;</v>
      </c>
      <c r="D2521" s="22" t="str">
        <f>IF('Definition sheet'!E2521="","",CONCATENATE('fixed values'!$A$1,'Definition sheet'!E2521,'fixed values'!$A$2))</f>
        <v>[0..1]</v>
      </c>
      <c r="E2521" s="22" t="str">
        <f>IF('Definition sheet'!F2521="","",CONCATENATE('fixed values'!$A$1,'Definition sheet'!F2521,'fixed values'!$A$2))</f>
        <v>[0..1]</v>
      </c>
      <c r="F2521" s="14" t="str">
        <f>IF('Input Data'!G2521="","",IF('Definition sheet'!G2521="PARENT","",'Input Data'!G2521))</f>
        <v>NamePrefix1Code</v>
      </c>
      <c r="G2521" s="12" t="str">
        <f>IF('Input Data'!I2521="","",'Input Data'!I2521)</f>
        <v>Used</v>
      </c>
      <c r="H2521" s="12" t="str">
        <f>IF($G:$G="NotUsed","",IF('Input Data'!J2521="","",'Input Data'!J2521))</f>
        <v>Specifies the terms used to formally address a person.</v>
      </c>
      <c r="I2521" s="12" t="str">
        <f>IF($G:$G="","",IF('Input Data'!K2521="","",'Input Data'!K2521))</f>
        <v>DOCT
MADM
MISS
MIST</v>
      </c>
      <c r="J2521" s="12" t="str">
        <f>IF($G:$G="","",IF('Input Data'!L2521="","",'Input Data'!L2521))</f>
        <v/>
      </c>
      <c r="K2521" s="12" t="str">
        <f>IF($G:$G="","",IF('Input Data'!M2521="","",'Input Data'!M2521))</f>
        <v/>
      </c>
      <c r="L2521" s="12" t="str">
        <f>IF($G:$G="","",IF('Input Data'!N2521="","",'Input Data'!N2521))</f>
        <v/>
      </c>
      <c r="M2521" s="12" t="str">
        <f>IF($G:$G="","",IF('Input Data'!O2521="","",'Input Data'!O2521))</f>
        <v/>
      </c>
      <c r="N2521" s="12" t="str">
        <f>IF($G:$G="","",IF('Input Data'!P2521="","",'Input Data'!P2521))</f>
        <v/>
      </c>
      <c r="O2521" s="12">
        <f>IF($G:$G="","",IF('Input Data'!Q2521="","",'Input Data'!Q2521))</f>
        <v>2018</v>
      </c>
    </row>
    <row r="2522" spans="1:15" ht="45" x14ac:dyDescent="0.25">
      <c r="A2522" s="13" t="str">
        <f>IF('Definition sheet'!H2522="","",'Definition sheet'!H2522)</f>
        <v>3.2079</v>
      </c>
      <c r="B2522" s="14" t="str">
        <f>IF('Definition sheet'!C2522="","",'Definition sheet'!C2522)</f>
        <v>++++++Name</v>
      </c>
      <c r="C2522" s="13" t="str">
        <f>IF('Definition sheet'!D2522="","",CONCATENATE('fixed values'!$A$3,'Definition sheet'!D2522,'fixed values'!$A$4))</f>
        <v>&lt;Nm&gt;</v>
      </c>
      <c r="D2522" s="22" t="str">
        <f>IF('Definition sheet'!E2522="","",CONCATENATE('fixed values'!$A$1,'Definition sheet'!E2522,'fixed values'!$A$2))</f>
        <v>[0..1]</v>
      </c>
      <c r="E2522" s="22" t="str">
        <f>IF('Definition sheet'!F2522="","",CONCATENATE('fixed values'!$A$1,'Definition sheet'!F2522,'fixed values'!$A$2))</f>
        <v>[0..1]</v>
      </c>
      <c r="F2522" s="14" t="str">
        <f>IF('Input Data'!G2522="","",IF('Definition sheet'!G2522="PARENT","",'Input Data'!G2522))</f>
        <v>Max140Text</v>
      </c>
      <c r="G2522" s="12" t="str">
        <f>IF('Input Data'!I2522="","",'Input Data'!I2522)</f>
        <v>Used</v>
      </c>
      <c r="H2522" s="12" t="str">
        <f>IF($G:$G="NotUsed","",IF('Input Data'!J2522="","",'Input Data'!J2522))</f>
        <v>Name by which a party is known and which is usually used to identify that party.</v>
      </c>
      <c r="I2522" s="12" t="str">
        <f>IF($G:$G="","",IF('Input Data'!K2522="","",'Input Data'!K2522))</f>
        <v/>
      </c>
      <c r="J2522" s="12" t="str">
        <f>IF($G:$G="","",IF('Input Data'!L2522="","",'Input Data'!L2522))</f>
        <v/>
      </c>
      <c r="K2522" s="12" t="str">
        <f>IF($G:$G="","",IF('Input Data'!M2522="","",'Input Data'!M2522))</f>
        <v/>
      </c>
      <c r="L2522" s="12" t="str">
        <f>IF($G:$G="","",IF('Input Data'!N2522="","",'Input Data'!N2522))</f>
        <v/>
      </c>
      <c r="M2522" s="12" t="str">
        <f>IF($G:$G="","",IF('Input Data'!O2522="","",'Input Data'!O2522))</f>
        <v/>
      </c>
      <c r="N2522" s="12" t="str">
        <f>IF($G:$G="","",IF('Input Data'!P2522="","",'Input Data'!P2522))</f>
        <v/>
      </c>
      <c r="O2522" s="12">
        <f>IF($G:$G="","",IF('Input Data'!Q2522="","",'Input Data'!Q2522))</f>
        <v>2018</v>
      </c>
    </row>
    <row r="2523" spans="1:15" ht="45" x14ac:dyDescent="0.25">
      <c r="A2523" s="13" t="str">
        <f>IF('Definition sheet'!H2523="","",'Definition sheet'!H2523)</f>
        <v>3.2080</v>
      </c>
      <c r="B2523" s="14" t="str">
        <f>IF('Definition sheet'!C2523="","",'Definition sheet'!C2523)</f>
        <v>++++++PhoneNumber</v>
      </c>
      <c r="C2523" s="13" t="str">
        <f>IF('Definition sheet'!D2523="","",CONCATENATE('fixed values'!$A$3,'Definition sheet'!D2523,'fixed values'!$A$4))</f>
        <v>&lt;PhneNb&gt;</v>
      </c>
      <c r="D2523" s="22" t="str">
        <f>IF('Definition sheet'!E2523="","",CONCATENATE('fixed values'!$A$1,'Definition sheet'!E2523,'fixed values'!$A$2))</f>
        <v>[0..1]</v>
      </c>
      <c r="E2523" s="22" t="str">
        <f>IF('Definition sheet'!F2523="","",CONCATENATE('fixed values'!$A$1,'Definition sheet'!F2523,'fixed values'!$A$2))</f>
        <v>[0..1]</v>
      </c>
      <c r="F2523" s="14" t="str">
        <f>IF('Input Data'!G2523="","",IF('Definition sheet'!G2523="PARENT","",'Input Data'!G2523))</f>
        <v>PhoneNumber</v>
      </c>
      <c r="G2523" s="12" t="str">
        <f>IF('Input Data'!I2523="","",'Input Data'!I2523)</f>
        <v>Used</v>
      </c>
      <c r="H2523" s="12" t="str">
        <f>IF($G:$G="NotUsed","",IF('Input Data'!J2523="","",'Input Data'!J2523))</f>
        <v>Collection of information that identifies a phone number, as defined by telecom services.</v>
      </c>
      <c r="I2523" s="12" t="str">
        <f>IF($G:$G="","",IF('Input Data'!K2523="","",'Input Data'!K2523))</f>
        <v/>
      </c>
      <c r="J2523" s="12" t="str">
        <f>IF($G:$G="","",IF('Input Data'!L2523="","",'Input Data'!L2523))</f>
        <v/>
      </c>
      <c r="K2523" s="12" t="str">
        <f>IF($G:$G="","",IF('Input Data'!M2523="","",'Input Data'!M2523))</f>
        <v/>
      </c>
      <c r="L2523" s="12" t="str">
        <f>IF($G:$G="","",IF('Input Data'!N2523="","",'Input Data'!N2523))</f>
        <v/>
      </c>
      <c r="M2523" s="12" t="str">
        <f>IF($G:$G="","",IF('Input Data'!O2523="","",'Input Data'!O2523))</f>
        <v/>
      </c>
      <c r="N2523" s="12" t="str">
        <f>IF($G:$G="","",IF('Input Data'!P2523="","",'Input Data'!P2523))</f>
        <v/>
      </c>
      <c r="O2523" s="12">
        <f>IF($G:$G="","",IF('Input Data'!Q2523="","",'Input Data'!Q2523))</f>
        <v>2018</v>
      </c>
    </row>
    <row r="2524" spans="1:15" ht="45" x14ac:dyDescent="0.25">
      <c r="A2524" s="13" t="str">
        <f>IF('Definition sheet'!H2524="","",'Definition sheet'!H2524)</f>
        <v>3.2081</v>
      </c>
      <c r="B2524" s="14" t="str">
        <f>IF('Definition sheet'!C2524="","",'Definition sheet'!C2524)</f>
        <v>++++++MobileNumber</v>
      </c>
      <c r="C2524" s="13" t="str">
        <f>IF('Definition sheet'!D2524="","",CONCATENATE('fixed values'!$A$3,'Definition sheet'!D2524,'fixed values'!$A$4))</f>
        <v>&lt;MobNb&gt;</v>
      </c>
      <c r="D2524" s="22" t="str">
        <f>IF('Definition sheet'!E2524="","",CONCATENATE('fixed values'!$A$1,'Definition sheet'!E2524,'fixed values'!$A$2))</f>
        <v>[0..1]</v>
      </c>
      <c r="E2524" s="22" t="str">
        <f>IF('Definition sheet'!F2524="","",CONCATENATE('fixed values'!$A$1,'Definition sheet'!F2524,'fixed values'!$A$2))</f>
        <v>[0..1]</v>
      </c>
      <c r="F2524" s="14" t="str">
        <f>IF('Input Data'!G2524="","",IF('Definition sheet'!G2524="PARENT","",'Input Data'!G2524))</f>
        <v>PhoneNumber</v>
      </c>
      <c r="G2524" s="12" t="str">
        <f>IF('Input Data'!I2524="","",'Input Data'!I2524)</f>
        <v>Used</v>
      </c>
      <c r="H2524" s="12" t="str">
        <f>IF($G:$G="NotUsed","",IF('Input Data'!J2524="","",'Input Data'!J2524))</f>
        <v>Collection of information that identifies a mobile phone number, as defined by telecom services.</v>
      </c>
      <c r="I2524" s="12" t="str">
        <f>IF($G:$G="","",IF('Input Data'!K2524="","",'Input Data'!K2524))</f>
        <v/>
      </c>
      <c r="J2524" s="12" t="str">
        <f>IF($G:$G="","",IF('Input Data'!L2524="","",'Input Data'!L2524))</f>
        <v/>
      </c>
      <c r="K2524" s="12" t="str">
        <f>IF($G:$G="","",IF('Input Data'!M2524="","",'Input Data'!M2524))</f>
        <v/>
      </c>
      <c r="L2524" s="12" t="str">
        <f>IF($G:$G="","",IF('Input Data'!N2524="","",'Input Data'!N2524))</f>
        <v/>
      </c>
      <c r="M2524" s="12" t="str">
        <f>IF($G:$G="","",IF('Input Data'!O2524="","",'Input Data'!O2524))</f>
        <v/>
      </c>
      <c r="N2524" s="12" t="str">
        <f>IF($G:$G="","",IF('Input Data'!P2524="","",'Input Data'!P2524))</f>
        <v/>
      </c>
      <c r="O2524" s="12">
        <f>IF($G:$G="","",IF('Input Data'!Q2524="","",'Input Data'!Q2524))</f>
        <v>2018</v>
      </c>
    </row>
    <row r="2525" spans="1:15" ht="45" x14ac:dyDescent="0.25">
      <c r="A2525" s="13" t="str">
        <f>IF('Definition sheet'!H2525="","",'Definition sheet'!H2525)</f>
        <v>3.2082</v>
      </c>
      <c r="B2525" s="14" t="str">
        <f>IF('Definition sheet'!C2525="","",'Definition sheet'!C2525)</f>
        <v>++++++FaxNumber</v>
      </c>
      <c r="C2525" s="13" t="str">
        <f>IF('Definition sheet'!D2525="","",CONCATENATE('fixed values'!$A$3,'Definition sheet'!D2525,'fixed values'!$A$4))</f>
        <v>&lt;FaxNb&gt;</v>
      </c>
      <c r="D2525" s="22" t="str">
        <f>IF('Definition sheet'!E2525="","",CONCATENATE('fixed values'!$A$1,'Definition sheet'!E2525,'fixed values'!$A$2))</f>
        <v>[0..1]</v>
      </c>
      <c r="E2525" s="22" t="str">
        <f>IF('Definition sheet'!F2525="","",CONCATENATE('fixed values'!$A$1,'Definition sheet'!F2525,'fixed values'!$A$2))</f>
        <v>[0..1]</v>
      </c>
      <c r="F2525" s="14" t="str">
        <f>IF('Input Data'!G2525="","",IF('Definition sheet'!G2525="PARENT","",'Input Data'!G2525))</f>
        <v>PhoneNumber</v>
      </c>
      <c r="G2525" s="12" t="str">
        <f>IF('Input Data'!I2525="","",'Input Data'!I2525)</f>
        <v>Used</v>
      </c>
      <c r="H2525" s="12" t="str">
        <f>IF($G:$G="NotUsed","",IF('Input Data'!J2525="","",'Input Data'!J2525))</f>
        <v>Collection of information that identifies a FAX number, as defined by telecom services.</v>
      </c>
      <c r="I2525" s="12" t="str">
        <f>IF($G:$G="","",IF('Input Data'!K2525="","",'Input Data'!K2525))</f>
        <v/>
      </c>
      <c r="J2525" s="12" t="str">
        <f>IF($G:$G="","",IF('Input Data'!L2525="","",'Input Data'!L2525))</f>
        <v/>
      </c>
      <c r="K2525" s="12" t="str">
        <f>IF($G:$G="","",IF('Input Data'!M2525="","",'Input Data'!M2525))</f>
        <v/>
      </c>
      <c r="L2525" s="12" t="str">
        <f>IF($G:$G="","",IF('Input Data'!N2525="","",'Input Data'!N2525))</f>
        <v/>
      </c>
      <c r="M2525" s="12" t="str">
        <f>IF($G:$G="","",IF('Input Data'!O2525="","",'Input Data'!O2525))</f>
        <v/>
      </c>
      <c r="N2525" s="12" t="str">
        <f>IF($G:$G="","",IF('Input Data'!P2525="","",'Input Data'!P2525))</f>
        <v/>
      </c>
      <c r="O2525" s="12">
        <f>IF($G:$G="","",IF('Input Data'!Q2525="","",'Input Data'!Q2525))</f>
        <v>2018</v>
      </c>
    </row>
    <row r="2526" spans="1:15" x14ac:dyDescent="0.25">
      <c r="A2526" s="13" t="str">
        <f>IF('Definition sheet'!H2526="","",'Definition sheet'!H2526)</f>
        <v>3.2083</v>
      </c>
      <c r="B2526" s="14" t="str">
        <f>IF('Definition sheet'!C2526="","",'Definition sheet'!C2526)</f>
        <v>++++++EmailAddress</v>
      </c>
      <c r="C2526" s="13" t="str">
        <f>IF('Definition sheet'!D2526="","",CONCATENATE('fixed values'!$A$3,'Definition sheet'!D2526,'fixed values'!$A$4))</f>
        <v>&lt;EmailAdr&gt;</v>
      </c>
      <c r="D2526" s="22" t="str">
        <f>IF('Definition sheet'!E2526="","",CONCATENATE('fixed values'!$A$1,'Definition sheet'!E2526,'fixed values'!$A$2))</f>
        <v>[0..1]</v>
      </c>
      <c r="E2526" s="22" t="str">
        <f>IF('Definition sheet'!F2526="","",CONCATENATE('fixed values'!$A$1,'Definition sheet'!F2526,'fixed values'!$A$2))</f>
        <v>[0..1]</v>
      </c>
      <c r="F2526" s="14" t="str">
        <f>IF('Input Data'!G2526="","",IF('Definition sheet'!G2526="PARENT","",'Input Data'!G2526))</f>
        <v>Max2048Text</v>
      </c>
      <c r="G2526" s="12" t="str">
        <f>IF('Input Data'!I2526="","",'Input Data'!I2526)</f>
        <v>Used</v>
      </c>
      <c r="H2526" s="12" t="str">
        <f>IF($G:$G="NotUsed","",IF('Input Data'!J2526="","",'Input Data'!J2526))</f>
        <v>Address for electronic mail (e-mail).</v>
      </c>
      <c r="I2526" s="12" t="str">
        <f>IF($G:$G="","",IF('Input Data'!K2526="","",'Input Data'!K2526))</f>
        <v/>
      </c>
      <c r="J2526" s="12" t="str">
        <f>IF($G:$G="","",IF('Input Data'!L2526="","",'Input Data'!L2526))</f>
        <v/>
      </c>
      <c r="K2526" s="12" t="str">
        <f>IF($G:$G="","",IF('Input Data'!M2526="","",'Input Data'!M2526))</f>
        <v/>
      </c>
      <c r="L2526" s="12" t="str">
        <f>IF($G:$G="","",IF('Input Data'!N2526="","",'Input Data'!N2526))</f>
        <v/>
      </c>
      <c r="M2526" s="12" t="str">
        <f>IF($G:$G="","",IF('Input Data'!O2526="","",'Input Data'!O2526))</f>
        <v/>
      </c>
      <c r="N2526" s="12" t="str">
        <f>IF($G:$G="","",IF('Input Data'!P2526="","",'Input Data'!P2526))</f>
        <v/>
      </c>
      <c r="O2526" s="12">
        <f>IF($G:$G="","",IF('Input Data'!Q2526="","",'Input Data'!Q2526))</f>
        <v>2018</v>
      </c>
    </row>
    <row r="2527" spans="1:15" x14ac:dyDescent="0.25">
      <c r="A2527" s="13" t="str">
        <f>IF('Definition sheet'!H2527="","",'Definition sheet'!H2527)</f>
        <v>3.2084</v>
      </c>
      <c r="B2527" s="14" t="str">
        <f>IF('Definition sheet'!C2527="","",'Definition sheet'!C2527)</f>
        <v>++++++Other</v>
      </c>
      <c r="C2527" s="13" t="str">
        <f>IF('Definition sheet'!D2527="","",CONCATENATE('fixed values'!$A$3,'Definition sheet'!D2527,'fixed values'!$A$4))</f>
        <v>&lt;Othr&gt;</v>
      </c>
      <c r="D2527" s="22" t="str">
        <f>IF('Definition sheet'!E2527="","",CONCATENATE('fixed values'!$A$1,'Definition sheet'!E2527,'fixed values'!$A$2))</f>
        <v>[0..1]</v>
      </c>
      <c r="E2527" s="22" t="str">
        <f>IF('Definition sheet'!F2527="","",CONCATENATE('fixed values'!$A$1,'Definition sheet'!F2527,'fixed values'!$A$2))</f>
        <v>[0..1]</v>
      </c>
      <c r="F2527" s="14" t="str">
        <f>IF('Input Data'!G2527="","",IF('Definition sheet'!G2527="PARENT","",'Input Data'!G2527))</f>
        <v>Max35Text</v>
      </c>
      <c r="G2527" s="12" t="str">
        <f>IF('Input Data'!I2527="","",'Input Data'!I2527)</f>
        <v>Used</v>
      </c>
      <c r="H2527" s="12" t="str">
        <f>IF($G:$G="NotUsed","",IF('Input Data'!J2527="","",'Input Data'!J2527))</f>
        <v>Contact details in another form.</v>
      </c>
      <c r="I2527" s="12" t="str">
        <f>IF($G:$G="","",IF('Input Data'!K2527="","",'Input Data'!K2527))</f>
        <v/>
      </c>
      <c r="J2527" s="12" t="str">
        <f>IF($G:$G="","",IF('Input Data'!L2527="","",'Input Data'!L2527))</f>
        <v/>
      </c>
      <c r="K2527" s="12" t="str">
        <f>IF($G:$G="","",IF('Input Data'!M2527="","",'Input Data'!M2527))</f>
        <v/>
      </c>
      <c r="L2527" s="12" t="str">
        <f>IF($G:$G="","",IF('Input Data'!N2527="","",'Input Data'!N2527))</f>
        <v/>
      </c>
      <c r="M2527" s="12" t="str">
        <f>IF($G:$G="","",IF('Input Data'!O2527="","",'Input Data'!O2527))</f>
        <v/>
      </c>
      <c r="N2527" s="12" t="str">
        <f>IF($G:$G="","",IF('Input Data'!P2527="","",'Input Data'!P2527))</f>
        <v/>
      </c>
      <c r="O2527" s="12">
        <f>IF($G:$G="","",IF('Input Data'!Q2527="","",'Input Data'!Q2527))</f>
        <v>2018</v>
      </c>
    </row>
    <row r="2528" spans="1:15" x14ac:dyDescent="0.25">
      <c r="A2528" s="13" t="str">
        <f>IF('Definition sheet'!H2528="","",'Definition sheet'!H2528)</f>
        <v>3.2085</v>
      </c>
      <c r="B2528" s="14" t="str">
        <f>IF('Definition sheet'!C2528="","",'Definition sheet'!C2528)</f>
        <v>++++Agent</v>
      </c>
      <c r="C2528" s="13" t="str">
        <f>IF('Definition sheet'!D2528="","",CONCATENATE('fixed values'!$A$3,'Definition sheet'!D2528,'fixed values'!$A$4))</f>
        <v>&lt;Agt&gt;</v>
      </c>
      <c r="D2528" s="22" t="str">
        <f>IF('Definition sheet'!E2528="","",CONCATENATE('fixed values'!$A$1,'Definition sheet'!E2528,'fixed values'!$A$2))</f>
        <v>[1..1]</v>
      </c>
      <c r="E2528" s="22" t="str">
        <f>IF('Definition sheet'!F2528="","",CONCATENATE('fixed values'!$A$1,'Definition sheet'!F2528,'fixed values'!$A$2))</f>
        <v>[1..1]</v>
      </c>
      <c r="F2528" s="14" t="str">
        <f>IF('Input Data'!G2528="","",IF('Definition sheet'!G2528="PARENT","",'Input Data'!G2528))</f>
        <v/>
      </c>
      <c r="G2528" s="12" t="str">
        <f>IF('Input Data'!I2528="","",'Input Data'!I2528)</f>
        <v>Used</v>
      </c>
      <c r="H2528" s="12" t="str">
        <f>IF($G:$G="NotUsed","",IF('Input Data'!J2528="","",'Input Data'!J2528))</f>
        <v>Identification of a financial institution.</v>
      </c>
      <c r="I2528" s="12" t="str">
        <f>IF($G:$G="","",IF('Input Data'!K2528="","",'Input Data'!K2528))</f>
        <v/>
      </c>
      <c r="J2528" s="12" t="str">
        <f>IF($G:$G="","",IF('Input Data'!L2528="","",'Input Data'!L2528))</f>
        <v/>
      </c>
      <c r="K2528" s="12" t="str">
        <f>IF($G:$G="","",IF('Input Data'!M2528="","",'Input Data'!M2528))</f>
        <v/>
      </c>
      <c r="L2528" s="12" t="str">
        <f>IF($G:$G="","",IF('Input Data'!N2528="","",'Input Data'!N2528))</f>
        <v/>
      </c>
      <c r="M2528" s="12" t="str">
        <f>IF($G:$G="","",IF('Input Data'!O2528="","",'Input Data'!O2528))</f>
        <v/>
      </c>
      <c r="N2528" s="12" t="str">
        <f>IF($G:$G="","",IF('Input Data'!P2528="","",'Input Data'!P2528))</f>
        <v/>
      </c>
      <c r="O2528" s="12">
        <f>IF($G:$G="","",IF('Input Data'!Q2528="","",'Input Data'!Q2528))</f>
        <v>2018</v>
      </c>
    </row>
    <row r="2529" spans="1:15" ht="60" x14ac:dyDescent="0.25">
      <c r="A2529" s="13" t="str">
        <f>IF('Definition sheet'!H2529="","",'Definition sheet'!H2529)</f>
        <v>3.2086</v>
      </c>
      <c r="B2529" s="14" t="str">
        <f>IF('Definition sheet'!C2529="","",'Definition sheet'!C2529)</f>
        <v>+++++FinancialInstitutionIdentification</v>
      </c>
      <c r="C2529" s="13" t="str">
        <f>IF('Definition sheet'!D2529="","",CONCATENATE('fixed values'!$A$3,'Definition sheet'!D2529,'fixed values'!$A$4))</f>
        <v>&lt;FinInstnId&gt;</v>
      </c>
      <c r="D2529" s="22" t="str">
        <f>IF('Definition sheet'!E2529="","",CONCATENATE('fixed values'!$A$1,'Definition sheet'!E2529,'fixed values'!$A$2))</f>
        <v>[1..1]</v>
      </c>
      <c r="E2529" s="22" t="str">
        <f>IF('Definition sheet'!F2529="","",CONCATENATE('fixed values'!$A$1,'Definition sheet'!F2529,'fixed values'!$A$2))</f>
        <v>[1..1]</v>
      </c>
      <c r="F2529" s="14" t="str">
        <f>IF('Input Data'!G2529="","",IF('Definition sheet'!G2529="PARENT","",'Input Data'!G2529))</f>
        <v/>
      </c>
      <c r="G2529" s="12" t="str">
        <f>IF('Input Data'!I2529="","",'Input Data'!I2529)</f>
        <v>Used</v>
      </c>
      <c r="H2529" s="12" t="str">
        <f>IF($G:$G="NotUsed","",IF('Input Data'!J2529="","",'Input Data'!J2529))</f>
        <v>Unique and unambiguous identification of a financial institution, as assigned under an internationally recognised or proprietary identification scheme.</v>
      </c>
      <c r="I2529" s="12" t="str">
        <f>IF($G:$G="","",IF('Input Data'!K2529="","",'Input Data'!K2529))</f>
        <v/>
      </c>
      <c r="J2529" s="12" t="str">
        <f>IF($G:$G="","",IF('Input Data'!L2529="","",'Input Data'!L2529))</f>
        <v/>
      </c>
      <c r="K2529" s="12" t="str">
        <f>IF($G:$G="","",IF('Input Data'!M2529="","",'Input Data'!M2529))</f>
        <v/>
      </c>
      <c r="L2529" s="12" t="str">
        <f>IF($G:$G="","",IF('Input Data'!N2529="","",'Input Data'!N2529))</f>
        <v/>
      </c>
      <c r="M2529" s="12" t="str">
        <f>IF($G:$G="","",IF('Input Data'!O2529="","",'Input Data'!O2529))</f>
        <v/>
      </c>
      <c r="N2529" s="12" t="str">
        <f>IF($G:$G="","",IF('Input Data'!P2529="","",'Input Data'!P2529))</f>
        <v/>
      </c>
      <c r="O2529" s="12">
        <f>IF($G:$G="","",IF('Input Data'!Q2529="","",'Input Data'!Q2529))</f>
        <v>2018</v>
      </c>
    </row>
    <row r="2530" spans="1:15" ht="75" x14ac:dyDescent="0.25">
      <c r="A2530" s="13" t="str">
        <f>IF('Definition sheet'!H2530="","",'Definition sheet'!H2530)</f>
        <v>3.2087</v>
      </c>
      <c r="B2530" s="14" t="str">
        <f>IF('Definition sheet'!C2530="","",'Definition sheet'!C2530)</f>
        <v>++++++BICFI</v>
      </c>
      <c r="C2530" s="13" t="str">
        <f>IF('Definition sheet'!D2530="","",CONCATENATE('fixed values'!$A$3,'Definition sheet'!D2530,'fixed values'!$A$4))</f>
        <v>&lt;BICFI&gt;</v>
      </c>
      <c r="D2530" s="22" t="str">
        <f>IF('Definition sheet'!E2530="","",CONCATENATE('fixed values'!$A$1,'Definition sheet'!E2530,'fixed values'!$A$2))</f>
        <v>[0..1]</v>
      </c>
      <c r="E2530" s="22" t="str">
        <f>IF('Definition sheet'!F2530="","",CONCATENATE('fixed values'!$A$1,'Definition sheet'!F2530,'fixed values'!$A$2))</f>
        <v>[0..1]</v>
      </c>
      <c r="F2530" s="14" t="str">
        <f>IF('Input Data'!G2530="","",IF('Definition sheet'!G2530="PARENT","",'Input Data'!G2530))</f>
        <v>BICFIIdentifier</v>
      </c>
      <c r="G2530" s="12" t="str">
        <f>IF('Input Data'!I2530="","",'Input Data'!I2530)</f>
        <v>Used</v>
      </c>
      <c r="H2530" s="12" t="str">
        <f>IF($G:$G="NotUsed","",IF('Input Data'!J2530="","",'Input Data'!J2530))</f>
        <v>Code allocated to a financial institution by the ISO 9362 Registration Authority as described in ISO 9362 "Banking - Banking telecommunication messages - Business identifier code (BIC)".</v>
      </c>
      <c r="I2530" s="12" t="str">
        <f>IF($G:$G="","",IF('Input Data'!K2530="","",'Input Data'!K2530))</f>
        <v/>
      </c>
      <c r="J2530" s="12" t="str">
        <f>IF($G:$G="","",IF('Input Data'!L2530="","",'Input Data'!L2530))</f>
        <v/>
      </c>
      <c r="K2530" s="12" t="str">
        <f>IF($G:$G="","",IF('Input Data'!M2530="","",'Input Data'!M2530))</f>
        <v/>
      </c>
      <c r="L2530" s="12" t="str">
        <f>IF($G:$G="","",IF('Input Data'!N2530="","",'Input Data'!N2530))</f>
        <v/>
      </c>
      <c r="M2530" s="12" t="str">
        <f>IF($G:$G="","",IF('Input Data'!O2530="","",'Input Data'!O2530))</f>
        <v/>
      </c>
      <c r="N2530" s="12" t="str">
        <f>IF($G:$G="","",IF('Input Data'!P2530="","",'Input Data'!P2530))</f>
        <v/>
      </c>
      <c r="O2530" s="12">
        <f>IF($G:$G="","",IF('Input Data'!Q2530="","",'Input Data'!Q2530))</f>
        <v>2018</v>
      </c>
    </row>
    <row r="2531" spans="1:15" ht="30" x14ac:dyDescent="0.25">
      <c r="A2531" s="13" t="str">
        <f>IF('Definition sheet'!H2531="","",'Definition sheet'!H2531)</f>
        <v>3.2088</v>
      </c>
      <c r="B2531" s="14" t="str">
        <f>IF('Definition sheet'!C2531="","",'Definition sheet'!C2531)</f>
        <v>++++++ClearingSystemMemberIdentification</v>
      </c>
      <c r="C2531" s="13" t="str">
        <f>IF('Definition sheet'!D2531="","",CONCATENATE('fixed values'!$A$3,'Definition sheet'!D2531,'fixed values'!$A$4))</f>
        <v>&lt;ClrSysMmbId&gt;</v>
      </c>
      <c r="D2531" s="22" t="str">
        <f>IF('Definition sheet'!E2531="","",CONCATENATE('fixed values'!$A$1,'Definition sheet'!E2531,'fixed values'!$A$2))</f>
        <v>[0..1]</v>
      </c>
      <c r="E2531" s="22" t="str">
        <f>IF('Definition sheet'!F2531="","",CONCATENATE('fixed values'!$A$1,'Definition sheet'!F2531,'fixed values'!$A$2))</f>
        <v>[0..1]</v>
      </c>
      <c r="F2531" s="14" t="str">
        <f>IF('Input Data'!G2531="","",IF('Definition sheet'!G2531="PARENT","",'Input Data'!G2531))</f>
        <v/>
      </c>
      <c r="G2531" s="12" t="str">
        <f>IF('Input Data'!I2531="","",'Input Data'!I2531)</f>
        <v>Used</v>
      </c>
      <c r="H2531" s="12" t="str">
        <f>IF($G:$G="NotUsed","",IF('Input Data'!J2531="","",'Input Data'!J2531))</f>
        <v>Information used to identify a member within a clearing system.</v>
      </c>
      <c r="I2531" s="12" t="str">
        <f>IF($G:$G="","",IF('Input Data'!K2531="","",'Input Data'!K2531))</f>
        <v/>
      </c>
      <c r="J2531" s="12" t="str">
        <f>IF($G:$G="","",IF('Input Data'!L2531="","",'Input Data'!L2531))</f>
        <v/>
      </c>
      <c r="K2531" s="12" t="str">
        <f>IF($G:$G="","",IF('Input Data'!M2531="","",'Input Data'!M2531))</f>
        <v/>
      </c>
      <c r="L2531" s="12" t="str">
        <f>IF($G:$G="","",IF('Input Data'!N2531="","",'Input Data'!N2531))</f>
        <v/>
      </c>
      <c r="M2531" s="12" t="str">
        <f>IF($G:$G="","",IF('Input Data'!O2531="","",'Input Data'!O2531))</f>
        <v/>
      </c>
      <c r="N2531" s="12" t="str">
        <f>IF($G:$G="","",IF('Input Data'!P2531="","",'Input Data'!P2531))</f>
        <v/>
      </c>
      <c r="O2531" s="12">
        <f>IF($G:$G="","",IF('Input Data'!Q2531="","",'Input Data'!Q2531))</f>
        <v>2018</v>
      </c>
    </row>
    <row r="2532" spans="1:15" ht="60" x14ac:dyDescent="0.25">
      <c r="A2532" s="13" t="str">
        <f>IF('Definition sheet'!H2532="","",'Definition sheet'!H2532)</f>
        <v>3.2089</v>
      </c>
      <c r="B2532" s="14" t="str">
        <f>IF('Definition sheet'!C2532="","",'Definition sheet'!C2532)</f>
        <v>+++++++ClearingSystemIdentification</v>
      </c>
      <c r="C2532" s="13" t="str">
        <f>IF('Definition sheet'!D2532="","",CONCATENATE('fixed values'!$A$3,'Definition sheet'!D2532,'fixed values'!$A$4))</f>
        <v>&lt;ClrSysId&gt;</v>
      </c>
      <c r="D2532" s="22" t="str">
        <f>IF('Definition sheet'!E2532="","",CONCATENATE('fixed values'!$A$1,'Definition sheet'!E2532,'fixed values'!$A$2))</f>
        <v>[0..1]</v>
      </c>
      <c r="E2532" s="22" t="str">
        <f>IF('Definition sheet'!F2532="","",CONCATENATE('fixed values'!$A$1,'Definition sheet'!F2532,'fixed values'!$A$2))</f>
        <v>[0..1]</v>
      </c>
      <c r="F2532" s="14" t="str">
        <f>IF('Input Data'!G2532="","",IF('Definition sheet'!G2532="PARENT","",'Input Data'!G2532))</f>
        <v/>
      </c>
      <c r="G2532" s="12" t="str">
        <f>IF('Input Data'!I2532="","",'Input Data'!I2532)</f>
        <v>Used</v>
      </c>
      <c r="H2532" s="12" t="str">
        <f>IF($G:$G="NotUsed","",IF('Input Data'!J2532="","",'Input Data'!J2532))</f>
        <v>Specification of a pre-agreed offering between clearing agents or the channel through which the payment instruction is processed.</v>
      </c>
      <c r="I2532" s="12" t="str">
        <f>IF($G:$G="","",IF('Input Data'!K2532="","",'Input Data'!K2532))</f>
        <v/>
      </c>
      <c r="J2532" s="12" t="str">
        <f>IF($G:$G="","",IF('Input Data'!L2532="","",'Input Data'!L2532))</f>
        <v/>
      </c>
      <c r="K2532" s="12" t="str">
        <f>IF($G:$G="","",IF('Input Data'!M2532="","",'Input Data'!M2532))</f>
        <v/>
      </c>
      <c r="L2532" s="12" t="str">
        <f>IF($G:$G="","",IF('Input Data'!N2532="","",'Input Data'!N2532))</f>
        <v/>
      </c>
      <c r="M2532" s="12" t="str">
        <f>IF($G:$G="","",IF('Input Data'!O2532="","",'Input Data'!O2532))</f>
        <v/>
      </c>
      <c r="N2532" s="12" t="str">
        <f>IF($G:$G="","",IF('Input Data'!P2532="","",'Input Data'!P2532))</f>
        <v/>
      </c>
      <c r="O2532" s="12">
        <f>IF($G:$G="","",IF('Input Data'!Q2532="","",'Input Data'!Q2532))</f>
        <v>2018</v>
      </c>
    </row>
    <row r="2533" spans="1:15" ht="390" x14ac:dyDescent="0.25">
      <c r="A2533" s="13" t="str">
        <f>IF('Definition sheet'!H2533="","",'Definition sheet'!H2533)</f>
        <v>3.2090</v>
      </c>
      <c r="B2533" s="14" t="str">
        <f>IF('Definition sheet'!C2533="","",'Definition sheet'!C2533)</f>
        <v>++++++++Code</v>
      </c>
      <c r="C2533" s="13" t="str">
        <f>IF('Definition sheet'!D2533="","",CONCATENATE('fixed values'!$A$3,'Definition sheet'!D2533,'fixed values'!$A$4))</f>
        <v>&lt;Cd&gt;</v>
      </c>
      <c r="D2533" s="22" t="str">
        <f>IF('Definition sheet'!E2533="","",CONCATENATE('fixed values'!$A$1,'Definition sheet'!E2533,'fixed values'!$A$2))</f>
        <v>[1..1]</v>
      </c>
      <c r="E2533" s="22" t="str">
        <f>IF('Definition sheet'!F2533="","",CONCATENATE('fixed values'!$A$1,'Definition sheet'!F2533,'fixed values'!$A$2))</f>
        <v>[1..1]</v>
      </c>
      <c r="F2533" s="14" t="str">
        <f>IF('Input Data'!G2533="","",IF('Definition sheet'!G2533="PARENT","",'Input Data'!G2533))</f>
        <v>ExternalClearingSystemIdentification1Code</v>
      </c>
      <c r="G2533" s="12" t="str">
        <f>IF('Input Data'!I2533="","",'Input Data'!I2533)</f>
        <v>Used</v>
      </c>
      <c r="H2533" s="12" t="str">
        <f>IF($G:$G="NotUsed","",IF('Input Data'!J2533="","",'Input Data'!J2533))</f>
        <v>Identification of a clearing system, in a coded form as published in an external list.</v>
      </c>
      <c r="I2533" s="12" t="str">
        <f>IF($G:$G="","",IF('Input Data'!K2533="","",'Input Data'!K2533))</f>
        <v>ATBLZ
AUBSB
CACPA
CHBCC
CHSIC
CNAPS
DEBLZ
ESNCC
GBDSC
GRBIC
HKNCC
IENCC
INFSC
ITNCC
JPZGN
NZNCC
PLKNR
PTNCC
RUCBC
SESBA
SGIBG
THCBC
TWNCC
USABA
USPID
ZANCC</v>
      </c>
      <c r="J2533" s="12" t="str">
        <f>IF($G:$G="","",IF('Input Data'!L2533="","",'Input Data'!L2533))</f>
        <v/>
      </c>
      <c r="K2533" s="12" t="str">
        <f>IF($G:$G="","",IF('Input Data'!M2533="","",'Input Data'!M2533))</f>
        <v/>
      </c>
      <c r="L2533" s="12" t="str">
        <f>IF($G:$G="","",IF('Input Data'!N2533="","",'Input Data'!N2533))</f>
        <v/>
      </c>
      <c r="M2533" s="12" t="str">
        <f>IF($G:$G="","",IF('Input Data'!O2533="","",'Input Data'!O2533))</f>
        <v/>
      </c>
      <c r="N2533" s="12" t="str">
        <f>IF($G:$G="","",IF('Input Data'!P2533="","",'Input Data'!P2533))</f>
        <v/>
      </c>
      <c r="O2533" s="12">
        <f>IF($G:$G="","",IF('Input Data'!Q2533="","",'Input Data'!Q2533))</f>
        <v>2018</v>
      </c>
    </row>
    <row r="2534" spans="1:15" x14ac:dyDescent="0.25">
      <c r="A2534" s="13" t="str">
        <f>IF('Definition sheet'!H2534="","",'Definition sheet'!H2534)</f>
        <v>3.2091</v>
      </c>
      <c r="B2534" s="14" t="str">
        <f>IF('Definition sheet'!C2534="","",'Definition sheet'!C2534)</f>
        <v>++++++++Proprietary</v>
      </c>
      <c r="C2534" s="13" t="str">
        <f>IF('Definition sheet'!D2534="","",CONCATENATE('fixed values'!$A$3,'Definition sheet'!D2534,'fixed values'!$A$4))</f>
        <v>&lt;Prtry&gt;</v>
      </c>
      <c r="D2534" s="22" t="str">
        <f>IF('Definition sheet'!E2534="","",CONCATENATE('fixed values'!$A$1,'Definition sheet'!E2534,'fixed values'!$A$2))</f>
        <v>[1..1]</v>
      </c>
      <c r="E2534" s="22" t="str">
        <f>IF('Definition sheet'!F2534="","",CONCATENATE('fixed values'!$A$1,'Definition sheet'!F2534,'fixed values'!$A$2))</f>
        <v>[1..1]</v>
      </c>
      <c r="F2534" s="14" t="str">
        <f>IF('Input Data'!G2534="","",IF('Definition sheet'!G2534="PARENT","",'Input Data'!G2534))</f>
        <v>Max35Text</v>
      </c>
      <c r="G2534" s="12" t="str">
        <f>IF('Input Data'!I2534="","",'Input Data'!I2534)</f>
        <v>NotUsed</v>
      </c>
      <c r="H2534" s="12" t="str">
        <f>IF($G:$G="NotUsed","",IF('Input Data'!J2534="","",'Input Data'!J2534))</f>
        <v/>
      </c>
      <c r="I2534" s="12" t="str">
        <f>IF($G:$G="","",IF('Input Data'!K2534="","",'Input Data'!K2534))</f>
        <v/>
      </c>
      <c r="J2534" s="12" t="str">
        <f>IF($G:$G="","",IF('Input Data'!L2534="","",'Input Data'!L2534))</f>
        <v/>
      </c>
      <c r="K2534" s="12" t="str">
        <f>IF($G:$G="","",IF('Input Data'!M2534="","",'Input Data'!M2534))</f>
        <v/>
      </c>
      <c r="L2534" s="12" t="str">
        <f>IF($G:$G="","",IF('Input Data'!N2534="","",'Input Data'!N2534))</f>
        <v/>
      </c>
      <c r="M2534" s="12" t="str">
        <f>IF($G:$G="","",IF('Input Data'!O2534="","",'Input Data'!O2534))</f>
        <v/>
      </c>
      <c r="N2534" s="12" t="str">
        <f>IF($G:$G="","",IF('Input Data'!P2534="","",'Input Data'!P2534))</f>
        <v/>
      </c>
      <c r="O2534" s="12">
        <f>IF($G:$G="","",IF('Input Data'!Q2534="","",'Input Data'!Q2534))</f>
        <v>2018</v>
      </c>
    </row>
    <row r="2535" spans="1:15" ht="30" x14ac:dyDescent="0.25">
      <c r="A2535" s="13" t="str">
        <f>IF('Definition sheet'!H2535="","",'Definition sheet'!H2535)</f>
        <v>3.2092</v>
      </c>
      <c r="B2535" s="14" t="str">
        <f>IF('Definition sheet'!C2535="","",'Definition sheet'!C2535)</f>
        <v>+++++++MemberIdentification</v>
      </c>
      <c r="C2535" s="13" t="str">
        <f>IF('Definition sheet'!D2535="","",CONCATENATE('fixed values'!$A$3,'Definition sheet'!D2535,'fixed values'!$A$4))</f>
        <v>&lt;MmbId&gt;</v>
      </c>
      <c r="D2535" s="22" t="str">
        <f>IF('Definition sheet'!E2535="","",CONCATENATE('fixed values'!$A$1,'Definition sheet'!E2535,'fixed values'!$A$2))</f>
        <v>[1..1]</v>
      </c>
      <c r="E2535" s="22" t="str">
        <f>IF('Definition sheet'!F2535="","",CONCATENATE('fixed values'!$A$1,'Definition sheet'!F2535,'fixed values'!$A$2))</f>
        <v>[1..1]</v>
      </c>
      <c r="F2535" s="14" t="str">
        <f>IF('Input Data'!G2535="","",IF('Definition sheet'!G2535="PARENT","",'Input Data'!G2535))</f>
        <v>Max35Text</v>
      </c>
      <c r="G2535" s="12" t="str">
        <f>IF('Input Data'!I2535="","",'Input Data'!I2535)</f>
        <v>Used</v>
      </c>
      <c r="H2535" s="12" t="str">
        <f>IF($G:$G="NotUsed","",IF('Input Data'!J2535="","",'Input Data'!J2535))</f>
        <v>Identification of a member of a clearing system.</v>
      </c>
      <c r="I2535" s="12" t="str">
        <f>IF($G:$G="","",IF('Input Data'!K2535="","",'Input Data'!K2535))</f>
        <v/>
      </c>
      <c r="J2535" s="12" t="str">
        <f>IF($G:$G="","",IF('Input Data'!L2535="","",'Input Data'!L2535))</f>
        <v/>
      </c>
      <c r="K2535" s="12" t="str">
        <f>IF($G:$G="","",IF('Input Data'!M2535="","",'Input Data'!M2535))</f>
        <v/>
      </c>
      <c r="L2535" s="12" t="str">
        <f>IF($G:$G="","",IF('Input Data'!N2535="","",'Input Data'!N2535))</f>
        <v/>
      </c>
      <c r="M2535" s="12" t="str">
        <f>IF($G:$G="","",IF('Input Data'!O2535="","",'Input Data'!O2535))</f>
        <v/>
      </c>
      <c r="N2535" s="12" t="str">
        <f>IF($G:$G="","",IF('Input Data'!P2535="","",'Input Data'!P2535))</f>
        <v/>
      </c>
      <c r="O2535" s="12">
        <f>IF($G:$G="","",IF('Input Data'!Q2535="","",'Input Data'!Q2535))</f>
        <v>2018</v>
      </c>
    </row>
    <row r="2536" spans="1:15" x14ac:dyDescent="0.25">
      <c r="A2536" s="13" t="str">
        <f>IF('Definition sheet'!H2536="","",'Definition sheet'!H2536)</f>
        <v>3.2093</v>
      </c>
      <c r="B2536" s="14" t="str">
        <f>IF('Definition sheet'!C2536="","",'Definition sheet'!C2536)</f>
        <v>++++++Name</v>
      </c>
      <c r="C2536" s="13" t="str">
        <f>IF('Definition sheet'!D2536="","",CONCATENATE('fixed values'!$A$3,'Definition sheet'!D2536,'fixed values'!$A$4))</f>
        <v>&lt;Nm&gt;</v>
      </c>
      <c r="D2536" s="22" t="str">
        <f>IF('Definition sheet'!E2536="","",CONCATENATE('fixed values'!$A$1,'Definition sheet'!E2536,'fixed values'!$A$2))</f>
        <v>[0..1]</v>
      </c>
      <c r="E2536" s="22" t="str">
        <f>IF('Definition sheet'!F2536="","",CONCATENATE('fixed values'!$A$1,'Definition sheet'!F2536,'fixed values'!$A$2))</f>
        <v>[0..1]</v>
      </c>
      <c r="F2536" s="14" t="str">
        <f>IF('Input Data'!G2536="","",IF('Definition sheet'!G2536="PARENT","",'Input Data'!G2536))</f>
        <v>Max140Text</v>
      </c>
      <c r="G2536" s="12" t="str">
        <f>IF('Input Data'!I2536="","",'Input Data'!I2536)</f>
        <v>NotUsed</v>
      </c>
      <c r="H2536" s="12" t="str">
        <f>IF($G:$G="NotUsed","",IF('Input Data'!J2536="","",'Input Data'!J2536))</f>
        <v/>
      </c>
      <c r="I2536" s="12" t="str">
        <f>IF($G:$G="","",IF('Input Data'!K2536="","",'Input Data'!K2536))</f>
        <v/>
      </c>
      <c r="J2536" s="12" t="str">
        <f>IF($G:$G="","",IF('Input Data'!L2536="","",'Input Data'!L2536))</f>
        <v/>
      </c>
      <c r="K2536" s="12" t="str">
        <f>IF($G:$G="","",IF('Input Data'!M2536="","",'Input Data'!M2536))</f>
        <v/>
      </c>
      <c r="L2536" s="12" t="str">
        <f>IF($G:$G="","",IF('Input Data'!N2536="","",'Input Data'!N2536))</f>
        <v/>
      </c>
      <c r="M2536" s="12" t="str">
        <f>IF($G:$G="","",IF('Input Data'!O2536="","",'Input Data'!O2536))</f>
        <v/>
      </c>
      <c r="N2536" s="12" t="str">
        <f>IF($G:$G="","",IF('Input Data'!P2536="","",'Input Data'!P2536))</f>
        <v/>
      </c>
      <c r="O2536" s="12">
        <f>IF($G:$G="","",IF('Input Data'!Q2536="","",'Input Data'!Q2536))</f>
        <v>2018</v>
      </c>
    </row>
    <row r="2537" spans="1:15" x14ac:dyDescent="0.25">
      <c r="A2537" s="13" t="str">
        <f>IF('Definition sheet'!H2537="","",'Definition sheet'!H2537)</f>
        <v>3.2094</v>
      </c>
      <c r="B2537" s="14" t="str">
        <f>IF('Definition sheet'!C2537="","",'Definition sheet'!C2537)</f>
        <v>++++++PostalAddress</v>
      </c>
      <c r="C2537" s="13" t="str">
        <f>IF('Definition sheet'!D2537="","",CONCATENATE('fixed values'!$A$3,'Definition sheet'!D2537,'fixed values'!$A$4))</f>
        <v>&lt;PstlAdr&gt;</v>
      </c>
      <c r="D2537" s="22" t="str">
        <f>IF('Definition sheet'!E2537="","",CONCATENATE('fixed values'!$A$1,'Definition sheet'!E2537,'fixed values'!$A$2))</f>
        <v>[0..1]</v>
      </c>
      <c r="E2537" s="22" t="str">
        <f>IF('Definition sheet'!F2537="","",CONCATENATE('fixed values'!$A$1,'Definition sheet'!F2537,'fixed values'!$A$2))</f>
        <v>[0..1]</v>
      </c>
      <c r="F2537" s="14" t="str">
        <f>IF('Input Data'!G2537="","",IF('Definition sheet'!G2537="PARENT","",'Input Data'!G2537))</f>
        <v/>
      </c>
      <c r="G2537" s="12" t="str">
        <f>IF('Input Data'!I2537="","",'Input Data'!I2537)</f>
        <v>NotUsed</v>
      </c>
      <c r="H2537" s="12" t="str">
        <f>IF($G:$G="NotUsed","",IF('Input Data'!J2537="","",'Input Data'!J2537))</f>
        <v/>
      </c>
      <c r="I2537" s="12" t="str">
        <f>IF($G:$G="","",IF('Input Data'!K2537="","",'Input Data'!K2537))</f>
        <v/>
      </c>
      <c r="J2537" s="12" t="str">
        <f>IF($G:$G="","",IF('Input Data'!L2537="","",'Input Data'!L2537))</f>
        <v/>
      </c>
      <c r="K2537" s="12" t="str">
        <f>IF($G:$G="","",IF('Input Data'!M2537="","",'Input Data'!M2537))</f>
        <v/>
      </c>
      <c r="L2537" s="12" t="str">
        <f>IF($G:$G="","",IF('Input Data'!N2537="","",'Input Data'!N2537))</f>
        <v/>
      </c>
      <c r="M2537" s="12" t="str">
        <f>IF($G:$G="","",IF('Input Data'!O2537="","",'Input Data'!O2537))</f>
        <v/>
      </c>
      <c r="N2537" s="12" t="str">
        <f>IF($G:$G="","",IF('Input Data'!P2537="","",'Input Data'!P2537))</f>
        <v/>
      </c>
      <c r="O2537" s="12">
        <f>IF($G:$G="","",IF('Input Data'!Q2537="","",'Input Data'!Q2537))</f>
        <v>2018</v>
      </c>
    </row>
    <row r="2538" spans="1:15" ht="90" x14ac:dyDescent="0.25">
      <c r="A2538" s="13" t="str">
        <f>IF('Definition sheet'!H2538="","",'Definition sheet'!H2538)</f>
        <v>3.2095</v>
      </c>
      <c r="B2538" s="14" t="str">
        <f>IF('Definition sheet'!C2538="","",'Definition sheet'!C2538)</f>
        <v>+++++++AddressType</v>
      </c>
      <c r="C2538" s="13" t="str">
        <f>IF('Definition sheet'!D2538="","",CONCATENATE('fixed values'!$A$3,'Definition sheet'!D2538,'fixed values'!$A$4))</f>
        <v>&lt;AdrTp&gt;</v>
      </c>
      <c r="D2538" s="22" t="str">
        <f>IF('Definition sheet'!E2538="","",CONCATENATE('fixed values'!$A$1,'Definition sheet'!E2538,'fixed values'!$A$2))</f>
        <v>[0..1]</v>
      </c>
      <c r="E2538" s="22" t="str">
        <f>IF('Definition sheet'!F2538="","",CONCATENATE('fixed values'!$A$1,'Definition sheet'!F2538,'fixed values'!$A$2))</f>
        <v>[0..1]</v>
      </c>
      <c r="F2538" s="14" t="str">
        <f>IF('Input Data'!G2538="","",IF('Definition sheet'!G2538="PARENT","",'Input Data'!G2538))</f>
        <v>AddressType2Code</v>
      </c>
      <c r="G2538" s="12" t="str">
        <f>IF('Input Data'!I2538="","",'Input Data'!I2538)</f>
        <v>NotUsed</v>
      </c>
      <c r="H2538" s="12" t="str">
        <f>IF($G:$G="NotUsed","",IF('Input Data'!J2538="","",'Input Data'!J2538))</f>
        <v/>
      </c>
      <c r="I2538" s="12" t="str">
        <f>IF($G:$G="","",IF('Input Data'!K2538="","",'Input Data'!K2538))</f>
        <v>ADDR
BIZZ
DLVY
HOME
MLTO
PBOX</v>
      </c>
      <c r="J2538" s="12" t="str">
        <f>IF($G:$G="","",IF('Input Data'!L2538="","",'Input Data'!L2538))</f>
        <v/>
      </c>
      <c r="K2538" s="12" t="str">
        <f>IF($G:$G="","",IF('Input Data'!M2538="","",'Input Data'!M2538))</f>
        <v/>
      </c>
      <c r="L2538" s="12" t="str">
        <f>IF($G:$G="","",IF('Input Data'!N2538="","",'Input Data'!N2538))</f>
        <v/>
      </c>
      <c r="M2538" s="12" t="str">
        <f>IF($G:$G="","",IF('Input Data'!O2538="","",'Input Data'!O2538))</f>
        <v/>
      </c>
      <c r="N2538" s="12" t="str">
        <f>IF($G:$G="","",IF('Input Data'!P2538="","",'Input Data'!P2538))</f>
        <v/>
      </c>
      <c r="O2538" s="12">
        <f>IF($G:$G="","",IF('Input Data'!Q2538="","",'Input Data'!Q2538))</f>
        <v>2018</v>
      </c>
    </row>
    <row r="2539" spans="1:15" x14ac:dyDescent="0.25">
      <c r="A2539" s="13" t="str">
        <f>IF('Definition sheet'!H2539="","",'Definition sheet'!H2539)</f>
        <v>3.2096</v>
      </c>
      <c r="B2539" s="14" t="str">
        <f>IF('Definition sheet'!C2539="","",'Definition sheet'!C2539)</f>
        <v>+++++++Department</v>
      </c>
      <c r="C2539" s="13" t="str">
        <f>IF('Definition sheet'!D2539="","",CONCATENATE('fixed values'!$A$3,'Definition sheet'!D2539,'fixed values'!$A$4))</f>
        <v>&lt;Dept&gt;</v>
      </c>
      <c r="D2539" s="22" t="str">
        <f>IF('Definition sheet'!E2539="","",CONCATENATE('fixed values'!$A$1,'Definition sheet'!E2539,'fixed values'!$A$2))</f>
        <v>[0..1]</v>
      </c>
      <c r="E2539" s="22" t="str">
        <f>IF('Definition sheet'!F2539="","",CONCATENATE('fixed values'!$A$1,'Definition sheet'!F2539,'fixed values'!$A$2))</f>
        <v>[0..1]</v>
      </c>
      <c r="F2539" s="14" t="str">
        <f>IF('Input Data'!G2539="","",IF('Definition sheet'!G2539="PARENT","",'Input Data'!G2539))</f>
        <v>Max70Text</v>
      </c>
      <c r="G2539" s="12" t="str">
        <f>IF('Input Data'!I2539="","",'Input Data'!I2539)</f>
        <v>NotUsed</v>
      </c>
      <c r="H2539" s="12" t="str">
        <f>IF($G:$G="NotUsed","",IF('Input Data'!J2539="","",'Input Data'!J2539))</f>
        <v/>
      </c>
      <c r="I2539" s="12" t="str">
        <f>IF($G:$G="","",IF('Input Data'!K2539="","",'Input Data'!K2539))</f>
        <v/>
      </c>
      <c r="J2539" s="12" t="str">
        <f>IF($G:$G="","",IF('Input Data'!L2539="","",'Input Data'!L2539))</f>
        <v/>
      </c>
      <c r="K2539" s="12" t="str">
        <f>IF($G:$G="","",IF('Input Data'!M2539="","",'Input Data'!M2539))</f>
        <v/>
      </c>
      <c r="L2539" s="12" t="str">
        <f>IF($G:$G="","",IF('Input Data'!N2539="","",'Input Data'!N2539))</f>
        <v/>
      </c>
      <c r="M2539" s="12" t="str">
        <f>IF($G:$G="","",IF('Input Data'!O2539="","",'Input Data'!O2539))</f>
        <v/>
      </c>
      <c r="N2539" s="12" t="str">
        <f>IF($G:$G="","",IF('Input Data'!P2539="","",'Input Data'!P2539))</f>
        <v/>
      </c>
      <c r="O2539" s="12">
        <f>IF($G:$G="","",IF('Input Data'!Q2539="","",'Input Data'!Q2539))</f>
        <v>2018</v>
      </c>
    </row>
    <row r="2540" spans="1:15" x14ac:dyDescent="0.25">
      <c r="A2540" s="13" t="str">
        <f>IF('Definition sheet'!H2540="","",'Definition sheet'!H2540)</f>
        <v>3.2097</v>
      </c>
      <c r="B2540" s="14" t="str">
        <f>IF('Definition sheet'!C2540="","",'Definition sheet'!C2540)</f>
        <v>+++++++SubDepartment</v>
      </c>
      <c r="C2540" s="13" t="str">
        <f>IF('Definition sheet'!D2540="","",CONCATENATE('fixed values'!$A$3,'Definition sheet'!D2540,'fixed values'!$A$4))</f>
        <v>&lt;SubDept&gt;</v>
      </c>
      <c r="D2540" s="22" t="str">
        <f>IF('Definition sheet'!E2540="","",CONCATENATE('fixed values'!$A$1,'Definition sheet'!E2540,'fixed values'!$A$2))</f>
        <v>[0..1]</v>
      </c>
      <c r="E2540" s="22" t="str">
        <f>IF('Definition sheet'!F2540="","",CONCATENATE('fixed values'!$A$1,'Definition sheet'!F2540,'fixed values'!$A$2))</f>
        <v>[0..1]</v>
      </c>
      <c r="F2540" s="14" t="str">
        <f>IF('Input Data'!G2540="","",IF('Definition sheet'!G2540="PARENT","",'Input Data'!G2540))</f>
        <v>Max70Text</v>
      </c>
      <c r="G2540" s="12" t="str">
        <f>IF('Input Data'!I2540="","",'Input Data'!I2540)</f>
        <v>NotUsed</v>
      </c>
      <c r="H2540" s="12" t="str">
        <f>IF($G:$G="NotUsed","",IF('Input Data'!J2540="","",'Input Data'!J2540))</f>
        <v/>
      </c>
      <c r="I2540" s="12" t="str">
        <f>IF($G:$G="","",IF('Input Data'!K2540="","",'Input Data'!K2540))</f>
        <v/>
      </c>
      <c r="J2540" s="12" t="str">
        <f>IF($G:$G="","",IF('Input Data'!L2540="","",'Input Data'!L2540))</f>
        <v/>
      </c>
      <c r="K2540" s="12" t="str">
        <f>IF($G:$G="","",IF('Input Data'!M2540="","",'Input Data'!M2540))</f>
        <v/>
      </c>
      <c r="L2540" s="12" t="str">
        <f>IF($G:$G="","",IF('Input Data'!N2540="","",'Input Data'!N2540))</f>
        <v/>
      </c>
      <c r="M2540" s="12" t="str">
        <f>IF($G:$G="","",IF('Input Data'!O2540="","",'Input Data'!O2540))</f>
        <v/>
      </c>
      <c r="N2540" s="12" t="str">
        <f>IF($G:$G="","",IF('Input Data'!P2540="","",'Input Data'!P2540))</f>
        <v/>
      </c>
      <c r="O2540" s="12">
        <f>IF($G:$G="","",IF('Input Data'!Q2540="","",'Input Data'!Q2540))</f>
        <v>2018</v>
      </c>
    </row>
    <row r="2541" spans="1:15" x14ac:dyDescent="0.25">
      <c r="A2541" s="13" t="str">
        <f>IF('Definition sheet'!H2541="","",'Definition sheet'!H2541)</f>
        <v>3.2098</v>
      </c>
      <c r="B2541" s="14" t="str">
        <f>IF('Definition sheet'!C2541="","",'Definition sheet'!C2541)</f>
        <v>+++++++StreetName</v>
      </c>
      <c r="C2541" s="13" t="str">
        <f>IF('Definition sheet'!D2541="","",CONCATENATE('fixed values'!$A$3,'Definition sheet'!D2541,'fixed values'!$A$4))</f>
        <v>&lt;StrtNm&gt;</v>
      </c>
      <c r="D2541" s="22" t="str">
        <f>IF('Definition sheet'!E2541="","",CONCATENATE('fixed values'!$A$1,'Definition sheet'!E2541,'fixed values'!$A$2))</f>
        <v>[0..1]</v>
      </c>
      <c r="E2541" s="22" t="str">
        <f>IF('Definition sheet'!F2541="","",CONCATENATE('fixed values'!$A$1,'Definition sheet'!F2541,'fixed values'!$A$2))</f>
        <v>[0..1]</v>
      </c>
      <c r="F2541" s="14" t="str">
        <f>IF('Input Data'!G2541="","",IF('Definition sheet'!G2541="PARENT","",'Input Data'!G2541))</f>
        <v>Max70Text</v>
      </c>
      <c r="G2541" s="12" t="str">
        <f>IF('Input Data'!I2541="","",'Input Data'!I2541)</f>
        <v>NotUsed</v>
      </c>
      <c r="H2541" s="12" t="str">
        <f>IF($G:$G="NotUsed","",IF('Input Data'!J2541="","",'Input Data'!J2541))</f>
        <v/>
      </c>
      <c r="I2541" s="12" t="str">
        <f>IF($G:$G="","",IF('Input Data'!K2541="","",'Input Data'!K2541))</f>
        <v/>
      </c>
      <c r="J2541" s="12" t="str">
        <f>IF($G:$G="","",IF('Input Data'!L2541="","",'Input Data'!L2541))</f>
        <v/>
      </c>
      <c r="K2541" s="12" t="str">
        <f>IF($G:$G="","",IF('Input Data'!M2541="","",'Input Data'!M2541))</f>
        <v/>
      </c>
      <c r="L2541" s="12" t="str">
        <f>IF($G:$G="","",IF('Input Data'!N2541="","",'Input Data'!N2541))</f>
        <v/>
      </c>
      <c r="M2541" s="12" t="str">
        <f>IF($G:$G="","",IF('Input Data'!O2541="","",'Input Data'!O2541))</f>
        <v/>
      </c>
      <c r="N2541" s="12" t="str">
        <f>IF($G:$G="","",IF('Input Data'!P2541="","",'Input Data'!P2541))</f>
        <v/>
      </c>
      <c r="O2541" s="12">
        <f>IF($G:$G="","",IF('Input Data'!Q2541="","",'Input Data'!Q2541))</f>
        <v>2018</v>
      </c>
    </row>
    <row r="2542" spans="1:15" x14ac:dyDescent="0.25">
      <c r="A2542" s="13" t="str">
        <f>IF('Definition sheet'!H2542="","",'Definition sheet'!H2542)</f>
        <v>3.2099</v>
      </c>
      <c r="B2542" s="14" t="str">
        <f>IF('Definition sheet'!C2542="","",'Definition sheet'!C2542)</f>
        <v>+++++++BuildingNumber</v>
      </c>
      <c r="C2542" s="13" t="str">
        <f>IF('Definition sheet'!D2542="","",CONCATENATE('fixed values'!$A$3,'Definition sheet'!D2542,'fixed values'!$A$4))</f>
        <v>&lt;BldgNb&gt;</v>
      </c>
      <c r="D2542" s="22" t="str">
        <f>IF('Definition sheet'!E2542="","",CONCATENATE('fixed values'!$A$1,'Definition sheet'!E2542,'fixed values'!$A$2))</f>
        <v>[0..1]</v>
      </c>
      <c r="E2542" s="22" t="str">
        <f>IF('Definition sheet'!F2542="","",CONCATENATE('fixed values'!$A$1,'Definition sheet'!F2542,'fixed values'!$A$2))</f>
        <v>[0..1]</v>
      </c>
      <c r="F2542" s="14" t="str">
        <f>IF('Input Data'!G2542="","",IF('Definition sheet'!G2542="PARENT","",'Input Data'!G2542))</f>
        <v>Max16Text</v>
      </c>
      <c r="G2542" s="12" t="str">
        <f>IF('Input Data'!I2542="","",'Input Data'!I2542)</f>
        <v>NotUsed</v>
      </c>
      <c r="H2542" s="12" t="str">
        <f>IF($G:$G="NotUsed","",IF('Input Data'!J2542="","",'Input Data'!J2542))</f>
        <v/>
      </c>
      <c r="I2542" s="12" t="str">
        <f>IF($G:$G="","",IF('Input Data'!K2542="","",'Input Data'!K2542))</f>
        <v/>
      </c>
      <c r="J2542" s="12" t="str">
        <f>IF($G:$G="","",IF('Input Data'!L2542="","",'Input Data'!L2542))</f>
        <v/>
      </c>
      <c r="K2542" s="12" t="str">
        <f>IF($G:$G="","",IF('Input Data'!M2542="","",'Input Data'!M2542))</f>
        <v/>
      </c>
      <c r="L2542" s="12" t="str">
        <f>IF($G:$G="","",IF('Input Data'!N2542="","",'Input Data'!N2542))</f>
        <v/>
      </c>
      <c r="M2542" s="12" t="str">
        <f>IF($G:$G="","",IF('Input Data'!O2542="","",'Input Data'!O2542))</f>
        <v/>
      </c>
      <c r="N2542" s="12" t="str">
        <f>IF($G:$G="","",IF('Input Data'!P2542="","",'Input Data'!P2542))</f>
        <v/>
      </c>
      <c r="O2542" s="12">
        <f>IF($G:$G="","",IF('Input Data'!Q2542="","",'Input Data'!Q2542))</f>
        <v>2018</v>
      </c>
    </row>
    <row r="2543" spans="1:15" x14ac:dyDescent="0.25">
      <c r="A2543" s="13" t="str">
        <f>IF('Definition sheet'!H2543="","",'Definition sheet'!H2543)</f>
        <v>3.2100</v>
      </c>
      <c r="B2543" s="14" t="str">
        <f>IF('Definition sheet'!C2543="","",'Definition sheet'!C2543)</f>
        <v>+++++++PostCode</v>
      </c>
      <c r="C2543" s="13" t="str">
        <f>IF('Definition sheet'!D2543="","",CONCATENATE('fixed values'!$A$3,'Definition sheet'!D2543,'fixed values'!$A$4))</f>
        <v>&lt;PstCd&gt;</v>
      </c>
      <c r="D2543" s="22" t="str">
        <f>IF('Definition sheet'!E2543="","",CONCATENATE('fixed values'!$A$1,'Definition sheet'!E2543,'fixed values'!$A$2))</f>
        <v>[0..1]</v>
      </c>
      <c r="E2543" s="22" t="str">
        <f>IF('Definition sheet'!F2543="","",CONCATENATE('fixed values'!$A$1,'Definition sheet'!F2543,'fixed values'!$A$2))</f>
        <v>[0..1]</v>
      </c>
      <c r="F2543" s="14" t="str">
        <f>IF('Input Data'!G2543="","",IF('Definition sheet'!G2543="PARENT","",'Input Data'!G2543))</f>
        <v>Max16Text</v>
      </c>
      <c r="G2543" s="12" t="str">
        <f>IF('Input Data'!I2543="","",'Input Data'!I2543)</f>
        <v>NotUsed</v>
      </c>
      <c r="H2543" s="12" t="str">
        <f>IF($G:$G="NotUsed","",IF('Input Data'!J2543="","",'Input Data'!J2543))</f>
        <v/>
      </c>
      <c r="I2543" s="12" t="str">
        <f>IF($G:$G="","",IF('Input Data'!K2543="","",'Input Data'!K2543))</f>
        <v/>
      </c>
      <c r="J2543" s="12" t="str">
        <f>IF($G:$G="","",IF('Input Data'!L2543="","",'Input Data'!L2543))</f>
        <v/>
      </c>
      <c r="K2543" s="12" t="str">
        <f>IF($G:$G="","",IF('Input Data'!M2543="","",'Input Data'!M2543))</f>
        <v/>
      </c>
      <c r="L2543" s="12" t="str">
        <f>IF($G:$G="","",IF('Input Data'!N2543="","",'Input Data'!N2543))</f>
        <v/>
      </c>
      <c r="M2543" s="12" t="str">
        <f>IF($G:$G="","",IF('Input Data'!O2543="","",'Input Data'!O2543))</f>
        <v/>
      </c>
      <c r="N2543" s="12" t="str">
        <f>IF($G:$G="","",IF('Input Data'!P2543="","",'Input Data'!P2543))</f>
        <v/>
      </c>
      <c r="O2543" s="12">
        <f>IF($G:$G="","",IF('Input Data'!Q2543="","",'Input Data'!Q2543))</f>
        <v>2018</v>
      </c>
    </row>
    <row r="2544" spans="1:15" x14ac:dyDescent="0.25">
      <c r="A2544" s="13" t="str">
        <f>IF('Definition sheet'!H2544="","",'Definition sheet'!H2544)</f>
        <v>3.2101</v>
      </c>
      <c r="B2544" s="14" t="str">
        <f>IF('Definition sheet'!C2544="","",'Definition sheet'!C2544)</f>
        <v>+++++++TownName</v>
      </c>
      <c r="C2544" s="13" t="str">
        <f>IF('Definition sheet'!D2544="","",CONCATENATE('fixed values'!$A$3,'Definition sheet'!D2544,'fixed values'!$A$4))</f>
        <v>&lt;TwnNm&gt;</v>
      </c>
      <c r="D2544" s="22" t="str">
        <f>IF('Definition sheet'!E2544="","",CONCATENATE('fixed values'!$A$1,'Definition sheet'!E2544,'fixed values'!$A$2))</f>
        <v>[0..1]</v>
      </c>
      <c r="E2544" s="22" t="str">
        <f>IF('Definition sheet'!F2544="","",CONCATENATE('fixed values'!$A$1,'Definition sheet'!F2544,'fixed values'!$A$2))</f>
        <v>[0..1]</v>
      </c>
      <c r="F2544" s="14" t="str">
        <f>IF('Input Data'!G2544="","",IF('Definition sheet'!G2544="PARENT","",'Input Data'!G2544))</f>
        <v>Max35Text</v>
      </c>
      <c r="G2544" s="12" t="str">
        <f>IF('Input Data'!I2544="","",'Input Data'!I2544)</f>
        <v>NotUsed</v>
      </c>
      <c r="H2544" s="12" t="str">
        <f>IF($G:$G="NotUsed","",IF('Input Data'!J2544="","",'Input Data'!J2544))</f>
        <v/>
      </c>
      <c r="I2544" s="12" t="str">
        <f>IF($G:$G="","",IF('Input Data'!K2544="","",'Input Data'!K2544))</f>
        <v/>
      </c>
      <c r="J2544" s="12" t="str">
        <f>IF($G:$G="","",IF('Input Data'!L2544="","",'Input Data'!L2544))</f>
        <v/>
      </c>
      <c r="K2544" s="12" t="str">
        <f>IF($G:$G="","",IF('Input Data'!M2544="","",'Input Data'!M2544))</f>
        <v/>
      </c>
      <c r="L2544" s="12" t="str">
        <f>IF($G:$G="","",IF('Input Data'!N2544="","",'Input Data'!N2544))</f>
        <v/>
      </c>
      <c r="M2544" s="12" t="str">
        <f>IF($G:$G="","",IF('Input Data'!O2544="","",'Input Data'!O2544))</f>
        <v/>
      </c>
      <c r="N2544" s="12" t="str">
        <f>IF($G:$G="","",IF('Input Data'!P2544="","",'Input Data'!P2544))</f>
        <v/>
      </c>
      <c r="O2544" s="12">
        <f>IF($G:$G="","",IF('Input Data'!Q2544="","",'Input Data'!Q2544))</f>
        <v>2018</v>
      </c>
    </row>
    <row r="2545" spans="1:15" x14ac:dyDescent="0.25">
      <c r="A2545" s="13" t="str">
        <f>IF('Definition sheet'!H2545="","",'Definition sheet'!H2545)</f>
        <v>3.2102</v>
      </c>
      <c r="B2545" s="14" t="str">
        <f>IF('Definition sheet'!C2545="","",'Definition sheet'!C2545)</f>
        <v>+++++++CountrySubDivision</v>
      </c>
      <c r="C2545" s="13" t="str">
        <f>IF('Definition sheet'!D2545="","",CONCATENATE('fixed values'!$A$3,'Definition sheet'!D2545,'fixed values'!$A$4))</f>
        <v>&lt;CtrySubDvsn&gt;</v>
      </c>
      <c r="D2545" s="22" t="str">
        <f>IF('Definition sheet'!E2545="","",CONCATENATE('fixed values'!$A$1,'Definition sheet'!E2545,'fixed values'!$A$2))</f>
        <v>[0..1]</v>
      </c>
      <c r="E2545" s="22" t="str">
        <f>IF('Definition sheet'!F2545="","",CONCATENATE('fixed values'!$A$1,'Definition sheet'!F2545,'fixed values'!$A$2))</f>
        <v>[0..1]</v>
      </c>
      <c r="F2545" s="14" t="str">
        <f>IF('Input Data'!G2545="","",IF('Definition sheet'!G2545="PARENT","",'Input Data'!G2545))</f>
        <v>Max35Text</v>
      </c>
      <c r="G2545" s="12" t="str">
        <f>IF('Input Data'!I2545="","",'Input Data'!I2545)</f>
        <v>NotUsed</v>
      </c>
      <c r="H2545" s="12" t="str">
        <f>IF($G:$G="NotUsed","",IF('Input Data'!J2545="","",'Input Data'!J2545))</f>
        <v/>
      </c>
      <c r="I2545" s="12" t="str">
        <f>IF($G:$G="","",IF('Input Data'!K2545="","",'Input Data'!K2545))</f>
        <v/>
      </c>
      <c r="J2545" s="12" t="str">
        <f>IF($G:$G="","",IF('Input Data'!L2545="","",'Input Data'!L2545))</f>
        <v/>
      </c>
      <c r="K2545" s="12" t="str">
        <f>IF($G:$G="","",IF('Input Data'!M2545="","",'Input Data'!M2545))</f>
        <v/>
      </c>
      <c r="L2545" s="12" t="str">
        <f>IF($G:$G="","",IF('Input Data'!N2545="","",'Input Data'!N2545))</f>
        <v/>
      </c>
      <c r="M2545" s="12" t="str">
        <f>IF($G:$G="","",IF('Input Data'!O2545="","",'Input Data'!O2545))</f>
        <v/>
      </c>
      <c r="N2545" s="12" t="str">
        <f>IF($G:$G="","",IF('Input Data'!P2545="","",'Input Data'!P2545))</f>
        <v/>
      </c>
      <c r="O2545" s="12">
        <f>IF($G:$G="","",IF('Input Data'!Q2545="","",'Input Data'!Q2545))</f>
        <v>2018</v>
      </c>
    </row>
    <row r="2546" spans="1:15" ht="409.5" x14ac:dyDescent="0.25">
      <c r="A2546" s="13" t="str">
        <f>IF('Definition sheet'!H2546="","",'Definition sheet'!H2546)</f>
        <v>3.2103</v>
      </c>
      <c r="B2546" s="14" t="str">
        <f>IF('Definition sheet'!C2546="","",'Definition sheet'!C2546)</f>
        <v>+++++++Countrynamecode</v>
      </c>
      <c r="C2546" s="13" t="str">
        <f>IF('Definition sheet'!D2546="","",CONCATENATE('fixed values'!$A$3,'Definition sheet'!D2546,'fixed values'!$A$4))</f>
        <v>&lt;Ctry&gt;</v>
      </c>
      <c r="D2546" s="22" t="str">
        <f>IF('Definition sheet'!E2546="","",CONCATENATE('fixed values'!$A$1,'Definition sheet'!E2546,'fixed values'!$A$2))</f>
        <v>[0..1]</v>
      </c>
      <c r="E2546" s="22" t="str">
        <f>IF('Definition sheet'!F2546="","",CONCATENATE('fixed values'!$A$1,'Definition sheet'!F2546,'fixed values'!$A$2))</f>
        <v>[0..1]</v>
      </c>
      <c r="F2546" s="14" t="str">
        <f>IF('Input Data'!G2546="","",IF('Definition sheet'!G2546="PARENT","",'Input Data'!G2546))</f>
        <v>CountryCode</v>
      </c>
      <c r="G2546" s="12" t="str">
        <f>IF('Input Data'!I2546="","",'Input Data'!I2546)</f>
        <v>NotUsed</v>
      </c>
      <c r="H2546" s="12" t="str">
        <f>IF($G:$G="NotUsed","",IF('Input Data'!J2546="","",'Input Data'!J2546))</f>
        <v/>
      </c>
      <c r="I2546" s="12" t="str">
        <f>IF($G:$G="","",IF('Input Data'!K2546="","",'Input Data'!K2546))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46" s="12" t="str">
        <f>IF($G:$G="","",IF('Input Data'!L2546="","",'Input Data'!L2546))</f>
        <v/>
      </c>
      <c r="K2546" s="12" t="str">
        <f>IF($G:$G="","",IF('Input Data'!M2546="","",'Input Data'!M2546))</f>
        <v/>
      </c>
      <c r="L2546" s="12" t="str">
        <f>IF($G:$G="","",IF('Input Data'!N2546="","",'Input Data'!N2546))</f>
        <v/>
      </c>
      <c r="M2546" s="12" t="str">
        <f>IF($G:$G="","",IF('Input Data'!O2546="","",'Input Data'!O2546))</f>
        <v/>
      </c>
      <c r="N2546" s="12" t="str">
        <f>IF($G:$G="","",IF('Input Data'!P2546="","",'Input Data'!P2546))</f>
        <v/>
      </c>
      <c r="O2546" s="12">
        <f>IF($G:$G="","",IF('Input Data'!Q2546="","",'Input Data'!Q2546))</f>
        <v>2018</v>
      </c>
    </row>
    <row r="2547" spans="1:15" ht="409.5" x14ac:dyDescent="0.25">
      <c r="A2547" s="13" t="str">
        <f>IF('Definition sheet'!H2547="","",'Definition sheet'!H2547)</f>
        <v>3.2103</v>
      </c>
      <c r="B2547" s="14" t="str">
        <f>IF('Definition sheet'!C2547="","",'Definition sheet'!C2547)</f>
        <v>+++++++Country</v>
      </c>
      <c r="C2547" s="13" t="str">
        <f>IF('Definition sheet'!D2547="","",CONCATENATE('fixed values'!$A$3,'Definition sheet'!D2547,'fixed values'!$A$4))</f>
        <v>&lt;Ctry&gt;</v>
      </c>
      <c r="D2547" s="22" t="str">
        <f>IF('Definition sheet'!E2547="","",CONCATENATE('fixed values'!$A$1,'Definition sheet'!E2547,'fixed values'!$A$2))</f>
        <v>[0..1]</v>
      </c>
      <c r="E2547" s="22" t="str">
        <f>IF('Definition sheet'!F2547="","",CONCATENATE('fixed values'!$A$1,'Definition sheet'!F2547,'fixed values'!$A$2))</f>
        <v>[0..1]</v>
      </c>
      <c r="F2547" s="14" t="str">
        <f>IF('Input Data'!G2547="","",IF('Definition sheet'!G2547="PARENT","",'Input Data'!G2547))</f>
        <v>CountryCode</v>
      </c>
      <c r="G2547" s="12" t="str">
        <f>IF('Input Data'!I2547="","",'Input Data'!I2547)</f>
        <v>NotUsed</v>
      </c>
      <c r="H2547" s="12" t="str">
        <f>IF($G:$G="NotUsed","",IF('Input Data'!J2547="","",'Input Data'!J2547))</f>
        <v/>
      </c>
      <c r="I2547" s="12" t="str">
        <f>IF($G:$G="","",IF('Input Data'!K2547="","",'Input Data'!K2547))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47" s="12" t="str">
        <f>IF($G:$G="","",IF('Input Data'!L2547="","",'Input Data'!L2547))</f>
        <v/>
      </c>
      <c r="K2547" s="12" t="str">
        <f>IF($G:$G="","",IF('Input Data'!M2547="","",'Input Data'!M2547))</f>
        <v/>
      </c>
      <c r="L2547" s="12" t="str">
        <f>IF($G:$G="","",IF('Input Data'!N2547="","",'Input Data'!N2547))</f>
        <v/>
      </c>
      <c r="M2547" s="12" t="str">
        <f>IF($G:$G="","",IF('Input Data'!O2547="","",'Input Data'!O2547))</f>
        <v/>
      </c>
      <c r="N2547" s="12" t="str">
        <f>IF($G:$G="","",IF('Input Data'!P2547="","",'Input Data'!P2547))</f>
        <v/>
      </c>
      <c r="O2547" s="12">
        <f>IF($G:$G="","",IF('Input Data'!Q2547="","",'Input Data'!Q2547))</f>
        <v>2018</v>
      </c>
    </row>
    <row r="2548" spans="1:15" x14ac:dyDescent="0.25">
      <c r="A2548" s="13" t="str">
        <f>IF('Definition sheet'!H2548="","",'Definition sheet'!H2548)</f>
        <v>3.2104</v>
      </c>
      <c r="B2548" s="14" t="str">
        <f>IF('Definition sheet'!C2548="","",'Definition sheet'!C2548)</f>
        <v>+++++++AddressLine</v>
      </c>
      <c r="C2548" s="13" t="str">
        <f>IF('Definition sheet'!D2548="","",CONCATENATE('fixed values'!$A$3,'Definition sheet'!D2548,'fixed values'!$A$4))</f>
        <v>&lt;AdrLine&gt;</v>
      </c>
      <c r="D2548" s="22" t="str">
        <f>IF('Definition sheet'!E2548="","",CONCATENATE('fixed values'!$A$1,'Definition sheet'!E2548,'fixed values'!$A$2))</f>
        <v>[0..7]</v>
      </c>
      <c r="E2548" s="22" t="str">
        <f>IF('Definition sheet'!F2548="","",CONCATENATE('fixed values'!$A$1,'Definition sheet'!F2548,'fixed values'!$A$2))</f>
        <v>[0..7]</v>
      </c>
      <c r="F2548" s="14" t="str">
        <f>IF('Input Data'!G2548="","",IF('Definition sheet'!G2548="PARENT","",'Input Data'!G2548))</f>
        <v>Max70Text</v>
      </c>
      <c r="G2548" s="12" t="str">
        <f>IF('Input Data'!I2548="","",'Input Data'!I2548)</f>
        <v>NotUsed</v>
      </c>
      <c r="H2548" s="12" t="str">
        <f>IF($G:$G="NotUsed","",IF('Input Data'!J2548="","",'Input Data'!J2548))</f>
        <v/>
      </c>
      <c r="I2548" s="12" t="str">
        <f>IF($G:$G="","",IF('Input Data'!K2548="","",'Input Data'!K2548))</f>
        <v/>
      </c>
      <c r="J2548" s="12" t="str">
        <f>IF($G:$G="","",IF('Input Data'!L2548="","",'Input Data'!L2548))</f>
        <v/>
      </c>
      <c r="K2548" s="12" t="str">
        <f>IF($G:$G="","",IF('Input Data'!M2548="","",'Input Data'!M2548))</f>
        <v/>
      </c>
      <c r="L2548" s="12" t="str">
        <f>IF($G:$G="","",IF('Input Data'!N2548="","",'Input Data'!N2548))</f>
        <v/>
      </c>
      <c r="M2548" s="12" t="str">
        <f>IF($G:$G="","",IF('Input Data'!O2548="","",'Input Data'!O2548))</f>
        <v/>
      </c>
      <c r="N2548" s="12" t="str">
        <f>IF($G:$G="","",IF('Input Data'!P2548="","",'Input Data'!P2548))</f>
        <v/>
      </c>
      <c r="O2548" s="12">
        <f>IF($G:$G="","",IF('Input Data'!Q2548="","",'Input Data'!Q2548))</f>
        <v>2018</v>
      </c>
    </row>
    <row r="2549" spans="1:15" x14ac:dyDescent="0.25">
      <c r="A2549" s="13" t="str">
        <f>IF('Definition sheet'!H2549="","",'Definition sheet'!H2549)</f>
        <v>3.2105</v>
      </c>
      <c r="B2549" s="14" t="str">
        <f>IF('Definition sheet'!C2549="","",'Definition sheet'!C2549)</f>
        <v>++++++Other</v>
      </c>
      <c r="C2549" s="13" t="str">
        <f>IF('Definition sheet'!D2549="","",CONCATENATE('fixed values'!$A$3,'Definition sheet'!D2549,'fixed values'!$A$4))</f>
        <v>&lt;Othr&gt;</v>
      </c>
      <c r="D2549" s="22" t="str">
        <f>IF('Definition sheet'!E2549="","",CONCATENATE('fixed values'!$A$1,'Definition sheet'!E2549,'fixed values'!$A$2))</f>
        <v>[0..1]</v>
      </c>
      <c r="E2549" s="22" t="str">
        <f>IF('Definition sheet'!F2549="","",CONCATENATE('fixed values'!$A$1,'Definition sheet'!F2549,'fixed values'!$A$2))</f>
        <v>[0..1]</v>
      </c>
      <c r="F2549" s="14" t="str">
        <f>IF('Input Data'!G2549="","",IF('Definition sheet'!G2549="PARENT","",'Input Data'!G2549))</f>
        <v/>
      </c>
      <c r="G2549" s="12" t="str">
        <f>IF('Input Data'!I2549="","",'Input Data'!I2549)</f>
        <v>NotUsed</v>
      </c>
      <c r="H2549" s="12" t="str">
        <f>IF($G:$G="NotUsed","",IF('Input Data'!J2549="","",'Input Data'!J2549))</f>
        <v/>
      </c>
      <c r="I2549" s="12" t="str">
        <f>IF($G:$G="","",IF('Input Data'!K2549="","",'Input Data'!K2549))</f>
        <v/>
      </c>
      <c r="J2549" s="12" t="str">
        <f>IF($G:$G="","",IF('Input Data'!L2549="","",'Input Data'!L2549))</f>
        <v/>
      </c>
      <c r="K2549" s="12" t="str">
        <f>IF($G:$G="","",IF('Input Data'!M2549="","",'Input Data'!M2549))</f>
        <v/>
      </c>
      <c r="L2549" s="12" t="str">
        <f>IF($G:$G="","",IF('Input Data'!N2549="","",'Input Data'!N2549))</f>
        <v/>
      </c>
      <c r="M2549" s="12" t="str">
        <f>IF($G:$G="","",IF('Input Data'!O2549="","",'Input Data'!O2549))</f>
        <v/>
      </c>
      <c r="N2549" s="12" t="str">
        <f>IF($G:$G="","",IF('Input Data'!P2549="","",'Input Data'!P2549))</f>
        <v/>
      </c>
      <c r="O2549" s="12">
        <f>IF($G:$G="","",IF('Input Data'!Q2549="","",'Input Data'!Q2549))</f>
        <v>2018</v>
      </c>
    </row>
    <row r="2550" spans="1:15" x14ac:dyDescent="0.25">
      <c r="A2550" s="13" t="str">
        <f>IF('Definition sheet'!H2550="","",'Definition sheet'!H2550)</f>
        <v>3.2106</v>
      </c>
      <c r="B2550" s="14" t="str">
        <f>IF('Definition sheet'!C2550="","",'Definition sheet'!C2550)</f>
        <v>+++++++Identification</v>
      </c>
      <c r="C2550" s="13" t="str">
        <f>IF('Definition sheet'!D2550="","",CONCATENATE('fixed values'!$A$3,'Definition sheet'!D2550,'fixed values'!$A$4))</f>
        <v>&lt;Id&gt;</v>
      </c>
      <c r="D2550" s="22" t="str">
        <f>IF('Definition sheet'!E2550="","",CONCATENATE('fixed values'!$A$1,'Definition sheet'!E2550,'fixed values'!$A$2))</f>
        <v>[1..1]</v>
      </c>
      <c r="E2550" s="22" t="str">
        <f>IF('Definition sheet'!F2550="","",CONCATENATE('fixed values'!$A$1,'Definition sheet'!F2550,'fixed values'!$A$2))</f>
        <v>[1..1]</v>
      </c>
      <c r="F2550" s="14" t="str">
        <f>IF('Input Data'!G2550="","",IF('Definition sheet'!G2550="PARENT","",'Input Data'!G2550))</f>
        <v>Max35Text</v>
      </c>
      <c r="G2550" s="12" t="str">
        <f>IF('Input Data'!I2550="","",'Input Data'!I2550)</f>
        <v>NotUsed</v>
      </c>
      <c r="H2550" s="12" t="str">
        <f>IF($G:$G="NotUsed","",IF('Input Data'!J2550="","",'Input Data'!J2550))</f>
        <v/>
      </c>
      <c r="I2550" s="12" t="str">
        <f>IF($G:$G="","",IF('Input Data'!K2550="","",'Input Data'!K2550))</f>
        <v/>
      </c>
      <c r="J2550" s="12" t="str">
        <f>IF($G:$G="","",IF('Input Data'!L2550="","",'Input Data'!L2550))</f>
        <v/>
      </c>
      <c r="K2550" s="12" t="str">
        <f>IF($G:$G="","",IF('Input Data'!M2550="","",'Input Data'!M2550))</f>
        <v/>
      </c>
      <c r="L2550" s="12" t="str">
        <f>IF($G:$G="","",IF('Input Data'!N2550="","",'Input Data'!N2550))</f>
        <v/>
      </c>
      <c r="M2550" s="12" t="str">
        <f>IF($G:$G="","",IF('Input Data'!O2550="","",'Input Data'!O2550))</f>
        <v/>
      </c>
      <c r="N2550" s="12" t="str">
        <f>IF($G:$G="","",IF('Input Data'!P2550="","",'Input Data'!P2550))</f>
        <v/>
      </c>
      <c r="O2550" s="12">
        <f>IF($G:$G="","",IF('Input Data'!Q2550="","",'Input Data'!Q2550))</f>
        <v>2018</v>
      </c>
    </row>
    <row r="2551" spans="1:15" x14ac:dyDescent="0.25">
      <c r="A2551" s="13" t="str">
        <f>IF('Definition sheet'!H2551="","",'Definition sheet'!H2551)</f>
        <v>3.2107</v>
      </c>
      <c r="B2551" s="14" t="str">
        <f>IF('Definition sheet'!C2551="","",'Definition sheet'!C2551)</f>
        <v>+++++++SchemeName</v>
      </c>
      <c r="C2551" s="13" t="str">
        <f>IF('Definition sheet'!D2551="","",CONCATENATE('fixed values'!$A$3,'Definition sheet'!D2551,'fixed values'!$A$4))</f>
        <v>&lt;SchmeNm&gt;</v>
      </c>
      <c r="D2551" s="22" t="str">
        <f>IF('Definition sheet'!E2551="","",CONCATENATE('fixed values'!$A$1,'Definition sheet'!E2551,'fixed values'!$A$2))</f>
        <v>[0..1]</v>
      </c>
      <c r="E2551" s="22" t="str">
        <f>IF('Definition sheet'!F2551="","",CONCATENATE('fixed values'!$A$1,'Definition sheet'!F2551,'fixed values'!$A$2))</f>
        <v>[0..1]</v>
      </c>
      <c r="F2551" s="14" t="str">
        <f>IF('Input Data'!G2551="","",IF('Definition sheet'!G2551="PARENT","",'Input Data'!G2551))</f>
        <v/>
      </c>
      <c r="G2551" s="12" t="str">
        <f>IF('Input Data'!I2551="","",'Input Data'!I2551)</f>
        <v>NotUsed</v>
      </c>
      <c r="H2551" s="12" t="str">
        <f>IF($G:$G="NotUsed","",IF('Input Data'!J2551="","",'Input Data'!J2551))</f>
        <v/>
      </c>
      <c r="I2551" s="12" t="str">
        <f>IF($G:$G="","",IF('Input Data'!K2551="","",'Input Data'!K2551))</f>
        <v/>
      </c>
      <c r="J2551" s="12" t="str">
        <f>IF($G:$G="","",IF('Input Data'!L2551="","",'Input Data'!L2551))</f>
        <v/>
      </c>
      <c r="K2551" s="12" t="str">
        <f>IF($G:$G="","",IF('Input Data'!M2551="","",'Input Data'!M2551))</f>
        <v/>
      </c>
      <c r="L2551" s="12" t="str">
        <f>IF($G:$G="","",IF('Input Data'!N2551="","",'Input Data'!N2551))</f>
        <v/>
      </c>
      <c r="M2551" s="12" t="str">
        <f>IF($G:$G="","",IF('Input Data'!O2551="","",'Input Data'!O2551))</f>
        <v/>
      </c>
      <c r="N2551" s="12" t="str">
        <f>IF($G:$G="","",IF('Input Data'!P2551="","",'Input Data'!P2551))</f>
        <v/>
      </c>
      <c r="O2551" s="12">
        <f>IF($G:$G="","",IF('Input Data'!Q2551="","",'Input Data'!Q2551))</f>
        <v>2018</v>
      </c>
    </row>
    <row r="2552" spans="1:15" ht="45" x14ac:dyDescent="0.25">
      <c r="A2552" s="13" t="str">
        <f>IF('Definition sheet'!H2552="","",'Definition sheet'!H2552)</f>
        <v>3.2108</v>
      </c>
      <c r="B2552" s="14" t="str">
        <f>IF('Definition sheet'!C2552="","",'Definition sheet'!C2552)</f>
        <v>++++++++Code</v>
      </c>
      <c r="C2552" s="13" t="str">
        <f>IF('Definition sheet'!D2552="","",CONCATENATE('fixed values'!$A$3,'Definition sheet'!D2552,'fixed values'!$A$4))</f>
        <v>&lt;Cd&gt;</v>
      </c>
      <c r="D2552" s="22" t="str">
        <f>IF('Definition sheet'!E2552="","",CONCATENATE('fixed values'!$A$1,'Definition sheet'!E2552,'fixed values'!$A$2))</f>
        <v>[1..1]</v>
      </c>
      <c r="E2552" s="22" t="str">
        <f>IF('Definition sheet'!F2552="","",CONCATENATE('fixed values'!$A$1,'Definition sheet'!F2552,'fixed values'!$A$2))</f>
        <v>[1..1]</v>
      </c>
      <c r="F2552" s="14" t="str">
        <f>IF('Input Data'!G2552="","",IF('Definition sheet'!G2552="PARENT","",'Input Data'!G2552))</f>
        <v>ExternalFinancialInstitutionIdentification1Code</v>
      </c>
      <c r="G2552" s="12" t="str">
        <f>IF('Input Data'!I2552="","",'Input Data'!I2552)</f>
        <v>NotUsed</v>
      </c>
      <c r="H2552" s="12" t="str">
        <f>IF($G:$G="NotUsed","",IF('Input Data'!J2552="","",'Input Data'!J2552))</f>
        <v/>
      </c>
      <c r="I2552" s="12" t="str">
        <f>IF($G:$G="","",IF('Input Data'!K2552="","",'Input Data'!K2552))</f>
        <v/>
      </c>
      <c r="J2552" s="12" t="str">
        <f>IF($G:$G="","",IF('Input Data'!L2552="","",'Input Data'!L2552))</f>
        <v/>
      </c>
      <c r="K2552" s="12" t="str">
        <f>IF($G:$G="","",IF('Input Data'!M2552="","",'Input Data'!M2552))</f>
        <v/>
      </c>
      <c r="L2552" s="12" t="str">
        <f>IF($G:$G="","",IF('Input Data'!N2552="","",'Input Data'!N2552))</f>
        <v/>
      </c>
      <c r="M2552" s="12" t="str">
        <f>IF($G:$G="","",IF('Input Data'!O2552="","",'Input Data'!O2552))</f>
        <v/>
      </c>
      <c r="N2552" s="12" t="str">
        <f>IF($G:$G="","",IF('Input Data'!P2552="","",'Input Data'!P2552))</f>
        <v/>
      </c>
      <c r="O2552" s="12">
        <f>IF($G:$G="","",IF('Input Data'!Q2552="","",'Input Data'!Q2552))</f>
        <v>2018</v>
      </c>
    </row>
    <row r="2553" spans="1:15" x14ac:dyDescent="0.25">
      <c r="A2553" s="13" t="str">
        <f>IF('Definition sheet'!H2553="","",'Definition sheet'!H2553)</f>
        <v>3.2109</v>
      </c>
      <c r="B2553" s="14" t="str">
        <f>IF('Definition sheet'!C2553="","",'Definition sheet'!C2553)</f>
        <v>++++++++Proprietary</v>
      </c>
      <c r="C2553" s="13" t="str">
        <f>IF('Definition sheet'!D2553="","",CONCATENATE('fixed values'!$A$3,'Definition sheet'!D2553,'fixed values'!$A$4))</f>
        <v>&lt;Prtry&gt;</v>
      </c>
      <c r="D2553" s="22" t="str">
        <f>IF('Definition sheet'!E2553="","",CONCATENATE('fixed values'!$A$1,'Definition sheet'!E2553,'fixed values'!$A$2))</f>
        <v>[1..1]</v>
      </c>
      <c r="E2553" s="22" t="str">
        <f>IF('Definition sheet'!F2553="","",CONCATENATE('fixed values'!$A$1,'Definition sheet'!F2553,'fixed values'!$A$2))</f>
        <v>[1..1]</v>
      </c>
      <c r="F2553" s="14" t="str">
        <f>IF('Input Data'!G2553="","",IF('Definition sheet'!G2553="PARENT","",'Input Data'!G2553))</f>
        <v>Max35Text</v>
      </c>
      <c r="G2553" s="12" t="str">
        <f>IF('Input Data'!I2553="","",'Input Data'!I2553)</f>
        <v>NotUsed</v>
      </c>
      <c r="H2553" s="12" t="str">
        <f>IF($G:$G="NotUsed","",IF('Input Data'!J2553="","",'Input Data'!J2553))</f>
        <v/>
      </c>
      <c r="I2553" s="12" t="str">
        <f>IF($G:$G="","",IF('Input Data'!K2553="","",'Input Data'!K2553))</f>
        <v/>
      </c>
      <c r="J2553" s="12" t="str">
        <f>IF($G:$G="","",IF('Input Data'!L2553="","",'Input Data'!L2553))</f>
        <v/>
      </c>
      <c r="K2553" s="12" t="str">
        <f>IF($G:$G="","",IF('Input Data'!M2553="","",'Input Data'!M2553))</f>
        <v/>
      </c>
      <c r="L2553" s="12" t="str">
        <f>IF($G:$G="","",IF('Input Data'!N2553="","",'Input Data'!N2553))</f>
        <v/>
      </c>
      <c r="M2553" s="12" t="str">
        <f>IF($G:$G="","",IF('Input Data'!O2553="","",'Input Data'!O2553))</f>
        <v/>
      </c>
      <c r="N2553" s="12" t="str">
        <f>IF($G:$G="","",IF('Input Data'!P2553="","",'Input Data'!P2553))</f>
        <v/>
      </c>
      <c r="O2553" s="12">
        <f>IF($G:$G="","",IF('Input Data'!Q2553="","",'Input Data'!Q2553))</f>
        <v>2018</v>
      </c>
    </row>
    <row r="2554" spans="1:15" x14ac:dyDescent="0.25">
      <c r="A2554" s="13" t="str">
        <f>IF('Definition sheet'!H2554="","",'Definition sheet'!H2554)</f>
        <v>3.2110</v>
      </c>
      <c r="B2554" s="14" t="str">
        <f>IF('Definition sheet'!C2554="","",'Definition sheet'!C2554)</f>
        <v>+++++++Issuer</v>
      </c>
      <c r="C2554" s="13" t="str">
        <f>IF('Definition sheet'!D2554="","",CONCATENATE('fixed values'!$A$3,'Definition sheet'!D2554,'fixed values'!$A$4))</f>
        <v>&lt;Issr&gt;</v>
      </c>
      <c r="D2554" s="22" t="str">
        <f>IF('Definition sheet'!E2554="","",CONCATENATE('fixed values'!$A$1,'Definition sheet'!E2554,'fixed values'!$A$2))</f>
        <v>[0..1]</v>
      </c>
      <c r="E2554" s="22" t="str">
        <f>IF('Definition sheet'!F2554="","",CONCATENATE('fixed values'!$A$1,'Definition sheet'!F2554,'fixed values'!$A$2))</f>
        <v>[0..1]</v>
      </c>
      <c r="F2554" s="14" t="str">
        <f>IF('Input Data'!G2554="","",IF('Definition sheet'!G2554="PARENT","",'Input Data'!G2554))</f>
        <v>Max35Text</v>
      </c>
      <c r="G2554" s="12" t="str">
        <f>IF('Input Data'!I2554="","",'Input Data'!I2554)</f>
        <v>NotUsed</v>
      </c>
      <c r="H2554" s="12" t="str">
        <f>IF($G:$G="NotUsed","",IF('Input Data'!J2554="","",'Input Data'!J2554))</f>
        <v/>
      </c>
      <c r="I2554" s="12" t="str">
        <f>IF($G:$G="","",IF('Input Data'!K2554="","",'Input Data'!K2554))</f>
        <v/>
      </c>
      <c r="J2554" s="12" t="str">
        <f>IF($G:$G="","",IF('Input Data'!L2554="","",'Input Data'!L2554))</f>
        <v/>
      </c>
      <c r="K2554" s="12" t="str">
        <f>IF($G:$G="","",IF('Input Data'!M2554="","",'Input Data'!M2554))</f>
        <v/>
      </c>
      <c r="L2554" s="12" t="str">
        <f>IF($G:$G="","",IF('Input Data'!N2554="","",'Input Data'!N2554))</f>
        <v/>
      </c>
      <c r="M2554" s="12" t="str">
        <f>IF($G:$G="","",IF('Input Data'!O2554="","",'Input Data'!O2554))</f>
        <v/>
      </c>
      <c r="N2554" s="12" t="str">
        <f>IF($G:$G="","",IF('Input Data'!P2554="","",'Input Data'!P2554))</f>
        <v/>
      </c>
      <c r="O2554" s="12">
        <f>IF($G:$G="","",IF('Input Data'!Q2554="","",'Input Data'!Q2554))</f>
        <v>2018</v>
      </c>
    </row>
    <row r="2555" spans="1:15" x14ac:dyDescent="0.25">
      <c r="A2555" s="13" t="str">
        <f>IF('Definition sheet'!H2555="","",'Definition sheet'!H2555)</f>
        <v>3.2111</v>
      </c>
      <c r="B2555" s="14" t="str">
        <f>IF('Definition sheet'!C2555="","",'Definition sheet'!C2555)</f>
        <v>+++++BranchIdentification</v>
      </c>
      <c r="C2555" s="13" t="str">
        <f>IF('Definition sheet'!D2555="","",CONCATENATE('fixed values'!$A$3,'Definition sheet'!D2555,'fixed values'!$A$4))</f>
        <v>&lt;BrnchId&gt;</v>
      </c>
      <c r="D2555" s="22" t="str">
        <f>IF('Definition sheet'!E2555="","",CONCATENATE('fixed values'!$A$1,'Definition sheet'!E2555,'fixed values'!$A$2))</f>
        <v>[0..1]</v>
      </c>
      <c r="E2555" s="22" t="str">
        <f>IF('Definition sheet'!F2555="","",CONCATENATE('fixed values'!$A$1,'Definition sheet'!F2555,'fixed values'!$A$2))</f>
        <v>[0..1]</v>
      </c>
      <c r="F2555" s="14" t="str">
        <f>IF('Input Data'!G2555="","",IF('Definition sheet'!G2555="PARENT","",'Input Data'!G2555))</f>
        <v/>
      </c>
      <c r="G2555" s="12" t="str">
        <f>IF('Input Data'!I2555="","",'Input Data'!I2555)</f>
        <v>NotUsed</v>
      </c>
      <c r="H2555" s="12" t="str">
        <f>IF($G:$G="NotUsed","",IF('Input Data'!J2555="","",'Input Data'!J2555))</f>
        <v/>
      </c>
      <c r="I2555" s="12" t="str">
        <f>IF($G:$G="","",IF('Input Data'!K2555="","",'Input Data'!K2555))</f>
        <v/>
      </c>
      <c r="J2555" s="12" t="str">
        <f>IF($G:$G="","",IF('Input Data'!L2555="","",'Input Data'!L2555))</f>
        <v/>
      </c>
      <c r="K2555" s="12" t="str">
        <f>IF($G:$G="","",IF('Input Data'!M2555="","",'Input Data'!M2555))</f>
        <v/>
      </c>
      <c r="L2555" s="12" t="str">
        <f>IF($G:$G="","",IF('Input Data'!N2555="","",'Input Data'!N2555))</f>
        <v/>
      </c>
      <c r="M2555" s="12" t="str">
        <f>IF($G:$G="","",IF('Input Data'!O2555="","",'Input Data'!O2555))</f>
        <v/>
      </c>
      <c r="N2555" s="12" t="str">
        <f>IF($G:$G="","",IF('Input Data'!P2555="","",'Input Data'!P2555))</f>
        <v/>
      </c>
      <c r="O2555" s="12">
        <f>IF($G:$G="","",IF('Input Data'!Q2555="","",'Input Data'!Q2555))</f>
        <v>2018</v>
      </c>
    </row>
    <row r="2556" spans="1:15" x14ac:dyDescent="0.25">
      <c r="A2556" s="13" t="str">
        <f>IF('Definition sheet'!H2556="","",'Definition sheet'!H2556)</f>
        <v>3.2112</v>
      </c>
      <c r="B2556" s="14" t="str">
        <f>IF('Definition sheet'!C2556="","",'Definition sheet'!C2556)</f>
        <v>++++++Identification</v>
      </c>
      <c r="C2556" s="13" t="str">
        <f>IF('Definition sheet'!D2556="","",CONCATENATE('fixed values'!$A$3,'Definition sheet'!D2556,'fixed values'!$A$4))</f>
        <v>&lt;Id&gt;</v>
      </c>
      <c r="D2556" s="22" t="str">
        <f>IF('Definition sheet'!E2556="","",CONCATENATE('fixed values'!$A$1,'Definition sheet'!E2556,'fixed values'!$A$2))</f>
        <v>[0..1]</v>
      </c>
      <c r="E2556" s="22" t="str">
        <f>IF('Definition sheet'!F2556="","",CONCATENATE('fixed values'!$A$1,'Definition sheet'!F2556,'fixed values'!$A$2))</f>
        <v>[0..1]</v>
      </c>
      <c r="F2556" s="14" t="str">
        <f>IF('Input Data'!G2556="","",IF('Definition sheet'!G2556="PARENT","",'Input Data'!G2556))</f>
        <v>Max35Text</v>
      </c>
      <c r="G2556" s="12" t="str">
        <f>IF('Input Data'!I2556="","",'Input Data'!I2556)</f>
        <v>NotUsed</v>
      </c>
      <c r="H2556" s="12" t="str">
        <f>IF($G:$G="NotUsed","",IF('Input Data'!J2556="","",'Input Data'!J2556))</f>
        <v/>
      </c>
      <c r="I2556" s="12" t="str">
        <f>IF($G:$G="","",IF('Input Data'!K2556="","",'Input Data'!K2556))</f>
        <v/>
      </c>
      <c r="J2556" s="12" t="str">
        <f>IF($G:$G="","",IF('Input Data'!L2556="","",'Input Data'!L2556))</f>
        <v/>
      </c>
      <c r="K2556" s="12" t="str">
        <f>IF($G:$G="","",IF('Input Data'!M2556="","",'Input Data'!M2556))</f>
        <v/>
      </c>
      <c r="L2556" s="12" t="str">
        <f>IF($G:$G="","",IF('Input Data'!N2556="","",'Input Data'!N2556))</f>
        <v/>
      </c>
      <c r="M2556" s="12" t="str">
        <f>IF($G:$G="","",IF('Input Data'!O2556="","",'Input Data'!O2556))</f>
        <v/>
      </c>
      <c r="N2556" s="12" t="str">
        <f>IF($G:$G="","",IF('Input Data'!P2556="","",'Input Data'!P2556))</f>
        <v/>
      </c>
      <c r="O2556" s="12">
        <f>IF($G:$G="","",IF('Input Data'!Q2556="","",'Input Data'!Q2556))</f>
        <v>2018</v>
      </c>
    </row>
    <row r="2557" spans="1:15" x14ac:dyDescent="0.25">
      <c r="A2557" s="13" t="str">
        <f>IF('Definition sheet'!H2557="","",'Definition sheet'!H2557)</f>
        <v>3.2113</v>
      </c>
      <c r="B2557" s="14" t="str">
        <f>IF('Definition sheet'!C2557="","",'Definition sheet'!C2557)</f>
        <v>++++++Name</v>
      </c>
      <c r="C2557" s="13" t="str">
        <f>IF('Definition sheet'!D2557="","",CONCATENATE('fixed values'!$A$3,'Definition sheet'!D2557,'fixed values'!$A$4))</f>
        <v>&lt;Nm&gt;</v>
      </c>
      <c r="D2557" s="22" t="str">
        <f>IF('Definition sheet'!E2557="","",CONCATENATE('fixed values'!$A$1,'Definition sheet'!E2557,'fixed values'!$A$2))</f>
        <v>[0..1]</v>
      </c>
      <c r="E2557" s="22" t="str">
        <f>IF('Definition sheet'!F2557="","",CONCATENATE('fixed values'!$A$1,'Definition sheet'!F2557,'fixed values'!$A$2))</f>
        <v>[0..1]</v>
      </c>
      <c r="F2557" s="14" t="str">
        <f>IF('Input Data'!G2557="","",IF('Definition sheet'!G2557="PARENT","",'Input Data'!G2557))</f>
        <v>Max140Text</v>
      </c>
      <c r="G2557" s="12" t="str">
        <f>IF('Input Data'!I2557="","",'Input Data'!I2557)</f>
        <v>NotUsed</v>
      </c>
      <c r="H2557" s="12" t="str">
        <f>IF($G:$G="NotUsed","",IF('Input Data'!J2557="","",'Input Data'!J2557))</f>
        <v/>
      </c>
      <c r="I2557" s="12" t="str">
        <f>IF($G:$G="","",IF('Input Data'!K2557="","",'Input Data'!K2557))</f>
        <v/>
      </c>
      <c r="J2557" s="12" t="str">
        <f>IF($G:$G="","",IF('Input Data'!L2557="","",'Input Data'!L2557))</f>
        <v/>
      </c>
      <c r="K2557" s="12" t="str">
        <f>IF($G:$G="","",IF('Input Data'!M2557="","",'Input Data'!M2557))</f>
        <v/>
      </c>
      <c r="L2557" s="12" t="str">
        <f>IF($G:$G="","",IF('Input Data'!N2557="","",'Input Data'!N2557))</f>
        <v/>
      </c>
      <c r="M2557" s="12" t="str">
        <f>IF($G:$G="","",IF('Input Data'!O2557="","",'Input Data'!O2557))</f>
        <v/>
      </c>
      <c r="N2557" s="12" t="str">
        <f>IF($G:$G="","",IF('Input Data'!P2557="","",'Input Data'!P2557))</f>
        <v/>
      </c>
      <c r="O2557" s="12">
        <f>IF($G:$G="","",IF('Input Data'!Q2557="","",'Input Data'!Q2557))</f>
        <v>2018</v>
      </c>
    </row>
    <row r="2558" spans="1:15" x14ac:dyDescent="0.25">
      <c r="A2558" s="13" t="str">
        <f>IF('Definition sheet'!H2558="","",'Definition sheet'!H2558)</f>
        <v>3.2114</v>
      </c>
      <c r="B2558" s="14" t="str">
        <f>IF('Definition sheet'!C2558="","",'Definition sheet'!C2558)</f>
        <v>++++++PostalAddress</v>
      </c>
      <c r="C2558" s="13" t="str">
        <f>IF('Definition sheet'!D2558="","",CONCATENATE('fixed values'!$A$3,'Definition sheet'!D2558,'fixed values'!$A$4))</f>
        <v>&lt;PstlAdr&gt;</v>
      </c>
      <c r="D2558" s="22" t="str">
        <f>IF('Definition sheet'!E2558="","",CONCATENATE('fixed values'!$A$1,'Definition sheet'!E2558,'fixed values'!$A$2))</f>
        <v>[0..1]</v>
      </c>
      <c r="E2558" s="22" t="str">
        <f>IF('Definition sheet'!F2558="","",CONCATENATE('fixed values'!$A$1,'Definition sheet'!F2558,'fixed values'!$A$2))</f>
        <v>[0..1]</v>
      </c>
      <c r="F2558" s="14" t="str">
        <f>IF('Input Data'!G2558="","",IF('Definition sheet'!G2558="PARENT","",'Input Data'!G2558))</f>
        <v/>
      </c>
      <c r="G2558" s="12" t="str">
        <f>IF('Input Data'!I2558="","",'Input Data'!I2558)</f>
        <v>NotUsed</v>
      </c>
      <c r="H2558" s="12" t="str">
        <f>IF($G:$G="NotUsed","",IF('Input Data'!J2558="","",'Input Data'!J2558))</f>
        <v/>
      </c>
      <c r="I2558" s="12" t="str">
        <f>IF($G:$G="","",IF('Input Data'!K2558="","",'Input Data'!K2558))</f>
        <v/>
      </c>
      <c r="J2558" s="12" t="str">
        <f>IF($G:$G="","",IF('Input Data'!L2558="","",'Input Data'!L2558))</f>
        <v/>
      </c>
      <c r="K2558" s="12" t="str">
        <f>IF($G:$G="","",IF('Input Data'!M2558="","",'Input Data'!M2558))</f>
        <v/>
      </c>
      <c r="L2558" s="12" t="str">
        <f>IF($G:$G="","",IF('Input Data'!N2558="","",'Input Data'!N2558))</f>
        <v/>
      </c>
      <c r="M2558" s="12" t="str">
        <f>IF($G:$G="","",IF('Input Data'!O2558="","",'Input Data'!O2558))</f>
        <v/>
      </c>
      <c r="N2558" s="12" t="str">
        <f>IF($G:$G="","",IF('Input Data'!P2558="","",'Input Data'!P2558))</f>
        <v/>
      </c>
      <c r="O2558" s="12">
        <f>IF($G:$G="","",IF('Input Data'!Q2558="","",'Input Data'!Q2558))</f>
        <v>2018</v>
      </c>
    </row>
    <row r="2559" spans="1:15" ht="90" x14ac:dyDescent="0.25">
      <c r="A2559" s="13" t="str">
        <f>IF('Definition sheet'!H2559="","",'Definition sheet'!H2559)</f>
        <v>3.2115</v>
      </c>
      <c r="B2559" s="14" t="str">
        <f>IF('Definition sheet'!C2559="","",'Definition sheet'!C2559)</f>
        <v>+++++++AddressType</v>
      </c>
      <c r="C2559" s="13" t="str">
        <f>IF('Definition sheet'!D2559="","",CONCATENATE('fixed values'!$A$3,'Definition sheet'!D2559,'fixed values'!$A$4))</f>
        <v>&lt;AdrTp&gt;</v>
      </c>
      <c r="D2559" s="22" t="str">
        <f>IF('Definition sheet'!E2559="","",CONCATENATE('fixed values'!$A$1,'Definition sheet'!E2559,'fixed values'!$A$2))</f>
        <v>[0..1]</v>
      </c>
      <c r="E2559" s="22" t="str">
        <f>IF('Definition sheet'!F2559="","",CONCATENATE('fixed values'!$A$1,'Definition sheet'!F2559,'fixed values'!$A$2))</f>
        <v>[0..1]</v>
      </c>
      <c r="F2559" s="14" t="str">
        <f>IF('Input Data'!G2559="","",IF('Definition sheet'!G2559="PARENT","",'Input Data'!G2559))</f>
        <v>AddressType2Code</v>
      </c>
      <c r="G2559" s="12" t="str">
        <f>IF('Input Data'!I2559="","",'Input Data'!I2559)</f>
        <v>NotUsed</v>
      </c>
      <c r="H2559" s="12" t="str">
        <f>IF($G:$G="NotUsed","",IF('Input Data'!J2559="","",'Input Data'!J2559))</f>
        <v/>
      </c>
      <c r="I2559" s="12" t="str">
        <f>IF($G:$G="","",IF('Input Data'!K2559="","",'Input Data'!K2559))</f>
        <v>ADDR
BIZZ
DLVY
HOME
MLTO
PBOX</v>
      </c>
      <c r="J2559" s="12" t="str">
        <f>IF($G:$G="","",IF('Input Data'!L2559="","",'Input Data'!L2559))</f>
        <v/>
      </c>
      <c r="K2559" s="12" t="str">
        <f>IF($G:$G="","",IF('Input Data'!M2559="","",'Input Data'!M2559))</f>
        <v/>
      </c>
      <c r="L2559" s="12" t="str">
        <f>IF($G:$G="","",IF('Input Data'!N2559="","",'Input Data'!N2559))</f>
        <v/>
      </c>
      <c r="M2559" s="12" t="str">
        <f>IF($G:$G="","",IF('Input Data'!O2559="","",'Input Data'!O2559))</f>
        <v/>
      </c>
      <c r="N2559" s="12" t="str">
        <f>IF($G:$G="","",IF('Input Data'!P2559="","",'Input Data'!P2559))</f>
        <v/>
      </c>
      <c r="O2559" s="12">
        <f>IF($G:$G="","",IF('Input Data'!Q2559="","",'Input Data'!Q2559))</f>
        <v>2018</v>
      </c>
    </row>
    <row r="2560" spans="1:15" x14ac:dyDescent="0.25">
      <c r="A2560" s="13" t="str">
        <f>IF('Definition sheet'!H2560="","",'Definition sheet'!H2560)</f>
        <v>3.2116</v>
      </c>
      <c r="B2560" s="14" t="str">
        <f>IF('Definition sheet'!C2560="","",'Definition sheet'!C2560)</f>
        <v>+++++++Department</v>
      </c>
      <c r="C2560" s="13" t="str">
        <f>IF('Definition sheet'!D2560="","",CONCATENATE('fixed values'!$A$3,'Definition sheet'!D2560,'fixed values'!$A$4))</f>
        <v>&lt;Dept&gt;</v>
      </c>
      <c r="D2560" s="22" t="str">
        <f>IF('Definition sheet'!E2560="","",CONCATENATE('fixed values'!$A$1,'Definition sheet'!E2560,'fixed values'!$A$2))</f>
        <v>[0..1]</v>
      </c>
      <c r="E2560" s="22" t="str">
        <f>IF('Definition sheet'!F2560="","",CONCATENATE('fixed values'!$A$1,'Definition sheet'!F2560,'fixed values'!$A$2))</f>
        <v>[0..1]</v>
      </c>
      <c r="F2560" s="14" t="str">
        <f>IF('Input Data'!G2560="","",IF('Definition sheet'!G2560="PARENT","",'Input Data'!G2560))</f>
        <v>Max70Text</v>
      </c>
      <c r="G2560" s="12" t="str">
        <f>IF('Input Data'!I2560="","",'Input Data'!I2560)</f>
        <v>NotUsed</v>
      </c>
      <c r="H2560" s="12" t="str">
        <f>IF($G:$G="NotUsed","",IF('Input Data'!J2560="","",'Input Data'!J2560))</f>
        <v/>
      </c>
      <c r="I2560" s="12" t="str">
        <f>IF($G:$G="","",IF('Input Data'!K2560="","",'Input Data'!K2560))</f>
        <v/>
      </c>
      <c r="J2560" s="12" t="str">
        <f>IF($G:$G="","",IF('Input Data'!L2560="","",'Input Data'!L2560))</f>
        <v/>
      </c>
      <c r="K2560" s="12" t="str">
        <f>IF($G:$G="","",IF('Input Data'!M2560="","",'Input Data'!M2560))</f>
        <v/>
      </c>
      <c r="L2560" s="12" t="str">
        <f>IF($G:$G="","",IF('Input Data'!N2560="","",'Input Data'!N2560))</f>
        <v/>
      </c>
      <c r="M2560" s="12" t="str">
        <f>IF($G:$G="","",IF('Input Data'!O2560="","",'Input Data'!O2560))</f>
        <v/>
      </c>
      <c r="N2560" s="12" t="str">
        <f>IF($G:$G="","",IF('Input Data'!P2560="","",'Input Data'!P2560))</f>
        <v/>
      </c>
      <c r="O2560" s="12">
        <f>IF($G:$G="","",IF('Input Data'!Q2560="","",'Input Data'!Q2560))</f>
        <v>2018</v>
      </c>
    </row>
    <row r="2561" spans="1:15" x14ac:dyDescent="0.25">
      <c r="A2561" s="13" t="str">
        <f>IF('Definition sheet'!H2561="","",'Definition sheet'!H2561)</f>
        <v>3.2117</v>
      </c>
      <c r="B2561" s="14" t="str">
        <f>IF('Definition sheet'!C2561="","",'Definition sheet'!C2561)</f>
        <v>+++++++SubDepartment</v>
      </c>
      <c r="C2561" s="13" t="str">
        <f>IF('Definition sheet'!D2561="","",CONCATENATE('fixed values'!$A$3,'Definition sheet'!D2561,'fixed values'!$A$4))</f>
        <v>&lt;SubDept&gt;</v>
      </c>
      <c r="D2561" s="22" t="str">
        <f>IF('Definition sheet'!E2561="","",CONCATENATE('fixed values'!$A$1,'Definition sheet'!E2561,'fixed values'!$A$2))</f>
        <v>[0..1]</v>
      </c>
      <c r="E2561" s="22" t="str">
        <f>IF('Definition sheet'!F2561="","",CONCATENATE('fixed values'!$A$1,'Definition sheet'!F2561,'fixed values'!$A$2))</f>
        <v>[0..1]</v>
      </c>
      <c r="F2561" s="14" t="str">
        <f>IF('Input Data'!G2561="","",IF('Definition sheet'!G2561="PARENT","",'Input Data'!G2561))</f>
        <v>Max70Text</v>
      </c>
      <c r="G2561" s="12" t="str">
        <f>IF('Input Data'!I2561="","",'Input Data'!I2561)</f>
        <v>NotUsed</v>
      </c>
      <c r="H2561" s="12" t="str">
        <f>IF($G:$G="NotUsed","",IF('Input Data'!J2561="","",'Input Data'!J2561))</f>
        <v/>
      </c>
      <c r="I2561" s="12" t="str">
        <f>IF($G:$G="","",IF('Input Data'!K2561="","",'Input Data'!K2561))</f>
        <v/>
      </c>
      <c r="J2561" s="12" t="str">
        <f>IF($G:$G="","",IF('Input Data'!L2561="","",'Input Data'!L2561))</f>
        <v/>
      </c>
      <c r="K2561" s="12" t="str">
        <f>IF($G:$G="","",IF('Input Data'!M2561="","",'Input Data'!M2561))</f>
        <v/>
      </c>
      <c r="L2561" s="12" t="str">
        <f>IF($G:$G="","",IF('Input Data'!N2561="","",'Input Data'!N2561))</f>
        <v/>
      </c>
      <c r="M2561" s="12" t="str">
        <f>IF($G:$G="","",IF('Input Data'!O2561="","",'Input Data'!O2561))</f>
        <v/>
      </c>
      <c r="N2561" s="12" t="str">
        <f>IF($G:$G="","",IF('Input Data'!P2561="","",'Input Data'!P2561))</f>
        <v/>
      </c>
      <c r="O2561" s="12">
        <f>IF($G:$G="","",IF('Input Data'!Q2561="","",'Input Data'!Q2561))</f>
        <v>2018</v>
      </c>
    </row>
    <row r="2562" spans="1:15" x14ac:dyDescent="0.25">
      <c r="A2562" s="13" t="str">
        <f>IF('Definition sheet'!H2562="","",'Definition sheet'!H2562)</f>
        <v>3.2118</v>
      </c>
      <c r="B2562" s="14" t="str">
        <f>IF('Definition sheet'!C2562="","",'Definition sheet'!C2562)</f>
        <v>+++++++StreetName</v>
      </c>
      <c r="C2562" s="13" t="str">
        <f>IF('Definition sheet'!D2562="","",CONCATENATE('fixed values'!$A$3,'Definition sheet'!D2562,'fixed values'!$A$4))</f>
        <v>&lt;StrtNm&gt;</v>
      </c>
      <c r="D2562" s="22" t="str">
        <f>IF('Definition sheet'!E2562="","",CONCATENATE('fixed values'!$A$1,'Definition sheet'!E2562,'fixed values'!$A$2))</f>
        <v>[0..1]</v>
      </c>
      <c r="E2562" s="22" t="str">
        <f>IF('Definition sheet'!F2562="","",CONCATENATE('fixed values'!$A$1,'Definition sheet'!F2562,'fixed values'!$A$2))</f>
        <v>[0..1]</v>
      </c>
      <c r="F2562" s="14" t="str">
        <f>IF('Input Data'!G2562="","",IF('Definition sheet'!G2562="PARENT","",'Input Data'!G2562))</f>
        <v>Max70Text</v>
      </c>
      <c r="G2562" s="12" t="str">
        <f>IF('Input Data'!I2562="","",'Input Data'!I2562)</f>
        <v>NotUsed</v>
      </c>
      <c r="H2562" s="12" t="str">
        <f>IF($G:$G="NotUsed","",IF('Input Data'!J2562="","",'Input Data'!J2562))</f>
        <v/>
      </c>
      <c r="I2562" s="12" t="str">
        <f>IF($G:$G="","",IF('Input Data'!K2562="","",'Input Data'!K2562))</f>
        <v/>
      </c>
      <c r="J2562" s="12" t="str">
        <f>IF($G:$G="","",IF('Input Data'!L2562="","",'Input Data'!L2562))</f>
        <v/>
      </c>
      <c r="K2562" s="12" t="str">
        <f>IF($G:$G="","",IF('Input Data'!M2562="","",'Input Data'!M2562))</f>
        <v/>
      </c>
      <c r="L2562" s="12" t="str">
        <f>IF($G:$G="","",IF('Input Data'!N2562="","",'Input Data'!N2562))</f>
        <v/>
      </c>
      <c r="M2562" s="12" t="str">
        <f>IF($G:$G="","",IF('Input Data'!O2562="","",'Input Data'!O2562))</f>
        <v/>
      </c>
      <c r="N2562" s="12" t="str">
        <f>IF($G:$G="","",IF('Input Data'!P2562="","",'Input Data'!P2562))</f>
        <v/>
      </c>
      <c r="O2562" s="12">
        <f>IF($G:$G="","",IF('Input Data'!Q2562="","",'Input Data'!Q2562))</f>
        <v>2018</v>
      </c>
    </row>
    <row r="2563" spans="1:15" x14ac:dyDescent="0.25">
      <c r="A2563" s="13" t="str">
        <f>IF('Definition sheet'!H2563="","",'Definition sheet'!H2563)</f>
        <v>3.2119</v>
      </c>
      <c r="B2563" s="14" t="str">
        <f>IF('Definition sheet'!C2563="","",'Definition sheet'!C2563)</f>
        <v>+++++++BuildingNumber</v>
      </c>
      <c r="C2563" s="13" t="str">
        <f>IF('Definition sheet'!D2563="","",CONCATENATE('fixed values'!$A$3,'Definition sheet'!D2563,'fixed values'!$A$4))</f>
        <v>&lt;BldgNb&gt;</v>
      </c>
      <c r="D2563" s="22" t="str">
        <f>IF('Definition sheet'!E2563="","",CONCATENATE('fixed values'!$A$1,'Definition sheet'!E2563,'fixed values'!$A$2))</f>
        <v>[0..1]</v>
      </c>
      <c r="E2563" s="22" t="str">
        <f>IF('Definition sheet'!F2563="","",CONCATENATE('fixed values'!$A$1,'Definition sheet'!F2563,'fixed values'!$A$2))</f>
        <v>[0..1]</v>
      </c>
      <c r="F2563" s="14" t="str">
        <f>IF('Input Data'!G2563="","",IF('Definition sheet'!G2563="PARENT","",'Input Data'!G2563))</f>
        <v>Max16Text</v>
      </c>
      <c r="G2563" s="12" t="str">
        <f>IF('Input Data'!I2563="","",'Input Data'!I2563)</f>
        <v>NotUsed</v>
      </c>
      <c r="H2563" s="12" t="str">
        <f>IF($G:$G="NotUsed","",IF('Input Data'!J2563="","",'Input Data'!J2563))</f>
        <v/>
      </c>
      <c r="I2563" s="12" t="str">
        <f>IF($G:$G="","",IF('Input Data'!K2563="","",'Input Data'!K2563))</f>
        <v/>
      </c>
      <c r="J2563" s="12" t="str">
        <f>IF($G:$G="","",IF('Input Data'!L2563="","",'Input Data'!L2563))</f>
        <v/>
      </c>
      <c r="K2563" s="12" t="str">
        <f>IF($G:$G="","",IF('Input Data'!M2563="","",'Input Data'!M2563))</f>
        <v/>
      </c>
      <c r="L2563" s="12" t="str">
        <f>IF($G:$G="","",IF('Input Data'!N2563="","",'Input Data'!N2563))</f>
        <v/>
      </c>
      <c r="M2563" s="12" t="str">
        <f>IF($G:$G="","",IF('Input Data'!O2563="","",'Input Data'!O2563))</f>
        <v/>
      </c>
      <c r="N2563" s="12" t="str">
        <f>IF($G:$G="","",IF('Input Data'!P2563="","",'Input Data'!P2563))</f>
        <v/>
      </c>
      <c r="O2563" s="12">
        <f>IF($G:$G="","",IF('Input Data'!Q2563="","",'Input Data'!Q2563))</f>
        <v>2018</v>
      </c>
    </row>
    <row r="2564" spans="1:15" x14ac:dyDescent="0.25">
      <c r="A2564" s="13" t="str">
        <f>IF('Definition sheet'!H2564="","",'Definition sheet'!H2564)</f>
        <v>3.2120</v>
      </c>
      <c r="B2564" s="14" t="str">
        <f>IF('Definition sheet'!C2564="","",'Definition sheet'!C2564)</f>
        <v>+++++++PostCode</v>
      </c>
      <c r="C2564" s="13" t="str">
        <f>IF('Definition sheet'!D2564="","",CONCATENATE('fixed values'!$A$3,'Definition sheet'!D2564,'fixed values'!$A$4))</f>
        <v>&lt;PstCd&gt;</v>
      </c>
      <c r="D2564" s="22" t="str">
        <f>IF('Definition sheet'!E2564="","",CONCATENATE('fixed values'!$A$1,'Definition sheet'!E2564,'fixed values'!$A$2))</f>
        <v>[0..1]</v>
      </c>
      <c r="E2564" s="22" t="str">
        <f>IF('Definition sheet'!F2564="","",CONCATENATE('fixed values'!$A$1,'Definition sheet'!F2564,'fixed values'!$A$2))</f>
        <v>[0..1]</v>
      </c>
      <c r="F2564" s="14" t="str">
        <f>IF('Input Data'!G2564="","",IF('Definition sheet'!G2564="PARENT","",'Input Data'!G2564))</f>
        <v>Max16Text</v>
      </c>
      <c r="G2564" s="12" t="str">
        <f>IF('Input Data'!I2564="","",'Input Data'!I2564)</f>
        <v>NotUsed</v>
      </c>
      <c r="H2564" s="12" t="str">
        <f>IF($G:$G="NotUsed","",IF('Input Data'!J2564="","",'Input Data'!J2564))</f>
        <v/>
      </c>
      <c r="I2564" s="12" t="str">
        <f>IF($G:$G="","",IF('Input Data'!K2564="","",'Input Data'!K2564))</f>
        <v/>
      </c>
      <c r="J2564" s="12" t="str">
        <f>IF($G:$G="","",IF('Input Data'!L2564="","",'Input Data'!L2564))</f>
        <v/>
      </c>
      <c r="K2564" s="12" t="str">
        <f>IF($G:$G="","",IF('Input Data'!M2564="","",'Input Data'!M2564))</f>
        <v/>
      </c>
      <c r="L2564" s="12" t="str">
        <f>IF($G:$G="","",IF('Input Data'!N2564="","",'Input Data'!N2564))</f>
        <v/>
      </c>
      <c r="M2564" s="12" t="str">
        <f>IF($G:$G="","",IF('Input Data'!O2564="","",'Input Data'!O2564))</f>
        <v/>
      </c>
      <c r="N2564" s="12" t="str">
        <f>IF($G:$G="","",IF('Input Data'!P2564="","",'Input Data'!P2564))</f>
        <v/>
      </c>
      <c r="O2564" s="12">
        <f>IF($G:$G="","",IF('Input Data'!Q2564="","",'Input Data'!Q2564))</f>
        <v>2018</v>
      </c>
    </row>
    <row r="2565" spans="1:15" x14ac:dyDescent="0.25">
      <c r="A2565" s="13" t="str">
        <f>IF('Definition sheet'!H2565="","",'Definition sheet'!H2565)</f>
        <v>3.2121</v>
      </c>
      <c r="B2565" s="14" t="str">
        <f>IF('Definition sheet'!C2565="","",'Definition sheet'!C2565)</f>
        <v>+++++++TownName</v>
      </c>
      <c r="C2565" s="13" t="str">
        <f>IF('Definition sheet'!D2565="","",CONCATENATE('fixed values'!$A$3,'Definition sheet'!D2565,'fixed values'!$A$4))</f>
        <v>&lt;TwnNm&gt;</v>
      </c>
      <c r="D2565" s="22" t="str">
        <f>IF('Definition sheet'!E2565="","",CONCATENATE('fixed values'!$A$1,'Definition sheet'!E2565,'fixed values'!$A$2))</f>
        <v>[0..1]</v>
      </c>
      <c r="E2565" s="22" t="str">
        <f>IF('Definition sheet'!F2565="","",CONCATENATE('fixed values'!$A$1,'Definition sheet'!F2565,'fixed values'!$A$2))</f>
        <v>[0..1]</v>
      </c>
      <c r="F2565" s="14" t="str">
        <f>IF('Input Data'!G2565="","",IF('Definition sheet'!G2565="PARENT","",'Input Data'!G2565))</f>
        <v>Max35Text</v>
      </c>
      <c r="G2565" s="12" t="str">
        <f>IF('Input Data'!I2565="","",'Input Data'!I2565)</f>
        <v>NotUsed</v>
      </c>
      <c r="H2565" s="12" t="str">
        <f>IF($G:$G="NotUsed","",IF('Input Data'!J2565="","",'Input Data'!J2565))</f>
        <v/>
      </c>
      <c r="I2565" s="12" t="str">
        <f>IF($G:$G="","",IF('Input Data'!K2565="","",'Input Data'!K2565))</f>
        <v/>
      </c>
      <c r="J2565" s="12" t="str">
        <f>IF($G:$G="","",IF('Input Data'!L2565="","",'Input Data'!L2565))</f>
        <v/>
      </c>
      <c r="K2565" s="12" t="str">
        <f>IF($G:$G="","",IF('Input Data'!M2565="","",'Input Data'!M2565))</f>
        <v/>
      </c>
      <c r="L2565" s="12" t="str">
        <f>IF($G:$G="","",IF('Input Data'!N2565="","",'Input Data'!N2565))</f>
        <v/>
      </c>
      <c r="M2565" s="12" t="str">
        <f>IF($G:$G="","",IF('Input Data'!O2565="","",'Input Data'!O2565))</f>
        <v/>
      </c>
      <c r="N2565" s="12" t="str">
        <f>IF($G:$G="","",IF('Input Data'!P2565="","",'Input Data'!P2565))</f>
        <v/>
      </c>
      <c r="O2565" s="12">
        <f>IF($G:$G="","",IF('Input Data'!Q2565="","",'Input Data'!Q2565))</f>
        <v>2018</v>
      </c>
    </row>
    <row r="2566" spans="1:15" x14ac:dyDescent="0.25">
      <c r="A2566" s="13" t="str">
        <f>IF('Definition sheet'!H2566="","",'Definition sheet'!H2566)</f>
        <v>3.2122</v>
      </c>
      <c r="B2566" s="14" t="str">
        <f>IF('Definition sheet'!C2566="","",'Definition sheet'!C2566)</f>
        <v>+++++++CountrySubDivision</v>
      </c>
      <c r="C2566" s="13" t="str">
        <f>IF('Definition sheet'!D2566="","",CONCATENATE('fixed values'!$A$3,'Definition sheet'!D2566,'fixed values'!$A$4))</f>
        <v>&lt;CtrySubDvsn&gt;</v>
      </c>
      <c r="D2566" s="22" t="str">
        <f>IF('Definition sheet'!E2566="","",CONCATENATE('fixed values'!$A$1,'Definition sheet'!E2566,'fixed values'!$A$2))</f>
        <v>[0..1]</v>
      </c>
      <c r="E2566" s="22" t="str">
        <f>IF('Definition sheet'!F2566="","",CONCATENATE('fixed values'!$A$1,'Definition sheet'!F2566,'fixed values'!$A$2))</f>
        <v>[0..1]</v>
      </c>
      <c r="F2566" s="14" t="str">
        <f>IF('Input Data'!G2566="","",IF('Definition sheet'!G2566="PARENT","",'Input Data'!G2566))</f>
        <v>Max35Text</v>
      </c>
      <c r="G2566" s="12" t="str">
        <f>IF('Input Data'!I2566="","",'Input Data'!I2566)</f>
        <v>NotUsed</v>
      </c>
      <c r="H2566" s="12" t="str">
        <f>IF($G:$G="NotUsed","",IF('Input Data'!J2566="","",'Input Data'!J2566))</f>
        <v/>
      </c>
      <c r="I2566" s="12" t="str">
        <f>IF($G:$G="","",IF('Input Data'!K2566="","",'Input Data'!K2566))</f>
        <v/>
      </c>
      <c r="J2566" s="12" t="str">
        <f>IF($G:$G="","",IF('Input Data'!L2566="","",'Input Data'!L2566))</f>
        <v/>
      </c>
      <c r="K2566" s="12" t="str">
        <f>IF($G:$G="","",IF('Input Data'!M2566="","",'Input Data'!M2566))</f>
        <v/>
      </c>
      <c r="L2566" s="12" t="str">
        <f>IF($G:$G="","",IF('Input Data'!N2566="","",'Input Data'!N2566))</f>
        <v/>
      </c>
      <c r="M2566" s="12" t="str">
        <f>IF($G:$G="","",IF('Input Data'!O2566="","",'Input Data'!O2566))</f>
        <v/>
      </c>
      <c r="N2566" s="12" t="str">
        <f>IF($G:$G="","",IF('Input Data'!P2566="","",'Input Data'!P2566))</f>
        <v/>
      </c>
      <c r="O2566" s="12">
        <f>IF($G:$G="","",IF('Input Data'!Q2566="","",'Input Data'!Q2566))</f>
        <v>2018</v>
      </c>
    </row>
    <row r="2567" spans="1:15" ht="409.5" x14ac:dyDescent="0.25">
      <c r="A2567" s="13" t="str">
        <f>IF('Definition sheet'!H2567="","",'Definition sheet'!H2567)</f>
        <v>3.2123</v>
      </c>
      <c r="B2567" s="14" t="str">
        <f>IF('Definition sheet'!C2567="","",'Definition sheet'!C2567)</f>
        <v>+++++++Countrynamecode</v>
      </c>
      <c r="C2567" s="13" t="str">
        <f>IF('Definition sheet'!D2567="","",CONCATENATE('fixed values'!$A$3,'Definition sheet'!D2567,'fixed values'!$A$4))</f>
        <v>&lt;Ctry&gt;</v>
      </c>
      <c r="D2567" s="22" t="str">
        <f>IF('Definition sheet'!E2567="","",CONCATENATE('fixed values'!$A$1,'Definition sheet'!E2567,'fixed values'!$A$2))</f>
        <v>[0..1]</v>
      </c>
      <c r="E2567" s="22" t="str">
        <f>IF('Definition sheet'!F2567="","",CONCATENATE('fixed values'!$A$1,'Definition sheet'!F2567,'fixed values'!$A$2))</f>
        <v>[0..1]</v>
      </c>
      <c r="F2567" s="14" t="str">
        <f>IF('Input Data'!G2567="","",IF('Definition sheet'!G2567="PARENT","",'Input Data'!G2567))</f>
        <v>CountryCode</v>
      </c>
      <c r="G2567" s="12" t="str">
        <f>IF('Input Data'!I2567="","",'Input Data'!I2567)</f>
        <v>NotUsed</v>
      </c>
      <c r="H2567" s="12" t="str">
        <f>IF($G:$G="NotUsed","",IF('Input Data'!J2567="","",'Input Data'!J2567))</f>
        <v/>
      </c>
      <c r="I2567" s="12" t="str">
        <f>IF($G:$G="","",IF('Input Data'!K2567="","",'Input Data'!K2567))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67" s="12" t="str">
        <f>IF($G:$G="","",IF('Input Data'!L2567="","",'Input Data'!L2567))</f>
        <v/>
      </c>
      <c r="K2567" s="12" t="str">
        <f>IF($G:$G="","",IF('Input Data'!M2567="","",'Input Data'!M2567))</f>
        <v/>
      </c>
      <c r="L2567" s="12" t="str">
        <f>IF($G:$G="","",IF('Input Data'!N2567="","",'Input Data'!N2567))</f>
        <v/>
      </c>
      <c r="M2567" s="12" t="str">
        <f>IF($G:$G="","",IF('Input Data'!O2567="","",'Input Data'!O2567))</f>
        <v/>
      </c>
      <c r="N2567" s="12" t="str">
        <f>IF($G:$G="","",IF('Input Data'!P2567="","",'Input Data'!P2567))</f>
        <v/>
      </c>
      <c r="O2567" s="12">
        <f>IF($G:$G="","",IF('Input Data'!Q2567="","",'Input Data'!Q2567))</f>
        <v>2018</v>
      </c>
    </row>
    <row r="2568" spans="1:15" ht="409.5" x14ac:dyDescent="0.25">
      <c r="A2568" s="13" t="str">
        <f>IF('Definition sheet'!H2568="","",'Definition sheet'!H2568)</f>
        <v>3.2123</v>
      </c>
      <c r="B2568" s="14" t="str">
        <f>IF('Definition sheet'!C2568="","",'Definition sheet'!C2568)</f>
        <v>+++++++Country</v>
      </c>
      <c r="C2568" s="13" t="str">
        <f>IF('Definition sheet'!D2568="","",CONCATENATE('fixed values'!$A$3,'Definition sheet'!D2568,'fixed values'!$A$4))</f>
        <v>&lt;Ctry&gt;</v>
      </c>
      <c r="D2568" s="22" t="str">
        <f>IF('Definition sheet'!E2568="","",CONCATENATE('fixed values'!$A$1,'Definition sheet'!E2568,'fixed values'!$A$2))</f>
        <v>[0..1]</v>
      </c>
      <c r="E2568" s="22" t="str">
        <f>IF('Definition sheet'!F2568="","",CONCATENATE('fixed values'!$A$1,'Definition sheet'!F2568,'fixed values'!$A$2))</f>
        <v>[0..1]</v>
      </c>
      <c r="F2568" s="14" t="str">
        <f>IF('Input Data'!G2568="","",IF('Definition sheet'!G2568="PARENT","",'Input Data'!G2568))</f>
        <v>CountryCode</v>
      </c>
      <c r="G2568" s="12" t="str">
        <f>IF('Input Data'!I2568="","",'Input Data'!I2568)</f>
        <v>NotUsed</v>
      </c>
      <c r="H2568" s="12" t="str">
        <f>IF($G:$G="NotUsed","",IF('Input Data'!J2568="","",'Input Data'!J2568))</f>
        <v/>
      </c>
      <c r="I2568" s="12" t="str">
        <f>IF($G:$G="","",IF('Input Data'!K2568="","",'Input Data'!K2568))</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68" s="12" t="str">
        <f>IF($G:$G="","",IF('Input Data'!L2568="","",'Input Data'!L2568))</f>
        <v/>
      </c>
      <c r="K2568" s="12" t="str">
        <f>IF($G:$G="","",IF('Input Data'!M2568="","",'Input Data'!M2568))</f>
        <v/>
      </c>
      <c r="L2568" s="12" t="str">
        <f>IF($G:$G="","",IF('Input Data'!N2568="","",'Input Data'!N2568))</f>
        <v/>
      </c>
      <c r="M2568" s="12" t="str">
        <f>IF($G:$G="","",IF('Input Data'!O2568="","",'Input Data'!O2568))</f>
        <v/>
      </c>
      <c r="N2568" s="12" t="str">
        <f>IF($G:$G="","",IF('Input Data'!P2568="","",'Input Data'!P2568))</f>
        <v/>
      </c>
      <c r="O2568" s="12">
        <f>IF($G:$G="","",IF('Input Data'!Q2568="","",'Input Data'!Q2568))</f>
        <v>2018</v>
      </c>
    </row>
    <row r="2569" spans="1:15" x14ac:dyDescent="0.25">
      <c r="A2569" s="13" t="str">
        <f>IF('Definition sheet'!H2569="","",'Definition sheet'!H2569)</f>
        <v>3.2124</v>
      </c>
      <c r="B2569" s="14" t="str">
        <f>IF('Definition sheet'!C2569="","",'Definition sheet'!C2569)</f>
        <v>+++++++AddressLine</v>
      </c>
      <c r="C2569" s="13" t="str">
        <f>IF('Definition sheet'!D2569="","",CONCATENATE('fixed values'!$A$3,'Definition sheet'!D2569,'fixed values'!$A$4))</f>
        <v>&lt;AdrLine&gt;</v>
      </c>
      <c r="D2569" s="22" t="str">
        <f>IF('Definition sheet'!E2569="","",CONCATENATE('fixed values'!$A$1,'Definition sheet'!E2569,'fixed values'!$A$2))</f>
        <v>[0..7]</v>
      </c>
      <c r="E2569" s="22" t="str">
        <f>IF('Definition sheet'!F2569="","",CONCATENATE('fixed values'!$A$1,'Definition sheet'!F2569,'fixed values'!$A$2))</f>
        <v>[0..7]</v>
      </c>
      <c r="F2569" s="14" t="str">
        <f>IF('Input Data'!G2569="","",IF('Definition sheet'!G2569="PARENT","",'Input Data'!G2569))</f>
        <v>Max70Text</v>
      </c>
      <c r="G2569" s="12" t="str">
        <f>IF('Input Data'!I2569="","",'Input Data'!I2569)</f>
        <v>NotUsed</v>
      </c>
      <c r="H2569" s="12" t="str">
        <f>IF($G:$G="NotUsed","",IF('Input Data'!J2569="","",'Input Data'!J2569))</f>
        <v/>
      </c>
      <c r="I2569" s="12" t="str">
        <f>IF($G:$G="","",IF('Input Data'!K2569="","",'Input Data'!K2569))</f>
        <v/>
      </c>
      <c r="J2569" s="12" t="str">
        <f>IF($G:$G="","",IF('Input Data'!L2569="","",'Input Data'!L2569))</f>
        <v/>
      </c>
      <c r="K2569" s="12" t="str">
        <f>IF($G:$G="","",IF('Input Data'!M2569="","",'Input Data'!M2569))</f>
        <v/>
      </c>
      <c r="L2569" s="12" t="str">
        <f>IF($G:$G="","",IF('Input Data'!N2569="","",'Input Data'!N2569))</f>
        <v/>
      </c>
      <c r="M2569" s="12" t="str">
        <f>IF($G:$G="","",IF('Input Data'!O2569="","",'Input Data'!O2569))</f>
        <v/>
      </c>
      <c r="N2569" s="12" t="str">
        <f>IF($G:$G="","",IF('Input Data'!P2569="","",'Input Data'!P2569))</f>
        <v/>
      </c>
      <c r="O2569" s="12">
        <f>IF($G:$G="","",IF('Input Data'!Q2569="","",'Input Data'!Q2569))</f>
        <v>2018</v>
      </c>
    </row>
    <row r="2570" spans="1:15" ht="60" x14ac:dyDescent="0.25">
      <c r="A2570" s="13" t="str">
        <f>IF('Definition sheet'!H2570="","",'Definition sheet'!H2570)</f>
        <v>3.2125</v>
      </c>
      <c r="B2570" s="14" t="str">
        <f>IF('Definition sheet'!C2570="","",'Definition sheet'!C2570)</f>
        <v>+++CreditorAccount</v>
      </c>
      <c r="C2570" s="13" t="str">
        <f>IF('Definition sheet'!D2570="","",CONCATENATE('fixed values'!$A$3,'Definition sheet'!D2570,'fixed values'!$A$4))</f>
        <v>&lt;CdtrAcct&gt;</v>
      </c>
      <c r="D2570" s="22" t="str">
        <f>IF('Definition sheet'!E2570="","",CONCATENATE('fixed values'!$A$1,'Definition sheet'!E2570,'fixed values'!$A$2))</f>
        <v>[0..1]</v>
      </c>
      <c r="E2570" s="22" t="str">
        <f>IF('Definition sheet'!F2570="","",CONCATENATE('fixed values'!$A$1,'Definition sheet'!F2570,'fixed values'!$A$2))</f>
        <v>[0..1]</v>
      </c>
      <c r="F2570" s="14" t="str">
        <f>IF('Input Data'!G2570="","",IF('Definition sheet'!G2570="PARENT","",'Input Data'!G2570))</f>
        <v/>
      </c>
      <c r="G2570" s="12" t="str">
        <f>IF('Input Data'!I2570="","",'Input Data'!I2570)</f>
        <v>Used</v>
      </c>
      <c r="H2570" s="12" t="str">
        <f>IF($G:$G="NotUsed","",IF('Input Data'!J2570="","",'Input Data'!J2570))</f>
        <v>Unambiguous identification of the account of the creditor to which a credit entry will be posted as a result of the payment transaction.</v>
      </c>
      <c r="I2570" s="12" t="str">
        <f>IF($G:$G="","",IF('Input Data'!K2570="","",'Input Data'!K2570))</f>
        <v/>
      </c>
      <c r="J2570" s="12" t="str">
        <f>IF($G:$G="","",IF('Input Data'!L2570="","",'Input Data'!L2570))</f>
        <v/>
      </c>
      <c r="K2570" s="12" t="str">
        <f>IF($G:$G="","",IF('Input Data'!M2570="","",'Input Data'!M2570))</f>
        <v/>
      </c>
      <c r="L2570" s="12" t="str">
        <f>IF($G:$G="","",IF('Input Data'!N2570="","",'Input Data'!N2570))</f>
        <v/>
      </c>
      <c r="M2570" s="12" t="str">
        <f>IF($G:$G="","",IF('Input Data'!O2570="","",'Input Data'!O2570))</f>
        <v/>
      </c>
      <c r="N2570" s="12" t="str">
        <f>IF($G:$G="","",IF('Input Data'!P2570="","",'Input Data'!P2570))</f>
        <v/>
      </c>
      <c r="O2570" s="12">
        <f>IF($G:$G="","",IF('Input Data'!Q2570="","",'Input Data'!Q2570))</f>
        <v>2018</v>
      </c>
    </row>
    <row r="2571" spans="1:15" ht="45" x14ac:dyDescent="0.25">
      <c r="A2571" s="13" t="str">
        <f>IF('Definition sheet'!H2571="","",'Definition sheet'!H2571)</f>
        <v>3.2126</v>
      </c>
      <c r="B2571" s="14" t="str">
        <f>IF('Definition sheet'!C2571="","",'Definition sheet'!C2571)</f>
        <v>++++Identification</v>
      </c>
      <c r="C2571" s="13" t="str">
        <f>IF('Definition sheet'!D2571="","",CONCATENATE('fixed values'!$A$3,'Definition sheet'!D2571,'fixed values'!$A$4))</f>
        <v>&lt;Id&gt;</v>
      </c>
      <c r="D2571" s="22" t="str">
        <f>IF('Definition sheet'!E2571="","",CONCATENATE('fixed values'!$A$1,'Definition sheet'!E2571,'fixed values'!$A$2))</f>
        <v>[1..1]</v>
      </c>
      <c r="E2571" s="22" t="str">
        <f>IF('Definition sheet'!F2571="","",CONCATENATE('fixed values'!$A$1,'Definition sheet'!F2571,'fixed values'!$A$2))</f>
        <v>[1..1]</v>
      </c>
      <c r="F2571" s="14" t="str">
        <f>IF('Input Data'!G2571="","",IF('Definition sheet'!G2571="PARENT","",'Input Data'!G2571))</f>
        <v/>
      </c>
      <c r="G2571" s="12" t="str">
        <f>IF('Input Data'!I2571="","",'Input Data'!I2571)</f>
        <v>Used</v>
      </c>
      <c r="H2571" s="12" t="str">
        <f>IF($G:$G="NotUsed","",IF('Input Data'!J2571="","",'Input Data'!J2571))</f>
        <v>Unique and unambiguous identification for the account between the account owner and the account servicer.</v>
      </c>
      <c r="I2571" s="12" t="str">
        <f>IF($G:$G="","",IF('Input Data'!K2571="","",'Input Data'!K2571))</f>
        <v/>
      </c>
      <c r="J2571" s="12" t="str">
        <f>IF($G:$G="","",IF('Input Data'!L2571="","",'Input Data'!L2571))</f>
        <v/>
      </c>
      <c r="K2571" s="12" t="str">
        <f>IF($G:$G="","",IF('Input Data'!M2571="","",'Input Data'!M2571))</f>
        <v/>
      </c>
      <c r="L2571" s="12" t="str">
        <f>IF($G:$G="","",IF('Input Data'!N2571="","",'Input Data'!N2571))</f>
        <v/>
      </c>
      <c r="M2571" s="12" t="str">
        <f>IF($G:$G="","",IF('Input Data'!O2571="","",'Input Data'!O2571))</f>
        <v/>
      </c>
      <c r="N2571" s="12" t="str">
        <f>IF($G:$G="","",IF('Input Data'!P2571="","",'Input Data'!P2571))</f>
        <v/>
      </c>
      <c r="O2571" s="12">
        <f>IF($G:$G="","",IF('Input Data'!Q2571="","",'Input Data'!Q2571))</f>
        <v>2018</v>
      </c>
    </row>
    <row r="2572" spans="1:15" ht="150" x14ac:dyDescent="0.25">
      <c r="A2572" s="13" t="str">
        <f>IF('Definition sheet'!H2572="","",'Definition sheet'!H2572)</f>
        <v>3.2127</v>
      </c>
      <c r="B2572" s="14" t="str">
        <f>IF('Definition sheet'!C2572="","",'Definition sheet'!C2572)</f>
        <v>+++++IBAN</v>
      </c>
      <c r="C2572" s="13" t="str">
        <f>IF('Definition sheet'!D2572="","",CONCATENATE('fixed values'!$A$3,'Definition sheet'!D2572,'fixed values'!$A$4))</f>
        <v>&lt;IBAN&gt;</v>
      </c>
      <c r="D2572" s="22" t="str">
        <f>IF('Definition sheet'!E2572="","",CONCATENATE('fixed values'!$A$1,'Definition sheet'!E2572,'fixed values'!$A$2))</f>
        <v>[1..1]</v>
      </c>
      <c r="E2572" s="22" t="str">
        <f>IF('Definition sheet'!F2572="","",CONCATENATE('fixed values'!$A$1,'Definition sheet'!F2572,'fixed values'!$A$2))</f>
        <v>[1..1]</v>
      </c>
      <c r="F2572" s="14" t="str">
        <f>IF('Input Data'!G2572="","",IF('Definition sheet'!G2572="PARENT","",'Input Data'!G2572))</f>
        <v>IBAN2007Identifier</v>
      </c>
      <c r="G2572" s="12" t="str">
        <f>IF('Input Data'!I2572="","",'Input Data'!I2572)</f>
        <v>Used</v>
      </c>
      <c r="H2572" s="12" t="str">
        <f>IF($G:$G="NotUsed","",IF('Input Data'!J2572="","",'Input Data'!J2572))</f>
        <v>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v>
      </c>
      <c r="I2572" s="12" t="str">
        <f>IF($G:$G="","",IF('Input Data'!K2572="","",'Input Data'!K2572))</f>
        <v/>
      </c>
      <c r="J2572" s="12" t="str">
        <f>IF($G:$G="","",IF('Input Data'!L2572="","",'Input Data'!L2572))</f>
        <v/>
      </c>
      <c r="K2572" s="12" t="str">
        <f>IF($G:$G="","",IF('Input Data'!M2572="","",'Input Data'!M2572))</f>
        <v/>
      </c>
      <c r="L2572" s="12" t="str">
        <f>IF($G:$G="","",IF('Input Data'!N2572="","",'Input Data'!N2572))</f>
        <v/>
      </c>
      <c r="M2572" s="12" t="str">
        <f>IF($G:$G="","",IF('Input Data'!O2572="","",'Input Data'!O2572))</f>
        <v/>
      </c>
      <c r="N2572" s="12" t="str">
        <f>IF($G:$G="","",IF('Input Data'!P2572="","",'Input Data'!P2572))</f>
        <v/>
      </c>
      <c r="O2572" s="12">
        <f>IF($G:$G="","",IF('Input Data'!Q2572="","",'Input Data'!Q2572))</f>
        <v>2018</v>
      </c>
    </row>
    <row r="2573" spans="1:15" ht="45" x14ac:dyDescent="0.25">
      <c r="A2573" s="13" t="str">
        <f>IF('Definition sheet'!H2573="","",'Definition sheet'!H2573)</f>
        <v>3.2128</v>
      </c>
      <c r="B2573" s="14" t="str">
        <f>IF('Definition sheet'!C2573="","",'Definition sheet'!C2573)</f>
        <v>+++++Other</v>
      </c>
      <c r="C2573" s="13" t="str">
        <f>IF('Definition sheet'!D2573="","",CONCATENATE('fixed values'!$A$3,'Definition sheet'!D2573,'fixed values'!$A$4))</f>
        <v>&lt;Othr&gt;</v>
      </c>
      <c r="D2573" s="22" t="str">
        <f>IF('Definition sheet'!E2573="","",CONCATENATE('fixed values'!$A$1,'Definition sheet'!E2573,'fixed values'!$A$2))</f>
        <v>[1..1]</v>
      </c>
      <c r="E2573" s="22" t="str">
        <f>IF('Definition sheet'!F2573="","",CONCATENATE('fixed values'!$A$1,'Definition sheet'!F2573,'fixed values'!$A$2))</f>
        <v>[1..1]</v>
      </c>
      <c r="F2573" s="14" t="str">
        <f>IF('Input Data'!G2573="","",IF('Definition sheet'!G2573="PARENT","",'Input Data'!G2573))</f>
        <v/>
      </c>
      <c r="G2573" s="12" t="str">
        <f>IF('Input Data'!I2573="","",'Input Data'!I2573)</f>
        <v>Used</v>
      </c>
      <c r="H2573" s="12" t="str">
        <f>IF($G:$G="NotUsed","",IF('Input Data'!J2573="","",'Input Data'!J2573))</f>
        <v>Unique identification of an account, as assigned by the account servicer, using an identification scheme.</v>
      </c>
      <c r="I2573" s="12" t="str">
        <f>IF($G:$G="","",IF('Input Data'!K2573="","",'Input Data'!K2573))</f>
        <v/>
      </c>
      <c r="J2573" s="12" t="str">
        <f>IF($G:$G="","",IF('Input Data'!L2573="","",'Input Data'!L2573))</f>
        <v/>
      </c>
      <c r="K2573" s="12" t="str">
        <f>IF($G:$G="","",IF('Input Data'!M2573="","",'Input Data'!M2573))</f>
        <v/>
      </c>
      <c r="L2573" s="12" t="str">
        <f>IF($G:$G="","",IF('Input Data'!N2573="","",'Input Data'!N2573))</f>
        <v/>
      </c>
      <c r="M2573" s="12" t="str">
        <f>IF($G:$G="","",IF('Input Data'!O2573="","",'Input Data'!O2573))</f>
        <v/>
      </c>
      <c r="N2573" s="12" t="str">
        <f>IF($G:$G="","",IF('Input Data'!P2573="","",'Input Data'!P2573))</f>
        <v/>
      </c>
      <c r="O2573" s="12">
        <f>IF($G:$G="","",IF('Input Data'!Q2573="","",'Input Data'!Q2573))</f>
        <v>2018</v>
      </c>
    </row>
    <row r="2574" spans="1:15" x14ac:dyDescent="0.25">
      <c r="A2574" s="13" t="str">
        <f>IF('Definition sheet'!H2574="","",'Definition sheet'!H2574)</f>
        <v>3.2129</v>
      </c>
      <c r="B2574" s="14" t="str">
        <f>IF('Definition sheet'!C2574="","",'Definition sheet'!C2574)</f>
        <v>++++++Identification</v>
      </c>
      <c r="C2574" s="13" t="str">
        <f>IF('Definition sheet'!D2574="","",CONCATENATE('fixed values'!$A$3,'Definition sheet'!D2574,'fixed values'!$A$4))</f>
        <v>&lt;Id&gt;</v>
      </c>
      <c r="D2574" s="22" t="str">
        <f>IF('Definition sheet'!E2574="","",CONCATENATE('fixed values'!$A$1,'Definition sheet'!E2574,'fixed values'!$A$2))</f>
        <v>[1..1]</v>
      </c>
      <c r="E2574" s="22" t="str">
        <f>IF('Definition sheet'!F2574="","",CONCATENATE('fixed values'!$A$1,'Definition sheet'!F2574,'fixed values'!$A$2))</f>
        <v>[1..1]</v>
      </c>
      <c r="F2574" s="14" t="str">
        <f>IF('Input Data'!G2574="","",IF('Definition sheet'!G2574="PARENT","",'Input Data'!G2574))</f>
        <v>Max34Text</v>
      </c>
      <c r="G2574" s="12" t="str">
        <f>IF('Input Data'!I2574="","",'Input Data'!I2574)</f>
        <v>Used</v>
      </c>
      <c r="H2574" s="12" t="str">
        <f>IF($G:$G="NotUsed","",IF('Input Data'!J2574="","",'Input Data'!J2574))</f>
        <v>Identification assigned by an institution.</v>
      </c>
      <c r="I2574" s="12" t="str">
        <f>IF($G:$G="","",IF('Input Data'!K2574="","",'Input Data'!K2574))</f>
        <v/>
      </c>
      <c r="J2574" s="12" t="str">
        <f>IF($G:$G="","",IF('Input Data'!L2574="","",'Input Data'!L2574))</f>
        <v/>
      </c>
      <c r="K2574" s="12" t="str">
        <f>IF($G:$G="","",IF('Input Data'!M2574="","",'Input Data'!M2574))</f>
        <v/>
      </c>
      <c r="L2574" s="12" t="str">
        <f>IF($G:$G="","",IF('Input Data'!N2574="","",'Input Data'!N2574))</f>
        <v/>
      </c>
      <c r="M2574" s="12" t="str">
        <f>IF($G:$G="","",IF('Input Data'!O2574="","",'Input Data'!O2574))</f>
        <v/>
      </c>
      <c r="N2574" s="12" t="str">
        <f>IF($G:$G="","",IF('Input Data'!P2574="","",'Input Data'!P2574))</f>
        <v/>
      </c>
      <c r="O2574" s="12">
        <f>IF($G:$G="","",IF('Input Data'!Q2574="","",'Input Data'!Q2574))</f>
        <v>2018</v>
      </c>
    </row>
    <row r="2575" spans="1:15" x14ac:dyDescent="0.25">
      <c r="A2575" s="13" t="str">
        <f>IF('Definition sheet'!H2575="","",'Definition sheet'!H2575)</f>
        <v>3.2130</v>
      </c>
      <c r="B2575" s="14" t="str">
        <f>IF('Definition sheet'!C2575="","",'Definition sheet'!C2575)</f>
        <v>++++++SchemeName</v>
      </c>
      <c r="C2575" s="13" t="str">
        <f>IF('Definition sheet'!D2575="","",CONCATENATE('fixed values'!$A$3,'Definition sheet'!D2575,'fixed values'!$A$4))</f>
        <v>&lt;SchmeNm&gt;</v>
      </c>
      <c r="D2575" s="22" t="str">
        <f>IF('Definition sheet'!E2575="","",CONCATENATE('fixed values'!$A$1,'Definition sheet'!E2575,'fixed values'!$A$2))</f>
        <v>[0..1]</v>
      </c>
      <c r="E2575" s="22" t="str">
        <f>IF('Definition sheet'!F2575="","",CONCATENATE('fixed values'!$A$1,'Definition sheet'!F2575,'fixed values'!$A$2))</f>
        <v>[0..1]</v>
      </c>
      <c r="F2575" s="14" t="str">
        <f>IF('Input Data'!G2575="","",IF('Definition sheet'!G2575="PARENT","",'Input Data'!G2575))</f>
        <v/>
      </c>
      <c r="G2575" s="12" t="str">
        <f>IF('Input Data'!I2575="","",'Input Data'!I2575)</f>
        <v>Used</v>
      </c>
      <c r="H2575" s="12" t="str">
        <f>IF($G:$G="NotUsed","",IF('Input Data'!J2575="","",'Input Data'!J2575))</f>
        <v>Name of the identification scheme.</v>
      </c>
      <c r="I2575" s="12" t="str">
        <f>IF($G:$G="","",IF('Input Data'!K2575="","",'Input Data'!K2575))</f>
        <v/>
      </c>
      <c r="J2575" s="12" t="str">
        <f>IF($G:$G="","",IF('Input Data'!L2575="","",'Input Data'!L2575))</f>
        <v/>
      </c>
      <c r="K2575" s="12" t="str">
        <f>IF($G:$G="","",IF('Input Data'!M2575="","",'Input Data'!M2575))</f>
        <v/>
      </c>
      <c r="L2575" s="12" t="str">
        <f>IF($G:$G="","",IF('Input Data'!N2575="","",'Input Data'!N2575))</f>
        <v/>
      </c>
      <c r="M2575" s="12" t="str">
        <f>IF($G:$G="","",IF('Input Data'!O2575="","",'Input Data'!O2575))</f>
        <v/>
      </c>
      <c r="N2575" s="12" t="str">
        <f>IF($G:$G="","",IF('Input Data'!P2575="","",'Input Data'!P2575))</f>
        <v/>
      </c>
      <c r="O2575" s="12">
        <f>IF($G:$G="","",IF('Input Data'!Q2575="","",'Input Data'!Q2575))</f>
        <v>2018</v>
      </c>
    </row>
    <row r="2576" spans="1:15" ht="60" x14ac:dyDescent="0.25">
      <c r="A2576" s="13" t="str">
        <f>IF('Definition sheet'!H2576="","",'Definition sheet'!H2576)</f>
        <v>3.2131</v>
      </c>
      <c r="B2576" s="14" t="str">
        <f>IF('Definition sheet'!C2576="","",'Definition sheet'!C2576)</f>
        <v>+++++++Code</v>
      </c>
      <c r="C2576" s="13" t="str">
        <f>IF('Definition sheet'!D2576="","",CONCATENATE('fixed values'!$A$3,'Definition sheet'!D2576,'fixed values'!$A$4))</f>
        <v>&lt;Cd&gt;</v>
      </c>
      <c r="D2576" s="22" t="str">
        <f>IF('Definition sheet'!E2576="","",CONCATENATE('fixed values'!$A$1,'Definition sheet'!E2576,'fixed values'!$A$2))</f>
        <v>[1..1]</v>
      </c>
      <c r="E2576" s="22" t="str">
        <f>IF('Definition sheet'!F2576="","",CONCATENATE('fixed values'!$A$1,'Definition sheet'!F2576,'fixed values'!$A$2))</f>
        <v>[1..1]</v>
      </c>
      <c r="F2576" s="14" t="str">
        <f>IF('Input Data'!G2576="","",IF('Definition sheet'!G2576="PARENT","",'Input Data'!G2576))</f>
        <v>ExternalAccountIdentification1Code</v>
      </c>
      <c r="G2576" s="12" t="str">
        <f>IF('Input Data'!I2576="","",'Input Data'!I2576)</f>
        <v>Used</v>
      </c>
      <c r="H2576" s="12" t="str">
        <f>IF($G:$G="NotUsed","",IF('Input Data'!J2576="","",'Input Data'!J2576))</f>
        <v>Name of the identification scheme, in a coded form as published in an external list.</v>
      </c>
      <c r="I2576" s="12" t="str">
        <f>IF($G:$G="","",IF('Input Data'!K2576="","",'Input Data'!K2576))</f>
        <v>AIIN
BBAN
CUID
UPIC</v>
      </c>
      <c r="J2576" s="12" t="str">
        <f>IF($G:$G="","",IF('Input Data'!L2576="","",'Input Data'!L2576))</f>
        <v/>
      </c>
      <c r="K2576" s="12" t="str">
        <f>IF($G:$G="","",IF('Input Data'!M2576="","",'Input Data'!M2576))</f>
        <v/>
      </c>
      <c r="L2576" s="12" t="str">
        <f>IF($G:$G="","",IF('Input Data'!N2576="","",'Input Data'!N2576))</f>
        <v>There is the possibilityof an extension of code sets (still under evaluation).</v>
      </c>
      <c r="M2576" s="12" t="str">
        <f>IF($G:$G="","",IF('Input Data'!O2576="","",'Input Data'!O2576))</f>
        <v/>
      </c>
      <c r="N2576" s="12" t="str">
        <f>IF($G:$G="","",IF('Input Data'!P2576="","",'Input Data'!P2576))</f>
        <v/>
      </c>
      <c r="O2576" s="12">
        <f>IF($G:$G="","",IF('Input Data'!Q2576="","",'Input Data'!Q2576))</f>
        <v>2018</v>
      </c>
    </row>
    <row r="2577" spans="1:15" ht="30" x14ac:dyDescent="0.25">
      <c r="A2577" s="13" t="str">
        <f>IF('Definition sheet'!H2577="","",'Definition sheet'!H2577)</f>
        <v>3.2132</v>
      </c>
      <c r="B2577" s="14" t="str">
        <f>IF('Definition sheet'!C2577="","",'Definition sheet'!C2577)</f>
        <v>+++++++Proprietary</v>
      </c>
      <c r="C2577" s="13" t="str">
        <f>IF('Definition sheet'!D2577="","",CONCATENATE('fixed values'!$A$3,'Definition sheet'!D2577,'fixed values'!$A$4))</f>
        <v>&lt;Prtry&gt;</v>
      </c>
      <c r="D2577" s="22" t="str">
        <f>IF('Definition sheet'!E2577="","",CONCATENATE('fixed values'!$A$1,'Definition sheet'!E2577,'fixed values'!$A$2))</f>
        <v>[1..1]</v>
      </c>
      <c r="E2577" s="22" t="str">
        <f>IF('Definition sheet'!F2577="","",CONCATENATE('fixed values'!$A$1,'Definition sheet'!F2577,'fixed values'!$A$2))</f>
        <v>[1..1]</v>
      </c>
      <c r="F2577" s="14" t="str">
        <f>IF('Input Data'!G2577="","",IF('Definition sheet'!G2577="PARENT","",'Input Data'!G2577))</f>
        <v>Max35Text</v>
      </c>
      <c r="G2577" s="12" t="str">
        <f>IF('Input Data'!I2577="","",'Input Data'!I2577)</f>
        <v>Used</v>
      </c>
      <c r="H2577" s="12" t="str">
        <f>IF($G:$G="NotUsed","",IF('Input Data'!J2577="","",'Input Data'!J2577))</f>
        <v>Name of the identification scheme, in a free text form.</v>
      </c>
      <c r="I2577" s="12" t="str">
        <f>IF($G:$G="","",IF('Input Data'!K2577="","",'Input Data'!K2577))</f>
        <v/>
      </c>
      <c r="J2577" s="12" t="str">
        <f>IF($G:$G="","",IF('Input Data'!L2577="","",'Input Data'!L2577))</f>
        <v/>
      </c>
      <c r="K2577" s="12" t="str">
        <f>IF($G:$G="","",IF('Input Data'!M2577="","",'Input Data'!M2577))</f>
        <v/>
      </c>
      <c r="L2577" s="12" t="str">
        <f>IF($G:$G="","",IF('Input Data'!N2577="","",'Input Data'!N2577))</f>
        <v>The recommendation is to not use proprietary fields.</v>
      </c>
      <c r="M2577" s="12" t="str">
        <f>IF($G:$G="","",IF('Input Data'!O2577="","",'Input Data'!O2577))</f>
        <v/>
      </c>
      <c r="N2577" s="12" t="str">
        <f>IF($G:$G="","",IF('Input Data'!P2577="","",'Input Data'!P2577))</f>
        <v/>
      </c>
      <c r="O2577" s="12">
        <f>IF($G:$G="","",IF('Input Data'!Q2577="","",'Input Data'!Q2577))</f>
        <v>2018</v>
      </c>
    </row>
    <row r="2578" spans="1:15" x14ac:dyDescent="0.25">
      <c r="A2578" s="13" t="str">
        <f>IF('Definition sheet'!H2578="","",'Definition sheet'!H2578)</f>
        <v>3.2133</v>
      </c>
      <c r="B2578" s="14" t="str">
        <f>IF('Definition sheet'!C2578="","",'Definition sheet'!C2578)</f>
        <v>++++++Issuer</v>
      </c>
      <c r="C2578" s="13" t="str">
        <f>IF('Definition sheet'!D2578="","",CONCATENATE('fixed values'!$A$3,'Definition sheet'!D2578,'fixed values'!$A$4))</f>
        <v>&lt;Issr&gt;</v>
      </c>
      <c r="D2578" s="22" t="str">
        <f>IF('Definition sheet'!E2578="","",CONCATENATE('fixed values'!$A$1,'Definition sheet'!E2578,'fixed values'!$A$2))</f>
        <v>[0..1]</v>
      </c>
      <c r="E2578" s="22" t="str">
        <f>IF('Definition sheet'!F2578="","",CONCATENATE('fixed values'!$A$1,'Definition sheet'!F2578,'fixed values'!$A$2))</f>
        <v>[0..1]</v>
      </c>
      <c r="F2578" s="14" t="str">
        <f>IF('Input Data'!G2578="","",IF('Definition sheet'!G2578="PARENT","",'Input Data'!G2578))</f>
        <v>Max35Text</v>
      </c>
      <c r="G2578" s="12" t="str">
        <f>IF('Input Data'!I2578="","",'Input Data'!I2578)</f>
        <v>Used</v>
      </c>
      <c r="H2578" s="12" t="str">
        <f>IF($G:$G="NotUsed","",IF('Input Data'!J2578="","",'Input Data'!J2578))</f>
        <v>Entity that assigns the identification.</v>
      </c>
      <c r="I2578" s="12" t="str">
        <f>IF($G:$G="","",IF('Input Data'!K2578="","",'Input Data'!K2578))</f>
        <v/>
      </c>
      <c r="J2578" s="12" t="str">
        <f>IF($G:$G="","",IF('Input Data'!L2578="","",'Input Data'!L2578))</f>
        <v/>
      </c>
      <c r="K2578" s="12" t="str">
        <f>IF($G:$G="","",IF('Input Data'!M2578="","",'Input Data'!M2578))</f>
        <v/>
      </c>
      <c r="L2578" s="12" t="str">
        <f>IF($G:$G="","",IF('Input Data'!N2578="","",'Input Data'!N2578))</f>
        <v/>
      </c>
      <c r="M2578" s="12" t="str">
        <f>IF($G:$G="","",IF('Input Data'!O2578="","",'Input Data'!O2578))</f>
        <v/>
      </c>
      <c r="N2578" s="12" t="str">
        <f>IF($G:$G="","",IF('Input Data'!P2578="","",'Input Data'!P2578))</f>
        <v/>
      </c>
      <c r="O2578" s="12">
        <f>IF($G:$G="","",IF('Input Data'!Q2578="","",'Input Data'!Q2578))</f>
        <v>2018</v>
      </c>
    </row>
    <row r="2579" spans="1:15" ht="30" x14ac:dyDescent="0.25">
      <c r="A2579" s="13" t="str">
        <f>IF('Definition sheet'!H2579="","",'Definition sheet'!H2579)</f>
        <v>3.2134</v>
      </c>
      <c r="B2579" s="14" t="str">
        <f>IF('Definition sheet'!C2579="","",'Definition sheet'!C2579)</f>
        <v>++++Type</v>
      </c>
      <c r="C2579" s="13" t="str">
        <f>IF('Definition sheet'!D2579="","",CONCATENATE('fixed values'!$A$3,'Definition sheet'!D2579,'fixed values'!$A$4))</f>
        <v>&lt;Tp&gt;</v>
      </c>
      <c r="D2579" s="22" t="str">
        <f>IF('Definition sheet'!E2579="","",CONCATENATE('fixed values'!$A$1,'Definition sheet'!E2579,'fixed values'!$A$2))</f>
        <v>[0..1]</v>
      </c>
      <c r="E2579" s="22" t="str">
        <f>IF('Definition sheet'!F2579="","",CONCATENATE('fixed values'!$A$1,'Definition sheet'!F2579,'fixed values'!$A$2))</f>
        <v>[0..1]</v>
      </c>
      <c r="F2579" s="14" t="str">
        <f>IF('Input Data'!G2579="","",IF('Definition sheet'!G2579="PARENT","",'Input Data'!G2579))</f>
        <v/>
      </c>
      <c r="G2579" s="12" t="str">
        <f>IF('Input Data'!I2579="","",'Input Data'!I2579)</f>
        <v>Used</v>
      </c>
      <c r="H2579" s="12" t="str">
        <f>IF($G:$G="NotUsed","",IF('Input Data'!J2579="","",'Input Data'!J2579))</f>
        <v>Specifies the nature, or use of the account.</v>
      </c>
      <c r="I2579" s="12" t="str">
        <f>IF($G:$G="","",IF('Input Data'!K2579="","",'Input Data'!K2579))</f>
        <v/>
      </c>
      <c r="J2579" s="12" t="str">
        <f>IF($G:$G="","",IF('Input Data'!L2579="","",'Input Data'!L2579))</f>
        <v/>
      </c>
      <c r="K2579" s="12" t="str">
        <f>IF($G:$G="","",IF('Input Data'!M2579="","",'Input Data'!M2579))</f>
        <v/>
      </c>
      <c r="L2579" s="12" t="str">
        <f>IF($G:$G="","",IF('Input Data'!N2579="","",'Input Data'!N2579))</f>
        <v/>
      </c>
      <c r="M2579" s="12" t="str">
        <f>IF($G:$G="","",IF('Input Data'!O2579="","",'Input Data'!O2579))</f>
        <v/>
      </c>
      <c r="N2579" s="12" t="str">
        <f>IF($G:$G="","",IF('Input Data'!P2579="","",'Input Data'!P2579))</f>
        <v/>
      </c>
      <c r="O2579" s="12">
        <f>IF($G:$G="","",IF('Input Data'!Q2579="","",'Input Data'!Q2579))</f>
        <v>2018</v>
      </c>
    </row>
    <row r="2580" spans="1:15" ht="300" x14ac:dyDescent="0.25">
      <c r="A2580" s="13" t="str">
        <f>IF('Definition sheet'!H2580="","",'Definition sheet'!H2580)</f>
        <v>3.2135</v>
      </c>
      <c r="B2580" s="14" t="str">
        <f>IF('Definition sheet'!C2580="","",'Definition sheet'!C2580)</f>
        <v>+++++Code</v>
      </c>
      <c r="C2580" s="13" t="str">
        <f>IF('Definition sheet'!D2580="","",CONCATENATE('fixed values'!$A$3,'Definition sheet'!D2580,'fixed values'!$A$4))</f>
        <v>&lt;Cd&gt;</v>
      </c>
      <c r="D2580" s="22" t="str">
        <f>IF('Definition sheet'!E2580="","",CONCATENATE('fixed values'!$A$1,'Definition sheet'!E2580,'fixed values'!$A$2))</f>
        <v>[1..1]</v>
      </c>
      <c r="E2580" s="22" t="str">
        <f>IF('Definition sheet'!F2580="","",CONCATENATE('fixed values'!$A$1,'Definition sheet'!F2580,'fixed values'!$A$2))</f>
        <v>[1..1]</v>
      </c>
      <c r="F2580" s="14" t="str">
        <f>IF('Input Data'!G2580="","",IF('Definition sheet'!G2580="PARENT","",'Input Data'!G2580))</f>
        <v>ExternalCashAccountType1Code</v>
      </c>
      <c r="G2580" s="12" t="str">
        <f>IF('Input Data'!I2580="","",'Input Data'!I2580)</f>
        <v>Used</v>
      </c>
      <c r="H2580" s="12" t="str">
        <f>IF($G:$G="NotUsed","",IF('Input Data'!J2580="","",'Input Data'!J2580))</f>
        <v>Account type, in a coded form.</v>
      </c>
      <c r="I2580" s="12" t="str">
        <f>IF($G:$G="","",IF('Input Data'!K2580="","",'Input Data'!K2580))</f>
        <v>CACC
CASH
CHAR
CISH
COMM
CPAC
LLSV
LOAN
MGLD
MOMA
NREX
ODFT
ONDP
OTHR
SACC
SLRY
SVGS
TAXE
TRAN
TRAS</v>
      </c>
      <c r="J2580" s="12" t="str">
        <f>IF($G:$G="","",IF('Input Data'!L2580="","",'Input Data'!L2580))</f>
        <v/>
      </c>
      <c r="K2580" s="12" t="str">
        <f>IF($G:$G="","",IF('Input Data'!M2580="","",'Input Data'!M2580))</f>
        <v/>
      </c>
      <c r="L2580" s="12" t="str">
        <f>IF($G:$G="","",IF('Input Data'!N2580="","",'Input Data'!N2580))</f>
        <v/>
      </c>
      <c r="M2580" s="12" t="str">
        <f>IF($G:$G="","",IF('Input Data'!O2580="","",'Input Data'!O2580))</f>
        <v/>
      </c>
      <c r="N2580" s="12" t="str">
        <f>IF($G:$G="","",IF('Input Data'!P2580="","",'Input Data'!P2580))</f>
        <v/>
      </c>
      <c r="O2580" s="12">
        <f>IF($G:$G="","",IF('Input Data'!Q2580="","",'Input Data'!Q2580))</f>
        <v>2018</v>
      </c>
    </row>
    <row r="2581" spans="1:15" ht="30" x14ac:dyDescent="0.25">
      <c r="A2581" s="13" t="str">
        <f>IF('Definition sheet'!H2581="","",'Definition sheet'!H2581)</f>
        <v>3.2136</v>
      </c>
      <c r="B2581" s="14" t="str">
        <f>IF('Definition sheet'!C2581="","",'Definition sheet'!C2581)</f>
        <v>+++++Proprietary</v>
      </c>
      <c r="C2581" s="13" t="str">
        <f>IF('Definition sheet'!D2581="","",CONCATENATE('fixed values'!$A$3,'Definition sheet'!D2581,'fixed values'!$A$4))</f>
        <v>&lt;Prtry&gt;</v>
      </c>
      <c r="D2581" s="22" t="str">
        <f>IF('Definition sheet'!E2581="","",CONCATENATE('fixed values'!$A$1,'Definition sheet'!E2581,'fixed values'!$A$2))</f>
        <v>[1..1]</v>
      </c>
      <c r="E2581" s="22" t="str">
        <f>IF('Definition sheet'!F2581="","",CONCATENATE('fixed values'!$A$1,'Definition sheet'!F2581,'fixed values'!$A$2))</f>
        <v>[1..1]</v>
      </c>
      <c r="F2581" s="14" t="str">
        <f>IF('Input Data'!G2581="","",IF('Definition sheet'!G2581="PARENT","",'Input Data'!G2581))</f>
        <v>Max35Text</v>
      </c>
      <c r="G2581" s="12" t="str">
        <f>IF('Input Data'!I2581="","",'Input Data'!I2581)</f>
        <v>Used</v>
      </c>
      <c r="H2581" s="12" t="str">
        <f>IF($G:$G="NotUsed","",IF('Input Data'!J2581="","",'Input Data'!J2581))</f>
        <v>Nature or use of the account in a proprietary form.</v>
      </c>
      <c r="I2581" s="12" t="str">
        <f>IF($G:$G="","",IF('Input Data'!K2581="","",'Input Data'!K2581))</f>
        <v/>
      </c>
      <c r="J2581" s="12" t="str">
        <f>IF($G:$G="","",IF('Input Data'!L2581="","",'Input Data'!L2581))</f>
        <v/>
      </c>
      <c r="K2581" s="12" t="str">
        <f>IF($G:$G="","",IF('Input Data'!M2581="","",'Input Data'!M2581))</f>
        <v/>
      </c>
      <c r="L2581" s="12" t="str">
        <f>IF($G:$G="","",IF('Input Data'!N2581="","",'Input Data'!N2581))</f>
        <v/>
      </c>
      <c r="M2581" s="12" t="str">
        <f>IF($G:$G="","",IF('Input Data'!O2581="","",'Input Data'!O2581))</f>
        <v/>
      </c>
      <c r="N2581" s="12" t="str">
        <f>IF($G:$G="","",IF('Input Data'!P2581="","",'Input Data'!P2581))</f>
        <v/>
      </c>
      <c r="O2581" s="12">
        <f>IF($G:$G="","",IF('Input Data'!Q2581="","",'Input Data'!Q2581))</f>
        <v>2018</v>
      </c>
    </row>
    <row r="2582" spans="1:15" ht="135" x14ac:dyDescent="0.25">
      <c r="A2582" s="13" t="str">
        <f>IF('Definition sheet'!H2582="","",'Definition sheet'!H2582)</f>
        <v>3.2137</v>
      </c>
      <c r="B2582" s="14" t="str">
        <f>IF('Definition sheet'!C2582="","",'Definition sheet'!C2582)</f>
        <v>++++Currency</v>
      </c>
      <c r="C2582" s="13" t="str">
        <f>IF('Definition sheet'!D2582="","",CONCATENATE('fixed values'!$A$3,'Definition sheet'!D2582,'fixed values'!$A$4))</f>
        <v>&lt;Ccy&gt;</v>
      </c>
      <c r="D2582" s="22" t="str">
        <f>IF('Definition sheet'!E2582="","",CONCATENATE('fixed values'!$A$1,'Definition sheet'!E2582,'fixed values'!$A$2))</f>
        <v>[0..1]</v>
      </c>
      <c r="E2582" s="22" t="str">
        <f>IF('Definition sheet'!F2582="","",CONCATENATE('fixed values'!$A$1,'Definition sheet'!F2582,'fixed values'!$A$2))</f>
        <v>[0..1]</v>
      </c>
      <c r="F2582" s="14" t="str">
        <f>IF('Input Data'!G2582="","",IF('Definition sheet'!G2582="PARENT","",'Input Data'!G2582))</f>
        <v>ActiveOrHistoricCurrencyCode</v>
      </c>
      <c r="G2582" s="12" t="str">
        <f>IF('Input Data'!I2582="","",'Input Data'!I2582)</f>
        <v>Used</v>
      </c>
      <c r="H2582" s="12" t="str">
        <f>IF($G:$G="NotUsed","",IF('Input Data'!J2582="","",'Input Data'!J2582))</f>
        <v>Identification of the currency in which the account is held. 
Usage: Currency should only be used in case one and the same account number covers several currencies
and the initiating party needs to identify which currency needs to be used for settlement on the account.</v>
      </c>
      <c r="I2582" s="12" t="str">
        <f>IF($G:$G="","",IF('Input Data'!K2582="","",'Input Data'!K2582))</f>
        <v/>
      </c>
      <c r="J2582" s="12" t="str">
        <f>IF($G:$G="","",IF('Input Data'!L2582="","",'Input Data'!L2582))</f>
        <v/>
      </c>
      <c r="K2582" s="12" t="str">
        <f>IF($G:$G="","",IF('Input Data'!M2582="","",'Input Data'!M2582))</f>
        <v/>
      </c>
      <c r="L2582" s="12" t="str">
        <f>IF($G:$G="","",IF('Input Data'!N2582="","",'Input Data'!N2582))</f>
        <v/>
      </c>
      <c r="M2582" s="12" t="str">
        <f>IF($G:$G="","",IF('Input Data'!O2582="","",'Input Data'!O2582))</f>
        <v/>
      </c>
      <c r="N2582" s="12" t="str">
        <f>IF($G:$G="","",IF('Input Data'!P2582="","",'Input Data'!P2582))</f>
        <v/>
      </c>
      <c r="O2582" s="12">
        <f>IF($G:$G="","",IF('Input Data'!Q2582="","",'Input Data'!Q2582))</f>
        <v>2018</v>
      </c>
    </row>
    <row r="2583" spans="1:15" ht="195" x14ac:dyDescent="0.25">
      <c r="A2583" s="13" t="str">
        <f>IF('Definition sheet'!H2583="","",'Definition sheet'!H2583)</f>
        <v>3.2138</v>
      </c>
      <c r="B2583" s="14" t="str">
        <f>IF('Definition sheet'!C2583="","",'Definition sheet'!C2583)</f>
        <v>++++Name</v>
      </c>
      <c r="C2583" s="13" t="str">
        <f>IF('Definition sheet'!D2583="","",CONCATENATE('fixed values'!$A$3,'Definition sheet'!D2583,'fixed values'!$A$4))</f>
        <v>&lt;Nm&gt;</v>
      </c>
      <c r="D2583" s="22" t="str">
        <f>IF('Definition sheet'!E2583="","",CONCATENATE('fixed values'!$A$1,'Definition sheet'!E2583,'fixed values'!$A$2))</f>
        <v>[0..1]</v>
      </c>
      <c r="E2583" s="22" t="str">
        <f>IF('Definition sheet'!F2583="","",CONCATENATE('fixed values'!$A$1,'Definition sheet'!F2583,'fixed values'!$A$2))</f>
        <v>[0..1]</v>
      </c>
      <c r="F2583" s="14" t="str">
        <f>IF('Input Data'!G2583="","",IF('Definition sheet'!G2583="PARENT","",'Input Data'!G2583))</f>
        <v>Max70Text</v>
      </c>
      <c r="G2583" s="12" t="str">
        <f>IF('Input Data'!I2583="","",'Input Data'!I2583)</f>
        <v>Used</v>
      </c>
      <c r="H2583" s="12" t="str">
        <f>IF($G:$G="NotUsed","",IF('Input Data'!J2583="","",'Input Data'!J2583))</f>
        <v>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v>
      </c>
      <c r="I2583" s="12" t="str">
        <f>IF($G:$G="","",IF('Input Data'!K2583="","",'Input Data'!K2583))</f>
        <v/>
      </c>
      <c r="J2583" s="12" t="str">
        <f>IF($G:$G="","",IF('Input Data'!L2583="","",'Input Data'!L2583))</f>
        <v/>
      </c>
      <c r="K2583" s="12" t="str">
        <f>IF($G:$G="","",IF('Input Data'!M2583="","",'Input Data'!M2583))</f>
        <v/>
      </c>
      <c r="L2583" s="12" t="str">
        <f>IF($G:$G="","",IF('Input Data'!N2583="","",'Input Data'!N2583))</f>
        <v/>
      </c>
      <c r="M2583" s="12" t="str">
        <f>IF($G:$G="","",IF('Input Data'!O2583="","",'Input Data'!O2583))</f>
        <v/>
      </c>
      <c r="N2583" s="12" t="str">
        <f>IF($G:$G="","",IF('Input Data'!P2583="","",'Input Data'!P2583))</f>
        <v/>
      </c>
      <c r="O2583" s="12">
        <f>IF($G:$G="","",IF('Input Data'!Q2583="","",'Input Data'!Q2583))</f>
        <v>2018</v>
      </c>
    </row>
    <row r="2584" spans="1:15" ht="30" x14ac:dyDescent="0.25">
      <c r="A2584" s="13" t="str">
        <f>IF('Definition sheet'!H2584="","",'Definition sheet'!H2584)</f>
        <v>3.2139</v>
      </c>
      <c r="B2584" s="14" t="str">
        <f>IF('Definition sheet'!C2584="","",'Definition sheet'!C2584)</f>
        <v>+++UltimateCreditor</v>
      </c>
      <c r="C2584" s="13" t="str">
        <f>IF('Definition sheet'!D2584="","",CONCATENATE('fixed values'!$A$3,'Definition sheet'!D2584,'fixed values'!$A$4))</f>
        <v>&lt;UltmtCdtr&gt;</v>
      </c>
      <c r="D2584" s="22" t="str">
        <f>IF('Definition sheet'!E2584="","",CONCATENATE('fixed values'!$A$1,'Definition sheet'!E2584,'fixed values'!$A$2))</f>
        <v>[0..1]</v>
      </c>
      <c r="E2584" s="22" t="str">
        <f>IF('Definition sheet'!F2584="","",CONCATENATE('fixed values'!$A$1,'Definition sheet'!F2584,'fixed values'!$A$2))</f>
        <v>[0..1]</v>
      </c>
      <c r="F2584" s="14" t="str">
        <f>IF('Input Data'!G2584="","",IF('Definition sheet'!G2584="PARENT","",'Input Data'!G2584))</f>
        <v/>
      </c>
      <c r="G2584" s="12" t="str">
        <f>IF('Input Data'!I2584="","",'Input Data'!I2584)</f>
        <v>Used</v>
      </c>
      <c r="H2584" s="12" t="str">
        <f>IF($G:$G="NotUsed","",IF('Input Data'!J2584="","",'Input Data'!J2584))</f>
        <v>Ultimate party to which an amount of money is due.</v>
      </c>
      <c r="I2584" s="12" t="str">
        <f>IF($G:$G="","",IF('Input Data'!K2584="","",'Input Data'!K2584))</f>
        <v/>
      </c>
      <c r="J2584" s="12" t="str">
        <f>IF($G:$G="","",IF('Input Data'!L2584="","",'Input Data'!L2584))</f>
        <v/>
      </c>
      <c r="K2584" s="12" t="str">
        <f>IF($G:$G="","",IF('Input Data'!M2584="","",'Input Data'!M2584))</f>
        <v/>
      </c>
      <c r="L2584" s="12" t="str">
        <f>IF($G:$G="","",IF('Input Data'!N2584="","",'Input Data'!N2584))</f>
        <v/>
      </c>
      <c r="M2584" s="12" t="str">
        <f>IF($G:$G="","",IF('Input Data'!O2584="","",'Input Data'!O2584))</f>
        <v/>
      </c>
      <c r="N2584" s="12" t="str">
        <f>IF($G:$G="","",IF('Input Data'!P2584="","",'Input Data'!P2584))</f>
        <v/>
      </c>
      <c r="O2584" s="12">
        <f>IF($G:$G="","",IF('Input Data'!Q2584="","",'Input Data'!Q2584))</f>
        <v>2018</v>
      </c>
    </row>
    <row r="2585" spans="1:15" ht="30" x14ac:dyDescent="0.25">
      <c r="A2585" s="13" t="str">
        <f>IF('Definition sheet'!H2585="","",'Definition sheet'!H2585)</f>
        <v>3.2140</v>
      </c>
      <c r="B2585" s="14" t="str">
        <f>IF('Definition sheet'!C2585="","",'Definition sheet'!C2585)</f>
        <v>++++Party</v>
      </c>
      <c r="C2585" s="13" t="str">
        <f>IF('Definition sheet'!D2585="","",CONCATENATE('fixed values'!$A$3,'Definition sheet'!D2585,'fixed values'!$A$4))</f>
        <v>&lt;Pty&gt;</v>
      </c>
      <c r="D2585" s="22" t="str">
        <f>IF('Definition sheet'!E2585="","",CONCATENATE('fixed values'!$A$1,'Definition sheet'!E2585,'fixed values'!$A$2))</f>
        <v>[1..1]</v>
      </c>
      <c r="E2585" s="22" t="str">
        <f>IF('Definition sheet'!F2585="","",CONCATENATE('fixed values'!$A$1,'Definition sheet'!F2585,'fixed values'!$A$2))</f>
        <v>[1..1]</v>
      </c>
      <c r="F2585" s="14" t="str">
        <f>IF('Input Data'!G2585="","",IF('Definition sheet'!G2585="PARENT","",'Input Data'!G2585))</f>
        <v/>
      </c>
      <c r="G2585" s="12" t="str">
        <f>IF('Input Data'!I2585="","",'Input Data'!I2585)</f>
        <v>Used</v>
      </c>
      <c r="H2585" s="12" t="str">
        <f>IF($G:$G="NotUsed","",IF('Input Data'!J2585="","",'Input Data'!J2585))</f>
        <v>Identification of a person or an organisation.</v>
      </c>
      <c r="I2585" s="12" t="str">
        <f>IF($G:$G="","",IF('Input Data'!K2585="","",'Input Data'!K2585))</f>
        <v/>
      </c>
      <c r="J2585" s="12" t="str">
        <f>IF($G:$G="","",IF('Input Data'!L2585="","",'Input Data'!L2585))</f>
        <v/>
      </c>
      <c r="K2585" s="12" t="str">
        <f>IF($G:$G="","",IF('Input Data'!M2585="","",'Input Data'!M2585))</f>
        <v/>
      </c>
      <c r="L2585" s="12" t="str">
        <f>IF($G:$G="","",IF('Input Data'!N2585="","",'Input Data'!N2585))</f>
        <v/>
      </c>
      <c r="M2585" s="12" t="str">
        <f>IF($G:$G="","",IF('Input Data'!O2585="","",'Input Data'!O2585))</f>
        <v/>
      </c>
      <c r="N2585" s="12" t="str">
        <f>IF($G:$G="","",IF('Input Data'!P2585="","",'Input Data'!P2585))</f>
        <v/>
      </c>
      <c r="O2585" s="12">
        <f>IF($G:$G="","",IF('Input Data'!Q2585="","",'Input Data'!Q2585))</f>
        <v>2018</v>
      </c>
    </row>
    <row r="2586" spans="1:15" ht="45" x14ac:dyDescent="0.25">
      <c r="A2586" s="13" t="str">
        <f>IF('Definition sheet'!H2586="","",'Definition sheet'!H2586)</f>
        <v>3.2141</v>
      </c>
      <c r="B2586" s="14" t="str">
        <f>IF('Definition sheet'!C2586="","",'Definition sheet'!C2586)</f>
        <v>+++++Name</v>
      </c>
      <c r="C2586" s="13" t="str">
        <f>IF('Definition sheet'!D2586="","",CONCATENATE('fixed values'!$A$3,'Definition sheet'!D2586,'fixed values'!$A$4))</f>
        <v>&lt;Nm&gt;</v>
      </c>
      <c r="D2586" s="22" t="str">
        <f>IF('Definition sheet'!E2586="","",CONCATENATE('fixed values'!$A$1,'Definition sheet'!E2586,'fixed values'!$A$2))</f>
        <v>[0..1]</v>
      </c>
      <c r="E2586" s="22" t="str">
        <f>IF('Definition sheet'!F2586="","",CONCATENATE('fixed values'!$A$1,'Definition sheet'!F2586,'fixed values'!$A$2))</f>
        <v>[0..1]</v>
      </c>
      <c r="F2586" s="14" t="str">
        <f>IF('Input Data'!G2586="","",IF('Definition sheet'!G2586="PARENT","",'Input Data'!G2586))</f>
        <v>Max140Text</v>
      </c>
      <c r="G2586" s="12" t="str">
        <f>IF('Input Data'!I2586="","",'Input Data'!I2586)</f>
        <v>Used</v>
      </c>
      <c r="H2586" s="12" t="str">
        <f>IF($G:$G="NotUsed","",IF('Input Data'!J2586="","",'Input Data'!J2586))</f>
        <v>Name by which a party is known and which is usually used to identify that party.</v>
      </c>
      <c r="I2586" s="12" t="str">
        <f>IF($G:$G="","",IF('Input Data'!K2586="","",'Input Data'!K2586))</f>
        <v/>
      </c>
      <c r="J2586" s="12" t="str">
        <f>IF($G:$G="","",IF('Input Data'!L2586="","",'Input Data'!L2586))</f>
        <v/>
      </c>
      <c r="K2586" s="12" t="str">
        <f>IF($G:$G="","",IF('Input Data'!M2586="","",'Input Data'!M2586))</f>
        <v/>
      </c>
      <c r="L2586" s="12" t="str">
        <f>IF($G:$G="","",IF('Input Data'!N2586="","",'Input Data'!N2586))</f>
        <v/>
      </c>
      <c r="M2586" s="12" t="str">
        <f>IF($G:$G="","",IF('Input Data'!O2586="","",'Input Data'!O2586))</f>
        <v/>
      </c>
      <c r="N2586" s="12" t="str">
        <f>IF($G:$G="","",IF('Input Data'!P2586="","",'Input Data'!P2586))</f>
        <v/>
      </c>
      <c r="O2586" s="12">
        <f>IF($G:$G="","",IF('Input Data'!Q2586="","",'Input Data'!Q2586))</f>
        <v>2018</v>
      </c>
    </row>
    <row r="2587" spans="1:15" ht="45" x14ac:dyDescent="0.25">
      <c r="A2587" s="13" t="str">
        <f>IF('Definition sheet'!H2587="","",'Definition sheet'!H2587)</f>
        <v>3.2142</v>
      </c>
      <c r="B2587" s="14" t="str">
        <f>IF('Definition sheet'!C2587="","",'Definition sheet'!C2587)</f>
        <v>+++++PostalAddress</v>
      </c>
      <c r="C2587" s="13" t="str">
        <f>IF('Definition sheet'!D2587="","",CONCATENATE('fixed values'!$A$3,'Definition sheet'!D2587,'fixed values'!$A$4))</f>
        <v>&lt;PstlAdr&gt;</v>
      </c>
      <c r="D2587" s="22" t="str">
        <f>IF('Definition sheet'!E2587="","",CONCATENATE('fixed values'!$A$1,'Definition sheet'!E2587,'fixed values'!$A$2))</f>
        <v>[0..1]</v>
      </c>
      <c r="E2587" s="22" t="str">
        <f>IF('Definition sheet'!F2587="","",CONCATENATE('fixed values'!$A$1,'Definition sheet'!F2587,'fixed values'!$A$2))</f>
        <v>[0..1]</v>
      </c>
      <c r="F2587" s="14" t="str">
        <f>IF('Input Data'!G2587="","",IF('Definition sheet'!G2587="PARENT","",'Input Data'!G2587))</f>
        <v/>
      </c>
      <c r="G2587" s="12" t="str">
        <f>IF('Input Data'!I2587="","",'Input Data'!I2587)</f>
        <v>Used</v>
      </c>
      <c r="H2587" s="12" t="str">
        <f>IF($G:$G="NotUsed","",IF('Input Data'!J2587="","",'Input Data'!J2587))</f>
        <v>Information that locates and identifies a specific address, as defined by postal services.</v>
      </c>
      <c r="I2587" s="12" t="str">
        <f>IF($G:$G="","",IF('Input Data'!K2587="","",'Input Data'!K2587))</f>
        <v/>
      </c>
      <c r="J2587" s="12" t="str">
        <f>IF($G:$G="","",IF('Input Data'!L2587="","",'Input Data'!L2587))</f>
        <v/>
      </c>
      <c r="K2587" s="12" t="str">
        <f>IF($G:$G="","",IF('Input Data'!M2587="","",'Input Data'!M2587))</f>
        <v/>
      </c>
      <c r="L2587" s="12" t="str">
        <f>IF($G:$G="","",IF('Input Data'!N2587="","",'Input Data'!N2587))</f>
        <v/>
      </c>
      <c r="M2587" s="12" t="str">
        <f>IF($G:$G="","",IF('Input Data'!O2587="","",'Input Data'!O2587))</f>
        <v/>
      </c>
      <c r="N2587" s="12" t="str">
        <f>IF($G:$G="","",IF('Input Data'!P2587="","",'Input Data'!P2587))</f>
        <v/>
      </c>
      <c r="O2587" s="12">
        <f>IF($G:$G="","",IF('Input Data'!Q2587="","",'Input Data'!Q2587))</f>
        <v>2018</v>
      </c>
    </row>
    <row r="2588" spans="1:15" ht="90" x14ac:dyDescent="0.25">
      <c r="A2588" s="13" t="str">
        <f>IF('Definition sheet'!H2588="","",'Definition sheet'!H2588)</f>
        <v>3.2143</v>
      </c>
      <c r="B2588" s="14" t="str">
        <f>IF('Definition sheet'!C2588="","",'Definition sheet'!C2588)</f>
        <v>++++++AddressType</v>
      </c>
      <c r="C2588" s="13" t="str">
        <f>IF('Definition sheet'!D2588="","",CONCATENATE('fixed values'!$A$3,'Definition sheet'!D2588,'fixed values'!$A$4))</f>
        <v>&lt;AdrTp&gt;</v>
      </c>
      <c r="D2588" s="22" t="str">
        <f>IF('Definition sheet'!E2588="","",CONCATENATE('fixed values'!$A$1,'Definition sheet'!E2588,'fixed values'!$A$2))</f>
        <v>[0..1]</v>
      </c>
      <c r="E2588" s="22" t="str">
        <f>IF('Definition sheet'!F2588="","",CONCATENATE('fixed values'!$A$1,'Definition sheet'!F2588,'fixed values'!$A$2))</f>
        <v>[0..1]</v>
      </c>
      <c r="F2588" s="14" t="str">
        <f>IF('Input Data'!G2588="","",IF('Definition sheet'!G2588="PARENT","",'Input Data'!G2588))</f>
        <v>AddressType2Code</v>
      </c>
      <c r="G2588" s="12" t="str">
        <f>IF('Input Data'!I2588="","",'Input Data'!I2588)</f>
        <v>Used</v>
      </c>
      <c r="H2588" s="12" t="str">
        <f>IF($G:$G="NotUsed","",IF('Input Data'!J2588="","",'Input Data'!J2588))</f>
        <v>Identifies the nature of the postal address.</v>
      </c>
      <c r="I2588" s="12" t="str">
        <f>IF($G:$G="","",IF('Input Data'!K2588="","",'Input Data'!K2588))</f>
        <v>ADDR
BIZZ
DLVY
HOME
MLTO
PBOX</v>
      </c>
      <c r="J2588" s="12" t="str">
        <f>IF($G:$G="","",IF('Input Data'!L2588="","",'Input Data'!L2588))</f>
        <v/>
      </c>
      <c r="K2588" s="12" t="str">
        <f>IF($G:$G="","",IF('Input Data'!M2588="","",'Input Data'!M2588))</f>
        <v/>
      </c>
      <c r="L2588" s="12" t="str">
        <f>IF($G:$G="","",IF('Input Data'!N2588="","",'Input Data'!N2588))</f>
        <v/>
      </c>
      <c r="M2588" s="12" t="str">
        <f>IF($G:$G="","",IF('Input Data'!O2588="","",'Input Data'!O2588))</f>
        <v/>
      </c>
      <c r="N2588" s="12" t="str">
        <f>IF($G:$G="","",IF('Input Data'!P2588="","",'Input Data'!P2588))</f>
        <v/>
      </c>
      <c r="O2588" s="12">
        <f>IF($G:$G="","",IF('Input Data'!Q2588="","",'Input Data'!Q2588))</f>
        <v>2018</v>
      </c>
    </row>
    <row r="2589" spans="1:15" ht="30" x14ac:dyDescent="0.25">
      <c r="A2589" s="13" t="str">
        <f>IF('Definition sheet'!H2589="","",'Definition sheet'!H2589)</f>
        <v>3.2144</v>
      </c>
      <c r="B2589" s="14" t="str">
        <f>IF('Definition sheet'!C2589="","",'Definition sheet'!C2589)</f>
        <v>++++++Department</v>
      </c>
      <c r="C2589" s="13" t="str">
        <f>IF('Definition sheet'!D2589="","",CONCATENATE('fixed values'!$A$3,'Definition sheet'!D2589,'fixed values'!$A$4))</f>
        <v>&lt;Dept&gt;</v>
      </c>
      <c r="D2589" s="22" t="str">
        <f>IF('Definition sheet'!E2589="","",CONCATENATE('fixed values'!$A$1,'Definition sheet'!E2589,'fixed values'!$A$2))</f>
        <v>[0..1]</v>
      </c>
      <c r="E2589" s="22" t="str">
        <f>IF('Definition sheet'!F2589="","",CONCATENATE('fixed values'!$A$1,'Definition sheet'!F2589,'fixed values'!$A$2))</f>
        <v>[0..1]</v>
      </c>
      <c r="F2589" s="14" t="str">
        <f>IF('Input Data'!G2589="","",IF('Definition sheet'!G2589="PARENT","",'Input Data'!G2589))</f>
        <v>Max70Text</v>
      </c>
      <c r="G2589" s="12" t="str">
        <f>IF('Input Data'!I2589="","",'Input Data'!I2589)</f>
        <v>Used</v>
      </c>
      <c r="H2589" s="12" t="str">
        <f>IF($G:$G="NotUsed","",IF('Input Data'!J2589="","",'Input Data'!J2589))</f>
        <v>Identification of a division of a large organisation or building.</v>
      </c>
      <c r="I2589" s="12" t="str">
        <f>IF($G:$G="","",IF('Input Data'!K2589="","",'Input Data'!K2589))</f>
        <v/>
      </c>
      <c r="J2589" s="12" t="str">
        <f>IF($G:$G="","",IF('Input Data'!L2589="","",'Input Data'!L2589))</f>
        <v/>
      </c>
      <c r="K2589" s="12" t="str">
        <f>IF($G:$G="","",IF('Input Data'!M2589="","",'Input Data'!M2589))</f>
        <v/>
      </c>
      <c r="L2589" s="12" t="str">
        <f>IF($G:$G="","",IF('Input Data'!N2589="","",'Input Data'!N2589))</f>
        <v/>
      </c>
      <c r="M2589" s="12" t="str">
        <f>IF($G:$G="","",IF('Input Data'!O2589="","",'Input Data'!O2589))</f>
        <v/>
      </c>
      <c r="N2589" s="12" t="str">
        <f>IF($G:$G="","",IF('Input Data'!P2589="","",'Input Data'!P2589))</f>
        <v/>
      </c>
      <c r="O2589" s="12">
        <f>IF($G:$G="","",IF('Input Data'!Q2589="","",'Input Data'!Q2589))</f>
        <v>2018</v>
      </c>
    </row>
    <row r="2590" spans="1:15" ht="30" x14ac:dyDescent="0.25">
      <c r="A2590" s="13" t="str">
        <f>IF('Definition sheet'!H2590="","",'Definition sheet'!H2590)</f>
        <v>3.2145</v>
      </c>
      <c r="B2590" s="14" t="str">
        <f>IF('Definition sheet'!C2590="","",'Definition sheet'!C2590)</f>
        <v>++++++SubDepartment</v>
      </c>
      <c r="C2590" s="13" t="str">
        <f>IF('Definition sheet'!D2590="","",CONCATENATE('fixed values'!$A$3,'Definition sheet'!D2590,'fixed values'!$A$4))</f>
        <v>&lt;SubDept&gt;</v>
      </c>
      <c r="D2590" s="22" t="str">
        <f>IF('Definition sheet'!E2590="","",CONCATENATE('fixed values'!$A$1,'Definition sheet'!E2590,'fixed values'!$A$2))</f>
        <v>[0..1]</v>
      </c>
      <c r="E2590" s="22" t="str">
        <f>IF('Definition sheet'!F2590="","",CONCATENATE('fixed values'!$A$1,'Definition sheet'!F2590,'fixed values'!$A$2))</f>
        <v>[0..1]</v>
      </c>
      <c r="F2590" s="14" t="str">
        <f>IF('Input Data'!G2590="","",IF('Definition sheet'!G2590="PARENT","",'Input Data'!G2590))</f>
        <v>Max70Text</v>
      </c>
      <c r="G2590" s="12" t="str">
        <f>IF('Input Data'!I2590="","",'Input Data'!I2590)</f>
        <v>Used</v>
      </c>
      <c r="H2590" s="12" t="str">
        <f>IF($G:$G="NotUsed","",IF('Input Data'!J2590="","",'Input Data'!J2590))</f>
        <v>Identification of a sub-division of a large organisation or building.</v>
      </c>
      <c r="I2590" s="12" t="str">
        <f>IF($G:$G="","",IF('Input Data'!K2590="","",'Input Data'!K2590))</f>
        <v/>
      </c>
      <c r="J2590" s="12" t="str">
        <f>IF($G:$G="","",IF('Input Data'!L2590="","",'Input Data'!L2590))</f>
        <v/>
      </c>
      <c r="K2590" s="12" t="str">
        <f>IF($G:$G="","",IF('Input Data'!M2590="","",'Input Data'!M2590))</f>
        <v/>
      </c>
      <c r="L2590" s="12" t="str">
        <f>IF($G:$G="","",IF('Input Data'!N2590="","",'Input Data'!N2590))</f>
        <v/>
      </c>
      <c r="M2590" s="12" t="str">
        <f>IF($G:$G="","",IF('Input Data'!O2590="","",'Input Data'!O2590))</f>
        <v/>
      </c>
      <c r="N2590" s="12" t="str">
        <f>IF($G:$G="","",IF('Input Data'!P2590="","",'Input Data'!P2590))</f>
        <v/>
      </c>
      <c r="O2590" s="12">
        <f>IF($G:$G="","",IF('Input Data'!Q2590="","",'Input Data'!Q2590))</f>
        <v>2018</v>
      </c>
    </row>
    <row r="2591" spans="1:15" x14ac:dyDescent="0.25">
      <c r="A2591" s="13" t="str">
        <f>IF('Definition sheet'!H2591="","",'Definition sheet'!H2591)</f>
        <v>3.2146</v>
      </c>
      <c r="B2591" s="14" t="str">
        <f>IF('Definition sheet'!C2591="","",'Definition sheet'!C2591)</f>
        <v>++++++StreetName</v>
      </c>
      <c r="C2591" s="13" t="str">
        <f>IF('Definition sheet'!D2591="","",CONCATENATE('fixed values'!$A$3,'Definition sheet'!D2591,'fixed values'!$A$4))</f>
        <v>&lt;StrtNm&gt;</v>
      </c>
      <c r="D2591" s="22" t="str">
        <f>IF('Definition sheet'!E2591="","",CONCATENATE('fixed values'!$A$1,'Definition sheet'!E2591,'fixed values'!$A$2))</f>
        <v>[0..1]</v>
      </c>
      <c r="E2591" s="22" t="str">
        <f>IF('Definition sheet'!F2591="","",CONCATENATE('fixed values'!$A$1,'Definition sheet'!F2591,'fixed values'!$A$2))</f>
        <v>[0..1]</v>
      </c>
      <c r="F2591" s="14" t="str">
        <f>IF('Input Data'!G2591="","",IF('Definition sheet'!G2591="PARENT","",'Input Data'!G2591))</f>
        <v>Max70Text</v>
      </c>
      <c r="G2591" s="12" t="str">
        <f>IF('Input Data'!I2591="","",'Input Data'!I2591)</f>
        <v>Used</v>
      </c>
      <c r="H2591" s="12" t="str">
        <f>IF($G:$G="NotUsed","",IF('Input Data'!J2591="","",'Input Data'!J2591))</f>
        <v>Name of a street or thoroughfare.</v>
      </c>
      <c r="I2591" s="12" t="str">
        <f>IF($G:$G="","",IF('Input Data'!K2591="","",'Input Data'!K2591))</f>
        <v/>
      </c>
      <c r="J2591" s="12" t="str">
        <f>IF($G:$G="","",IF('Input Data'!L2591="","",'Input Data'!L2591))</f>
        <v/>
      </c>
      <c r="K2591" s="12" t="str">
        <f>IF($G:$G="","",IF('Input Data'!M2591="","",'Input Data'!M2591))</f>
        <v/>
      </c>
      <c r="L2591" s="12" t="str">
        <f>IF($G:$G="","",IF('Input Data'!N2591="","",'Input Data'!N2591))</f>
        <v/>
      </c>
      <c r="M2591" s="12" t="str">
        <f>IF($G:$G="","",IF('Input Data'!O2591="","",'Input Data'!O2591))</f>
        <v/>
      </c>
      <c r="N2591" s="12" t="str">
        <f>IF($G:$G="","",IF('Input Data'!P2591="","",'Input Data'!P2591))</f>
        <v/>
      </c>
      <c r="O2591" s="12">
        <f>IF($G:$G="","",IF('Input Data'!Q2591="","",'Input Data'!Q2591))</f>
        <v>2018</v>
      </c>
    </row>
    <row r="2592" spans="1:15" ht="30" x14ac:dyDescent="0.25">
      <c r="A2592" s="13" t="str">
        <f>IF('Definition sheet'!H2592="","",'Definition sheet'!H2592)</f>
        <v>3.2147</v>
      </c>
      <c r="B2592" s="14" t="str">
        <f>IF('Definition sheet'!C2592="","",'Definition sheet'!C2592)</f>
        <v>++++++BuildingNumber</v>
      </c>
      <c r="C2592" s="13" t="str">
        <f>IF('Definition sheet'!D2592="","",CONCATENATE('fixed values'!$A$3,'Definition sheet'!D2592,'fixed values'!$A$4))</f>
        <v>&lt;BldgNb&gt;</v>
      </c>
      <c r="D2592" s="22" t="str">
        <f>IF('Definition sheet'!E2592="","",CONCATENATE('fixed values'!$A$1,'Definition sheet'!E2592,'fixed values'!$A$2))</f>
        <v>[0..1]</v>
      </c>
      <c r="E2592" s="22" t="str">
        <f>IF('Definition sheet'!F2592="","",CONCATENATE('fixed values'!$A$1,'Definition sheet'!F2592,'fixed values'!$A$2))</f>
        <v>[0..1]</v>
      </c>
      <c r="F2592" s="14" t="str">
        <f>IF('Input Data'!G2592="","",IF('Definition sheet'!G2592="PARENT","",'Input Data'!G2592))</f>
        <v>Max16Text</v>
      </c>
      <c r="G2592" s="12" t="str">
        <f>IF('Input Data'!I2592="","",'Input Data'!I2592)</f>
        <v>Used</v>
      </c>
      <c r="H2592" s="12" t="str">
        <f>IF($G:$G="NotUsed","",IF('Input Data'!J2592="","",'Input Data'!J2592))</f>
        <v>Number that identifies the position of a building on a street.</v>
      </c>
      <c r="I2592" s="12" t="str">
        <f>IF($G:$G="","",IF('Input Data'!K2592="","",'Input Data'!K2592))</f>
        <v/>
      </c>
      <c r="J2592" s="12" t="str">
        <f>IF($G:$G="","",IF('Input Data'!L2592="","",'Input Data'!L2592))</f>
        <v/>
      </c>
      <c r="K2592" s="12" t="str">
        <f>IF($G:$G="","",IF('Input Data'!M2592="","",'Input Data'!M2592))</f>
        <v/>
      </c>
      <c r="L2592" s="12" t="str">
        <f>IF($G:$G="","",IF('Input Data'!N2592="","",'Input Data'!N2592))</f>
        <v/>
      </c>
      <c r="M2592" s="12" t="str">
        <f>IF($G:$G="","",IF('Input Data'!O2592="","",'Input Data'!O2592))</f>
        <v/>
      </c>
      <c r="N2592" s="12" t="str">
        <f>IF($G:$G="","",IF('Input Data'!P2592="","",'Input Data'!P2592))</f>
        <v/>
      </c>
      <c r="O2592" s="12">
        <f>IF($G:$G="","",IF('Input Data'!Q2592="","",'Input Data'!Q2592))</f>
        <v>2018</v>
      </c>
    </row>
    <row r="2593" spans="1:15" ht="45" x14ac:dyDescent="0.25">
      <c r="A2593" s="13" t="str">
        <f>IF('Definition sheet'!H2593="","",'Definition sheet'!H2593)</f>
        <v>3.2148</v>
      </c>
      <c r="B2593" s="14" t="str">
        <f>IF('Definition sheet'!C2593="","",'Definition sheet'!C2593)</f>
        <v>++++++PostCode</v>
      </c>
      <c r="C2593" s="13" t="str">
        <f>IF('Definition sheet'!D2593="","",CONCATENATE('fixed values'!$A$3,'Definition sheet'!D2593,'fixed values'!$A$4))</f>
        <v>&lt;PstCd&gt;</v>
      </c>
      <c r="D2593" s="22" t="str">
        <f>IF('Definition sheet'!E2593="","",CONCATENATE('fixed values'!$A$1,'Definition sheet'!E2593,'fixed values'!$A$2))</f>
        <v>[0..1]</v>
      </c>
      <c r="E2593" s="22" t="str">
        <f>IF('Definition sheet'!F2593="","",CONCATENATE('fixed values'!$A$1,'Definition sheet'!F2593,'fixed values'!$A$2))</f>
        <v>[0..1]</v>
      </c>
      <c r="F2593" s="14" t="str">
        <f>IF('Input Data'!G2593="","",IF('Definition sheet'!G2593="PARENT","",'Input Data'!G2593))</f>
        <v>Max16Text</v>
      </c>
      <c r="G2593" s="12" t="str">
        <f>IF('Input Data'!I2593="","",'Input Data'!I2593)</f>
        <v>Used</v>
      </c>
      <c r="H2593" s="12" t="str">
        <f>IF($G:$G="NotUsed","",IF('Input Data'!J2593="","",'Input Data'!J2593))</f>
        <v>Identifier consisting of a group of letters and/or numbers that is added to a postal address to assist the sorting of mail.</v>
      </c>
      <c r="I2593" s="12" t="str">
        <f>IF($G:$G="","",IF('Input Data'!K2593="","",'Input Data'!K2593))</f>
        <v/>
      </c>
      <c r="J2593" s="12" t="str">
        <f>IF($G:$G="","",IF('Input Data'!L2593="","",'Input Data'!L2593))</f>
        <v/>
      </c>
      <c r="K2593" s="12" t="str">
        <f>IF($G:$G="","",IF('Input Data'!M2593="","",'Input Data'!M2593))</f>
        <v/>
      </c>
      <c r="L2593" s="12" t="str">
        <f>IF($G:$G="","",IF('Input Data'!N2593="","",'Input Data'!N2593))</f>
        <v/>
      </c>
      <c r="M2593" s="12" t="str">
        <f>IF($G:$G="","",IF('Input Data'!O2593="","",'Input Data'!O2593))</f>
        <v/>
      </c>
      <c r="N2593" s="12" t="str">
        <f>IF($G:$G="","",IF('Input Data'!P2593="","",'Input Data'!P2593))</f>
        <v/>
      </c>
      <c r="O2593" s="12">
        <f>IF($G:$G="","",IF('Input Data'!Q2593="","",'Input Data'!Q2593))</f>
        <v>2018</v>
      </c>
    </row>
    <row r="2594" spans="1:15" ht="30" x14ac:dyDescent="0.25">
      <c r="A2594" s="13" t="str">
        <f>IF('Definition sheet'!H2594="","",'Definition sheet'!H2594)</f>
        <v>3.2149</v>
      </c>
      <c r="B2594" s="14" t="str">
        <f>IF('Definition sheet'!C2594="","",'Definition sheet'!C2594)</f>
        <v>++++++TownName</v>
      </c>
      <c r="C2594" s="13" t="str">
        <f>IF('Definition sheet'!D2594="","",CONCATENATE('fixed values'!$A$3,'Definition sheet'!D2594,'fixed values'!$A$4))</f>
        <v>&lt;TwnNm&gt;</v>
      </c>
      <c r="D2594" s="22" t="str">
        <f>IF('Definition sheet'!E2594="","",CONCATENATE('fixed values'!$A$1,'Definition sheet'!E2594,'fixed values'!$A$2))</f>
        <v>[0..1]</v>
      </c>
      <c r="E2594" s="22" t="str">
        <f>IF('Definition sheet'!F2594="","",CONCATENATE('fixed values'!$A$1,'Definition sheet'!F2594,'fixed values'!$A$2))</f>
        <v>[0..1]</v>
      </c>
      <c r="F2594" s="14" t="str">
        <f>IF('Input Data'!G2594="","",IF('Definition sheet'!G2594="PARENT","",'Input Data'!G2594))</f>
        <v>Max35Text</v>
      </c>
      <c r="G2594" s="12" t="str">
        <f>IF('Input Data'!I2594="","",'Input Data'!I2594)</f>
        <v>Used</v>
      </c>
      <c r="H2594" s="12" t="str">
        <f>IF($G:$G="NotUsed","",IF('Input Data'!J2594="","",'Input Data'!J2594))</f>
        <v>Name of a built-up area, with defined boundaries, and a local government.</v>
      </c>
      <c r="I2594" s="12" t="str">
        <f>IF($G:$G="","",IF('Input Data'!K2594="","",'Input Data'!K2594))</f>
        <v/>
      </c>
      <c r="J2594" s="12" t="str">
        <f>IF($G:$G="","",IF('Input Data'!L2594="","",'Input Data'!L2594))</f>
        <v/>
      </c>
      <c r="K2594" s="12" t="str">
        <f>IF($G:$G="","",IF('Input Data'!M2594="","",'Input Data'!M2594))</f>
        <v/>
      </c>
      <c r="L2594" s="12" t="str">
        <f>IF($G:$G="","",IF('Input Data'!N2594="","",'Input Data'!N2594))</f>
        <v/>
      </c>
      <c r="M2594" s="12" t="str">
        <f>IF($G:$G="","",IF('Input Data'!O2594="","",'Input Data'!O2594))</f>
        <v/>
      </c>
      <c r="N2594" s="12" t="str">
        <f>IF($G:$G="","",IF('Input Data'!P2594="","",'Input Data'!P2594))</f>
        <v/>
      </c>
      <c r="O2594" s="12">
        <f>IF($G:$G="","",IF('Input Data'!Q2594="","",'Input Data'!Q2594))</f>
        <v>2018</v>
      </c>
    </row>
    <row r="2595" spans="1:15" ht="30" x14ac:dyDescent="0.25">
      <c r="A2595" s="13" t="str">
        <f>IF('Definition sheet'!H2595="","",'Definition sheet'!H2595)</f>
        <v>3.2150</v>
      </c>
      <c r="B2595" s="14" t="str">
        <f>IF('Definition sheet'!C2595="","",'Definition sheet'!C2595)</f>
        <v>++++++CountrySubDivision</v>
      </c>
      <c r="C2595" s="13" t="str">
        <f>IF('Definition sheet'!D2595="","",CONCATENATE('fixed values'!$A$3,'Definition sheet'!D2595,'fixed values'!$A$4))</f>
        <v>&lt;CtrySubDvsn&gt;</v>
      </c>
      <c r="D2595" s="22" t="str">
        <f>IF('Definition sheet'!E2595="","",CONCATENATE('fixed values'!$A$1,'Definition sheet'!E2595,'fixed values'!$A$2))</f>
        <v>[0..1]</v>
      </c>
      <c r="E2595" s="22" t="str">
        <f>IF('Definition sheet'!F2595="","",CONCATENATE('fixed values'!$A$1,'Definition sheet'!F2595,'fixed values'!$A$2))</f>
        <v>[0..1]</v>
      </c>
      <c r="F2595" s="14" t="str">
        <f>IF('Input Data'!G2595="","",IF('Definition sheet'!G2595="PARENT","",'Input Data'!G2595))</f>
        <v>Max35Text</v>
      </c>
      <c r="G2595" s="12" t="str">
        <f>IF('Input Data'!I2595="","",'Input Data'!I2595)</f>
        <v>Used</v>
      </c>
      <c r="H2595" s="12" t="str">
        <f>IF($G:$G="NotUsed","",IF('Input Data'!J2595="","",'Input Data'!J2595))</f>
        <v>Identifies a subdivision of a country such as state, region, county.</v>
      </c>
      <c r="I2595" s="12" t="str">
        <f>IF($G:$G="","",IF('Input Data'!K2595="","",'Input Data'!K2595))</f>
        <v/>
      </c>
      <c r="J2595" s="12" t="str">
        <f>IF($G:$G="","",IF('Input Data'!L2595="","",'Input Data'!L2595))</f>
        <v/>
      </c>
      <c r="K2595" s="12" t="str">
        <f>IF($G:$G="","",IF('Input Data'!M2595="","",'Input Data'!M2595))</f>
        <v/>
      </c>
      <c r="L2595" s="12" t="str">
        <f>IF($G:$G="","",IF('Input Data'!N2595="","",'Input Data'!N2595))</f>
        <v/>
      </c>
      <c r="M2595" s="12" t="str">
        <f>IF($G:$G="","",IF('Input Data'!O2595="","",'Input Data'!O2595))</f>
        <v/>
      </c>
      <c r="N2595" s="12" t="str">
        <f>IF($G:$G="","",IF('Input Data'!P2595="","",'Input Data'!P2595))</f>
        <v/>
      </c>
      <c r="O2595" s="12">
        <f>IF($G:$G="","",IF('Input Data'!Q2595="","",'Input Data'!Q2595))</f>
        <v>2018</v>
      </c>
    </row>
    <row r="2596" spans="1:15" ht="409.5" x14ac:dyDescent="0.25">
      <c r="A2596" s="13" t="str">
        <f>IF('Definition sheet'!H2596="","",'Definition sheet'!H2596)</f>
        <v>3.2151</v>
      </c>
      <c r="B2596" s="14" t="str">
        <f>IF('Definition sheet'!C2596="","",'Definition sheet'!C2596)</f>
        <v>++++++Countrynamecode</v>
      </c>
      <c r="C2596" s="13" t="str">
        <f>IF('Definition sheet'!D2596="","",CONCATENATE('fixed values'!$A$3,'Definition sheet'!D2596,'fixed values'!$A$4))</f>
        <v>&lt;Ctry&gt;</v>
      </c>
      <c r="D2596" s="22" t="str">
        <f>IF('Definition sheet'!E2596="","",CONCATENATE('fixed values'!$A$1,'Definition sheet'!E2596,'fixed values'!$A$2))</f>
        <v>[0..1]</v>
      </c>
      <c r="E2596" s="22" t="str">
        <f>IF('Definition sheet'!F2596="","",CONCATENATE('fixed values'!$A$1,'Definition sheet'!F2596,'fixed values'!$A$2))</f>
        <v>[0..1]</v>
      </c>
      <c r="F2596" s="14" t="str">
        <f>IF('Input Data'!G2596="","",IF('Definition sheet'!G2596="PARENT","",'Input Data'!G2596))</f>
        <v>CountryCode</v>
      </c>
      <c r="G2596" s="12" t="str">
        <f>IF('Input Data'!I2596="","",'Input Data'!I2596)</f>
        <v>Used</v>
      </c>
      <c r="H2596" s="12" t="str">
        <f>IF($G:$G="NotUsed","",IF('Input Data'!J2596="","",'Input Data'!J2596))</f>
        <v>Nation with its own government.</v>
      </c>
      <c r="I2596" s="12" t="str">
        <f>IF($G:$G="","",IF('Input Data'!K2596="","",'Input Data'!K2596))</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96" s="12" t="str">
        <f>IF($G:$G="","",IF('Input Data'!L2596="","",'Input Data'!L2596))</f>
        <v/>
      </c>
      <c r="K2596" s="12" t="str">
        <f>IF($G:$G="","",IF('Input Data'!M2596="","",'Input Data'!M2596))</f>
        <v/>
      </c>
      <c r="L2596" s="12" t="str">
        <f>IF($G:$G="","",IF('Input Data'!N2596="","",'Input Data'!N2596))</f>
        <v/>
      </c>
      <c r="M2596" s="12" t="str">
        <f>IF($G:$G="","",IF('Input Data'!O2596="","",'Input Data'!O2596))</f>
        <v/>
      </c>
      <c r="N2596" s="12" t="str">
        <f>IF($G:$G="","",IF('Input Data'!P2596="","",'Input Data'!P2596))</f>
        <v/>
      </c>
      <c r="O2596" s="12">
        <f>IF($G:$G="","",IF('Input Data'!Q2596="","",'Input Data'!Q2596))</f>
        <v>2018</v>
      </c>
    </row>
    <row r="2597" spans="1:15" ht="409.5" x14ac:dyDescent="0.25">
      <c r="A2597" s="13" t="str">
        <f>IF('Definition sheet'!H2597="","",'Definition sheet'!H2597)</f>
        <v>3.2151</v>
      </c>
      <c r="B2597" s="14" t="str">
        <f>IF('Definition sheet'!C2597="","",'Definition sheet'!C2597)</f>
        <v>++++++Country</v>
      </c>
      <c r="C2597" s="13" t="str">
        <f>IF('Definition sheet'!D2597="","",CONCATENATE('fixed values'!$A$3,'Definition sheet'!D2597,'fixed values'!$A$4))</f>
        <v>&lt;Ctry&gt;</v>
      </c>
      <c r="D2597" s="22" t="str">
        <f>IF('Definition sheet'!E2597="","",CONCATENATE('fixed values'!$A$1,'Definition sheet'!E2597,'fixed values'!$A$2))</f>
        <v>[0..1]</v>
      </c>
      <c r="E2597" s="22" t="str">
        <f>IF('Definition sheet'!F2597="","",CONCATENATE('fixed values'!$A$1,'Definition sheet'!F2597,'fixed values'!$A$2))</f>
        <v>[0..1]</v>
      </c>
      <c r="F2597" s="14" t="str">
        <f>IF('Input Data'!G2597="","",IF('Definition sheet'!G2597="PARENT","",'Input Data'!G2597))</f>
        <v>CountryCode</v>
      </c>
      <c r="G2597" s="12" t="str">
        <f>IF('Input Data'!I2597="","",'Input Data'!I2597)</f>
        <v>Used</v>
      </c>
      <c r="H2597" s="12" t="str">
        <f>IF($G:$G="NotUsed","",IF('Input Data'!J2597="","",'Input Data'!J2597))</f>
        <v>Nation with its own government.</v>
      </c>
      <c r="I2597" s="12" t="str">
        <f>IF($G:$G="","",IF('Input Data'!K2597="","",'Input Data'!K2597))</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597" s="12" t="str">
        <f>IF($G:$G="","",IF('Input Data'!L2597="","",'Input Data'!L2597))</f>
        <v/>
      </c>
      <c r="K2597" s="12" t="str">
        <f>IF($G:$G="","",IF('Input Data'!M2597="","",'Input Data'!M2597))</f>
        <v/>
      </c>
      <c r="L2597" s="12" t="str">
        <f>IF($G:$G="","",IF('Input Data'!N2597="","",'Input Data'!N2597))</f>
        <v/>
      </c>
      <c r="M2597" s="12" t="str">
        <f>IF($G:$G="","",IF('Input Data'!O2597="","",'Input Data'!O2597))</f>
        <v/>
      </c>
      <c r="N2597" s="12" t="str">
        <f>IF($G:$G="","",IF('Input Data'!P2597="","",'Input Data'!P2597))</f>
        <v/>
      </c>
      <c r="O2597" s="12">
        <f>IF($G:$G="","",IF('Input Data'!Q2597="","",'Input Data'!Q2597))</f>
        <v>2018</v>
      </c>
    </row>
    <row r="2598" spans="1:15" ht="45" x14ac:dyDescent="0.25">
      <c r="A2598" s="13" t="str">
        <f>IF('Definition sheet'!H2598="","",'Definition sheet'!H2598)</f>
        <v>3.2152</v>
      </c>
      <c r="B2598" s="14" t="str">
        <f>IF('Definition sheet'!C2598="","",'Definition sheet'!C2598)</f>
        <v>++++++AddressLine</v>
      </c>
      <c r="C2598" s="13" t="str">
        <f>IF('Definition sheet'!D2598="","",CONCATENATE('fixed values'!$A$3,'Definition sheet'!D2598,'fixed values'!$A$4))</f>
        <v>&lt;AdrLine&gt;</v>
      </c>
      <c r="D2598" s="22" t="str">
        <f>IF('Definition sheet'!E2598="","",CONCATENATE('fixed values'!$A$1,'Definition sheet'!E2598,'fixed values'!$A$2))</f>
        <v>[0..7]</v>
      </c>
      <c r="E2598" s="22" t="str">
        <f>IF('Definition sheet'!F2598="","",CONCATENATE('fixed values'!$A$1,'Definition sheet'!F2598,'fixed values'!$A$2))</f>
        <v>[0..7]</v>
      </c>
      <c r="F2598" s="14" t="str">
        <f>IF('Input Data'!G2598="","",IF('Definition sheet'!G2598="PARENT","",'Input Data'!G2598))</f>
        <v>Max70Text</v>
      </c>
      <c r="G2598" s="12" t="str">
        <f>IF('Input Data'!I2598="","",'Input Data'!I2598)</f>
        <v>Used</v>
      </c>
      <c r="H2598" s="12" t="str">
        <f>IF($G:$G="NotUsed","",IF('Input Data'!J2598="","",'Input Data'!J2598))</f>
        <v>Information that locates and identifies a specific address, as defined by postal services, presented in free format text.</v>
      </c>
      <c r="I2598" s="12" t="str">
        <f>IF($G:$G="","",IF('Input Data'!K2598="","",'Input Data'!K2598))</f>
        <v/>
      </c>
      <c r="J2598" s="12" t="str">
        <f>IF($G:$G="","",IF('Input Data'!L2598="","",'Input Data'!L2598))</f>
        <v/>
      </c>
      <c r="K2598" s="12" t="str">
        <f>IF($G:$G="","",IF('Input Data'!M2598="","",'Input Data'!M2598))</f>
        <v/>
      </c>
      <c r="L2598" s="12" t="str">
        <f>IF($G:$G="","",IF('Input Data'!N2598="","",'Input Data'!N2598))</f>
        <v/>
      </c>
      <c r="M2598" s="12" t="str">
        <f>IF($G:$G="","",IF('Input Data'!O2598="","",'Input Data'!O2598))</f>
        <v/>
      </c>
      <c r="N2598" s="12" t="str">
        <f>IF($G:$G="","",IF('Input Data'!P2598="","",'Input Data'!P2598))</f>
        <v/>
      </c>
      <c r="O2598" s="12">
        <f>IF($G:$G="","",IF('Input Data'!Q2598="","",'Input Data'!Q2598))</f>
        <v>2018</v>
      </c>
    </row>
    <row r="2599" spans="1:15" ht="30" x14ac:dyDescent="0.25">
      <c r="A2599" s="13" t="str">
        <f>IF('Definition sheet'!H2599="","",'Definition sheet'!H2599)</f>
        <v>3.2153</v>
      </c>
      <c r="B2599" s="14" t="str">
        <f>IF('Definition sheet'!C2599="","",'Definition sheet'!C2599)</f>
        <v>+++++Identification</v>
      </c>
      <c r="C2599" s="13" t="str">
        <f>IF('Definition sheet'!D2599="","",CONCATENATE('fixed values'!$A$3,'Definition sheet'!D2599,'fixed values'!$A$4))</f>
        <v>&lt;Id&gt;</v>
      </c>
      <c r="D2599" s="22" t="str">
        <f>IF('Definition sheet'!E2599="","",CONCATENATE('fixed values'!$A$1,'Definition sheet'!E2599,'fixed values'!$A$2))</f>
        <v>[0..1]</v>
      </c>
      <c r="E2599" s="22" t="str">
        <f>IF('Definition sheet'!F2599="","",CONCATENATE('fixed values'!$A$1,'Definition sheet'!F2599,'fixed values'!$A$2))</f>
        <v>[0..1]</v>
      </c>
      <c r="F2599" s="14" t="str">
        <f>IF('Input Data'!G2599="","",IF('Definition sheet'!G2599="PARENT","",'Input Data'!G2599))</f>
        <v/>
      </c>
      <c r="G2599" s="12" t="str">
        <f>IF('Input Data'!I2599="","",'Input Data'!I2599)</f>
        <v>Used</v>
      </c>
      <c r="H2599" s="12" t="str">
        <f>IF($G:$G="NotUsed","",IF('Input Data'!J2599="","",'Input Data'!J2599))</f>
        <v>Unique and unambiguous identification of a party.</v>
      </c>
      <c r="I2599" s="12" t="str">
        <f>IF($G:$G="","",IF('Input Data'!K2599="","",'Input Data'!K2599))</f>
        <v/>
      </c>
      <c r="J2599" s="12" t="str">
        <f>IF($G:$G="","",IF('Input Data'!L2599="","",'Input Data'!L2599))</f>
        <v/>
      </c>
      <c r="K2599" s="12" t="str">
        <f>IF($G:$G="","",IF('Input Data'!M2599="","",'Input Data'!M2599))</f>
        <v/>
      </c>
      <c r="L2599" s="12" t="str">
        <f>IF($G:$G="","",IF('Input Data'!N2599="","",'Input Data'!N2599))</f>
        <v/>
      </c>
      <c r="M2599" s="12" t="str">
        <f>IF($G:$G="","",IF('Input Data'!O2599="","",'Input Data'!O2599))</f>
        <v/>
      </c>
      <c r="N2599" s="12" t="str">
        <f>IF($G:$G="","",IF('Input Data'!P2599="","",'Input Data'!P2599))</f>
        <v/>
      </c>
      <c r="O2599" s="12">
        <f>IF($G:$G="","",IF('Input Data'!Q2599="","",'Input Data'!Q2599))</f>
        <v>2018</v>
      </c>
    </row>
    <row r="2600" spans="1:15" ht="30" x14ac:dyDescent="0.25">
      <c r="A2600" s="13" t="str">
        <f>IF('Definition sheet'!H2600="","",'Definition sheet'!H2600)</f>
        <v>3.2154</v>
      </c>
      <c r="B2600" s="14" t="str">
        <f>IF('Definition sheet'!C2600="","",'Definition sheet'!C2600)</f>
        <v>++++++OrganisationIdentification</v>
      </c>
      <c r="C2600" s="13" t="str">
        <f>IF('Definition sheet'!D2600="","",CONCATENATE('fixed values'!$A$3,'Definition sheet'!D2600,'fixed values'!$A$4))</f>
        <v>&lt;OrgId&gt;</v>
      </c>
      <c r="D2600" s="22" t="str">
        <f>IF('Definition sheet'!E2600="","",CONCATENATE('fixed values'!$A$1,'Definition sheet'!E2600,'fixed values'!$A$2))</f>
        <v>[1..1]</v>
      </c>
      <c r="E2600" s="22" t="str">
        <f>IF('Definition sheet'!F2600="","",CONCATENATE('fixed values'!$A$1,'Definition sheet'!F2600,'fixed values'!$A$2))</f>
        <v>[1..1]</v>
      </c>
      <c r="F2600" s="14" t="str">
        <f>IF('Input Data'!G2600="","",IF('Definition sheet'!G2600="PARENT","",'Input Data'!G2600))</f>
        <v/>
      </c>
      <c r="G2600" s="12" t="str">
        <f>IF('Input Data'!I2600="","",'Input Data'!I2600)</f>
        <v>Used</v>
      </c>
      <c r="H2600" s="12" t="str">
        <f>IF($G:$G="NotUsed","",IF('Input Data'!J2600="","",'Input Data'!J2600))</f>
        <v>Unique and unambiguous way to identify an organisation.</v>
      </c>
      <c r="I2600" s="12" t="str">
        <f>IF($G:$G="","",IF('Input Data'!K2600="","",'Input Data'!K2600))</f>
        <v/>
      </c>
      <c r="J2600" s="12" t="str">
        <f>IF($G:$G="","",IF('Input Data'!L2600="","",'Input Data'!L2600))</f>
        <v/>
      </c>
      <c r="K2600" s="12" t="str">
        <f>IF($G:$G="","",IF('Input Data'!M2600="","",'Input Data'!M2600))</f>
        <v/>
      </c>
      <c r="L2600" s="12" t="str">
        <f>IF($G:$G="","",IF('Input Data'!N2600="","",'Input Data'!N2600))</f>
        <v/>
      </c>
      <c r="M2600" s="12" t="str">
        <f>IF($G:$G="","",IF('Input Data'!O2600="","",'Input Data'!O2600))</f>
        <v/>
      </c>
      <c r="N2600" s="12" t="str">
        <f>IF($G:$G="","",IF('Input Data'!P2600="","",'Input Data'!P2600))</f>
        <v/>
      </c>
      <c r="O2600" s="12">
        <f>IF($G:$G="","",IF('Input Data'!Q2600="","",'Input Data'!Q2600))</f>
        <v>2018</v>
      </c>
    </row>
    <row r="2601" spans="1:15" ht="90" x14ac:dyDescent="0.25">
      <c r="A2601" s="13" t="str">
        <f>IF('Definition sheet'!H2601="","",'Definition sheet'!H2601)</f>
        <v>3.2155</v>
      </c>
      <c r="B2601" s="14" t="str">
        <f>IF('Definition sheet'!C2601="","",'Definition sheet'!C2601)</f>
        <v>+++++++AnyBIC</v>
      </c>
      <c r="C2601" s="13" t="str">
        <f>IF('Definition sheet'!D2601="","",CONCATENATE('fixed values'!$A$3,'Definition sheet'!D2601,'fixed values'!$A$4))</f>
        <v>&lt;AnyBIC&gt;</v>
      </c>
      <c r="D2601" s="22" t="str">
        <f>IF('Definition sheet'!E2601="","",CONCATENATE('fixed values'!$A$1,'Definition sheet'!E2601,'fixed values'!$A$2))</f>
        <v>[0..1]</v>
      </c>
      <c r="E2601" s="22" t="str">
        <f>IF('Definition sheet'!F2601="","",CONCATENATE('fixed values'!$A$1,'Definition sheet'!F2601,'fixed values'!$A$2))</f>
        <v>[0..1]</v>
      </c>
      <c r="F2601" s="14" t="str">
        <f>IF('Input Data'!G2601="","",IF('Definition sheet'!G2601="PARENT","",'Input Data'!G2601))</f>
        <v>AnyBICIdentifier</v>
      </c>
      <c r="G2601" s="12" t="str">
        <f>IF('Input Data'!I2601="","",'Input Data'!I2601)</f>
        <v>Used</v>
      </c>
      <c r="H2601" s="12" t="str">
        <f>IF($G:$G="NotUsed","",IF('Input Data'!J2601="","",'Input Data'!J2601))</f>
        <v>Code allocated to a financial institution or non financial institution by the ISO 9362 Registration Authority as described in ISO 9362 "Banking - Banking telecommunication messages - Business identifier code (BIC)".</v>
      </c>
      <c r="I2601" s="12" t="str">
        <f>IF($G:$G="","",IF('Input Data'!K2601="","",'Input Data'!K2601))</f>
        <v/>
      </c>
      <c r="J2601" s="12" t="str">
        <f>IF($G:$G="","",IF('Input Data'!L2601="","",'Input Data'!L2601))</f>
        <v/>
      </c>
      <c r="K2601" s="12" t="str">
        <f>IF($G:$G="","",IF('Input Data'!M2601="","",'Input Data'!M2601))</f>
        <v/>
      </c>
      <c r="L2601" s="12" t="str">
        <f>IF($G:$G="","",IF('Input Data'!N2601="","",'Input Data'!N2601))</f>
        <v/>
      </c>
      <c r="M2601" s="12" t="str">
        <f>IF($G:$G="","",IF('Input Data'!O2601="","",'Input Data'!O2601))</f>
        <v/>
      </c>
      <c r="N2601" s="12" t="str">
        <f>IF($G:$G="","",IF('Input Data'!P2601="","",'Input Data'!P2601))</f>
        <v/>
      </c>
      <c r="O2601" s="12">
        <f>IF($G:$G="","",IF('Input Data'!Q2601="","",'Input Data'!Q2601))</f>
        <v>2018</v>
      </c>
    </row>
    <row r="2602" spans="1:15" ht="45" x14ac:dyDescent="0.25">
      <c r="A2602" s="13" t="str">
        <f>IF('Definition sheet'!H2602="","",'Definition sheet'!H2602)</f>
        <v>3.2156</v>
      </c>
      <c r="B2602" s="14" t="str">
        <f>IF('Definition sheet'!C2602="","",'Definition sheet'!C2602)</f>
        <v>+++++++Other</v>
      </c>
      <c r="C2602" s="13" t="str">
        <f>IF('Definition sheet'!D2602="","",CONCATENATE('fixed values'!$A$3,'Definition sheet'!D2602,'fixed values'!$A$4))</f>
        <v>&lt;Othr&gt;</v>
      </c>
      <c r="D2602" s="22" t="str">
        <f>IF('Definition sheet'!E2602="","",CONCATENATE('fixed values'!$A$1,'Definition sheet'!E2602,'fixed values'!$A$2))</f>
        <v>[0..n]</v>
      </c>
      <c r="E2602" s="22" t="str">
        <f>IF('Definition sheet'!F2602="","",CONCATENATE('fixed values'!$A$1,'Definition sheet'!F2602,'fixed values'!$A$2))</f>
        <v>[0..n]</v>
      </c>
      <c r="F2602" s="14" t="str">
        <f>IF('Input Data'!G2602="","",IF('Definition sheet'!G2602="PARENT","",'Input Data'!G2602))</f>
        <v/>
      </c>
      <c r="G2602" s="12" t="str">
        <f>IF('Input Data'!I2602="","",'Input Data'!I2602)</f>
        <v>Used</v>
      </c>
      <c r="H2602" s="12" t="str">
        <f>IF($G:$G="NotUsed","",IF('Input Data'!J2602="","",'Input Data'!J2602))</f>
        <v>Unique identification of an organisation, as assigned by an institution, using an identification scheme.</v>
      </c>
      <c r="I2602" s="12" t="str">
        <f>IF($G:$G="","",IF('Input Data'!K2602="","",'Input Data'!K2602))</f>
        <v/>
      </c>
      <c r="J2602" s="12" t="str">
        <f>IF($G:$G="","",IF('Input Data'!L2602="","",'Input Data'!L2602))</f>
        <v/>
      </c>
      <c r="K2602" s="12" t="str">
        <f>IF($G:$G="","",IF('Input Data'!M2602="","",'Input Data'!M2602))</f>
        <v/>
      </c>
      <c r="L2602" s="12" t="str">
        <f>IF($G:$G="","",IF('Input Data'!N2602="","",'Input Data'!N2602))</f>
        <v/>
      </c>
      <c r="M2602" s="12" t="str">
        <f>IF($G:$G="","",IF('Input Data'!O2602="","",'Input Data'!O2602))</f>
        <v/>
      </c>
      <c r="N2602" s="12" t="str">
        <f>IF($G:$G="","",IF('Input Data'!P2602="","",'Input Data'!P2602))</f>
        <v/>
      </c>
      <c r="O2602" s="12">
        <f>IF($G:$G="","",IF('Input Data'!Q2602="","",'Input Data'!Q2602))</f>
        <v>2018</v>
      </c>
    </row>
    <row r="2603" spans="1:15" x14ac:dyDescent="0.25">
      <c r="A2603" s="13" t="str">
        <f>IF('Definition sheet'!H2603="","",'Definition sheet'!H2603)</f>
        <v>3.2157</v>
      </c>
      <c r="B2603" s="14" t="str">
        <f>IF('Definition sheet'!C2603="","",'Definition sheet'!C2603)</f>
        <v>++++++++Identification</v>
      </c>
      <c r="C2603" s="13" t="str">
        <f>IF('Definition sheet'!D2603="","",CONCATENATE('fixed values'!$A$3,'Definition sheet'!D2603,'fixed values'!$A$4))</f>
        <v>&lt;Id&gt;</v>
      </c>
      <c r="D2603" s="22" t="str">
        <f>IF('Definition sheet'!E2603="","",CONCATENATE('fixed values'!$A$1,'Definition sheet'!E2603,'fixed values'!$A$2))</f>
        <v>[1..1]</v>
      </c>
      <c r="E2603" s="22" t="str">
        <f>IF('Definition sheet'!F2603="","",CONCATENATE('fixed values'!$A$1,'Definition sheet'!F2603,'fixed values'!$A$2))</f>
        <v>[1..1]</v>
      </c>
      <c r="F2603" s="14" t="str">
        <f>IF('Input Data'!G2603="","",IF('Definition sheet'!G2603="PARENT","",'Input Data'!G2603))</f>
        <v>Max35Text</v>
      </c>
      <c r="G2603" s="12" t="str">
        <f>IF('Input Data'!I2603="","",'Input Data'!I2603)</f>
        <v>Used</v>
      </c>
      <c r="H2603" s="12" t="str">
        <f>IF($G:$G="NotUsed","",IF('Input Data'!J2603="","",'Input Data'!J2603))</f>
        <v>Identification assigned by an institution.</v>
      </c>
      <c r="I2603" s="12" t="str">
        <f>IF($G:$G="","",IF('Input Data'!K2603="","",'Input Data'!K2603))</f>
        <v/>
      </c>
      <c r="J2603" s="12" t="str">
        <f>IF($G:$G="","",IF('Input Data'!L2603="","",'Input Data'!L2603))</f>
        <v/>
      </c>
      <c r="K2603" s="12" t="str">
        <f>IF($G:$G="","",IF('Input Data'!M2603="","",'Input Data'!M2603))</f>
        <v/>
      </c>
      <c r="L2603" s="12" t="str">
        <f>IF($G:$G="","",IF('Input Data'!N2603="","",'Input Data'!N2603))</f>
        <v/>
      </c>
      <c r="M2603" s="12" t="str">
        <f>IF($G:$G="","",IF('Input Data'!O2603="","",'Input Data'!O2603))</f>
        <v/>
      </c>
      <c r="N2603" s="12" t="str">
        <f>IF($G:$G="","",IF('Input Data'!P2603="","",'Input Data'!P2603))</f>
        <v/>
      </c>
      <c r="O2603" s="12">
        <f>IF($G:$G="","",IF('Input Data'!Q2603="","",'Input Data'!Q2603))</f>
        <v>2018</v>
      </c>
    </row>
    <row r="2604" spans="1:15" x14ac:dyDescent="0.25">
      <c r="A2604" s="13" t="str">
        <f>IF('Definition sheet'!H2604="","",'Definition sheet'!H2604)</f>
        <v>3.2158</v>
      </c>
      <c r="B2604" s="14" t="str">
        <f>IF('Definition sheet'!C2604="","",'Definition sheet'!C2604)</f>
        <v>++++++++SchemeName</v>
      </c>
      <c r="C2604" s="13" t="str">
        <f>IF('Definition sheet'!D2604="","",CONCATENATE('fixed values'!$A$3,'Definition sheet'!D2604,'fixed values'!$A$4))</f>
        <v>&lt;SchmeNm&gt;</v>
      </c>
      <c r="D2604" s="22" t="str">
        <f>IF('Definition sheet'!E2604="","",CONCATENATE('fixed values'!$A$1,'Definition sheet'!E2604,'fixed values'!$A$2))</f>
        <v>[0..1]</v>
      </c>
      <c r="E2604" s="22" t="str">
        <f>IF('Definition sheet'!F2604="","",CONCATENATE('fixed values'!$A$1,'Definition sheet'!F2604,'fixed values'!$A$2))</f>
        <v>[0..1]</v>
      </c>
      <c r="F2604" s="14" t="str">
        <f>IF('Input Data'!G2604="","",IF('Definition sheet'!G2604="PARENT","",'Input Data'!G2604))</f>
        <v/>
      </c>
      <c r="G2604" s="12" t="str">
        <f>IF('Input Data'!I2604="","",'Input Data'!I2604)</f>
        <v>NotUsed</v>
      </c>
      <c r="H2604" s="12" t="str">
        <f>IF($G:$G="NotUsed","",IF('Input Data'!J2604="","",'Input Data'!J2604))</f>
        <v/>
      </c>
      <c r="I2604" s="12" t="str">
        <f>IF($G:$G="","",IF('Input Data'!K2604="","",'Input Data'!K2604))</f>
        <v/>
      </c>
      <c r="J2604" s="12" t="str">
        <f>IF($G:$G="","",IF('Input Data'!L2604="","",'Input Data'!L2604))</f>
        <v/>
      </c>
      <c r="K2604" s="12" t="str">
        <f>IF($G:$G="","",IF('Input Data'!M2604="","",'Input Data'!M2604))</f>
        <v/>
      </c>
      <c r="L2604" s="12" t="str">
        <f>IF($G:$G="","",IF('Input Data'!N2604="","",'Input Data'!N2604))</f>
        <v/>
      </c>
      <c r="M2604" s="12" t="str">
        <f>IF($G:$G="","",IF('Input Data'!O2604="","",'Input Data'!O2604))</f>
        <v/>
      </c>
      <c r="N2604" s="12" t="str">
        <f>IF($G:$G="","",IF('Input Data'!P2604="","",'Input Data'!P2604))</f>
        <v/>
      </c>
      <c r="O2604" s="12">
        <f>IF($G:$G="","",IF('Input Data'!Q2604="","",'Input Data'!Q2604))</f>
        <v>2018</v>
      </c>
    </row>
    <row r="2605" spans="1:15" ht="180" x14ac:dyDescent="0.25">
      <c r="A2605" s="13" t="str">
        <f>IF('Definition sheet'!H2605="","",'Definition sheet'!H2605)</f>
        <v>3.2159</v>
      </c>
      <c r="B2605" s="14" t="str">
        <f>IF('Definition sheet'!C2605="","",'Definition sheet'!C2605)</f>
        <v>+++++++++Code</v>
      </c>
      <c r="C2605" s="13" t="str">
        <f>IF('Definition sheet'!D2605="","",CONCATENATE('fixed values'!$A$3,'Definition sheet'!D2605,'fixed values'!$A$4))</f>
        <v>&lt;Cd&gt;</v>
      </c>
      <c r="D2605" s="22" t="str">
        <f>IF('Definition sheet'!E2605="","",CONCATENATE('fixed values'!$A$1,'Definition sheet'!E2605,'fixed values'!$A$2))</f>
        <v>[1..1]</v>
      </c>
      <c r="E2605" s="22" t="str">
        <f>IF('Definition sheet'!F2605="","",CONCATENATE('fixed values'!$A$1,'Definition sheet'!F2605,'fixed values'!$A$2))</f>
        <v>[1..1]</v>
      </c>
      <c r="F2605" s="14" t="str">
        <f>IF('Input Data'!G2605="","",IF('Definition sheet'!G2605="PARENT","",'Input Data'!G2605))</f>
        <v>ExternalOrganisationIdentification1Code</v>
      </c>
      <c r="G2605" s="12" t="str">
        <f>IF('Input Data'!I2605="","",'Input Data'!I2605)</f>
        <v>NotUsed</v>
      </c>
      <c r="H2605" s="12" t="str">
        <f>IF($G:$G="NotUsed","",IF('Input Data'!J2605="","",'Input Data'!J2605))</f>
        <v/>
      </c>
      <c r="I2605" s="12" t="str">
        <f>IF($G:$G="","",IF('Input Data'!K2605="","",'Input Data'!K2605))</f>
        <v>BANK
CBID
CHID
CINC
COID
CUST
DUNS
EMPL
GS1G
SREN
SRET
TXID</v>
      </c>
      <c r="J2605" s="12" t="str">
        <f>IF($G:$G="","",IF('Input Data'!L2605="","",'Input Data'!L2605))</f>
        <v/>
      </c>
      <c r="K2605" s="12" t="str">
        <f>IF($G:$G="","",IF('Input Data'!M2605="","",'Input Data'!M2605))</f>
        <v/>
      </c>
      <c r="L2605" s="12" t="str">
        <f>IF($G:$G="","",IF('Input Data'!N2605="","",'Input Data'!N2605))</f>
        <v/>
      </c>
      <c r="M2605" s="12" t="str">
        <f>IF($G:$G="","",IF('Input Data'!O2605="","",'Input Data'!O2605))</f>
        <v/>
      </c>
      <c r="N2605" s="12" t="str">
        <f>IF($G:$G="","",IF('Input Data'!P2605="","",'Input Data'!P2605))</f>
        <v/>
      </c>
      <c r="O2605" s="12">
        <f>IF($G:$G="","",IF('Input Data'!Q2605="","",'Input Data'!Q2605))</f>
        <v>2018</v>
      </c>
    </row>
    <row r="2606" spans="1:15" x14ac:dyDescent="0.25">
      <c r="A2606" s="13" t="str">
        <f>IF('Definition sheet'!H2606="","",'Definition sheet'!H2606)</f>
        <v>3.2160</v>
      </c>
      <c r="B2606" s="14" t="str">
        <f>IF('Definition sheet'!C2606="","",'Definition sheet'!C2606)</f>
        <v>+++++++++Proprietary</v>
      </c>
      <c r="C2606" s="13" t="str">
        <f>IF('Definition sheet'!D2606="","",CONCATENATE('fixed values'!$A$3,'Definition sheet'!D2606,'fixed values'!$A$4))</f>
        <v>&lt;Prtry&gt;</v>
      </c>
      <c r="D2606" s="22" t="str">
        <f>IF('Definition sheet'!E2606="","",CONCATENATE('fixed values'!$A$1,'Definition sheet'!E2606,'fixed values'!$A$2))</f>
        <v>[1..1]</v>
      </c>
      <c r="E2606" s="22" t="str">
        <f>IF('Definition sheet'!F2606="","",CONCATENATE('fixed values'!$A$1,'Definition sheet'!F2606,'fixed values'!$A$2))</f>
        <v>[1..1]</v>
      </c>
      <c r="F2606" s="14" t="str">
        <f>IF('Input Data'!G2606="","",IF('Definition sheet'!G2606="PARENT","",'Input Data'!G2606))</f>
        <v>Max35Text</v>
      </c>
      <c r="G2606" s="12" t="str">
        <f>IF('Input Data'!I2606="","",'Input Data'!I2606)</f>
        <v>NotUsed</v>
      </c>
      <c r="H2606" s="12" t="str">
        <f>IF($G:$G="NotUsed","",IF('Input Data'!J2606="","",'Input Data'!J2606))</f>
        <v/>
      </c>
      <c r="I2606" s="12" t="str">
        <f>IF($G:$G="","",IF('Input Data'!K2606="","",'Input Data'!K2606))</f>
        <v/>
      </c>
      <c r="J2606" s="12" t="str">
        <f>IF($G:$G="","",IF('Input Data'!L2606="","",'Input Data'!L2606))</f>
        <v/>
      </c>
      <c r="K2606" s="12" t="str">
        <f>IF($G:$G="","",IF('Input Data'!M2606="","",'Input Data'!M2606))</f>
        <v/>
      </c>
      <c r="L2606" s="12" t="str">
        <f>IF($G:$G="","",IF('Input Data'!N2606="","",'Input Data'!N2606))</f>
        <v/>
      </c>
      <c r="M2606" s="12" t="str">
        <f>IF($G:$G="","",IF('Input Data'!O2606="","",'Input Data'!O2606))</f>
        <v/>
      </c>
      <c r="N2606" s="12" t="str">
        <f>IF($G:$G="","",IF('Input Data'!P2606="","",'Input Data'!P2606))</f>
        <v/>
      </c>
      <c r="O2606" s="12">
        <f>IF($G:$G="","",IF('Input Data'!Q2606="","",'Input Data'!Q2606))</f>
        <v>2018</v>
      </c>
    </row>
    <row r="2607" spans="1:15" x14ac:dyDescent="0.25">
      <c r="A2607" s="13" t="str">
        <f>IF('Definition sheet'!H2607="","",'Definition sheet'!H2607)</f>
        <v>3.2161</v>
      </c>
      <c r="B2607" s="14" t="str">
        <f>IF('Definition sheet'!C2607="","",'Definition sheet'!C2607)</f>
        <v>++++++++Issuer</v>
      </c>
      <c r="C2607" s="13" t="str">
        <f>IF('Definition sheet'!D2607="","",CONCATENATE('fixed values'!$A$3,'Definition sheet'!D2607,'fixed values'!$A$4))</f>
        <v>&lt;Issr&gt;</v>
      </c>
      <c r="D2607" s="22" t="str">
        <f>IF('Definition sheet'!E2607="","",CONCATENATE('fixed values'!$A$1,'Definition sheet'!E2607,'fixed values'!$A$2))</f>
        <v>[0..1]</v>
      </c>
      <c r="E2607" s="22" t="str">
        <f>IF('Definition sheet'!F2607="","",CONCATENATE('fixed values'!$A$1,'Definition sheet'!F2607,'fixed values'!$A$2))</f>
        <v>[0..1]</v>
      </c>
      <c r="F2607" s="14" t="str">
        <f>IF('Input Data'!G2607="","",IF('Definition sheet'!G2607="PARENT","",'Input Data'!G2607))</f>
        <v>Max35Text</v>
      </c>
      <c r="G2607" s="12" t="str">
        <f>IF('Input Data'!I2607="","",'Input Data'!I2607)</f>
        <v>Used</v>
      </c>
      <c r="H2607" s="12" t="str">
        <f>IF($G:$G="NotUsed","",IF('Input Data'!J2607="","",'Input Data'!J2607))</f>
        <v>Entity that assigns the identification.</v>
      </c>
      <c r="I2607" s="12" t="str">
        <f>IF($G:$G="","",IF('Input Data'!K2607="","",'Input Data'!K2607))</f>
        <v/>
      </c>
      <c r="J2607" s="12" t="str">
        <f>IF($G:$G="","",IF('Input Data'!L2607="","",'Input Data'!L2607))</f>
        <v/>
      </c>
      <c r="K2607" s="12" t="str">
        <f>IF($G:$G="","",IF('Input Data'!M2607="","",'Input Data'!M2607))</f>
        <v/>
      </c>
      <c r="L2607" s="12" t="str">
        <f>IF($G:$G="","",IF('Input Data'!N2607="","",'Input Data'!N2607))</f>
        <v/>
      </c>
      <c r="M2607" s="12" t="str">
        <f>IF($G:$G="","",IF('Input Data'!O2607="","",'Input Data'!O2607))</f>
        <v/>
      </c>
      <c r="N2607" s="12" t="str">
        <f>IF($G:$G="","",IF('Input Data'!P2607="","",'Input Data'!P2607))</f>
        <v/>
      </c>
      <c r="O2607" s="12">
        <f>IF($G:$G="","",IF('Input Data'!Q2607="","",'Input Data'!Q2607))</f>
        <v>2018</v>
      </c>
    </row>
    <row r="2608" spans="1:15" ht="30" x14ac:dyDescent="0.25">
      <c r="A2608" s="13" t="str">
        <f>IF('Definition sheet'!H2608="","",'Definition sheet'!H2608)</f>
        <v>3.2162</v>
      </c>
      <c r="B2608" s="14" t="str">
        <f>IF('Definition sheet'!C2608="","",'Definition sheet'!C2608)</f>
        <v>++++++PrivateIdentification</v>
      </c>
      <c r="C2608" s="13" t="str">
        <f>IF('Definition sheet'!D2608="","",CONCATENATE('fixed values'!$A$3,'Definition sheet'!D2608,'fixed values'!$A$4))</f>
        <v>&lt;PrvtId&gt;</v>
      </c>
      <c r="D2608" s="22" t="str">
        <f>IF('Definition sheet'!E2608="","",CONCATENATE('fixed values'!$A$1,'Definition sheet'!E2608,'fixed values'!$A$2))</f>
        <v>[1..1]</v>
      </c>
      <c r="E2608" s="22" t="str">
        <f>IF('Definition sheet'!F2608="","",CONCATENATE('fixed values'!$A$1,'Definition sheet'!F2608,'fixed values'!$A$2))</f>
        <v>[1..1]</v>
      </c>
      <c r="F2608" s="14" t="str">
        <f>IF('Input Data'!G2608="","",IF('Definition sheet'!G2608="PARENT","",'Input Data'!G2608))</f>
        <v/>
      </c>
      <c r="G2608" s="12" t="str">
        <f>IF('Input Data'!I2608="","",'Input Data'!I2608)</f>
        <v>Used</v>
      </c>
      <c r="H2608" s="12" t="str">
        <f>IF($G:$G="NotUsed","",IF('Input Data'!J2608="","",'Input Data'!J2608))</f>
        <v>Unique and unambiguous identification of a person, for example a passport.</v>
      </c>
      <c r="I2608" s="12" t="str">
        <f>IF($G:$G="","",IF('Input Data'!K2608="","",'Input Data'!K2608))</f>
        <v/>
      </c>
      <c r="J2608" s="12" t="str">
        <f>IF($G:$G="","",IF('Input Data'!L2608="","",'Input Data'!L2608))</f>
        <v/>
      </c>
      <c r="K2608" s="12" t="str">
        <f>IF($G:$G="","",IF('Input Data'!M2608="","",'Input Data'!M2608))</f>
        <v/>
      </c>
      <c r="L2608" s="12" t="str">
        <f>IF($G:$G="","",IF('Input Data'!N2608="","",'Input Data'!N2608))</f>
        <v/>
      </c>
      <c r="M2608" s="12" t="str">
        <f>IF($G:$G="","",IF('Input Data'!O2608="","",'Input Data'!O2608))</f>
        <v/>
      </c>
      <c r="N2608" s="12" t="str">
        <f>IF($G:$G="","",IF('Input Data'!P2608="","",'Input Data'!P2608))</f>
        <v/>
      </c>
      <c r="O2608" s="12">
        <f>IF($G:$G="","",IF('Input Data'!Q2608="","",'Input Data'!Q2608))</f>
        <v>2018</v>
      </c>
    </row>
    <row r="2609" spans="1:15" x14ac:dyDescent="0.25">
      <c r="A2609" s="13" t="str">
        <f>IF('Definition sheet'!H2609="","",'Definition sheet'!H2609)</f>
        <v>3.2163</v>
      </c>
      <c r="B2609" s="14" t="str">
        <f>IF('Definition sheet'!C2609="","",'Definition sheet'!C2609)</f>
        <v>+++++++DateAndPlaceOfBirth</v>
      </c>
      <c r="C2609" s="13" t="str">
        <f>IF('Definition sheet'!D2609="","",CONCATENATE('fixed values'!$A$3,'Definition sheet'!D2609,'fixed values'!$A$4))</f>
        <v>&lt;DtAndPlcOfBirth&gt;</v>
      </c>
      <c r="D2609" s="22" t="str">
        <f>IF('Definition sheet'!E2609="","",CONCATENATE('fixed values'!$A$1,'Definition sheet'!E2609,'fixed values'!$A$2))</f>
        <v>[0..1]</v>
      </c>
      <c r="E2609" s="22" t="str">
        <f>IF('Definition sheet'!F2609="","",CONCATENATE('fixed values'!$A$1,'Definition sheet'!F2609,'fixed values'!$A$2))</f>
        <v>[0..1]</v>
      </c>
      <c r="F2609" s="14" t="str">
        <f>IF('Input Data'!G2609="","",IF('Definition sheet'!G2609="PARENT","",'Input Data'!G2609))</f>
        <v/>
      </c>
      <c r="G2609" s="12" t="str">
        <f>IF('Input Data'!I2609="","",'Input Data'!I2609)</f>
        <v>Used</v>
      </c>
      <c r="H2609" s="12" t="str">
        <f>IF($G:$G="NotUsed","",IF('Input Data'!J2609="","",'Input Data'!J2609))</f>
        <v>Date and place of birth of a person.</v>
      </c>
      <c r="I2609" s="12" t="str">
        <f>IF($G:$G="","",IF('Input Data'!K2609="","",'Input Data'!K2609))</f>
        <v/>
      </c>
      <c r="J2609" s="12" t="str">
        <f>IF($G:$G="","",IF('Input Data'!L2609="","",'Input Data'!L2609))</f>
        <v/>
      </c>
      <c r="K2609" s="12" t="str">
        <f>IF($G:$G="","",IF('Input Data'!M2609="","",'Input Data'!M2609))</f>
        <v/>
      </c>
      <c r="L2609" s="12" t="str">
        <f>IF($G:$G="","",IF('Input Data'!N2609="","",'Input Data'!N2609))</f>
        <v/>
      </c>
      <c r="M2609" s="12" t="str">
        <f>IF($G:$G="","",IF('Input Data'!O2609="","",'Input Data'!O2609))</f>
        <v/>
      </c>
      <c r="N2609" s="12" t="str">
        <f>IF($G:$G="","",IF('Input Data'!P2609="","",'Input Data'!P2609))</f>
        <v/>
      </c>
      <c r="O2609" s="12">
        <f>IF($G:$G="","",IF('Input Data'!Q2609="","",'Input Data'!Q2609))</f>
        <v>2018</v>
      </c>
    </row>
    <row r="2610" spans="1:15" x14ac:dyDescent="0.25">
      <c r="A2610" s="13" t="str">
        <f>IF('Definition sheet'!H2610="","",'Definition sheet'!H2610)</f>
        <v>3.2164</v>
      </c>
      <c r="B2610" s="14" t="str">
        <f>IF('Definition sheet'!C2610="","",'Definition sheet'!C2610)</f>
        <v>++++++++BirthDate</v>
      </c>
      <c r="C2610" s="13" t="str">
        <f>IF('Definition sheet'!D2610="","",CONCATENATE('fixed values'!$A$3,'Definition sheet'!D2610,'fixed values'!$A$4))</f>
        <v>&lt;BirthDt&gt;</v>
      </c>
      <c r="D2610" s="22" t="str">
        <f>IF('Definition sheet'!E2610="","",CONCATENATE('fixed values'!$A$1,'Definition sheet'!E2610,'fixed values'!$A$2))</f>
        <v>[1..1]</v>
      </c>
      <c r="E2610" s="22" t="str">
        <f>IF('Definition sheet'!F2610="","",CONCATENATE('fixed values'!$A$1,'Definition sheet'!F2610,'fixed values'!$A$2))</f>
        <v>[1..1]</v>
      </c>
      <c r="F2610" s="14" t="str">
        <f>IF('Input Data'!G2610="","",IF('Definition sheet'!G2610="PARENT","",'Input Data'!G2610))</f>
        <v>ISODate</v>
      </c>
      <c r="G2610" s="12" t="str">
        <f>IF('Input Data'!I2610="","",'Input Data'!I2610)</f>
        <v>Used</v>
      </c>
      <c r="H2610" s="12" t="str">
        <f>IF($G:$G="NotUsed","",IF('Input Data'!J2610="","",'Input Data'!J2610))</f>
        <v>Date on which a person is born.</v>
      </c>
      <c r="I2610" s="12" t="str">
        <f>IF($G:$G="","",IF('Input Data'!K2610="","",'Input Data'!K2610))</f>
        <v/>
      </c>
      <c r="J2610" s="12" t="str">
        <f>IF($G:$G="","",IF('Input Data'!L2610="","",'Input Data'!L2610))</f>
        <v/>
      </c>
      <c r="K2610" s="12" t="str">
        <f>IF($G:$G="","",IF('Input Data'!M2610="","",'Input Data'!M2610))</f>
        <v/>
      </c>
      <c r="L2610" s="12" t="str">
        <f>IF($G:$G="","",IF('Input Data'!N2610="","",'Input Data'!N2610))</f>
        <v/>
      </c>
      <c r="M2610" s="12" t="str">
        <f>IF($G:$G="","",IF('Input Data'!O2610="","",'Input Data'!O2610))</f>
        <v/>
      </c>
      <c r="N2610" s="12" t="str">
        <f>IF($G:$G="","",IF('Input Data'!P2610="","",'Input Data'!P2610))</f>
        <v/>
      </c>
      <c r="O2610" s="12">
        <f>IF($G:$G="","",IF('Input Data'!Q2610="","",'Input Data'!Q2610))</f>
        <v>2018</v>
      </c>
    </row>
    <row r="2611" spans="1:15" x14ac:dyDescent="0.25">
      <c r="A2611" s="13" t="str">
        <f>IF('Definition sheet'!H2611="","",'Definition sheet'!H2611)</f>
        <v>3.2165</v>
      </c>
      <c r="B2611" s="14" t="str">
        <f>IF('Definition sheet'!C2611="","",'Definition sheet'!C2611)</f>
        <v>++++++++ProvinceOfBirth</v>
      </c>
      <c r="C2611" s="13" t="str">
        <f>IF('Definition sheet'!D2611="","",CONCATENATE('fixed values'!$A$3,'Definition sheet'!D2611,'fixed values'!$A$4))</f>
        <v>&lt;PrvcOfBirth&gt;</v>
      </c>
      <c r="D2611" s="22" t="str">
        <f>IF('Definition sheet'!E2611="","",CONCATENATE('fixed values'!$A$1,'Definition sheet'!E2611,'fixed values'!$A$2))</f>
        <v>[0..1]</v>
      </c>
      <c r="E2611" s="22" t="str">
        <f>IF('Definition sheet'!F2611="","",CONCATENATE('fixed values'!$A$1,'Definition sheet'!F2611,'fixed values'!$A$2))</f>
        <v>[0..1]</v>
      </c>
      <c r="F2611" s="14" t="str">
        <f>IF('Input Data'!G2611="","",IF('Definition sheet'!G2611="PARENT","",'Input Data'!G2611))</f>
        <v>Max35Text</v>
      </c>
      <c r="G2611" s="12" t="str">
        <f>IF('Input Data'!I2611="","",'Input Data'!I2611)</f>
        <v>Used</v>
      </c>
      <c r="H2611" s="12" t="str">
        <f>IF($G:$G="NotUsed","",IF('Input Data'!J2611="","",'Input Data'!J2611))</f>
        <v>Province where a person was born.</v>
      </c>
      <c r="I2611" s="12" t="str">
        <f>IF($G:$G="","",IF('Input Data'!K2611="","",'Input Data'!K2611))</f>
        <v/>
      </c>
      <c r="J2611" s="12" t="str">
        <f>IF($G:$G="","",IF('Input Data'!L2611="","",'Input Data'!L2611))</f>
        <v/>
      </c>
      <c r="K2611" s="12" t="str">
        <f>IF($G:$G="","",IF('Input Data'!M2611="","",'Input Data'!M2611))</f>
        <v/>
      </c>
      <c r="L2611" s="12" t="str">
        <f>IF($G:$G="","",IF('Input Data'!N2611="","",'Input Data'!N2611))</f>
        <v/>
      </c>
      <c r="M2611" s="12" t="str">
        <f>IF($G:$G="","",IF('Input Data'!O2611="","",'Input Data'!O2611))</f>
        <v/>
      </c>
      <c r="N2611" s="12" t="str">
        <f>IF($G:$G="","",IF('Input Data'!P2611="","",'Input Data'!P2611))</f>
        <v/>
      </c>
      <c r="O2611" s="12">
        <f>IF($G:$G="","",IF('Input Data'!Q2611="","",'Input Data'!Q2611))</f>
        <v>2018</v>
      </c>
    </row>
    <row r="2612" spans="1:15" x14ac:dyDescent="0.25">
      <c r="A2612" s="13" t="str">
        <f>IF('Definition sheet'!H2612="","",'Definition sheet'!H2612)</f>
        <v>3.2166</v>
      </c>
      <c r="B2612" s="14" t="str">
        <f>IF('Definition sheet'!C2612="","",'Definition sheet'!C2612)</f>
        <v>++++++++CityOfBirth</v>
      </c>
      <c r="C2612" s="13" t="str">
        <f>IF('Definition sheet'!D2612="","",CONCATENATE('fixed values'!$A$3,'Definition sheet'!D2612,'fixed values'!$A$4))</f>
        <v>&lt;CityOfBirth&gt;</v>
      </c>
      <c r="D2612" s="22" t="str">
        <f>IF('Definition sheet'!E2612="","",CONCATENATE('fixed values'!$A$1,'Definition sheet'!E2612,'fixed values'!$A$2))</f>
        <v>[1..1]</v>
      </c>
      <c r="E2612" s="22" t="str">
        <f>IF('Definition sheet'!F2612="","",CONCATENATE('fixed values'!$A$1,'Definition sheet'!F2612,'fixed values'!$A$2))</f>
        <v>[1..1]</v>
      </c>
      <c r="F2612" s="14" t="str">
        <f>IF('Input Data'!G2612="","",IF('Definition sheet'!G2612="PARENT","",'Input Data'!G2612))</f>
        <v>Max35Text</v>
      </c>
      <c r="G2612" s="12" t="str">
        <f>IF('Input Data'!I2612="","",'Input Data'!I2612)</f>
        <v>Used</v>
      </c>
      <c r="H2612" s="12" t="str">
        <f>IF($G:$G="NotUsed","",IF('Input Data'!J2612="","",'Input Data'!J2612))</f>
        <v>City where a person was born.</v>
      </c>
      <c r="I2612" s="12" t="str">
        <f>IF($G:$G="","",IF('Input Data'!K2612="","",'Input Data'!K2612))</f>
        <v/>
      </c>
      <c r="J2612" s="12" t="str">
        <f>IF($G:$G="","",IF('Input Data'!L2612="","",'Input Data'!L2612))</f>
        <v/>
      </c>
      <c r="K2612" s="12" t="str">
        <f>IF($G:$G="","",IF('Input Data'!M2612="","",'Input Data'!M2612))</f>
        <v/>
      </c>
      <c r="L2612" s="12" t="str">
        <f>IF($G:$G="","",IF('Input Data'!N2612="","",'Input Data'!N2612))</f>
        <v/>
      </c>
      <c r="M2612" s="12" t="str">
        <f>IF($G:$G="","",IF('Input Data'!O2612="","",'Input Data'!O2612))</f>
        <v/>
      </c>
      <c r="N2612" s="12" t="str">
        <f>IF($G:$G="","",IF('Input Data'!P2612="","",'Input Data'!P2612))</f>
        <v/>
      </c>
      <c r="O2612" s="12">
        <f>IF($G:$G="","",IF('Input Data'!Q2612="","",'Input Data'!Q2612))</f>
        <v>2018</v>
      </c>
    </row>
    <row r="2613" spans="1:15" ht="409.5" x14ac:dyDescent="0.25">
      <c r="A2613" s="13" t="str">
        <f>IF('Definition sheet'!H2613="","",'Definition sheet'!H2613)</f>
        <v>3.2167</v>
      </c>
      <c r="B2613" s="14" t="str">
        <f>IF('Definition sheet'!C2613="","",'Definition sheet'!C2613)</f>
        <v>++++++++Countrynamecode</v>
      </c>
      <c r="C2613" s="13" t="str">
        <f>IF('Definition sheet'!D2613="","",CONCATENATE('fixed values'!$A$3,'Definition sheet'!D2613,'fixed values'!$A$4))</f>
        <v>&lt;CtryOfBirth&gt;</v>
      </c>
      <c r="D2613" s="22" t="str">
        <f>IF('Definition sheet'!E2613="","",CONCATENATE('fixed values'!$A$1,'Definition sheet'!E2613,'fixed values'!$A$2))</f>
        <v>[1..1]</v>
      </c>
      <c r="E2613" s="22" t="str">
        <f>IF('Definition sheet'!F2613="","",CONCATENATE('fixed values'!$A$1,'Definition sheet'!F2613,'fixed values'!$A$2))</f>
        <v>[1..1]</v>
      </c>
      <c r="F2613" s="14" t="str">
        <f>IF('Input Data'!G2613="","",IF('Definition sheet'!G2613="PARENT","",'Input Data'!G2613))</f>
        <v>CountryCode</v>
      </c>
      <c r="G2613" s="12" t="str">
        <f>IF('Input Data'!I2613="","",'Input Data'!I2613)</f>
        <v>Used</v>
      </c>
      <c r="H2613" s="12" t="str">
        <f>IF($G:$G="NotUsed","",IF('Input Data'!J2613="","",'Input Data'!J2613))</f>
        <v>Country where a person was born.</v>
      </c>
      <c r="I2613" s="12" t="str">
        <f>IF($G:$G="","",IF('Input Data'!K2613="","",'Input Data'!K2613))</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13" s="12" t="str">
        <f>IF($G:$G="","",IF('Input Data'!L2613="","",'Input Data'!L2613))</f>
        <v/>
      </c>
      <c r="K2613" s="12" t="str">
        <f>IF($G:$G="","",IF('Input Data'!M2613="","",'Input Data'!M2613))</f>
        <v/>
      </c>
      <c r="L2613" s="12" t="str">
        <f>IF($G:$G="","",IF('Input Data'!N2613="","",'Input Data'!N2613))</f>
        <v/>
      </c>
      <c r="M2613" s="12" t="str">
        <f>IF($G:$G="","",IF('Input Data'!O2613="","",'Input Data'!O2613))</f>
        <v/>
      </c>
      <c r="N2613" s="12" t="str">
        <f>IF($G:$G="","",IF('Input Data'!P2613="","",'Input Data'!P2613))</f>
        <v/>
      </c>
      <c r="O2613" s="12">
        <f>IF($G:$G="","",IF('Input Data'!Q2613="","",'Input Data'!Q2613))</f>
        <v>2018</v>
      </c>
    </row>
    <row r="2614" spans="1:15" ht="409.5" x14ac:dyDescent="0.25">
      <c r="A2614" s="13" t="str">
        <f>IF('Definition sheet'!H2614="","",'Definition sheet'!H2614)</f>
        <v>3.2167</v>
      </c>
      <c r="B2614" s="14" t="str">
        <f>IF('Definition sheet'!C2614="","",'Definition sheet'!C2614)</f>
        <v>++++++++CountryOfBirth</v>
      </c>
      <c r="C2614" s="13" t="str">
        <f>IF('Definition sheet'!D2614="","",CONCATENATE('fixed values'!$A$3,'Definition sheet'!D2614,'fixed values'!$A$4))</f>
        <v>&lt;CtryOfBirth&gt;</v>
      </c>
      <c r="D2614" s="22" t="str">
        <f>IF('Definition sheet'!E2614="","",CONCATENATE('fixed values'!$A$1,'Definition sheet'!E2614,'fixed values'!$A$2))</f>
        <v>[1..1]</v>
      </c>
      <c r="E2614" s="22" t="str">
        <f>IF('Definition sheet'!F2614="","",CONCATENATE('fixed values'!$A$1,'Definition sheet'!F2614,'fixed values'!$A$2))</f>
        <v>[1..1]</v>
      </c>
      <c r="F2614" s="14" t="str">
        <f>IF('Input Data'!G2614="","",IF('Definition sheet'!G2614="PARENT","",'Input Data'!G2614))</f>
        <v>CountryCode</v>
      </c>
      <c r="G2614" s="12" t="str">
        <f>IF('Input Data'!I2614="","",'Input Data'!I2614)</f>
        <v>Used</v>
      </c>
      <c r="H2614" s="12" t="str">
        <f>IF($G:$G="NotUsed","",IF('Input Data'!J2614="","",'Input Data'!J2614))</f>
        <v>Country where a person was born.</v>
      </c>
      <c r="I2614" s="12" t="str">
        <f>IF($G:$G="","",IF('Input Data'!K2614="","",'Input Data'!K2614))</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14" s="12" t="str">
        <f>IF($G:$G="","",IF('Input Data'!L2614="","",'Input Data'!L2614))</f>
        <v/>
      </c>
      <c r="K2614" s="12" t="str">
        <f>IF($G:$G="","",IF('Input Data'!M2614="","",'Input Data'!M2614))</f>
        <v/>
      </c>
      <c r="L2614" s="12" t="str">
        <f>IF($G:$G="","",IF('Input Data'!N2614="","",'Input Data'!N2614))</f>
        <v/>
      </c>
      <c r="M2614" s="12" t="str">
        <f>IF($G:$G="","",IF('Input Data'!O2614="","",'Input Data'!O2614))</f>
        <v/>
      </c>
      <c r="N2614" s="12" t="str">
        <f>IF($G:$G="","",IF('Input Data'!P2614="","",'Input Data'!P2614))</f>
        <v/>
      </c>
      <c r="O2614" s="12">
        <f>IF($G:$G="","",IF('Input Data'!Q2614="","",'Input Data'!Q2614))</f>
        <v>2018</v>
      </c>
    </row>
    <row r="2615" spans="1:15" ht="45" x14ac:dyDescent="0.25">
      <c r="A2615" s="13" t="str">
        <f>IF('Definition sheet'!H2615="","",'Definition sheet'!H2615)</f>
        <v>3.2168</v>
      </c>
      <c r="B2615" s="14" t="str">
        <f>IF('Definition sheet'!C2615="","",'Definition sheet'!C2615)</f>
        <v>+++++++Other</v>
      </c>
      <c r="C2615" s="13" t="str">
        <f>IF('Definition sheet'!D2615="","",CONCATENATE('fixed values'!$A$3,'Definition sheet'!D2615,'fixed values'!$A$4))</f>
        <v>&lt;Othr&gt;</v>
      </c>
      <c r="D2615" s="22" t="str">
        <f>IF('Definition sheet'!E2615="","",CONCATENATE('fixed values'!$A$1,'Definition sheet'!E2615,'fixed values'!$A$2))</f>
        <v>[0..n]</v>
      </c>
      <c r="E2615" s="22" t="str">
        <f>IF('Definition sheet'!F2615="","",CONCATENATE('fixed values'!$A$1,'Definition sheet'!F2615,'fixed values'!$A$2))</f>
        <v>[0..n]</v>
      </c>
      <c r="F2615" s="14" t="str">
        <f>IF('Input Data'!G2615="","",IF('Definition sheet'!G2615="PARENT","",'Input Data'!G2615))</f>
        <v/>
      </c>
      <c r="G2615" s="12" t="str">
        <f>IF('Input Data'!I2615="","",'Input Data'!I2615)</f>
        <v>Used</v>
      </c>
      <c r="H2615" s="12" t="str">
        <f>IF($G:$G="NotUsed","",IF('Input Data'!J2615="","",'Input Data'!J2615))</f>
        <v>Unique identification of a person, as assigned by an institution, using an identification scheme.</v>
      </c>
      <c r="I2615" s="12" t="str">
        <f>IF($G:$G="","",IF('Input Data'!K2615="","",'Input Data'!K2615))</f>
        <v/>
      </c>
      <c r="J2615" s="12" t="str">
        <f>IF($G:$G="","",IF('Input Data'!L2615="","",'Input Data'!L2615))</f>
        <v/>
      </c>
      <c r="K2615" s="12" t="str">
        <f>IF($G:$G="","",IF('Input Data'!M2615="","",'Input Data'!M2615))</f>
        <v/>
      </c>
      <c r="L2615" s="12" t="str">
        <f>IF($G:$G="","",IF('Input Data'!N2615="","",'Input Data'!N2615))</f>
        <v/>
      </c>
      <c r="M2615" s="12" t="str">
        <f>IF($G:$G="","",IF('Input Data'!O2615="","",'Input Data'!O2615))</f>
        <v/>
      </c>
      <c r="N2615" s="12" t="str">
        <f>IF($G:$G="","",IF('Input Data'!P2615="","",'Input Data'!P2615))</f>
        <v/>
      </c>
      <c r="O2615" s="12">
        <f>IF($G:$G="","",IF('Input Data'!Q2615="","",'Input Data'!Q2615))</f>
        <v>2018</v>
      </c>
    </row>
    <row r="2616" spans="1:15" ht="30" x14ac:dyDescent="0.25">
      <c r="A2616" s="13" t="str">
        <f>IF('Definition sheet'!H2616="","",'Definition sheet'!H2616)</f>
        <v>3.2169</v>
      </c>
      <c r="B2616" s="14" t="str">
        <f>IF('Definition sheet'!C2616="","",'Definition sheet'!C2616)</f>
        <v>++++++++Identification</v>
      </c>
      <c r="C2616" s="13" t="str">
        <f>IF('Definition sheet'!D2616="","",CONCATENATE('fixed values'!$A$3,'Definition sheet'!D2616,'fixed values'!$A$4))</f>
        <v>&lt;Id&gt;</v>
      </c>
      <c r="D2616" s="22" t="str">
        <f>IF('Definition sheet'!E2616="","",CONCATENATE('fixed values'!$A$1,'Definition sheet'!E2616,'fixed values'!$A$2))</f>
        <v>[1..1]</v>
      </c>
      <c r="E2616" s="22" t="str">
        <f>IF('Definition sheet'!F2616="","",CONCATENATE('fixed values'!$A$1,'Definition sheet'!F2616,'fixed values'!$A$2))</f>
        <v>[1..1]</v>
      </c>
      <c r="F2616" s="14" t="str">
        <f>IF('Input Data'!G2616="","",IF('Definition sheet'!G2616="PARENT","",'Input Data'!G2616))</f>
        <v>Max35Text</v>
      </c>
      <c r="G2616" s="12" t="str">
        <f>IF('Input Data'!I2616="","",'Input Data'!I2616)</f>
        <v>Used</v>
      </c>
      <c r="H2616" s="12" t="str">
        <f>IF($G:$G="NotUsed","",IF('Input Data'!J2616="","",'Input Data'!J2616))</f>
        <v>Unique and unambiguous identification of a person.</v>
      </c>
      <c r="I2616" s="12" t="str">
        <f>IF($G:$G="","",IF('Input Data'!K2616="","",'Input Data'!K2616))</f>
        <v/>
      </c>
      <c r="J2616" s="12" t="str">
        <f>IF($G:$G="","",IF('Input Data'!L2616="","",'Input Data'!L2616))</f>
        <v/>
      </c>
      <c r="K2616" s="12" t="str">
        <f>IF($G:$G="","",IF('Input Data'!M2616="","",'Input Data'!M2616))</f>
        <v/>
      </c>
      <c r="L2616" s="12" t="str">
        <f>IF($G:$G="","",IF('Input Data'!N2616="","",'Input Data'!N2616))</f>
        <v/>
      </c>
      <c r="M2616" s="12" t="str">
        <f>IF($G:$G="","",IF('Input Data'!O2616="","",'Input Data'!O2616))</f>
        <v/>
      </c>
      <c r="N2616" s="12" t="str">
        <f>IF($G:$G="","",IF('Input Data'!P2616="","",'Input Data'!P2616))</f>
        <v/>
      </c>
      <c r="O2616" s="12">
        <f>IF($G:$G="","",IF('Input Data'!Q2616="","",'Input Data'!Q2616))</f>
        <v>2018</v>
      </c>
    </row>
    <row r="2617" spans="1:15" x14ac:dyDescent="0.25">
      <c r="A2617" s="13" t="str">
        <f>IF('Definition sheet'!H2617="","",'Definition sheet'!H2617)</f>
        <v>3.2170</v>
      </c>
      <c r="B2617" s="14" t="str">
        <f>IF('Definition sheet'!C2617="","",'Definition sheet'!C2617)</f>
        <v>++++++++SchemeName</v>
      </c>
      <c r="C2617" s="13" t="str">
        <f>IF('Definition sheet'!D2617="","",CONCATENATE('fixed values'!$A$3,'Definition sheet'!D2617,'fixed values'!$A$4))</f>
        <v>&lt;SchmeNm&gt;</v>
      </c>
      <c r="D2617" s="22" t="str">
        <f>IF('Definition sheet'!E2617="","",CONCATENATE('fixed values'!$A$1,'Definition sheet'!E2617,'fixed values'!$A$2))</f>
        <v>[0..1]</v>
      </c>
      <c r="E2617" s="22" t="str">
        <f>IF('Definition sheet'!F2617="","",CONCATENATE('fixed values'!$A$1,'Definition sheet'!F2617,'fixed values'!$A$2))</f>
        <v>[0..1]</v>
      </c>
      <c r="F2617" s="14" t="str">
        <f>IF('Input Data'!G2617="","",IF('Definition sheet'!G2617="PARENT","",'Input Data'!G2617))</f>
        <v/>
      </c>
      <c r="G2617" s="12" t="str">
        <f>IF('Input Data'!I2617="","",'Input Data'!I2617)</f>
        <v>Used</v>
      </c>
      <c r="H2617" s="12" t="str">
        <f>IF($G:$G="NotUsed","",IF('Input Data'!J2617="","",'Input Data'!J2617))</f>
        <v>Name of the identification scheme.</v>
      </c>
      <c r="I2617" s="12" t="str">
        <f>IF($G:$G="","",IF('Input Data'!K2617="","",'Input Data'!K2617))</f>
        <v/>
      </c>
      <c r="J2617" s="12" t="str">
        <f>IF($G:$G="","",IF('Input Data'!L2617="","",'Input Data'!L2617))</f>
        <v/>
      </c>
      <c r="K2617" s="12" t="str">
        <f>IF($G:$G="","",IF('Input Data'!M2617="","",'Input Data'!M2617))</f>
        <v/>
      </c>
      <c r="L2617" s="12" t="str">
        <f>IF($G:$G="","",IF('Input Data'!N2617="","",'Input Data'!N2617))</f>
        <v/>
      </c>
      <c r="M2617" s="12" t="str">
        <f>IF($G:$G="","",IF('Input Data'!O2617="","",'Input Data'!O2617))</f>
        <v/>
      </c>
      <c r="N2617" s="12" t="str">
        <f>IF($G:$G="","",IF('Input Data'!P2617="","",'Input Data'!P2617))</f>
        <v/>
      </c>
      <c r="O2617" s="12">
        <f>IF($G:$G="","",IF('Input Data'!Q2617="","",'Input Data'!Q2617))</f>
        <v>2018</v>
      </c>
    </row>
    <row r="2618" spans="1:15" ht="120" x14ac:dyDescent="0.25">
      <c r="A2618" s="13" t="str">
        <f>IF('Definition sheet'!H2618="","",'Definition sheet'!H2618)</f>
        <v>3.2171</v>
      </c>
      <c r="B2618" s="14" t="str">
        <f>IF('Definition sheet'!C2618="","",'Definition sheet'!C2618)</f>
        <v>+++++++++Code</v>
      </c>
      <c r="C2618" s="13" t="str">
        <f>IF('Definition sheet'!D2618="","",CONCATENATE('fixed values'!$A$3,'Definition sheet'!D2618,'fixed values'!$A$4))</f>
        <v>&lt;Cd&gt;</v>
      </c>
      <c r="D2618" s="22" t="str">
        <f>IF('Definition sheet'!E2618="","",CONCATENATE('fixed values'!$A$1,'Definition sheet'!E2618,'fixed values'!$A$2))</f>
        <v>[1..1]</v>
      </c>
      <c r="E2618" s="22" t="str">
        <f>IF('Definition sheet'!F2618="","",CONCATENATE('fixed values'!$A$1,'Definition sheet'!F2618,'fixed values'!$A$2))</f>
        <v>[1..1]</v>
      </c>
      <c r="F2618" s="14" t="str">
        <f>IF('Input Data'!G2618="","",IF('Definition sheet'!G2618="PARENT","",'Input Data'!G2618))</f>
        <v>ExternalPersonIdentification1Code</v>
      </c>
      <c r="G2618" s="12" t="str">
        <f>IF('Input Data'!I2618="","",'Input Data'!I2618)</f>
        <v>Used</v>
      </c>
      <c r="H2618" s="12" t="str">
        <f>IF($G:$G="NotUsed","",IF('Input Data'!J2618="","",'Input Data'!J2618))</f>
        <v>Name of the identification scheme, in a coded form as published in an external list.</v>
      </c>
      <c r="I2618" s="12" t="str">
        <f>IF($G:$G="","",IF('Input Data'!K2618="","",'Input Data'!K2618))</f>
        <v>ARNU
CCPT
CUST
DRLC
EMPL
NIDN
SOSE
TXID</v>
      </c>
      <c r="J2618" s="12" t="str">
        <f>IF($G:$G="","",IF('Input Data'!L2618="","",'Input Data'!L2618))</f>
        <v/>
      </c>
      <c r="K2618" s="12" t="str">
        <f>IF($G:$G="","",IF('Input Data'!M2618="","",'Input Data'!M2618))</f>
        <v/>
      </c>
      <c r="L2618" s="12" t="str">
        <f>IF($G:$G="","",IF('Input Data'!N2618="","",'Input Data'!N2618))</f>
        <v/>
      </c>
      <c r="M2618" s="12" t="str">
        <f>IF($G:$G="","",IF('Input Data'!O2618="","",'Input Data'!O2618))</f>
        <v/>
      </c>
      <c r="N2618" s="12" t="str">
        <f>IF($G:$G="","",IF('Input Data'!P2618="","",'Input Data'!P2618))</f>
        <v/>
      </c>
      <c r="O2618" s="12">
        <f>IF($G:$G="","",IF('Input Data'!Q2618="","",'Input Data'!Q2618))</f>
        <v>2018</v>
      </c>
    </row>
    <row r="2619" spans="1:15" ht="30" x14ac:dyDescent="0.25">
      <c r="A2619" s="13" t="str">
        <f>IF('Definition sheet'!H2619="","",'Definition sheet'!H2619)</f>
        <v>3.2172</v>
      </c>
      <c r="B2619" s="14" t="str">
        <f>IF('Definition sheet'!C2619="","",'Definition sheet'!C2619)</f>
        <v>+++++++++Proprietary</v>
      </c>
      <c r="C2619" s="13" t="str">
        <f>IF('Definition sheet'!D2619="","",CONCATENATE('fixed values'!$A$3,'Definition sheet'!D2619,'fixed values'!$A$4))</f>
        <v>&lt;Prtry&gt;</v>
      </c>
      <c r="D2619" s="22" t="str">
        <f>IF('Definition sheet'!E2619="","",CONCATENATE('fixed values'!$A$1,'Definition sheet'!E2619,'fixed values'!$A$2))</f>
        <v>[1..1]</v>
      </c>
      <c r="E2619" s="22" t="str">
        <f>IF('Definition sheet'!F2619="","",CONCATENATE('fixed values'!$A$1,'Definition sheet'!F2619,'fixed values'!$A$2))</f>
        <v>[1..1]</v>
      </c>
      <c r="F2619" s="14" t="str">
        <f>IF('Input Data'!G2619="","",IF('Definition sheet'!G2619="PARENT","",'Input Data'!G2619))</f>
        <v>Max35Text</v>
      </c>
      <c r="G2619" s="12" t="str">
        <f>IF('Input Data'!I2619="","",'Input Data'!I2619)</f>
        <v>Used</v>
      </c>
      <c r="H2619" s="12" t="str">
        <f>IF($G:$G="NotUsed","",IF('Input Data'!J2619="","",'Input Data'!J2619))</f>
        <v>Name of the identification scheme, in a free text form.</v>
      </c>
      <c r="I2619" s="12" t="str">
        <f>IF($G:$G="","",IF('Input Data'!K2619="","",'Input Data'!K2619))</f>
        <v/>
      </c>
      <c r="J2619" s="12" t="str">
        <f>IF($G:$G="","",IF('Input Data'!L2619="","",'Input Data'!L2619))</f>
        <v/>
      </c>
      <c r="K2619" s="12" t="str">
        <f>IF($G:$G="","",IF('Input Data'!M2619="","",'Input Data'!M2619))</f>
        <v/>
      </c>
      <c r="L2619" s="12" t="str">
        <f>IF($G:$G="","",IF('Input Data'!N2619="","",'Input Data'!N2619))</f>
        <v/>
      </c>
      <c r="M2619" s="12" t="str">
        <f>IF($G:$G="","",IF('Input Data'!O2619="","",'Input Data'!O2619))</f>
        <v/>
      </c>
      <c r="N2619" s="12" t="str">
        <f>IF($G:$G="","",IF('Input Data'!P2619="","",'Input Data'!P2619))</f>
        <v/>
      </c>
      <c r="O2619" s="12">
        <f>IF($G:$G="","",IF('Input Data'!Q2619="","",'Input Data'!Q2619))</f>
        <v>2018</v>
      </c>
    </row>
    <row r="2620" spans="1:15" x14ac:dyDescent="0.25">
      <c r="A2620" s="13" t="str">
        <f>IF('Definition sheet'!H2620="","",'Definition sheet'!H2620)</f>
        <v>3.2173</v>
      </c>
      <c r="B2620" s="14" t="str">
        <f>IF('Definition sheet'!C2620="","",'Definition sheet'!C2620)</f>
        <v>++++++++Issuer</v>
      </c>
      <c r="C2620" s="13" t="str">
        <f>IF('Definition sheet'!D2620="","",CONCATENATE('fixed values'!$A$3,'Definition sheet'!D2620,'fixed values'!$A$4))</f>
        <v>&lt;Issr&gt;</v>
      </c>
      <c r="D2620" s="22" t="str">
        <f>IF('Definition sheet'!E2620="","",CONCATENATE('fixed values'!$A$1,'Definition sheet'!E2620,'fixed values'!$A$2))</f>
        <v>[0..1]</v>
      </c>
      <c r="E2620" s="22" t="str">
        <f>IF('Definition sheet'!F2620="","",CONCATENATE('fixed values'!$A$1,'Definition sheet'!F2620,'fixed values'!$A$2))</f>
        <v>[0..1]</v>
      </c>
      <c r="F2620" s="14" t="str">
        <f>IF('Input Data'!G2620="","",IF('Definition sheet'!G2620="PARENT","",'Input Data'!G2620))</f>
        <v>Max35Text</v>
      </c>
      <c r="G2620" s="12" t="str">
        <f>IF('Input Data'!I2620="","",'Input Data'!I2620)</f>
        <v>Used</v>
      </c>
      <c r="H2620" s="12" t="str">
        <f>IF($G:$G="NotUsed","",IF('Input Data'!J2620="","",'Input Data'!J2620))</f>
        <v>Entity that assigns the identification.</v>
      </c>
      <c r="I2620" s="12" t="str">
        <f>IF($G:$G="","",IF('Input Data'!K2620="","",'Input Data'!K2620))</f>
        <v/>
      </c>
      <c r="J2620" s="12" t="str">
        <f>IF($G:$G="","",IF('Input Data'!L2620="","",'Input Data'!L2620))</f>
        <v/>
      </c>
      <c r="K2620" s="12" t="str">
        <f>IF($G:$G="","",IF('Input Data'!M2620="","",'Input Data'!M2620))</f>
        <v/>
      </c>
      <c r="L2620" s="12" t="str">
        <f>IF($G:$G="","",IF('Input Data'!N2620="","",'Input Data'!N2620))</f>
        <v/>
      </c>
      <c r="M2620" s="12" t="str">
        <f>IF($G:$G="","",IF('Input Data'!O2620="","",'Input Data'!O2620))</f>
        <v/>
      </c>
      <c r="N2620" s="12" t="str">
        <f>IF($G:$G="","",IF('Input Data'!P2620="","",'Input Data'!P2620))</f>
        <v/>
      </c>
      <c r="O2620" s="12">
        <f>IF($G:$G="","",IF('Input Data'!Q2620="","",'Input Data'!Q2620))</f>
        <v>2018</v>
      </c>
    </row>
    <row r="2621" spans="1:15" ht="409.5" x14ac:dyDescent="0.25">
      <c r="A2621" s="13" t="str">
        <f>IF('Definition sheet'!H2621="","",'Definition sheet'!H2621)</f>
        <v>3.2174</v>
      </c>
      <c r="B2621" s="14" t="str">
        <f>IF('Definition sheet'!C2621="","",'Definition sheet'!C2621)</f>
        <v>+++++Countrynamecode</v>
      </c>
      <c r="C2621" s="13" t="str">
        <f>IF('Definition sheet'!D2621="","",CONCATENATE('fixed values'!$A$3,'Definition sheet'!D2621,'fixed values'!$A$4))</f>
        <v>&lt;CtryOfRes&gt;</v>
      </c>
      <c r="D2621" s="22" t="str">
        <f>IF('Definition sheet'!E2621="","",CONCATENATE('fixed values'!$A$1,'Definition sheet'!E2621,'fixed values'!$A$2))</f>
        <v>[0..1]</v>
      </c>
      <c r="E2621" s="22" t="str">
        <f>IF('Definition sheet'!F2621="","",CONCATENATE('fixed values'!$A$1,'Definition sheet'!F2621,'fixed values'!$A$2))</f>
        <v>[0..1]</v>
      </c>
      <c r="F2621" s="14" t="str">
        <f>IF('Input Data'!G2621="","",IF('Definition sheet'!G2621="PARENT","",'Input Data'!G2621))</f>
        <v>CountryCode</v>
      </c>
      <c r="G2621" s="12" t="str">
        <f>IF('Input Data'!I2621="","",'Input Data'!I2621)</f>
        <v>Used</v>
      </c>
      <c r="H2621" s="12" t="str">
        <f>IF($G:$G="NotUsed","",IF('Input Data'!J2621="","",'Input Data'!J2621))</f>
        <v>Country in which a person resides (the place of a person's home). In the case of a company, it is the country from which the affairs of that company are directed.</v>
      </c>
      <c r="I2621" s="12" t="str">
        <f>IF($G:$G="","",IF('Input Data'!K2621="","",'Input Data'!K2621))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21" s="12" t="str">
        <f>IF($G:$G="","",IF('Input Data'!L2621="","",'Input Data'!L2621))</f>
        <v/>
      </c>
      <c r="K2621" s="12" t="str">
        <f>IF($G:$G="","",IF('Input Data'!M2621="","",'Input Data'!M2621))</f>
        <v/>
      </c>
      <c r="L2621" s="12" t="str">
        <f>IF($G:$G="","",IF('Input Data'!N2621="","",'Input Data'!N2621))</f>
        <v/>
      </c>
      <c r="M2621" s="12" t="str">
        <f>IF($G:$G="","",IF('Input Data'!O2621="","",'Input Data'!O2621))</f>
        <v/>
      </c>
      <c r="N2621" s="12" t="str">
        <f>IF($G:$G="","",IF('Input Data'!P2621="","",'Input Data'!P2621))</f>
        <v/>
      </c>
      <c r="O2621" s="12">
        <f>IF($G:$G="","",IF('Input Data'!Q2621="","",'Input Data'!Q2621))</f>
        <v>2018</v>
      </c>
    </row>
    <row r="2622" spans="1:15" ht="409.5" x14ac:dyDescent="0.25">
      <c r="A2622" s="13" t="str">
        <f>IF('Definition sheet'!H2622="","",'Definition sheet'!H2622)</f>
        <v>3.2174</v>
      </c>
      <c r="B2622" s="14" t="str">
        <f>IF('Definition sheet'!C2622="","",'Definition sheet'!C2622)</f>
        <v>+++++CountryOfResidence</v>
      </c>
      <c r="C2622" s="13" t="str">
        <f>IF('Definition sheet'!D2622="","",CONCATENATE('fixed values'!$A$3,'Definition sheet'!D2622,'fixed values'!$A$4))</f>
        <v>&lt;CtryOfRes&gt;</v>
      </c>
      <c r="D2622" s="22" t="str">
        <f>IF('Definition sheet'!E2622="","",CONCATENATE('fixed values'!$A$1,'Definition sheet'!E2622,'fixed values'!$A$2))</f>
        <v>[0..1]</v>
      </c>
      <c r="E2622" s="22" t="str">
        <f>IF('Definition sheet'!F2622="","",CONCATENATE('fixed values'!$A$1,'Definition sheet'!F2622,'fixed values'!$A$2))</f>
        <v>[0..1]</v>
      </c>
      <c r="F2622" s="14" t="str">
        <f>IF('Input Data'!G2622="","",IF('Definition sheet'!G2622="PARENT","",'Input Data'!G2622))</f>
        <v>CountryCode</v>
      </c>
      <c r="G2622" s="12" t="str">
        <f>IF('Input Data'!I2622="","",'Input Data'!I2622)</f>
        <v>Used</v>
      </c>
      <c r="H2622" s="12" t="str">
        <f>IF($G:$G="NotUsed","",IF('Input Data'!J2622="","",'Input Data'!J2622))</f>
        <v>Country in which a person resides (the place of a person's home). In the case of a company, it is the country from which the affairs of that company are directed.</v>
      </c>
      <c r="I2622" s="12" t="str">
        <f>IF($G:$G="","",IF('Input Data'!K2622="","",'Input Data'!K2622))</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22" s="12" t="str">
        <f>IF($G:$G="","",IF('Input Data'!L2622="","",'Input Data'!L2622))</f>
        <v/>
      </c>
      <c r="K2622" s="12" t="str">
        <f>IF($G:$G="","",IF('Input Data'!M2622="","",'Input Data'!M2622))</f>
        <v/>
      </c>
      <c r="L2622" s="12" t="str">
        <f>IF($G:$G="","",IF('Input Data'!N2622="","",'Input Data'!N2622))</f>
        <v/>
      </c>
      <c r="M2622" s="12" t="str">
        <f>IF($G:$G="","",IF('Input Data'!O2622="","",'Input Data'!O2622))</f>
        <v/>
      </c>
      <c r="N2622" s="12" t="str">
        <f>IF($G:$G="","",IF('Input Data'!P2622="","",'Input Data'!P2622))</f>
        <v/>
      </c>
      <c r="O2622" s="12">
        <f>IF($G:$G="","",IF('Input Data'!Q2622="","",'Input Data'!Q2622))</f>
        <v>2018</v>
      </c>
    </row>
    <row r="2623" spans="1:15" ht="30" x14ac:dyDescent="0.25">
      <c r="A2623" s="13" t="str">
        <f>IF('Definition sheet'!H2623="","",'Definition sheet'!H2623)</f>
        <v>3.2175</v>
      </c>
      <c r="B2623" s="14" t="str">
        <f>IF('Definition sheet'!C2623="","",'Definition sheet'!C2623)</f>
        <v>+++++ContactDetails</v>
      </c>
      <c r="C2623" s="13" t="str">
        <f>IF('Definition sheet'!D2623="","",CONCATENATE('fixed values'!$A$3,'Definition sheet'!D2623,'fixed values'!$A$4))</f>
        <v>&lt;CtctDtls&gt;</v>
      </c>
      <c r="D2623" s="22" t="str">
        <f>IF('Definition sheet'!E2623="","",CONCATENATE('fixed values'!$A$1,'Definition sheet'!E2623,'fixed values'!$A$2))</f>
        <v>[0..1]</v>
      </c>
      <c r="E2623" s="22" t="str">
        <f>IF('Definition sheet'!F2623="","",CONCATENATE('fixed values'!$A$1,'Definition sheet'!F2623,'fixed values'!$A$2))</f>
        <v>[0..1]</v>
      </c>
      <c r="F2623" s="14" t="str">
        <f>IF('Input Data'!G2623="","",IF('Definition sheet'!G2623="PARENT","",'Input Data'!G2623))</f>
        <v/>
      </c>
      <c r="G2623" s="12" t="str">
        <f>IF('Input Data'!I2623="","",'Input Data'!I2623)</f>
        <v>Used</v>
      </c>
      <c r="H2623" s="12" t="str">
        <f>IF($G:$G="NotUsed","",IF('Input Data'!J2623="","",'Input Data'!J2623))</f>
        <v>Set of elements used to indicate how to contact the party.</v>
      </c>
      <c r="I2623" s="12" t="str">
        <f>IF($G:$G="","",IF('Input Data'!K2623="","",'Input Data'!K2623))</f>
        <v/>
      </c>
      <c r="J2623" s="12" t="str">
        <f>IF($G:$G="","",IF('Input Data'!L2623="","",'Input Data'!L2623))</f>
        <v/>
      </c>
      <c r="K2623" s="12" t="str">
        <f>IF($G:$G="","",IF('Input Data'!M2623="","",'Input Data'!M2623))</f>
        <v/>
      </c>
      <c r="L2623" s="12" t="str">
        <f>IF($G:$G="","",IF('Input Data'!N2623="","",'Input Data'!N2623))</f>
        <v/>
      </c>
      <c r="M2623" s="12" t="str">
        <f>IF($G:$G="","",IF('Input Data'!O2623="","",'Input Data'!O2623))</f>
        <v/>
      </c>
      <c r="N2623" s="12" t="str">
        <f>IF($G:$G="","",IF('Input Data'!P2623="","",'Input Data'!P2623))</f>
        <v/>
      </c>
      <c r="O2623" s="12">
        <f>IF($G:$G="","",IF('Input Data'!Q2623="","",'Input Data'!Q2623))</f>
        <v>2018</v>
      </c>
    </row>
    <row r="2624" spans="1:15" ht="60" x14ac:dyDescent="0.25">
      <c r="A2624" s="13" t="str">
        <f>IF('Definition sheet'!H2624="","",'Definition sheet'!H2624)</f>
        <v>3.2176</v>
      </c>
      <c r="B2624" s="14" t="str">
        <f>IF('Definition sheet'!C2624="","",'Definition sheet'!C2624)</f>
        <v>++++++NamePrefix</v>
      </c>
      <c r="C2624" s="13" t="str">
        <f>IF('Definition sheet'!D2624="","",CONCATENATE('fixed values'!$A$3,'Definition sheet'!D2624,'fixed values'!$A$4))</f>
        <v>&lt;NmPrfx&gt;</v>
      </c>
      <c r="D2624" s="22" t="str">
        <f>IF('Definition sheet'!E2624="","",CONCATENATE('fixed values'!$A$1,'Definition sheet'!E2624,'fixed values'!$A$2))</f>
        <v>[0..1]</v>
      </c>
      <c r="E2624" s="22" t="str">
        <f>IF('Definition sheet'!F2624="","",CONCATENATE('fixed values'!$A$1,'Definition sheet'!F2624,'fixed values'!$A$2))</f>
        <v>[0..1]</v>
      </c>
      <c r="F2624" s="14" t="str">
        <f>IF('Input Data'!G2624="","",IF('Definition sheet'!G2624="PARENT","",'Input Data'!G2624))</f>
        <v>NamePrefix1Code</v>
      </c>
      <c r="G2624" s="12" t="str">
        <f>IF('Input Data'!I2624="","",'Input Data'!I2624)</f>
        <v>Used</v>
      </c>
      <c r="H2624" s="12" t="str">
        <f>IF($G:$G="NotUsed","",IF('Input Data'!J2624="","",'Input Data'!J2624))</f>
        <v>Specifies the terms used to formally address a person.</v>
      </c>
      <c r="I2624" s="12" t="str">
        <f>IF($G:$G="","",IF('Input Data'!K2624="","",'Input Data'!K2624))</f>
        <v>DOCT
MADM
MISS
MIST</v>
      </c>
      <c r="J2624" s="12" t="str">
        <f>IF($G:$G="","",IF('Input Data'!L2624="","",'Input Data'!L2624))</f>
        <v/>
      </c>
      <c r="K2624" s="12" t="str">
        <f>IF($G:$G="","",IF('Input Data'!M2624="","",'Input Data'!M2624))</f>
        <v/>
      </c>
      <c r="L2624" s="12" t="str">
        <f>IF($G:$G="","",IF('Input Data'!N2624="","",'Input Data'!N2624))</f>
        <v/>
      </c>
      <c r="M2624" s="12" t="str">
        <f>IF($G:$G="","",IF('Input Data'!O2624="","",'Input Data'!O2624))</f>
        <v/>
      </c>
      <c r="N2624" s="12" t="str">
        <f>IF($G:$G="","",IF('Input Data'!P2624="","",'Input Data'!P2624))</f>
        <v/>
      </c>
      <c r="O2624" s="12">
        <f>IF($G:$G="","",IF('Input Data'!Q2624="","",'Input Data'!Q2624))</f>
        <v>2018</v>
      </c>
    </row>
    <row r="2625" spans="1:15" ht="45" x14ac:dyDescent="0.25">
      <c r="A2625" s="13" t="str">
        <f>IF('Definition sheet'!H2625="","",'Definition sheet'!H2625)</f>
        <v>3.2177</v>
      </c>
      <c r="B2625" s="14" t="str">
        <f>IF('Definition sheet'!C2625="","",'Definition sheet'!C2625)</f>
        <v>++++++Name</v>
      </c>
      <c r="C2625" s="13" t="str">
        <f>IF('Definition sheet'!D2625="","",CONCATENATE('fixed values'!$A$3,'Definition sheet'!D2625,'fixed values'!$A$4))</f>
        <v>&lt;Nm&gt;</v>
      </c>
      <c r="D2625" s="22" t="str">
        <f>IF('Definition sheet'!E2625="","",CONCATENATE('fixed values'!$A$1,'Definition sheet'!E2625,'fixed values'!$A$2))</f>
        <v>[0..1]</v>
      </c>
      <c r="E2625" s="22" t="str">
        <f>IF('Definition sheet'!F2625="","",CONCATENATE('fixed values'!$A$1,'Definition sheet'!F2625,'fixed values'!$A$2))</f>
        <v>[0..1]</v>
      </c>
      <c r="F2625" s="14" t="str">
        <f>IF('Input Data'!G2625="","",IF('Definition sheet'!G2625="PARENT","",'Input Data'!G2625))</f>
        <v>Max140Text</v>
      </c>
      <c r="G2625" s="12" t="str">
        <f>IF('Input Data'!I2625="","",'Input Data'!I2625)</f>
        <v>Used</v>
      </c>
      <c r="H2625" s="12" t="str">
        <f>IF($G:$G="NotUsed","",IF('Input Data'!J2625="","",'Input Data'!J2625))</f>
        <v>Name by which a party is known and which is usually used to identify that party.</v>
      </c>
      <c r="I2625" s="12" t="str">
        <f>IF($G:$G="","",IF('Input Data'!K2625="","",'Input Data'!K2625))</f>
        <v/>
      </c>
      <c r="J2625" s="12" t="str">
        <f>IF($G:$G="","",IF('Input Data'!L2625="","",'Input Data'!L2625))</f>
        <v/>
      </c>
      <c r="K2625" s="12" t="str">
        <f>IF($G:$G="","",IF('Input Data'!M2625="","",'Input Data'!M2625))</f>
        <v/>
      </c>
      <c r="L2625" s="12" t="str">
        <f>IF($G:$G="","",IF('Input Data'!N2625="","",'Input Data'!N2625))</f>
        <v/>
      </c>
      <c r="M2625" s="12" t="str">
        <f>IF($G:$G="","",IF('Input Data'!O2625="","",'Input Data'!O2625))</f>
        <v/>
      </c>
      <c r="N2625" s="12" t="str">
        <f>IF($G:$G="","",IF('Input Data'!P2625="","",'Input Data'!P2625))</f>
        <v/>
      </c>
      <c r="O2625" s="12">
        <f>IF($G:$G="","",IF('Input Data'!Q2625="","",'Input Data'!Q2625))</f>
        <v>2018</v>
      </c>
    </row>
    <row r="2626" spans="1:15" ht="45" x14ac:dyDescent="0.25">
      <c r="A2626" s="13" t="str">
        <f>IF('Definition sheet'!H2626="","",'Definition sheet'!H2626)</f>
        <v>3.2178</v>
      </c>
      <c r="B2626" s="14" t="str">
        <f>IF('Definition sheet'!C2626="","",'Definition sheet'!C2626)</f>
        <v>++++++PhoneNumber</v>
      </c>
      <c r="C2626" s="13" t="str">
        <f>IF('Definition sheet'!D2626="","",CONCATENATE('fixed values'!$A$3,'Definition sheet'!D2626,'fixed values'!$A$4))</f>
        <v>&lt;PhneNb&gt;</v>
      </c>
      <c r="D2626" s="22" t="str">
        <f>IF('Definition sheet'!E2626="","",CONCATENATE('fixed values'!$A$1,'Definition sheet'!E2626,'fixed values'!$A$2))</f>
        <v>[0..1]</v>
      </c>
      <c r="E2626" s="22" t="str">
        <f>IF('Definition sheet'!F2626="","",CONCATENATE('fixed values'!$A$1,'Definition sheet'!F2626,'fixed values'!$A$2))</f>
        <v>[0..1]</v>
      </c>
      <c r="F2626" s="14" t="str">
        <f>IF('Input Data'!G2626="","",IF('Definition sheet'!G2626="PARENT","",'Input Data'!G2626))</f>
        <v>PhoneNumber</v>
      </c>
      <c r="G2626" s="12" t="str">
        <f>IF('Input Data'!I2626="","",'Input Data'!I2626)</f>
        <v>Used</v>
      </c>
      <c r="H2626" s="12" t="str">
        <f>IF($G:$G="NotUsed","",IF('Input Data'!J2626="","",'Input Data'!J2626))</f>
        <v>Collection of information that identifies a phone number, as defined by telecom services.</v>
      </c>
      <c r="I2626" s="12" t="str">
        <f>IF($G:$G="","",IF('Input Data'!K2626="","",'Input Data'!K2626))</f>
        <v/>
      </c>
      <c r="J2626" s="12" t="str">
        <f>IF($G:$G="","",IF('Input Data'!L2626="","",'Input Data'!L2626))</f>
        <v/>
      </c>
      <c r="K2626" s="12" t="str">
        <f>IF($G:$G="","",IF('Input Data'!M2626="","",'Input Data'!M2626))</f>
        <v/>
      </c>
      <c r="L2626" s="12" t="str">
        <f>IF($G:$G="","",IF('Input Data'!N2626="","",'Input Data'!N2626))</f>
        <v/>
      </c>
      <c r="M2626" s="12" t="str">
        <f>IF($G:$G="","",IF('Input Data'!O2626="","",'Input Data'!O2626))</f>
        <v/>
      </c>
      <c r="N2626" s="12" t="str">
        <f>IF($G:$G="","",IF('Input Data'!P2626="","",'Input Data'!P2626))</f>
        <v/>
      </c>
      <c r="O2626" s="12">
        <f>IF($G:$G="","",IF('Input Data'!Q2626="","",'Input Data'!Q2626))</f>
        <v>2018</v>
      </c>
    </row>
    <row r="2627" spans="1:15" ht="45" x14ac:dyDescent="0.25">
      <c r="A2627" s="13" t="str">
        <f>IF('Definition sheet'!H2627="","",'Definition sheet'!H2627)</f>
        <v>3.2179</v>
      </c>
      <c r="B2627" s="14" t="str">
        <f>IF('Definition sheet'!C2627="","",'Definition sheet'!C2627)</f>
        <v>++++++MobileNumber</v>
      </c>
      <c r="C2627" s="13" t="str">
        <f>IF('Definition sheet'!D2627="","",CONCATENATE('fixed values'!$A$3,'Definition sheet'!D2627,'fixed values'!$A$4))</f>
        <v>&lt;MobNb&gt;</v>
      </c>
      <c r="D2627" s="22" t="str">
        <f>IF('Definition sheet'!E2627="","",CONCATENATE('fixed values'!$A$1,'Definition sheet'!E2627,'fixed values'!$A$2))</f>
        <v>[0..1]</v>
      </c>
      <c r="E2627" s="22" t="str">
        <f>IF('Definition sheet'!F2627="","",CONCATENATE('fixed values'!$A$1,'Definition sheet'!F2627,'fixed values'!$A$2))</f>
        <v>[0..1]</v>
      </c>
      <c r="F2627" s="14" t="str">
        <f>IF('Input Data'!G2627="","",IF('Definition sheet'!G2627="PARENT","",'Input Data'!G2627))</f>
        <v>PhoneNumber</v>
      </c>
      <c r="G2627" s="12" t="str">
        <f>IF('Input Data'!I2627="","",'Input Data'!I2627)</f>
        <v>Used</v>
      </c>
      <c r="H2627" s="12" t="str">
        <f>IF($G:$G="NotUsed","",IF('Input Data'!J2627="","",'Input Data'!J2627))</f>
        <v>Collection of information that identifies a mobile phone number, as defined by telecom services.</v>
      </c>
      <c r="I2627" s="12" t="str">
        <f>IF($G:$G="","",IF('Input Data'!K2627="","",'Input Data'!K2627))</f>
        <v/>
      </c>
      <c r="J2627" s="12" t="str">
        <f>IF($G:$G="","",IF('Input Data'!L2627="","",'Input Data'!L2627))</f>
        <v/>
      </c>
      <c r="K2627" s="12" t="str">
        <f>IF($G:$G="","",IF('Input Data'!M2627="","",'Input Data'!M2627))</f>
        <v/>
      </c>
      <c r="L2627" s="12" t="str">
        <f>IF($G:$G="","",IF('Input Data'!N2627="","",'Input Data'!N2627))</f>
        <v/>
      </c>
      <c r="M2627" s="12" t="str">
        <f>IF($G:$G="","",IF('Input Data'!O2627="","",'Input Data'!O2627))</f>
        <v/>
      </c>
      <c r="N2627" s="12" t="str">
        <f>IF($G:$G="","",IF('Input Data'!P2627="","",'Input Data'!P2627))</f>
        <v/>
      </c>
      <c r="O2627" s="12">
        <f>IF($G:$G="","",IF('Input Data'!Q2627="","",'Input Data'!Q2627))</f>
        <v>2018</v>
      </c>
    </row>
    <row r="2628" spans="1:15" ht="45" x14ac:dyDescent="0.25">
      <c r="A2628" s="13" t="str">
        <f>IF('Definition sheet'!H2628="","",'Definition sheet'!H2628)</f>
        <v>3.2180</v>
      </c>
      <c r="B2628" s="14" t="str">
        <f>IF('Definition sheet'!C2628="","",'Definition sheet'!C2628)</f>
        <v>++++++FaxNumber</v>
      </c>
      <c r="C2628" s="13" t="str">
        <f>IF('Definition sheet'!D2628="","",CONCATENATE('fixed values'!$A$3,'Definition sheet'!D2628,'fixed values'!$A$4))</f>
        <v>&lt;FaxNb&gt;</v>
      </c>
      <c r="D2628" s="22" t="str">
        <f>IF('Definition sheet'!E2628="","",CONCATENATE('fixed values'!$A$1,'Definition sheet'!E2628,'fixed values'!$A$2))</f>
        <v>[0..1]</v>
      </c>
      <c r="E2628" s="22" t="str">
        <f>IF('Definition sheet'!F2628="","",CONCATENATE('fixed values'!$A$1,'Definition sheet'!F2628,'fixed values'!$A$2))</f>
        <v>[0..1]</v>
      </c>
      <c r="F2628" s="14" t="str">
        <f>IF('Input Data'!G2628="","",IF('Definition sheet'!G2628="PARENT","",'Input Data'!G2628))</f>
        <v>PhoneNumber</v>
      </c>
      <c r="G2628" s="12" t="str">
        <f>IF('Input Data'!I2628="","",'Input Data'!I2628)</f>
        <v>Used</v>
      </c>
      <c r="H2628" s="12" t="str">
        <f>IF($G:$G="NotUsed","",IF('Input Data'!J2628="","",'Input Data'!J2628))</f>
        <v>Collection of information that identifies a FAX number, as defined by telecom services.</v>
      </c>
      <c r="I2628" s="12" t="str">
        <f>IF($G:$G="","",IF('Input Data'!K2628="","",'Input Data'!K2628))</f>
        <v/>
      </c>
      <c r="J2628" s="12" t="str">
        <f>IF($G:$G="","",IF('Input Data'!L2628="","",'Input Data'!L2628))</f>
        <v/>
      </c>
      <c r="K2628" s="12" t="str">
        <f>IF($G:$G="","",IF('Input Data'!M2628="","",'Input Data'!M2628))</f>
        <v/>
      </c>
      <c r="L2628" s="12" t="str">
        <f>IF($G:$G="","",IF('Input Data'!N2628="","",'Input Data'!N2628))</f>
        <v/>
      </c>
      <c r="M2628" s="12" t="str">
        <f>IF($G:$G="","",IF('Input Data'!O2628="","",'Input Data'!O2628))</f>
        <v/>
      </c>
      <c r="N2628" s="12" t="str">
        <f>IF($G:$G="","",IF('Input Data'!P2628="","",'Input Data'!P2628))</f>
        <v/>
      </c>
      <c r="O2628" s="12">
        <f>IF($G:$G="","",IF('Input Data'!Q2628="","",'Input Data'!Q2628))</f>
        <v>2018</v>
      </c>
    </row>
    <row r="2629" spans="1:15" x14ac:dyDescent="0.25">
      <c r="A2629" s="13" t="str">
        <f>IF('Definition sheet'!H2629="","",'Definition sheet'!H2629)</f>
        <v>3.2181</v>
      </c>
      <c r="B2629" s="14" t="str">
        <f>IF('Definition sheet'!C2629="","",'Definition sheet'!C2629)</f>
        <v>++++++EmailAddress</v>
      </c>
      <c r="C2629" s="13" t="str">
        <f>IF('Definition sheet'!D2629="","",CONCATENATE('fixed values'!$A$3,'Definition sheet'!D2629,'fixed values'!$A$4))</f>
        <v>&lt;EmailAdr&gt;</v>
      </c>
      <c r="D2629" s="22" t="str">
        <f>IF('Definition sheet'!E2629="","",CONCATENATE('fixed values'!$A$1,'Definition sheet'!E2629,'fixed values'!$A$2))</f>
        <v>[0..1]</v>
      </c>
      <c r="E2629" s="22" t="str">
        <f>IF('Definition sheet'!F2629="","",CONCATENATE('fixed values'!$A$1,'Definition sheet'!F2629,'fixed values'!$A$2))</f>
        <v>[0..1]</v>
      </c>
      <c r="F2629" s="14" t="str">
        <f>IF('Input Data'!G2629="","",IF('Definition sheet'!G2629="PARENT","",'Input Data'!G2629))</f>
        <v>Max2048Text</v>
      </c>
      <c r="G2629" s="12" t="str">
        <f>IF('Input Data'!I2629="","",'Input Data'!I2629)</f>
        <v>Used</v>
      </c>
      <c r="H2629" s="12" t="str">
        <f>IF($G:$G="NotUsed","",IF('Input Data'!J2629="","",'Input Data'!J2629))</f>
        <v>Address for electronic mail (e-mail).</v>
      </c>
      <c r="I2629" s="12" t="str">
        <f>IF($G:$G="","",IF('Input Data'!K2629="","",'Input Data'!K2629))</f>
        <v/>
      </c>
      <c r="J2629" s="12" t="str">
        <f>IF($G:$G="","",IF('Input Data'!L2629="","",'Input Data'!L2629))</f>
        <v/>
      </c>
      <c r="K2629" s="12" t="str">
        <f>IF($G:$G="","",IF('Input Data'!M2629="","",'Input Data'!M2629))</f>
        <v/>
      </c>
      <c r="L2629" s="12" t="str">
        <f>IF($G:$G="","",IF('Input Data'!N2629="","",'Input Data'!N2629))</f>
        <v/>
      </c>
      <c r="M2629" s="12" t="str">
        <f>IF($G:$G="","",IF('Input Data'!O2629="","",'Input Data'!O2629))</f>
        <v/>
      </c>
      <c r="N2629" s="12" t="str">
        <f>IF($G:$G="","",IF('Input Data'!P2629="","",'Input Data'!P2629))</f>
        <v/>
      </c>
      <c r="O2629" s="12">
        <f>IF($G:$G="","",IF('Input Data'!Q2629="","",'Input Data'!Q2629))</f>
        <v>2018</v>
      </c>
    </row>
    <row r="2630" spans="1:15" x14ac:dyDescent="0.25">
      <c r="A2630" s="13" t="str">
        <f>IF('Definition sheet'!H2630="","",'Definition sheet'!H2630)</f>
        <v>3.2182</v>
      </c>
      <c r="B2630" s="14" t="str">
        <f>IF('Definition sheet'!C2630="","",'Definition sheet'!C2630)</f>
        <v>++++++Other</v>
      </c>
      <c r="C2630" s="13" t="str">
        <f>IF('Definition sheet'!D2630="","",CONCATENATE('fixed values'!$A$3,'Definition sheet'!D2630,'fixed values'!$A$4))</f>
        <v>&lt;Othr&gt;</v>
      </c>
      <c r="D2630" s="22" t="str">
        <f>IF('Definition sheet'!E2630="","",CONCATENATE('fixed values'!$A$1,'Definition sheet'!E2630,'fixed values'!$A$2))</f>
        <v>[0..1]</v>
      </c>
      <c r="E2630" s="22" t="str">
        <f>IF('Definition sheet'!F2630="","",CONCATENATE('fixed values'!$A$1,'Definition sheet'!F2630,'fixed values'!$A$2))</f>
        <v>[0..1]</v>
      </c>
      <c r="F2630" s="14" t="str">
        <f>IF('Input Data'!G2630="","",IF('Definition sheet'!G2630="PARENT","",'Input Data'!G2630))</f>
        <v>Max35Text</v>
      </c>
      <c r="G2630" s="12" t="str">
        <f>IF('Input Data'!I2630="","",'Input Data'!I2630)</f>
        <v>Used</v>
      </c>
      <c r="H2630" s="12" t="str">
        <f>IF($G:$G="NotUsed","",IF('Input Data'!J2630="","",'Input Data'!J2630))</f>
        <v>Contact details in another form.</v>
      </c>
      <c r="I2630" s="12" t="str">
        <f>IF($G:$G="","",IF('Input Data'!K2630="","",'Input Data'!K2630))</f>
        <v/>
      </c>
      <c r="J2630" s="12" t="str">
        <f>IF($G:$G="","",IF('Input Data'!L2630="","",'Input Data'!L2630))</f>
        <v/>
      </c>
      <c r="K2630" s="12" t="str">
        <f>IF($G:$G="","",IF('Input Data'!M2630="","",'Input Data'!M2630))</f>
        <v/>
      </c>
      <c r="L2630" s="12" t="str">
        <f>IF($G:$G="","",IF('Input Data'!N2630="","",'Input Data'!N2630))</f>
        <v/>
      </c>
      <c r="M2630" s="12" t="str">
        <f>IF($G:$G="","",IF('Input Data'!O2630="","",'Input Data'!O2630))</f>
        <v/>
      </c>
      <c r="N2630" s="12" t="str">
        <f>IF($G:$G="","",IF('Input Data'!P2630="","",'Input Data'!P2630))</f>
        <v/>
      </c>
      <c r="O2630" s="12">
        <f>IF($G:$G="","",IF('Input Data'!Q2630="","",'Input Data'!Q2630))</f>
        <v>2018</v>
      </c>
    </row>
    <row r="2631" spans="1:15" x14ac:dyDescent="0.25">
      <c r="A2631" s="13" t="str">
        <f>IF('Definition sheet'!H2631="","",'Definition sheet'!H2631)</f>
        <v>3.2183</v>
      </c>
      <c r="B2631" s="14" t="str">
        <f>IF('Definition sheet'!C2631="","",'Definition sheet'!C2631)</f>
        <v>++++Agent</v>
      </c>
      <c r="C2631" s="13" t="str">
        <f>IF('Definition sheet'!D2631="","",CONCATENATE('fixed values'!$A$3,'Definition sheet'!D2631,'fixed values'!$A$4))</f>
        <v>&lt;Agt&gt;</v>
      </c>
      <c r="D2631" s="22" t="str">
        <f>IF('Definition sheet'!E2631="","",CONCATENATE('fixed values'!$A$1,'Definition sheet'!E2631,'fixed values'!$A$2))</f>
        <v>[1..1]</v>
      </c>
      <c r="E2631" s="22" t="str">
        <f>IF('Definition sheet'!F2631="","",CONCATENATE('fixed values'!$A$1,'Definition sheet'!F2631,'fixed values'!$A$2))</f>
        <v>[1..1]</v>
      </c>
      <c r="F2631" s="14" t="str">
        <f>IF('Input Data'!G2631="","",IF('Definition sheet'!G2631="PARENT","",'Input Data'!G2631))</f>
        <v/>
      </c>
      <c r="G2631" s="12" t="str">
        <f>IF('Input Data'!I2631="","",'Input Data'!I2631)</f>
        <v>Used</v>
      </c>
      <c r="H2631" s="12" t="str">
        <f>IF($G:$G="NotUsed","",IF('Input Data'!J2631="","",'Input Data'!J2631))</f>
        <v>Identification of a financial institution.</v>
      </c>
      <c r="I2631" s="12" t="str">
        <f>IF($G:$G="","",IF('Input Data'!K2631="","",'Input Data'!K2631))</f>
        <v/>
      </c>
      <c r="J2631" s="12" t="str">
        <f>IF($G:$G="","",IF('Input Data'!L2631="","",'Input Data'!L2631))</f>
        <v/>
      </c>
      <c r="K2631" s="12" t="str">
        <f>IF($G:$G="","",IF('Input Data'!M2631="","",'Input Data'!M2631))</f>
        <v/>
      </c>
      <c r="L2631" s="12" t="str">
        <f>IF($G:$G="","",IF('Input Data'!N2631="","",'Input Data'!N2631))</f>
        <v/>
      </c>
      <c r="M2631" s="12" t="str">
        <f>IF($G:$G="","",IF('Input Data'!O2631="","",'Input Data'!O2631))</f>
        <v/>
      </c>
      <c r="N2631" s="12" t="str">
        <f>IF($G:$G="","",IF('Input Data'!P2631="","",'Input Data'!P2631))</f>
        <v/>
      </c>
      <c r="O2631" s="12">
        <f>IF($G:$G="","",IF('Input Data'!Q2631="","",'Input Data'!Q2631))</f>
        <v>2018</v>
      </c>
    </row>
    <row r="2632" spans="1:15" ht="60" x14ac:dyDescent="0.25">
      <c r="A2632" s="13" t="str">
        <f>IF('Definition sheet'!H2632="","",'Definition sheet'!H2632)</f>
        <v>3.2184</v>
      </c>
      <c r="B2632" s="14" t="str">
        <f>IF('Definition sheet'!C2632="","",'Definition sheet'!C2632)</f>
        <v>+++++FinancialInstitutionIdentification</v>
      </c>
      <c r="C2632" s="13" t="str">
        <f>IF('Definition sheet'!D2632="","",CONCATENATE('fixed values'!$A$3,'Definition sheet'!D2632,'fixed values'!$A$4))</f>
        <v>&lt;FinInstnId&gt;</v>
      </c>
      <c r="D2632" s="22" t="str">
        <f>IF('Definition sheet'!E2632="","",CONCATENATE('fixed values'!$A$1,'Definition sheet'!E2632,'fixed values'!$A$2))</f>
        <v>[1..1]</v>
      </c>
      <c r="E2632" s="22" t="str">
        <f>IF('Definition sheet'!F2632="","",CONCATENATE('fixed values'!$A$1,'Definition sheet'!F2632,'fixed values'!$A$2))</f>
        <v>[1..1]</v>
      </c>
      <c r="F2632" s="14" t="str">
        <f>IF('Input Data'!G2632="","",IF('Definition sheet'!G2632="PARENT","",'Input Data'!G2632))</f>
        <v/>
      </c>
      <c r="G2632" s="12" t="str">
        <f>IF('Input Data'!I2632="","",'Input Data'!I2632)</f>
        <v>Used</v>
      </c>
      <c r="H2632" s="12" t="str">
        <f>IF($G:$G="NotUsed","",IF('Input Data'!J2632="","",'Input Data'!J2632))</f>
        <v>Unique and unambiguous identification of a financial institution, as assigned under an internationally recognised or proprietary identification scheme.</v>
      </c>
      <c r="I2632" s="12" t="str">
        <f>IF($G:$G="","",IF('Input Data'!K2632="","",'Input Data'!K2632))</f>
        <v/>
      </c>
      <c r="J2632" s="12" t="str">
        <f>IF($G:$G="","",IF('Input Data'!L2632="","",'Input Data'!L2632))</f>
        <v/>
      </c>
      <c r="K2632" s="12" t="str">
        <f>IF($G:$G="","",IF('Input Data'!M2632="","",'Input Data'!M2632))</f>
        <v/>
      </c>
      <c r="L2632" s="12" t="str">
        <f>IF($G:$G="","",IF('Input Data'!N2632="","",'Input Data'!N2632))</f>
        <v/>
      </c>
      <c r="M2632" s="12" t="str">
        <f>IF($G:$G="","",IF('Input Data'!O2632="","",'Input Data'!O2632))</f>
        <v/>
      </c>
      <c r="N2632" s="12" t="str">
        <f>IF($G:$G="","",IF('Input Data'!P2632="","",'Input Data'!P2632))</f>
        <v/>
      </c>
      <c r="O2632" s="12">
        <f>IF($G:$G="","",IF('Input Data'!Q2632="","",'Input Data'!Q2632))</f>
        <v>2018</v>
      </c>
    </row>
    <row r="2633" spans="1:15" ht="75" x14ac:dyDescent="0.25">
      <c r="A2633" s="13" t="str">
        <f>IF('Definition sheet'!H2633="","",'Definition sheet'!H2633)</f>
        <v>3.2185</v>
      </c>
      <c r="B2633" s="14" t="str">
        <f>IF('Definition sheet'!C2633="","",'Definition sheet'!C2633)</f>
        <v>++++++BICFI</v>
      </c>
      <c r="C2633" s="13" t="str">
        <f>IF('Definition sheet'!D2633="","",CONCATENATE('fixed values'!$A$3,'Definition sheet'!D2633,'fixed values'!$A$4))</f>
        <v>&lt;BICFI&gt;</v>
      </c>
      <c r="D2633" s="22" t="str">
        <f>IF('Definition sheet'!E2633="","",CONCATENATE('fixed values'!$A$1,'Definition sheet'!E2633,'fixed values'!$A$2))</f>
        <v>[0..1]</v>
      </c>
      <c r="E2633" s="22" t="str">
        <f>IF('Definition sheet'!F2633="","",CONCATENATE('fixed values'!$A$1,'Definition sheet'!F2633,'fixed values'!$A$2))</f>
        <v>[0..1]</v>
      </c>
      <c r="F2633" s="14" t="str">
        <f>IF('Input Data'!G2633="","",IF('Definition sheet'!G2633="PARENT","",'Input Data'!G2633))</f>
        <v>BICFIIdentifier</v>
      </c>
      <c r="G2633" s="12" t="str">
        <f>IF('Input Data'!I2633="","",'Input Data'!I2633)</f>
        <v>Used</v>
      </c>
      <c r="H2633" s="12" t="str">
        <f>IF($G:$G="NotUsed","",IF('Input Data'!J2633="","",'Input Data'!J2633))</f>
        <v>Code allocated to a financial institution by the ISO 9362 Registration Authority as described in ISO 9362 "Banking - Banking telecommunication messages - Business identifier code (BIC)".</v>
      </c>
      <c r="I2633" s="12" t="str">
        <f>IF($G:$G="","",IF('Input Data'!K2633="","",'Input Data'!K2633))</f>
        <v/>
      </c>
      <c r="J2633" s="12" t="str">
        <f>IF($G:$G="","",IF('Input Data'!L2633="","",'Input Data'!L2633))</f>
        <v/>
      </c>
      <c r="K2633" s="12" t="str">
        <f>IF($G:$G="","",IF('Input Data'!M2633="","",'Input Data'!M2633))</f>
        <v/>
      </c>
      <c r="L2633" s="12" t="str">
        <f>IF($G:$G="","",IF('Input Data'!N2633="","",'Input Data'!N2633))</f>
        <v/>
      </c>
      <c r="M2633" s="12" t="str">
        <f>IF($G:$G="","",IF('Input Data'!O2633="","",'Input Data'!O2633))</f>
        <v/>
      </c>
      <c r="N2633" s="12" t="str">
        <f>IF($G:$G="","",IF('Input Data'!P2633="","",'Input Data'!P2633))</f>
        <v/>
      </c>
      <c r="O2633" s="12">
        <f>IF($G:$G="","",IF('Input Data'!Q2633="","",'Input Data'!Q2633))</f>
        <v>2018</v>
      </c>
    </row>
    <row r="2634" spans="1:15" ht="30" x14ac:dyDescent="0.25">
      <c r="A2634" s="13" t="str">
        <f>IF('Definition sheet'!H2634="","",'Definition sheet'!H2634)</f>
        <v>3.2186</v>
      </c>
      <c r="B2634" s="14" t="str">
        <f>IF('Definition sheet'!C2634="","",'Definition sheet'!C2634)</f>
        <v>++++++ClearingSystemMemberIdentification</v>
      </c>
      <c r="C2634" s="13" t="str">
        <f>IF('Definition sheet'!D2634="","",CONCATENATE('fixed values'!$A$3,'Definition sheet'!D2634,'fixed values'!$A$4))</f>
        <v>&lt;ClrSysMmbId&gt;</v>
      </c>
      <c r="D2634" s="22" t="str">
        <f>IF('Definition sheet'!E2634="","",CONCATENATE('fixed values'!$A$1,'Definition sheet'!E2634,'fixed values'!$A$2))</f>
        <v>[0..1]</v>
      </c>
      <c r="E2634" s="22" t="str">
        <f>IF('Definition sheet'!F2634="","",CONCATENATE('fixed values'!$A$1,'Definition sheet'!F2634,'fixed values'!$A$2))</f>
        <v>[0..1]</v>
      </c>
      <c r="F2634" s="14" t="str">
        <f>IF('Input Data'!G2634="","",IF('Definition sheet'!G2634="PARENT","",'Input Data'!G2634))</f>
        <v/>
      </c>
      <c r="G2634" s="12" t="str">
        <f>IF('Input Data'!I2634="","",'Input Data'!I2634)</f>
        <v>Used</v>
      </c>
      <c r="H2634" s="12" t="str">
        <f>IF($G:$G="NotUsed","",IF('Input Data'!J2634="","",'Input Data'!J2634))</f>
        <v>Information used to identify a member within a clearing system.</v>
      </c>
      <c r="I2634" s="12" t="str">
        <f>IF($G:$G="","",IF('Input Data'!K2634="","",'Input Data'!K2634))</f>
        <v/>
      </c>
      <c r="J2634" s="12" t="str">
        <f>IF($G:$G="","",IF('Input Data'!L2634="","",'Input Data'!L2634))</f>
        <v/>
      </c>
      <c r="K2634" s="12" t="str">
        <f>IF($G:$G="","",IF('Input Data'!M2634="","",'Input Data'!M2634))</f>
        <v/>
      </c>
      <c r="L2634" s="12" t="str">
        <f>IF($G:$G="","",IF('Input Data'!N2634="","",'Input Data'!N2634))</f>
        <v/>
      </c>
      <c r="M2634" s="12" t="str">
        <f>IF($G:$G="","",IF('Input Data'!O2634="","",'Input Data'!O2634))</f>
        <v/>
      </c>
      <c r="N2634" s="12" t="str">
        <f>IF($G:$G="","",IF('Input Data'!P2634="","",'Input Data'!P2634))</f>
        <v/>
      </c>
      <c r="O2634" s="12">
        <f>IF($G:$G="","",IF('Input Data'!Q2634="","",'Input Data'!Q2634))</f>
        <v>2018</v>
      </c>
    </row>
    <row r="2635" spans="1:15" ht="60" x14ac:dyDescent="0.25">
      <c r="A2635" s="13" t="str">
        <f>IF('Definition sheet'!H2635="","",'Definition sheet'!H2635)</f>
        <v>3.2187</v>
      </c>
      <c r="B2635" s="14" t="str">
        <f>IF('Definition sheet'!C2635="","",'Definition sheet'!C2635)</f>
        <v>+++++++ClearingSystemIdentification</v>
      </c>
      <c r="C2635" s="13" t="str">
        <f>IF('Definition sheet'!D2635="","",CONCATENATE('fixed values'!$A$3,'Definition sheet'!D2635,'fixed values'!$A$4))</f>
        <v>&lt;ClrSysId&gt;</v>
      </c>
      <c r="D2635" s="22" t="str">
        <f>IF('Definition sheet'!E2635="","",CONCATENATE('fixed values'!$A$1,'Definition sheet'!E2635,'fixed values'!$A$2))</f>
        <v>[0..1]</v>
      </c>
      <c r="E2635" s="22" t="str">
        <f>IF('Definition sheet'!F2635="","",CONCATENATE('fixed values'!$A$1,'Definition sheet'!F2635,'fixed values'!$A$2))</f>
        <v>[0..1]</v>
      </c>
      <c r="F2635" s="14" t="str">
        <f>IF('Input Data'!G2635="","",IF('Definition sheet'!G2635="PARENT","",'Input Data'!G2635))</f>
        <v/>
      </c>
      <c r="G2635" s="12" t="str">
        <f>IF('Input Data'!I2635="","",'Input Data'!I2635)</f>
        <v>Used</v>
      </c>
      <c r="H2635" s="12" t="str">
        <f>IF($G:$G="NotUsed","",IF('Input Data'!J2635="","",'Input Data'!J2635))</f>
        <v>Specification of a pre-agreed offering between clearing agents or the channel through which the payment instruction is processed.</v>
      </c>
      <c r="I2635" s="12" t="str">
        <f>IF($G:$G="","",IF('Input Data'!K2635="","",'Input Data'!K2635))</f>
        <v/>
      </c>
      <c r="J2635" s="12" t="str">
        <f>IF($G:$G="","",IF('Input Data'!L2635="","",'Input Data'!L2635))</f>
        <v/>
      </c>
      <c r="K2635" s="12" t="str">
        <f>IF($G:$G="","",IF('Input Data'!M2635="","",'Input Data'!M2635))</f>
        <v/>
      </c>
      <c r="L2635" s="12" t="str">
        <f>IF($G:$G="","",IF('Input Data'!N2635="","",'Input Data'!N2635))</f>
        <v/>
      </c>
      <c r="M2635" s="12" t="str">
        <f>IF($G:$G="","",IF('Input Data'!O2635="","",'Input Data'!O2635))</f>
        <v/>
      </c>
      <c r="N2635" s="12" t="str">
        <f>IF($G:$G="","",IF('Input Data'!P2635="","",'Input Data'!P2635))</f>
        <v/>
      </c>
      <c r="O2635" s="12">
        <f>IF($G:$G="","",IF('Input Data'!Q2635="","",'Input Data'!Q2635))</f>
        <v>2018</v>
      </c>
    </row>
    <row r="2636" spans="1:15" ht="390" x14ac:dyDescent="0.25">
      <c r="A2636" s="13" t="str">
        <f>IF('Definition sheet'!H2636="","",'Definition sheet'!H2636)</f>
        <v>3.2188</v>
      </c>
      <c r="B2636" s="14" t="str">
        <f>IF('Definition sheet'!C2636="","",'Definition sheet'!C2636)</f>
        <v>++++++++Code</v>
      </c>
      <c r="C2636" s="13" t="str">
        <f>IF('Definition sheet'!D2636="","",CONCATENATE('fixed values'!$A$3,'Definition sheet'!D2636,'fixed values'!$A$4))</f>
        <v>&lt;Cd&gt;</v>
      </c>
      <c r="D2636" s="22" t="str">
        <f>IF('Definition sheet'!E2636="","",CONCATENATE('fixed values'!$A$1,'Definition sheet'!E2636,'fixed values'!$A$2))</f>
        <v>[1..1]</v>
      </c>
      <c r="E2636" s="22" t="str">
        <f>IF('Definition sheet'!F2636="","",CONCATENATE('fixed values'!$A$1,'Definition sheet'!F2636,'fixed values'!$A$2))</f>
        <v>[1..1]</v>
      </c>
      <c r="F2636" s="14" t="str">
        <f>IF('Input Data'!G2636="","",IF('Definition sheet'!G2636="PARENT","",'Input Data'!G2636))</f>
        <v>ExternalClearingSystemIdentification1Code</v>
      </c>
      <c r="G2636" s="12" t="str">
        <f>IF('Input Data'!I2636="","",'Input Data'!I2636)</f>
        <v>Used</v>
      </c>
      <c r="H2636" s="12" t="str">
        <f>IF($G:$G="NotUsed","",IF('Input Data'!J2636="","",'Input Data'!J2636))</f>
        <v>Identification of a clearing system, in a coded form as published in an external list.</v>
      </c>
      <c r="I2636" s="12" t="str">
        <f>IF($G:$G="","",IF('Input Data'!K2636="","",'Input Data'!K2636))</f>
        <v>ATBLZ
AUBSB
CACPA
CHBCC
CHSIC
CNAPS
DEBLZ
ESNCC
GBDSC
GRBIC
HKNCC
IENCC
INFSC
ITNCC
JPZGN
NZNCC
PLKNR
PTNCC
RUCBC
SESBA
SGIBG
THCBC
TWNCC
USABA
USPID
ZANCC</v>
      </c>
      <c r="J2636" s="12" t="str">
        <f>IF($G:$G="","",IF('Input Data'!L2636="","",'Input Data'!L2636))</f>
        <v/>
      </c>
      <c r="K2636" s="12" t="str">
        <f>IF($G:$G="","",IF('Input Data'!M2636="","",'Input Data'!M2636))</f>
        <v/>
      </c>
      <c r="L2636" s="12" t="str">
        <f>IF($G:$G="","",IF('Input Data'!N2636="","",'Input Data'!N2636))</f>
        <v/>
      </c>
      <c r="M2636" s="12" t="str">
        <f>IF($G:$G="","",IF('Input Data'!O2636="","",'Input Data'!O2636))</f>
        <v/>
      </c>
      <c r="N2636" s="12" t="str">
        <f>IF($G:$G="","",IF('Input Data'!P2636="","",'Input Data'!P2636))</f>
        <v/>
      </c>
      <c r="O2636" s="12">
        <f>IF($G:$G="","",IF('Input Data'!Q2636="","",'Input Data'!Q2636))</f>
        <v>2018</v>
      </c>
    </row>
    <row r="2637" spans="1:15" x14ac:dyDescent="0.25">
      <c r="A2637" s="13" t="str">
        <f>IF('Definition sheet'!H2637="","",'Definition sheet'!H2637)</f>
        <v>3.2189</v>
      </c>
      <c r="B2637" s="14" t="str">
        <f>IF('Definition sheet'!C2637="","",'Definition sheet'!C2637)</f>
        <v>++++++++Proprietary</v>
      </c>
      <c r="C2637" s="13" t="str">
        <f>IF('Definition sheet'!D2637="","",CONCATENATE('fixed values'!$A$3,'Definition sheet'!D2637,'fixed values'!$A$4))</f>
        <v>&lt;Prtry&gt;</v>
      </c>
      <c r="D2637" s="22" t="str">
        <f>IF('Definition sheet'!E2637="","",CONCATENATE('fixed values'!$A$1,'Definition sheet'!E2637,'fixed values'!$A$2))</f>
        <v>[1..1]</v>
      </c>
      <c r="E2637" s="22" t="str">
        <f>IF('Definition sheet'!F2637="","",CONCATENATE('fixed values'!$A$1,'Definition sheet'!F2637,'fixed values'!$A$2))</f>
        <v>[1..1]</v>
      </c>
      <c r="F2637" s="14" t="str">
        <f>IF('Input Data'!G2637="","",IF('Definition sheet'!G2637="PARENT","",'Input Data'!G2637))</f>
        <v>Max35Text</v>
      </c>
      <c r="G2637" s="12" t="str">
        <f>IF('Input Data'!I2637="","",'Input Data'!I2637)</f>
        <v>NotUsed</v>
      </c>
      <c r="H2637" s="12" t="str">
        <f>IF($G:$G="NotUsed","",IF('Input Data'!J2637="","",'Input Data'!J2637))</f>
        <v/>
      </c>
      <c r="I2637" s="12" t="str">
        <f>IF($G:$G="","",IF('Input Data'!K2637="","",'Input Data'!K2637))</f>
        <v/>
      </c>
      <c r="J2637" s="12" t="str">
        <f>IF($G:$G="","",IF('Input Data'!L2637="","",'Input Data'!L2637))</f>
        <v/>
      </c>
      <c r="K2637" s="12" t="str">
        <f>IF($G:$G="","",IF('Input Data'!M2637="","",'Input Data'!M2637))</f>
        <v/>
      </c>
      <c r="L2637" s="12" t="str">
        <f>IF($G:$G="","",IF('Input Data'!N2637="","",'Input Data'!N2637))</f>
        <v/>
      </c>
      <c r="M2637" s="12" t="str">
        <f>IF($G:$G="","",IF('Input Data'!O2637="","",'Input Data'!O2637))</f>
        <v/>
      </c>
      <c r="N2637" s="12" t="str">
        <f>IF($G:$G="","",IF('Input Data'!P2637="","",'Input Data'!P2637))</f>
        <v/>
      </c>
      <c r="O2637" s="12">
        <f>IF($G:$G="","",IF('Input Data'!Q2637="","",'Input Data'!Q2637))</f>
        <v>2018</v>
      </c>
    </row>
    <row r="2638" spans="1:15" ht="30" x14ac:dyDescent="0.25">
      <c r="A2638" s="13" t="str">
        <f>IF('Definition sheet'!H2638="","",'Definition sheet'!H2638)</f>
        <v>3.2190</v>
      </c>
      <c r="B2638" s="14" t="str">
        <f>IF('Definition sheet'!C2638="","",'Definition sheet'!C2638)</f>
        <v>+++++++MemberIdentification</v>
      </c>
      <c r="C2638" s="13" t="str">
        <f>IF('Definition sheet'!D2638="","",CONCATENATE('fixed values'!$A$3,'Definition sheet'!D2638,'fixed values'!$A$4))</f>
        <v>&lt;MmbId&gt;</v>
      </c>
      <c r="D2638" s="22" t="str">
        <f>IF('Definition sheet'!E2638="","",CONCATENATE('fixed values'!$A$1,'Definition sheet'!E2638,'fixed values'!$A$2))</f>
        <v>[1..1]</v>
      </c>
      <c r="E2638" s="22" t="str">
        <f>IF('Definition sheet'!F2638="","",CONCATENATE('fixed values'!$A$1,'Definition sheet'!F2638,'fixed values'!$A$2))</f>
        <v>[1..1]</v>
      </c>
      <c r="F2638" s="14" t="str">
        <f>IF('Input Data'!G2638="","",IF('Definition sheet'!G2638="PARENT","",'Input Data'!G2638))</f>
        <v>Max35Text</v>
      </c>
      <c r="G2638" s="12" t="str">
        <f>IF('Input Data'!I2638="","",'Input Data'!I2638)</f>
        <v>Used</v>
      </c>
      <c r="H2638" s="12" t="str">
        <f>IF($G:$G="NotUsed","",IF('Input Data'!J2638="","",'Input Data'!J2638))</f>
        <v>Identification of a member of a clearing system.</v>
      </c>
      <c r="I2638" s="12" t="str">
        <f>IF($G:$G="","",IF('Input Data'!K2638="","",'Input Data'!K2638))</f>
        <v/>
      </c>
      <c r="J2638" s="12" t="str">
        <f>IF($G:$G="","",IF('Input Data'!L2638="","",'Input Data'!L2638))</f>
        <v/>
      </c>
      <c r="K2638" s="12" t="str">
        <f>IF($G:$G="","",IF('Input Data'!M2638="","",'Input Data'!M2638))</f>
        <v/>
      </c>
      <c r="L2638" s="12" t="str">
        <f>IF($G:$G="","",IF('Input Data'!N2638="","",'Input Data'!N2638))</f>
        <v/>
      </c>
      <c r="M2638" s="12" t="str">
        <f>IF($G:$G="","",IF('Input Data'!O2638="","",'Input Data'!O2638))</f>
        <v/>
      </c>
      <c r="N2638" s="12" t="str">
        <f>IF($G:$G="","",IF('Input Data'!P2638="","",'Input Data'!P2638))</f>
        <v/>
      </c>
      <c r="O2638" s="12">
        <f>IF($G:$G="","",IF('Input Data'!Q2638="","",'Input Data'!Q2638))</f>
        <v>2018</v>
      </c>
    </row>
    <row r="2639" spans="1:15" x14ac:dyDescent="0.25">
      <c r="A2639" s="13" t="str">
        <f>IF('Definition sheet'!H2639="","",'Definition sheet'!H2639)</f>
        <v>3.2191</v>
      </c>
      <c r="B2639" s="14" t="str">
        <f>IF('Definition sheet'!C2639="","",'Definition sheet'!C2639)</f>
        <v>++++++Name</v>
      </c>
      <c r="C2639" s="13" t="str">
        <f>IF('Definition sheet'!D2639="","",CONCATENATE('fixed values'!$A$3,'Definition sheet'!D2639,'fixed values'!$A$4))</f>
        <v>&lt;Nm&gt;</v>
      </c>
      <c r="D2639" s="22" t="str">
        <f>IF('Definition sheet'!E2639="","",CONCATENATE('fixed values'!$A$1,'Definition sheet'!E2639,'fixed values'!$A$2))</f>
        <v>[0..1]</v>
      </c>
      <c r="E2639" s="22" t="str">
        <f>IF('Definition sheet'!F2639="","",CONCATENATE('fixed values'!$A$1,'Definition sheet'!F2639,'fixed values'!$A$2))</f>
        <v>[0..1]</v>
      </c>
      <c r="F2639" s="14" t="str">
        <f>IF('Input Data'!G2639="","",IF('Definition sheet'!G2639="PARENT","",'Input Data'!G2639))</f>
        <v>Max140Text</v>
      </c>
      <c r="G2639" s="12" t="str">
        <f>IF('Input Data'!I2639="","",'Input Data'!I2639)</f>
        <v>NotUsed</v>
      </c>
      <c r="H2639" s="12" t="str">
        <f>IF($G:$G="NotUsed","",IF('Input Data'!J2639="","",'Input Data'!J2639))</f>
        <v/>
      </c>
      <c r="I2639" s="12" t="str">
        <f>IF($G:$G="","",IF('Input Data'!K2639="","",'Input Data'!K2639))</f>
        <v/>
      </c>
      <c r="J2639" s="12" t="str">
        <f>IF($G:$G="","",IF('Input Data'!L2639="","",'Input Data'!L2639))</f>
        <v/>
      </c>
      <c r="K2639" s="12" t="str">
        <f>IF($G:$G="","",IF('Input Data'!M2639="","",'Input Data'!M2639))</f>
        <v/>
      </c>
      <c r="L2639" s="12" t="str">
        <f>IF($G:$G="","",IF('Input Data'!N2639="","",'Input Data'!N2639))</f>
        <v/>
      </c>
      <c r="M2639" s="12" t="str">
        <f>IF($G:$G="","",IF('Input Data'!O2639="","",'Input Data'!O2639))</f>
        <v/>
      </c>
      <c r="N2639" s="12" t="str">
        <f>IF($G:$G="","",IF('Input Data'!P2639="","",'Input Data'!P2639))</f>
        <v/>
      </c>
      <c r="O2639" s="12">
        <f>IF($G:$G="","",IF('Input Data'!Q2639="","",'Input Data'!Q2639))</f>
        <v>2018</v>
      </c>
    </row>
    <row r="2640" spans="1:15" x14ac:dyDescent="0.25">
      <c r="A2640" s="13" t="str">
        <f>IF('Definition sheet'!H2640="","",'Definition sheet'!H2640)</f>
        <v>3.2192</v>
      </c>
      <c r="B2640" s="14" t="str">
        <f>IF('Definition sheet'!C2640="","",'Definition sheet'!C2640)</f>
        <v>++++++PostalAddress</v>
      </c>
      <c r="C2640" s="13" t="str">
        <f>IF('Definition sheet'!D2640="","",CONCATENATE('fixed values'!$A$3,'Definition sheet'!D2640,'fixed values'!$A$4))</f>
        <v>&lt;PstlAdr&gt;</v>
      </c>
      <c r="D2640" s="22" t="str">
        <f>IF('Definition sheet'!E2640="","",CONCATENATE('fixed values'!$A$1,'Definition sheet'!E2640,'fixed values'!$A$2))</f>
        <v>[0..1]</v>
      </c>
      <c r="E2640" s="22" t="str">
        <f>IF('Definition sheet'!F2640="","",CONCATENATE('fixed values'!$A$1,'Definition sheet'!F2640,'fixed values'!$A$2))</f>
        <v>[0..1]</v>
      </c>
      <c r="F2640" s="14" t="str">
        <f>IF('Input Data'!G2640="","",IF('Definition sheet'!G2640="PARENT","",'Input Data'!G2640))</f>
        <v/>
      </c>
      <c r="G2640" s="12" t="str">
        <f>IF('Input Data'!I2640="","",'Input Data'!I2640)</f>
        <v>NotUsed</v>
      </c>
      <c r="H2640" s="12" t="str">
        <f>IF($G:$G="NotUsed","",IF('Input Data'!J2640="","",'Input Data'!J2640))</f>
        <v/>
      </c>
      <c r="I2640" s="12" t="str">
        <f>IF($G:$G="","",IF('Input Data'!K2640="","",'Input Data'!K2640))</f>
        <v/>
      </c>
      <c r="J2640" s="12" t="str">
        <f>IF($G:$G="","",IF('Input Data'!L2640="","",'Input Data'!L2640))</f>
        <v/>
      </c>
      <c r="K2640" s="12" t="str">
        <f>IF($G:$G="","",IF('Input Data'!M2640="","",'Input Data'!M2640))</f>
        <v/>
      </c>
      <c r="L2640" s="12" t="str">
        <f>IF($G:$G="","",IF('Input Data'!N2640="","",'Input Data'!N2640))</f>
        <v/>
      </c>
      <c r="M2640" s="12" t="str">
        <f>IF($G:$G="","",IF('Input Data'!O2640="","",'Input Data'!O2640))</f>
        <v/>
      </c>
      <c r="N2640" s="12" t="str">
        <f>IF($G:$G="","",IF('Input Data'!P2640="","",'Input Data'!P2640))</f>
        <v/>
      </c>
      <c r="O2640" s="12">
        <f>IF($G:$G="","",IF('Input Data'!Q2640="","",'Input Data'!Q2640))</f>
        <v>2018</v>
      </c>
    </row>
    <row r="2641" spans="1:15" ht="90" x14ac:dyDescent="0.25">
      <c r="A2641" s="13" t="str">
        <f>IF('Definition sheet'!H2641="","",'Definition sheet'!H2641)</f>
        <v>3.2193</v>
      </c>
      <c r="B2641" s="14" t="str">
        <f>IF('Definition sheet'!C2641="","",'Definition sheet'!C2641)</f>
        <v>+++++++AddressType</v>
      </c>
      <c r="C2641" s="13" t="str">
        <f>IF('Definition sheet'!D2641="","",CONCATENATE('fixed values'!$A$3,'Definition sheet'!D2641,'fixed values'!$A$4))</f>
        <v>&lt;AdrTp&gt;</v>
      </c>
      <c r="D2641" s="22" t="str">
        <f>IF('Definition sheet'!E2641="","",CONCATENATE('fixed values'!$A$1,'Definition sheet'!E2641,'fixed values'!$A$2))</f>
        <v>[0..1]</v>
      </c>
      <c r="E2641" s="22" t="str">
        <f>IF('Definition sheet'!F2641="","",CONCATENATE('fixed values'!$A$1,'Definition sheet'!F2641,'fixed values'!$A$2))</f>
        <v>[0..1]</v>
      </c>
      <c r="F2641" s="14" t="str">
        <f>IF('Input Data'!G2641="","",IF('Definition sheet'!G2641="PARENT","",'Input Data'!G2641))</f>
        <v>AddressType2Code</v>
      </c>
      <c r="G2641" s="12" t="str">
        <f>IF('Input Data'!I2641="","",'Input Data'!I2641)</f>
        <v>NotUsed</v>
      </c>
      <c r="H2641" s="12" t="str">
        <f>IF($G:$G="NotUsed","",IF('Input Data'!J2641="","",'Input Data'!J2641))</f>
        <v/>
      </c>
      <c r="I2641" s="12" t="str">
        <f>IF($G:$G="","",IF('Input Data'!K2641="","",'Input Data'!K2641))</f>
        <v>ADDR
BIZZ
DLVY
HOME
MLTO
PBOX</v>
      </c>
      <c r="J2641" s="12" t="str">
        <f>IF($G:$G="","",IF('Input Data'!L2641="","",'Input Data'!L2641))</f>
        <v/>
      </c>
      <c r="K2641" s="12" t="str">
        <f>IF($G:$G="","",IF('Input Data'!M2641="","",'Input Data'!M2641))</f>
        <v/>
      </c>
      <c r="L2641" s="12" t="str">
        <f>IF($G:$G="","",IF('Input Data'!N2641="","",'Input Data'!N2641))</f>
        <v/>
      </c>
      <c r="M2641" s="12" t="str">
        <f>IF($G:$G="","",IF('Input Data'!O2641="","",'Input Data'!O2641))</f>
        <v/>
      </c>
      <c r="N2641" s="12" t="str">
        <f>IF($G:$G="","",IF('Input Data'!P2641="","",'Input Data'!P2641))</f>
        <v/>
      </c>
      <c r="O2641" s="12">
        <f>IF($G:$G="","",IF('Input Data'!Q2641="","",'Input Data'!Q2641))</f>
        <v>2018</v>
      </c>
    </row>
    <row r="2642" spans="1:15" x14ac:dyDescent="0.25">
      <c r="A2642" s="13" t="str">
        <f>IF('Definition sheet'!H2642="","",'Definition sheet'!H2642)</f>
        <v>3.2194</v>
      </c>
      <c r="B2642" s="14" t="str">
        <f>IF('Definition sheet'!C2642="","",'Definition sheet'!C2642)</f>
        <v>+++++++Department</v>
      </c>
      <c r="C2642" s="13" t="str">
        <f>IF('Definition sheet'!D2642="","",CONCATENATE('fixed values'!$A$3,'Definition sheet'!D2642,'fixed values'!$A$4))</f>
        <v>&lt;Dept&gt;</v>
      </c>
      <c r="D2642" s="22" t="str">
        <f>IF('Definition sheet'!E2642="","",CONCATENATE('fixed values'!$A$1,'Definition sheet'!E2642,'fixed values'!$A$2))</f>
        <v>[0..1]</v>
      </c>
      <c r="E2642" s="22" t="str">
        <f>IF('Definition sheet'!F2642="","",CONCATENATE('fixed values'!$A$1,'Definition sheet'!F2642,'fixed values'!$A$2))</f>
        <v>[0..1]</v>
      </c>
      <c r="F2642" s="14" t="str">
        <f>IF('Input Data'!G2642="","",IF('Definition sheet'!G2642="PARENT","",'Input Data'!G2642))</f>
        <v>Max70Text</v>
      </c>
      <c r="G2642" s="12" t="str">
        <f>IF('Input Data'!I2642="","",'Input Data'!I2642)</f>
        <v>NotUsed</v>
      </c>
      <c r="H2642" s="12" t="str">
        <f>IF($G:$G="NotUsed","",IF('Input Data'!J2642="","",'Input Data'!J2642))</f>
        <v/>
      </c>
      <c r="I2642" s="12" t="str">
        <f>IF($G:$G="","",IF('Input Data'!K2642="","",'Input Data'!K2642))</f>
        <v/>
      </c>
      <c r="J2642" s="12" t="str">
        <f>IF($G:$G="","",IF('Input Data'!L2642="","",'Input Data'!L2642))</f>
        <v/>
      </c>
      <c r="K2642" s="12" t="str">
        <f>IF($G:$G="","",IF('Input Data'!M2642="","",'Input Data'!M2642))</f>
        <v/>
      </c>
      <c r="L2642" s="12" t="str">
        <f>IF($G:$G="","",IF('Input Data'!N2642="","",'Input Data'!N2642))</f>
        <v/>
      </c>
      <c r="M2642" s="12" t="str">
        <f>IF($G:$G="","",IF('Input Data'!O2642="","",'Input Data'!O2642))</f>
        <v/>
      </c>
      <c r="N2642" s="12" t="str">
        <f>IF($G:$G="","",IF('Input Data'!P2642="","",'Input Data'!P2642))</f>
        <v/>
      </c>
      <c r="O2642" s="12">
        <f>IF($G:$G="","",IF('Input Data'!Q2642="","",'Input Data'!Q2642))</f>
        <v>2018</v>
      </c>
    </row>
    <row r="2643" spans="1:15" x14ac:dyDescent="0.25">
      <c r="A2643" s="13" t="str">
        <f>IF('Definition sheet'!H2643="","",'Definition sheet'!H2643)</f>
        <v>3.2195</v>
      </c>
      <c r="B2643" s="14" t="str">
        <f>IF('Definition sheet'!C2643="","",'Definition sheet'!C2643)</f>
        <v>+++++++SubDepartment</v>
      </c>
      <c r="C2643" s="13" t="str">
        <f>IF('Definition sheet'!D2643="","",CONCATENATE('fixed values'!$A$3,'Definition sheet'!D2643,'fixed values'!$A$4))</f>
        <v>&lt;SubDept&gt;</v>
      </c>
      <c r="D2643" s="22" t="str">
        <f>IF('Definition sheet'!E2643="","",CONCATENATE('fixed values'!$A$1,'Definition sheet'!E2643,'fixed values'!$A$2))</f>
        <v>[0..1]</v>
      </c>
      <c r="E2643" s="22" t="str">
        <f>IF('Definition sheet'!F2643="","",CONCATENATE('fixed values'!$A$1,'Definition sheet'!F2643,'fixed values'!$A$2))</f>
        <v>[0..1]</v>
      </c>
      <c r="F2643" s="14" t="str">
        <f>IF('Input Data'!G2643="","",IF('Definition sheet'!G2643="PARENT","",'Input Data'!G2643))</f>
        <v>Max70Text</v>
      </c>
      <c r="G2643" s="12" t="str">
        <f>IF('Input Data'!I2643="","",'Input Data'!I2643)</f>
        <v>NotUsed</v>
      </c>
      <c r="H2643" s="12" t="str">
        <f>IF($G:$G="NotUsed","",IF('Input Data'!J2643="","",'Input Data'!J2643))</f>
        <v/>
      </c>
      <c r="I2643" s="12" t="str">
        <f>IF($G:$G="","",IF('Input Data'!K2643="","",'Input Data'!K2643))</f>
        <v/>
      </c>
      <c r="J2643" s="12" t="str">
        <f>IF($G:$G="","",IF('Input Data'!L2643="","",'Input Data'!L2643))</f>
        <v/>
      </c>
      <c r="K2643" s="12" t="str">
        <f>IF($G:$G="","",IF('Input Data'!M2643="","",'Input Data'!M2643))</f>
        <v/>
      </c>
      <c r="L2643" s="12" t="str">
        <f>IF($G:$G="","",IF('Input Data'!N2643="","",'Input Data'!N2643))</f>
        <v/>
      </c>
      <c r="M2643" s="12" t="str">
        <f>IF($G:$G="","",IF('Input Data'!O2643="","",'Input Data'!O2643))</f>
        <v/>
      </c>
      <c r="N2643" s="12" t="str">
        <f>IF($G:$G="","",IF('Input Data'!P2643="","",'Input Data'!P2643))</f>
        <v/>
      </c>
      <c r="O2643" s="12">
        <f>IF($G:$G="","",IF('Input Data'!Q2643="","",'Input Data'!Q2643))</f>
        <v>2018</v>
      </c>
    </row>
    <row r="2644" spans="1:15" x14ac:dyDescent="0.25">
      <c r="A2644" s="13" t="str">
        <f>IF('Definition sheet'!H2644="","",'Definition sheet'!H2644)</f>
        <v>3.2196</v>
      </c>
      <c r="B2644" s="14" t="str">
        <f>IF('Definition sheet'!C2644="","",'Definition sheet'!C2644)</f>
        <v>+++++++StreetName</v>
      </c>
      <c r="C2644" s="13" t="str">
        <f>IF('Definition sheet'!D2644="","",CONCATENATE('fixed values'!$A$3,'Definition sheet'!D2644,'fixed values'!$A$4))</f>
        <v>&lt;StrtNm&gt;</v>
      </c>
      <c r="D2644" s="22" t="str">
        <f>IF('Definition sheet'!E2644="","",CONCATENATE('fixed values'!$A$1,'Definition sheet'!E2644,'fixed values'!$A$2))</f>
        <v>[0..1]</v>
      </c>
      <c r="E2644" s="22" t="str">
        <f>IF('Definition sheet'!F2644="","",CONCATENATE('fixed values'!$A$1,'Definition sheet'!F2644,'fixed values'!$A$2))</f>
        <v>[0..1]</v>
      </c>
      <c r="F2644" s="14" t="str">
        <f>IF('Input Data'!G2644="","",IF('Definition sheet'!G2644="PARENT","",'Input Data'!G2644))</f>
        <v>Max70Text</v>
      </c>
      <c r="G2644" s="12" t="str">
        <f>IF('Input Data'!I2644="","",'Input Data'!I2644)</f>
        <v>NotUsed</v>
      </c>
      <c r="H2644" s="12" t="str">
        <f>IF($G:$G="NotUsed","",IF('Input Data'!J2644="","",'Input Data'!J2644))</f>
        <v/>
      </c>
      <c r="I2644" s="12" t="str">
        <f>IF($G:$G="","",IF('Input Data'!K2644="","",'Input Data'!K2644))</f>
        <v/>
      </c>
      <c r="J2644" s="12" t="str">
        <f>IF($G:$G="","",IF('Input Data'!L2644="","",'Input Data'!L2644))</f>
        <v/>
      </c>
      <c r="K2644" s="12" t="str">
        <f>IF($G:$G="","",IF('Input Data'!M2644="","",'Input Data'!M2644))</f>
        <v/>
      </c>
      <c r="L2644" s="12" t="str">
        <f>IF($G:$G="","",IF('Input Data'!N2644="","",'Input Data'!N2644))</f>
        <v/>
      </c>
      <c r="M2644" s="12" t="str">
        <f>IF($G:$G="","",IF('Input Data'!O2644="","",'Input Data'!O2644))</f>
        <v/>
      </c>
      <c r="N2644" s="12" t="str">
        <f>IF($G:$G="","",IF('Input Data'!P2644="","",'Input Data'!P2644))</f>
        <v/>
      </c>
      <c r="O2644" s="12">
        <f>IF($G:$G="","",IF('Input Data'!Q2644="","",'Input Data'!Q2644))</f>
        <v>2018</v>
      </c>
    </row>
    <row r="2645" spans="1:15" x14ac:dyDescent="0.25">
      <c r="A2645" s="13" t="str">
        <f>IF('Definition sheet'!H2645="","",'Definition sheet'!H2645)</f>
        <v>3.2197</v>
      </c>
      <c r="B2645" s="14" t="str">
        <f>IF('Definition sheet'!C2645="","",'Definition sheet'!C2645)</f>
        <v>+++++++BuildingNumber</v>
      </c>
      <c r="C2645" s="13" t="str">
        <f>IF('Definition sheet'!D2645="","",CONCATENATE('fixed values'!$A$3,'Definition sheet'!D2645,'fixed values'!$A$4))</f>
        <v>&lt;BldgNb&gt;</v>
      </c>
      <c r="D2645" s="22" t="str">
        <f>IF('Definition sheet'!E2645="","",CONCATENATE('fixed values'!$A$1,'Definition sheet'!E2645,'fixed values'!$A$2))</f>
        <v>[0..1]</v>
      </c>
      <c r="E2645" s="22" t="str">
        <f>IF('Definition sheet'!F2645="","",CONCATENATE('fixed values'!$A$1,'Definition sheet'!F2645,'fixed values'!$A$2))</f>
        <v>[0..1]</v>
      </c>
      <c r="F2645" s="14" t="str">
        <f>IF('Input Data'!G2645="","",IF('Definition sheet'!G2645="PARENT","",'Input Data'!G2645))</f>
        <v>Max16Text</v>
      </c>
      <c r="G2645" s="12" t="str">
        <f>IF('Input Data'!I2645="","",'Input Data'!I2645)</f>
        <v>NotUsed</v>
      </c>
      <c r="H2645" s="12" t="str">
        <f>IF($G:$G="NotUsed","",IF('Input Data'!J2645="","",'Input Data'!J2645))</f>
        <v/>
      </c>
      <c r="I2645" s="12" t="str">
        <f>IF($G:$G="","",IF('Input Data'!K2645="","",'Input Data'!K2645))</f>
        <v/>
      </c>
      <c r="J2645" s="12" t="str">
        <f>IF($G:$G="","",IF('Input Data'!L2645="","",'Input Data'!L2645))</f>
        <v/>
      </c>
      <c r="K2645" s="12" t="str">
        <f>IF($G:$G="","",IF('Input Data'!M2645="","",'Input Data'!M2645))</f>
        <v/>
      </c>
      <c r="L2645" s="12" t="str">
        <f>IF($G:$G="","",IF('Input Data'!N2645="","",'Input Data'!N2645))</f>
        <v/>
      </c>
      <c r="M2645" s="12" t="str">
        <f>IF($G:$G="","",IF('Input Data'!O2645="","",'Input Data'!O2645))</f>
        <v/>
      </c>
      <c r="N2645" s="12" t="str">
        <f>IF($G:$G="","",IF('Input Data'!P2645="","",'Input Data'!P2645))</f>
        <v/>
      </c>
      <c r="O2645" s="12">
        <f>IF($G:$G="","",IF('Input Data'!Q2645="","",'Input Data'!Q2645))</f>
        <v>2018</v>
      </c>
    </row>
    <row r="2646" spans="1:15" x14ac:dyDescent="0.25">
      <c r="A2646" s="13" t="str">
        <f>IF('Definition sheet'!H2646="","",'Definition sheet'!H2646)</f>
        <v>3.2198</v>
      </c>
      <c r="B2646" s="14" t="str">
        <f>IF('Definition sheet'!C2646="","",'Definition sheet'!C2646)</f>
        <v>+++++++PostCode</v>
      </c>
      <c r="C2646" s="13" t="str">
        <f>IF('Definition sheet'!D2646="","",CONCATENATE('fixed values'!$A$3,'Definition sheet'!D2646,'fixed values'!$A$4))</f>
        <v>&lt;PstCd&gt;</v>
      </c>
      <c r="D2646" s="22" t="str">
        <f>IF('Definition sheet'!E2646="","",CONCATENATE('fixed values'!$A$1,'Definition sheet'!E2646,'fixed values'!$A$2))</f>
        <v>[0..1]</v>
      </c>
      <c r="E2646" s="22" t="str">
        <f>IF('Definition sheet'!F2646="","",CONCATENATE('fixed values'!$A$1,'Definition sheet'!F2646,'fixed values'!$A$2))</f>
        <v>[0..1]</v>
      </c>
      <c r="F2646" s="14" t="str">
        <f>IF('Input Data'!G2646="","",IF('Definition sheet'!G2646="PARENT","",'Input Data'!G2646))</f>
        <v>Max16Text</v>
      </c>
      <c r="G2646" s="12" t="str">
        <f>IF('Input Data'!I2646="","",'Input Data'!I2646)</f>
        <v>NotUsed</v>
      </c>
      <c r="H2646" s="12" t="str">
        <f>IF($G:$G="NotUsed","",IF('Input Data'!J2646="","",'Input Data'!J2646))</f>
        <v/>
      </c>
      <c r="I2646" s="12" t="str">
        <f>IF($G:$G="","",IF('Input Data'!K2646="","",'Input Data'!K2646))</f>
        <v/>
      </c>
      <c r="J2646" s="12" t="str">
        <f>IF($G:$G="","",IF('Input Data'!L2646="","",'Input Data'!L2646))</f>
        <v/>
      </c>
      <c r="K2646" s="12" t="str">
        <f>IF($G:$G="","",IF('Input Data'!M2646="","",'Input Data'!M2646))</f>
        <v/>
      </c>
      <c r="L2646" s="12" t="str">
        <f>IF($G:$G="","",IF('Input Data'!N2646="","",'Input Data'!N2646))</f>
        <v/>
      </c>
      <c r="M2646" s="12" t="str">
        <f>IF($G:$G="","",IF('Input Data'!O2646="","",'Input Data'!O2646))</f>
        <v/>
      </c>
      <c r="N2646" s="12" t="str">
        <f>IF($G:$G="","",IF('Input Data'!P2646="","",'Input Data'!P2646))</f>
        <v/>
      </c>
      <c r="O2646" s="12">
        <f>IF($G:$G="","",IF('Input Data'!Q2646="","",'Input Data'!Q2646))</f>
        <v>2018</v>
      </c>
    </row>
    <row r="2647" spans="1:15" x14ac:dyDescent="0.25">
      <c r="A2647" s="13" t="str">
        <f>IF('Definition sheet'!H2647="","",'Definition sheet'!H2647)</f>
        <v>3.2199</v>
      </c>
      <c r="B2647" s="14" t="str">
        <f>IF('Definition sheet'!C2647="","",'Definition sheet'!C2647)</f>
        <v>+++++++TownName</v>
      </c>
      <c r="C2647" s="13" t="str">
        <f>IF('Definition sheet'!D2647="","",CONCATENATE('fixed values'!$A$3,'Definition sheet'!D2647,'fixed values'!$A$4))</f>
        <v>&lt;TwnNm&gt;</v>
      </c>
      <c r="D2647" s="22" t="str">
        <f>IF('Definition sheet'!E2647="","",CONCATENATE('fixed values'!$A$1,'Definition sheet'!E2647,'fixed values'!$A$2))</f>
        <v>[0..1]</v>
      </c>
      <c r="E2647" s="22" t="str">
        <f>IF('Definition sheet'!F2647="","",CONCATENATE('fixed values'!$A$1,'Definition sheet'!F2647,'fixed values'!$A$2))</f>
        <v>[0..1]</v>
      </c>
      <c r="F2647" s="14" t="str">
        <f>IF('Input Data'!G2647="","",IF('Definition sheet'!G2647="PARENT","",'Input Data'!G2647))</f>
        <v>Max35Text</v>
      </c>
      <c r="G2647" s="12" t="str">
        <f>IF('Input Data'!I2647="","",'Input Data'!I2647)</f>
        <v>NotUsed</v>
      </c>
      <c r="H2647" s="12" t="str">
        <f>IF($G:$G="NotUsed","",IF('Input Data'!J2647="","",'Input Data'!J2647))</f>
        <v/>
      </c>
      <c r="I2647" s="12" t="str">
        <f>IF($G:$G="","",IF('Input Data'!K2647="","",'Input Data'!K2647))</f>
        <v/>
      </c>
      <c r="J2647" s="12" t="str">
        <f>IF($G:$G="","",IF('Input Data'!L2647="","",'Input Data'!L2647))</f>
        <v/>
      </c>
      <c r="K2647" s="12" t="str">
        <f>IF($G:$G="","",IF('Input Data'!M2647="","",'Input Data'!M2647))</f>
        <v/>
      </c>
      <c r="L2647" s="12" t="str">
        <f>IF($G:$G="","",IF('Input Data'!N2647="","",'Input Data'!N2647))</f>
        <v/>
      </c>
      <c r="M2647" s="12" t="str">
        <f>IF($G:$G="","",IF('Input Data'!O2647="","",'Input Data'!O2647))</f>
        <v/>
      </c>
      <c r="N2647" s="12" t="str">
        <f>IF($G:$G="","",IF('Input Data'!P2647="","",'Input Data'!P2647))</f>
        <v/>
      </c>
      <c r="O2647" s="12">
        <f>IF($G:$G="","",IF('Input Data'!Q2647="","",'Input Data'!Q2647))</f>
        <v>2018</v>
      </c>
    </row>
    <row r="2648" spans="1:15" x14ac:dyDescent="0.25">
      <c r="A2648" s="13" t="str">
        <f>IF('Definition sheet'!H2648="","",'Definition sheet'!H2648)</f>
        <v>3.2200</v>
      </c>
      <c r="B2648" s="14" t="str">
        <f>IF('Definition sheet'!C2648="","",'Definition sheet'!C2648)</f>
        <v>+++++++CountrySubDivision</v>
      </c>
      <c r="C2648" s="13" t="str">
        <f>IF('Definition sheet'!D2648="","",CONCATENATE('fixed values'!$A$3,'Definition sheet'!D2648,'fixed values'!$A$4))</f>
        <v>&lt;CtrySubDvsn&gt;</v>
      </c>
      <c r="D2648" s="22" t="str">
        <f>IF('Definition sheet'!E2648="","",CONCATENATE('fixed values'!$A$1,'Definition sheet'!E2648,'fixed values'!$A$2))</f>
        <v>[0..1]</v>
      </c>
      <c r="E2648" s="22" t="str">
        <f>IF('Definition sheet'!F2648="","",CONCATENATE('fixed values'!$A$1,'Definition sheet'!F2648,'fixed values'!$A$2))</f>
        <v>[0..1]</v>
      </c>
      <c r="F2648" s="14" t="str">
        <f>IF('Input Data'!G2648="","",IF('Definition sheet'!G2648="PARENT","",'Input Data'!G2648))</f>
        <v>Max35Text</v>
      </c>
      <c r="G2648" s="12" t="str">
        <f>IF('Input Data'!I2648="","",'Input Data'!I2648)</f>
        <v>NotUsed</v>
      </c>
      <c r="H2648" s="12" t="str">
        <f>IF($G:$G="NotUsed","",IF('Input Data'!J2648="","",'Input Data'!J2648))</f>
        <v/>
      </c>
      <c r="I2648" s="12" t="str">
        <f>IF($G:$G="","",IF('Input Data'!K2648="","",'Input Data'!K2648))</f>
        <v/>
      </c>
      <c r="J2648" s="12" t="str">
        <f>IF($G:$G="","",IF('Input Data'!L2648="","",'Input Data'!L2648))</f>
        <v/>
      </c>
      <c r="K2648" s="12" t="str">
        <f>IF($G:$G="","",IF('Input Data'!M2648="","",'Input Data'!M2648))</f>
        <v/>
      </c>
      <c r="L2648" s="12" t="str">
        <f>IF($G:$G="","",IF('Input Data'!N2648="","",'Input Data'!N2648))</f>
        <v/>
      </c>
      <c r="M2648" s="12" t="str">
        <f>IF($G:$G="","",IF('Input Data'!O2648="","",'Input Data'!O2648))</f>
        <v/>
      </c>
      <c r="N2648" s="12" t="str">
        <f>IF($G:$G="","",IF('Input Data'!P2648="","",'Input Data'!P2648))</f>
        <v/>
      </c>
      <c r="O2648" s="12">
        <f>IF($G:$G="","",IF('Input Data'!Q2648="","",'Input Data'!Q2648))</f>
        <v>2018</v>
      </c>
    </row>
    <row r="2649" spans="1:15" ht="409.5" x14ac:dyDescent="0.25">
      <c r="A2649" s="13" t="str">
        <f>IF('Definition sheet'!H2649="","",'Definition sheet'!H2649)</f>
        <v>3.2201</v>
      </c>
      <c r="B2649" s="14" t="str">
        <f>IF('Definition sheet'!C2649="","",'Definition sheet'!C2649)</f>
        <v>+++++++Countrynamecode</v>
      </c>
      <c r="C2649" s="13" t="str">
        <f>IF('Definition sheet'!D2649="","",CONCATENATE('fixed values'!$A$3,'Definition sheet'!D2649,'fixed values'!$A$4))</f>
        <v>&lt;Ctry&gt;</v>
      </c>
      <c r="D2649" s="22" t="str">
        <f>IF('Definition sheet'!E2649="","",CONCATENATE('fixed values'!$A$1,'Definition sheet'!E2649,'fixed values'!$A$2))</f>
        <v>[0..1]</v>
      </c>
      <c r="E2649" s="22" t="str">
        <f>IF('Definition sheet'!F2649="","",CONCATENATE('fixed values'!$A$1,'Definition sheet'!F2649,'fixed values'!$A$2))</f>
        <v>[0..1]</v>
      </c>
      <c r="F2649" s="14" t="str">
        <f>IF('Input Data'!G2649="","",IF('Definition sheet'!G2649="PARENT","",'Input Data'!G2649))</f>
        <v>CountryCode</v>
      </c>
      <c r="G2649" s="12" t="str">
        <f>IF('Input Data'!I2649="","",'Input Data'!I2649)</f>
        <v>NotUsed</v>
      </c>
      <c r="H2649" s="12" t="str">
        <f>IF($G:$G="NotUsed","",IF('Input Data'!J2649="","",'Input Data'!J2649))</f>
        <v/>
      </c>
      <c r="I2649" s="12" t="str">
        <f>IF($G:$G="","",IF('Input Data'!K2649="","",'Input Data'!K2649))</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49" s="12" t="str">
        <f>IF($G:$G="","",IF('Input Data'!L2649="","",'Input Data'!L2649))</f>
        <v/>
      </c>
      <c r="K2649" s="12" t="str">
        <f>IF($G:$G="","",IF('Input Data'!M2649="","",'Input Data'!M2649))</f>
        <v/>
      </c>
      <c r="L2649" s="12" t="str">
        <f>IF($G:$G="","",IF('Input Data'!N2649="","",'Input Data'!N2649))</f>
        <v/>
      </c>
      <c r="M2649" s="12" t="str">
        <f>IF($G:$G="","",IF('Input Data'!O2649="","",'Input Data'!O2649))</f>
        <v/>
      </c>
      <c r="N2649" s="12" t="str">
        <f>IF($G:$G="","",IF('Input Data'!P2649="","",'Input Data'!P2649))</f>
        <v/>
      </c>
      <c r="O2649" s="12">
        <f>IF($G:$G="","",IF('Input Data'!Q2649="","",'Input Data'!Q2649))</f>
        <v>2018</v>
      </c>
    </row>
    <row r="2650" spans="1:15" ht="409.5" x14ac:dyDescent="0.25">
      <c r="A2650" s="13" t="str">
        <f>IF('Definition sheet'!H2650="","",'Definition sheet'!H2650)</f>
        <v>3.2201</v>
      </c>
      <c r="B2650" s="14" t="str">
        <f>IF('Definition sheet'!C2650="","",'Definition sheet'!C2650)</f>
        <v>+++++++Country</v>
      </c>
      <c r="C2650" s="13" t="str">
        <f>IF('Definition sheet'!D2650="","",CONCATENATE('fixed values'!$A$3,'Definition sheet'!D2650,'fixed values'!$A$4))</f>
        <v>&lt;Ctry&gt;</v>
      </c>
      <c r="D2650" s="22" t="str">
        <f>IF('Definition sheet'!E2650="","",CONCATENATE('fixed values'!$A$1,'Definition sheet'!E2650,'fixed values'!$A$2))</f>
        <v>[0..1]</v>
      </c>
      <c r="E2650" s="22" t="str">
        <f>IF('Definition sheet'!F2650="","",CONCATENATE('fixed values'!$A$1,'Definition sheet'!F2650,'fixed values'!$A$2))</f>
        <v>[0..1]</v>
      </c>
      <c r="F2650" s="14" t="str">
        <f>IF('Input Data'!G2650="","",IF('Definition sheet'!G2650="PARENT","",'Input Data'!G2650))</f>
        <v>CountryCode</v>
      </c>
      <c r="G2650" s="12" t="str">
        <f>IF('Input Data'!I2650="","",'Input Data'!I2650)</f>
        <v>NotUsed</v>
      </c>
      <c r="H2650" s="12" t="str">
        <f>IF($G:$G="NotUsed","",IF('Input Data'!J2650="","",'Input Data'!J2650))</f>
        <v/>
      </c>
      <c r="I2650" s="12" t="str">
        <f>IF($G:$G="","",IF('Input Data'!K2650="","",'Input Data'!K2650))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50" s="12" t="str">
        <f>IF($G:$G="","",IF('Input Data'!L2650="","",'Input Data'!L2650))</f>
        <v/>
      </c>
      <c r="K2650" s="12" t="str">
        <f>IF($G:$G="","",IF('Input Data'!M2650="","",'Input Data'!M2650))</f>
        <v/>
      </c>
      <c r="L2650" s="12" t="str">
        <f>IF($G:$G="","",IF('Input Data'!N2650="","",'Input Data'!N2650))</f>
        <v/>
      </c>
      <c r="M2650" s="12" t="str">
        <f>IF($G:$G="","",IF('Input Data'!O2650="","",'Input Data'!O2650))</f>
        <v/>
      </c>
      <c r="N2650" s="12" t="str">
        <f>IF($G:$G="","",IF('Input Data'!P2650="","",'Input Data'!P2650))</f>
        <v/>
      </c>
      <c r="O2650" s="12">
        <f>IF($G:$G="","",IF('Input Data'!Q2650="","",'Input Data'!Q2650))</f>
        <v>2018</v>
      </c>
    </row>
    <row r="2651" spans="1:15" x14ac:dyDescent="0.25">
      <c r="A2651" s="13" t="str">
        <f>IF('Definition sheet'!H2651="","",'Definition sheet'!H2651)</f>
        <v>3.2202</v>
      </c>
      <c r="B2651" s="14" t="str">
        <f>IF('Definition sheet'!C2651="","",'Definition sheet'!C2651)</f>
        <v>+++++++AddressLine</v>
      </c>
      <c r="C2651" s="13" t="str">
        <f>IF('Definition sheet'!D2651="","",CONCATENATE('fixed values'!$A$3,'Definition sheet'!D2651,'fixed values'!$A$4))</f>
        <v>&lt;AdrLine&gt;</v>
      </c>
      <c r="D2651" s="22" t="str">
        <f>IF('Definition sheet'!E2651="","",CONCATENATE('fixed values'!$A$1,'Definition sheet'!E2651,'fixed values'!$A$2))</f>
        <v>[0..7]</v>
      </c>
      <c r="E2651" s="22" t="str">
        <f>IF('Definition sheet'!F2651="","",CONCATENATE('fixed values'!$A$1,'Definition sheet'!F2651,'fixed values'!$A$2))</f>
        <v>[0..7]</v>
      </c>
      <c r="F2651" s="14" t="str">
        <f>IF('Input Data'!G2651="","",IF('Definition sheet'!G2651="PARENT","",'Input Data'!G2651))</f>
        <v>Max70Text</v>
      </c>
      <c r="G2651" s="12" t="str">
        <f>IF('Input Data'!I2651="","",'Input Data'!I2651)</f>
        <v>NotUsed</v>
      </c>
      <c r="H2651" s="12" t="str">
        <f>IF($G:$G="NotUsed","",IF('Input Data'!J2651="","",'Input Data'!J2651))</f>
        <v/>
      </c>
      <c r="I2651" s="12" t="str">
        <f>IF($G:$G="","",IF('Input Data'!K2651="","",'Input Data'!K2651))</f>
        <v/>
      </c>
      <c r="J2651" s="12" t="str">
        <f>IF($G:$G="","",IF('Input Data'!L2651="","",'Input Data'!L2651))</f>
        <v/>
      </c>
      <c r="K2651" s="12" t="str">
        <f>IF($G:$G="","",IF('Input Data'!M2651="","",'Input Data'!M2651))</f>
        <v/>
      </c>
      <c r="L2651" s="12" t="str">
        <f>IF($G:$G="","",IF('Input Data'!N2651="","",'Input Data'!N2651))</f>
        <v/>
      </c>
      <c r="M2651" s="12" t="str">
        <f>IF($G:$G="","",IF('Input Data'!O2651="","",'Input Data'!O2651))</f>
        <v/>
      </c>
      <c r="N2651" s="12" t="str">
        <f>IF($G:$G="","",IF('Input Data'!P2651="","",'Input Data'!P2651))</f>
        <v/>
      </c>
      <c r="O2651" s="12">
        <f>IF($G:$G="","",IF('Input Data'!Q2651="","",'Input Data'!Q2651))</f>
        <v>2018</v>
      </c>
    </row>
    <row r="2652" spans="1:15" x14ac:dyDescent="0.25">
      <c r="A2652" s="13" t="str">
        <f>IF('Definition sheet'!H2652="","",'Definition sheet'!H2652)</f>
        <v>3.2203</v>
      </c>
      <c r="B2652" s="14" t="str">
        <f>IF('Definition sheet'!C2652="","",'Definition sheet'!C2652)</f>
        <v>++++++Other</v>
      </c>
      <c r="C2652" s="13" t="str">
        <f>IF('Definition sheet'!D2652="","",CONCATENATE('fixed values'!$A$3,'Definition sheet'!D2652,'fixed values'!$A$4))</f>
        <v>&lt;Othr&gt;</v>
      </c>
      <c r="D2652" s="22" t="str">
        <f>IF('Definition sheet'!E2652="","",CONCATENATE('fixed values'!$A$1,'Definition sheet'!E2652,'fixed values'!$A$2))</f>
        <v>[0..1]</v>
      </c>
      <c r="E2652" s="22" t="str">
        <f>IF('Definition sheet'!F2652="","",CONCATENATE('fixed values'!$A$1,'Definition sheet'!F2652,'fixed values'!$A$2))</f>
        <v>[0..1]</v>
      </c>
      <c r="F2652" s="14" t="str">
        <f>IF('Input Data'!G2652="","",IF('Definition sheet'!G2652="PARENT","",'Input Data'!G2652))</f>
        <v/>
      </c>
      <c r="G2652" s="12" t="str">
        <f>IF('Input Data'!I2652="","",'Input Data'!I2652)</f>
        <v>NotUsed</v>
      </c>
      <c r="H2652" s="12" t="str">
        <f>IF($G:$G="NotUsed","",IF('Input Data'!J2652="","",'Input Data'!J2652))</f>
        <v/>
      </c>
      <c r="I2652" s="12" t="str">
        <f>IF($G:$G="","",IF('Input Data'!K2652="","",'Input Data'!K2652))</f>
        <v/>
      </c>
      <c r="J2652" s="12" t="str">
        <f>IF($G:$G="","",IF('Input Data'!L2652="","",'Input Data'!L2652))</f>
        <v/>
      </c>
      <c r="K2652" s="12" t="str">
        <f>IF($G:$G="","",IF('Input Data'!M2652="","",'Input Data'!M2652))</f>
        <v/>
      </c>
      <c r="L2652" s="12" t="str">
        <f>IF($G:$G="","",IF('Input Data'!N2652="","",'Input Data'!N2652))</f>
        <v/>
      </c>
      <c r="M2652" s="12" t="str">
        <f>IF($G:$G="","",IF('Input Data'!O2652="","",'Input Data'!O2652))</f>
        <v/>
      </c>
      <c r="N2652" s="12" t="str">
        <f>IF($G:$G="","",IF('Input Data'!P2652="","",'Input Data'!P2652))</f>
        <v/>
      </c>
      <c r="O2652" s="12">
        <f>IF($G:$G="","",IF('Input Data'!Q2652="","",'Input Data'!Q2652))</f>
        <v>2018</v>
      </c>
    </row>
    <row r="2653" spans="1:15" x14ac:dyDescent="0.25">
      <c r="A2653" s="13" t="str">
        <f>IF('Definition sheet'!H2653="","",'Definition sheet'!H2653)</f>
        <v>3.2204</v>
      </c>
      <c r="B2653" s="14" t="str">
        <f>IF('Definition sheet'!C2653="","",'Definition sheet'!C2653)</f>
        <v>+++++++Identification</v>
      </c>
      <c r="C2653" s="13" t="str">
        <f>IF('Definition sheet'!D2653="","",CONCATENATE('fixed values'!$A$3,'Definition sheet'!D2653,'fixed values'!$A$4))</f>
        <v>&lt;Id&gt;</v>
      </c>
      <c r="D2653" s="22" t="str">
        <f>IF('Definition sheet'!E2653="","",CONCATENATE('fixed values'!$A$1,'Definition sheet'!E2653,'fixed values'!$A$2))</f>
        <v>[1..1]</v>
      </c>
      <c r="E2653" s="22" t="str">
        <f>IF('Definition sheet'!F2653="","",CONCATENATE('fixed values'!$A$1,'Definition sheet'!F2653,'fixed values'!$A$2))</f>
        <v>[1..1]</v>
      </c>
      <c r="F2653" s="14" t="str">
        <f>IF('Input Data'!G2653="","",IF('Definition sheet'!G2653="PARENT","",'Input Data'!G2653))</f>
        <v>Max35Text</v>
      </c>
      <c r="G2653" s="12" t="str">
        <f>IF('Input Data'!I2653="","",'Input Data'!I2653)</f>
        <v>NotUsed</v>
      </c>
      <c r="H2653" s="12" t="str">
        <f>IF($G:$G="NotUsed","",IF('Input Data'!J2653="","",'Input Data'!J2653))</f>
        <v/>
      </c>
      <c r="I2653" s="12" t="str">
        <f>IF($G:$G="","",IF('Input Data'!K2653="","",'Input Data'!K2653))</f>
        <v/>
      </c>
      <c r="J2653" s="12" t="str">
        <f>IF($G:$G="","",IF('Input Data'!L2653="","",'Input Data'!L2653))</f>
        <v/>
      </c>
      <c r="K2653" s="12" t="str">
        <f>IF($G:$G="","",IF('Input Data'!M2653="","",'Input Data'!M2653))</f>
        <v/>
      </c>
      <c r="L2653" s="12" t="str">
        <f>IF($G:$G="","",IF('Input Data'!N2653="","",'Input Data'!N2653))</f>
        <v/>
      </c>
      <c r="M2653" s="12" t="str">
        <f>IF($G:$G="","",IF('Input Data'!O2653="","",'Input Data'!O2653))</f>
        <v/>
      </c>
      <c r="N2653" s="12" t="str">
        <f>IF($G:$G="","",IF('Input Data'!P2653="","",'Input Data'!P2653))</f>
        <v/>
      </c>
      <c r="O2653" s="12">
        <f>IF($G:$G="","",IF('Input Data'!Q2653="","",'Input Data'!Q2653))</f>
        <v>2018</v>
      </c>
    </row>
    <row r="2654" spans="1:15" x14ac:dyDescent="0.25">
      <c r="A2654" s="13" t="str">
        <f>IF('Definition sheet'!H2654="","",'Definition sheet'!H2654)</f>
        <v>3.2205</v>
      </c>
      <c r="B2654" s="14" t="str">
        <f>IF('Definition sheet'!C2654="","",'Definition sheet'!C2654)</f>
        <v>+++++++SchemeName</v>
      </c>
      <c r="C2654" s="13" t="str">
        <f>IF('Definition sheet'!D2654="","",CONCATENATE('fixed values'!$A$3,'Definition sheet'!D2654,'fixed values'!$A$4))</f>
        <v>&lt;SchmeNm&gt;</v>
      </c>
      <c r="D2654" s="22" t="str">
        <f>IF('Definition sheet'!E2654="","",CONCATENATE('fixed values'!$A$1,'Definition sheet'!E2654,'fixed values'!$A$2))</f>
        <v>[0..1]</v>
      </c>
      <c r="E2654" s="22" t="str">
        <f>IF('Definition sheet'!F2654="","",CONCATENATE('fixed values'!$A$1,'Definition sheet'!F2654,'fixed values'!$A$2))</f>
        <v>[0..1]</v>
      </c>
      <c r="F2654" s="14" t="str">
        <f>IF('Input Data'!G2654="","",IF('Definition sheet'!G2654="PARENT","",'Input Data'!G2654))</f>
        <v/>
      </c>
      <c r="G2654" s="12" t="str">
        <f>IF('Input Data'!I2654="","",'Input Data'!I2654)</f>
        <v>NotUsed</v>
      </c>
      <c r="H2654" s="12" t="str">
        <f>IF($G:$G="NotUsed","",IF('Input Data'!J2654="","",'Input Data'!J2654))</f>
        <v/>
      </c>
      <c r="I2654" s="12" t="str">
        <f>IF($G:$G="","",IF('Input Data'!K2654="","",'Input Data'!K2654))</f>
        <v/>
      </c>
      <c r="J2654" s="12" t="str">
        <f>IF($G:$G="","",IF('Input Data'!L2654="","",'Input Data'!L2654))</f>
        <v/>
      </c>
      <c r="K2654" s="12" t="str">
        <f>IF($G:$G="","",IF('Input Data'!M2654="","",'Input Data'!M2654))</f>
        <v/>
      </c>
      <c r="L2654" s="12" t="str">
        <f>IF($G:$G="","",IF('Input Data'!N2654="","",'Input Data'!N2654))</f>
        <v/>
      </c>
      <c r="M2654" s="12" t="str">
        <f>IF($G:$G="","",IF('Input Data'!O2654="","",'Input Data'!O2654))</f>
        <v/>
      </c>
      <c r="N2654" s="12" t="str">
        <f>IF($G:$G="","",IF('Input Data'!P2654="","",'Input Data'!P2654))</f>
        <v/>
      </c>
      <c r="O2654" s="12">
        <f>IF($G:$G="","",IF('Input Data'!Q2654="","",'Input Data'!Q2654))</f>
        <v>2018</v>
      </c>
    </row>
    <row r="2655" spans="1:15" ht="45" x14ac:dyDescent="0.25">
      <c r="A2655" s="13" t="str">
        <f>IF('Definition sheet'!H2655="","",'Definition sheet'!H2655)</f>
        <v>3.2206</v>
      </c>
      <c r="B2655" s="14" t="str">
        <f>IF('Definition sheet'!C2655="","",'Definition sheet'!C2655)</f>
        <v>++++++++Code</v>
      </c>
      <c r="C2655" s="13" t="str">
        <f>IF('Definition sheet'!D2655="","",CONCATENATE('fixed values'!$A$3,'Definition sheet'!D2655,'fixed values'!$A$4))</f>
        <v>&lt;Cd&gt;</v>
      </c>
      <c r="D2655" s="22" t="str">
        <f>IF('Definition sheet'!E2655="","",CONCATENATE('fixed values'!$A$1,'Definition sheet'!E2655,'fixed values'!$A$2))</f>
        <v>[1..1]</v>
      </c>
      <c r="E2655" s="22" t="str">
        <f>IF('Definition sheet'!F2655="","",CONCATENATE('fixed values'!$A$1,'Definition sheet'!F2655,'fixed values'!$A$2))</f>
        <v>[1..1]</v>
      </c>
      <c r="F2655" s="14" t="str">
        <f>IF('Input Data'!G2655="","",IF('Definition sheet'!G2655="PARENT","",'Input Data'!G2655))</f>
        <v>ExternalFinancialInstitutionIdentification1Code</v>
      </c>
      <c r="G2655" s="12" t="str">
        <f>IF('Input Data'!I2655="","",'Input Data'!I2655)</f>
        <v>NotUsed</v>
      </c>
      <c r="H2655" s="12" t="str">
        <f>IF($G:$G="NotUsed","",IF('Input Data'!J2655="","",'Input Data'!J2655))</f>
        <v/>
      </c>
      <c r="I2655" s="12" t="str">
        <f>IF($G:$G="","",IF('Input Data'!K2655="","",'Input Data'!K2655))</f>
        <v/>
      </c>
      <c r="J2655" s="12" t="str">
        <f>IF($G:$G="","",IF('Input Data'!L2655="","",'Input Data'!L2655))</f>
        <v/>
      </c>
      <c r="K2655" s="12" t="str">
        <f>IF($G:$G="","",IF('Input Data'!M2655="","",'Input Data'!M2655))</f>
        <v/>
      </c>
      <c r="L2655" s="12" t="str">
        <f>IF($G:$G="","",IF('Input Data'!N2655="","",'Input Data'!N2655))</f>
        <v/>
      </c>
      <c r="M2655" s="12" t="str">
        <f>IF($G:$G="","",IF('Input Data'!O2655="","",'Input Data'!O2655))</f>
        <v/>
      </c>
      <c r="N2655" s="12" t="str">
        <f>IF($G:$G="","",IF('Input Data'!P2655="","",'Input Data'!P2655))</f>
        <v/>
      </c>
      <c r="O2655" s="12">
        <f>IF($G:$G="","",IF('Input Data'!Q2655="","",'Input Data'!Q2655))</f>
        <v>2018</v>
      </c>
    </row>
    <row r="2656" spans="1:15" x14ac:dyDescent="0.25">
      <c r="A2656" s="13" t="str">
        <f>IF('Definition sheet'!H2656="","",'Definition sheet'!H2656)</f>
        <v>3.2207</v>
      </c>
      <c r="B2656" s="14" t="str">
        <f>IF('Definition sheet'!C2656="","",'Definition sheet'!C2656)</f>
        <v>++++++++Proprietary</v>
      </c>
      <c r="C2656" s="13" t="str">
        <f>IF('Definition sheet'!D2656="","",CONCATENATE('fixed values'!$A$3,'Definition sheet'!D2656,'fixed values'!$A$4))</f>
        <v>&lt;Prtry&gt;</v>
      </c>
      <c r="D2656" s="22" t="str">
        <f>IF('Definition sheet'!E2656="","",CONCATENATE('fixed values'!$A$1,'Definition sheet'!E2656,'fixed values'!$A$2))</f>
        <v>[1..1]</v>
      </c>
      <c r="E2656" s="22" t="str">
        <f>IF('Definition sheet'!F2656="","",CONCATENATE('fixed values'!$A$1,'Definition sheet'!F2656,'fixed values'!$A$2))</f>
        <v>[1..1]</v>
      </c>
      <c r="F2656" s="14" t="str">
        <f>IF('Input Data'!G2656="","",IF('Definition sheet'!G2656="PARENT","",'Input Data'!G2656))</f>
        <v>Max35Text</v>
      </c>
      <c r="G2656" s="12" t="str">
        <f>IF('Input Data'!I2656="","",'Input Data'!I2656)</f>
        <v>NotUsed</v>
      </c>
      <c r="H2656" s="12" t="str">
        <f>IF($G:$G="NotUsed","",IF('Input Data'!J2656="","",'Input Data'!J2656))</f>
        <v/>
      </c>
      <c r="I2656" s="12" t="str">
        <f>IF($G:$G="","",IF('Input Data'!K2656="","",'Input Data'!K2656))</f>
        <v/>
      </c>
      <c r="J2656" s="12" t="str">
        <f>IF($G:$G="","",IF('Input Data'!L2656="","",'Input Data'!L2656))</f>
        <v/>
      </c>
      <c r="K2656" s="12" t="str">
        <f>IF($G:$G="","",IF('Input Data'!M2656="","",'Input Data'!M2656))</f>
        <v/>
      </c>
      <c r="L2656" s="12" t="str">
        <f>IF($G:$G="","",IF('Input Data'!N2656="","",'Input Data'!N2656))</f>
        <v/>
      </c>
      <c r="M2656" s="12" t="str">
        <f>IF($G:$G="","",IF('Input Data'!O2656="","",'Input Data'!O2656))</f>
        <v/>
      </c>
      <c r="N2656" s="12" t="str">
        <f>IF($G:$G="","",IF('Input Data'!P2656="","",'Input Data'!P2656))</f>
        <v/>
      </c>
      <c r="O2656" s="12">
        <f>IF($G:$G="","",IF('Input Data'!Q2656="","",'Input Data'!Q2656))</f>
        <v>2018</v>
      </c>
    </row>
    <row r="2657" spans="1:15" x14ac:dyDescent="0.25">
      <c r="A2657" s="13" t="str">
        <f>IF('Definition sheet'!H2657="","",'Definition sheet'!H2657)</f>
        <v>3.2208</v>
      </c>
      <c r="B2657" s="14" t="str">
        <f>IF('Definition sheet'!C2657="","",'Definition sheet'!C2657)</f>
        <v>+++++++Issuer</v>
      </c>
      <c r="C2657" s="13" t="str">
        <f>IF('Definition sheet'!D2657="","",CONCATENATE('fixed values'!$A$3,'Definition sheet'!D2657,'fixed values'!$A$4))</f>
        <v>&lt;Issr&gt;</v>
      </c>
      <c r="D2657" s="22" t="str">
        <f>IF('Definition sheet'!E2657="","",CONCATENATE('fixed values'!$A$1,'Definition sheet'!E2657,'fixed values'!$A$2))</f>
        <v>[0..1]</v>
      </c>
      <c r="E2657" s="22" t="str">
        <f>IF('Definition sheet'!F2657="","",CONCATENATE('fixed values'!$A$1,'Definition sheet'!F2657,'fixed values'!$A$2))</f>
        <v>[0..1]</v>
      </c>
      <c r="F2657" s="14" t="str">
        <f>IF('Input Data'!G2657="","",IF('Definition sheet'!G2657="PARENT","",'Input Data'!G2657))</f>
        <v>Max35Text</v>
      </c>
      <c r="G2657" s="12" t="str">
        <f>IF('Input Data'!I2657="","",'Input Data'!I2657)</f>
        <v>NotUsed</v>
      </c>
      <c r="H2657" s="12" t="str">
        <f>IF($G:$G="NotUsed","",IF('Input Data'!J2657="","",'Input Data'!J2657))</f>
        <v/>
      </c>
      <c r="I2657" s="12" t="str">
        <f>IF($G:$G="","",IF('Input Data'!K2657="","",'Input Data'!K2657))</f>
        <v/>
      </c>
      <c r="J2657" s="12" t="str">
        <f>IF($G:$G="","",IF('Input Data'!L2657="","",'Input Data'!L2657))</f>
        <v/>
      </c>
      <c r="K2657" s="12" t="str">
        <f>IF($G:$G="","",IF('Input Data'!M2657="","",'Input Data'!M2657))</f>
        <v/>
      </c>
      <c r="L2657" s="12" t="str">
        <f>IF($G:$G="","",IF('Input Data'!N2657="","",'Input Data'!N2657))</f>
        <v/>
      </c>
      <c r="M2657" s="12" t="str">
        <f>IF($G:$G="","",IF('Input Data'!O2657="","",'Input Data'!O2657))</f>
        <v/>
      </c>
      <c r="N2657" s="12" t="str">
        <f>IF($G:$G="","",IF('Input Data'!P2657="","",'Input Data'!P2657))</f>
        <v/>
      </c>
      <c r="O2657" s="12">
        <f>IF($G:$G="","",IF('Input Data'!Q2657="","",'Input Data'!Q2657))</f>
        <v>2018</v>
      </c>
    </row>
    <row r="2658" spans="1:15" x14ac:dyDescent="0.25">
      <c r="A2658" s="13" t="str">
        <f>IF('Definition sheet'!H2658="","",'Definition sheet'!H2658)</f>
        <v>3.2209</v>
      </c>
      <c r="B2658" s="14" t="str">
        <f>IF('Definition sheet'!C2658="","",'Definition sheet'!C2658)</f>
        <v>+++++BranchIdentification</v>
      </c>
      <c r="C2658" s="13" t="str">
        <f>IF('Definition sheet'!D2658="","",CONCATENATE('fixed values'!$A$3,'Definition sheet'!D2658,'fixed values'!$A$4))</f>
        <v>&lt;BrnchId&gt;</v>
      </c>
      <c r="D2658" s="22" t="str">
        <f>IF('Definition sheet'!E2658="","",CONCATENATE('fixed values'!$A$1,'Definition sheet'!E2658,'fixed values'!$A$2))</f>
        <v>[0..1]</v>
      </c>
      <c r="E2658" s="22" t="str">
        <f>IF('Definition sheet'!F2658="","",CONCATENATE('fixed values'!$A$1,'Definition sheet'!F2658,'fixed values'!$A$2))</f>
        <v>[0..1]</v>
      </c>
      <c r="F2658" s="14" t="str">
        <f>IF('Input Data'!G2658="","",IF('Definition sheet'!G2658="PARENT","",'Input Data'!G2658))</f>
        <v/>
      </c>
      <c r="G2658" s="12" t="str">
        <f>IF('Input Data'!I2658="","",'Input Data'!I2658)</f>
        <v>NotUsed</v>
      </c>
      <c r="H2658" s="12" t="str">
        <f>IF($G:$G="NotUsed","",IF('Input Data'!J2658="","",'Input Data'!J2658))</f>
        <v/>
      </c>
      <c r="I2658" s="12" t="str">
        <f>IF($G:$G="","",IF('Input Data'!K2658="","",'Input Data'!K2658))</f>
        <v/>
      </c>
      <c r="J2658" s="12" t="str">
        <f>IF($G:$G="","",IF('Input Data'!L2658="","",'Input Data'!L2658))</f>
        <v/>
      </c>
      <c r="K2658" s="12" t="str">
        <f>IF($G:$G="","",IF('Input Data'!M2658="","",'Input Data'!M2658))</f>
        <v/>
      </c>
      <c r="L2658" s="12" t="str">
        <f>IF($G:$G="","",IF('Input Data'!N2658="","",'Input Data'!N2658))</f>
        <v/>
      </c>
      <c r="M2658" s="12" t="str">
        <f>IF($G:$G="","",IF('Input Data'!O2658="","",'Input Data'!O2658))</f>
        <v/>
      </c>
      <c r="N2658" s="12" t="str">
        <f>IF($G:$G="","",IF('Input Data'!P2658="","",'Input Data'!P2658))</f>
        <v/>
      </c>
      <c r="O2658" s="12">
        <f>IF($G:$G="","",IF('Input Data'!Q2658="","",'Input Data'!Q2658))</f>
        <v>2018</v>
      </c>
    </row>
    <row r="2659" spans="1:15" x14ac:dyDescent="0.25">
      <c r="A2659" s="13" t="str">
        <f>IF('Definition sheet'!H2659="","",'Definition sheet'!H2659)</f>
        <v>3.2210</v>
      </c>
      <c r="B2659" s="14" t="str">
        <f>IF('Definition sheet'!C2659="","",'Definition sheet'!C2659)</f>
        <v>++++++Identification</v>
      </c>
      <c r="C2659" s="13" t="str">
        <f>IF('Definition sheet'!D2659="","",CONCATENATE('fixed values'!$A$3,'Definition sheet'!D2659,'fixed values'!$A$4))</f>
        <v>&lt;Id&gt;</v>
      </c>
      <c r="D2659" s="22" t="str">
        <f>IF('Definition sheet'!E2659="","",CONCATENATE('fixed values'!$A$1,'Definition sheet'!E2659,'fixed values'!$A$2))</f>
        <v>[0..1]</v>
      </c>
      <c r="E2659" s="22" t="str">
        <f>IF('Definition sheet'!F2659="","",CONCATENATE('fixed values'!$A$1,'Definition sheet'!F2659,'fixed values'!$A$2))</f>
        <v>[0..1]</v>
      </c>
      <c r="F2659" s="14" t="str">
        <f>IF('Input Data'!G2659="","",IF('Definition sheet'!G2659="PARENT","",'Input Data'!G2659))</f>
        <v>Max35Text</v>
      </c>
      <c r="G2659" s="12" t="str">
        <f>IF('Input Data'!I2659="","",'Input Data'!I2659)</f>
        <v>NotUsed</v>
      </c>
      <c r="H2659" s="12" t="str">
        <f>IF($G:$G="NotUsed","",IF('Input Data'!J2659="","",'Input Data'!J2659))</f>
        <v/>
      </c>
      <c r="I2659" s="12" t="str">
        <f>IF($G:$G="","",IF('Input Data'!K2659="","",'Input Data'!K2659))</f>
        <v/>
      </c>
      <c r="J2659" s="12" t="str">
        <f>IF($G:$G="","",IF('Input Data'!L2659="","",'Input Data'!L2659))</f>
        <v/>
      </c>
      <c r="K2659" s="12" t="str">
        <f>IF($G:$G="","",IF('Input Data'!M2659="","",'Input Data'!M2659))</f>
        <v/>
      </c>
      <c r="L2659" s="12" t="str">
        <f>IF($G:$G="","",IF('Input Data'!N2659="","",'Input Data'!N2659))</f>
        <v/>
      </c>
      <c r="M2659" s="12" t="str">
        <f>IF($G:$G="","",IF('Input Data'!O2659="","",'Input Data'!O2659))</f>
        <v/>
      </c>
      <c r="N2659" s="12" t="str">
        <f>IF($G:$G="","",IF('Input Data'!P2659="","",'Input Data'!P2659))</f>
        <v/>
      </c>
      <c r="O2659" s="12">
        <f>IF($G:$G="","",IF('Input Data'!Q2659="","",'Input Data'!Q2659))</f>
        <v>2018</v>
      </c>
    </row>
    <row r="2660" spans="1:15" x14ac:dyDescent="0.25">
      <c r="A2660" s="13" t="str">
        <f>IF('Definition sheet'!H2660="","",'Definition sheet'!H2660)</f>
        <v>3.2211</v>
      </c>
      <c r="B2660" s="14" t="str">
        <f>IF('Definition sheet'!C2660="","",'Definition sheet'!C2660)</f>
        <v>++++++Name</v>
      </c>
      <c r="C2660" s="13" t="str">
        <f>IF('Definition sheet'!D2660="","",CONCATENATE('fixed values'!$A$3,'Definition sheet'!D2660,'fixed values'!$A$4))</f>
        <v>&lt;Nm&gt;</v>
      </c>
      <c r="D2660" s="22" t="str">
        <f>IF('Definition sheet'!E2660="","",CONCATENATE('fixed values'!$A$1,'Definition sheet'!E2660,'fixed values'!$A$2))</f>
        <v>[0..1]</v>
      </c>
      <c r="E2660" s="22" t="str">
        <f>IF('Definition sheet'!F2660="","",CONCATENATE('fixed values'!$A$1,'Definition sheet'!F2660,'fixed values'!$A$2))</f>
        <v>[0..1]</v>
      </c>
      <c r="F2660" s="14" t="str">
        <f>IF('Input Data'!G2660="","",IF('Definition sheet'!G2660="PARENT","",'Input Data'!G2660))</f>
        <v>Max140Text</v>
      </c>
      <c r="G2660" s="12" t="str">
        <f>IF('Input Data'!I2660="","",'Input Data'!I2660)</f>
        <v>NotUsed</v>
      </c>
      <c r="H2660" s="12" t="str">
        <f>IF($G:$G="NotUsed","",IF('Input Data'!J2660="","",'Input Data'!J2660))</f>
        <v/>
      </c>
      <c r="I2660" s="12" t="str">
        <f>IF($G:$G="","",IF('Input Data'!K2660="","",'Input Data'!K2660))</f>
        <v/>
      </c>
      <c r="J2660" s="12" t="str">
        <f>IF($G:$G="","",IF('Input Data'!L2660="","",'Input Data'!L2660))</f>
        <v/>
      </c>
      <c r="K2660" s="12" t="str">
        <f>IF($G:$G="","",IF('Input Data'!M2660="","",'Input Data'!M2660))</f>
        <v/>
      </c>
      <c r="L2660" s="12" t="str">
        <f>IF($G:$G="","",IF('Input Data'!N2660="","",'Input Data'!N2660))</f>
        <v/>
      </c>
      <c r="M2660" s="12" t="str">
        <f>IF($G:$G="","",IF('Input Data'!O2660="","",'Input Data'!O2660))</f>
        <v/>
      </c>
      <c r="N2660" s="12" t="str">
        <f>IF($G:$G="","",IF('Input Data'!P2660="","",'Input Data'!P2660))</f>
        <v/>
      </c>
      <c r="O2660" s="12">
        <f>IF($G:$G="","",IF('Input Data'!Q2660="","",'Input Data'!Q2660))</f>
        <v>2018</v>
      </c>
    </row>
    <row r="2661" spans="1:15" x14ac:dyDescent="0.25">
      <c r="A2661" s="13" t="str">
        <f>IF('Definition sheet'!H2661="","",'Definition sheet'!H2661)</f>
        <v>3.2212</v>
      </c>
      <c r="B2661" s="14" t="str">
        <f>IF('Definition sheet'!C2661="","",'Definition sheet'!C2661)</f>
        <v>++++++PostalAddress</v>
      </c>
      <c r="C2661" s="13" t="str">
        <f>IF('Definition sheet'!D2661="","",CONCATENATE('fixed values'!$A$3,'Definition sheet'!D2661,'fixed values'!$A$4))</f>
        <v>&lt;PstlAdr&gt;</v>
      </c>
      <c r="D2661" s="22" t="str">
        <f>IF('Definition sheet'!E2661="","",CONCATENATE('fixed values'!$A$1,'Definition sheet'!E2661,'fixed values'!$A$2))</f>
        <v>[0..1]</v>
      </c>
      <c r="E2661" s="22" t="str">
        <f>IF('Definition sheet'!F2661="","",CONCATENATE('fixed values'!$A$1,'Definition sheet'!F2661,'fixed values'!$A$2))</f>
        <v>[0..1]</v>
      </c>
      <c r="F2661" s="14" t="str">
        <f>IF('Input Data'!G2661="","",IF('Definition sheet'!G2661="PARENT","",'Input Data'!G2661))</f>
        <v/>
      </c>
      <c r="G2661" s="12" t="str">
        <f>IF('Input Data'!I2661="","",'Input Data'!I2661)</f>
        <v>NotUsed</v>
      </c>
      <c r="H2661" s="12" t="str">
        <f>IF($G:$G="NotUsed","",IF('Input Data'!J2661="","",'Input Data'!J2661))</f>
        <v/>
      </c>
      <c r="I2661" s="12" t="str">
        <f>IF($G:$G="","",IF('Input Data'!K2661="","",'Input Data'!K2661))</f>
        <v/>
      </c>
      <c r="J2661" s="12" t="str">
        <f>IF($G:$G="","",IF('Input Data'!L2661="","",'Input Data'!L2661))</f>
        <v/>
      </c>
      <c r="K2661" s="12" t="str">
        <f>IF($G:$G="","",IF('Input Data'!M2661="","",'Input Data'!M2661))</f>
        <v/>
      </c>
      <c r="L2661" s="12" t="str">
        <f>IF($G:$G="","",IF('Input Data'!N2661="","",'Input Data'!N2661))</f>
        <v/>
      </c>
      <c r="M2661" s="12" t="str">
        <f>IF($G:$G="","",IF('Input Data'!O2661="","",'Input Data'!O2661))</f>
        <v/>
      </c>
      <c r="N2661" s="12" t="str">
        <f>IF($G:$G="","",IF('Input Data'!P2661="","",'Input Data'!P2661))</f>
        <v/>
      </c>
      <c r="O2661" s="12">
        <f>IF($G:$G="","",IF('Input Data'!Q2661="","",'Input Data'!Q2661))</f>
        <v>2018</v>
      </c>
    </row>
    <row r="2662" spans="1:15" ht="90" x14ac:dyDescent="0.25">
      <c r="A2662" s="13" t="str">
        <f>IF('Definition sheet'!H2662="","",'Definition sheet'!H2662)</f>
        <v>3.2213</v>
      </c>
      <c r="B2662" s="14" t="str">
        <f>IF('Definition sheet'!C2662="","",'Definition sheet'!C2662)</f>
        <v>+++++++AddressType</v>
      </c>
      <c r="C2662" s="13" t="str">
        <f>IF('Definition sheet'!D2662="","",CONCATENATE('fixed values'!$A$3,'Definition sheet'!D2662,'fixed values'!$A$4))</f>
        <v>&lt;AdrTp&gt;</v>
      </c>
      <c r="D2662" s="22" t="str">
        <f>IF('Definition sheet'!E2662="","",CONCATENATE('fixed values'!$A$1,'Definition sheet'!E2662,'fixed values'!$A$2))</f>
        <v>[0..1]</v>
      </c>
      <c r="E2662" s="22" t="str">
        <f>IF('Definition sheet'!F2662="","",CONCATENATE('fixed values'!$A$1,'Definition sheet'!F2662,'fixed values'!$A$2))</f>
        <v>[0..1]</v>
      </c>
      <c r="F2662" s="14" t="str">
        <f>IF('Input Data'!G2662="","",IF('Definition sheet'!G2662="PARENT","",'Input Data'!G2662))</f>
        <v>AddressType2Code</v>
      </c>
      <c r="G2662" s="12" t="str">
        <f>IF('Input Data'!I2662="","",'Input Data'!I2662)</f>
        <v>NotUsed</v>
      </c>
      <c r="H2662" s="12" t="str">
        <f>IF($G:$G="NotUsed","",IF('Input Data'!J2662="","",'Input Data'!J2662))</f>
        <v/>
      </c>
      <c r="I2662" s="12" t="str">
        <f>IF($G:$G="","",IF('Input Data'!K2662="","",'Input Data'!K2662))</f>
        <v>ADDR
BIZZ
DLVY
HOME
MLTO
PBOX</v>
      </c>
      <c r="J2662" s="12" t="str">
        <f>IF($G:$G="","",IF('Input Data'!L2662="","",'Input Data'!L2662))</f>
        <v/>
      </c>
      <c r="K2662" s="12" t="str">
        <f>IF($G:$G="","",IF('Input Data'!M2662="","",'Input Data'!M2662))</f>
        <v/>
      </c>
      <c r="L2662" s="12" t="str">
        <f>IF($G:$G="","",IF('Input Data'!N2662="","",'Input Data'!N2662))</f>
        <v/>
      </c>
      <c r="M2662" s="12" t="str">
        <f>IF($G:$G="","",IF('Input Data'!O2662="","",'Input Data'!O2662))</f>
        <v/>
      </c>
      <c r="N2662" s="12" t="str">
        <f>IF($G:$G="","",IF('Input Data'!P2662="","",'Input Data'!P2662))</f>
        <v/>
      </c>
      <c r="O2662" s="12">
        <f>IF($G:$G="","",IF('Input Data'!Q2662="","",'Input Data'!Q2662))</f>
        <v>2018</v>
      </c>
    </row>
    <row r="2663" spans="1:15" x14ac:dyDescent="0.25">
      <c r="A2663" s="13" t="str">
        <f>IF('Definition sheet'!H2663="","",'Definition sheet'!H2663)</f>
        <v>3.2214</v>
      </c>
      <c r="B2663" s="14" t="str">
        <f>IF('Definition sheet'!C2663="","",'Definition sheet'!C2663)</f>
        <v>+++++++Department</v>
      </c>
      <c r="C2663" s="13" t="str">
        <f>IF('Definition sheet'!D2663="","",CONCATENATE('fixed values'!$A$3,'Definition sheet'!D2663,'fixed values'!$A$4))</f>
        <v>&lt;Dept&gt;</v>
      </c>
      <c r="D2663" s="22" t="str">
        <f>IF('Definition sheet'!E2663="","",CONCATENATE('fixed values'!$A$1,'Definition sheet'!E2663,'fixed values'!$A$2))</f>
        <v>[0..1]</v>
      </c>
      <c r="E2663" s="22" t="str">
        <f>IF('Definition sheet'!F2663="","",CONCATENATE('fixed values'!$A$1,'Definition sheet'!F2663,'fixed values'!$A$2))</f>
        <v>[0..1]</v>
      </c>
      <c r="F2663" s="14" t="str">
        <f>IF('Input Data'!G2663="","",IF('Definition sheet'!G2663="PARENT","",'Input Data'!G2663))</f>
        <v>Max70Text</v>
      </c>
      <c r="G2663" s="12" t="str">
        <f>IF('Input Data'!I2663="","",'Input Data'!I2663)</f>
        <v>NotUsed</v>
      </c>
      <c r="H2663" s="12" t="str">
        <f>IF($G:$G="NotUsed","",IF('Input Data'!J2663="","",'Input Data'!J2663))</f>
        <v/>
      </c>
      <c r="I2663" s="12" t="str">
        <f>IF($G:$G="","",IF('Input Data'!K2663="","",'Input Data'!K2663))</f>
        <v/>
      </c>
      <c r="J2663" s="12" t="str">
        <f>IF($G:$G="","",IF('Input Data'!L2663="","",'Input Data'!L2663))</f>
        <v/>
      </c>
      <c r="K2663" s="12" t="str">
        <f>IF($G:$G="","",IF('Input Data'!M2663="","",'Input Data'!M2663))</f>
        <v/>
      </c>
      <c r="L2663" s="12" t="str">
        <f>IF($G:$G="","",IF('Input Data'!N2663="","",'Input Data'!N2663))</f>
        <v/>
      </c>
      <c r="M2663" s="12" t="str">
        <f>IF($G:$G="","",IF('Input Data'!O2663="","",'Input Data'!O2663))</f>
        <v/>
      </c>
      <c r="N2663" s="12" t="str">
        <f>IF($G:$G="","",IF('Input Data'!P2663="","",'Input Data'!P2663))</f>
        <v/>
      </c>
      <c r="O2663" s="12">
        <f>IF($G:$G="","",IF('Input Data'!Q2663="","",'Input Data'!Q2663))</f>
        <v>2018</v>
      </c>
    </row>
    <row r="2664" spans="1:15" x14ac:dyDescent="0.25">
      <c r="A2664" s="13" t="str">
        <f>IF('Definition sheet'!H2664="","",'Definition sheet'!H2664)</f>
        <v>3.2215</v>
      </c>
      <c r="B2664" s="14" t="str">
        <f>IF('Definition sheet'!C2664="","",'Definition sheet'!C2664)</f>
        <v>+++++++SubDepartment</v>
      </c>
      <c r="C2664" s="13" t="str">
        <f>IF('Definition sheet'!D2664="","",CONCATENATE('fixed values'!$A$3,'Definition sheet'!D2664,'fixed values'!$A$4))</f>
        <v>&lt;SubDept&gt;</v>
      </c>
      <c r="D2664" s="22" t="str">
        <f>IF('Definition sheet'!E2664="","",CONCATENATE('fixed values'!$A$1,'Definition sheet'!E2664,'fixed values'!$A$2))</f>
        <v>[0..1]</v>
      </c>
      <c r="E2664" s="22" t="str">
        <f>IF('Definition sheet'!F2664="","",CONCATENATE('fixed values'!$A$1,'Definition sheet'!F2664,'fixed values'!$A$2))</f>
        <v>[0..1]</v>
      </c>
      <c r="F2664" s="14" t="str">
        <f>IF('Input Data'!G2664="","",IF('Definition sheet'!G2664="PARENT","",'Input Data'!G2664))</f>
        <v>Max70Text</v>
      </c>
      <c r="G2664" s="12" t="str">
        <f>IF('Input Data'!I2664="","",'Input Data'!I2664)</f>
        <v>NotUsed</v>
      </c>
      <c r="H2664" s="12" t="str">
        <f>IF($G:$G="NotUsed","",IF('Input Data'!J2664="","",'Input Data'!J2664))</f>
        <v/>
      </c>
      <c r="I2664" s="12" t="str">
        <f>IF($G:$G="","",IF('Input Data'!K2664="","",'Input Data'!K2664))</f>
        <v/>
      </c>
      <c r="J2664" s="12" t="str">
        <f>IF($G:$G="","",IF('Input Data'!L2664="","",'Input Data'!L2664))</f>
        <v/>
      </c>
      <c r="K2664" s="12" t="str">
        <f>IF($G:$G="","",IF('Input Data'!M2664="","",'Input Data'!M2664))</f>
        <v/>
      </c>
      <c r="L2664" s="12" t="str">
        <f>IF($G:$G="","",IF('Input Data'!N2664="","",'Input Data'!N2664))</f>
        <v/>
      </c>
      <c r="M2664" s="12" t="str">
        <f>IF($G:$G="","",IF('Input Data'!O2664="","",'Input Data'!O2664))</f>
        <v/>
      </c>
      <c r="N2664" s="12" t="str">
        <f>IF($G:$G="","",IF('Input Data'!P2664="","",'Input Data'!P2664))</f>
        <v/>
      </c>
      <c r="O2664" s="12">
        <f>IF($G:$G="","",IF('Input Data'!Q2664="","",'Input Data'!Q2664))</f>
        <v>2018</v>
      </c>
    </row>
    <row r="2665" spans="1:15" x14ac:dyDescent="0.25">
      <c r="A2665" s="13" t="str">
        <f>IF('Definition sheet'!H2665="","",'Definition sheet'!H2665)</f>
        <v>3.2216</v>
      </c>
      <c r="B2665" s="14" t="str">
        <f>IF('Definition sheet'!C2665="","",'Definition sheet'!C2665)</f>
        <v>+++++++StreetName</v>
      </c>
      <c r="C2665" s="13" t="str">
        <f>IF('Definition sheet'!D2665="","",CONCATENATE('fixed values'!$A$3,'Definition sheet'!D2665,'fixed values'!$A$4))</f>
        <v>&lt;StrtNm&gt;</v>
      </c>
      <c r="D2665" s="22" t="str">
        <f>IF('Definition sheet'!E2665="","",CONCATENATE('fixed values'!$A$1,'Definition sheet'!E2665,'fixed values'!$A$2))</f>
        <v>[0..1]</v>
      </c>
      <c r="E2665" s="22" t="str">
        <f>IF('Definition sheet'!F2665="","",CONCATENATE('fixed values'!$A$1,'Definition sheet'!F2665,'fixed values'!$A$2))</f>
        <v>[0..1]</v>
      </c>
      <c r="F2665" s="14" t="str">
        <f>IF('Input Data'!G2665="","",IF('Definition sheet'!G2665="PARENT","",'Input Data'!G2665))</f>
        <v>Max70Text</v>
      </c>
      <c r="G2665" s="12" t="str">
        <f>IF('Input Data'!I2665="","",'Input Data'!I2665)</f>
        <v>NotUsed</v>
      </c>
      <c r="H2665" s="12" t="str">
        <f>IF($G:$G="NotUsed","",IF('Input Data'!J2665="","",'Input Data'!J2665))</f>
        <v/>
      </c>
      <c r="I2665" s="12" t="str">
        <f>IF($G:$G="","",IF('Input Data'!K2665="","",'Input Data'!K2665))</f>
        <v/>
      </c>
      <c r="J2665" s="12" t="str">
        <f>IF($G:$G="","",IF('Input Data'!L2665="","",'Input Data'!L2665))</f>
        <v/>
      </c>
      <c r="K2665" s="12" t="str">
        <f>IF($G:$G="","",IF('Input Data'!M2665="","",'Input Data'!M2665))</f>
        <v/>
      </c>
      <c r="L2665" s="12" t="str">
        <f>IF($G:$G="","",IF('Input Data'!N2665="","",'Input Data'!N2665))</f>
        <v/>
      </c>
      <c r="M2665" s="12" t="str">
        <f>IF($G:$G="","",IF('Input Data'!O2665="","",'Input Data'!O2665))</f>
        <v/>
      </c>
      <c r="N2665" s="12" t="str">
        <f>IF($G:$G="","",IF('Input Data'!P2665="","",'Input Data'!P2665))</f>
        <v/>
      </c>
      <c r="O2665" s="12">
        <f>IF($G:$G="","",IF('Input Data'!Q2665="","",'Input Data'!Q2665))</f>
        <v>2018</v>
      </c>
    </row>
    <row r="2666" spans="1:15" x14ac:dyDescent="0.25">
      <c r="A2666" s="13" t="str">
        <f>IF('Definition sheet'!H2666="","",'Definition sheet'!H2666)</f>
        <v>3.2217</v>
      </c>
      <c r="B2666" s="14" t="str">
        <f>IF('Definition sheet'!C2666="","",'Definition sheet'!C2666)</f>
        <v>+++++++BuildingNumber</v>
      </c>
      <c r="C2666" s="13" t="str">
        <f>IF('Definition sheet'!D2666="","",CONCATENATE('fixed values'!$A$3,'Definition sheet'!D2666,'fixed values'!$A$4))</f>
        <v>&lt;BldgNb&gt;</v>
      </c>
      <c r="D2666" s="22" t="str">
        <f>IF('Definition sheet'!E2666="","",CONCATENATE('fixed values'!$A$1,'Definition sheet'!E2666,'fixed values'!$A$2))</f>
        <v>[0..1]</v>
      </c>
      <c r="E2666" s="22" t="str">
        <f>IF('Definition sheet'!F2666="","",CONCATENATE('fixed values'!$A$1,'Definition sheet'!F2666,'fixed values'!$A$2))</f>
        <v>[0..1]</v>
      </c>
      <c r="F2666" s="14" t="str">
        <f>IF('Input Data'!G2666="","",IF('Definition sheet'!G2666="PARENT","",'Input Data'!G2666))</f>
        <v>Max16Text</v>
      </c>
      <c r="G2666" s="12" t="str">
        <f>IF('Input Data'!I2666="","",'Input Data'!I2666)</f>
        <v>NotUsed</v>
      </c>
      <c r="H2666" s="12" t="str">
        <f>IF($G:$G="NotUsed","",IF('Input Data'!J2666="","",'Input Data'!J2666))</f>
        <v/>
      </c>
      <c r="I2666" s="12" t="str">
        <f>IF($G:$G="","",IF('Input Data'!K2666="","",'Input Data'!K2666))</f>
        <v/>
      </c>
      <c r="J2666" s="12" t="str">
        <f>IF($G:$G="","",IF('Input Data'!L2666="","",'Input Data'!L2666))</f>
        <v/>
      </c>
      <c r="K2666" s="12" t="str">
        <f>IF($G:$G="","",IF('Input Data'!M2666="","",'Input Data'!M2666))</f>
        <v/>
      </c>
      <c r="L2666" s="12" t="str">
        <f>IF($G:$G="","",IF('Input Data'!N2666="","",'Input Data'!N2666))</f>
        <v/>
      </c>
      <c r="M2666" s="12" t="str">
        <f>IF($G:$G="","",IF('Input Data'!O2666="","",'Input Data'!O2666))</f>
        <v/>
      </c>
      <c r="N2666" s="12" t="str">
        <f>IF($G:$G="","",IF('Input Data'!P2666="","",'Input Data'!P2666))</f>
        <v/>
      </c>
      <c r="O2666" s="12">
        <f>IF($G:$G="","",IF('Input Data'!Q2666="","",'Input Data'!Q2666))</f>
        <v>2018</v>
      </c>
    </row>
    <row r="2667" spans="1:15" x14ac:dyDescent="0.25">
      <c r="A2667" s="13" t="str">
        <f>IF('Definition sheet'!H2667="","",'Definition sheet'!H2667)</f>
        <v>3.2218</v>
      </c>
      <c r="B2667" s="14" t="str">
        <f>IF('Definition sheet'!C2667="","",'Definition sheet'!C2667)</f>
        <v>+++++++PostCode</v>
      </c>
      <c r="C2667" s="13" t="str">
        <f>IF('Definition sheet'!D2667="","",CONCATENATE('fixed values'!$A$3,'Definition sheet'!D2667,'fixed values'!$A$4))</f>
        <v>&lt;PstCd&gt;</v>
      </c>
      <c r="D2667" s="22" t="str">
        <f>IF('Definition sheet'!E2667="","",CONCATENATE('fixed values'!$A$1,'Definition sheet'!E2667,'fixed values'!$A$2))</f>
        <v>[0..1]</v>
      </c>
      <c r="E2667" s="22" t="str">
        <f>IF('Definition sheet'!F2667="","",CONCATENATE('fixed values'!$A$1,'Definition sheet'!F2667,'fixed values'!$A$2))</f>
        <v>[0..1]</v>
      </c>
      <c r="F2667" s="14" t="str">
        <f>IF('Input Data'!G2667="","",IF('Definition sheet'!G2667="PARENT","",'Input Data'!G2667))</f>
        <v>Max16Text</v>
      </c>
      <c r="G2667" s="12" t="str">
        <f>IF('Input Data'!I2667="","",'Input Data'!I2667)</f>
        <v>NotUsed</v>
      </c>
      <c r="H2667" s="12" t="str">
        <f>IF($G:$G="NotUsed","",IF('Input Data'!J2667="","",'Input Data'!J2667))</f>
        <v/>
      </c>
      <c r="I2667" s="12" t="str">
        <f>IF($G:$G="","",IF('Input Data'!K2667="","",'Input Data'!K2667))</f>
        <v/>
      </c>
      <c r="J2667" s="12" t="str">
        <f>IF($G:$G="","",IF('Input Data'!L2667="","",'Input Data'!L2667))</f>
        <v/>
      </c>
      <c r="K2667" s="12" t="str">
        <f>IF($G:$G="","",IF('Input Data'!M2667="","",'Input Data'!M2667))</f>
        <v/>
      </c>
      <c r="L2667" s="12" t="str">
        <f>IF($G:$G="","",IF('Input Data'!N2667="","",'Input Data'!N2667))</f>
        <v/>
      </c>
      <c r="M2667" s="12" t="str">
        <f>IF($G:$G="","",IF('Input Data'!O2667="","",'Input Data'!O2667))</f>
        <v/>
      </c>
      <c r="N2667" s="12" t="str">
        <f>IF($G:$G="","",IF('Input Data'!P2667="","",'Input Data'!P2667))</f>
        <v/>
      </c>
      <c r="O2667" s="12">
        <f>IF($G:$G="","",IF('Input Data'!Q2667="","",'Input Data'!Q2667))</f>
        <v>2018</v>
      </c>
    </row>
    <row r="2668" spans="1:15" x14ac:dyDescent="0.25">
      <c r="A2668" s="13" t="str">
        <f>IF('Definition sheet'!H2668="","",'Definition sheet'!H2668)</f>
        <v>3.2219</v>
      </c>
      <c r="B2668" s="14" t="str">
        <f>IF('Definition sheet'!C2668="","",'Definition sheet'!C2668)</f>
        <v>+++++++TownName</v>
      </c>
      <c r="C2668" s="13" t="str">
        <f>IF('Definition sheet'!D2668="","",CONCATENATE('fixed values'!$A$3,'Definition sheet'!D2668,'fixed values'!$A$4))</f>
        <v>&lt;TwnNm&gt;</v>
      </c>
      <c r="D2668" s="22" t="str">
        <f>IF('Definition sheet'!E2668="","",CONCATENATE('fixed values'!$A$1,'Definition sheet'!E2668,'fixed values'!$A$2))</f>
        <v>[0..1]</v>
      </c>
      <c r="E2668" s="22" t="str">
        <f>IF('Definition sheet'!F2668="","",CONCATENATE('fixed values'!$A$1,'Definition sheet'!F2668,'fixed values'!$A$2))</f>
        <v>[0..1]</v>
      </c>
      <c r="F2668" s="14" t="str">
        <f>IF('Input Data'!G2668="","",IF('Definition sheet'!G2668="PARENT","",'Input Data'!G2668))</f>
        <v>Max35Text</v>
      </c>
      <c r="G2668" s="12" t="str">
        <f>IF('Input Data'!I2668="","",'Input Data'!I2668)</f>
        <v>NotUsed</v>
      </c>
      <c r="H2668" s="12" t="str">
        <f>IF($G:$G="NotUsed","",IF('Input Data'!J2668="","",'Input Data'!J2668))</f>
        <v/>
      </c>
      <c r="I2668" s="12" t="str">
        <f>IF($G:$G="","",IF('Input Data'!K2668="","",'Input Data'!K2668))</f>
        <v/>
      </c>
      <c r="J2668" s="12" t="str">
        <f>IF($G:$G="","",IF('Input Data'!L2668="","",'Input Data'!L2668))</f>
        <v/>
      </c>
      <c r="K2668" s="12" t="str">
        <f>IF($G:$G="","",IF('Input Data'!M2668="","",'Input Data'!M2668))</f>
        <v/>
      </c>
      <c r="L2668" s="12" t="str">
        <f>IF($G:$G="","",IF('Input Data'!N2668="","",'Input Data'!N2668))</f>
        <v/>
      </c>
      <c r="M2668" s="12" t="str">
        <f>IF($G:$G="","",IF('Input Data'!O2668="","",'Input Data'!O2668))</f>
        <v/>
      </c>
      <c r="N2668" s="12" t="str">
        <f>IF($G:$G="","",IF('Input Data'!P2668="","",'Input Data'!P2668))</f>
        <v/>
      </c>
      <c r="O2668" s="12">
        <f>IF($G:$G="","",IF('Input Data'!Q2668="","",'Input Data'!Q2668))</f>
        <v>2018</v>
      </c>
    </row>
    <row r="2669" spans="1:15" x14ac:dyDescent="0.25">
      <c r="A2669" s="13" t="str">
        <f>IF('Definition sheet'!H2669="","",'Definition sheet'!H2669)</f>
        <v>3.2220</v>
      </c>
      <c r="B2669" s="14" t="str">
        <f>IF('Definition sheet'!C2669="","",'Definition sheet'!C2669)</f>
        <v>+++++++CountrySubDivision</v>
      </c>
      <c r="C2669" s="13" t="str">
        <f>IF('Definition sheet'!D2669="","",CONCATENATE('fixed values'!$A$3,'Definition sheet'!D2669,'fixed values'!$A$4))</f>
        <v>&lt;CtrySubDvsn&gt;</v>
      </c>
      <c r="D2669" s="22" t="str">
        <f>IF('Definition sheet'!E2669="","",CONCATENATE('fixed values'!$A$1,'Definition sheet'!E2669,'fixed values'!$A$2))</f>
        <v>[0..1]</v>
      </c>
      <c r="E2669" s="22" t="str">
        <f>IF('Definition sheet'!F2669="","",CONCATENATE('fixed values'!$A$1,'Definition sheet'!F2669,'fixed values'!$A$2))</f>
        <v>[0..1]</v>
      </c>
      <c r="F2669" s="14" t="str">
        <f>IF('Input Data'!G2669="","",IF('Definition sheet'!G2669="PARENT","",'Input Data'!G2669))</f>
        <v>Max35Text</v>
      </c>
      <c r="G2669" s="12" t="str">
        <f>IF('Input Data'!I2669="","",'Input Data'!I2669)</f>
        <v>NotUsed</v>
      </c>
      <c r="H2669" s="12" t="str">
        <f>IF($G:$G="NotUsed","",IF('Input Data'!J2669="","",'Input Data'!J2669))</f>
        <v/>
      </c>
      <c r="I2669" s="12" t="str">
        <f>IF($G:$G="","",IF('Input Data'!K2669="","",'Input Data'!K2669))</f>
        <v/>
      </c>
      <c r="J2669" s="12" t="str">
        <f>IF($G:$G="","",IF('Input Data'!L2669="","",'Input Data'!L2669))</f>
        <v/>
      </c>
      <c r="K2669" s="12" t="str">
        <f>IF($G:$G="","",IF('Input Data'!M2669="","",'Input Data'!M2669))</f>
        <v/>
      </c>
      <c r="L2669" s="12" t="str">
        <f>IF($G:$G="","",IF('Input Data'!N2669="","",'Input Data'!N2669))</f>
        <v/>
      </c>
      <c r="M2669" s="12" t="str">
        <f>IF($G:$G="","",IF('Input Data'!O2669="","",'Input Data'!O2669))</f>
        <v/>
      </c>
      <c r="N2669" s="12" t="str">
        <f>IF($G:$G="","",IF('Input Data'!P2669="","",'Input Data'!P2669))</f>
        <v/>
      </c>
      <c r="O2669" s="12">
        <f>IF($G:$G="","",IF('Input Data'!Q2669="","",'Input Data'!Q2669))</f>
        <v>2018</v>
      </c>
    </row>
    <row r="2670" spans="1:15" ht="409.5" x14ac:dyDescent="0.25">
      <c r="A2670" s="13" t="str">
        <f>IF('Definition sheet'!H2670="","",'Definition sheet'!H2670)</f>
        <v>3.2221</v>
      </c>
      <c r="B2670" s="14" t="str">
        <f>IF('Definition sheet'!C2670="","",'Definition sheet'!C2670)</f>
        <v>+++++++Countrynamecode</v>
      </c>
      <c r="C2670" s="13" t="str">
        <f>IF('Definition sheet'!D2670="","",CONCATENATE('fixed values'!$A$3,'Definition sheet'!D2670,'fixed values'!$A$4))</f>
        <v>&lt;Ctry&gt;</v>
      </c>
      <c r="D2670" s="22" t="str">
        <f>IF('Definition sheet'!E2670="","",CONCATENATE('fixed values'!$A$1,'Definition sheet'!E2670,'fixed values'!$A$2))</f>
        <v>[0..1]</v>
      </c>
      <c r="E2670" s="22" t="str">
        <f>IF('Definition sheet'!F2670="","",CONCATENATE('fixed values'!$A$1,'Definition sheet'!F2670,'fixed values'!$A$2))</f>
        <v>[0..1]</v>
      </c>
      <c r="F2670" s="14" t="str">
        <f>IF('Input Data'!G2670="","",IF('Definition sheet'!G2670="PARENT","",'Input Data'!G2670))</f>
        <v>CountryCode</v>
      </c>
      <c r="G2670" s="12" t="str">
        <f>IF('Input Data'!I2670="","",'Input Data'!I2670)</f>
        <v>NotUsed</v>
      </c>
      <c r="H2670" s="12" t="str">
        <f>IF($G:$G="NotUsed","",IF('Input Data'!J2670="","",'Input Data'!J2670))</f>
        <v/>
      </c>
      <c r="I2670" s="12" t="str">
        <f>IF($G:$G="","",IF('Input Data'!K2670="","",'Input Data'!K2670))</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70" s="12" t="str">
        <f>IF($G:$G="","",IF('Input Data'!L2670="","",'Input Data'!L2670))</f>
        <v/>
      </c>
      <c r="K2670" s="12" t="str">
        <f>IF($G:$G="","",IF('Input Data'!M2670="","",'Input Data'!M2670))</f>
        <v/>
      </c>
      <c r="L2670" s="12" t="str">
        <f>IF($G:$G="","",IF('Input Data'!N2670="","",'Input Data'!N2670))</f>
        <v/>
      </c>
      <c r="M2670" s="12" t="str">
        <f>IF($G:$G="","",IF('Input Data'!O2670="","",'Input Data'!O2670))</f>
        <v/>
      </c>
      <c r="N2670" s="12" t="str">
        <f>IF($G:$G="","",IF('Input Data'!P2670="","",'Input Data'!P2670))</f>
        <v/>
      </c>
      <c r="O2670" s="12">
        <f>IF($G:$G="","",IF('Input Data'!Q2670="","",'Input Data'!Q2670))</f>
        <v>2018</v>
      </c>
    </row>
    <row r="2671" spans="1:15" ht="409.5" x14ac:dyDescent="0.25">
      <c r="A2671" s="13" t="str">
        <f>IF('Definition sheet'!H2671="","",'Definition sheet'!H2671)</f>
        <v>3.2221</v>
      </c>
      <c r="B2671" s="14" t="str">
        <f>IF('Definition sheet'!C2671="","",'Definition sheet'!C2671)</f>
        <v>+++++++Country</v>
      </c>
      <c r="C2671" s="13" t="str">
        <f>IF('Definition sheet'!D2671="","",CONCATENATE('fixed values'!$A$3,'Definition sheet'!D2671,'fixed values'!$A$4))</f>
        <v>&lt;Ctry&gt;</v>
      </c>
      <c r="D2671" s="22" t="str">
        <f>IF('Definition sheet'!E2671="","",CONCATENATE('fixed values'!$A$1,'Definition sheet'!E2671,'fixed values'!$A$2))</f>
        <v>[0..1]</v>
      </c>
      <c r="E2671" s="22" t="str">
        <f>IF('Definition sheet'!F2671="","",CONCATENATE('fixed values'!$A$1,'Definition sheet'!F2671,'fixed values'!$A$2))</f>
        <v>[0..1]</v>
      </c>
      <c r="F2671" s="14" t="str">
        <f>IF('Input Data'!G2671="","",IF('Definition sheet'!G2671="PARENT","",'Input Data'!G2671))</f>
        <v>CountryCode</v>
      </c>
      <c r="G2671" s="12" t="str">
        <f>IF('Input Data'!I2671="","",'Input Data'!I2671)</f>
        <v>NotUsed</v>
      </c>
      <c r="H2671" s="12" t="str">
        <f>IF($G:$G="NotUsed","",IF('Input Data'!J2671="","",'Input Data'!J2671))</f>
        <v/>
      </c>
      <c r="I2671" s="12" t="str">
        <f>IF($G:$G="","",IF('Input Data'!K2671="","",'Input Data'!K2671))</f>
        <v>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v>
      </c>
      <c r="J2671" s="12" t="str">
        <f>IF($G:$G="","",IF('Input Data'!L2671="","",'Input Data'!L2671))</f>
        <v/>
      </c>
      <c r="K2671" s="12" t="str">
        <f>IF($G:$G="","",IF('Input Data'!M2671="","",'Input Data'!M2671))</f>
        <v/>
      </c>
      <c r="L2671" s="12" t="str">
        <f>IF($G:$G="","",IF('Input Data'!N2671="","",'Input Data'!N2671))</f>
        <v/>
      </c>
      <c r="M2671" s="12" t="str">
        <f>IF($G:$G="","",IF('Input Data'!O2671="","",'Input Data'!O2671))</f>
        <v/>
      </c>
      <c r="N2671" s="12" t="str">
        <f>IF($G:$G="","",IF('Input Data'!P2671="","",'Input Data'!P2671))</f>
        <v/>
      </c>
      <c r="O2671" s="12">
        <f>IF($G:$G="","",IF('Input Data'!Q2671="","",'Input Data'!Q2671))</f>
        <v>2018</v>
      </c>
    </row>
    <row r="2672" spans="1:15" x14ac:dyDescent="0.25">
      <c r="A2672" s="13" t="str">
        <f>IF('Definition sheet'!H2672="","",'Definition sheet'!H2672)</f>
        <v>3.2222</v>
      </c>
      <c r="B2672" s="14" t="str">
        <f>IF('Definition sheet'!C2672="","",'Definition sheet'!C2672)</f>
        <v>+++++++AddressLine</v>
      </c>
      <c r="C2672" s="13" t="str">
        <f>IF('Definition sheet'!D2672="","",CONCATENATE('fixed values'!$A$3,'Definition sheet'!D2672,'fixed values'!$A$4))</f>
        <v>&lt;AdrLine&gt;</v>
      </c>
      <c r="D2672" s="22" t="str">
        <f>IF('Definition sheet'!E2672="","",CONCATENATE('fixed values'!$A$1,'Definition sheet'!E2672,'fixed values'!$A$2))</f>
        <v>[0..7]</v>
      </c>
      <c r="E2672" s="22" t="str">
        <f>IF('Definition sheet'!F2672="","",CONCATENATE('fixed values'!$A$1,'Definition sheet'!F2672,'fixed values'!$A$2))</f>
        <v>[0..7]</v>
      </c>
      <c r="F2672" s="14" t="str">
        <f>IF('Input Data'!G2672="","",IF('Definition sheet'!G2672="PARENT","",'Input Data'!G2672))</f>
        <v>Max70Text</v>
      </c>
      <c r="G2672" s="12" t="str">
        <f>IF('Input Data'!I2672="","",'Input Data'!I2672)</f>
        <v>NotUsed</v>
      </c>
      <c r="H2672" s="12" t="str">
        <f>IF($G:$G="NotUsed","",IF('Input Data'!J2672="","",'Input Data'!J2672))</f>
        <v/>
      </c>
      <c r="I2672" s="12" t="str">
        <f>IF($G:$G="","",IF('Input Data'!K2672="","",'Input Data'!K2672))</f>
        <v/>
      </c>
      <c r="J2672" s="12" t="str">
        <f>IF($G:$G="","",IF('Input Data'!L2672="","",'Input Data'!L2672))</f>
        <v/>
      </c>
      <c r="K2672" s="12" t="str">
        <f>IF($G:$G="","",IF('Input Data'!M2672="","",'Input Data'!M2672))</f>
        <v/>
      </c>
      <c r="L2672" s="12" t="str">
        <f>IF($G:$G="","",IF('Input Data'!N2672="","",'Input Data'!N2672))</f>
        <v/>
      </c>
      <c r="M2672" s="12" t="str">
        <f>IF($G:$G="","",IF('Input Data'!O2672="","",'Input Data'!O2672))</f>
        <v/>
      </c>
      <c r="N2672" s="12" t="str">
        <f>IF($G:$G="","",IF('Input Data'!P2672="","",'Input Data'!P2672))</f>
        <v/>
      </c>
      <c r="O2672" s="12">
        <f>IF($G:$G="","",IF('Input Data'!Q2672="","",'Input Data'!Q2672))</f>
        <v>2018</v>
      </c>
    </row>
    <row r="2673" spans="1:15" ht="180" x14ac:dyDescent="0.25">
      <c r="A2673" s="13" t="str">
        <f>IF('Definition sheet'!H2673="","",'Definition sheet'!H2673)</f>
        <v>3.2223</v>
      </c>
      <c r="B2673" s="14" t="str">
        <f>IF('Definition sheet'!C2673="","",'Definition sheet'!C2673)</f>
        <v>+++Purpose</v>
      </c>
      <c r="C2673" s="13" t="str">
        <f>IF('Definition sheet'!D2673="","",CONCATENATE('fixed values'!$A$3,'Definition sheet'!D2673,'fixed values'!$A$4))</f>
        <v>&lt;Purp&gt;</v>
      </c>
      <c r="D2673" s="22" t="str">
        <f>IF('Definition sheet'!E2673="","",CONCATENATE('fixed values'!$A$1,'Definition sheet'!E2673,'fixed values'!$A$2))</f>
        <v>[0..1]</v>
      </c>
      <c r="E2673" s="22" t="str">
        <f>IF('Definition sheet'!F2673="","",CONCATENATE('fixed values'!$A$1,'Definition sheet'!F2673,'fixed values'!$A$2))</f>
        <v>[0..1]</v>
      </c>
      <c r="F2673" s="14" t="str">
        <f>IF('Input Data'!G2673="","",IF('Definition sheet'!G2673="PARENT","",'Input Data'!G2673))</f>
        <v/>
      </c>
      <c r="G2673" s="12" t="str">
        <f>IF('Input Data'!I2673="","",'Input Data'!I2673)</f>
        <v>Used</v>
      </c>
      <c r="H2673" s="12" t="str">
        <f>IF($G:$G="NotUsed","",IF('Input Data'!J2673="","",'Input Data'!J2673))</f>
        <v>Underlying reason for the payment transaction.
Usage: 
Purpose is used by the end customers, that is initiating party, (ultimate) debtor, (ultimate) creditor to provide information concerning the nature of the payment. Purpose is a content element, which is not used for processing by any of the agents involved in the payment chain.</v>
      </c>
      <c r="I2673" s="12" t="str">
        <f>IF($G:$G="","",IF('Input Data'!K2673="","",'Input Data'!K2673))</f>
        <v/>
      </c>
      <c r="J2673" s="12" t="str">
        <f>IF($G:$G="","",IF('Input Data'!L2673="","",'Input Data'!L2673))</f>
        <v/>
      </c>
      <c r="K2673" s="12" t="str">
        <f>IF($G:$G="","",IF('Input Data'!M2673="","",'Input Data'!M2673))</f>
        <v/>
      </c>
      <c r="L2673" s="12" t="str">
        <f>IF($G:$G="","",IF('Input Data'!N2673="","",'Input Data'!N2673))</f>
        <v/>
      </c>
      <c r="M2673" s="12" t="str">
        <f>IF($G:$G="","",IF('Input Data'!O2673="","",'Input Data'!O2673))</f>
        <v/>
      </c>
      <c r="N2673" s="12" t="str">
        <f>IF($G:$G="","",IF('Input Data'!P2673="","",'Input Data'!P2673))</f>
        <v/>
      </c>
      <c r="O2673" s="12">
        <f>IF($G:$G="","",IF('Input Data'!Q2673="","",'Input Data'!Q2673))</f>
        <v>2018</v>
      </c>
    </row>
    <row r="2674" spans="1:15" ht="409.5" x14ac:dyDescent="0.25">
      <c r="A2674" s="13" t="str">
        <f>IF('Definition sheet'!H2674="","",'Definition sheet'!H2674)</f>
        <v>3.2224</v>
      </c>
      <c r="B2674" s="14" t="str">
        <f>IF('Definition sheet'!C2674="","",'Definition sheet'!C2674)</f>
        <v>++++Code</v>
      </c>
      <c r="C2674" s="13" t="str">
        <f>IF('Definition sheet'!D2674="","",CONCATENATE('fixed values'!$A$3,'Definition sheet'!D2674,'fixed values'!$A$4))</f>
        <v>&lt;Cd&gt;</v>
      </c>
      <c r="D2674" s="22" t="str">
        <f>IF('Definition sheet'!E2674="","",CONCATENATE('fixed values'!$A$1,'Definition sheet'!E2674,'fixed values'!$A$2))</f>
        <v>[1..1]</v>
      </c>
      <c r="E2674" s="22" t="str">
        <f>IF('Definition sheet'!F2674="","",CONCATENATE('fixed values'!$A$1,'Definition sheet'!F2674,'fixed values'!$A$2))</f>
        <v>[1..1]</v>
      </c>
      <c r="F2674" s="14" t="str">
        <f>IF('Input Data'!G2674="","",IF('Definition sheet'!G2674="PARENT","",'Input Data'!G2674))</f>
        <v>ExternalPurpose1Code</v>
      </c>
      <c r="G2674" s="12" t="str">
        <f>IF('Input Data'!I2674="","",'Input Data'!I2674)</f>
        <v>Used</v>
      </c>
      <c r="H2674" s="12" t="str">
        <f>IF($G:$G="NotUsed","",IF('Input Data'!J2674="","",'Input Data'!J2674))</f>
        <v>Underlying reason for the payment transaction, as published in an external purpose code list.</v>
      </c>
      <c r="I2674" s="12" t="str">
        <f>IF($G:$G="","",IF('Input Data'!K2674="","",'Input Data'!K2674))</f>
        <v>ACCT
ADCS
ADMG
ADVA
AEMP
AGRT
AIRB
ALLW
ALMY
ANNI
ANTS
AREN
B112
BBSC
BCDM
BCFG
BECH
BENE
BEXP
BFWD
BKDF
BKFE
BKFM
BKIP
BKPP
BLDM
BNET
BOCE
BONU
BR12
BUSB
CAFI
CASH
CBFF
CBFR
CBLK
CBTV
CCHD
CCIR
CCPC
CCPM
CCRD
CCSM
CDBL
CDCB
CDCD
CDCS
CDDP
CDEP
CDOC
CDQC
CFDI
CFEE
CGDD
CHAR
CLPR
CMDT
COLL
COMC
COMM
COMP
COMT
CORT
COST
CPKC
CPYR
CRDS
CRPR
CRSP
CRTL
CSDB
CSLP
CVCF
DBTC
DCRD
DEPT
DERI
DIVD
DMEQ
DNTS
DSMT
DVPM
ECPG
ECPR
ECPU
EDUC
ELEC
ENRG
EPAY
EQPT
EQUS
ESTX
ETUP
EXPT
EXTD
FACT
FAND
FCOL
FCPM
FEES
FERB
FIXI
FNET
FORW
FREX
FUTR
FWBC
FWCC
FWLV
FWSB
FWSC
FXNT
GASB
GDDS
GDSV
GFRP
GOVI
GOVT
GSCB
GSTX
GVEA
GVEB
GVEC
GVED
GWLT
HEDG
HLRP
HLST
HLTC
HLTI
HREC
HSPC
HSTX
ICCP
ICRF
IDCP
IHRP
INPC
INPR
INSC
INSM
INSU
INTC
INTE
INTX
INVS
IVPT
LBIN
LBRI
LCOL
LFEE
LICF
LIFI
LIMA
LMEQ
LMFI
LMRK
LOAN
LOAR
LREB
LREV
LSFL
LTCF
MAFC
MARF
MARG
MBSB
MBSC
MCDM
MCFG
MDCS
MGCC
MGSC
MP2B
MP2P
MSVC
MTUP
NETT
NITX
NOWS
NWCH
NWCM
OCCC
OCDM
OCFG
OFEE
OPBC
OPCC
OPSB
OPSC
OPTN
OTCD
OTHR
OTLC
PADD
PAYR
PEFC
PENO
PENS
PHON
POPE
PPTI
PRCP
PRME
PTSP
PTXP
RCKE
RCPT
RDTX
REBT
REFU
RELG
RENT
REOD
REPO
RHBS
RIMB
RINP
RLWY
ROYA
RPBC
RPCC
RPNT
RPSB
RPSC
RRBN
RVPM
RVPO
SALA
SAVG
SBSC
SCIE
SCIR
SCRP
SCVE
SECU
SEPI
SERV
SHBC
SHCC
SHSL
SLEB
SLOA
SLPI
SPLT
SSBE
STDY
SUBS
SUPP
SWBC
SWCC
SWFP
SWPP
SWPT
SWRS
SWSB
SWSC
SWUF
TAXR
TAXS
TBAN
TBAS
TBBC
TBCC
TBIL
TCSC
TELI
TLRF
TLRR
TMPG
TPRI
TPRP
TRAD
TRCP
TREA
TRFD
TRNC
TRPT
TRVC
UBIL
UNIT
VATX
VIEW
WEBI
WHLD
WTER</v>
      </c>
      <c r="J2674" s="12" t="str">
        <f>IF($G:$G="","",IF('Input Data'!L2674="","",'Input Data'!L2674))</f>
        <v/>
      </c>
      <c r="K2674" s="12" t="str">
        <f>IF($G:$G="","",IF('Input Data'!M2674="","",'Input Data'!M2674))</f>
        <v/>
      </c>
      <c r="L2674" s="12" t="str">
        <f>IF($G:$G="","",IF('Input Data'!N2674="","",'Input Data'!N2674))</f>
        <v/>
      </c>
      <c r="M2674" s="12" t="str">
        <f>IF($G:$G="","",IF('Input Data'!O2674="","",'Input Data'!O2674))</f>
        <v/>
      </c>
      <c r="N2674" s="12" t="str">
        <f>IF($G:$G="","",IF('Input Data'!P2674="","",'Input Data'!P2674))</f>
        <v/>
      </c>
      <c r="O2674" s="12">
        <f>IF($G:$G="","",IF('Input Data'!Q2674="","",'Input Data'!Q2674))</f>
        <v>2018</v>
      </c>
    </row>
    <row r="2675" spans="1:15" x14ac:dyDescent="0.25">
      <c r="A2675" s="13" t="str">
        <f>IF('Definition sheet'!H2675="","",'Definition sheet'!H2675)</f>
        <v>3.2225</v>
      </c>
      <c r="B2675" s="14" t="str">
        <f>IF('Definition sheet'!C2675="","",'Definition sheet'!C2675)</f>
        <v>++++Proprietary</v>
      </c>
      <c r="C2675" s="13" t="str">
        <f>IF('Definition sheet'!D2675="","",CONCATENATE('fixed values'!$A$3,'Definition sheet'!D2675,'fixed values'!$A$4))</f>
        <v>&lt;Prtry&gt;</v>
      </c>
      <c r="D2675" s="22" t="str">
        <f>IF('Definition sheet'!E2675="","",CONCATENATE('fixed values'!$A$1,'Definition sheet'!E2675,'fixed values'!$A$2))</f>
        <v>[1..1]</v>
      </c>
      <c r="E2675" s="22" t="str">
        <f>IF('Definition sheet'!F2675="","",CONCATENATE('fixed values'!$A$1,'Definition sheet'!F2675,'fixed values'!$A$2))</f>
        <v>[1..1]</v>
      </c>
      <c r="F2675" s="14" t="str">
        <f>IF('Input Data'!G2675="","",IF('Definition sheet'!G2675="PARENT","",'Input Data'!G2675))</f>
        <v>Max35Text</v>
      </c>
      <c r="G2675" s="12" t="str">
        <f>IF('Input Data'!I2675="","",'Input Data'!I2675)</f>
        <v>Used</v>
      </c>
      <c r="H2675" s="12" t="str">
        <f>IF($G:$G="NotUsed","",IF('Input Data'!J2675="","",'Input Data'!J2675))</f>
        <v>Purpose, in a proprietary form.</v>
      </c>
      <c r="I2675" s="12" t="str">
        <f>IF($G:$G="","",IF('Input Data'!K2675="","",'Input Data'!K2675))</f>
        <v/>
      </c>
      <c r="J2675" s="12" t="str">
        <f>IF($G:$G="","",IF('Input Data'!L2675="","",'Input Data'!L2675))</f>
        <v/>
      </c>
      <c r="K2675" s="12" t="str">
        <f>IF($G:$G="","",IF('Input Data'!M2675="","",'Input Data'!M2675))</f>
        <v/>
      </c>
      <c r="L2675" s="12" t="str">
        <f>IF($G:$G="","",IF('Input Data'!N2675="","",'Input Data'!N2675))</f>
        <v/>
      </c>
      <c r="M2675" s="12" t="str">
        <f>IF($G:$G="","",IF('Input Data'!O2675="","",'Input Data'!O2675))</f>
        <v/>
      </c>
      <c r="N2675" s="12" t="str">
        <f>IF($G:$G="","",IF('Input Data'!P2675="","",'Input Data'!P2675))</f>
        <v/>
      </c>
      <c r="O2675" s="12">
        <f>IF($G:$G="","",IF('Input Data'!Q2675="","",'Input Data'!Q2675))</f>
        <v>2018</v>
      </c>
    </row>
    <row r="2676" spans="1:15" x14ac:dyDescent="0.25">
      <c r="A2676" s="13" t="str">
        <f>IF('Definition sheet'!H2676="","",'Definition sheet'!H2676)</f>
        <v>3.2226</v>
      </c>
      <c r="B2676" s="14" t="str">
        <f>IF('Definition sheet'!C2676="","",'Definition sheet'!C2676)</f>
        <v>++SupplementaryData</v>
      </c>
      <c r="C2676" s="13" t="str">
        <f>IF('Definition sheet'!D2676="","",CONCATENATE('fixed values'!$A$3,'Definition sheet'!D2676,'fixed values'!$A$4))</f>
        <v>&lt;SplmtryData&gt;</v>
      </c>
      <c r="D2676" s="22" t="str">
        <f>IF('Definition sheet'!E2676="","",CONCATENATE('fixed values'!$A$1,'Definition sheet'!E2676,'fixed values'!$A$2))</f>
        <v>[0..n]</v>
      </c>
      <c r="E2676" s="22" t="str">
        <f>IF('Definition sheet'!F2676="","",CONCATENATE('fixed values'!$A$1,'Definition sheet'!F2676,'fixed values'!$A$2))</f>
        <v>[0..n]</v>
      </c>
      <c r="F2676" s="14" t="str">
        <f>IF('Input Data'!G2676="","",IF('Definition sheet'!G2676="PARENT","",'Input Data'!G2676))</f>
        <v/>
      </c>
      <c r="G2676" s="12" t="str">
        <f>IF('Input Data'!I2676="","",'Input Data'!I2676)</f>
        <v>NotUsed</v>
      </c>
      <c r="H2676" s="12" t="str">
        <f>IF($G:$G="NotUsed","",IF('Input Data'!J2676="","",'Input Data'!J2676))</f>
        <v/>
      </c>
      <c r="I2676" s="12" t="str">
        <f>IF($G:$G="","",IF('Input Data'!K2676="","",'Input Data'!K2676))</f>
        <v/>
      </c>
      <c r="J2676" s="12" t="str">
        <f>IF($G:$G="","",IF('Input Data'!L2676="","",'Input Data'!L2676))</f>
        <v/>
      </c>
      <c r="K2676" s="12" t="str">
        <f>IF($G:$G="","",IF('Input Data'!M2676="","",'Input Data'!M2676))</f>
        <v/>
      </c>
      <c r="L2676" s="12" t="str">
        <f>IF($G:$G="","",IF('Input Data'!N2676="","",'Input Data'!N2676))</f>
        <v/>
      </c>
      <c r="M2676" s="12" t="str">
        <f>IF($G:$G="","",IF('Input Data'!O2676="","",'Input Data'!O2676))</f>
        <v/>
      </c>
      <c r="N2676" s="12" t="str">
        <f>IF($G:$G="","",IF('Input Data'!P2676="","",'Input Data'!P2676))</f>
        <v/>
      </c>
      <c r="O2676" s="12">
        <f>IF($G:$G="","",IF('Input Data'!Q2676="","",'Input Data'!Q2676))</f>
        <v>2018</v>
      </c>
    </row>
    <row r="2677" spans="1:15" x14ac:dyDescent="0.25">
      <c r="A2677" s="13" t="str">
        <f>IF('Definition sheet'!H2677="","",'Definition sheet'!H2677)</f>
        <v>3.2227</v>
      </c>
      <c r="B2677" s="14" t="str">
        <f>IF('Definition sheet'!C2677="","",'Definition sheet'!C2677)</f>
        <v>+++PlaceAndName</v>
      </c>
      <c r="C2677" s="13" t="str">
        <f>IF('Definition sheet'!D2677="","",CONCATENATE('fixed values'!$A$3,'Definition sheet'!D2677,'fixed values'!$A$4))</f>
        <v>&lt;PlcAndNm&gt;</v>
      </c>
      <c r="D2677" s="22" t="str">
        <f>IF('Definition sheet'!E2677="","",CONCATENATE('fixed values'!$A$1,'Definition sheet'!E2677,'fixed values'!$A$2))</f>
        <v>[0..1]</v>
      </c>
      <c r="E2677" s="22" t="str">
        <f>IF('Definition sheet'!F2677="","",CONCATENATE('fixed values'!$A$1,'Definition sheet'!F2677,'fixed values'!$A$2))</f>
        <v>[0..1]</v>
      </c>
      <c r="F2677" s="14" t="str">
        <f>IF('Input Data'!G2677="","",IF('Definition sheet'!G2677="PARENT","",'Input Data'!G2677))</f>
        <v>Max350Text</v>
      </c>
      <c r="G2677" s="12" t="str">
        <f>IF('Input Data'!I2677="","",'Input Data'!I2677)</f>
        <v>NotUsed</v>
      </c>
      <c r="H2677" s="12" t="str">
        <f>IF($G:$G="NotUsed","",IF('Input Data'!J2677="","",'Input Data'!J2677))</f>
        <v/>
      </c>
      <c r="I2677" s="12" t="str">
        <f>IF($G:$G="","",IF('Input Data'!K2677="","",'Input Data'!K2677))</f>
        <v/>
      </c>
      <c r="J2677" s="12" t="str">
        <f>IF($G:$G="","",IF('Input Data'!L2677="","",'Input Data'!L2677))</f>
        <v/>
      </c>
      <c r="K2677" s="12" t="str">
        <f>IF($G:$G="","",IF('Input Data'!M2677="","",'Input Data'!M2677))</f>
        <v/>
      </c>
      <c r="L2677" s="12" t="str">
        <f>IF($G:$G="","",IF('Input Data'!N2677="","",'Input Data'!N2677))</f>
        <v/>
      </c>
      <c r="M2677" s="12" t="str">
        <f>IF($G:$G="","",IF('Input Data'!O2677="","",'Input Data'!O2677))</f>
        <v/>
      </c>
      <c r="N2677" s="12" t="str">
        <f>IF($G:$G="","",IF('Input Data'!P2677="","",'Input Data'!P2677))</f>
        <v/>
      </c>
      <c r="O2677" s="12">
        <f>IF($G:$G="","",IF('Input Data'!Q2677="","",'Input Data'!Q2677))</f>
        <v>2018</v>
      </c>
    </row>
    <row r="2678" spans="1:15" x14ac:dyDescent="0.25">
      <c r="A2678" s="13" t="str">
        <f>IF('Definition sheet'!H2678="","",'Definition sheet'!H2678)</f>
        <v>3.2228</v>
      </c>
      <c r="B2678" s="14" t="str">
        <f>IF('Definition sheet'!C2678="","",'Definition sheet'!C2678)</f>
        <v>+++Envelope</v>
      </c>
      <c r="C2678" s="13" t="str">
        <f>IF('Definition sheet'!D2678="","",CONCATENATE('fixed values'!$A$3,'Definition sheet'!D2678,'fixed values'!$A$4))</f>
        <v>&lt;Envlp&gt;</v>
      </c>
      <c r="D2678" s="22" t="str">
        <f>IF('Definition sheet'!E2678="","",CONCATENATE('fixed values'!$A$1,'Definition sheet'!E2678,'fixed values'!$A$2))</f>
        <v>[1..1]</v>
      </c>
      <c r="E2678" s="22" t="str">
        <f>IF('Definition sheet'!F2678="","",CONCATENATE('fixed values'!$A$1,'Definition sheet'!F2678,'fixed values'!$A$2))</f>
        <v>[1..1]</v>
      </c>
      <c r="F2678" s="14" t="str">
        <f>IF('Input Data'!G2678="","",IF('Definition sheet'!G2678="PARENT","",'Input Data'!G2678))</f>
        <v/>
      </c>
      <c r="G2678" s="12" t="str">
        <f>IF('Input Data'!I2678="","",'Input Data'!I2678)</f>
        <v>NotUsed</v>
      </c>
      <c r="H2678" s="12" t="str">
        <f>IF($G:$G="NotUsed","",IF('Input Data'!J2678="","",'Input Data'!J2678))</f>
        <v/>
      </c>
      <c r="I2678" s="12" t="str">
        <f>IF($G:$G="","",IF('Input Data'!K2678="","",'Input Data'!K2678))</f>
        <v/>
      </c>
      <c r="J2678" s="12" t="str">
        <f>IF($G:$G="","",IF('Input Data'!L2678="","",'Input Data'!L2678))</f>
        <v/>
      </c>
      <c r="K2678" s="12" t="str">
        <f>IF($G:$G="","",IF('Input Data'!M2678="","",'Input Data'!M2678))</f>
        <v/>
      </c>
      <c r="L2678" s="12" t="str">
        <f>IF($G:$G="","",IF('Input Data'!N2678="","",'Input Data'!N2678))</f>
        <v/>
      </c>
      <c r="M2678" s="12" t="str">
        <f>IF($G:$G="","",IF('Input Data'!O2678="","",'Input Data'!O2678))</f>
        <v/>
      </c>
      <c r="N2678" s="12" t="str">
        <f>IF($G:$G="","",IF('Input Data'!P2678="","",'Input Data'!P2678))</f>
        <v/>
      </c>
      <c r="O2678" s="12">
        <f>IF($G:$G="","",IF('Input Data'!Q2678="","",'Input Data'!Q2678))</f>
        <v>2018</v>
      </c>
    </row>
    <row r="2679" spans="1:15" x14ac:dyDescent="0.25">
      <c r="A2679" s="13" t="str">
        <f>IF('Definition sheet'!H2679="","",'Definition sheet'!H2679)</f>
        <v>3.2229</v>
      </c>
      <c r="B2679" s="14" t="str">
        <f>IF('Definition sheet'!C2679="","",'Definition sheet'!C2679)</f>
        <v>++++</v>
      </c>
      <c r="C2679" s="13" t="str">
        <f>IF('Definition sheet'!D2679="","",CONCATENATE('fixed values'!$A$3,'Definition sheet'!D2679,'fixed values'!$A$4))</f>
        <v>&lt;xs:any&gt;</v>
      </c>
      <c r="D2679" s="22" t="str">
        <f>IF('Definition sheet'!E2679="","",CONCATENATE('fixed values'!$A$1,'Definition sheet'!E2679,'fixed values'!$A$2))</f>
        <v>[1..1]</v>
      </c>
      <c r="E2679" s="22" t="str">
        <f>IF('Definition sheet'!F2679="","",CONCATENATE('fixed values'!$A$1,'Definition sheet'!F2679,'fixed values'!$A$2))</f>
        <v>[1..1]</v>
      </c>
      <c r="F2679" s="14" t="str">
        <f>IF('Input Data'!G2679="","",IF('Definition sheet'!G2679="PARENT","",'Input Data'!G2679))</f>
        <v/>
      </c>
      <c r="G2679" s="12" t="str">
        <f>IF('Input Data'!I2679="","",'Input Data'!I2679)</f>
        <v>NotUsed</v>
      </c>
      <c r="H2679" s="12" t="str">
        <f>IF($G:$G="NotUsed","",IF('Input Data'!J2679="","",'Input Data'!J2679))</f>
        <v/>
      </c>
      <c r="I2679" s="12" t="str">
        <f>IF($G:$G="","",IF('Input Data'!K2679="","",'Input Data'!K2679))</f>
        <v/>
      </c>
      <c r="J2679" s="12" t="str">
        <f>IF($G:$G="","",IF('Input Data'!L2679="","",'Input Data'!L2679))</f>
        <v/>
      </c>
      <c r="K2679" s="12" t="str">
        <f>IF($G:$G="","",IF('Input Data'!M2679="","",'Input Data'!M2679))</f>
        <v/>
      </c>
      <c r="L2679" s="12" t="str">
        <f>IF($G:$G="","",IF('Input Data'!N2679="","",'Input Data'!N2679))</f>
        <v/>
      </c>
      <c r="M2679" s="12" t="str">
        <f>IF($G:$G="","",IF('Input Data'!O2679="","",'Input Data'!O2679))</f>
        <v/>
      </c>
      <c r="N2679" s="12" t="str">
        <f>IF($G:$G="","",IF('Input Data'!P2679="","",'Input Data'!P2679))</f>
        <v/>
      </c>
      <c r="O2679" s="12">
        <f>IF($G:$G="","",IF('Input Data'!Q2679="","",'Input Data'!Q2679))</f>
        <v>2018</v>
      </c>
    </row>
    <row r="2680" spans="1:15" x14ac:dyDescent="0.25">
      <c r="A2680" s="13" t="str">
        <f>IF('Definition sheet'!H2680="","",'Definition sheet'!H2680)</f>
        <v>4.0</v>
      </c>
      <c r="B2680" s="14" t="str">
        <f>IF('Definition sheet'!C2680="","",'Definition sheet'!C2680)</f>
        <v>+SupplementaryData</v>
      </c>
      <c r="C2680" s="13" t="str">
        <f>IF('Definition sheet'!D2680="","",CONCATENATE('fixed values'!$A$3,'Definition sheet'!D2680,'fixed values'!$A$4))</f>
        <v>&lt;SplmtryData&gt;</v>
      </c>
      <c r="D2680" s="22" t="str">
        <f>IF('Definition sheet'!E2680="","",CONCATENATE('fixed values'!$A$1,'Definition sheet'!E2680,'fixed values'!$A$2))</f>
        <v>[0..n]</v>
      </c>
      <c r="E2680" s="22" t="str">
        <f>IF('Definition sheet'!F2680="","",CONCATENATE('fixed values'!$A$1,'Definition sheet'!F2680,'fixed values'!$A$2))</f>
        <v>[0..n]</v>
      </c>
      <c r="F2680" s="14" t="str">
        <f>IF('Input Data'!G2680="","",IF('Definition sheet'!G2680="PARENT","",'Input Data'!G2680))</f>
        <v/>
      </c>
      <c r="G2680" s="12" t="str">
        <f>IF('Input Data'!I2680="","",'Input Data'!I2680)</f>
        <v>NotUsed</v>
      </c>
      <c r="H2680" s="12" t="str">
        <f>IF($G:$G="NotUsed","",IF('Input Data'!J2680="","",'Input Data'!J2680))</f>
        <v/>
      </c>
      <c r="I2680" s="12" t="str">
        <f>IF($G:$G="","",IF('Input Data'!K2680="","",'Input Data'!K2680))</f>
        <v/>
      </c>
      <c r="J2680" s="12" t="str">
        <f>IF($G:$G="","",IF('Input Data'!L2680="","",'Input Data'!L2680))</f>
        <v/>
      </c>
      <c r="K2680" s="12" t="str">
        <f>IF($G:$G="","",IF('Input Data'!M2680="","",'Input Data'!M2680))</f>
        <v/>
      </c>
      <c r="L2680" s="12" t="str">
        <f>IF($G:$G="","",IF('Input Data'!N2680="","",'Input Data'!N2680))</f>
        <v/>
      </c>
      <c r="M2680" s="12" t="str">
        <f>IF($G:$G="","",IF('Input Data'!O2680="","",'Input Data'!O2680))</f>
        <v/>
      </c>
      <c r="N2680" s="12" t="str">
        <f>IF($G:$G="","",IF('Input Data'!P2680="","",'Input Data'!P2680))</f>
        <v/>
      </c>
      <c r="O2680" s="12">
        <f>IF($G:$G="","",IF('Input Data'!Q2680="","",'Input Data'!Q2680))</f>
        <v>2018</v>
      </c>
    </row>
    <row r="2681" spans="1:15" x14ac:dyDescent="0.25">
      <c r="A2681" s="13" t="str">
        <f>IF('Definition sheet'!H2681="","",'Definition sheet'!H2681)</f>
        <v>4.1</v>
      </c>
      <c r="B2681" s="14" t="str">
        <f>IF('Definition sheet'!C2681="","",'Definition sheet'!C2681)</f>
        <v>++PlaceAndName</v>
      </c>
      <c r="C2681" s="13" t="str">
        <f>IF('Definition sheet'!D2681="","",CONCATENATE('fixed values'!$A$3,'Definition sheet'!D2681,'fixed values'!$A$4))</f>
        <v>&lt;PlcAndNm&gt;</v>
      </c>
      <c r="D2681" s="22" t="str">
        <f>IF('Definition sheet'!E2681="","",CONCATENATE('fixed values'!$A$1,'Definition sheet'!E2681,'fixed values'!$A$2))</f>
        <v>[0..1]</v>
      </c>
      <c r="E2681" s="22" t="str">
        <f>IF('Definition sheet'!F2681="","",CONCATENATE('fixed values'!$A$1,'Definition sheet'!F2681,'fixed values'!$A$2))</f>
        <v>[0..1]</v>
      </c>
      <c r="F2681" s="14" t="str">
        <f>IF('Input Data'!G2681="","",IF('Definition sheet'!G2681="PARENT","",'Input Data'!G2681))</f>
        <v>Max350Text</v>
      </c>
      <c r="G2681" s="12" t="str">
        <f>IF('Input Data'!I2681="","",'Input Data'!I2681)</f>
        <v>NotUsed</v>
      </c>
      <c r="H2681" s="12" t="str">
        <f>IF($G:$G="NotUsed","",IF('Input Data'!J2681="","",'Input Data'!J2681))</f>
        <v/>
      </c>
      <c r="I2681" s="12" t="str">
        <f>IF($G:$G="","",IF('Input Data'!K2681="","",'Input Data'!K2681))</f>
        <v/>
      </c>
      <c r="J2681" s="12" t="str">
        <f>IF($G:$G="","",IF('Input Data'!L2681="","",'Input Data'!L2681))</f>
        <v/>
      </c>
      <c r="K2681" s="12" t="str">
        <f>IF($G:$G="","",IF('Input Data'!M2681="","",'Input Data'!M2681))</f>
        <v/>
      </c>
      <c r="L2681" s="12" t="str">
        <f>IF($G:$G="","",IF('Input Data'!N2681="","",'Input Data'!N2681))</f>
        <v/>
      </c>
      <c r="M2681" s="12" t="str">
        <f>IF($G:$G="","",IF('Input Data'!O2681="","",'Input Data'!O2681))</f>
        <v/>
      </c>
      <c r="N2681" s="12" t="str">
        <f>IF($G:$G="","",IF('Input Data'!P2681="","",'Input Data'!P2681))</f>
        <v/>
      </c>
      <c r="O2681" s="12">
        <f>IF($G:$G="","",IF('Input Data'!Q2681="","",'Input Data'!Q2681))</f>
        <v>2018</v>
      </c>
    </row>
    <row r="2682" spans="1:15" x14ac:dyDescent="0.25">
      <c r="A2682" s="13" t="str">
        <f>IF('Definition sheet'!H2682="","",'Definition sheet'!H2682)</f>
        <v>4.2</v>
      </c>
      <c r="B2682" s="14" t="str">
        <f>IF('Definition sheet'!C2682="","",'Definition sheet'!C2682)</f>
        <v>++Envelope</v>
      </c>
      <c r="C2682" s="13" t="str">
        <f>IF('Definition sheet'!D2682="","",CONCATENATE('fixed values'!$A$3,'Definition sheet'!D2682,'fixed values'!$A$4))</f>
        <v>&lt;Envlp&gt;</v>
      </c>
      <c r="D2682" s="22" t="str">
        <f>IF('Definition sheet'!E2682="","",CONCATENATE('fixed values'!$A$1,'Definition sheet'!E2682,'fixed values'!$A$2))</f>
        <v>[1..1]</v>
      </c>
      <c r="E2682" s="22" t="str">
        <f>IF('Definition sheet'!F2682="","",CONCATENATE('fixed values'!$A$1,'Definition sheet'!F2682,'fixed values'!$A$2))</f>
        <v>[1..1]</v>
      </c>
      <c r="F2682" s="14" t="str">
        <f>IF('Input Data'!G2682="","",IF('Definition sheet'!G2682="PARENT","",'Input Data'!G2682))</f>
        <v/>
      </c>
      <c r="G2682" s="12" t="str">
        <f>IF('Input Data'!I2682="","",'Input Data'!I2682)</f>
        <v>NotUsed</v>
      </c>
      <c r="H2682" s="12" t="str">
        <f>IF($G:$G="NotUsed","",IF('Input Data'!J2682="","",'Input Data'!J2682))</f>
        <v/>
      </c>
      <c r="I2682" s="12" t="str">
        <f>IF($G:$G="","",IF('Input Data'!K2682="","",'Input Data'!K2682))</f>
        <v/>
      </c>
      <c r="J2682" s="12" t="str">
        <f>IF($G:$G="","",IF('Input Data'!L2682="","",'Input Data'!L2682))</f>
        <v/>
      </c>
      <c r="K2682" s="12" t="str">
        <f>IF($G:$G="","",IF('Input Data'!M2682="","",'Input Data'!M2682))</f>
        <v/>
      </c>
      <c r="L2682" s="12" t="str">
        <f>IF($G:$G="","",IF('Input Data'!N2682="","",'Input Data'!N2682))</f>
        <v/>
      </c>
      <c r="M2682" s="12" t="str">
        <f>IF($G:$G="","",IF('Input Data'!O2682="","",'Input Data'!O2682))</f>
        <v/>
      </c>
      <c r="N2682" s="12" t="str">
        <f>IF($G:$G="","",IF('Input Data'!P2682="","",'Input Data'!P2682))</f>
        <v/>
      </c>
      <c r="O2682" s="12">
        <f>IF($G:$G="","",IF('Input Data'!Q2682="","",'Input Data'!Q2682))</f>
        <v>2018</v>
      </c>
    </row>
    <row r="2683" spans="1:15" x14ac:dyDescent="0.25">
      <c r="A2683" s="13" t="str">
        <f>IF('Definition sheet'!H2683="","",'Definition sheet'!H2683)</f>
        <v>4.3</v>
      </c>
      <c r="B2683" s="14" t="str">
        <f>IF('Definition sheet'!C2683="","",'Definition sheet'!C2683)</f>
        <v>+++</v>
      </c>
      <c r="C2683" s="13" t="str">
        <f>IF('Definition sheet'!D2683="","",CONCATENATE('fixed values'!$A$3,'Definition sheet'!D2683,'fixed values'!$A$4))</f>
        <v>&lt;xs:any&gt;</v>
      </c>
      <c r="D2683" s="22" t="str">
        <f>IF('Definition sheet'!E2683="","",CONCATENATE('fixed values'!$A$1,'Definition sheet'!E2683,'fixed values'!$A$2))</f>
        <v>[1..1]</v>
      </c>
      <c r="E2683" s="22" t="str">
        <f>IF('Definition sheet'!F2683="","",CONCATENATE('fixed values'!$A$1,'Definition sheet'!F2683,'fixed values'!$A$2))</f>
        <v>[1..1]</v>
      </c>
      <c r="F2683" s="14" t="str">
        <f>IF('Input Data'!G2683="","",IF('Definition sheet'!G2683="PARENT","",'Input Data'!G2683))</f>
        <v/>
      </c>
      <c r="G2683" s="12" t="str">
        <f>IF('Input Data'!I2683="","",'Input Data'!I2683)</f>
        <v>NotUsed</v>
      </c>
      <c r="H2683" s="12" t="str">
        <f>IF($G:$G="NotUsed","",IF('Input Data'!J2683="","",'Input Data'!J2683))</f>
        <v/>
      </c>
      <c r="I2683" s="12" t="str">
        <f>IF($G:$G="","",IF('Input Data'!K2683="","",'Input Data'!K2683))</f>
        <v/>
      </c>
      <c r="J2683" s="12" t="str">
        <f>IF($G:$G="","",IF('Input Data'!L2683="","",'Input Data'!L2683))</f>
        <v/>
      </c>
      <c r="K2683" s="12" t="str">
        <f>IF($G:$G="","",IF('Input Data'!M2683="","",'Input Data'!M2683))</f>
        <v/>
      </c>
      <c r="L2683" s="12" t="str">
        <f>IF($G:$G="","",IF('Input Data'!N2683="","",'Input Data'!N2683))</f>
        <v/>
      </c>
      <c r="M2683" s="12" t="str">
        <f>IF($G:$G="","",IF('Input Data'!O2683="","",'Input Data'!O2683))</f>
        <v/>
      </c>
      <c r="N2683" s="12" t="str">
        <f>IF($G:$G="","",IF('Input Data'!P2683="","",'Input Data'!P2683))</f>
        <v/>
      </c>
      <c r="O2683" s="12">
        <f>IF($G:$G="","",IF('Input Data'!Q2683="","",'Input Data'!Q2683))</f>
        <v>2018</v>
      </c>
    </row>
    <row r="2684" spans="1:15" x14ac:dyDescent="0.25">
      <c r="A2684" s="13" t="str">
        <f>IF('Definition sheet'!H2684="","",'Definition sheet'!H2684)</f>
        <v/>
      </c>
      <c r="B2684" s="14" t="str">
        <f>IF('Definition sheet'!C2684="","",'Definition sheet'!C2684)</f>
        <v/>
      </c>
      <c r="C2684" s="13" t="str">
        <f>IF('Definition sheet'!D2684="","",CONCATENATE('fixed values'!$A$3,'Definition sheet'!D2684,'fixed values'!$A$4))</f>
        <v/>
      </c>
      <c r="D2684" s="22" t="str">
        <f>IF('Definition sheet'!E2684="","",CONCATENATE('fixed values'!$A$1,'Definition sheet'!E2684,'fixed values'!$A$2))</f>
        <v/>
      </c>
      <c r="E2684" s="22" t="str">
        <f>IF('Definition sheet'!F2684="","",CONCATENATE('fixed values'!$A$1,'Definition sheet'!F2684,'fixed values'!$A$2))</f>
        <v/>
      </c>
      <c r="F2684" s="14" t="str">
        <f>IF('Input Data'!G2684="","",IF('Definition sheet'!G2684="PARENT","",'Input Data'!G2684))</f>
        <v/>
      </c>
      <c r="G2684" s="12" t="str">
        <f>IF('Input Data'!I2684="","",'Input Data'!I2684)</f>
        <v/>
      </c>
      <c r="H2684" s="12" t="str">
        <f>IF($G:$G="NotUsed","",IF('Input Data'!J2684="","",'Input Data'!J2684))</f>
        <v/>
      </c>
      <c r="I2684" s="12" t="str">
        <f>IF($G:$G="","",IF('Input Data'!K2684="","",'Input Data'!K2684))</f>
        <v/>
      </c>
      <c r="J2684" s="12" t="str">
        <f>IF($G:$G="","",IF('Input Data'!L2684="","",'Input Data'!L2684))</f>
        <v/>
      </c>
      <c r="K2684" s="12" t="str">
        <f>IF($G:$G="","",IF('Input Data'!M2684="","",'Input Data'!M2684))</f>
        <v/>
      </c>
      <c r="L2684" s="12" t="str">
        <f>IF($G:$G="","",IF('Input Data'!N2684="","",'Input Data'!N2684))</f>
        <v/>
      </c>
      <c r="M2684" s="12" t="str">
        <f>IF($G:$G="","",IF('Input Data'!O2684="","",'Input Data'!O2684))</f>
        <v/>
      </c>
      <c r="N2684" s="12" t="str">
        <f>IF($G:$G="","",IF('Input Data'!P2684="","",'Input Data'!P2684))</f>
        <v/>
      </c>
      <c r="O2684" s="12" t="str">
        <f>IF($G:$G="","",IF('Input Data'!Q2684="","",'Input Data'!Q2684))</f>
        <v/>
      </c>
    </row>
    <row r="2685" spans="1:15" x14ac:dyDescent="0.25">
      <c r="A2685" s="13" t="str">
        <f>IF('Definition sheet'!H2685="","",'Definition sheet'!H2685)</f>
        <v/>
      </c>
      <c r="B2685" s="14" t="str">
        <f>IF('Definition sheet'!C2685="","",'Definition sheet'!C2685)</f>
        <v/>
      </c>
      <c r="C2685" s="13" t="str">
        <f>IF('Definition sheet'!D2685="","",CONCATENATE('fixed values'!$A$3,'Definition sheet'!D2685,'fixed values'!$A$4))</f>
        <v/>
      </c>
      <c r="D2685" s="22" t="str">
        <f>IF('Definition sheet'!E2685="","",CONCATENATE('fixed values'!$A$1,'Definition sheet'!E2685,'fixed values'!$A$2))</f>
        <v/>
      </c>
      <c r="E2685" s="22" t="str">
        <f>IF('Definition sheet'!F2685="","",CONCATENATE('fixed values'!$A$1,'Definition sheet'!F2685,'fixed values'!$A$2))</f>
        <v/>
      </c>
      <c r="F2685" s="14" t="str">
        <f>IF('Input Data'!G2685="","",IF('Definition sheet'!G2685="PARENT","",'Input Data'!G2685))</f>
        <v/>
      </c>
      <c r="G2685" s="12" t="str">
        <f>IF('Input Data'!I2685="","",'Input Data'!I2685)</f>
        <v/>
      </c>
      <c r="H2685" s="12" t="str">
        <f>IF($G:$G="NotUsed","",IF('Input Data'!J2685="","",'Input Data'!J2685))</f>
        <v/>
      </c>
      <c r="I2685" s="12" t="str">
        <f>IF($G:$G="","",IF('Input Data'!K2685="","",'Input Data'!K2685))</f>
        <v/>
      </c>
      <c r="J2685" s="12" t="str">
        <f>IF($G:$G="","",IF('Input Data'!L2685="","",'Input Data'!L2685))</f>
        <v/>
      </c>
      <c r="K2685" s="12" t="str">
        <f>IF($G:$G="","",IF('Input Data'!M2685="","",'Input Data'!M2685))</f>
        <v/>
      </c>
      <c r="L2685" s="12" t="str">
        <f>IF($G:$G="","",IF('Input Data'!N2685="","",'Input Data'!N2685))</f>
        <v/>
      </c>
      <c r="M2685" s="12" t="str">
        <f>IF($G:$G="","",IF('Input Data'!O2685="","",'Input Data'!O2685))</f>
        <v/>
      </c>
      <c r="N2685" s="12" t="str">
        <f>IF($G:$G="","",IF('Input Data'!P2685="","",'Input Data'!P2685))</f>
        <v/>
      </c>
      <c r="O2685" s="12" t="str">
        <f>IF($G:$G="","",IF('Input Data'!Q2685="","",'Input Data'!Q2685))</f>
        <v/>
      </c>
    </row>
    <row r="2686" spans="1:15" x14ac:dyDescent="0.25">
      <c r="A2686" s="13" t="str">
        <f>IF('Definition sheet'!H2686="","",'Definition sheet'!H2686)</f>
        <v/>
      </c>
      <c r="B2686" s="14" t="str">
        <f>IF('Definition sheet'!C2686="","",'Definition sheet'!C2686)</f>
        <v/>
      </c>
      <c r="C2686" s="13" t="str">
        <f>IF('Definition sheet'!D2686="","",CONCATENATE('fixed values'!$A$3,'Definition sheet'!D2686,'fixed values'!$A$4))</f>
        <v/>
      </c>
      <c r="D2686" s="22" t="str">
        <f>IF('Definition sheet'!E2686="","",CONCATENATE('fixed values'!$A$1,'Definition sheet'!E2686,'fixed values'!$A$2))</f>
        <v/>
      </c>
      <c r="E2686" s="22" t="str">
        <f>IF('Definition sheet'!F2686="","",CONCATENATE('fixed values'!$A$1,'Definition sheet'!F2686,'fixed values'!$A$2))</f>
        <v/>
      </c>
      <c r="F2686" s="14" t="str">
        <f>IF('Input Data'!G2686="","",IF('Definition sheet'!G2686="PARENT","",'Input Data'!G2686))</f>
        <v/>
      </c>
      <c r="G2686" s="12" t="str">
        <f>IF('Input Data'!I2686="","",'Input Data'!I2686)</f>
        <v/>
      </c>
      <c r="H2686" s="12" t="str">
        <f>IF($G:$G="NotUsed","",IF('Input Data'!J2686="","",'Input Data'!J2686))</f>
        <v/>
      </c>
      <c r="I2686" s="12" t="str">
        <f>IF($G:$G="","",IF('Input Data'!K2686="","",'Input Data'!K2686))</f>
        <v/>
      </c>
      <c r="J2686" s="12" t="str">
        <f>IF($G:$G="","",IF('Input Data'!L2686="","",'Input Data'!L2686))</f>
        <v/>
      </c>
      <c r="K2686" s="12" t="str">
        <f>IF($G:$G="","",IF('Input Data'!M2686="","",'Input Data'!M2686))</f>
        <v/>
      </c>
      <c r="L2686" s="12" t="str">
        <f>IF($G:$G="","",IF('Input Data'!N2686="","",'Input Data'!N2686))</f>
        <v/>
      </c>
      <c r="M2686" s="12" t="str">
        <f>IF($G:$G="","",IF('Input Data'!O2686="","",'Input Data'!O2686))</f>
        <v/>
      </c>
      <c r="N2686" s="12" t="str">
        <f>IF($G:$G="","",IF('Input Data'!P2686="","",'Input Data'!P2686))</f>
        <v/>
      </c>
      <c r="O2686" s="12" t="str">
        <f>IF($G:$G="","",IF('Input Data'!Q2686="","",'Input Data'!Q2686))</f>
        <v/>
      </c>
    </row>
    <row r="2687" spans="1:15" x14ac:dyDescent="0.25">
      <c r="A2687" s="13" t="str">
        <f>IF('Definition sheet'!H2687="","",'Definition sheet'!H2687)</f>
        <v/>
      </c>
      <c r="B2687" s="14" t="str">
        <f>IF('Definition sheet'!C2687="","",'Definition sheet'!C2687)</f>
        <v/>
      </c>
      <c r="C2687" s="13" t="str">
        <f>IF('Definition sheet'!D2687="","",CONCATENATE('fixed values'!$A$3,'Definition sheet'!D2687,'fixed values'!$A$4))</f>
        <v/>
      </c>
      <c r="D2687" s="22" t="str">
        <f>IF('Definition sheet'!E2687="","",CONCATENATE('fixed values'!$A$1,'Definition sheet'!E2687,'fixed values'!$A$2))</f>
        <v/>
      </c>
      <c r="E2687" s="22" t="str">
        <f>IF('Definition sheet'!F2687="","",CONCATENATE('fixed values'!$A$1,'Definition sheet'!F2687,'fixed values'!$A$2))</f>
        <v/>
      </c>
      <c r="F2687" s="14" t="str">
        <f>IF('Input Data'!G2687="","",IF('Definition sheet'!G2687="PARENT","",'Input Data'!G2687))</f>
        <v/>
      </c>
      <c r="G2687" s="12" t="str">
        <f>IF('Input Data'!I2687="","",'Input Data'!I2687)</f>
        <v/>
      </c>
      <c r="H2687" s="12" t="str">
        <f>IF($G:$G="NotUsed","",IF('Input Data'!J2687="","",'Input Data'!J2687))</f>
        <v/>
      </c>
      <c r="I2687" s="12" t="str">
        <f>IF($G:$G="","",IF('Input Data'!K2687="","",'Input Data'!K2687))</f>
        <v/>
      </c>
      <c r="J2687" s="12" t="str">
        <f>IF($G:$G="","",IF('Input Data'!L2687="","",'Input Data'!L2687))</f>
        <v/>
      </c>
      <c r="K2687" s="12" t="str">
        <f>IF($G:$G="","",IF('Input Data'!M2687="","",'Input Data'!M2687))</f>
        <v/>
      </c>
      <c r="L2687" s="12" t="str">
        <f>IF($G:$G="","",IF('Input Data'!N2687="","",'Input Data'!N2687))</f>
        <v/>
      </c>
      <c r="M2687" s="12" t="str">
        <f>IF($G:$G="","",IF('Input Data'!O2687="","",'Input Data'!O2687))</f>
        <v/>
      </c>
      <c r="N2687" s="12" t="str">
        <f>IF($G:$G="","",IF('Input Data'!P2687="","",'Input Data'!P2687))</f>
        <v/>
      </c>
      <c r="O2687" s="12" t="str">
        <f>IF($G:$G="","",IF('Input Data'!Q2687="","",'Input Data'!Q2687))</f>
        <v/>
      </c>
    </row>
    <row r="2688" spans="1:15" x14ac:dyDescent="0.25">
      <c r="A2688" s="13" t="str">
        <f>IF('Definition sheet'!H2688="","",'Definition sheet'!H2688)</f>
        <v/>
      </c>
      <c r="B2688" s="14" t="str">
        <f>IF('Definition sheet'!C2688="","",'Definition sheet'!C2688)</f>
        <v/>
      </c>
      <c r="C2688" s="13" t="str">
        <f>IF('Definition sheet'!D2688="","",CONCATENATE('fixed values'!$A$3,'Definition sheet'!D2688,'fixed values'!$A$4))</f>
        <v/>
      </c>
      <c r="D2688" s="22" t="str">
        <f>IF('Definition sheet'!E2688="","",CONCATENATE('fixed values'!$A$1,'Definition sheet'!E2688,'fixed values'!$A$2))</f>
        <v/>
      </c>
      <c r="E2688" s="22" t="str">
        <f>IF('Definition sheet'!F2688="","",CONCATENATE('fixed values'!$A$1,'Definition sheet'!F2688,'fixed values'!$A$2))</f>
        <v/>
      </c>
      <c r="F2688" s="14" t="str">
        <f>IF('Input Data'!G2688="","",IF('Definition sheet'!G2688="PARENT","",'Input Data'!G2688))</f>
        <v/>
      </c>
      <c r="G2688" s="12" t="str">
        <f>IF('Input Data'!I2688="","",'Input Data'!I2688)</f>
        <v/>
      </c>
      <c r="H2688" s="12" t="str">
        <f>IF($G:$G="NotUsed","",IF('Input Data'!J2688="","",'Input Data'!J2688))</f>
        <v/>
      </c>
      <c r="I2688" s="12" t="str">
        <f>IF($G:$G="","",IF('Input Data'!K2688="","",'Input Data'!K2688))</f>
        <v/>
      </c>
      <c r="J2688" s="12" t="str">
        <f>IF($G:$G="","",IF('Input Data'!L2688="","",'Input Data'!L2688))</f>
        <v/>
      </c>
      <c r="K2688" s="12" t="str">
        <f>IF($G:$G="","",IF('Input Data'!M2688="","",'Input Data'!M2688))</f>
        <v/>
      </c>
      <c r="L2688" s="12" t="str">
        <f>IF($G:$G="","",IF('Input Data'!N2688="","",'Input Data'!N2688))</f>
        <v/>
      </c>
      <c r="M2688" s="12" t="str">
        <f>IF($G:$G="","",IF('Input Data'!O2688="","",'Input Data'!O2688))</f>
        <v/>
      </c>
      <c r="N2688" s="12" t="str">
        <f>IF($G:$G="","",IF('Input Data'!P2688="","",'Input Data'!P2688))</f>
        <v/>
      </c>
      <c r="O2688" s="12" t="str">
        <f>IF($G:$G="","",IF('Input Data'!Q2688="","",'Input Data'!Q2688))</f>
        <v/>
      </c>
    </row>
    <row r="2689" spans="1:15" x14ac:dyDescent="0.25">
      <c r="A2689" s="13" t="str">
        <f>IF('Definition sheet'!H2689="","",'Definition sheet'!H2689)</f>
        <v/>
      </c>
      <c r="B2689" s="14" t="str">
        <f>IF('Definition sheet'!C2689="","",'Definition sheet'!C2689)</f>
        <v/>
      </c>
      <c r="C2689" s="13" t="str">
        <f>IF('Definition sheet'!D2689="","",CONCATENATE('fixed values'!$A$3,'Definition sheet'!D2689,'fixed values'!$A$4))</f>
        <v/>
      </c>
      <c r="D2689" s="22" t="str">
        <f>IF('Definition sheet'!E2689="","",CONCATENATE('fixed values'!$A$1,'Definition sheet'!E2689,'fixed values'!$A$2))</f>
        <v/>
      </c>
      <c r="E2689" s="22" t="str">
        <f>IF('Definition sheet'!F2689="","",CONCATENATE('fixed values'!$A$1,'Definition sheet'!F2689,'fixed values'!$A$2))</f>
        <v/>
      </c>
      <c r="F2689" s="14" t="str">
        <f>IF('Input Data'!G2689="","",IF('Definition sheet'!G2689="PARENT","",'Input Data'!G2689))</f>
        <v/>
      </c>
      <c r="G2689" s="12" t="str">
        <f>IF('Input Data'!I2689="","",'Input Data'!I2689)</f>
        <v/>
      </c>
      <c r="H2689" s="12" t="str">
        <f>IF($G:$G="NotUsed","",IF('Input Data'!J2689="","",'Input Data'!J2689))</f>
        <v/>
      </c>
      <c r="I2689" s="12" t="str">
        <f>IF($G:$G="","",IF('Input Data'!K2689="","",'Input Data'!K2689))</f>
        <v/>
      </c>
      <c r="J2689" s="12" t="str">
        <f>IF($G:$G="","",IF('Input Data'!L2689="","",'Input Data'!L2689))</f>
        <v/>
      </c>
      <c r="K2689" s="12" t="str">
        <f>IF($G:$G="","",IF('Input Data'!M2689="","",'Input Data'!M2689))</f>
        <v/>
      </c>
      <c r="L2689" s="12" t="str">
        <f>IF($G:$G="","",IF('Input Data'!N2689="","",'Input Data'!N2689))</f>
        <v/>
      </c>
      <c r="M2689" s="12" t="str">
        <f>IF($G:$G="","",IF('Input Data'!O2689="","",'Input Data'!O2689))</f>
        <v/>
      </c>
      <c r="N2689" s="12" t="str">
        <f>IF($G:$G="","",IF('Input Data'!P2689="","",'Input Data'!P2689))</f>
        <v/>
      </c>
      <c r="O2689" s="12" t="str">
        <f>IF($G:$G="","",IF('Input Data'!Q2689="","",'Input Data'!Q2689))</f>
        <v/>
      </c>
    </row>
    <row r="2690" spans="1:15" x14ac:dyDescent="0.25">
      <c r="A2690" s="13" t="str">
        <f>IF('Definition sheet'!H2690="","",'Definition sheet'!H2690)</f>
        <v/>
      </c>
      <c r="B2690" s="14" t="str">
        <f>IF('Definition sheet'!C2690="","",'Definition sheet'!C2690)</f>
        <v/>
      </c>
      <c r="C2690" s="13" t="str">
        <f>IF('Definition sheet'!D2690="","",CONCATENATE('fixed values'!$A$3,'Definition sheet'!D2690,'fixed values'!$A$4))</f>
        <v/>
      </c>
      <c r="D2690" s="22" t="str">
        <f>IF('Definition sheet'!E2690="","",CONCATENATE('fixed values'!$A$1,'Definition sheet'!E2690,'fixed values'!$A$2))</f>
        <v/>
      </c>
      <c r="E2690" s="22" t="str">
        <f>IF('Definition sheet'!F2690="","",CONCATENATE('fixed values'!$A$1,'Definition sheet'!F2690,'fixed values'!$A$2))</f>
        <v/>
      </c>
      <c r="F2690" s="14" t="str">
        <f>IF('Input Data'!G2690="","",IF('Definition sheet'!G2690="PARENT","",'Input Data'!G2690))</f>
        <v/>
      </c>
      <c r="G2690" s="12" t="str">
        <f>IF('Input Data'!I2690="","",'Input Data'!I2690)</f>
        <v/>
      </c>
      <c r="H2690" s="12" t="str">
        <f>IF($G:$G="NotUsed","",IF('Input Data'!J2690="","",'Input Data'!J2690))</f>
        <v/>
      </c>
      <c r="I2690" s="12" t="str">
        <f>IF($G:$G="","",IF('Input Data'!K2690="","",'Input Data'!K2690))</f>
        <v/>
      </c>
      <c r="J2690" s="12" t="str">
        <f>IF($G:$G="","",IF('Input Data'!L2690="","",'Input Data'!L2690))</f>
        <v/>
      </c>
      <c r="K2690" s="12" t="str">
        <f>IF($G:$G="","",IF('Input Data'!M2690="","",'Input Data'!M2690))</f>
        <v/>
      </c>
      <c r="L2690" s="12" t="str">
        <f>IF($G:$G="","",IF('Input Data'!N2690="","",'Input Data'!N2690))</f>
        <v/>
      </c>
      <c r="M2690" s="12" t="str">
        <f>IF($G:$G="","",IF('Input Data'!O2690="","",'Input Data'!O2690))</f>
        <v/>
      </c>
      <c r="N2690" s="12" t="str">
        <f>IF($G:$G="","",IF('Input Data'!P2690="","",'Input Data'!P2690))</f>
        <v/>
      </c>
      <c r="O2690" s="12" t="str">
        <f>IF($G:$G="","",IF('Input Data'!Q2690="","",'Input Data'!Q2690))</f>
        <v/>
      </c>
    </row>
    <row r="2691" spans="1:15" x14ac:dyDescent="0.25">
      <c r="A2691" s="13" t="str">
        <f>IF('Definition sheet'!H2691="","",'Definition sheet'!H2691)</f>
        <v/>
      </c>
      <c r="B2691" s="14" t="str">
        <f>IF('Definition sheet'!C2691="","",'Definition sheet'!C2691)</f>
        <v/>
      </c>
      <c r="C2691" s="13" t="str">
        <f>IF('Definition sheet'!D2691="","",CONCATENATE('fixed values'!$A$3,'Definition sheet'!D2691,'fixed values'!$A$4))</f>
        <v/>
      </c>
      <c r="D2691" s="22" t="str">
        <f>IF('Definition sheet'!E2691="","",CONCATENATE('fixed values'!$A$1,'Definition sheet'!E2691,'fixed values'!$A$2))</f>
        <v/>
      </c>
      <c r="E2691" s="22" t="str">
        <f>IF('Definition sheet'!F2691="","",CONCATENATE('fixed values'!$A$1,'Definition sheet'!F2691,'fixed values'!$A$2))</f>
        <v/>
      </c>
      <c r="F2691" s="14" t="str">
        <f>IF('Input Data'!G2691="","",IF('Definition sheet'!G2691="PARENT","",'Input Data'!G2691))</f>
        <v/>
      </c>
      <c r="G2691" s="12" t="str">
        <f>IF('Input Data'!I2691="","",'Input Data'!I2691)</f>
        <v/>
      </c>
      <c r="H2691" s="12" t="str">
        <f>IF($G:$G="NotUsed","",IF('Input Data'!J2691="","",'Input Data'!J2691))</f>
        <v/>
      </c>
      <c r="I2691" s="12" t="str">
        <f>IF($G:$G="","",IF('Input Data'!K2691="","",'Input Data'!K2691))</f>
        <v/>
      </c>
      <c r="J2691" s="12" t="str">
        <f>IF($G:$G="","",IF('Input Data'!L2691="","",'Input Data'!L2691))</f>
        <v/>
      </c>
      <c r="K2691" s="12" t="str">
        <f>IF($G:$G="","",IF('Input Data'!M2691="","",'Input Data'!M2691))</f>
        <v/>
      </c>
      <c r="L2691" s="12" t="str">
        <f>IF($G:$G="","",IF('Input Data'!N2691="","",'Input Data'!N2691))</f>
        <v/>
      </c>
      <c r="M2691" s="12" t="str">
        <f>IF($G:$G="","",IF('Input Data'!O2691="","",'Input Data'!O2691))</f>
        <v/>
      </c>
      <c r="N2691" s="12" t="str">
        <f>IF($G:$G="","",IF('Input Data'!P2691="","",'Input Data'!P2691))</f>
        <v/>
      </c>
      <c r="O2691" s="12" t="str">
        <f>IF($G:$G="","",IF('Input Data'!Q2691="","",'Input Data'!Q2691))</f>
        <v/>
      </c>
    </row>
    <row r="2692" spans="1:15" x14ac:dyDescent="0.25">
      <c r="A2692" s="13" t="str">
        <f>IF('Definition sheet'!H2692="","",'Definition sheet'!H2692)</f>
        <v/>
      </c>
      <c r="B2692" s="14" t="str">
        <f>IF('Definition sheet'!C2692="","",'Definition sheet'!C2692)</f>
        <v/>
      </c>
      <c r="C2692" s="13" t="str">
        <f>IF('Definition sheet'!D2692="","",CONCATENATE('fixed values'!$A$3,'Definition sheet'!D2692,'fixed values'!$A$4))</f>
        <v/>
      </c>
      <c r="D2692" s="22" t="str">
        <f>IF('Definition sheet'!E2692="","",CONCATENATE('fixed values'!$A$1,'Definition sheet'!E2692,'fixed values'!$A$2))</f>
        <v/>
      </c>
      <c r="E2692" s="22" t="str">
        <f>IF('Definition sheet'!F2692="","",CONCATENATE('fixed values'!$A$1,'Definition sheet'!F2692,'fixed values'!$A$2))</f>
        <v/>
      </c>
      <c r="F2692" s="14" t="str">
        <f>IF('Input Data'!G2692="","",IF('Definition sheet'!G2692="PARENT","",'Input Data'!G2692))</f>
        <v/>
      </c>
      <c r="G2692" s="12" t="str">
        <f>IF('Input Data'!I2692="","",'Input Data'!I2692)</f>
        <v/>
      </c>
      <c r="H2692" s="12" t="str">
        <f>IF($G:$G="NotUsed","",IF('Input Data'!J2692="","",'Input Data'!J2692))</f>
        <v/>
      </c>
      <c r="I2692" s="12" t="str">
        <f>IF($G:$G="","",IF('Input Data'!K2692="","",'Input Data'!K2692))</f>
        <v/>
      </c>
      <c r="J2692" s="12" t="str">
        <f>IF($G:$G="","",IF('Input Data'!L2692="","",'Input Data'!L2692))</f>
        <v/>
      </c>
      <c r="K2692" s="12" t="str">
        <f>IF($G:$G="","",IF('Input Data'!M2692="","",'Input Data'!M2692))</f>
        <v/>
      </c>
      <c r="L2692" s="12" t="str">
        <f>IF($G:$G="","",IF('Input Data'!N2692="","",'Input Data'!N2692))</f>
        <v/>
      </c>
      <c r="M2692" s="12" t="str">
        <f>IF($G:$G="","",IF('Input Data'!O2692="","",'Input Data'!O2692))</f>
        <v/>
      </c>
      <c r="N2692" s="12" t="str">
        <f>IF($G:$G="","",IF('Input Data'!P2692="","",'Input Data'!P2692))</f>
        <v/>
      </c>
      <c r="O2692" s="12" t="str">
        <f>IF($G:$G="","",IF('Input Data'!Q2692="","",'Input Data'!Q2692))</f>
        <v/>
      </c>
    </row>
    <row r="2693" spans="1:15" x14ac:dyDescent="0.25">
      <c r="A2693" s="13" t="str">
        <f>IF('Definition sheet'!H2693="","",'Definition sheet'!H2693)</f>
        <v/>
      </c>
      <c r="B2693" s="14" t="str">
        <f>IF('Definition sheet'!C2693="","",'Definition sheet'!C2693)</f>
        <v/>
      </c>
      <c r="C2693" s="13" t="str">
        <f>IF('Definition sheet'!D2693="","",CONCATENATE('fixed values'!$A$3,'Definition sheet'!D2693,'fixed values'!$A$4))</f>
        <v/>
      </c>
      <c r="D2693" s="22" t="str">
        <f>IF('Definition sheet'!E2693="","",CONCATENATE('fixed values'!$A$1,'Definition sheet'!E2693,'fixed values'!$A$2))</f>
        <v/>
      </c>
      <c r="E2693" s="22" t="str">
        <f>IF('Definition sheet'!F2693="","",CONCATENATE('fixed values'!$A$1,'Definition sheet'!F2693,'fixed values'!$A$2))</f>
        <v/>
      </c>
      <c r="F2693" s="14" t="str">
        <f>IF('Input Data'!G2693="","",IF('Definition sheet'!G2693="PARENT","",'Input Data'!G2693))</f>
        <v/>
      </c>
      <c r="G2693" s="12" t="str">
        <f>IF('Input Data'!I2693="","",'Input Data'!I2693)</f>
        <v/>
      </c>
      <c r="H2693" s="12" t="str">
        <f>IF($G:$G="NotUsed","",IF('Input Data'!J2693="","",'Input Data'!J2693))</f>
        <v/>
      </c>
      <c r="I2693" s="12" t="str">
        <f>IF($G:$G="","",IF('Input Data'!K2693="","",'Input Data'!K2693))</f>
        <v/>
      </c>
      <c r="J2693" s="12" t="str">
        <f>IF($G:$G="","",IF('Input Data'!L2693="","",'Input Data'!L2693))</f>
        <v/>
      </c>
      <c r="K2693" s="12" t="str">
        <f>IF($G:$G="","",IF('Input Data'!M2693="","",'Input Data'!M2693))</f>
        <v/>
      </c>
      <c r="L2693" s="12" t="str">
        <f>IF($G:$G="","",IF('Input Data'!N2693="","",'Input Data'!N2693))</f>
        <v/>
      </c>
      <c r="M2693" s="12" t="str">
        <f>IF($G:$G="","",IF('Input Data'!O2693="","",'Input Data'!O2693))</f>
        <v/>
      </c>
      <c r="N2693" s="12" t="str">
        <f>IF($G:$G="","",IF('Input Data'!P2693="","",'Input Data'!P2693))</f>
        <v/>
      </c>
      <c r="O2693" s="12" t="str">
        <f>IF($G:$G="","",IF('Input Data'!Q2693="","",'Input Data'!Q2693))</f>
        <v/>
      </c>
    </row>
    <row r="2694" spans="1:15" x14ac:dyDescent="0.25">
      <c r="A2694" s="13" t="str">
        <f>IF('Definition sheet'!H2694="","",'Definition sheet'!H2694)</f>
        <v/>
      </c>
      <c r="B2694" s="14" t="str">
        <f>IF('Definition sheet'!C2694="","",'Definition sheet'!C2694)</f>
        <v/>
      </c>
      <c r="C2694" s="13" t="str">
        <f>IF('Definition sheet'!D2694="","",CONCATENATE('fixed values'!$A$3,'Definition sheet'!D2694,'fixed values'!$A$4))</f>
        <v/>
      </c>
      <c r="D2694" s="22" t="str">
        <f>IF('Definition sheet'!E2694="","",CONCATENATE('fixed values'!$A$1,'Definition sheet'!E2694,'fixed values'!$A$2))</f>
        <v/>
      </c>
      <c r="E2694" s="22" t="str">
        <f>IF('Definition sheet'!F2694="","",CONCATENATE('fixed values'!$A$1,'Definition sheet'!F2694,'fixed values'!$A$2))</f>
        <v/>
      </c>
      <c r="F2694" s="14" t="str">
        <f>IF('Input Data'!G2694="","",IF('Definition sheet'!G2694="PARENT","",'Input Data'!G2694))</f>
        <v/>
      </c>
      <c r="G2694" s="12" t="str">
        <f>IF('Input Data'!I2694="","",'Input Data'!I2694)</f>
        <v/>
      </c>
      <c r="H2694" s="12" t="str">
        <f>IF($G:$G="NotUsed","",IF('Input Data'!J2694="","",'Input Data'!J2694))</f>
        <v/>
      </c>
      <c r="I2694" s="12" t="str">
        <f>IF($G:$G="","",IF('Input Data'!K2694="","",'Input Data'!K2694))</f>
        <v/>
      </c>
      <c r="J2694" s="12" t="str">
        <f>IF($G:$G="","",IF('Input Data'!L2694="","",'Input Data'!L2694))</f>
        <v/>
      </c>
      <c r="K2694" s="12" t="str">
        <f>IF($G:$G="","",IF('Input Data'!M2694="","",'Input Data'!M2694))</f>
        <v/>
      </c>
      <c r="L2694" s="12" t="str">
        <f>IF($G:$G="","",IF('Input Data'!N2694="","",'Input Data'!N2694))</f>
        <v/>
      </c>
      <c r="M2694" s="12" t="str">
        <f>IF($G:$G="","",IF('Input Data'!O2694="","",'Input Data'!O2694))</f>
        <v/>
      </c>
      <c r="N2694" s="12" t="str">
        <f>IF($G:$G="","",IF('Input Data'!P2694="","",'Input Data'!P2694))</f>
        <v/>
      </c>
      <c r="O2694" s="12" t="str">
        <f>IF($G:$G="","",IF('Input Data'!Q2694="","",'Input Data'!Q2694))</f>
        <v/>
      </c>
    </row>
    <row r="2695" spans="1:15" x14ac:dyDescent="0.25">
      <c r="A2695" s="13" t="str">
        <f>IF('Definition sheet'!H2695="","",'Definition sheet'!H2695)</f>
        <v/>
      </c>
      <c r="B2695" s="14" t="str">
        <f>IF('Definition sheet'!C2695="","",'Definition sheet'!C2695)</f>
        <v/>
      </c>
      <c r="C2695" s="13" t="str">
        <f>IF('Definition sheet'!D2695="","",CONCATENATE('fixed values'!$A$3,'Definition sheet'!D2695,'fixed values'!$A$4))</f>
        <v/>
      </c>
      <c r="D2695" s="22" t="str">
        <f>IF('Definition sheet'!E2695="","",CONCATENATE('fixed values'!$A$1,'Definition sheet'!E2695,'fixed values'!$A$2))</f>
        <v/>
      </c>
      <c r="E2695" s="22" t="str">
        <f>IF('Definition sheet'!F2695="","",CONCATENATE('fixed values'!$A$1,'Definition sheet'!F2695,'fixed values'!$A$2))</f>
        <v/>
      </c>
      <c r="F2695" s="14" t="str">
        <f>IF('Input Data'!G2695="","",IF('Definition sheet'!G2695="PARENT","",'Input Data'!G2695))</f>
        <v/>
      </c>
      <c r="G2695" s="12" t="str">
        <f>IF('Input Data'!I2695="","",'Input Data'!I2695)</f>
        <v/>
      </c>
      <c r="H2695" s="12" t="str">
        <f>IF($G:$G="NotUsed","",IF('Input Data'!J2695="","",'Input Data'!J2695))</f>
        <v/>
      </c>
      <c r="I2695" s="12" t="str">
        <f>IF($G:$G="","",IF('Input Data'!K2695="","",'Input Data'!K2695))</f>
        <v/>
      </c>
      <c r="J2695" s="12" t="str">
        <f>IF($G:$G="","",IF('Input Data'!L2695="","",'Input Data'!L2695))</f>
        <v/>
      </c>
      <c r="K2695" s="12" t="str">
        <f>IF($G:$G="","",IF('Input Data'!M2695="","",'Input Data'!M2695))</f>
        <v/>
      </c>
      <c r="L2695" s="12" t="str">
        <f>IF($G:$G="","",IF('Input Data'!N2695="","",'Input Data'!N2695))</f>
        <v/>
      </c>
      <c r="M2695" s="12" t="str">
        <f>IF($G:$G="","",IF('Input Data'!O2695="","",'Input Data'!O2695))</f>
        <v/>
      </c>
      <c r="N2695" s="12" t="str">
        <f>IF($G:$G="","",IF('Input Data'!P2695="","",'Input Data'!P2695))</f>
        <v/>
      </c>
      <c r="O2695" s="12" t="str">
        <f>IF($G:$G="","",IF('Input Data'!Q2695="","",'Input Data'!Q2695))</f>
        <v/>
      </c>
    </row>
    <row r="2696" spans="1:15" x14ac:dyDescent="0.25">
      <c r="A2696" s="13" t="str">
        <f>IF('Definition sheet'!H2696="","",'Definition sheet'!H2696)</f>
        <v/>
      </c>
      <c r="B2696" s="14" t="str">
        <f>IF('Definition sheet'!C2696="","",'Definition sheet'!C2696)</f>
        <v/>
      </c>
      <c r="C2696" s="13" t="str">
        <f>IF('Definition sheet'!D2696="","",CONCATENATE('fixed values'!$A$3,'Definition sheet'!D2696,'fixed values'!$A$4))</f>
        <v/>
      </c>
      <c r="D2696" s="22" t="str">
        <f>IF('Definition sheet'!E2696="","",CONCATENATE('fixed values'!$A$1,'Definition sheet'!E2696,'fixed values'!$A$2))</f>
        <v/>
      </c>
      <c r="E2696" s="22" t="str">
        <f>IF('Definition sheet'!F2696="","",CONCATENATE('fixed values'!$A$1,'Definition sheet'!F2696,'fixed values'!$A$2))</f>
        <v/>
      </c>
      <c r="F2696" s="14" t="str">
        <f>IF('Input Data'!G2696="","",IF('Definition sheet'!G2696="PARENT","",'Input Data'!G2696))</f>
        <v/>
      </c>
      <c r="G2696" s="12" t="str">
        <f>IF('Input Data'!I2696="","",'Input Data'!I2696)</f>
        <v/>
      </c>
      <c r="H2696" s="12" t="str">
        <f>IF($G:$G="NotUsed","",IF('Input Data'!J2696="","",'Input Data'!J2696))</f>
        <v/>
      </c>
      <c r="I2696" s="12" t="str">
        <f>IF($G:$G="","",IF('Input Data'!K2696="","",'Input Data'!K2696))</f>
        <v/>
      </c>
      <c r="J2696" s="12" t="str">
        <f>IF($G:$G="","",IF('Input Data'!L2696="","",'Input Data'!L2696))</f>
        <v/>
      </c>
      <c r="K2696" s="12" t="str">
        <f>IF($G:$G="","",IF('Input Data'!M2696="","",'Input Data'!M2696))</f>
        <v/>
      </c>
      <c r="L2696" s="12" t="str">
        <f>IF($G:$G="","",IF('Input Data'!N2696="","",'Input Data'!N2696))</f>
        <v/>
      </c>
      <c r="M2696" s="12" t="str">
        <f>IF($G:$G="","",IF('Input Data'!O2696="","",'Input Data'!O2696))</f>
        <v/>
      </c>
      <c r="N2696" s="12" t="str">
        <f>IF($G:$G="","",IF('Input Data'!P2696="","",'Input Data'!P2696))</f>
        <v/>
      </c>
      <c r="O2696" s="12" t="str">
        <f>IF($G:$G="","",IF('Input Data'!Q2696="","",'Input Data'!Q2696))</f>
        <v/>
      </c>
    </row>
    <row r="2697" spans="1:15" x14ac:dyDescent="0.25">
      <c r="A2697" s="13" t="str">
        <f>IF('Definition sheet'!H2697="","",'Definition sheet'!H2697)</f>
        <v/>
      </c>
      <c r="B2697" s="14" t="str">
        <f>IF('Definition sheet'!C2697="","",'Definition sheet'!C2697)</f>
        <v/>
      </c>
      <c r="C2697" s="13" t="str">
        <f>IF('Definition sheet'!D2697="","",CONCATENATE('fixed values'!$A$3,'Definition sheet'!D2697,'fixed values'!$A$4))</f>
        <v/>
      </c>
      <c r="D2697" s="22" t="str">
        <f>IF('Definition sheet'!E2697="","",CONCATENATE('fixed values'!$A$1,'Definition sheet'!E2697,'fixed values'!$A$2))</f>
        <v/>
      </c>
      <c r="E2697" s="22" t="str">
        <f>IF('Definition sheet'!F2697="","",CONCATENATE('fixed values'!$A$1,'Definition sheet'!F2697,'fixed values'!$A$2))</f>
        <v/>
      </c>
      <c r="F2697" s="14" t="str">
        <f>IF('Input Data'!G2697="","",IF('Definition sheet'!G2697="PARENT","",'Input Data'!G2697))</f>
        <v/>
      </c>
      <c r="G2697" s="12" t="str">
        <f>IF('Input Data'!I2697="","",'Input Data'!I2697)</f>
        <v/>
      </c>
      <c r="H2697" s="12" t="str">
        <f>IF($G:$G="NotUsed","",IF('Input Data'!J2697="","",'Input Data'!J2697))</f>
        <v/>
      </c>
      <c r="I2697" s="12" t="str">
        <f>IF($G:$G="","",IF('Input Data'!K2697="","",'Input Data'!K2697))</f>
        <v/>
      </c>
      <c r="J2697" s="12" t="str">
        <f>IF($G:$G="","",IF('Input Data'!L2697="","",'Input Data'!L2697))</f>
        <v/>
      </c>
      <c r="K2697" s="12" t="str">
        <f>IF($G:$G="","",IF('Input Data'!M2697="","",'Input Data'!M2697))</f>
        <v/>
      </c>
      <c r="L2697" s="12" t="str">
        <f>IF($G:$G="","",IF('Input Data'!N2697="","",'Input Data'!N2697))</f>
        <v/>
      </c>
      <c r="M2697" s="12" t="str">
        <f>IF($G:$G="","",IF('Input Data'!O2697="","",'Input Data'!O2697))</f>
        <v/>
      </c>
      <c r="N2697" s="12" t="str">
        <f>IF($G:$G="","",IF('Input Data'!P2697="","",'Input Data'!P2697))</f>
        <v/>
      </c>
      <c r="O2697" s="12" t="str">
        <f>IF($G:$G="","",IF('Input Data'!Q2697="","",'Input Data'!Q2697))</f>
        <v/>
      </c>
    </row>
    <row r="2698" spans="1:15" x14ac:dyDescent="0.25">
      <c r="A2698" s="13" t="str">
        <f>IF('Definition sheet'!H2698="","",'Definition sheet'!H2698)</f>
        <v/>
      </c>
      <c r="B2698" s="14" t="str">
        <f>IF('Definition sheet'!C2698="","",'Definition sheet'!C2698)</f>
        <v/>
      </c>
      <c r="C2698" s="13" t="str">
        <f>IF('Definition sheet'!D2698="","",CONCATENATE('fixed values'!$A$3,'Definition sheet'!D2698,'fixed values'!$A$4))</f>
        <v/>
      </c>
      <c r="D2698" s="22" t="str">
        <f>IF('Definition sheet'!E2698="","",CONCATENATE('fixed values'!$A$1,'Definition sheet'!E2698,'fixed values'!$A$2))</f>
        <v/>
      </c>
      <c r="E2698" s="22" t="str">
        <f>IF('Definition sheet'!F2698="","",CONCATENATE('fixed values'!$A$1,'Definition sheet'!F2698,'fixed values'!$A$2))</f>
        <v/>
      </c>
      <c r="F2698" s="14" t="str">
        <f>IF('Input Data'!G2698="","",IF('Definition sheet'!G2698="PARENT","",'Input Data'!G2698))</f>
        <v/>
      </c>
      <c r="G2698" s="12" t="str">
        <f>IF('Input Data'!I2698="","",'Input Data'!I2698)</f>
        <v/>
      </c>
      <c r="H2698" s="12" t="str">
        <f>IF($G:$G="NotUsed","",IF('Input Data'!J2698="","",'Input Data'!J2698))</f>
        <v/>
      </c>
      <c r="I2698" s="12" t="str">
        <f>IF($G:$G="","",IF('Input Data'!K2698="","",'Input Data'!K2698))</f>
        <v/>
      </c>
      <c r="J2698" s="12" t="str">
        <f>IF($G:$G="","",IF('Input Data'!L2698="","",'Input Data'!L2698))</f>
        <v/>
      </c>
      <c r="K2698" s="12" t="str">
        <f>IF($G:$G="","",IF('Input Data'!M2698="","",'Input Data'!M2698))</f>
        <v/>
      </c>
      <c r="L2698" s="12" t="str">
        <f>IF($G:$G="","",IF('Input Data'!N2698="","",'Input Data'!N2698))</f>
        <v/>
      </c>
      <c r="M2698" s="12" t="str">
        <f>IF($G:$G="","",IF('Input Data'!O2698="","",'Input Data'!O2698))</f>
        <v/>
      </c>
      <c r="N2698" s="12" t="str">
        <f>IF($G:$G="","",IF('Input Data'!P2698="","",'Input Data'!P2698))</f>
        <v/>
      </c>
      <c r="O2698" s="12" t="str">
        <f>IF($G:$G="","",IF('Input Data'!Q2698="","",'Input Data'!Q2698))</f>
        <v/>
      </c>
    </row>
    <row r="2699" spans="1:15" x14ac:dyDescent="0.25">
      <c r="A2699" s="13" t="str">
        <f>IF('Definition sheet'!H2699="","",'Definition sheet'!H2699)</f>
        <v/>
      </c>
      <c r="B2699" s="14" t="str">
        <f>IF('Definition sheet'!C2699="","",'Definition sheet'!C2699)</f>
        <v/>
      </c>
      <c r="C2699" s="13" t="str">
        <f>IF('Definition sheet'!D2699="","",CONCATENATE('fixed values'!$A$3,'Definition sheet'!D2699,'fixed values'!$A$4))</f>
        <v/>
      </c>
      <c r="D2699" s="22" t="str">
        <f>IF('Definition sheet'!E2699="","",CONCATENATE('fixed values'!$A$1,'Definition sheet'!E2699,'fixed values'!$A$2))</f>
        <v/>
      </c>
      <c r="E2699" s="22" t="str">
        <f>IF('Definition sheet'!F2699="","",CONCATENATE('fixed values'!$A$1,'Definition sheet'!F2699,'fixed values'!$A$2))</f>
        <v/>
      </c>
      <c r="F2699" s="14" t="str">
        <f>IF('Input Data'!G2699="","",IF('Definition sheet'!G2699="PARENT","",'Input Data'!G2699))</f>
        <v/>
      </c>
      <c r="G2699" s="12" t="str">
        <f>IF('Input Data'!I2699="","",'Input Data'!I2699)</f>
        <v/>
      </c>
      <c r="H2699" s="12" t="str">
        <f>IF($G:$G="NotUsed","",IF('Input Data'!J2699="","",'Input Data'!J2699))</f>
        <v/>
      </c>
      <c r="I2699" s="12" t="str">
        <f>IF($G:$G="","",IF('Input Data'!K2699="","",'Input Data'!K2699))</f>
        <v/>
      </c>
      <c r="J2699" s="12" t="str">
        <f>IF($G:$G="","",IF('Input Data'!L2699="","",'Input Data'!L2699))</f>
        <v/>
      </c>
      <c r="K2699" s="12" t="str">
        <f>IF($G:$G="","",IF('Input Data'!M2699="","",'Input Data'!M2699))</f>
        <v/>
      </c>
      <c r="L2699" s="12" t="str">
        <f>IF($G:$G="","",IF('Input Data'!N2699="","",'Input Data'!N2699))</f>
        <v/>
      </c>
      <c r="M2699" s="12" t="str">
        <f>IF($G:$G="","",IF('Input Data'!O2699="","",'Input Data'!O2699))</f>
        <v/>
      </c>
      <c r="N2699" s="12" t="str">
        <f>IF($G:$G="","",IF('Input Data'!P2699="","",'Input Data'!P2699))</f>
        <v/>
      </c>
      <c r="O2699" s="12" t="str">
        <f>IF($G:$G="","",IF('Input Data'!Q2699="","",'Input Data'!Q2699))</f>
        <v/>
      </c>
    </row>
    <row r="2700" spans="1:15" x14ac:dyDescent="0.25">
      <c r="A2700" s="13" t="str">
        <f>IF('Definition sheet'!H2700="","",'Definition sheet'!H2700)</f>
        <v/>
      </c>
      <c r="B2700" s="14" t="str">
        <f>IF('Definition sheet'!C2700="","",'Definition sheet'!C2700)</f>
        <v/>
      </c>
      <c r="C2700" s="13" t="str">
        <f>IF('Definition sheet'!D2700="","",CONCATENATE('fixed values'!$A$3,'Definition sheet'!D2700,'fixed values'!$A$4))</f>
        <v/>
      </c>
      <c r="D2700" s="22" t="str">
        <f>IF('Definition sheet'!E2700="","",CONCATENATE('fixed values'!$A$1,'Definition sheet'!E2700,'fixed values'!$A$2))</f>
        <v/>
      </c>
      <c r="E2700" s="22" t="str">
        <f>IF('Definition sheet'!F2700="","",CONCATENATE('fixed values'!$A$1,'Definition sheet'!F2700,'fixed values'!$A$2))</f>
        <v/>
      </c>
      <c r="F2700" s="14" t="str">
        <f>IF('Input Data'!G2700="","",IF('Definition sheet'!G2700="PARENT","",'Input Data'!G2700))</f>
        <v/>
      </c>
      <c r="G2700" s="12" t="str">
        <f>IF('Input Data'!I2700="","",'Input Data'!I2700)</f>
        <v/>
      </c>
      <c r="H2700" s="12" t="str">
        <f>IF($G:$G="NotUsed","",IF('Input Data'!J2700="","",'Input Data'!J2700))</f>
        <v/>
      </c>
      <c r="I2700" s="12" t="str">
        <f>IF($G:$G="","",IF('Input Data'!K2700="","",'Input Data'!K2700))</f>
        <v/>
      </c>
      <c r="J2700" s="12" t="str">
        <f>IF($G:$G="","",IF('Input Data'!L2700="","",'Input Data'!L2700))</f>
        <v/>
      </c>
      <c r="K2700" s="12" t="str">
        <f>IF($G:$G="","",IF('Input Data'!M2700="","",'Input Data'!M2700))</f>
        <v/>
      </c>
      <c r="L2700" s="12" t="str">
        <f>IF($G:$G="","",IF('Input Data'!N2700="","",'Input Data'!N2700))</f>
        <v/>
      </c>
      <c r="M2700" s="12" t="str">
        <f>IF($G:$G="","",IF('Input Data'!O2700="","",'Input Data'!O2700))</f>
        <v/>
      </c>
      <c r="N2700" s="12" t="str">
        <f>IF($G:$G="","",IF('Input Data'!P2700="","",'Input Data'!P2700))</f>
        <v/>
      </c>
      <c r="O2700" s="12" t="str">
        <f>IF($G:$G="","",IF('Input Data'!Q2700="","",'Input Data'!Q2700))</f>
        <v/>
      </c>
    </row>
    <row r="2701" spans="1:15" x14ac:dyDescent="0.25">
      <c r="A2701" s="13" t="str">
        <f>IF('Definition sheet'!H2701="","",'Definition sheet'!H2701)</f>
        <v/>
      </c>
      <c r="B2701" s="14" t="str">
        <f>IF('Definition sheet'!C2701="","",'Definition sheet'!C2701)</f>
        <v/>
      </c>
      <c r="C2701" s="13" t="str">
        <f>IF('Definition sheet'!D2701="","",CONCATENATE('fixed values'!$A$3,'Definition sheet'!D2701,'fixed values'!$A$4))</f>
        <v/>
      </c>
      <c r="D2701" s="22" t="str">
        <f>IF('Definition sheet'!E2701="","",CONCATENATE('fixed values'!$A$1,'Definition sheet'!E2701,'fixed values'!$A$2))</f>
        <v/>
      </c>
      <c r="E2701" s="22" t="str">
        <f>IF('Definition sheet'!F2701="","",CONCATENATE('fixed values'!$A$1,'Definition sheet'!F2701,'fixed values'!$A$2))</f>
        <v/>
      </c>
      <c r="F2701" s="14" t="str">
        <f>IF('Input Data'!G2701="","",IF('Definition sheet'!G2701="PARENT","",'Input Data'!G2701))</f>
        <v/>
      </c>
      <c r="G2701" s="12" t="str">
        <f>IF('Input Data'!I2701="","",'Input Data'!I2701)</f>
        <v/>
      </c>
      <c r="H2701" s="12" t="str">
        <f>IF($G:$G="NotUsed","",IF('Input Data'!J2701="","",'Input Data'!J2701))</f>
        <v/>
      </c>
      <c r="I2701" s="12" t="str">
        <f>IF($G:$G="","",IF('Input Data'!K2701="","",'Input Data'!K2701))</f>
        <v/>
      </c>
      <c r="J2701" s="12" t="str">
        <f>IF($G:$G="","",IF('Input Data'!L2701="","",'Input Data'!L2701))</f>
        <v/>
      </c>
      <c r="K2701" s="12" t="str">
        <f>IF($G:$G="","",IF('Input Data'!M2701="","",'Input Data'!M2701))</f>
        <v/>
      </c>
      <c r="L2701" s="12" t="str">
        <f>IF($G:$G="","",IF('Input Data'!N2701="","",'Input Data'!N2701))</f>
        <v/>
      </c>
      <c r="M2701" s="12" t="str">
        <f>IF($G:$G="","",IF('Input Data'!O2701="","",'Input Data'!O2701))</f>
        <v/>
      </c>
      <c r="N2701" s="12" t="str">
        <f>IF($G:$G="","",IF('Input Data'!P2701="","",'Input Data'!P2701))</f>
        <v/>
      </c>
      <c r="O2701" s="12" t="str">
        <f>IF($G:$G="","",IF('Input Data'!Q2701="","",'Input Data'!Q2701))</f>
        <v/>
      </c>
    </row>
    <row r="2702" spans="1:15" x14ac:dyDescent="0.25">
      <c r="A2702" s="13" t="str">
        <f>IF('Definition sheet'!H2702="","",'Definition sheet'!H2702)</f>
        <v/>
      </c>
      <c r="B2702" s="14" t="str">
        <f>IF('Definition sheet'!C2702="","",'Definition sheet'!C2702)</f>
        <v/>
      </c>
      <c r="C2702" s="13" t="str">
        <f>IF('Definition sheet'!D2702="","",CONCATENATE('fixed values'!$A$3,'Definition sheet'!D2702,'fixed values'!$A$4))</f>
        <v/>
      </c>
      <c r="D2702" s="22" t="str">
        <f>IF('Definition sheet'!E2702="","",CONCATENATE('fixed values'!$A$1,'Definition sheet'!E2702,'fixed values'!$A$2))</f>
        <v/>
      </c>
      <c r="E2702" s="22" t="str">
        <f>IF('Definition sheet'!F2702="","",CONCATENATE('fixed values'!$A$1,'Definition sheet'!F2702,'fixed values'!$A$2))</f>
        <v/>
      </c>
      <c r="F2702" s="14" t="str">
        <f>IF('Input Data'!G2702="","",IF('Definition sheet'!G2702="PARENT","",'Input Data'!G2702))</f>
        <v/>
      </c>
      <c r="G2702" s="12" t="str">
        <f>IF('Input Data'!I2702="","",'Input Data'!I2702)</f>
        <v/>
      </c>
      <c r="H2702" s="12" t="str">
        <f>IF($G:$G="NotUsed","",IF('Input Data'!J2702="","",'Input Data'!J2702))</f>
        <v/>
      </c>
      <c r="I2702" s="12" t="str">
        <f>IF($G:$G="","",IF('Input Data'!K2702="","",'Input Data'!K2702))</f>
        <v/>
      </c>
      <c r="J2702" s="12" t="str">
        <f>IF($G:$G="","",IF('Input Data'!L2702="","",'Input Data'!L2702))</f>
        <v/>
      </c>
      <c r="K2702" s="12" t="str">
        <f>IF($G:$G="","",IF('Input Data'!M2702="","",'Input Data'!M2702))</f>
        <v/>
      </c>
      <c r="L2702" s="12" t="str">
        <f>IF($G:$G="","",IF('Input Data'!N2702="","",'Input Data'!N2702))</f>
        <v/>
      </c>
      <c r="M2702" s="12" t="str">
        <f>IF($G:$G="","",IF('Input Data'!O2702="","",'Input Data'!O2702))</f>
        <v/>
      </c>
      <c r="N2702" s="12" t="str">
        <f>IF($G:$G="","",IF('Input Data'!P2702="","",'Input Data'!P2702))</f>
        <v/>
      </c>
      <c r="O2702" s="12" t="str">
        <f>IF($G:$G="","",IF('Input Data'!Q2702="","",'Input Data'!Q2702))</f>
        <v/>
      </c>
    </row>
    <row r="2703" spans="1:15" x14ac:dyDescent="0.25">
      <c r="A2703" s="13" t="str">
        <f>IF('Definition sheet'!H2703="","",'Definition sheet'!H2703)</f>
        <v/>
      </c>
      <c r="B2703" s="14" t="str">
        <f>IF('Definition sheet'!C2703="","",'Definition sheet'!C2703)</f>
        <v/>
      </c>
      <c r="C2703" s="13" t="str">
        <f>IF('Definition sheet'!D2703="","",CONCATENATE('fixed values'!$A$3,'Definition sheet'!D2703,'fixed values'!$A$4))</f>
        <v/>
      </c>
      <c r="D2703" s="22" t="str">
        <f>IF('Definition sheet'!E2703="","",CONCATENATE('fixed values'!$A$1,'Definition sheet'!E2703,'fixed values'!$A$2))</f>
        <v/>
      </c>
      <c r="E2703" s="22" t="str">
        <f>IF('Definition sheet'!F2703="","",CONCATENATE('fixed values'!$A$1,'Definition sheet'!F2703,'fixed values'!$A$2))</f>
        <v/>
      </c>
      <c r="F2703" s="14" t="str">
        <f>IF('Input Data'!G2703="","",IF('Definition sheet'!G2703="PARENT","",'Input Data'!G2703))</f>
        <v/>
      </c>
      <c r="G2703" s="12" t="str">
        <f>IF('Input Data'!I2703="","",'Input Data'!I2703)</f>
        <v/>
      </c>
      <c r="H2703" s="12" t="str">
        <f>IF($G:$G="NotUsed","",IF('Input Data'!J2703="","",'Input Data'!J2703))</f>
        <v/>
      </c>
      <c r="I2703" s="12" t="str">
        <f>IF($G:$G="","",IF('Input Data'!K2703="","",'Input Data'!K2703))</f>
        <v/>
      </c>
      <c r="J2703" s="12" t="str">
        <f>IF($G:$G="","",IF('Input Data'!L2703="","",'Input Data'!L2703))</f>
        <v/>
      </c>
      <c r="K2703" s="12" t="str">
        <f>IF($G:$G="","",IF('Input Data'!M2703="","",'Input Data'!M2703))</f>
        <v/>
      </c>
      <c r="L2703" s="12" t="str">
        <f>IF($G:$G="","",IF('Input Data'!N2703="","",'Input Data'!N2703))</f>
        <v/>
      </c>
      <c r="M2703" s="12" t="str">
        <f>IF($G:$G="","",IF('Input Data'!O2703="","",'Input Data'!O2703))</f>
        <v/>
      </c>
      <c r="N2703" s="12" t="str">
        <f>IF($G:$G="","",IF('Input Data'!P2703="","",'Input Data'!P2703))</f>
        <v/>
      </c>
      <c r="O2703" s="12" t="str">
        <f>IF($G:$G="","",IF('Input Data'!Q2703="","",'Input Data'!Q2703))</f>
        <v/>
      </c>
    </row>
    <row r="2704" spans="1:15" x14ac:dyDescent="0.25">
      <c r="A2704" s="13" t="str">
        <f>IF('Definition sheet'!H2704="","",'Definition sheet'!H2704)</f>
        <v/>
      </c>
      <c r="B2704" s="14" t="str">
        <f>IF('Definition sheet'!C2704="","",'Definition sheet'!C2704)</f>
        <v/>
      </c>
      <c r="C2704" s="13" t="str">
        <f>IF('Definition sheet'!D2704="","",CONCATENATE('fixed values'!$A$3,'Definition sheet'!D2704,'fixed values'!$A$4))</f>
        <v/>
      </c>
      <c r="D2704" s="22" t="str">
        <f>IF('Definition sheet'!E2704="","",CONCATENATE('fixed values'!$A$1,'Definition sheet'!E2704,'fixed values'!$A$2))</f>
        <v/>
      </c>
      <c r="E2704" s="22" t="str">
        <f>IF('Definition sheet'!F2704="","",CONCATENATE('fixed values'!$A$1,'Definition sheet'!F2704,'fixed values'!$A$2))</f>
        <v/>
      </c>
      <c r="F2704" s="14" t="str">
        <f>IF('Input Data'!G2704="","",IF('Definition sheet'!G2704="PARENT","",'Input Data'!G2704))</f>
        <v/>
      </c>
      <c r="G2704" s="12" t="str">
        <f>IF('Input Data'!I2704="","",'Input Data'!I2704)</f>
        <v/>
      </c>
      <c r="H2704" s="12" t="str">
        <f>IF($G:$G="NotUsed","",IF('Input Data'!J2704="","",'Input Data'!J2704))</f>
        <v/>
      </c>
      <c r="I2704" s="12" t="str">
        <f>IF($G:$G="","",IF('Input Data'!K2704="","",'Input Data'!K2704))</f>
        <v/>
      </c>
      <c r="J2704" s="12" t="str">
        <f>IF($G:$G="","",IF('Input Data'!L2704="","",'Input Data'!L2704))</f>
        <v/>
      </c>
      <c r="K2704" s="12" t="str">
        <f>IF($G:$G="","",IF('Input Data'!M2704="","",'Input Data'!M2704))</f>
        <v/>
      </c>
      <c r="L2704" s="12" t="str">
        <f>IF($G:$G="","",IF('Input Data'!N2704="","",'Input Data'!N2704))</f>
        <v/>
      </c>
      <c r="M2704" s="12" t="str">
        <f>IF($G:$G="","",IF('Input Data'!O2704="","",'Input Data'!O2704))</f>
        <v/>
      </c>
      <c r="N2704" s="12" t="str">
        <f>IF($G:$G="","",IF('Input Data'!P2704="","",'Input Data'!P2704))</f>
        <v/>
      </c>
      <c r="O2704" s="12" t="str">
        <f>IF($G:$G="","",IF('Input Data'!Q2704="","",'Input Data'!Q2704))</f>
        <v/>
      </c>
    </row>
    <row r="2705" spans="1:15" x14ac:dyDescent="0.25">
      <c r="A2705" s="13" t="str">
        <f>IF('Definition sheet'!H2705="","",'Definition sheet'!H2705)</f>
        <v/>
      </c>
      <c r="B2705" s="14" t="str">
        <f>IF('Definition sheet'!C2705="","",'Definition sheet'!C2705)</f>
        <v/>
      </c>
      <c r="C2705" s="13" t="str">
        <f>IF('Definition sheet'!D2705="","",CONCATENATE('fixed values'!$A$3,'Definition sheet'!D2705,'fixed values'!$A$4))</f>
        <v/>
      </c>
      <c r="D2705" s="22" t="str">
        <f>IF('Definition sheet'!E2705="","",CONCATENATE('fixed values'!$A$1,'Definition sheet'!E2705,'fixed values'!$A$2))</f>
        <v/>
      </c>
      <c r="E2705" s="22" t="str">
        <f>IF('Definition sheet'!F2705="","",CONCATENATE('fixed values'!$A$1,'Definition sheet'!F2705,'fixed values'!$A$2))</f>
        <v/>
      </c>
      <c r="F2705" s="14" t="str">
        <f>IF('Input Data'!G2705="","",IF('Definition sheet'!G2705="PARENT","",'Input Data'!G2705))</f>
        <v/>
      </c>
      <c r="G2705" s="12" t="str">
        <f>IF('Input Data'!I2705="","",'Input Data'!I2705)</f>
        <v/>
      </c>
      <c r="H2705" s="12" t="str">
        <f>IF($G:$G="NotUsed","",IF('Input Data'!J2705="","",'Input Data'!J2705))</f>
        <v/>
      </c>
      <c r="I2705" s="12" t="str">
        <f>IF($G:$G="","",IF('Input Data'!K2705="","",'Input Data'!K2705))</f>
        <v/>
      </c>
      <c r="J2705" s="12" t="str">
        <f>IF($G:$G="","",IF('Input Data'!L2705="","",'Input Data'!L2705))</f>
        <v/>
      </c>
      <c r="K2705" s="12" t="str">
        <f>IF($G:$G="","",IF('Input Data'!M2705="","",'Input Data'!M2705))</f>
        <v/>
      </c>
      <c r="L2705" s="12" t="str">
        <f>IF($G:$G="","",IF('Input Data'!N2705="","",'Input Data'!N2705))</f>
        <v/>
      </c>
      <c r="M2705" s="12" t="str">
        <f>IF($G:$G="","",IF('Input Data'!O2705="","",'Input Data'!O2705))</f>
        <v/>
      </c>
      <c r="N2705" s="12" t="str">
        <f>IF($G:$G="","",IF('Input Data'!P2705="","",'Input Data'!P2705))</f>
        <v/>
      </c>
      <c r="O2705" s="12" t="str">
        <f>IF($G:$G="","",IF('Input Data'!Q2705="","",'Input Data'!Q2705))</f>
        <v/>
      </c>
    </row>
    <row r="2706" spans="1:15" x14ac:dyDescent="0.25">
      <c r="A2706" s="13" t="str">
        <f>IF('Definition sheet'!H2706="","",'Definition sheet'!H2706)</f>
        <v/>
      </c>
      <c r="B2706" s="14" t="str">
        <f>IF('Definition sheet'!C2706="","",'Definition sheet'!C2706)</f>
        <v/>
      </c>
      <c r="C2706" s="13" t="str">
        <f>IF('Definition sheet'!D2706="","",CONCATENATE('fixed values'!$A$3,'Definition sheet'!D2706,'fixed values'!$A$4))</f>
        <v/>
      </c>
      <c r="D2706" s="22" t="str">
        <f>IF('Definition sheet'!E2706="","",CONCATENATE('fixed values'!$A$1,'Definition sheet'!E2706,'fixed values'!$A$2))</f>
        <v/>
      </c>
      <c r="E2706" s="22" t="str">
        <f>IF('Definition sheet'!F2706="","",CONCATENATE('fixed values'!$A$1,'Definition sheet'!F2706,'fixed values'!$A$2))</f>
        <v/>
      </c>
      <c r="F2706" s="14" t="str">
        <f>IF('Input Data'!G2706="","",IF('Definition sheet'!G2706="PARENT","",'Input Data'!G2706))</f>
        <v/>
      </c>
      <c r="G2706" s="12" t="str">
        <f>IF('Input Data'!I2706="","",'Input Data'!I2706)</f>
        <v/>
      </c>
      <c r="H2706" s="12" t="str">
        <f>IF($G:$G="NotUsed","",IF('Input Data'!J2706="","",'Input Data'!J2706))</f>
        <v/>
      </c>
      <c r="I2706" s="12" t="str">
        <f>IF($G:$G="","",IF('Input Data'!K2706="","",'Input Data'!K2706))</f>
        <v/>
      </c>
      <c r="J2706" s="12" t="str">
        <f>IF($G:$G="","",IF('Input Data'!L2706="","",'Input Data'!L2706))</f>
        <v/>
      </c>
      <c r="K2706" s="12" t="str">
        <f>IF($G:$G="","",IF('Input Data'!M2706="","",'Input Data'!M2706))</f>
        <v/>
      </c>
      <c r="L2706" s="12" t="str">
        <f>IF($G:$G="","",IF('Input Data'!N2706="","",'Input Data'!N2706))</f>
        <v/>
      </c>
      <c r="M2706" s="12" t="str">
        <f>IF($G:$G="","",IF('Input Data'!O2706="","",'Input Data'!O2706))</f>
        <v/>
      </c>
      <c r="N2706" s="12" t="str">
        <f>IF($G:$G="","",IF('Input Data'!P2706="","",'Input Data'!P2706))</f>
        <v/>
      </c>
      <c r="O2706" s="12" t="str">
        <f>IF($G:$G="","",IF('Input Data'!Q2706="","",'Input Data'!Q2706))</f>
        <v/>
      </c>
    </row>
    <row r="2707" spans="1:15" x14ac:dyDescent="0.25">
      <c r="A2707" s="13" t="str">
        <f>IF('Definition sheet'!H2707="","",'Definition sheet'!H2707)</f>
        <v/>
      </c>
      <c r="B2707" s="14" t="str">
        <f>IF('Definition sheet'!C2707="","",'Definition sheet'!C2707)</f>
        <v/>
      </c>
      <c r="C2707" s="13" t="str">
        <f>IF('Definition sheet'!D2707="","",CONCATENATE('fixed values'!$A$3,'Definition sheet'!D2707,'fixed values'!$A$4))</f>
        <v/>
      </c>
      <c r="D2707" s="22" t="str">
        <f>IF('Definition sheet'!E2707="","",CONCATENATE('fixed values'!$A$1,'Definition sheet'!E2707,'fixed values'!$A$2))</f>
        <v/>
      </c>
      <c r="E2707" s="22" t="str">
        <f>IF('Definition sheet'!F2707="","",CONCATENATE('fixed values'!$A$1,'Definition sheet'!F2707,'fixed values'!$A$2))</f>
        <v/>
      </c>
      <c r="F2707" s="14" t="str">
        <f>IF('Input Data'!G2707="","",IF('Definition sheet'!G2707="PARENT","",'Input Data'!G2707))</f>
        <v/>
      </c>
      <c r="G2707" s="12" t="str">
        <f>IF('Input Data'!I2707="","",'Input Data'!I2707)</f>
        <v/>
      </c>
      <c r="H2707" s="12" t="str">
        <f>IF($G:$G="NotUsed","",IF('Input Data'!J2707="","",'Input Data'!J2707))</f>
        <v/>
      </c>
      <c r="I2707" s="12" t="str">
        <f>IF($G:$G="","",IF('Input Data'!K2707="","",'Input Data'!K2707))</f>
        <v/>
      </c>
      <c r="J2707" s="12" t="str">
        <f>IF($G:$G="","",IF('Input Data'!L2707="","",'Input Data'!L2707))</f>
        <v/>
      </c>
      <c r="K2707" s="12" t="str">
        <f>IF($G:$G="","",IF('Input Data'!M2707="","",'Input Data'!M2707))</f>
        <v/>
      </c>
      <c r="L2707" s="12" t="str">
        <f>IF($G:$G="","",IF('Input Data'!N2707="","",'Input Data'!N2707))</f>
        <v/>
      </c>
      <c r="M2707" s="12" t="str">
        <f>IF($G:$G="","",IF('Input Data'!O2707="","",'Input Data'!O2707))</f>
        <v/>
      </c>
      <c r="N2707" s="12" t="str">
        <f>IF($G:$G="","",IF('Input Data'!P2707="","",'Input Data'!P2707))</f>
        <v/>
      </c>
      <c r="O2707" s="12" t="str">
        <f>IF($G:$G="","",IF('Input Data'!Q2707="","",'Input Data'!Q2707))</f>
        <v/>
      </c>
    </row>
    <row r="2708" spans="1:15" x14ac:dyDescent="0.25">
      <c r="A2708" s="13" t="str">
        <f>IF('Definition sheet'!H2708="","",'Definition sheet'!H2708)</f>
        <v/>
      </c>
      <c r="B2708" s="14" t="str">
        <f>IF('Definition sheet'!C2708="","",'Definition sheet'!C2708)</f>
        <v/>
      </c>
      <c r="C2708" s="13" t="str">
        <f>IF('Definition sheet'!D2708="","",CONCATENATE('fixed values'!$A$3,'Definition sheet'!D2708,'fixed values'!$A$4))</f>
        <v/>
      </c>
      <c r="D2708" s="22" t="str">
        <f>IF('Definition sheet'!E2708="","",CONCATENATE('fixed values'!$A$1,'Definition sheet'!E2708,'fixed values'!$A$2))</f>
        <v/>
      </c>
      <c r="E2708" s="22" t="str">
        <f>IF('Definition sheet'!F2708="","",CONCATENATE('fixed values'!$A$1,'Definition sheet'!F2708,'fixed values'!$A$2))</f>
        <v/>
      </c>
      <c r="F2708" s="14" t="str">
        <f>IF('Input Data'!G2708="","",IF('Definition sheet'!G2708="PARENT","",'Input Data'!G2708))</f>
        <v/>
      </c>
      <c r="G2708" s="12" t="str">
        <f>IF('Input Data'!I2708="","",'Input Data'!I2708)</f>
        <v/>
      </c>
      <c r="H2708" s="12" t="str">
        <f>IF($G:$G="NotUsed","",IF('Input Data'!J2708="","",'Input Data'!J2708))</f>
        <v/>
      </c>
      <c r="I2708" s="12" t="str">
        <f>IF($G:$G="","",IF('Input Data'!K2708="","",'Input Data'!K2708))</f>
        <v/>
      </c>
      <c r="J2708" s="12" t="str">
        <f>IF($G:$G="","",IF('Input Data'!L2708="","",'Input Data'!L2708))</f>
        <v/>
      </c>
      <c r="K2708" s="12" t="str">
        <f>IF($G:$G="","",IF('Input Data'!M2708="","",'Input Data'!M2708))</f>
        <v/>
      </c>
      <c r="L2708" s="12" t="str">
        <f>IF($G:$G="","",IF('Input Data'!N2708="","",'Input Data'!N2708))</f>
        <v/>
      </c>
      <c r="M2708" s="12" t="str">
        <f>IF($G:$G="","",IF('Input Data'!O2708="","",'Input Data'!O2708))</f>
        <v/>
      </c>
      <c r="N2708" s="12" t="str">
        <f>IF($G:$G="","",IF('Input Data'!P2708="","",'Input Data'!P2708))</f>
        <v/>
      </c>
      <c r="O2708" s="12" t="str">
        <f>IF($G:$G="","",IF('Input Data'!Q2708="","",'Input Data'!Q2708))</f>
        <v/>
      </c>
    </row>
    <row r="2709" spans="1:15" x14ac:dyDescent="0.25">
      <c r="A2709" s="13" t="str">
        <f>IF('Definition sheet'!H2709="","",'Definition sheet'!H2709)</f>
        <v/>
      </c>
      <c r="B2709" s="14" t="str">
        <f>IF('Definition sheet'!C2709="","",'Definition sheet'!C2709)</f>
        <v/>
      </c>
      <c r="C2709" s="13" t="str">
        <f>IF('Definition sheet'!D2709="","",CONCATENATE('fixed values'!$A$3,'Definition sheet'!D2709,'fixed values'!$A$4))</f>
        <v/>
      </c>
      <c r="D2709" s="22" t="str">
        <f>IF('Definition sheet'!E2709="","",CONCATENATE('fixed values'!$A$1,'Definition sheet'!E2709,'fixed values'!$A$2))</f>
        <v/>
      </c>
      <c r="E2709" s="22" t="str">
        <f>IF('Definition sheet'!F2709="","",CONCATENATE('fixed values'!$A$1,'Definition sheet'!F2709,'fixed values'!$A$2))</f>
        <v/>
      </c>
      <c r="F2709" s="14" t="str">
        <f>IF('Input Data'!G2709="","",IF('Definition sheet'!G2709="PARENT","",'Input Data'!G2709))</f>
        <v/>
      </c>
      <c r="G2709" s="12" t="str">
        <f>IF('Input Data'!I2709="","",'Input Data'!I2709)</f>
        <v/>
      </c>
      <c r="H2709" s="12" t="str">
        <f>IF($G:$G="NotUsed","",IF('Input Data'!J2709="","",'Input Data'!J2709))</f>
        <v/>
      </c>
      <c r="I2709" s="12" t="str">
        <f>IF($G:$G="","",IF('Input Data'!K2709="","",'Input Data'!K2709))</f>
        <v/>
      </c>
      <c r="J2709" s="12" t="str">
        <f>IF($G:$G="","",IF('Input Data'!L2709="","",'Input Data'!L2709))</f>
        <v/>
      </c>
      <c r="K2709" s="12" t="str">
        <f>IF($G:$G="","",IF('Input Data'!M2709="","",'Input Data'!M2709))</f>
        <v/>
      </c>
      <c r="L2709" s="12" t="str">
        <f>IF($G:$G="","",IF('Input Data'!N2709="","",'Input Data'!N2709))</f>
        <v/>
      </c>
      <c r="M2709" s="12" t="str">
        <f>IF($G:$G="","",IF('Input Data'!O2709="","",'Input Data'!O2709))</f>
        <v/>
      </c>
      <c r="N2709" s="12" t="str">
        <f>IF($G:$G="","",IF('Input Data'!P2709="","",'Input Data'!P2709))</f>
        <v/>
      </c>
      <c r="O2709" s="12" t="str">
        <f>IF($G:$G="","",IF('Input Data'!Q2709="","",'Input Data'!Q2709))</f>
        <v/>
      </c>
    </row>
    <row r="2710" spans="1:15" x14ac:dyDescent="0.25">
      <c r="A2710" s="13" t="str">
        <f>IF('Definition sheet'!H2710="","",'Definition sheet'!H2710)</f>
        <v/>
      </c>
      <c r="B2710" s="14" t="str">
        <f>IF('Definition sheet'!C2710="","",'Definition sheet'!C2710)</f>
        <v/>
      </c>
      <c r="C2710" s="13" t="str">
        <f>IF('Definition sheet'!D2710="","",CONCATENATE('fixed values'!$A$3,'Definition sheet'!D2710,'fixed values'!$A$4))</f>
        <v/>
      </c>
      <c r="D2710" s="22" t="str">
        <f>IF('Definition sheet'!E2710="","",CONCATENATE('fixed values'!$A$1,'Definition sheet'!E2710,'fixed values'!$A$2))</f>
        <v/>
      </c>
      <c r="E2710" s="22" t="str">
        <f>IF('Definition sheet'!F2710="","",CONCATENATE('fixed values'!$A$1,'Definition sheet'!F2710,'fixed values'!$A$2))</f>
        <v/>
      </c>
      <c r="F2710" s="14" t="str">
        <f>IF('Input Data'!G2710="","",IF('Definition sheet'!G2710="PARENT","",'Input Data'!G2710))</f>
        <v/>
      </c>
      <c r="G2710" s="12" t="str">
        <f>IF('Input Data'!I2710="","",'Input Data'!I2710)</f>
        <v/>
      </c>
      <c r="H2710" s="12" t="str">
        <f>IF($G:$G="NotUsed","",IF('Input Data'!J2710="","",'Input Data'!J2710))</f>
        <v/>
      </c>
      <c r="I2710" s="12" t="str">
        <f>IF($G:$G="","",IF('Input Data'!K2710="","",'Input Data'!K2710))</f>
        <v/>
      </c>
      <c r="J2710" s="12" t="str">
        <f>IF($G:$G="","",IF('Input Data'!L2710="","",'Input Data'!L2710))</f>
        <v/>
      </c>
      <c r="K2710" s="12" t="str">
        <f>IF($G:$G="","",IF('Input Data'!M2710="","",'Input Data'!M2710))</f>
        <v/>
      </c>
      <c r="L2710" s="12" t="str">
        <f>IF($G:$G="","",IF('Input Data'!N2710="","",'Input Data'!N2710))</f>
        <v/>
      </c>
      <c r="M2710" s="12" t="str">
        <f>IF($G:$G="","",IF('Input Data'!O2710="","",'Input Data'!O2710))</f>
        <v/>
      </c>
      <c r="N2710" s="12" t="str">
        <f>IF($G:$G="","",IF('Input Data'!P2710="","",'Input Data'!P2710))</f>
        <v/>
      </c>
      <c r="O2710" s="12" t="str">
        <f>IF($G:$G="","",IF('Input Data'!Q2710="","",'Input Data'!Q2710))</f>
        <v/>
      </c>
    </row>
    <row r="2711" spans="1:15" x14ac:dyDescent="0.25">
      <c r="A2711" s="13" t="str">
        <f>IF('Definition sheet'!H2711="","",'Definition sheet'!H2711)</f>
        <v/>
      </c>
      <c r="B2711" s="14" t="str">
        <f>IF('Definition sheet'!C2711="","",'Definition sheet'!C2711)</f>
        <v/>
      </c>
      <c r="C2711" s="13" t="str">
        <f>IF('Definition sheet'!D2711="","",CONCATENATE('fixed values'!$A$3,'Definition sheet'!D2711,'fixed values'!$A$4))</f>
        <v/>
      </c>
      <c r="D2711" s="22" t="str">
        <f>IF('Definition sheet'!E2711="","",CONCATENATE('fixed values'!$A$1,'Definition sheet'!E2711,'fixed values'!$A$2))</f>
        <v/>
      </c>
      <c r="E2711" s="22" t="str">
        <f>IF('Definition sheet'!F2711="","",CONCATENATE('fixed values'!$A$1,'Definition sheet'!F2711,'fixed values'!$A$2))</f>
        <v/>
      </c>
      <c r="F2711" s="14" t="str">
        <f>IF('Input Data'!G2711="","",IF('Definition sheet'!G2711="PARENT","",'Input Data'!G2711))</f>
        <v/>
      </c>
      <c r="G2711" s="12" t="str">
        <f>IF('Input Data'!I2711="","",'Input Data'!I2711)</f>
        <v/>
      </c>
      <c r="H2711" s="12" t="str">
        <f>IF($G:$G="NotUsed","",IF('Input Data'!J2711="","",'Input Data'!J2711))</f>
        <v/>
      </c>
      <c r="I2711" s="12" t="str">
        <f>IF($G:$G="","",IF('Input Data'!K2711="","",'Input Data'!K2711))</f>
        <v/>
      </c>
      <c r="J2711" s="12" t="str">
        <f>IF($G:$G="","",IF('Input Data'!L2711="","",'Input Data'!L2711))</f>
        <v/>
      </c>
      <c r="K2711" s="12" t="str">
        <f>IF($G:$G="","",IF('Input Data'!M2711="","",'Input Data'!M2711))</f>
        <v/>
      </c>
      <c r="L2711" s="12" t="str">
        <f>IF($G:$G="","",IF('Input Data'!N2711="","",'Input Data'!N2711))</f>
        <v/>
      </c>
      <c r="M2711" s="12" t="str">
        <f>IF($G:$G="","",IF('Input Data'!O2711="","",'Input Data'!O2711))</f>
        <v/>
      </c>
      <c r="N2711" s="12" t="str">
        <f>IF($G:$G="","",IF('Input Data'!P2711="","",'Input Data'!P2711))</f>
        <v/>
      </c>
      <c r="O2711" s="12" t="str">
        <f>IF($G:$G="","",IF('Input Data'!Q2711="","",'Input Data'!Q2711))</f>
        <v/>
      </c>
    </row>
    <row r="2712" spans="1:15" x14ac:dyDescent="0.25">
      <c r="A2712" s="13" t="str">
        <f>IF('Definition sheet'!H2712="","",'Definition sheet'!H2712)</f>
        <v/>
      </c>
      <c r="B2712" s="14" t="str">
        <f>IF('Definition sheet'!C2712="","",'Definition sheet'!C2712)</f>
        <v/>
      </c>
      <c r="C2712" s="13" t="str">
        <f>IF('Definition sheet'!D2712="","",CONCATENATE('fixed values'!$A$3,'Definition sheet'!D2712,'fixed values'!$A$4))</f>
        <v/>
      </c>
      <c r="D2712" s="22" t="str">
        <f>IF('Definition sheet'!E2712="","",CONCATENATE('fixed values'!$A$1,'Definition sheet'!E2712,'fixed values'!$A$2))</f>
        <v/>
      </c>
      <c r="E2712" s="22" t="str">
        <f>IF('Definition sheet'!F2712="","",CONCATENATE('fixed values'!$A$1,'Definition sheet'!F2712,'fixed values'!$A$2))</f>
        <v/>
      </c>
      <c r="F2712" s="14" t="str">
        <f>IF('Input Data'!G2712="","",IF('Definition sheet'!G2712="PARENT","",'Input Data'!G2712))</f>
        <v/>
      </c>
      <c r="G2712" s="12" t="str">
        <f>IF('Input Data'!I2712="","",'Input Data'!I2712)</f>
        <v/>
      </c>
      <c r="H2712" s="12" t="str">
        <f>IF($G:$G="NotUsed","",IF('Input Data'!J2712="","",'Input Data'!J2712))</f>
        <v/>
      </c>
      <c r="I2712" s="12" t="str">
        <f>IF($G:$G="","",IF('Input Data'!K2712="","",'Input Data'!K2712))</f>
        <v/>
      </c>
      <c r="J2712" s="12" t="str">
        <f>IF($G:$G="","",IF('Input Data'!L2712="","",'Input Data'!L2712))</f>
        <v/>
      </c>
      <c r="K2712" s="12" t="str">
        <f>IF($G:$G="","",IF('Input Data'!M2712="","",'Input Data'!M2712))</f>
        <v/>
      </c>
      <c r="L2712" s="12" t="str">
        <f>IF($G:$G="","",IF('Input Data'!N2712="","",'Input Data'!N2712))</f>
        <v/>
      </c>
      <c r="M2712" s="12" t="str">
        <f>IF($G:$G="","",IF('Input Data'!O2712="","",'Input Data'!O2712))</f>
        <v/>
      </c>
      <c r="N2712" s="12" t="str">
        <f>IF($G:$G="","",IF('Input Data'!P2712="","",'Input Data'!P2712))</f>
        <v/>
      </c>
      <c r="O2712" s="12" t="str">
        <f>IF($G:$G="","",IF('Input Data'!Q2712="","",'Input Data'!Q2712))</f>
        <v/>
      </c>
    </row>
    <row r="2713" spans="1:15" x14ac:dyDescent="0.25">
      <c r="A2713" s="13" t="str">
        <f>IF('Definition sheet'!H2713="","",'Definition sheet'!H2713)</f>
        <v/>
      </c>
      <c r="B2713" s="14" t="str">
        <f>IF('Definition sheet'!C2713="","",'Definition sheet'!C2713)</f>
        <v/>
      </c>
      <c r="C2713" s="13" t="str">
        <f>IF('Definition sheet'!D2713="","",CONCATENATE('fixed values'!$A$3,'Definition sheet'!D2713,'fixed values'!$A$4))</f>
        <v/>
      </c>
      <c r="D2713" s="22" t="str">
        <f>IF('Definition sheet'!E2713="","",CONCATENATE('fixed values'!$A$1,'Definition sheet'!E2713,'fixed values'!$A$2))</f>
        <v/>
      </c>
      <c r="E2713" s="22" t="str">
        <f>IF('Definition sheet'!F2713="","",CONCATENATE('fixed values'!$A$1,'Definition sheet'!F2713,'fixed values'!$A$2))</f>
        <v/>
      </c>
      <c r="F2713" s="14" t="str">
        <f>IF('Input Data'!G2713="","",IF('Definition sheet'!G2713="PARENT","",'Input Data'!G2713))</f>
        <v/>
      </c>
      <c r="G2713" s="12" t="str">
        <f>IF('Input Data'!I2713="","",'Input Data'!I2713)</f>
        <v/>
      </c>
      <c r="H2713" s="12" t="str">
        <f>IF($G:$G="NotUsed","",IF('Input Data'!J2713="","",'Input Data'!J2713))</f>
        <v/>
      </c>
      <c r="I2713" s="12" t="str">
        <f>IF($G:$G="","",IF('Input Data'!K2713="","",'Input Data'!K2713))</f>
        <v/>
      </c>
      <c r="J2713" s="12" t="str">
        <f>IF($G:$G="","",IF('Input Data'!L2713="","",'Input Data'!L2713))</f>
        <v/>
      </c>
      <c r="K2713" s="12" t="str">
        <f>IF($G:$G="","",IF('Input Data'!M2713="","",'Input Data'!M2713))</f>
        <v/>
      </c>
      <c r="L2713" s="12" t="str">
        <f>IF($G:$G="","",IF('Input Data'!N2713="","",'Input Data'!N2713))</f>
        <v/>
      </c>
      <c r="M2713" s="12" t="str">
        <f>IF($G:$G="","",IF('Input Data'!O2713="","",'Input Data'!O2713))</f>
        <v/>
      </c>
      <c r="N2713" s="12" t="str">
        <f>IF($G:$G="","",IF('Input Data'!P2713="","",'Input Data'!P2713))</f>
        <v/>
      </c>
      <c r="O2713" s="12" t="str">
        <f>IF($G:$G="","",IF('Input Data'!Q2713="","",'Input Data'!Q2713))</f>
        <v/>
      </c>
    </row>
    <row r="2714" spans="1:15" x14ac:dyDescent="0.25">
      <c r="A2714" s="13" t="str">
        <f>IF('Definition sheet'!H2714="","",'Definition sheet'!H2714)</f>
        <v/>
      </c>
      <c r="B2714" s="14" t="str">
        <f>IF('Definition sheet'!C2714="","",'Definition sheet'!C2714)</f>
        <v/>
      </c>
      <c r="C2714" s="13" t="str">
        <f>IF('Definition sheet'!D2714="","",CONCATENATE('fixed values'!$A$3,'Definition sheet'!D2714,'fixed values'!$A$4))</f>
        <v/>
      </c>
      <c r="D2714" s="22" t="str">
        <f>IF('Definition sheet'!E2714="","",CONCATENATE('fixed values'!$A$1,'Definition sheet'!E2714,'fixed values'!$A$2))</f>
        <v/>
      </c>
      <c r="E2714" s="22" t="str">
        <f>IF('Definition sheet'!F2714="","",CONCATENATE('fixed values'!$A$1,'Definition sheet'!F2714,'fixed values'!$A$2))</f>
        <v/>
      </c>
      <c r="F2714" s="14" t="str">
        <f>IF('Input Data'!G2714="","",IF('Definition sheet'!G2714="PARENT","",'Input Data'!G2714))</f>
        <v/>
      </c>
      <c r="G2714" s="12" t="str">
        <f>IF('Input Data'!I2714="","",'Input Data'!I2714)</f>
        <v/>
      </c>
      <c r="H2714" s="12" t="str">
        <f>IF($G:$G="NotUsed","",IF('Input Data'!J2714="","",'Input Data'!J2714))</f>
        <v/>
      </c>
      <c r="I2714" s="12" t="str">
        <f>IF($G:$G="","",IF('Input Data'!K2714="","",'Input Data'!K2714))</f>
        <v/>
      </c>
      <c r="J2714" s="12" t="str">
        <f>IF($G:$G="","",IF('Input Data'!L2714="","",'Input Data'!L2714))</f>
        <v/>
      </c>
      <c r="K2714" s="12" t="str">
        <f>IF($G:$G="","",IF('Input Data'!M2714="","",'Input Data'!M2714))</f>
        <v/>
      </c>
      <c r="L2714" s="12" t="str">
        <f>IF($G:$G="","",IF('Input Data'!N2714="","",'Input Data'!N2714))</f>
        <v/>
      </c>
      <c r="M2714" s="12" t="str">
        <f>IF($G:$G="","",IF('Input Data'!O2714="","",'Input Data'!O2714))</f>
        <v/>
      </c>
      <c r="N2714" s="12" t="str">
        <f>IF($G:$G="","",IF('Input Data'!P2714="","",'Input Data'!P2714))</f>
        <v/>
      </c>
      <c r="O2714" s="12" t="str">
        <f>IF($G:$G="","",IF('Input Data'!Q2714="","",'Input Data'!Q2714))</f>
        <v/>
      </c>
    </row>
    <row r="2715" spans="1:15" x14ac:dyDescent="0.25">
      <c r="A2715" s="13" t="str">
        <f>IF('Definition sheet'!H2715="","",'Definition sheet'!H2715)</f>
        <v/>
      </c>
      <c r="B2715" s="14" t="str">
        <f>IF('Definition sheet'!C2715="","",'Definition sheet'!C2715)</f>
        <v/>
      </c>
      <c r="C2715" s="13" t="str">
        <f>IF('Definition sheet'!D2715="","",CONCATENATE('fixed values'!$A$3,'Definition sheet'!D2715,'fixed values'!$A$4))</f>
        <v/>
      </c>
      <c r="D2715" s="22" t="str">
        <f>IF('Definition sheet'!E2715="","",CONCATENATE('fixed values'!$A$1,'Definition sheet'!E2715,'fixed values'!$A$2))</f>
        <v/>
      </c>
      <c r="E2715" s="22" t="str">
        <f>IF('Definition sheet'!F2715="","",CONCATENATE('fixed values'!$A$1,'Definition sheet'!F2715,'fixed values'!$A$2))</f>
        <v/>
      </c>
      <c r="F2715" s="14" t="str">
        <f>IF('Input Data'!G2715="","",IF('Definition sheet'!G2715="PARENT","",'Input Data'!G2715))</f>
        <v/>
      </c>
      <c r="G2715" s="12" t="str">
        <f>IF('Input Data'!I2715="","",'Input Data'!I2715)</f>
        <v/>
      </c>
      <c r="H2715" s="12" t="str">
        <f>IF($G:$G="NotUsed","",IF('Input Data'!J2715="","",'Input Data'!J2715))</f>
        <v/>
      </c>
      <c r="I2715" s="12" t="str">
        <f>IF($G:$G="","",IF('Input Data'!K2715="","",'Input Data'!K2715))</f>
        <v/>
      </c>
      <c r="J2715" s="12" t="str">
        <f>IF($G:$G="","",IF('Input Data'!L2715="","",'Input Data'!L2715))</f>
        <v/>
      </c>
      <c r="K2715" s="12" t="str">
        <f>IF($G:$G="","",IF('Input Data'!M2715="","",'Input Data'!M2715))</f>
        <v/>
      </c>
      <c r="L2715" s="12" t="str">
        <f>IF($G:$G="","",IF('Input Data'!N2715="","",'Input Data'!N2715))</f>
        <v/>
      </c>
      <c r="M2715" s="12" t="str">
        <f>IF($G:$G="","",IF('Input Data'!O2715="","",'Input Data'!O2715))</f>
        <v/>
      </c>
      <c r="N2715" s="12" t="str">
        <f>IF($G:$G="","",IF('Input Data'!P2715="","",'Input Data'!P2715))</f>
        <v/>
      </c>
      <c r="O2715" s="12" t="str">
        <f>IF($G:$G="","",IF('Input Data'!Q2715="","",'Input Data'!Q2715))</f>
        <v/>
      </c>
    </row>
    <row r="2716" spans="1:15" x14ac:dyDescent="0.25">
      <c r="A2716" s="13" t="str">
        <f>IF('Definition sheet'!H2716="","",'Definition sheet'!H2716)</f>
        <v/>
      </c>
      <c r="B2716" s="14" t="str">
        <f>IF('Definition sheet'!C2716="","",'Definition sheet'!C2716)</f>
        <v/>
      </c>
      <c r="C2716" s="13" t="str">
        <f>IF('Definition sheet'!D2716="","",CONCATENATE('fixed values'!$A$3,'Definition sheet'!D2716,'fixed values'!$A$4))</f>
        <v/>
      </c>
      <c r="D2716" s="22" t="str">
        <f>IF('Definition sheet'!E2716="","",CONCATENATE('fixed values'!$A$1,'Definition sheet'!E2716,'fixed values'!$A$2))</f>
        <v/>
      </c>
      <c r="E2716" s="22" t="str">
        <f>IF('Definition sheet'!F2716="","",CONCATENATE('fixed values'!$A$1,'Definition sheet'!F2716,'fixed values'!$A$2))</f>
        <v/>
      </c>
      <c r="F2716" s="14" t="str">
        <f>IF('Input Data'!G2716="","",IF('Definition sheet'!G2716="PARENT","",'Input Data'!G2716))</f>
        <v/>
      </c>
      <c r="G2716" s="12" t="str">
        <f>IF('Input Data'!I2716="","",'Input Data'!I2716)</f>
        <v/>
      </c>
      <c r="H2716" s="12" t="str">
        <f>IF($G:$G="NotUsed","",IF('Input Data'!J2716="","",'Input Data'!J2716))</f>
        <v/>
      </c>
      <c r="I2716" s="12" t="str">
        <f>IF($G:$G="","",IF('Input Data'!K2716="","",'Input Data'!K2716))</f>
        <v/>
      </c>
      <c r="J2716" s="12" t="str">
        <f>IF($G:$G="","",IF('Input Data'!L2716="","",'Input Data'!L2716))</f>
        <v/>
      </c>
      <c r="K2716" s="12" t="str">
        <f>IF($G:$G="","",IF('Input Data'!M2716="","",'Input Data'!M2716))</f>
        <v/>
      </c>
      <c r="L2716" s="12" t="str">
        <f>IF($G:$G="","",IF('Input Data'!N2716="","",'Input Data'!N2716))</f>
        <v/>
      </c>
      <c r="M2716" s="12" t="str">
        <f>IF($G:$G="","",IF('Input Data'!O2716="","",'Input Data'!O2716))</f>
        <v/>
      </c>
      <c r="N2716" s="12" t="str">
        <f>IF($G:$G="","",IF('Input Data'!P2716="","",'Input Data'!P2716))</f>
        <v/>
      </c>
      <c r="O2716" s="12" t="str">
        <f>IF($G:$G="","",IF('Input Data'!Q2716="","",'Input Data'!Q2716))</f>
        <v/>
      </c>
    </row>
    <row r="2717" spans="1:15" x14ac:dyDescent="0.25">
      <c r="A2717" s="13" t="str">
        <f>IF('Definition sheet'!H2717="","",'Definition sheet'!H2717)</f>
        <v/>
      </c>
      <c r="B2717" s="14" t="str">
        <f>IF('Definition sheet'!C2717="","",'Definition sheet'!C2717)</f>
        <v/>
      </c>
      <c r="C2717" s="13" t="str">
        <f>IF('Definition sheet'!D2717="","",CONCATENATE('fixed values'!$A$3,'Definition sheet'!D2717,'fixed values'!$A$4))</f>
        <v/>
      </c>
      <c r="D2717" s="22" t="str">
        <f>IF('Definition sheet'!E2717="","",CONCATENATE('fixed values'!$A$1,'Definition sheet'!E2717,'fixed values'!$A$2))</f>
        <v/>
      </c>
      <c r="E2717" s="22" t="str">
        <f>IF('Definition sheet'!F2717="","",CONCATENATE('fixed values'!$A$1,'Definition sheet'!F2717,'fixed values'!$A$2))</f>
        <v/>
      </c>
      <c r="F2717" s="14" t="str">
        <f>IF('Input Data'!G2717="","",IF('Definition sheet'!G2717="PARENT","",'Input Data'!G2717))</f>
        <v/>
      </c>
      <c r="G2717" s="12" t="str">
        <f>IF('Input Data'!I2717="","",'Input Data'!I2717)</f>
        <v/>
      </c>
      <c r="H2717" s="12" t="str">
        <f>IF($G:$G="NotUsed","",IF('Input Data'!J2717="","",'Input Data'!J2717))</f>
        <v/>
      </c>
      <c r="I2717" s="12" t="str">
        <f>IF($G:$G="","",IF('Input Data'!K2717="","",'Input Data'!K2717))</f>
        <v/>
      </c>
      <c r="J2717" s="12" t="str">
        <f>IF($G:$G="","",IF('Input Data'!L2717="","",'Input Data'!L2717))</f>
        <v/>
      </c>
      <c r="K2717" s="12" t="str">
        <f>IF($G:$G="","",IF('Input Data'!M2717="","",'Input Data'!M2717))</f>
        <v/>
      </c>
      <c r="L2717" s="12" t="str">
        <f>IF($G:$G="","",IF('Input Data'!N2717="","",'Input Data'!N2717))</f>
        <v/>
      </c>
      <c r="M2717" s="12" t="str">
        <f>IF($G:$G="","",IF('Input Data'!O2717="","",'Input Data'!O2717))</f>
        <v/>
      </c>
      <c r="N2717" s="12" t="str">
        <f>IF($G:$G="","",IF('Input Data'!P2717="","",'Input Data'!P2717))</f>
        <v/>
      </c>
      <c r="O2717" s="12" t="str">
        <f>IF($G:$G="","",IF('Input Data'!Q2717="","",'Input Data'!Q2717))</f>
        <v/>
      </c>
    </row>
    <row r="2718" spans="1:15" x14ac:dyDescent="0.25">
      <c r="A2718" s="13" t="str">
        <f>IF('Definition sheet'!H2718="","",'Definition sheet'!H2718)</f>
        <v/>
      </c>
      <c r="B2718" s="14" t="str">
        <f>IF('Definition sheet'!C2718="","",'Definition sheet'!C2718)</f>
        <v/>
      </c>
      <c r="C2718" s="13" t="str">
        <f>IF('Definition sheet'!D2718="","",CONCATENATE('fixed values'!$A$3,'Definition sheet'!D2718,'fixed values'!$A$4))</f>
        <v/>
      </c>
      <c r="D2718" s="22" t="str">
        <f>IF('Definition sheet'!E2718="","",CONCATENATE('fixed values'!$A$1,'Definition sheet'!E2718,'fixed values'!$A$2))</f>
        <v/>
      </c>
      <c r="E2718" s="22" t="str">
        <f>IF('Definition sheet'!F2718="","",CONCATENATE('fixed values'!$A$1,'Definition sheet'!F2718,'fixed values'!$A$2))</f>
        <v/>
      </c>
      <c r="F2718" s="14" t="str">
        <f>IF('Input Data'!G2718="","",IF('Definition sheet'!G2718="PARENT","",'Input Data'!G2718))</f>
        <v/>
      </c>
      <c r="G2718" s="12" t="str">
        <f>IF('Input Data'!I2718="","",'Input Data'!I2718)</f>
        <v/>
      </c>
      <c r="H2718" s="12" t="str">
        <f>IF($G:$G="NotUsed","",IF('Input Data'!J2718="","",'Input Data'!J2718))</f>
        <v/>
      </c>
      <c r="I2718" s="12" t="str">
        <f>IF($G:$G="","",IF('Input Data'!K2718="","",'Input Data'!K2718))</f>
        <v/>
      </c>
      <c r="J2718" s="12" t="str">
        <f>IF($G:$G="","",IF('Input Data'!L2718="","",'Input Data'!L2718))</f>
        <v/>
      </c>
      <c r="K2718" s="12" t="str">
        <f>IF($G:$G="","",IF('Input Data'!M2718="","",'Input Data'!M2718))</f>
        <v/>
      </c>
      <c r="L2718" s="12" t="str">
        <f>IF($G:$G="","",IF('Input Data'!N2718="","",'Input Data'!N2718))</f>
        <v/>
      </c>
      <c r="M2718" s="12" t="str">
        <f>IF($G:$G="","",IF('Input Data'!O2718="","",'Input Data'!O2718))</f>
        <v/>
      </c>
      <c r="N2718" s="12" t="str">
        <f>IF($G:$G="","",IF('Input Data'!P2718="","",'Input Data'!P2718))</f>
        <v/>
      </c>
      <c r="O2718" s="12" t="str">
        <f>IF($G:$G="","",IF('Input Data'!Q2718="","",'Input Data'!Q2718))</f>
        <v/>
      </c>
    </row>
    <row r="2719" spans="1:15" x14ac:dyDescent="0.25">
      <c r="A2719" s="13" t="str">
        <f>IF('Definition sheet'!H2719="","",'Definition sheet'!H2719)</f>
        <v/>
      </c>
      <c r="B2719" s="14" t="str">
        <f>IF('Definition sheet'!C2719="","",'Definition sheet'!C2719)</f>
        <v/>
      </c>
      <c r="C2719" s="13" t="str">
        <f>IF('Definition sheet'!D2719="","",CONCATENATE('fixed values'!$A$3,'Definition sheet'!D2719,'fixed values'!$A$4))</f>
        <v/>
      </c>
      <c r="D2719" s="22" t="str">
        <f>IF('Definition sheet'!E2719="","",CONCATENATE('fixed values'!$A$1,'Definition sheet'!E2719,'fixed values'!$A$2))</f>
        <v/>
      </c>
      <c r="E2719" s="22" t="str">
        <f>IF('Definition sheet'!F2719="","",CONCATENATE('fixed values'!$A$1,'Definition sheet'!F2719,'fixed values'!$A$2))</f>
        <v/>
      </c>
      <c r="F2719" s="14" t="str">
        <f>IF('Input Data'!G2719="","",IF('Definition sheet'!G2719="PARENT","",'Input Data'!G2719))</f>
        <v/>
      </c>
      <c r="G2719" s="12" t="str">
        <f>IF('Input Data'!I2719="","",'Input Data'!I2719)</f>
        <v/>
      </c>
      <c r="H2719" s="12" t="str">
        <f>IF($G:$G="NotUsed","",IF('Input Data'!J2719="","",'Input Data'!J2719))</f>
        <v/>
      </c>
      <c r="I2719" s="12" t="str">
        <f>IF($G:$G="","",IF('Input Data'!K2719="","",'Input Data'!K2719))</f>
        <v/>
      </c>
      <c r="J2719" s="12" t="str">
        <f>IF($G:$G="","",IF('Input Data'!L2719="","",'Input Data'!L2719))</f>
        <v/>
      </c>
      <c r="K2719" s="12" t="str">
        <f>IF($G:$G="","",IF('Input Data'!M2719="","",'Input Data'!M2719))</f>
        <v/>
      </c>
      <c r="L2719" s="12" t="str">
        <f>IF($G:$G="","",IF('Input Data'!N2719="","",'Input Data'!N2719))</f>
        <v/>
      </c>
      <c r="M2719" s="12" t="str">
        <f>IF($G:$G="","",IF('Input Data'!O2719="","",'Input Data'!O2719))</f>
        <v/>
      </c>
      <c r="N2719" s="12" t="str">
        <f>IF($G:$G="","",IF('Input Data'!P2719="","",'Input Data'!P2719))</f>
        <v/>
      </c>
      <c r="O2719" s="12" t="str">
        <f>IF($G:$G="","",IF('Input Data'!Q2719="","",'Input Data'!Q2719))</f>
        <v/>
      </c>
    </row>
    <row r="2720" spans="1:15" x14ac:dyDescent="0.25">
      <c r="A2720" s="13" t="str">
        <f>IF('Definition sheet'!H2720="","",'Definition sheet'!H2720)</f>
        <v/>
      </c>
      <c r="B2720" s="14" t="str">
        <f>IF('Definition sheet'!C2720="","",'Definition sheet'!C2720)</f>
        <v/>
      </c>
      <c r="C2720" s="13" t="str">
        <f>IF('Definition sheet'!D2720="","",CONCATENATE('fixed values'!$A$3,'Definition sheet'!D2720,'fixed values'!$A$4))</f>
        <v/>
      </c>
      <c r="D2720" s="22" t="str">
        <f>IF('Definition sheet'!E2720="","",CONCATENATE('fixed values'!$A$1,'Definition sheet'!E2720,'fixed values'!$A$2))</f>
        <v/>
      </c>
      <c r="E2720" s="22" t="str">
        <f>IF('Definition sheet'!F2720="","",CONCATENATE('fixed values'!$A$1,'Definition sheet'!F2720,'fixed values'!$A$2))</f>
        <v/>
      </c>
      <c r="F2720" s="14" t="str">
        <f>IF('Input Data'!G2720="","",IF('Definition sheet'!G2720="PARENT","",'Input Data'!G2720))</f>
        <v/>
      </c>
      <c r="G2720" s="12" t="str">
        <f>IF('Input Data'!I2720="","",'Input Data'!I2720)</f>
        <v/>
      </c>
      <c r="H2720" s="12" t="str">
        <f>IF($G:$G="NotUsed","",IF('Input Data'!J2720="","",'Input Data'!J2720))</f>
        <v/>
      </c>
      <c r="I2720" s="12" t="str">
        <f>IF($G:$G="","",IF('Input Data'!K2720="","",'Input Data'!K2720))</f>
        <v/>
      </c>
      <c r="J2720" s="12" t="str">
        <f>IF($G:$G="","",IF('Input Data'!L2720="","",'Input Data'!L2720))</f>
        <v/>
      </c>
      <c r="K2720" s="12" t="str">
        <f>IF($G:$G="","",IF('Input Data'!M2720="","",'Input Data'!M2720))</f>
        <v/>
      </c>
      <c r="L2720" s="12" t="str">
        <f>IF($G:$G="","",IF('Input Data'!N2720="","",'Input Data'!N2720))</f>
        <v/>
      </c>
      <c r="M2720" s="12" t="str">
        <f>IF($G:$G="","",IF('Input Data'!O2720="","",'Input Data'!O2720))</f>
        <v/>
      </c>
      <c r="N2720" s="12" t="str">
        <f>IF($G:$G="","",IF('Input Data'!P2720="","",'Input Data'!P2720))</f>
        <v/>
      </c>
      <c r="O2720" s="12" t="str">
        <f>IF($G:$G="","",IF('Input Data'!Q2720="","",'Input Data'!Q2720))</f>
        <v/>
      </c>
    </row>
    <row r="2721" spans="1:15" x14ac:dyDescent="0.25">
      <c r="A2721" s="13" t="str">
        <f>IF('Definition sheet'!H2721="","",'Definition sheet'!H2721)</f>
        <v/>
      </c>
      <c r="B2721" s="14" t="str">
        <f>IF('Definition sheet'!C2721="","",'Definition sheet'!C2721)</f>
        <v/>
      </c>
      <c r="C2721" s="13" t="str">
        <f>IF('Definition sheet'!D2721="","",CONCATENATE('fixed values'!$A$3,'Definition sheet'!D2721,'fixed values'!$A$4))</f>
        <v/>
      </c>
      <c r="D2721" s="22" t="str">
        <f>IF('Definition sheet'!E2721="","",CONCATENATE('fixed values'!$A$1,'Definition sheet'!E2721,'fixed values'!$A$2))</f>
        <v/>
      </c>
      <c r="E2721" s="22" t="str">
        <f>IF('Definition sheet'!F2721="","",CONCATENATE('fixed values'!$A$1,'Definition sheet'!F2721,'fixed values'!$A$2))</f>
        <v/>
      </c>
      <c r="F2721" s="14" t="str">
        <f>IF('Input Data'!G2721="","",IF('Definition sheet'!G2721="PARENT","",'Input Data'!G2721))</f>
        <v/>
      </c>
      <c r="G2721" s="12" t="str">
        <f>IF('Input Data'!I2721="","",'Input Data'!I2721)</f>
        <v/>
      </c>
      <c r="H2721" s="12" t="str">
        <f>IF($G:$G="NotUsed","",IF('Input Data'!J2721="","",'Input Data'!J2721))</f>
        <v/>
      </c>
      <c r="I2721" s="12" t="str">
        <f>IF($G:$G="","",IF('Input Data'!K2721="","",'Input Data'!K2721))</f>
        <v/>
      </c>
      <c r="J2721" s="12" t="str">
        <f>IF($G:$G="","",IF('Input Data'!L2721="","",'Input Data'!L2721))</f>
        <v/>
      </c>
      <c r="K2721" s="12" t="str">
        <f>IF($G:$G="","",IF('Input Data'!M2721="","",'Input Data'!M2721))</f>
        <v/>
      </c>
      <c r="L2721" s="12" t="str">
        <f>IF($G:$G="","",IF('Input Data'!N2721="","",'Input Data'!N2721))</f>
        <v/>
      </c>
      <c r="M2721" s="12" t="str">
        <f>IF($G:$G="","",IF('Input Data'!O2721="","",'Input Data'!O2721))</f>
        <v/>
      </c>
      <c r="N2721" s="12" t="str">
        <f>IF($G:$G="","",IF('Input Data'!P2721="","",'Input Data'!P2721))</f>
        <v/>
      </c>
      <c r="O2721" s="12" t="str">
        <f>IF($G:$G="","",IF('Input Data'!Q2721="","",'Input Data'!Q2721))</f>
        <v/>
      </c>
    </row>
    <row r="2722" spans="1:15" x14ac:dyDescent="0.25">
      <c r="A2722" s="13" t="str">
        <f>IF('Definition sheet'!H2722="","",'Definition sheet'!H2722)</f>
        <v/>
      </c>
      <c r="B2722" s="14" t="str">
        <f>IF('Definition sheet'!C2722="","",'Definition sheet'!C2722)</f>
        <v/>
      </c>
      <c r="C2722" s="13" t="str">
        <f>IF('Definition sheet'!D2722="","",CONCATENATE('fixed values'!$A$3,'Definition sheet'!D2722,'fixed values'!$A$4))</f>
        <v/>
      </c>
      <c r="D2722" s="22" t="str">
        <f>IF('Definition sheet'!E2722="","",CONCATENATE('fixed values'!$A$1,'Definition sheet'!E2722,'fixed values'!$A$2))</f>
        <v/>
      </c>
      <c r="E2722" s="22" t="str">
        <f>IF('Definition sheet'!F2722="","",CONCATENATE('fixed values'!$A$1,'Definition sheet'!F2722,'fixed values'!$A$2))</f>
        <v/>
      </c>
      <c r="F2722" s="14" t="str">
        <f>IF('Input Data'!G2722="","",IF('Definition sheet'!G2722="PARENT","",'Input Data'!G2722))</f>
        <v/>
      </c>
      <c r="G2722" s="12" t="str">
        <f>IF('Input Data'!I2722="","",'Input Data'!I2722)</f>
        <v/>
      </c>
      <c r="H2722" s="12" t="str">
        <f>IF($G:$G="NotUsed","",IF('Input Data'!J2722="","",'Input Data'!J2722))</f>
        <v/>
      </c>
      <c r="I2722" s="12" t="str">
        <f>IF($G:$G="","",IF('Input Data'!K2722="","",'Input Data'!K2722))</f>
        <v/>
      </c>
      <c r="J2722" s="12" t="str">
        <f>IF($G:$G="","",IF('Input Data'!L2722="","",'Input Data'!L2722))</f>
        <v/>
      </c>
      <c r="K2722" s="12" t="str">
        <f>IF($G:$G="","",IF('Input Data'!M2722="","",'Input Data'!M2722))</f>
        <v/>
      </c>
      <c r="L2722" s="12" t="str">
        <f>IF($G:$G="","",IF('Input Data'!N2722="","",'Input Data'!N2722))</f>
        <v/>
      </c>
      <c r="M2722" s="12" t="str">
        <f>IF($G:$G="","",IF('Input Data'!O2722="","",'Input Data'!O2722))</f>
        <v/>
      </c>
      <c r="N2722" s="12" t="str">
        <f>IF($G:$G="","",IF('Input Data'!P2722="","",'Input Data'!P2722))</f>
        <v/>
      </c>
      <c r="O2722" s="12" t="str">
        <f>IF($G:$G="","",IF('Input Data'!Q2722="","",'Input Data'!Q2722))</f>
        <v/>
      </c>
    </row>
    <row r="2723" spans="1:15" x14ac:dyDescent="0.25">
      <c r="A2723" s="13" t="str">
        <f>IF('Definition sheet'!H2723="","",'Definition sheet'!H2723)</f>
        <v/>
      </c>
      <c r="B2723" s="14" t="str">
        <f>IF('Definition sheet'!C2723="","",'Definition sheet'!C2723)</f>
        <v/>
      </c>
      <c r="C2723" s="13" t="str">
        <f>IF('Definition sheet'!D2723="","",CONCATENATE('fixed values'!$A$3,'Definition sheet'!D2723,'fixed values'!$A$4))</f>
        <v/>
      </c>
      <c r="D2723" s="22" t="str">
        <f>IF('Definition sheet'!E2723="","",CONCATENATE('fixed values'!$A$1,'Definition sheet'!E2723,'fixed values'!$A$2))</f>
        <v/>
      </c>
      <c r="E2723" s="22" t="str">
        <f>IF('Definition sheet'!F2723="","",CONCATENATE('fixed values'!$A$1,'Definition sheet'!F2723,'fixed values'!$A$2))</f>
        <v/>
      </c>
      <c r="F2723" s="14" t="str">
        <f>IF('Input Data'!G2723="","",IF('Definition sheet'!G2723="PARENT","",'Input Data'!G2723))</f>
        <v/>
      </c>
      <c r="G2723" s="12" t="str">
        <f>IF('Input Data'!I2723="","",'Input Data'!I2723)</f>
        <v/>
      </c>
      <c r="H2723" s="12" t="str">
        <f>IF($G:$G="NotUsed","",IF('Input Data'!J2723="","",'Input Data'!J2723))</f>
        <v/>
      </c>
      <c r="I2723" s="12" t="str">
        <f>IF($G:$G="","",IF('Input Data'!K2723="","",'Input Data'!K2723))</f>
        <v/>
      </c>
      <c r="J2723" s="12" t="str">
        <f>IF($G:$G="","",IF('Input Data'!L2723="","",'Input Data'!L2723))</f>
        <v/>
      </c>
      <c r="K2723" s="12" t="str">
        <f>IF($G:$G="","",IF('Input Data'!M2723="","",'Input Data'!M2723))</f>
        <v/>
      </c>
      <c r="L2723" s="12" t="str">
        <f>IF($G:$G="","",IF('Input Data'!N2723="","",'Input Data'!N2723))</f>
        <v/>
      </c>
      <c r="M2723" s="12" t="str">
        <f>IF($G:$G="","",IF('Input Data'!O2723="","",'Input Data'!O2723))</f>
        <v/>
      </c>
      <c r="N2723" s="12" t="str">
        <f>IF($G:$G="","",IF('Input Data'!P2723="","",'Input Data'!P2723))</f>
        <v/>
      </c>
      <c r="O2723" s="12" t="str">
        <f>IF($G:$G="","",IF('Input Data'!Q2723="","",'Input Data'!Q2723))</f>
        <v/>
      </c>
    </row>
    <row r="2724" spans="1:15" x14ac:dyDescent="0.25">
      <c r="A2724" s="13" t="str">
        <f>IF('Definition sheet'!H2724="","",'Definition sheet'!H2724)</f>
        <v/>
      </c>
      <c r="B2724" s="14" t="str">
        <f>IF('Definition sheet'!C2724="","",'Definition sheet'!C2724)</f>
        <v/>
      </c>
      <c r="C2724" s="13" t="str">
        <f>IF('Definition sheet'!D2724="","",CONCATENATE('fixed values'!$A$3,'Definition sheet'!D2724,'fixed values'!$A$4))</f>
        <v/>
      </c>
      <c r="D2724" s="22" t="str">
        <f>IF('Definition sheet'!E2724="","",CONCATENATE('fixed values'!$A$1,'Definition sheet'!E2724,'fixed values'!$A$2))</f>
        <v/>
      </c>
      <c r="E2724" s="22" t="str">
        <f>IF('Definition sheet'!F2724="","",CONCATENATE('fixed values'!$A$1,'Definition sheet'!F2724,'fixed values'!$A$2))</f>
        <v/>
      </c>
      <c r="F2724" s="14" t="str">
        <f>IF('Input Data'!G2724="","",IF('Definition sheet'!G2724="PARENT","",'Input Data'!G2724))</f>
        <v/>
      </c>
      <c r="G2724" s="12" t="str">
        <f>IF('Input Data'!I2724="","",'Input Data'!I2724)</f>
        <v/>
      </c>
      <c r="H2724" s="12" t="str">
        <f>IF($G:$G="NotUsed","",IF('Input Data'!J2724="","",'Input Data'!J2724))</f>
        <v/>
      </c>
      <c r="I2724" s="12" t="str">
        <f>IF($G:$G="","",IF('Input Data'!K2724="","",'Input Data'!K2724))</f>
        <v/>
      </c>
      <c r="J2724" s="12" t="str">
        <f>IF($G:$G="","",IF('Input Data'!L2724="","",'Input Data'!L2724))</f>
        <v/>
      </c>
      <c r="K2724" s="12" t="str">
        <f>IF($G:$G="","",IF('Input Data'!M2724="","",'Input Data'!M2724))</f>
        <v/>
      </c>
      <c r="L2724" s="12" t="str">
        <f>IF($G:$G="","",IF('Input Data'!N2724="","",'Input Data'!N2724))</f>
        <v/>
      </c>
      <c r="M2724" s="12" t="str">
        <f>IF($G:$G="","",IF('Input Data'!O2724="","",'Input Data'!O2724))</f>
        <v/>
      </c>
      <c r="N2724" s="12" t="str">
        <f>IF($G:$G="","",IF('Input Data'!P2724="","",'Input Data'!P2724))</f>
        <v/>
      </c>
      <c r="O2724" s="12" t="str">
        <f>IF($G:$G="","",IF('Input Data'!Q2724="","",'Input Data'!Q2724))</f>
        <v/>
      </c>
    </row>
    <row r="2725" spans="1:15" x14ac:dyDescent="0.25">
      <c r="A2725" s="13" t="str">
        <f>IF('Definition sheet'!H2725="","",'Definition sheet'!H2725)</f>
        <v/>
      </c>
      <c r="B2725" s="14" t="str">
        <f>IF('Definition sheet'!C2725="","",'Definition sheet'!C2725)</f>
        <v/>
      </c>
      <c r="C2725" s="13" t="str">
        <f>IF('Definition sheet'!D2725="","",CONCATENATE('fixed values'!$A$3,'Definition sheet'!D2725,'fixed values'!$A$4))</f>
        <v/>
      </c>
      <c r="D2725" s="22" t="str">
        <f>IF('Definition sheet'!E2725="","",CONCATENATE('fixed values'!$A$1,'Definition sheet'!E2725,'fixed values'!$A$2))</f>
        <v/>
      </c>
      <c r="E2725" s="22" t="str">
        <f>IF('Definition sheet'!F2725="","",CONCATENATE('fixed values'!$A$1,'Definition sheet'!F2725,'fixed values'!$A$2))</f>
        <v/>
      </c>
      <c r="F2725" s="14" t="str">
        <f>IF('Input Data'!G2725="","",IF('Definition sheet'!G2725="PARENT","",'Input Data'!G2725))</f>
        <v/>
      </c>
      <c r="G2725" s="12" t="str">
        <f>IF('Input Data'!I2725="","",'Input Data'!I2725)</f>
        <v/>
      </c>
      <c r="H2725" s="12" t="str">
        <f>IF($G:$G="NotUsed","",IF('Input Data'!J2725="","",'Input Data'!J2725))</f>
        <v/>
      </c>
      <c r="I2725" s="12" t="str">
        <f>IF($G:$G="","",IF('Input Data'!K2725="","",'Input Data'!K2725))</f>
        <v/>
      </c>
      <c r="J2725" s="12" t="str">
        <f>IF($G:$G="","",IF('Input Data'!L2725="","",'Input Data'!L2725))</f>
        <v/>
      </c>
      <c r="K2725" s="12" t="str">
        <f>IF($G:$G="","",IF('Input Data'!M2725="","",'Input Data'!M2725))</f>
        <v/>
      </c>
      <c r="L2725" s="12" t="str">
        <f>IF($G:$G="","",IF('Input Data'!N2725="","",'Input Data'!N2725))</f>
        <v/>
      </c>
      <c r="M2725" s="12" t="str">
        <f>IF($G:$G="","",IF('Input Data'!O2725="","",'Input Data'!O2725))</f>
        <v/>
      </c>
      <c r="N2725" s="12" t="str">
        <f>IF($G:$G="","",IF('Input Data'!P2725="","",'Input Data'!P2725))</f>
        <v/>
      </c>
      <c r="O2725" s="12" t="str">
        <f>IF($G:$G="","",IF('Input Data'!Q2725="","",'Input Data'!Q2725))</f>
        <v/>
      </c>
    </row>
    <row r="2726" spans="1:15" x14ac:dyDescent="0.25">
      <c r="A2726" s="13" t="str">
        <f>IF('Definition sheet'!H2726="","",'Definition sheet'!H2726)</f>
        <v/>
      </c>
      <c r="B2726" s="14" t="str">
        <f>IF('Definition sheet'!C2726="","",'Definition sheet'!C2726)</f>
        <v/>
      </c>
      <c r="C2726" s="13" t="str">
        <f>IF('Definition sheet'!D2726="","",CONCATENATE('fixed values'!$A$3,'Definition sheet'!D2726,'fixed values'!$A$4))</f>
        <v/>
      </c>
      <c r="D2726" s="22" t="str">
        <f>IF('Definition sheet'!E2726="","",CONCATENATE('fixed values'!$A$1,'Definition sheet'!E2726,'fixed values'!$A$2))</f>
        <v/>
      </c>
      <c r="E2726" s="22" t="str">
        <f>IF('Definition sheet'!F2726="","",CONCATENATE('fixed values'!$A$1,'Definition sheet'!F2726,'fixed values'!$A$2))</f>
        <v/>
      </c>
      <c r="F2726" s="14" t="str">
        <f>IF('Input Data'!G2726="","",IF('Definition sheet'!G2726="PARENT","",'Input Data'!G2726))</f>
        <v/>
      </c>
      <c r="G2726" s="12" t="str">
        <f>IF('Input Data'!I2726="","",'Input Data'!I2726)</f>
        <v/>
      </c>
      <c r="H2726" s="12" t="str">
        <f>IF($G:$G="NotUsed","",IF('Input Data'!J2726="","",'Input Data'!J2726))</f>
        <v/>
      </c>
      <c r="I2726" s="12" t="str">
        <f>IF($G:$G="","",IF('Input Data'!K2726="","",'Input Data'!K2726))</f>
        <v/>
      </c>
      <c r="J2726" s="12" t="str">
        <f>IF($G:$G="","",IF('Input Data'!L2726="","",'Input Data'!L2726))</f>
        <v/>
      </c>
      <c r="K2726" s="12" t="str">
        <f>IF($G:$G="","",IF('Input Data'!M2726="","",'Input Data'!M2726))</f>
        <v/>
      </c>
      <c r="L2726" s="12" t="str">
        <f>IF($G:$G="","",IF('Input Data'!N2726="","",'Input Data'!N2726))</f>
        <v/>
      </c>
      <c r="M2726" s="12" t="str">
        <f>IF($G:$G="","",IF('Input Data'!O2726="","",'Input Data'!O2726))</f>
        <v/>
      </c>
      <c r="N2726" s="12" t="str">
        <f>IF($G:$G="","",IF('Input Data'!P2726="","",'Input Data'!P2726))</f>
        <v/>
      </c>
      <c r="O2726" s="12" t="str">
        <f>IF($G:$G="","",IF('Input Data'!Q2726="","",'Input Data'!Q2726))</f>
        <v/>
      </c>
    </row>
    <row r="2727" spans="1:15" x14ac:dyDescent="0.25">
      <c r="A2727" s="13" t="str">
        <f>IF('Definition sheet'!H2727="","",'Definition sheet'!H2727)</f>
        <v/>
      </c>
      <c r="B2727" s="14" t="str">
        <f>IF('Definition sheet'!C2727="","",'Definition sheet'!C2727)</f>
        <v/>
      </c>
      <c r="C2727" s="13" t="str">
        <f>IF('Definition sheet'!D2727="","",CONCATENATE('fixed values'!$A$3,'Definition sheet'!D2727,'fixed values'!$A$4))</f>
        <v/>
      </c>
      <c r="D2727" s="22" t="str">
        <f>IF('Definition sheet'!E2727="","",CONCATENATE('fixed values'!$A$1,'Definition sheet'!E2727,'fixed values'!$A$2))</f>
        <v/>
      </c>
      <c r="E2727" s="22" t="str">
        <f>IF('Definition sheet'!F2727="","",CONCATENATE('fixed values'!$A$1,'Definition sheet'!F2727,'fixed values'!$A$2))</f>
        <v/>
      </c>
      <c r="F2727" s="14" t="str">
        <f>IF('Input Data'!G2727="","",IF('Definition sheet'!G2727="PARENT","",'Input Data'!G2727))</f>
        <v/>
      </c>
      <c r="G2727" s="12" t="str">
        <f>IF('Input Data'!I2727="","",'Input Data'!I2727)</f>
        <v/>
      </c>
      <c r="H2727" s="12" t="str">
        <f>IF($G:$G="NotUsed","",IF('Input Data'!J2727="","",'Input Data'!J2727))</f>
        <v/>
      </c>
      <c r="I2727" s="12" t="str">
        <f>IF($G:$G="","",IF('Input Data'!K2727="","",'Input Data'!K2727))</f>
        <v/>
      </c>
      <c r="J2727" s="12" t="str">
        <f>IF($G:$G="","",IF('Input Data'!L2727="","",'Input Data'!L2727))</f>
        <v/>
      </c>
      <c r="K2727" s="12" t="str">
        <f>IF($G:$G="","",IF('Input Data'!M2727="","",'Input Data'!M2727))</f>
        <v/>
      </c>
      <c r="L2727" s="12" t="str">
        <f>IF($G:$G="","",IF('Input Data'!N2727="","",'Input Data'!N2727))</f>
        <v/>
      </c>
      <c r="M2727" s="12" t="str">
        <f>IF($G:$G="","",IF('Input Data'!O2727="","",'Input Data'!O2727))</f>
        <v/>
      </c>
      <c r="N2727" s="12" t="str">
        <f>IF($G:$G="","",IF('Input Data'!P2727="","",'Input Data'!P2727))</f>
        <v/>
      </c>
      <c r="O2727" s="12" t="str">
        <f>IF($G:$G="","",IF('Input Data'!Q2727="","",'Input Data'!Q2727))</f>
        <v/>
      </c>
    </row>
    <row r="2728" spans="1:15" x14ac:dyDescent="0.25">
      <c r="A2728" s="13" t="str">
        <f>IF('Definition sheet'!H2728="","",'Definition sheet'!H2728)</f>
        <v/>
      </c>
      <c r="B2728" s="14" t="str">
        <f>IF('Definition sheet'!C2728="","",'Definition sheet'!C2728)</f>
        <v/>
      </c>
      <c r="C2728" s="13" t="str">
        <f>IF('Definition sheet'!D2728="","",CONCATENATE('fixed values'!$A$3,'Definition sheet'!D2728,'fixed values'!$A$4))</f>
        <v/>
      </c>
      <c r="D2728" s="22" t="str">
        <f>IF('Definition sheet'!E2728="","",CONCATENATE('fixed values'!$A$1,'Definition sheet'!E2728,'fixed values'!$A$2))</f>
        <v/>
      </c>
      <c r="E2728" s="22" t="str">
        <f>IF('Definition sheet'!F2728="","",CONCATENATE('fixed values'!$A$1,'Definition sheet'!F2728,'fixed values'!$A$2))</f>
        <v/>
      </c>
      <c r="F2728" s="14" t="str">
        <f>IF('Input Data'!G2728="","",IF('Definition sheet'!G2728="PARENT","",'Input Data'!G2728))</f>
        <v/>
      </c>
      <c r="G2728" s="12" t="str">
        <f>IF('Input Data'!I2728="","",'Input Data'!I2728)</f>
        <v/>
      </c>
      <c r="H2728" s="12" t="str">
        <f>IF($G:$G="NotUsed","",IF('Input Data'!J2728="","",'Input Data'!J2728))</f>
        <v/>
      </c>
      <c r="I2728" s="12" t="str">
        <f>IF($G:$G="","",IF('Input Data'!K2728="","",'Input Data'!K2728))</f>
        <v/>
      </c>
      <c r="J2728" s="12" t="str">
        <f>IF($G:$G="","",IF('Input Data'!L2728="","",'Input Data'!L2728))</f>
        <v/>
      </c>
      <c r="K2728" s="12" t="str">
        <f>IF($G:$G="","",IF('Input Data'!M2728="","",'Input Data'!M2728))</f>
        <v/>
      </c>
      <c r="L2728" s="12" t="str">
        <f>IF($G:$G="","",IF('Input Data'!N2728="","",'Input Data'!N2728))</f>
        <v/>
      </c>
      <c r="M2728" s="12" t="str">
        <f>IF($G:$G="","",IF('Input Data'!O2728="","",'Input Data'!O2728))</f>
        <v/>
      </c>
      <c r="N2728" s="12" t="str">
        <f>IF($G:$G="","",IF('Input Data'!P2728="","",'Input Data'!P2728))</f>
        <v/>
      </c>
      <c r="O2728" s="12" t="str">
        <f>IF($G:$G="","",IF('Input Data'!Q2728="","",'Input Data'!Q2728))</f>
        <v/>
      </c>
    </row>
    <row r="2729" spans="1:15" x14ac:dyDescent="0.25">
      <c r="A2729" s="13" t="str">
        <f>IF('Definition sheet'!H2729="","",'Definition sheet'!H2729)</f>
        <v/>
      </c>
      <c r="B2729" s="14" t="str">
        <f>IF('Definition sheet'!C2729="","",'Definition sheet'!C2729)</f>
        <v/>
      </c>
      <c r="C2729" s="13" t="str">
        <f>IF('Definition sheet'!D2729="","",CONCATENATE('fixed values'!$A$3,'Definition sheet'!D2729,'fixed values'!$A$4))</f>
        <v/>
      </c>
      <c r="D2729" s="22" t="str">
        <f>IF('Definition sheet'!E2729="","",CONCATENATE('fixed values'!$A$1,'Definition sheet'!E2729,'fixed values'!$A$2))</f>
        <v/>
      </c>
      <c r="E2729" s="22" t="str">
        <f>IF('Definition sheet'!F2729="","",CONCATENATE('fixed values'!$A$1,'Definition sheet'!F2729,'fixed values'!$A$2))</f>
        <v/>
      </c>
      <c r="F2729" s="14" t="str">
        <f>IF('Input Data'!G2729="","",IF('Definition sheet'!G2729="PARENT","",'Input Data'!G2729))</f>
        <v/>
      </c>
      <c r="G2729" s="12" t="str">
        <f>IF('Input Data'!I2729="","",'Input Data'!I2729)</f>
        <v/>
      </c>
      <c r="H2729" s="12" t="str">
        <f>IF($G:$G="NotUsed","",IF('Input Data'!J2729="","",'Input Data'!J2729))</f>
        <v/>
      </c>
      <c r="I2729" s="12" t="str">
        <f>IF($G:$G="","",IF('Input Data'!K2729="","",'Input Data'!K2729))</f>
        <v/>
      </c>
      <c r="J2729" s="12" t="str">
        <f>IF($G:$G="","",IF('Input Data'!L2729="","",'Input Data'!L2729))</f>
        <v/>
      </c>
      <c r="K2729" s="12" t="str">
        <f>IF($G:$G="","",IF('Input Data'!M2729="","",'Input Data'!M2729))</f>
        <v/>
      </c>
      <c r="L2729" s="12" t="str">
        <f>IF($G:$G="","",IF('Input Data'!N2729="","",'Input Data'!N2729))</f>
        <v/>
      </c>
      <c r="M2729" s="12" t="str">
        <f>IF($G:$G="","",IF('Input Data'!O2729="","",'Input Data'!O2729))</f>
        <v/>
      </c>
      <c r="N2729" s="12" t="str">
        <f>IF($G:$G="","",IF('Input Data'!P2729="","",'Input Data'!P2729))</f>
        <v/>
      </c>
      <c r="O2729" s="12" t="str">
        <f>IF($G:$G="","",IF('Input Data'!Q2729="","",'Input Data'!Q2729))</f>
        <v/>
      </c>
    </row>
    <row r="2730" spans="1:15" x14ac:dyDescent="0.25">
      <c r="A2730" s="13" t="str">
        <f>IF('Definition sheet'!H2730="","",'Definition sheet'!H2730)</f>
        <v/>
      </c>
      <c r="B2730" s="14" t="str">
        <f>IF('Definition sheet'!C2730="","",'Definition sheet'!C2730)</f>
        <v/>
      </c>
      <c r="C2730" s="13" t="str">
        <f>IF('Definition sheet'!D2730="","",CONCATENATE('fixed values'!$A$3,'Definition sheet'!D2730,'fixed values'!$A$4))</f>
        <v/>
      </c>
      <c r="D2730" s="22" t="str">
        <f>IF('Definition sheet'!E2730="","",CONCATENATE('fixed values'!$A$1,'Definition sheet'!E2730,'fixed values'!$A$2))</f>
        <v/>
      </c>
      <c r="E2730" s="22" t="str">
        <f>IF('Definition sheet'!F2730="","",CONCATENATE('fixed values'!$A$1,'Definition sheet'!F2730,'fixed values'!$A$2))</f>
        <v/>
      </c>
      <c r="F2730" s="14" t="str">
        <f>IF('Input Data'!G2730="","",IF('Definition sheet'!G2730="PARENT","",'Input Data'!G2730))</f>
        <v/>
      </c>
      <c r="G2730" s="12" t="str">
        <f>IF('Input Data'!I2730="","",'Input Data'!I2730)</f>
        <v/>
      </c>
      <c r="H2730" s="12" t="str">
        <f>IF($G:$G="NotUsed","",IF('Input Data'!J2730="","",'Input Data'!J2730))</f>
        <v/>
      </c>
      <c r="I2730" s="12" t="str">
        <f>IF($G:$G="","",IF('Input Data'!K2730="","",'Input Data'!K2730))</f>
        <v/>
      </c>
      <c r="J2730" s="12" t="str">
        <f>IF($G:$G="","",IF('Input Data'!L2730="","",'Input Data'!L2730))</f>
        <v/>
      </c>
      <c r="K2730" s="12" t="str">
        <f>IF($G:$G="","",IF('Input Data'!M2730="","",'Input Data'!M2730))</f>
        <v/>
      </c>
      <c r="L2730" s="12" t="str">
        <f>IF($G:$G="","",IF('Input Data'!N2730="","",'Input Data'!N2730))</f>
        <v/>
      </c>
      <c r="M2730" s="12" t="str">
        <f>IF($G:$G="","",IF('Input Data'!O2730="","",'Input Data'!O2730))</f>
        <v/>
      </c>
      <c r="N2730" s="12" t="str">
        <f>IF($G:$G="","",IF('Input Data'!P2730="","",'Input Data'!P2730))</f>
        <v/>
      </c>
      <c r="O2730" s="12" t="str">
        <f>IF($G:$G="","",IF('Input Data'!Q2730="","",'Input Data'!Q2730))</f>
        <v/>
      </c>
    </row>
    <row r="2731" spans="1:15" x14ac:dyDescent="0.25">
      <c r="A2731" s="13" t="str">
        <f>IF('Definition sheet'!H2731="","",'Definition sheet'!H2731)</f>
        <v/>
      </c>
      <c r="B2731" s="14" t="str">
        <f>IF('Definition sheet'!C2731="","",'Definition sheet'!C2731)</f>
        <v/>
      </c>
      <c r="C2731" s="13" t="str">
        <f>IF('Definition sheet'!D2731="","",CONCATENATE('fixed values'!$A$3,'Definition sheet'!D2731,'fixed values'!$A$4))</f>
        <v/>
      </c>
      <c r="D2731" s="22" t="str">
        <f>IF('Definition sheet'!E2731="","",CONCATENATE('fixed values'!$A$1,'Definition sheet'!E2731,'fixed values'!$A$2))</f>
        <v/>
      </c>
      <c r="E2731" s="22" t="str">
        <f>IF('Definition sheet'!F2731="","",CONCATENATE('fixed values'!$A$1,'Definition sheet'!F2731,'fixed values'!$A$2))</f>
        <v/>
      </c>
      <c r="F2731" s="14" t="str">
        <f>IF('Input Data'!G2731="","",IF('Definition sheet'!G2731="PARENT","",'Input Data'!G2731))</f>
        <v/>
      </c>
      <c r="G2731" s="12" t="str">
        <f>IF('Input Data'!I2731="","",'Input Data'!I2731)</f>
        <v/>
      </c>
      <c r="H2731" s="12" t="str">
        <f>IF($G:$G="NotUsed","",IF('Input Data'!J2731="","",'Input Data'!J2731))</f>
        <v/>
      </c>
      <c r="I2731" s="12" t="str">
        <f>IF($G:$G="","",IF('Input Data'!K2731="","",'Input Data'!K2731))</f>
        <v/>
      </c>
      <c r="J2731" s="12" t="str">
        <f>IF($G:$G="","",IF('Input Data'!L2731="","",'Input Data'!L2731))</f>
        <v/>
      </c>
      <c r="K2731" s="12" t="str">
        <f>IF($G:$G="","",IF('Input Data'!M2731="","",'Input Data'!M2731))</f>
        <v/>
      </c>
      <c r="L2731" s="12" t="str">
        <f>IF($G:$G="","",IF('Input Data'!N2731="","",'Input Data'!N2731))</f>
        <v/>
      </c>
      <c r="M2731" s="12" t="str">
        <f>IF($G:$G="","",IF('Input Data'!O2731="","",'Input Data'!O2731))</f>
        <v/>
      </c>
      <c r="N2731" s="12" t="str">
        <f>IF($G:$G="","",IF('Input Data'!P2731="","",'Input Data'!P2731))</f>
        <v/>
      </c>
      <c r="O2731" s="12" t="str">
        <f>IF($G:$G="","",IF('Input Data'!Q2731="","",'Input Data'!Q2731))</f>
        <v/>
      </c>
    </row>
    <row r="2732" spans="1:15" x14ac:dyDescent="0.25">
      <c r="A2732" s="13" t="str">
        <f>IF('Definition sheet'!H2732="","",'Definition sheet'!H2732)</f>
        <v/>
      </c>
      <c r="B2732" s="14" t="str">
        <f>IF('Definition sheet'!C2732="","",'Definition sheet'!C2732)</f>
        <v/>
      </c>
      <c r="C2732" s="13" t="str">
        <f>IF('Definition sheet'!D2732="","",CONCATENATE('fixed values'!$A$3,'Definition sheet'!D2732,'fixed values'!$A$4))</f>
        <v/>
      </c>
      <c r="D2732" s="22" t="str">
        <f>IF('Definition sheet'!E2732="","",CONCATENATE('fixed values'!$A$1,'Definition sheet'!E2732,'fixed values'!$A$2))</f>
        <v/>
      </c>
      <c r="E2732" s="22" t="str">
        <f>IF('Definition sheet'!F2732="","",CONCATENATE('fixed values'!$A$1,'Definition sheet'!F2732,'fixed values'!$A$2))</f>
        <v/>
      </c>
      <c r="F2732" s="14" t="str">
        <f>IF('Input Data'!G2732="","",IF('Definition sheet'!G2732="PARENT","",'Input Data'!G2732))</f>
        <v/>
      </c>
      <c r="G2732" s="12" t="str">
        <f>IF('Input Data'!I2732="","",'Input Data'!I2732)</f>
        <v/>
      </c>
      <c r="H2732" s="12" t="str">
        <f>IF($G:$G="NotUsed","",IF('Input Data'!J2732="","",'Input Data'!J2732))</f>
        <v/>
      </c>
      <c r="I2732" s="12" t="str">
        <f>IF($G:$G="","",IF('Input Data'!K2732="","",'Input Data'!K2732))</f>
        <v/>
      </c>
      <c r="J2732" s="12" t="str">
        <f>IF($G:$G="","",IF('Input Data'!L2732="","",'Input Data'!L2732))</f>
        <v/>
      </c>
      <c r="K2732" s="12" t="str">
        <f>IF($G:$G="","",IF('Input Data'!M2732="","",'Input Data'!M2732))</f>
        <v/>
      </c>
      <c r="L2732" s="12" t="str">
        <f>IF($G:$G="","",IF('Input Data'!N2732="","",'Input Data'!N2732))</f>
        <v/>
      </c>
      <c r="M2732" s="12" t="str">
        <f>IF($G:$G="","",IF('Input Data'!O2732="","",'Input Data'!O2732))</f>
        <v/>
      </c>
      <c r="N2732" s="12" t="str">
        <f>IF($G:$G="","",IF('Input Data'!P2732="","",'Input Data'!P2732))</f>
        <v/>
      </c>
      <c r="O2732" s="12" t="str">
        <f>IF($G:$G="","",IF('Input Data'!Q2732="","",'Input Data'!Q2732))</f>
        <v/>
      </c>
    </row>
    <row r="2733" spans="1:15" x14ac:dyDescent="0.25">
      <c r="A2733" s="13" t="str">
        <f>IF('Definition sheet'!H2733="","",'Definition sheet'!H2733)</f>
        <v/>
      </c>
      <c r="B2733" s="14" t="str">
        <f>IF('Definition sheet'!C2733="","",'Definition sheet'!C2733)</f>
        <v/>
      </c>
      <c r="C2733" s="13" t="str">
        <f>IF('Definition sheet'!D2733="","",CONCATENATE('fixed values'!$A$3,'Definition sheet'!D2733,'fixed values'!$A$4))</f>
        <v/>
      </c>
      <c r="D2733" s="22" t="str">
        <f>IF('Definition sheet'!E2733="","",CONCATENATE('fixed values'!$A$1,'Definition sheet'!E2733,'fixed values'!$A$2))</f>
        <v/>
      </c>
      <c r="E2733" s="22" t="str">
        <f>IF('Definition sheet'!F2733="","",CONCATENATE('fixed values'!$A$1,'Definition sheet'!F2733,'fixed values'!$A$2))</f>
        <v/>
      </c>
      <c r="F2733" s="14" t="str">
        <f>IF('Input Data'!G2733="","",IF('Definition sheet'!G2733="PARENT","",'Input Data'!G2733))</f>
        <v/>
      </c>
      <c r="G2733" s="12" t="str">
        <f>IF('Input Data'!I2733="","",'Input Data'!I2733)</f>
        <v/>
      </c>
      <c r="H2733" s="12" t="str">
        <f>IF($G:$G="NotUsed","",IF('Input Data'!J2733="","",'Input Data'!J2733))</f>
        <v/>
      </c>
      <c r="I2733" s="12" t="str">
        <f>IF($G:$G="","",IF('Input Data'!K2733="","",'Input Data'!K2733))</f>
        <v/>
      </c>
      <c r="J2733" s="12" t="str">
        <f>IF($G:$G="","",IF('Input Data'!L2733="","",'Input Data'!L2733))</f>
        <v/>
      </c>
      <c r="K2733" s="12" t="str">
        <f>IF($G:$G="","",IF('Input Data'!M2733="","",'Input Data'!M2733))</f>
        <v/>
      </c>
      <c r="L2733" s="12" t="str">
        <f>IF($G:$G="","",IF('Input Data'!N2733="","",'Input Data'!N2733))</f>
        <v/>
      </c>
      <c r="M2733" s="12" t="str">
        <f>IF($G:$G="","",IF('Input Data'!O2733="","",'Input Data'!O2733))</f>
        <v/>
      </c>
      <c r="N2733" s="12" t="str">
        <f>IF($G:$G="","",IF('Input Data'!P2733="","",'Input Data'!P2733))</f>
        <v/>
      </c>
      <c r="O2733" s="12" t="str">
        <f>IF($G:$G="","",IF('Input Data'!Q2733="","",'Input Data'!Q2733))</f>
        <v/>
      </c>
    </row>
    <row r="2734" spans="1:15" x14ac:dyDescent="0.25">
      <c r="A2734" s="13" t="str">
        <f>IF('Definition sheet'!H2734="","",'Definition sheet'!H2734)</f>
        <v/>
      </c>
      <c r="B2734" s="14" t="str">
        <f>IF('Definition sheet'!C2734="","",'Definition sheet'!C2734)</f>
        <v/>
      </c>
      <c r="C2734" s="13" t="str">
        <f>IF('Definition sheet'!D2734="","",CONCATENATE('fixed values'!$A$3,'Definition sheet'!D2734,'fixed values'!$A$4))</f>
        <v/>
      </c>
      <c r="D2734" s="22" t="str">
        <f>IF('Definition sheet'!E2734="","",CONCATENATE('fixed values'!$A$1,'Definition sheet'!E2734,'fixed values'!$A$2))</f>
        <v/>
      </c>
      <c r="E2734" s="22" t="str">
        <f>IF('Definition sheet'!F2734="","",CONCATENATE('fixed values'!$A$1,'Definition sheet'!F2734,'fixed values'!$A$2))</f>
        <v/>
      </c>
      <c r="F2734" s="14" t="str">
        <f>IF('Input Data'!G2734="","",IF('Definition sheet'!G2734="PARENT","",'Input Data'!G2734))</f>
        <v/>
      </c>
      <c r="G2734" s="12" t="str">
        <f>IF('Input Data'!I2734="","",'Input Data'!I2734)</f>
        <v/>
      </c>
      <c r="H2734" s="12" t="str">
        <f>IF($G:$G="NotUsed","",IF('Input Data'!J2734="","",'Input Data'!J2734))</f>
        <v/>
      </c>
      <c r="I2734" s="12" t="str">
        <f>IF($G:$G="","",IF('Input Data'!K2734="","",'Input Data'!K2734))</f>
        <v/>
      </c>
      <c r="J2734" s="12" t="str">
        <f>IF($G:$G="","",IF('Input Data'!L2734="","",'Input Data'!L2734))</f>
        <v/>
      </c>
      <c r="K2734" s="12" t="str">
        <f>IF($G:$G="","",IF('Input Data'!M2734="","",'Input Data'!M2734))</f>
        <v/>
      </c>
      <c r="L2734" s="12" t="str">
        <f>IF($G:$G="","",IF('Input Data'!N2734="","",'Input Data'!N2734))</f>
        <v/>
      </c>
      <c r="M2734" s="12" t="str">
        <f>IF($G:$G="","",IF('Input Data'!O2734="","",'Input Data'!O2734))</f>
        <v/>
      </c>
      <c r="N2734" s="12" t="str">
        <f>IF($G:$G="","",IF('Input Data'!P2734="","",'Input Data'!P2734))</f>
        <v/>
      </c>
      <c r="O2734" s="12" t="str">
        <f>IF($G:$G="","",IF('Input Data'!Q2734="","",'Input Data'!Q2734))</f>
        <v/>
      </c>
    </row>
    <row r="2735" spans="1:15" x14ac:dyDescent="0.25">
      <c r="A2735" s="13" t="str">
        <f>IF('Definition sheet'!H2735="","",'Definition sheet'!H2735)</f>
        <v/>
      </c>
      <c r="B2735" s="14" t="str">
        <f>IF('Definition sheet'!C2735="","",'Definition sheet'!C2735)</f>
        <v/>
      </c>
      <c r="C2735" s="13" t="str">
        <f>IF('Definition sheet'!D2735="","",CONCATENATE('fixed values'!$A$3,'Definition sheet'!D2735,'fixed values'!$A$4))</f>
        <v/>
      </c>
      <c r="D2735" s="22" t="str">
        <f>IF('Definition sheet'!E2735="","",CONCATENATE('fixed values'!$A$1,'Definition sheet'!E2735,'fixed values'!$A$2))</f>
        <v/>
      </c>
      <c r="E2735" s="22" t="str">
        <f>IF('Definition sheet'!F2735="","",CONCATENATE('fixed values'!$A$1,'Definition sheet'!F2735,'fixed values'!$A$2))</f>
        <v/>
      </c>
      <c r="F2735" s="14" t="str">
        <f>IF('Input Data'!G2735="","",IF('Definition sheet'!G2735="PARENT","",'Input Data'!G2735))</f>
        <v/>
      </c>
      <c r="G2735" s="12" t="str">
        <f>IF('Input Data'!I2735="","",'Input Data'!I2735)</f>
        <v/>
      </c>
      <c r="H2735" s="12" t="str">
        <f>IF($G:$G="NotUsed","",IF('Input Data'!J2735="","",'Input Data'!J2735))</f>
        <v/>
      </c>
      <c r="I2735" s="12" t="str">
        <f>IF($G:$G="","",IF('Input Data'!K2735="","",'Input Data'!K2735))</f>
        <v/>
      </c>
      <c r="J2735" s="12" t="str">
        <f>IF($G:$G="","",IF('Input Data'!L2735="","",'Input Data'!L2735))</f>
        <v/>
      </c>
      <c r="K2735" s="12" t="str">
        <f>IF($G:$G="","",IF('Input Data'!M2735="","",'Input Data'!M2735))</f>
        <v/>
      </c>
      <c r="L2735" s="12" t="str">
        <f>IF($G:$G="","",IF('Input Data'!N2735="","",'Input Data'!N2735))</f>
        <v/>
      </c>
      <c r="M2735" s="12" t="str">
        <f>IF($G:$G="","",IF('Input Data'!O2735="","",'Input Data'!O2735))</f>
        <v/>
      </c>
      <c r="N2735" s="12" t="str">
        <f>IF($G:$G="","",IF('Input Data'!P2735="","",'Input Data'!P2735))</f>
        <v/>
      </c>
      <c r="O2735" s="12" t="str">
        <f>IF($G:$G="","",IF('Input Data'!Q2735="","",'Input Data'!Q2735))</f>
        <v/>
      </c>
    </row>
    <row r="2736" spans="1:15" x14ac:dyDescent="0.25">
      <c r="A2736" s="13" t="str">
        <f>IF('Definition sheet'!H2736="","",'Definition sheet'!H2736)</f>
        <v/>
      </c>
      <c r="B2736" s="14" t="str">
        <f>IF('Definition sheet'!C2736="","",'Definition sheet'!C2736)</f>
        <v/>
      </c>
      <c r="C2736" s="13" t="str">
        <f>IF('Definition sheet'!D2736="","",CONCATENATE('fixed values'!$A$3,'Definition sheet'!D2736,'fixed values'!$A$4))</f>
        <v/>
      </c>
      <c r="D2736" s="22" t="str">
        <f>IF('Definition sheet'!E2736="","",CONCATENATE('fixed values'!$A$1,'Definition sheet'!E2736,'fixed values'!$A$2))</f>
        <v/>
      </c>
      <c r="E2736" s="22" t="str">
        <f>IF('Definition sheet'!F2736="","",CONCATENATE('fixed values'!$A$1,'Definition sheet'!F2736,'fixed values'!$A$2))</f>
        <v/>
      </c>
      <c r="F2736" s="14" t="str">
        <f>IF('Input Data'!G2736="","",IF('Definition sheet'!G2736="PARENT","",'Input Data'!G2736))</f>
        <v/>
      </c>
      <c r="G2736" s="12" t="str">
        <f>IF('Input Data'!I2736="","",'Input Data'!I2736)</f>
        <v/>
      </c>
      <c r="H2736" s="12" t="str">
        <f>IF($G:$G="NotUsed","",IF('Input Data'!J2736="","",'Input Data'!J2736))</f>
        <v/>
      </c>
      <c r="I2736" s="12" t="str">
        <f>IF($G:$G="","",IF('Input Data'!K2736="","",'Input Data'!K2736))</f>
        <v/>
      </c>
      <c r="J2736" s="12" t="str">
        <f>IF($G:$G="","",IF('Input Data'!L2736="","",'Input Data'!L2736))</f>
        <v/>
      </c>
      <c r="K2736" s="12" t="str">
        <f>IF($G:$G="","",IF('Input Data'!M2736="","",'Input Data'!M2736))</f>
        <v/>
      </c>
      <c r="L2736" s="12" t="str">
        <f>IF($G:$G="","",IF('Input Data'!N2736="","",'Input Data'!N2736))</f>
        <v/>
      </c>
      <c r="M2736" s="12" t="str">
        <f>IF($G:$G="","",IF('Input Data'!O2736="","",'Input Data'!O2736))</f>
        <v/>
      </c>
      <c r="N2736" s="12" t="str">
        <f>IF($G:$G="","",IF('Input Data'!P2736="","",'Input Data'!P2736))</f>
        <v/>
      </c>
      <c r="O2736" s="12" t="str">
        <f>IF($G:$G="","",IF('Input Data'!Q2736="","",'Input Data'!Q2736))</f>
        <v/>
      </c>
    </row>
    <row r="2737" spans="1:15" x14ac:dyDescent="0.25">
      <c r="A2737" s="13" t="str">
        <f>IF('Definition sheet'!H2737="","",'Definition sheet'!H2737)</f>
        <v/>
      </c>
      <c r="B2737" s="14" t="str">
        <f>IF('Definition sheet'!C2737="","",'Definition sheet'!C2737)</f>
        <v/>
      </c>
      <c r="C2737" s="13" t="str">
        <f>IF('Definition sheet'!D2737="","",CONCATENATE('fixed values'!$A$3,'Definition sheet'!D2737,'fixed values'!$A$4))</f>
        <v/>
      </c>
      <c r="D2737" s="22" t="str">
        <f>IF('Definition sheet'!E2737="","",CONCATENATE('fixed values'!$A$1,'Definition sheet'!E2737,'fixed values'!$A$2))</f>
        <v/>
      </c>
      <c r="E2737" s="22" t="str">
        <f>IF('Definition sheet'!F2737="","",CONCATENATE('fixed values'!$A$1,'Definition sheet'!F2737,'fixed values'!$A$2))</f>
        <v/>
      </c>
      <c r="F2737" s="14" t="str">
        <f>IF('Input Data'!G2737="","",IF('Definition sheet'!G2737="PARENT","",'Input Data'!G2737))</f>
        <v/>
      </c>
      <c r="G2737" s="12" t="str">
        <f>IF('Input Data'!I2737="","",'Input Data'!I2737)</f>
        <v/>
      </c>
      <c r="H2737" s="12" t="str">
        <f>IF($G:$G="NotUsed","",IF('Input Data'!J2737="","",'Input Data'!J2737))</f>
        <v/>
      </c>
      <c r="I2737" s="12" t="str">
        <f>IF($G:$G="","",IF('Input Data'!K2737="","",'Input Data'!K2737))</f>
        <v/>
      </c>
      <c r="J2737" s="12" t="str">
        <f>IF($G:$G="","",IF('Input Data'!L2737="","",'Input Data'!L2737))</f>
        <v/>
      </c>
      <c r="K2737" s="12" t="str">
        <f>IF($G:$G="","",IF('Input Data'!M2737="","",'Input Data'!M2737))</f>
        <v/>
      </c>
      <c r="L2737" s="12" t="str">
        <f>IF($G:$G="","",IF('Input Data'!N2737="","",'Input Data'!N2737))</f>
        <v/>
      </c>
      <c r="M2737" s="12" t="str">
        <f>IF($G:$G="","",IF('Input Data'!O2737="","",'Input Data'!O2737))</f>
        <v/>
      </c>
      <c r="N2737" s="12" t="str">
        <f>IF($G:$G="","",IF('Input Data'!P2737="","",'Input Data'!P2737))</f>
        <v/>
      </c>
      <c r="O2737" s="12" t="str">
        <f>IF($G:$G="","",IF('Input Data'!Q2737="","",'Input Data'!Q2737))</f>
        <v/>
      </c>
    </row>
    <row r="2738" spans="1:15" x14ac:dyDescent="0.25">
      <c r="A2738" s="13" t="str">
        <f>IF('Definition sheet'!H2738="","",'Definition sheet'!H2738)</f>
        <v/>
      </c>
      <c r="B2738" s="14" t="str">
        <f>IF('Definition sheet'!C2738="","",'Definition sheet'!C2738)</f>
        <v/>
      </c>
      <c r="C2738" s="13" t="str">
        <f>IF('Definition sheet'!D2738="","",CONCATENATE('fixed values'!$A$3,'Definition sheet'!D2738,'fixed values'!$A$4))</f>
        <v/>
      </c>
      <c r="D2738" s="22" t="str">
        <f>IF('Definition sheet'!E2738="","",CONCATENATE('fixed values'!$A$1,'Definition sheet'!E2738,'fixed values'!$A$2))</f>
        <v/>
      </c>
      <c r="E2738" s="22" t="str">
        <f>IF('Definition sheet'!F2738="","",CONCATENATE('fixed values'!$A$1,'Definition sheet'!F2738,'fixed values'!$A$2))</f>
        <v/>
      </c>
      <c r="F2738" s="14" t="str">
        <f>IF('Input Data'!G2738="","",IF('Definition sheet'!G2738="PARENT","",'Input Data'!G2738))</f>
        <v/>
      </c>
      <c r="G2738" s="12" t="str">
        <f>IF('Input Data'!I2738="","",'Input Data'!I2738)</f>
        <v/>
      </c>
      <c r="H2738" s="12" t="str">
        <f>IF($G:$G="NotUsed","",IF('Input Data'!J2738="","",'Input Data'!J2738))</f>
        <v/>
      </c>
      <c r="I2738" s="12" t="str">
        <f>IF($G:$G="","",IF('Input Data'!K2738="","",'Input Data'!K2738))</f>
        <v/>
      </c>
      <c r="J2738" s="12" t="str">
        <f>IF($G:$G="","",IF('Input Data'!L2738="","",'Input Data'!L2738))</f>
        <v/>
      </c>
      <c r="K2738" s="12" t="str">
        <f>IF($G:$G="","",IF('Input Data'!M2738="","",'Input Data'!M2738))</f>
        <v/>
      </c>
      <c r="L2738" s="12" t="str">
        <f>IF($G:$G="","",IF('Input Data'!N2738="","",'Input Data'!N2738))</f>
        <v/>
      </c>
      <c r="M2738" s="12" t="str">
        <f>IF($G:$G="","",IF('Input Data'!O2738="","",'Input Data'!O2738))</f>
        <v/>
      </c>
      <c r="N2738" s="12" t="str">
        <f>IF($G:$G="","",IF('Input Data'!P2738="","",'Input Data'!P2738))</f>
        <v/>
      </c>
      <c r="O2738" s="12" t="str">
        <f>IF($G:$G="","",IF('Input Data'!Q2738="","",'Input Data'!Q2738))</f>
        <v/>
      </c>
    </row>
    <row r="2739" spans="1:15" x14ac:dyDescent="0.25">
      <c r="A2739" s="13" t="str">
        <f>IF('Definition sheet'!H2739="","",'Definition sheet'!H2739)</f>
        <v/>
      </c>
      <c r="B2739" s="14" t="str">
        <f>IF('Definition sheet'!C2739="","",'Definition sheet'!C2739)</f>
        <v/>
      </c>
      <c r="C2739" s="13" t="str">
        <f>IF('Definition sheet'!D2739="","",CONCATENATE('fixed values'!$A$3,'Definition sheet'!D2739,'fixed values'!$A$4))</f>
        <v/>
      </c>
      <c r="D2739" s="22" t="str">
        <f>IF('Definition sheet'!E2739="","",CONCATENATE('fixed values'!$A$1,'Definition sheet'!E2739,'fixed values'!$A$2))</f>
        <v/>
      </c>
      <c r="E2739" s="22" t="str">
        <f>IF('Definition sheet'!F2739="","",CONCATENATE('fixed values'!$A$1,'Definition sheet'!F2739,'fixed values'!$A$2))</f>
        <v/>
      </c>
      <c r="F2739" s="14" t="str">
        <f>IF('Input Data'!G2739="","",IF('Definition sheet'!G2739="PARENT","",'Input Data'!G2739))</f>
        <v/>
      </c>
      <c r="G2739" s="12" t="str">
        <f>IF('Input Data'!I2739="","",'Input Data'!I2739)</f>
        <v/>
      </c>
      <c r="H2739" s="12" t="str">
        <f>IF($G:$G="NotUsed","",IF('Input Data'!J2739="","",'Input Data'!J2739))</f>
        <v/>
      </c>
      <c r="I2739" s="12" t="str">
        <f>IF($G:$G="","",IF('Input Data'!K2739="","",'Input Data'!K2739))</f>
        <v/>
      </c>
      <c r="J2739" s="12" t="str">
        <f>IF($G:$G="","",IF('Input Data'!L2739="","",'Input Data'!L2739))</f>
        <v/>
      </c>
      <c r="K2739" s="12" t="str">
        <f>IF($G:$G="","",IF('Input Data'!M2739="","",'Input Data'!M2739))</f>
        <v/>
      </c>
      <c r="L2739" s="12" t="str">
        <f>IF($G:$G="","",IF('Input Data'!N2739="","",'Input Data'!N2739))</f>
        <v/>
      </c>
      <c r="M2739" s="12" t="str">
        <f>IF($G:$G="","",IF('Input Data'!O2739="","",'Input Data'!O2739))</f>
        <v/>
      </c>
      <c r="N2739" s="12" t="str">
        <f>IF($G:$G="","",IF('Input Data'!P2739="","",'Input Data'!P2739))</f>
        <v/>
      </c>
      <c r="O2739" s="12" t="str">
        <f>IF($G:$G="","",IF('Input Data'!Q2739="","",'Input Data'!Q2739))</f>
        <v/>
      </c>
    </row>
    <row r="2740" spans="1:15" x14ac:dyDescent="0.25">
      <c r="A2740" s="13" t="str">
        <f>IF('Definition sheet'!H2740="","",'Definition sheet'!H2740)</f>
        <v/>
      </c>
      <c r="B2740" s="14" t="str">
        <f>IF('Definition sheet'!C2740="","",'Definition sheet'!C2740)</f>
        <v/>
      </c>
      <c r="C2740" s="13" t="str">
        <f>IF('Definition sheet'!D2740="","",CONCATENATE('fixed values'!$A$3,'Definition sheet'!D2740,'fixed values'!$A$4))</f>
        <v/>
      </c>
      <c r="D2740" s="22" t="str">
        <f>IF('Definition sheet'!E2740="","",CONCATENATE('fixed values'!$A$1,'Definition sheet'!E2740,'fixed values'!$A$2))</f>
        <v/>
      </c>
      <c r="E2740" s="22" t="str">
        <f>IF('Definition sheet'!F2740="","",CONCATENATE('fixed values'!$A$1,'Definition sheet'!F2740,'fixed values'!$A$2))</f>
        <v/>
      </c>
      <c r="F2740" s="14" t="str">
        <f>IF('Input Data'!G2740="","",IF('Definition sheet'!G2740="PARENT","",'Input Data'!G2740))</f>
        <v/>
      </c>
      <c r="G2740" s="12" t="str">
        <f>IF('Input Data'!I2740="","",'Input Data'!I2740)</f>
        <v/>
      </c>
      <c r="H2740" s="12" t="str">
        <f>IF($G:$G="NotUsed","",IF('Input Data'!J2740="","",'Input Data'!J2740))</f>
        <v/>
      </c>
      <c r="I2740" s="12" t="str">
        <f>IF($G:$G="","",IF('Input Data'!K2740="","",'Input Data'!K2740))</f>
        <v/>
      </c>
      <c r="J2740" s="12" t="str">
        <f>IF($G:$G="","",IF('Input Data'!L2740="","",'Input Data'!L2740))</f>
        <v/>
      </c>
      <c r="K2740" s="12" t="str">
        <f>IF($G:$G="","",IF('Input Data'!M2740="","",'Input Data'!M2740))</f>
        <v/>
      </c>
      <c r="L2740" s="12" t="str">
        <f>IF($G:$G="","",IF('Input Data'!N2740="","",'Input Data'!N2740))</f>
        <v/>
      </c>
      <c r="M2740" s="12" t="str">
        <f>IF($G:$G="","",IF('Input Data'!O2740="","",'Input Data'!O2740))</f>
        <v/>
      </c>
      <c r="N2740" s="12" t="str">
        <f>IF($G:$G="","",IF('Input Data'!P2740="","",'Input Data'!P2740))</f>
        <v/>
      </c>
      <c r="O2740" s="12" t="str">
        <f>IF($G:$G="","",IF('Input Data'!Q2740="","",'Input Data'!Q2740))</f>
        <v/>
      </c>
    </row>
    <row r="2741" spans="1:15" x14ac:dyDescent="0.25">
      <c r="A2741" s="13" t="str">
        <f>IF('Definition sheet'!H2741="","",'Definition sheet'!H2741)</f>
        <v/>
      </c>
      <c r="B2741" s="14" t="str">
        <f>IF('Definition sheet'!C2741="","",'Definition sheet'!C2741)</f>
        <v/>
      </c>
      <c r="C2741" s="13" t="str">
        <f>IF('Definition sheet'!D2741="","",CONCATENATE('fixed values'!$A$3,'Definition sheet'!D2741,'fixed values'!$A$4))</f>
        <v/>
      </c>
      <c r="D2741" s="22" t="str">
        <f>IF('Definition sheet'!E2741="","",CONCATENATE('fixed values'!$A$1,'Definition sheet'!E2741,'fixed values'!$A$2))</f>
        <v/>
      </c>
      <c r="E2741" s="22" t="str">
        <f>IF('Definition sheet'!F2741="","",CONCATENATE('fixed values'!$A$1,'Definition sheet'!F2741,'fixed values'!$A$2))</f>
        <v/>
      </c>
      <c r="F2741" s="14" t="str">
        <f>IF('Input Data'!G2741="","",IF('Definition sheet'!G2741="PARENT","",'Input Data'!G2741))</f>
        <v/>
      </c>
      <c r="G2741" s="12" t="str">
        <f>IF('Input Data'!I2741="","",'Input Data'!I2741)</f>
        <v/>
      </c>
      <c r="H2741" s="12" t="str">
        <f>IF($G:$G="NotUsed","",IF('Input Data'!J2741="","",'Input Data'!J2741))</f>
        <v/>
      </c>
      <c r="I2741" s="12" t="str">
        <f>IF($G:$G="","",IF('Input Data'!K2741="","",'Input Data'!K2741))</f>
        <v/>
      </c>
      <c r="J2741" s="12" t="str">
        <f>IF($G:$G="","",IF('Input Data'!L2741="","",'Input Data'!L2741))</f>
        <v/>
      </c>
      <c r="K2741" s="12" t="str">
        <f>IF($G:$G="","",IF('Input Data'!M2741="","",'Input Data'!M2741))</f>
        <v/>
      </c>
      <c r="L2741" s="12" t="str">
        <f>IF($G:$G="","",IF('Input Data'!N2741="","",'Input Data'!N2741))</f>
        <v/>
      </c>
      <c r="M2741" s="12" t="str">
        <f>IF($G:$G="","",IF('Input Data'!O2741="","",'Input Data'!O2741))</f>
        <v/>
      </c>
      <c r="N2741" s="12" t="str">
        <f>IF($G:$G="","",IF('Input Data'!P2741="","",'Input Data'!P2741))</f>
        <v/>
      </c>
      <c r="O2741" s="12" t="str">
        <f>IF($G:$G="","",IF('Input Data'!Q2741="","",'Input Data'!Q2741))</f>
        <v/>
      </c>
    </row>
    <row r="2742" spans="1:15" x14ac:dyDescent="0.25">
      <c r="A2742" s="13" t="str">
        <f>IF('Definition sheet'!H2742="","",'Definition sheet'!H2742)</f>
        <v/>
      </c>
      <c r="B2742" s="14" t="str">
        <f>IF('Definition sheet'!C2742="","",'Definition sheet'!C2742)</f>
        <v/>
      </c>
      <c r="C2742" s="13" t="str">
        <f>IF('Definition sheet'!D2742="","",CONCATENATE('fixed values'!$A$3,'Definition sheet'!D2742,'fixed values'!$A$4))</f>
        <v/>
      </c>
      <c r="D2742" s="22" t="str">
        <f>IF('Definition sheet'!E2742="","",CONCATENATE('fixed values'!$A$1,'Definition sheet'!E2742,'fixed values'!$A$2))</f>
        <v/>
      </c>
      <c r="E2742" s="22" t="str">
        <f>IF('Definition sheet'!F2742="","",CONCATENATE('fixed values'!$A$1,'Definition sheet'!F2742,'fixed values'!$A$2))</f>
        <v/>
      </c>
      <c r="F2742" s="14" t="str">
        <f>IF('Input Data'!G2742="","",IF('Definition sheet'!G2742="PARENT","",'Input Data'!G2742))</f>
        <v/>
      </c>
      <c r="G2742" s="12" t="str">
        <f>IF('Input Data'!I2742="","",'Input Data'!I2742)</f>
        <v/>
      </c>
      <c r="H2742" s="12" t="str">
        <f>IF($G:$G="NotUsed","",IF('Input Data'!J2742="","",'Input Data'!J2742))</f>
        <v/>
      </c>
      <c r="I2742" s="12" t="str">
        <f>IF($G:$G="","",IF('Input Data'!K2742="","",'Input Data'!K2742))</f>
        <v/>
      </c>
      <c r="J2742" s="12" t="str">
        <f>IF($G:$G="","",IF('Input Data'!L2742="","",'Input Data'!L2742))</f>
        <v/>
      </c>
      <c r="K2742" s="12" t="str">
        <f>IF($G:$G="","",IF('Input Data'!M2742="","",'Input Data'!M2742))</f>
        <v/>
      </c>
      <c r="L2742" s="12" t="str">
        <f>IF($G:$G="","",IF('Input Data'!N2742="","",'Input Data'!N2742))</f>
        <v/>
      </c>
      <c r="M2742" s="12" t="str">
        <f>IF($G:$G="","",IF('Input Data'!O2742="","",'Input Data'!O2742))</f>
        <v/>
      </c>
      <c r="N2742" s="12" t="str">
        <f>IF($G:$G="","",IF('Input Data'!P2742="","",'Input Data'!P2742))</f>
        <v/>
      </c>
      <c r="O2742" s="12" t="str">
        <f>IF($G:$G="","",IF('Input Data'!Q2742="","",'Input Data'!Q2742))</f>
        <v/>
      </c>
    </row>
    <row r="2743" spans="1:15" x14ac:dyDescent="0.25">
      <c r="A2743" s="13" t="str">
        <f>IF('Definition sheet'!H2743="","",'Definition sheet'!H2743)</f>
        <v/>
      </c>
      <c r="B2743" s="14" t="str">
        <f>IF('Definition sheet'!C2743="","",'Definition sheet'!C2743)</f>
        <v/>
      </c>
      <c r="C2743" s="13" t="str">
        <f>IF('Definition sheet'!D2743="","",CONCATENATE('fixed values'!$A$3,'Definition sheet'!D2743,'fixed values'!$A$4))</f>
        <v/>
      </c>
      <c r="D2743" s="22" t="str">
        <f>IF('Definition sheet'!E2743="","",CONCATENATE('fixed values'!$A$1,'Definition sheet'!E2743,'fixed values'!$A$2))</f>
        <v/>
      </c>
      <c r="E2743" s="22" t="str">
        <f>IF('Definition sheet'!F2743="","",CONCATENATE('fixed values'!$A$1,'Definition sheet'!F2743,'fixed values'!$A$2))</f>
        <v/>
      </c>
      <c r="F2743" s="14" t="str">
        <f>IF('Input Data'!G2743="","",IF('Definition sheet'!G2743="PARENT","",'Input Data'!G2743))</f>
        <v/>
      </c>
      <c r="G2743" s="12" t="str">
        <f>IF('Input Data'!I2743="","",'Input Data'!I2743)</f>
        <v/>
      </c>
      <c r="H2743" s="12" t="str">
        <f>IF($G:$G="NotUsed","",IF('Input Data'!J2743="","",'Input Data'!J2743))</f>
        <v/>
      </c>
      <c r="I2743" s="12" t="str">
        <f>IF($G:$G="","",IF('Input Data'!K2743="","",'Input Data'!K2743))</f>
        <v/>
      </c>
      <c r="J2743" s="12" t="str">
        <f>IF($G:$G="","",IF('Input Data'!L2743="","",'Input Data'!L2743))</f>
        <v/>
      </c>
      <c r="K2743" s="12" t="str">
        <f>IF($G:$G="","",IF('Input Data'!M2743="","",'Input Data'!M2743))</f>
        <v/>
      </c>
      <c r="L2743" s="12" t="str">
        <f>IF($G:$G="","",IF('Input Data'!N2743="","",'Input Data'!N2743))</f>
        <v/>
      </c>
      <c r="M2743" s="12" t="str">
        <f>IF($G:$G="","",IF('Input Data'!O2743="","",'Input Data'!O2743))</f>
        <v/>
      </c>
      <c r="N2743" s="12" t="str">
        <f>IF($G:$G="","",IF('Input Data'!P2743="","",'Input Data'!P2743))</f>
        <v/>
      </c>
      <c r="O2743" s="12" t="str">
        <f>IF($G:$G="","",IF('Input Data'!Q2743="","",'Input Data'!Q2743))</f>
        <v/>
      </c>
    </row>
    <row r="2744" spans="1:15" x14ac:dyDescent="0.25">
      <c r="A2744" s="13" t="str">
        <f>IF('Definition sheet'!H2744="","",'Definition sheet'!H2744)</f>
        <v/>
      </c>
      <c r="B2744" s="14" t="str">
        <f>IF('Definition sheet'!C2744="","",'Definition sheet'!C2744)</f>
        <v/>
      </c>
      <c r="C2744" s="13" t="str">
        <f>IF('Definition sheet'!D2744="","",CONCATENATE('fixed values'!$A$3,'Definition sheet'!D2744,'fixed values'!$A$4))</f>
        <v/>
      </c>
      <c r="D2744" s="22" t="str">
        <f>IF('Definition sheet'!E2744="","",CONCATENATE('fixed values'!$A$1,'Definition sheet'!E2744,'fixed values'!$A$2))</f>
        <v/>
      </c>
      <c r="E2744" s="22" t="str">
        <f>IF('Definition sheet'!F2744="","",CONCATENATE('fixed values'!$A$1,'Definition sheet'!F2744,'fixed values'!$A$2))</f>
        <v/>
      </c>
      <c r="F2744" s="14" t="str">
        <f>IF('Input Data'!G2744="","",IF('Definition sheet'!G2744="PARENT","",'Input Data'!G2744))</f>
        <v/>
      </c>
      <c r="G2744" s="12" t="str">
        <f>IF('Input Data'!I2744="","",'Input Data'!I2744)</f>
        <v/>
      </c>
      <c r="H2744" s="12" t="str">
        <f>IF($G:$G="NotUsed","",IF('Input Data'!J2744="","",'Input Data'!J2744))</f>
        <v/>
      </c>
      <c r="I2744" s="12" t="str">
        <f>IF($G:$G="","",IF('Input Data'!K2744="","",'Input Data'!K2744))</f>
        <v/>
      </c>
      <c r="J2744" s="12" t="str">
        <f>IF($G:$G="","",IF('Input Data'!L2744="","",'Input Data'!L2744))</f>
        <v/>
      </c>
      <c r="K2744" s="12" t="str">
        <f>IF($G:$G="","",IF('Input Data'!M2744="","",'Input Data'!M2744))</f>
        <v/>
      </c>
      <c r="L2744" s="12" t="str">
        <f>IF($G:$G="","",IF('Input Data'!N2744="","",'Input Data'!N2744))</f>
        <v/>
      </c>
      <c r="M2744" s="12" t="str">
        <f>IF($G:$G="","",IF('Input Data'!O2744="","",'Input Data'!O2744))</f>
        <v/>
      </c>
      <c r="N2744" s="12" t="str">
        <f>IF($G:$G="","",IF('Input Data'!P2744="","",'Input Data'!P2744))</f>
        <v/>
      </c>
      <c r="O2744" s="12" t="str">
        <f>IF($G:$G="","",IF('Input Data'!Q2744="","",'Input Data'!Q2744))</f>
        <v/>
      </c>
    </row>
    <row r="2745" spans="1:15" x14ac:dyDescent="0.25">
      <c r="A2745" s="13" t="str">
        <f>IF('Definition sheet'!H2745="","",'Definition sheet'!H2745)</f>
        <v/>
      </c>
      <c r="B2745" s="14" t="str">
        <f>IF('Definition sheet'!C2745="","",'Definition sheet'!C2745)</f>
        <v/>
      </c>
      <c r="C2745" s="13" t="str">
        <f>IF('Definition sheet'!D2745="","",CONCATENATE('fixed values'!$A$3,'Definition sheet'!D2745,'fixed values'!$A$4))</f>
        <v/>
      </c>
      <c r="D2745" s="22" t="str">
        <f>IF('Definition sheet'!E2745="","",CONCATENATE('fixed values'!$A$1,'Definition sheet'!E2745,'fixed values'!$A$2))</f>
        <v/>
      </c>
      <c r="E2745" s="22" t="str">
        <f>IF('Definition sheet'!F2745="","",CONCATENATE('fixed values'!$A$1,'Definition sheet'!F2745,'fixed values'!$A$2))</f>
        <v/>
      </c>
      <c r="F2745" s="14" t="str">
        <f>IF('Input Data'!G2745="","",IF('Definition sheet'!G2745="PARENT","",'Input Data'!G2745))</f>
        <v/>
      </c>
      <c r="G2745" s="12" t="str">
        <f>IF('Input Data'!I2745="","",'Input Data'!I2745)</f>
        <v/>
      </c>
      <c r="H2745" s="12" t="str">
        <f>IF($G:$G="NotUsed","",IF('Input Data'!J2745="","",'Input Data'!J2745))</f>
        <v/>
      </c>
      <c r="I2745" s="12" t="str">
        <f>IF($G:$G="","",IF('Input Data'!K2745="","",'Input Data'!K2745))</f>
        <v/>
      </c>
      <c r="J2745" s="12" t="str">
        <f>IF($G:$G="","",IF('Input Data'!L2745="","",'Input Data'!L2745))</f>
        <v/>
      </c>
      <c r="K2745" s="12" t="str">
        <f>IF($G:$G="","",IF('Input Data'!M2745="","",'Input Data'!M2745))</f>
        <v/>
      </c>
      <c r="L2745" s="12" t="str">
        <f>IF($G:$G="","",IF('Input Data'!N2745="","",'Input Data'!N2745))</f>
        <v/>
      </c>
      <c r="M2745" s="12" t="str">
        <f>IF($G:$G="","",IF('Input Data'!O2745="","",'Input Data'!O2745))</f>
        <v/>
      </c>
      <c r="N2745" s="12" t="str">
        <f>IF($G:$G="","",IF('Input Data'!P2745="","",'Input Data'!P2745))</f>
        <v/>
      </c>
      <c r="O2745" s="12" t="str">
        <f>IF($G:$G="","",IF('Input Data'!Q2745="","",'Input Data'!Q2745))</f>
        <v/>
      </c>
    </row>
    <row r="2746" spans="1:15" x14ac:dyDescent="0.25">
      <c r="A2746" s="13" t="str">
        <f>IF('Definition sheet'!H2746="","",'Definition sheet'!H2746)</f>
        <v/>
      </c>
      <c r="B2746" s="14" t="str">
        <f>IF('Definition sheet'!C2746="","",'Definition sheet'!C2746)</f>
        <v/>
      </c>
      <c r="C2746" s="13" t="str">
        <f>IF('Definition sheet'!D2746="","",CONCATENATE('fixed values'!$A$3,'Definition sheet'!D2746,'fixed values'!$A$4))</f>
        <v/>
      </c>
      <c r="D2746" s="22" t="str">
        <f>IF('Definition sheet'!E2746="","",CONCATENATE('fixed values'!$A$1,'Definition sheet'!E2746,'fixed values'!$A$2))</f>
        <v/>
      </c>
      <c r="E2746" s="22" t="str">
        <f>IF('Definition sheet'!F2746="","",CONCATENATE('fixed values'!$A$1,'Definition sheet'!F2746,'fixed values'!$A$2))</f>
        <v/>
      </c>
      <c r="F2746" s="14" t="str">
        <f>IF('Input Data'!G2746="","",IF('Definition sheet'!G2746="PARENT","",'Input Data'!G2746))</f>
        <v/>
      </c>
      <c r="G2746" s="12" t="str">
        <f>IF('Input Data'!I2746="","",'Input Data'!I2746)</f>
        <v/>
      </c>
      <c r="H2746" s="12" t="str">
        <f>IF($G:$G="NotUsed","",IF('Input Data'!J2746="","",'Input Data'!J2746))</f>
        <v/>
      </c>
      <c r="I2746" s="12" t="str">
        <f>IF($G:$G="","",IF('Input Data'!K2746="","",'Input Data'!K2746))</f>
        <v/>
      </c>
      <c r="J2746" s="12" t="str">
        <f>IF($G:$G="","",IF('Input Data'!L2746="","",'Input Data'!L2746))</f>
        <v/>
      </c>
      <c r="K2746" s="12" t="str">
        <f>IF($G:$G="","",IF('Input Data'!M2746="","",'Input Data'!M2746))</f>
        <v/>
      </c>
      <c r="L2746" s="12" t="str">
        <f>IF($G:$G="","",IF('Input Data'!N2746="","",'Input Data'!N2746))</f>
        <v/>
      </c>
      <c r="M2746" s="12" t="str">
        <f>IF($G:$G="","",IF('Input Data'!O2746="","",'Input Data'!O2746))</f>
        <v/>
      </c>
      <c r="N2746" s="12" t="str">
        <f>IF($G:$G="","",IF('Input Data'!P2746="","",'Input Data'!P2746))</f>
        <v/>
      </c>
      <c r="O2746" s="12" t="str">
        <f>IF($G:$G="","",IF('Input Data'!Q2746="","",'Input Data'!Q2746))</f>
        <v/>
      </c>
    </row>
    <row r="2747" spans="1:15" x14ac:dyDescent="0.25">
      <c r="A2747" s="13" t="str">
        <f>IF('Definition sheet'!H2747="","",'Definition sheet'!H2747)</f>
        <v/>
      </c>
      <c r="B2747" s="14" t="str">
        <f>IF('Definition sheet'!C2747="","",'Definition sheet'!C2747)</f>
        <v/>
      </c>
      <c r="C2747" s="13" t="str">
        <f>IF('Definition sheet'!D2747="","",CONCATENATE('fixed values'!$A$3,'Definition sheet'!D2747,'fixed values'!$A$4))</f>
        <v/>
      </c>
      <c r="D2747" s="22" t="str">
        <f>IF('Definition sheet'!E2747="","",CONCATENATE('fixed values'!$A$1,'Definition sheet'!E2747,'fixed values'!$A$2))</f>
        <v/>
      </c>
      <c r="E2747" s="22" t="str">
        <f>IF('Definition sheet'!F2747="","",CONCATENATE('fixed values'!$A$1,'Definition sheet'!F2747,'fixed values'!$A$2))</f>
        <v/>
      </c>
      <c r="F2747" s="14" t="str">
        <f>IF('Input Data'!G2747="","",IF('Definition sheet'!G2747="PARENT","",'Input Data'!G2747))</f>
        <v/>
      </c>
      <c r="G2747" s="12" t="str">
        <f>IF('Input Data'!I2747="","",'Input Data'!I2747)</f>
        <v/>
      </c>
      <c r="H2747" s="12" t="str">
        <f>IF($G:$G="NotUsed","",IF('Input Data'!J2747="","",'Input Data'!J2747))</f>
        <v/>
      </c>
      <c r="I2747" s="12" t="str">
        <f>IF($G:$G="","",IF('Input Data'!K2747="","",'Input Data'!K2747))</f>
        <v/>
      </c>
      <c r="J2747" s="12" t="str">
        <f>IF($G:$G="","",IF('Input Data'!L2747="","",'Input Data'!L2747))</f>
        <v/>
      </c>
      <c r="K2747" s="12" t="str">
        <f>IF($G:$G="","",IF('Input Data'!M2747="","",'Input Data'!M2747))</f>
        <v/>
      </c>
      <c r="L2747" s="12" t="str">
        <f>IF($G:$G="","",IF('Input Data'!N2747="","",'Input Data'!N2747))</f>
        <v/>
      </c>
      <c r="M2747" s="12" t="str">
        <f>IF($G:$G="","",IF('Input Data'!O2747="","",'Input Data'!O2747))</f>
        <v/>
      </c>
      <c r="N2747" s="12" t="str">
        <f>IF($G:$G="","",IF('Input Data'!P2747="","",'Input Data'!P2747))</f>
        <v/>
      </c>
      <c r="O2747" s="12" t="str">
        <f>IF($G:$G="","",IF('Input Data'!Q2747="","",'Input Data'!Q2747))</f>
        <v/>
      </c>
    </row>
    <row r="2748" spans="1:15" x14ac:dyDescent="0.25">
      <c r="A2748" s="13" t="str">
        <f>IF('Definition sheet'!H2748="","",'Definition sheet'!H2748)</f>
        <v/>
      </c>
      <c r="B2748" s="14" t="str">
        <f>IF('Definition sheet'!C2748="","",'Definition sheet'!C2748)</f>
        <v/>
      </c>
      <c r="C2748" s="13" t="str">
        <f>IF('Definition sheet'!D2748="","",CONCATENATE('fixed values'!$A$3,'Definition sheet'!D2748,'fixed values'!$A$4))</f>
        <v/>
      </c>
      <c r="D2748" s="22" t="str">
        <f>IF('Definition sheet'!E2748="","",CONCATENATE('fixed values'!$A$1,'Definition sheet'!E2748,'fixed values'!$A$2))</f>
        <v/>
      </c>
      <c r="E2748" s="22" t="str">
        <f>IF('Definition sheet'!F2748="","",CONCATENATE('fixed values'!$A$1,'Definition sheet'!F2748,'fixed values'!$A$2))</f>
        <v/>
      </c>
      <c r="F2748" s="14" t="str">
        <f>IF('Input Data'!G2748="","",IF('Definition sheet'!G2748="PARENT","",'Input Data'!G2748))</f>
        <v/>
      </c>
      <c r="G2748" s="12" t="str">
        <f>IF('Input Data'!I2748="","",'Input Data'!I2748)</f>
        <v/>
      </c>
      <c r="H2748" s="12" t="str">
        <f>IF($G:$G="NotUsed","",IF('Input Data'!J2748="","",'Input Data'!J2748))</f>
        <v/>
      </c>
      <c r="I2748" s="12" t="str">
        <f>IF($G:$G="","",IF('Input Data'!K2748="","",'Input Data'!K2748))</f>
        <v/>
      </c>
      <c r="J2748" s="12" t="str">
        <f>IF($G:$G="","",IF('Input Data'!L2748="","",'Input Data'!L2748))</f>
        <v/>
      </c>
      <c r="K2748" s="12" t="str">
        <f>IF($G:$G="","",IF('Input Data'!M2748="","",'Input Data'!M2748))</f>
        <v/>
      </c>
      <c r="L2748" s="12" t="str">
        <f>IF($G:$G="","",IF('Input Data'!N2748="","",'Input Data'!N2748))</f>
        <v/>
      </c>
      <c r="M2748" s="12" t="str">
        <f>IF($G:$G="","",IF('Input Data'!O2748="","",'Input Data'!O2748))</f>
        <v/>
      </c>
      <c r="N2748" s="12" t="str">
        <f>IF($G:$G="","",IF('Input Data'!P2748="","",'Input Data'!P2748))</f>
        <v/>
      </c>
      <c r="O2748" s="12" t="str">
        <f>IF($G:$G="","",IF('Input Data'!Q2748="","",'Input Data'!Q2748))</f>
        <v/>
      </c>
    </row>
    <row r="2749" spans="1:15" x14ac:dyDescent="0.25">
      <c r="A2749" s="13" t="str">
        <f>IF('Definition sheet'!H2749="","",'Definition sheet'!H2749)</f>
        <v/>
      </c>
      <c r="B2749" s="14" t="str">
        <f>IF('Definition sheet'!C2749="","",'Definition sheet'!C2749)</f>
        <v/>
      </c>
      <c r="C2749" s="13" t="str">
        <f>IF('Definition sheet'!D2749="","",CONCATENATE('fixed values'!$A$3,'Definition sheet'!D2749,'fixed values'!$A$4))</f>
        <v/>
      </c>
      <c r="D2749" s="22" t="str">
        <f>IF('Definition sheet'!E2749="","",CONCATENATE('fixed values'!$A$1,'Definition sheet'!E2749,'fixed values'!$A$2))</f>
        <v/>
      </c>
      <c r="E2749" s="22" t="str">
        <f>IF('Definition sheet'!F2749="","",CONCATENATE('fixed values'!$A$1,'Definition sheet'!F2749,'fixed values'!$A$2))</f>
        <v/>
      </c>
      <c r="F2749" s="14" t="str">
        <f>IF('Input Data'!G2749="","",IF('Definition sheet'!G2749="PARENT","",'Input Data'!G2749))</f>
        <v/>
      </c>
      <c r="G2749" s="12" t="str">
        <f>IF('Input Data'!I2749="","",'Input Data'!I2749)</f>
        <v/>
      </c>
      <c r="H2749" s="12" t="str">
        <f>IF($G:$G="NotUsed","",IF('Input Data'!J2749="","",'Input Data'!J2749))</f>
        <v/>
      </c>
      <c r="I2749" s="12" t="str">
        <f>IF($G:$G="","",IF('Input Data'!K2749="","",'Input Data'!K2749))</f>
        <v/>
      </c>
      <c r="J2749" s="12" t="str">
        <f>IF($G:$G="","",IF('Input Data'!L2749="","",'Input Data'!L2749))</f>
        <v/>
      </c>
      <c r="K2749" s="12" t="str">
        <f>IF($G:$G="","",IF('Input Data'!M2749="","",'Input Data'!M2749))</f>
        <v/>
      </c>
      <c r="L2749" s="12" t="str">
        <f>IF($G:$G="","",IF('Input Data'!N2749="","",'Input Data'!N2749))</f>
        <v/>
      </c>
      <c r="M2749" s="12" t="str">
        <f>IF($G:$G="","",IF('Input Data'!O2749="","",'Input Data'!O2749))</f>
        <v/>
      </c>
      <c r="N2749" s="12" t="str">
        <f>IF($G:$G="","",IF('Input Data'!P2749="","",'Input Data'!P2749))</f>
        <v/>
      </c>
      <c r="O2749" s="12" t="str">
        <f>IF($G:$G="","",IF('Input Data'!Q2749="","",'Input Data'!Q2749))</f>
        <v/>
      </c>
    </row>
    <row r="2750" spans="1:15" x14ac:dyDescent="0.25">
      <c r="A2750" s="13" t="str">
        <f>IF('Definition sheet'!H2750="","",'Definition sheet'!H2750)</f>
        <v/>
      </c>
      <c r="B2750" s="14" t="str">
        <f>IF('Definition sheet'!C2750="","",'Definition sheet'!C2750)</f>
        <v/>
      </c>
      <c r="C2750" s="13" t="str">
        <f>IF('Definition sheet'!D2750="","",CONCATENATE('fixed values'!$A$3,'Definition sheet'!D2750,'fixed values'!$A$4))</f>
        <v/>
      </c>
      <c r="D2750" s="22" t="str">
        <f>IF('Definition sheet'!E2750="","",CONCATENATE('fixed values'!$A$1,'Definition sheet'!E2750,'fixed values'!$A$2))</f>
        <v/>
      </c>
      <c r="E2750" s="22" t="str">
        <f>IF('Definition sheet'!F2750="","",CONCATENATE('fixed values'!$A$1,'Definition sheet'!F2750,'fixed values'!$A$2))</f>
        <v/>
      </c>
      <c r="F2750" s="14" t="str">
        <f>IF('Input Data'!G2750="","",IF('Definition sheet'!G2750="PARENT","",'Input Data'!G2750))</f>
        <v/>
      </c>
      <c r="G2750" s="12" t="str">
        <f>IF('Input Data'!I2750="","",'Input Data'!I2750)</f>
        <v/>
      </c>
      <c r="H2750" s="12" t="str">
        <f>IF($G:$G="NotUsed","",IF('Input Data'!J2750="","",'Input Data'!J2750))</f>
        <v/>
      </c>
      <c r="I2750" s="12" t="str">
        <f>IF($G:$G="","",IF('Input Data'!K2750="","",'Input Data'!K2750))</f>
        <v/>
      </c>
      <c r="J2750" s="12" t="str">
        <f>IF($G:$G="","",IF('Input Data'!L2750="","",'Input Data'!L2750))</f>
        <v/>
      </c>
      <c r="K2750" s="12" t="str">
        <f>IF($G:$G="","",IF('Input Data'!M2750="","",'Input Data'!M2750))</f>
        <v/>
      </c>
      <c r="L2750" s="12" t="str">
        <f>IF($G:$G="","",IF('Input Data'!N2750="","",'Input Data'!N2750))</f>
        <v/>
      </c>
      <c r="M2750" s="12" t="str">
        <f>IF($G:$G="","",IF('Input Data'!O2750="","",'Input Data'!O2750))</f>
        <v/>
      </c>
      <c r="N2750" s="12" t="str">
        <f>IF($G:$G="","",IF('Input Data'!P2750="","",'Input Data'!P2750))</f>
        <v/>
      </c>
      <c r="O2750" s="12" t="str">
        <f>IF($G:$G="","",IF('Input Data'!Q2750="","",'Input Data'!Q2750))</f>
        <v/>
      </c>
    </row>
    <row r="2751" spans="1:15" x14ac:dyDescent="0.25">
      <c r="A2751" s="13" t="str">
        <f>IF('Definition sheet'!H2751="","",'Definition sheet'!H2751)</f>
        <v/>
      </c>
      <c r="B2751" s="14" t="str">
        <f>IF('Definition sheet'!C2751="","",'Definition sheet'!C2751)</f>
        <v/>
      </c>
      <c r="C2751" s="13" t="str">
        <f>IF('Definition sheet'!D2751="","",CONCATENATE('fixed values'!$A$3,'Definition sheet'!D2751,'fixed values'!$A$4))</f>
        <v/>
      </c>
      <c r="D2751" s="22" t="str">
        <f>IF('Definition sheet'!E2751="","",CONCATENATE('fixed values'!$A$1,'Definition sheet'!E2751,'fixed values'!$A$2))</f>
        <v/>
      </c>
      <c r="E2751" s="22" t="str">
        <f>IF('Definition sheet'!F2751="","",CONCATENATE('fixed values'!$A$1,'Definition sheet'!F2751,'fixed values'!$A$2))</f>
        <v/>
      </c>
      <c r="F2751" s="14" t="str">
        <f>IF('Input Data'!G2751="","",IF('Definition sheet'!G2751="PARENT","",'Input Data'!G2751))</f>
        <v/>
      </c>
      <c r="G2751" s="12" t="str">
        <f>IF('Input Data'!I2751="","",'Input Data'!I2751)</f>
        <v/>
      </c>
      <c r="H2751" s="12" t="str">
        <f>IF($G:$G="NotUsed","",IF('Input Data'!J2751="","",'Input Data'!J2751))</f>
        <v/>
      </c>
      <c r="I2751" s="12" t="str">
        <f>IF($G:$G="","",IF('Input Data'!K2751="","",'Input Data'!K2751))</f>
        <v/>
      </c>
      <c r="J2751" s="12" t="str">
        <f>IF($G:$G="","",IF('Input Data'!L2751="","",'Input Data'!L2751))</f>
        <v/>
      </c>
      <c r="K2751" s="12" t="str">
        <f>IF($G:$G="","",IF('Input Data'!M2751="","",'Input Data'!M2751))</f>
        <v/>
      </c>
      <c r="L2751" s="12" t="str">
        <f>IF($G:$G="","",IF('Input Data'!N2751="","",'Input Data'!N2751))</f>
        <v/>
      </c>
      <c r="M2751" s="12" t="str">
        <f>IF($G:$G="","",IF('Input Data'!O2751="","",'Input Data'!O2751))</f>
        <v/>
      </c>
      <c r="N2751" s="12" t="str">
        <f>IF($G:$G="","",IF('Input Data'!P2751="","",'Input Data'!P2751))</f>
        <v/>
      </c>
      <c r="O2751" s="12" t="str">
        <f>IF($G:$G="","",IF('Input Data'!Q2751="","",'Input Data'!Q2751))</f>
        <v/>
      </c>
    </row>
    <row r="2752" spans="1:15" x14ac:dyDescent="0.25">
      <c r="A2752" s="13" t="str">
        <f>IF('Definition sheet'!H2752="","",'Definition sheet'!H2752)</f>
        <v/>
      </c>
      <c r="B2752" s="14" t="str">
        <f>IF('Definition sheet'!C2752="","",'Definition sheet'!C2752)</f>
        <v/>
      </c>
      <c r="C2752" s="13" t="str">
        <f>IF('Definition sheet'!D2752="","",CONCATENATE('fixed values'!$A$3,'Definition sheet'!D2752,'fixed values'!$A$4))</f>
        <v/>
      </c>
      <c r="D2752" s="22" t="str">
        <f>IF('Definition sheet'!E2752="","",CONCATENATE('fixed values'!$A$1,'Definition sheet'!E2752,'fixed values'!$A$2))</f>
        <v/>
      </c>
      <c r="E2752" s="22" t="str">
        <f>IF('Definition sheet'!F2752="","",CONCATENATE('fixed values'!$A$1,'Definition sheet'!F2752,'fixed values'!$A$2))</f>
        <v/>
      </c>
      <c r="F2752" s="14" t="str">
        <f>IF('Input Data'!G2752="","",IF('Definition sheet'!G2752="PARENT","",'Input Data'!G2752))</f>
        <v/>
      </c>
      <c r="G2752" s="12" t="str">
        <f>IF('Input Data'!I2752="","",'Input Data'!I2752)</f>
        <v/>
      </c>
      <c r="H2752" s="12" t="str">
        <f>IF($G:$G="NotUsed","",IF('Input Data'!J2752="","",'Input Data'!J2752))</f>
        <v/>
      </c>
      <c r="I2752" s="12" t="str">
        <f>IF($G:$G="","",IF('Input Data'!K2752="","",'Input Data'!K2752))</f>
        <v/>
      </c>
      <c r="J2752" s="12" t="str">
        <f>IF($G:$G="","",IF('Input Data'!L2752="","",'Input Data'!L2752))</f>
        <v/>
      </c>
      <c r="K2752" s="12" t="str">
        <f>IF($G:$G="","",IF('Input Data'!M2752="","",'Input Data'!M2752))</f>
        <v/>
      </c>
      <c r="L2752" s="12" t="str">
        <f>IF($G:$G="","",IF('Input Data'!N2752="","",'Input Data'!N2752))</f>
        <v/>
      </c>
      <c r="M2752" s="12" t="str">
        <f>IF($G:$G="","",IF('Input Data'!O2752="","",'Input Data'!O2752))</f>
        <v/>
      </c>
      <c r="N2752" s="12" t="str">
        <f>IF($G:$G="","",IF('Input Data'!P2752="","",'Input Data'!P2752))</f>
        <v/>
      </c>
      <c r="O2752" s="12" t="str">
        <f>IF($G:$G="","",IF('Input Data'!Q2752="","",'Input Data'!Q2752))</f>
        <v/>
      </c>
    </row>
    <row r="2753" spans="1:15" x14ac:dyDescent="0.25">
      <c r="A2753" s="13" t="str">
        <f>IF('Definition sheet'!H2753="","",'Definition sheet'!H2753)</f>
        <v/>
      </c>
      <c r="B2753" s="14" t="str">
        <f>IF('Definition sheet'!C2753="","",'Definition sheet'!C2753)</f>
        <v/>
      </c>
      <c r="C2753" s="13" t="str">
        <f>IF('Definition sheet'!D2753="","",CONCATENATE('fixed values'!$A$3,'Definition sheet'!D2753,'fixed values'!$A$4))</f>
        <v/>
      </c>
      <c r="D2753" s="22" t="str">
        <f>IF('Definition sheet'!E2753="","",CONCATENATE('fixed values'!$A$1,'Definition sheet'!E2753,'fixed values'!$A$2))</f>
        <v/>
      </c>
      <c r="E2753" s="22" t="str">
        <f>IF('Definition sheet'!F2753="","",CONCATENATE('fixed values'!$A$1,'Definition sheet'!F2753,'fixed values'!$A$2))</f>
        <v/>
      </c>
      <c r="F2753" s="14" t="str">
        <f>IF('Input Data'!G2753="","",IF('Definition sheet'!G2753="PARENT","",'Input Data'!G2753))</f>
        <v/>
      </c>
      <c r="G2753" s="12" t="str">
        <f>IF('Input Data'!I2753="","",'Input Data'!I2753)</f>
        <v/>
      </c>
      <c r="H2753" s="12" t="str">
        <f>IF($G:$G="NotUsed","",IF('Input Data'!J2753="","",'Input Data'!J2753))</f>
        <v/>
      </c>
      <c r="I2753" s="12" t="str">
        <f>IF($G:$G="","",IF('Input Data'!K2753="","",'Input Data'!K2753))</f>
        <v/>
      </c>
      <c r="J2753" s="12" t="str">
        <f>IF($G:$G="","",IF('Input Data'!L2753="","",'Input Data'!L2753))</f>
        <v/>
      </c>
      <c r="K2753" s="12" t="str">
        <f>IF($G:$G="","",IF('Input Data'!M2753="","",'Input Data'!M2753))</f>
        <v/>
      </c>
      <c r="L2753" s="12" t="str">
        <f>IF($G:$G="","",IF('Input Data'!N2753="","",'Input Data'!N2753))</f>
        <v/>
      </c>
      <c r="M2753" s="12" t="str">
        <f>IF($G:$G="","",IF('Input Data'!O2753="","",'Input Data'!O2753))</f>
        <v/>
      </c>
      <c r="N2753" s="12" t="str">
        <f>IF($G:$G="","",IF('Input Data'!P2753="","",'Input Data'!P2753))</f>
        <v/>
      </c>
      <c r="O2753" s="12" t="str">
        <f>IF($G:$G="","",IF('Input Data'!Q2753="","",'Input Data'!Q2753))</f>
        <v/>
      </c>
    </row>
    <row r="2754" spans="1:15" x14ac:dyDescent="0.25">
      <c r="A2754" s="13" t="str">
        <f>IF('Definition sheet'!H2754="","",'Definition sheet'!H2754)</f>
        <v/>
      </c>
      <c r="B2754" s="14" t="str">
        <f>IF('Definition sheet'!C2754="","",'Definition sheet'!C2754)</f>
        <v/>
      </c>
      <c r="C2754" s="13" t="str">
        <f>IF('Definition sheet'!D2754="","",CONCATENATE('fixed values'!$A$3,'Definition sheet'!D2754,'fixed values'!$A$4))</f>
        <v/>
      </c>
      <c r="D2754" s="22" t="str">
        <f>IF('Definition sheet'!E2754="","",CONCATENATE('fixed values'!$A$1,'Definition sheet'!E2754,'fixed values'!$A$2))</f>
        <v/>
      </c>
      <c r="E2754" s="22" t="str">
        <f>IF('Definition sheet'!F2754="","",CONCATENATE('fixed values'!$A$1,'Definition sheet'!F2754,'fixed values'!$A$2))</f>
        <v/>
      </c>
      <c r="F2754" s="14" t="str">
        <f>IF('Input Data'!G2754="","",IF('Definition sheet'!G2754="PARENT","",'Input Data'!G2754))</f>
        <v/>
      </c>
      <c r="G2754" s="12" t="str">
        <f>IF('Input Data'!I2754="","",'Input Data'!I2754)</f>
        <v/>
      </c>
      <c r="H2754" s="12" t="str">
        <f>IF($G:$G="NotUsed","",IF('Input Data'!J2754="","",'Input Data'!J2754))</f>
        <v/>
      </c>
      <c r="I2754" s="12" t="str">
        <f>IF($G:$G="","",IF('Input Data'!K2754="","",'Input Data'!K2754))</f>
        <v/>
      </c>
      <c r="J2754" s="12" t="str">
        <f>IF($G:$G="","",IF('Input Data'!L2754="","",'Input Data'!L2754))</f>
        <v/>
      </c>
      <c r="K2754" s="12" t="str">
        <f>IF($G:$G="","",IF('Input Data'!M2754="","",'Input Data'!M2754))</f>
        <v/>
      </c>
      <c r="L2754" s="12" t="str">
        <f>IF($G:$G="","",IF('Input Data'!N2754="","",'Input Data'!N2754))</f>
        <v/>
      </c>
      <c r="M2754" s="12" t="str">
        <f>IF($G:$G="","",IF('Input Data'!O2754="","",'Input Data'!O2754))</f>
        <v/>
      </c>
      <c r="N2754" s="12" t="str">
        <f>IF($G:$G="","",IF('Input Data'!P2754="","",'Input Data'!P2754))</f>
        <v/>
      </c>
      <c r="O2754" s="12" t="str">
        <f>IF($G:$G="","",IF('Input Data'!Q2754="","",'Input Data'!Q2754))</f>
        <v/>
      </c>
    </row>
    <row r="2755" spans="1:15" x14ac:dyDescent="0.25">
      <c r="A2755" s="13" t="str">
        <f>IF('Definition sheet'!H2755="","",'Definition sheet'!H2755)</f>
        <v/>
      </c>
      <c r="B2755" s="14" t="str">
        <f>IF('Definition sheet'!C2755="","",'Definition sheet'!C2755)</f>
        <v/>
      </c>
      <c r="C2755" s="13" t="str">
        <f>IF('Definition sheet'!D2755="","",CONCATENATE('fixed values'!$A$3,'Definition sheet'!D2755,'fixed values'!$A$4))</f>
        <v/>
      </c>
      <c r="D2755" s="22" t="str">
        <f>IF('Definition sheet'!E2755="","",CONCATENATE('fixed values'!$A$1,'Definition sheet'!E2755,'fixed values'!$A$2))</f>
        <v/>
      </c>
      <c r="E2755" s="22" t="str">
        <f>IF('Definition sheet'!F2755="","",CONCATENATE('fixed values'!$A$1,'Definition sheet'!F2755,'fixed values'!$A$2))</f>
        <v/>
      </c>
      <c r="F2755" s="14" t="str">
        <f>IF('Input Data'!G2755="","",IF('Definition sheet'!G2755="PARENT","",'Input Data'!G2755))</f>
        <v/>
      </c>
      <c r="G2755" s="12" t="str">
        <f>IF('Input Data'!I2755="","",'Input Data'!I2755)</f>
        <v/>
      </c>
      <c r="H2755" s="12" t="str">
        <f>IF($G:$G="NotUsed","",IF('Input Data'!J2755="","",'Input Data'!J2755))</f>
        <v/>
      </c>
      <c r="I2755" s="12" t="str">
        <f>IF($G:$G="","",IF('Input Data'!K2755="","",'Input Data'!K2755))</f>
        <v/>
      </c>
      <c r="J2755" s="12" t="str">
        <f>IF($G:$G="","",IF('Input Data'!L2755="","",'Input Data'!L2755))</f>
        <v/>
      </c>
      <c r="K2755" s="12" t="str">
        <f>IF($G:$G="","",IF('Input Data'!M2755="","",'Input Data'!M2755))</f>
        <v/>
      </c>
      <c r="L2755" s="12" t="str">
        <f>IF($G:$G="","",IF('Input Data'!N2755="","",'Input Data'!N2755))</f>
        <v/>
      </c>
      <c r="M2755" s="12" t="str">
        <f>IF($G:$G="","",IF('Input Data'!O2755="","",'Input Data'!O2755))</f>
        <v/>
      </c>
      <c r="N2755" s="12" t="str">
        <f>IF($G:$G="","",IF('Input Data'!P2755="","",'Input Data'!P2755))</f>
        <v/>
      </c>
      <c r="O2755" s="12" t="str">
        <f>IF($G:$G="","",IF('Input Data'!Q2755="","",'Input Data'!Q2755))</f>
        <v/>
      </c>
    </row>
    <row r="2756" spans="1:15" x14ac:dyDescent="0.25">
      <c r="A2756" s="13" t="str">
        <f>IF('Definition sheet'!H2756="","",'Definition sheet'!H2756)</f>
        <v/>
      </c>
      <c r="B2756" s="14" t="str">
        <f>IF('Definition sheet'!C2756="","",'Definition sheet'!C2756)</f>
        <v/>
      </c>
      <c r="C2756" s="13" t="str">
        <f>IF('Definition sheet'!D2756="","",CONCATENATE('fixed values'!$A$3,'Definition sheet'!D2756,'fixed values'!$A$4))</f>
        <v/>
      </c>
      <c r="D2756" s="22" t="str">
        <f>IF('Definition sheet'!E2756="","",CONCATENATE('fixed values'!$A$1,'Definition sheet'!E2756,'fixed values'!$A$2))</f>
        <v/>
      </c>
      <c r="E2756" s="22" t="str">
        <f>IF('Definition sheet'!F2756="","",CONCATENATE('fixed values'!$A$1,'Definition sheet'!F2756,'fixed values'!$A$2))</f>
        <v/>
      </c>
      <c r="F2756" s="14" t="str">
        <f>IF('Input Data'!G2756="","",IF('Definition sheet'!G2756="PARENT","",'Input Data'!G2756))</f>
        <v/>
      </c>
      <c r="G2756" s="12" t="str">
        <f>IF('Input Data'!I2756="","",'Input Data'!I2756)</f>
        <v/>
      </c>
      <c r="H2756" s="12" t="str">
        <f>IF($G:$G="NotUsed","",IF('Input Data'!J2756="","",'Input Data'!J2756))</f>
        <v/>
      </c>
      <c r="I2756" s="12" t="str">
        <f>IF($G:$G="","",IF('Input Data'!K2756="","",'Input Data'!K2756))</f>
        <v/>
      </c>
      <c r="J2756" s="12" t="str">
        <f>IF($G:$G="","",IF('Input Data'!L2756="","",'Input Data'!L2756))</f>
        <v/>
      </c>
      <c r="K2756" s="12" t="str">
        <f>IF($G:$G="","",IF('Input Data'!M2756="","",'Input Data'!M2756))</f>
        <v/>
      </c>
      <c r="L2756" s="12" t="str">
        <f>IF($G:$G="","",IF('Input Data'!N2756="","",'Input Data'!N2756))</f>
        <v/>
      </c>
      <c r="M2756" s="12" t="str">
        <f>IF($G:$G="","",IF('Input Data'!O2756="","",'Input Data'!O2756))</f>
        <v/>
      </c>
      <c r="N2756" s="12" t="str">
        <f>IF($G:$G="","",IF('Input Data'!P2756="","",'Input Data'!P2756))</f>
        <v/>
      </c>
      <c r="O2756" s="12" t="str">
        <f>IF($G:$G="","",IF('Input Data'!Q2756="","",'Input Data'!Q2756))</f>
        <v/>
      </c>
    </row>
    <row r="2757" spans="1:15" x14ac:dyDescent="0.25">
      <c r="A2757" s="13" t="str">
        <f>IF('Definition sheet'!H2757="","",'Definition sheet'!H2757)</f>
        <v/>
      </c>
      <c r="B2757" s="14" t="str">
        <f>IF('Definition sheet'!C2757="","",'Definition sheet'!C2757)</f>
        <v/>
      </c>
      <c r="C2757" s="13" t="str">
        <f>IF('Definition sheet'!D2757="","",CONCATENATE('fixed values'!$A$3,'Definition sheet'!D2757,'fixed values'!$A$4))</f>
        <v/>
      </c>
      <c r="D2757" s="22" t="str">
        <f>IF('Definition sheet'!E2757="","",CONCATENATE('fixed values'!$A$1,'Definition sheet'!E2757,'fixed values'!$A$2))</f>
        <v/>
      </c>
      <c r="E2757" s="22" t="str">
        <f>IF('Definition sheet'!F2757="","",CONCATENATE('fixed values'!$A$1,'Definition sheet'!F2757,'fixed values'!$A$2))</f>
        <v/>
      </c>
      <c r="F2757" s="14" t="str">
        <f>IF('Input Data'!G2757="","",IF('Definition sheet'!G2757="PARENT","",'Input Data'!G2757))</f>
        <v/>
      </c>
      <c r="G2757" s="12" t="str">
        <f>IF('Input Data'!I2757="","",'Input Data'!I2757)</f>
        <v/>
      </c>
      <c r="H2757" s="12" t="str">
        <f>IF($G:$G="NotUsed","",IF('Input Data'!J2757="","",'Input Data'!J2757))</f>
        <v/>
      </c>
      <c r="I2757" s="12" t="str">
        <f>IF($G:$G="","",IF('Input Data'!K2757="","",'Input Data'!K2757))</f>
        <v/>
      </c>
      <c r="J2757" s="12" t="str">
        <f>IF($G:$G="","",IF('Input Data'!L2757="","",'Input Data'!L2757))</f>
        <v/>
      </c>
      <c r="K2757" s="12" t="str">
        <f>IF($G:$G="","",IF('Input Data'!M2757="","",'Input Data'!M2757))</f>
        <v/>
      </c>
      <c r="L2757" s="12" t="str">
        <f>IF($G:$G="","",IF('Input Data'!N2757="","",'Input Data'!N2757))</f>
        <v/>
      </c>
      <c r="M2757" s="12" t="str">
        <f>IF($G:$G="","",IF('Input Data'!O2757="","",'Input Data'!O2757))</f>
        <v/>
      </c>
      <c r="N2757" s="12" t="str">
        <f>IF($G:$G="","",IF('Input Data'!P2757="","",'Input Data'!P2757))</f>
        <v/>
      </c>
      <c r="O2757" s="12" t="str">
        <f>IF($G:$G="","",IF('Input Data'!Q2757="","",'Input Data'!Q2757))</f>
        <v/>
      </c>
    </row>
    <row r="2758" spans="1:15" x14ac:dyDescent="0.25">
      <c r="A2758" s="13" t="str">
        <f>IF('Definition sheet'!H2758="","",'Definition sheet'!H2758)</f>
        <v/>
      </c>
      <c r="B2758" s="14" t="str">
        <f>IF('Definition sheet'!C2758="","",'Definition sheet'!C2758)</f>
        <v/>
      </c>
      <c r="C2758" s="13" t="str">
        <f>IF('Definition sheet'!D2758="","",CONCATENATE('fixed values'!$A$3,'Definition sheet'!D2758,'fixed values'!$A$4))</f>
        <v/>
      </c>
      <c r="D2758" s="22" t="str">
        <f>IF('Definition sheet'!E2758="","",CONCATENATE('fixed values'!$A$1,'Definition sheet'!E2758,'fixed values'!$A$2))</f>
        <v/>
      </c>
      <c r="E2758" s="22" t="str">
        <f>IF('Definition sheet'!F2758="","",CONCATENATE('fixed values'!$A$1,'Definition sheet'!F2758,'fixed values'!$A$2))</f>
        <v/>
      </c>
      <c r="F2758" s="14" t="str">
        <f>IF('Input Data'!G2758="","",IF('Definition sheet'!G2758="PARENT","",'Input Data'!G2758))</f>
        <v/>
      </c>
      <c r="G2758" s="12" t="str">
        <f>IF('Input Data'!I2758="","",'Input Data'!I2758)</f>
        <v/>
      </c>
      <c r="H2758" s="12" t="str">
        <f>IF($G:$G="NotUsed","",IF('Input Data'!J2758="","",'Input Data'!J2758))</f>
        <v/>
      </c>
      <c r="I2758" s="12" t="str">
        <f>IF($G:$G="","",IF('Input Data'!K2758="","",'Input Data'!K2758))</f>
        <v/>
      </c>
      <c r="J2758" s="12" t="str">
        <f>IF($G:$G="","",IF('Input Data'!L2758="","",'Input Data'!L2758))</f>
        <v/>
      </c>
      <c r="K2758" s="12" t="str">
        <f>IF($G:$G="","",IF('Input Data'!M2758="","",'Input Data'!M2758))</f>
        <v/>
      </c>
      <c r="L2758" s="12" t="str">
        <f>IF($G:$G="","",IF('Input Data'!N2758="","",'Input Data'!N2758))</f>
        <v/>
      </c>
      <c r="M2758" s="12" t="str">
        <f>IF($G:$G="","",IF('Input Data'!O2758="","",'Input Data'!O2758))</f>
        <v/>
      </c>
      <c r="N2758" s="12" t="str">
        <f>IF($G:$G="","",IF('Input Data'!P2758="","",'Input Data'!P2758))</f>
        <v/>
      </c>
      <c r="O2758" s="12" t="str">
        <f>IF($G:$G="","",IF('Input Data'!Q2758="","",'Input Data'!Q2758))</f>
        <v/>
      </c>
    </row>
    <row r="2759" spans="1:15" x14ac:dyDescent="0.25">
      <c r="A2759" s="13" t="str">
        <f>IF('Definition sheet'!H2759="","",'Definition sheet'!H2759)</f>
        <v/>
      </c>
      <c r="B2759" s="14" t="str">
        <f>IF('Definition sheet'!C2759="","",'Definition sheet'!C2759)</f>
        <v/>
      </c>
      <c r="C2759" s="13" t="str">
        <f>IF('Definition sheet'!D2759="","",CONCATENATE('fixed values'!$A$3,'Definition sheet'!D2759,'fixed values'!$A$4))</f>
        <v/>
      </c>
      <c r="D2759" s="22" t="str">
        <f>IF('Definition sheet'!E2759="","",CONCATENATE('fixed values'!$A$1,'Definition sheet'!E2759,'fixed values'!$A$2))</f>
        <v/>
      </c>
      <c r="E2759" s="22" t="str">
        <f>IF('Definition sheet'!F2759="","",CONCATENATE('fixed values'!$A$1,'Definition sheet'!F2759,'fixed values'!$A$2))</f>
        <v/>
      </c>
      <c r="F2759" s="14" t="str">
        <f>IF('Input Data'!G2759="","",IF('Definition sheet'!G2759="PARENT","",'Input Data'!G2759))</f>
        <v/>
      </c>
      <c r="G2759" s="12" t="str">
        <f>IF('Input Data'!I2759="","",'Input Data'!I2759)</f>
        <v/>
      </c>
      <c r="H2759" s="12" t="str">
        <f>IF($G:$G="NotUsed","",IF('Input Data'!J2759="","",'Input Data'!J2759))</f>
        <v/>
      </c>
      <c r="I2759" s="12" t="str">
        <f>IF($G:$G="","",IF('Input Data'!K2759="","",'Input Data'!K2759))</f>
        <v/>
      </c>
      <c r="J2759" s="12" t="str">
        <f>IF($G:$G="","",IF('Input Data'!L2759="","",'Input Data'!L2759))</f>
        <v/>
      </c>
      <c r="K2759" s="12" t="str">
        <f>IF($G:$G="","",IF('Input Data'!M2759="","",'Input Data'!M2759))</f>
        <v/>
      </c>
      <c r="L2759" s="12" t="str">
        <f>IF($G:$G="","",IF('Input Data'!N2759="","",'Input Data'!N2759))</f>
        <v/>
      </c>
      <c r="M2759" s="12" t="str">
        <f>IF($G:$G="","",IF('Input Data'!O2759="","",'Input Data'!O2759))</f>
        <v/>
      </c>
      <c r="N2759" s="12" t="str">
        <f>IF($G:$G="","",IF('Input Data'!P2759="","",'Input Data'!P2759))</f>
        <v/>
      </c>
      <c r="O2759" s="12" t="str">
        <f>IF($G:$G="","",IF('Input Data'!Q2759="","",'Input Data'!Q2759))</f>
        <v/>
      </c>
    </row>
    <row r="2760" spans="1:15" x14ac:dyDescent="0.25">
      <c r="A2760" s="13" t="str">
        <f>IF('Definition sheet'!H2760="","",'Definition sheet'!H2760)</f>
        <v/>
      </c>
      <c r="B2760" s="14" t="str">
        <f>IF('Definition sheet'!C2760="","",'Definition sheet'!C2760)</f>
        <v/>
      </c>
      <c r="C2760" s="13" t="str">
        <f>IF('Definition sheet'!D2760="","",CONCATENATE('fixed values'!$A$3,'Definition sheet'!D2760,'fixed values'!$A$4))</f>
        <v/>
      </c>
      <c r="D2760" s="22" t="str">
        <f>IF('Definition sheet'!E2760="","",CONCATENATE('fixed values'!$A$1,'Definition sheet'!E2760,'fixed values'!$A$2))</f>
        <v/>
      </c>
      <c r="E2760" s="22" t="str">
        <f>IF('Definition sheet'!F2760="","",CONCATENATE('fixed values'!$A$1,'Definition sheet'!F2760,'fixed values'!$A$2))</f>
        <v/>
      </c>
      <c r="F2760" s="14" t="str">
        <f>IF('Input Data'!G2760="","",IF('Definition sheet'!G2760="PARENT","",'Input Data'!G2760))</f>
        <v/>
      </c>
      <c r="G2760" s="12" t="str">
        <f>IF('Input Data'!I2760="","",'Input Data'!I2760)</f>
        <v/>
      </c>
      <c r="H2760" s="12" t="str">
        <f>IF($G:$G="NotUsed","",IF('Input Data'!J2760="","",'Input Data'!J2760))</f>
        <v/>
      </c>
      <c r="I2760" s="12" t="str">
        <f>IF($G:$G="","",IF('Input Data'!K2760="","",'Input Data'!K2760))</f>
        <v/>
      </c>
      <c r="J2760" s="12" t="str">
        <f>IF($G:$G="","",IF('Input Data'!L2760="","",'Input Data'!L2760))</f>
        <v/>
      </c>
      <c r="K2760" s="12" t="str">
        <f>IF($G:$G="","",IF('Input Data'!M2760="","",'Input Data'!M2760))</f>
        <v/>
      </c>
      <c r="L2760" s="12" t="str">
        <f>IF($G:$G="","",IF('Input Data'!N2760="","",'Input Data'!N2760))</f>
        <v/>
      </c>
      <c r="M2760" s="12" t="str">
        <f>IF($G:$G="","",IF('Input Data'!O2760="","",'Input Data'!O2760))</f>
        <v/>
      </c>
      <c r="N2760" s="12" t="str">
        <f>IF($G:$G="","",IF('Input Data'!P2760="","",'Input Data'!P2760))</f>
        <v/>
      </c>
      <c r="O2760" s="12" t="str">
        <f>IF($G:$G="","",IF('Input Data'!Q2760="","",'Input Data'!Q2760))</f>
        <v/>
      </c>
    </row>
    <row r="2761" spans="1:15" x14ac:dyDescent="0.25">
      <c r="A2761" s="13" t="str">
        <f>IF('Definition sheet'!H2761="","",'Definition sheet'!H2761)</f>
        <v/>
      </c>
      <c r="B2761" s="14" t="str">
        <f>IF('Definition sheet'!C2761="","",'Definition sheet'!C2761)</f>
        <v/>
      </c>
      <c r="C2761" s="13" t="str">
        <f>IF('Definition sheet'!D2761="","",CONCATENATE('fixed values'!$A$3,'Definition sheet'!D2761,'fixed values'!$A$4))</f>
        <v/>
      </c>
      <c r="D2761" s="22" t="str">
        <f>IF('Definition sheet'!E2761="","",CONCATENATE('fixed values'!$A$1,'Definition sheet'!E2761,'fixed values'!$A$2))</f>
        <v/>
      </c>
      <c r="E2761" s="22" t="str">
        <f>IF('Definition sheet'!F2761="","",CONCATENATE('fixed values'!$A$1,'Definition sheet'!F2761,'fixed values'!$A$2))</f>
        <v/>
      </c>
      <c r="F2761" s="14" t="str">
        <f>IF('Input Data'!G2761="","",IF('Definition sheet'!G2761="PARENT","",'Input Data'!G2761))</f>
        <v/>
      </c>
      <c r="G2761" s="12" t="str">
        <f>IF('Input Data'!I2761="","",'Input Data'!I2761)</f>
        <v/>
      </c>
      <c r="H2761" s="12" t="str">
        <f>IF($G:$G="NotUsed","",IF('Input Data'!J2761="","",'Input Data'!J2761))</f>
        <v/>
      </c>
      <c r="I2761" s="12" t="str">
        <f>IF($G:$G="","",IF('Input Data'!K2761="","",'Input Data'!K2761))</f>
        <v/>
      </c>
      <c r="J2761" s="12" t="str">
        <f>IF($G:$G="","",IF('Input Data'!L2761="","",'Input Data'!L2761))</f>
        <v/>
      </c>
      <c r="K2761" s="12" t="str">
        <f>IF($G:$G="","",IF('Input Data'!M2761="","",'Input Data'!M2761))</f>
        <v/>
      </c>
      <c r="L2761" s="12" t="str">
        <f>IF($G:$G="","",IF('Input Data'!N2761="","",'Input Data'!N2761))</f>
        <v/>
      </c>
      <c r="M2761" s="12" t="str">
        <f>IF($G:$G="","",IF('Input Data'!O2761="","",'Input Data'!O2761))</f>
        <v/>
      </c>
      <c r="N2761" s="12" t="str">
        <f>IF($G:$G="","",IF('Input Data'!P2761="","",'Input Data'!P2761))</f>
        <v/>
      </c>
      <c r="O2761" s="12" t="str">
        <f>IF($G:$G="","",IF('Input Data'!Q2761="","",'Input Data'!Q2761))</f>
        <v/>
      </c>
    </row>
    <row r="2762" spans="1:15" x14ac:dyDescent="0.25">
      <c r="A2762" s="13" t="str">
        <f>IF('Definition sheet'!H2762="","",'Definition sheet'!H2762)</f>
        <v/>
      </c>
      <c r="B2762" s="14" t="str">
        <f>IF('Definition sheet'!C2762="","",'Definition sheet'!C2762)</f>
        <v/>
      </c>
      <c r="C2762" s="13" t="str">
        <f>IF('Definition sheet'!D2762="","",CONCATENATE('fixed values'!$A$3,'Definition sheet'!D2762,'fixed values'!$A$4))</f>
        <v/>
      </c>
      <c r="D2762" s="22" t="str">
        <f>IF('Definition sheet'!E2762="","",CONCATENATE('fixed values'!$A$1,'Definition sheet'!E2762,'fixed values'!$A$2))</f>
        <v/>
      </c>
      <c r="E2762" s="22" t="str">
        <f>IF('Definition sheet'!F2762="","",CONCATENATE('fixed values'!$A$1,'Definition sheet'!F2762,'fixed values'!$A$2))</f>
        <v/>
      </c>
      <c r="F2762" s="14" t="str">
        <f>IF('Input Data'!G2762="","",IF('Definition sheet'!G2762="PARENT","",'Input Data'!G2762))</f>
        <v/>
      </c>
      <c r="G2762" s="12" t="str">
        <f>IF('Input Data'!I2762="","",'Input Data'!I2762)</f>
        <v/>
      </c>
      <c r="H2762" s="12" t="str">
        <f>IF($G:$G="NotUsed","",IF('Input Data'!J2762="","",'Input Data'!J2762))</f>
        <v/>
      </c>
      <c r="I2762" s="12" t="str">
        <f>IF($G:$G="","",IF('Input Data'!K2762="","",'Input Data'!K2762))</f>
        <v/>
      </c>
      <c r="J2762" s="12" t="str">
        <f>IF($G:$G="","",IF('Input Data'!L2762="","",'Input Data'!L2762))</f>
        <v/>
      </c>
      <c r="K2762" s="12" t="str">
        <f>IF($G:$G="","",IF('Input Data'!M2762="","",'Input Data'!M2762))</f>
        <v/>
      </c>
      <c r="L2762" s="12" t="str">
        <f>IF($G:$G="","",IF('Input Data'!N2762="","",'Input Data'!N2762))</f>
        <v/>
      </c>
      <c r="M2762" s="12" t="str">
        <f>IF($G:$G="","",IF('Input Data'!O2762="","",'Input Data'!O2762))</f>
        <v/>
      </c>
      <c r="N2762" s="12" t="str">
        <f>IF($G:$G="","",IF('Input Data'!P2762="","",'Input Data'!P2762))</f>
        <v/>
      </c>
      <c r="O2762" s="12" t="str">
        <f>IF($G:$G="","",IF('Input Data'!Q2762="","",'Input Data'!Q2762))</f>
        <v/>
      </c>
    </row>
    <row r="2763" spans="1:15" x14ac:dyDescent="0.25">
      <c r="A2763" s="13" t="str">
        <f>IF('Definition sheet'!H2763="","",'Definition sheet'!H2763)</f>
        <v/>
      </c>
      <c r="B2763" s="14" t="str">
        <f>IF('Definition sheet'!C2763="","",'Definition sheet'!C2763)</f>
        <v/>
      </c>
      <c r="C2763" s="13" t="str">
        <f>IF('Definition sheet'!D2763="","",CONCATENATE('fixed values'!$A$3,'Definition sheet'!D2763,'fixed values'!$A$4))</f>
        <v/>
      </c>
      <c r="D2763" s="22" t="str">
        <f>IF('Definition sheet'!E2763="","",CONCATENATE('fixed values'!$A$1,'Definition sheet'!E2763,'fixed values'!$A$2))</f>
        <v/>
      </c>
      <c r="E2763" s="22" t="str">
        <f>IF('Definition sheet'!F2763="","",CONCATENATE('fixed values'!$A$1,'Definition sheet'!F2763,'fixed values'!$A$2))</f>
        <v/>
      </c>
      <c r="F2763" s="14" t="str">
        <f>IF('Input Data'!G2763="","",IF('Definition sheet'!G2763="PARENT","",'Input Data'!G2763))</f>
        <v/>
      </c>
      <c r="G2763" s="12" t="str">
        <f>IF('Input Data'!I2763="","",'Input Data'!I2763)</f>
        <v/>
      </c>
      <c r="H2763" s="12" t="str">
        <f>IF($G:$G="NotUsed","",IF('Input Data'!J2763="","",'Input Data'!J2763))</f>
        <v/>
      </c>
      <c r="I2763" s="12" t="str">
        <f>IF($G:$G="","",IF('Input Data'!K2763="","",'Input Data'!K2763))</f>
        <v/>
      </c>
      <c r="J2763" s="12" t="str">
        <f>IF($G:$G="","",IF('Input Data'!L2763="","",'Input Data'!L2763))</f>
        <v/>
      </c>
      <c r="K2763" s="12" t="str">
        <f>IF($G:$G="","",IF('Input Data'!M2763="","",'Input Data'!M2763))</f>
        <v/>
      </c>
      <c r="L2763" s="12" t="str">
        <f>IF($G:$G="","",IF('Input Data'!N2763="","",'Input Data'!N2763))</f>
        <v/>
      </c>
      <c r="M2763" s="12" t="str">
        <f>IF($G:$G="","",IF('Input Data'!O2763="","",'Input Data'!O2763))</f>
        <v/>
      </c>
      <c r="N2763" s="12" t="str">
        <f>IF($G:$G="","",IF('Input Data'!P2763="","",'Input Data'!P2763))</f>
        <v/>
      </c>
      <c r="O2763" s="12" t="str">
        <f>IF($G:$G="","",IF('Input Data'!Q2763="","",'Input Data'!Q2763))</f>
        <v/>
      </c>
    </row>
    <row r="2764" spans="1:15" x14ac:dyDescent="0.25">
      <c r="A2764" s="13" t="str">
        <f>IF('Definition sheet'!H2764="","",'Definition sheet'!H2764)</f>
        <v/>
      </c>
      <c r="B2764" s="14" t="str">
        <f>IF('Definition sheet'!C2764="","",'Definition sheet'!C2764)</f>
        <v/>
      </c>
      <c r="C2764" s="13" t="str">
        <f>IF('Definition sheet'!D2764="","",CONCATENATE('fixed values'!$A$3,'Definition sheet'!D2764,'fixed values'!$A$4))</f>
        <v/>
      </c>
      <c r="D2764" s="22" t="str">
        <f>IF('Definition sheet'!E2764="","",CONCATENATE('fixed values'!$A$1,'Definition sheet'!E2764,'fixed values'!$A$2))</f>
        <v/>
      </c>
      <c r="E2764" s="22" t="str">
        <f>IF('Definition sheet'!F2764="","",CONCATENATE('fixed values'!$A$1,'Definition sheet'!F2764,'fixed values'!$A$2))</f>
        <v/>
      </c>
      <c r="F2764" s="14" t="str">
        <f>IF('Input Data'!G2764="","",IF('Definition sheet'!G2764="PARENT","",'Input Data'!G2764))</f>
        <v/>
      </c>
      <c r="G2764" s="12" t="str">
        <f>IF('Input Data'!I2764="","",'Input Data'!I2764)</f>
        <v/>
      </c>
      <c r="H2764" s="12" t="str">
        <f>IF($G:$G="NotUsed","",IF('Input Data'!J2764="","",'Input Data'!J2764))</f>
        <v/>
      </c>
      <c r="I2764" s="12" t="str">
        <f>IF($G:$G="","",IF('Input Data'!K2764="","",'Input Data'!K2764))</f>
        <v/>
      </c>
      <c r="J2764" s="12" t="str">
        <f>IF($G:$G="","",IF('Input Data'!L2764="","",'Input Data'!L2764))</f>
        <v/>
      </c>
      <c r="K2764" s="12" t="str">
        <f>IF($G:$G="","",IF('Input Data'!M2764="","",'Input Data'!M2764))</f>
        <v/>
      </c>
      <c r="L2764" s="12" t="str">
        <f>IF($G:$G="","",IF('Input Data'!N2764="","",'Input Data'!N2764))</f>
        <v/>
      </c>
      <c r="M2764" s="12" t="str">
        <f>IF($G:$G="","",IF('Input Data'!O2764="","",'Input Data'!O2764))</f>
        <v/>
      </c>
      <c r="N2764" s="12" t="str">
        <f>IF($G:$G="","",IF('Input Data'!P2764="","",'Input Data'!P2764))</f>
        <v/>
      </c>
      <c r="O2764" s="12" t="str">
        <f>IF($G:$G="","",IF('Input Data'!Q2764="","",'Input Data'!Q2764))</f>
        <v/>
      </c>
    </row>
    <row r="2765" spans="1:15" x14ac:dyDescent="0.25">
      <c r="A2765" s="13" t="str">
        <f>IF('Definition sheet'!H2765="","",'Definition sheet'!H2765)</f>
        <v/>
      </c>
      <c r="B2765" s="14" t="str">
        <f>IF('Definition sheet'!C2765="","",'Definition sheet'!C2765)</f>
        <v/>
      </c>
      <c r="C2765" s="13" t="str">
        <f>IF('Definition sheet'!D2765="","",CONCATENATE('fixed values'!$A$3,'Definition sheet'!D2765,'fixed values'!$A$4))</f>
        <v/>
      </c>
      <c r="D2765" s="22" t="str">
        <f>IF('Definition sheet'!E2765="","",CONCATENATE('fixed values'!$A$1,'Definition sheet'!E2765,'fixed values'!$A$2))</f>
        <v/>
      </c>
      <c r="E2765" s="22" t="str">
        <f>IF('Definition sheet'!F2765="","",CONCATENATE('fixed values'!$A$1,'Definition sheet'!F2765,'fixed values'!$A$2))</f>
        <v/>
      </c>
      <c r="F2765" s="14" t="str">
        <f>IF('Input Data'!G2765="","",IF('Definition sheet'!G2765="PARENT","",'Input Data'!G2765))</f>
        <v/>
      </c>
      <c r="G2765" s="12" t="str">
        <f>IF('Input Data'!I2765="","",'Input Data'!I2765)</f>
        <v/>
      </c>
      <c r="H2765" s="12" t="str">
        <f>IF($G:$G="NotUsed","",IF('Input Data'!J2765="","",'Input Data'!J2765))</f>
        <v/>
      </c>
      <c r="I2765" s="12" t="str">
        <f>IF($G:$G="","",IF('Input Data'!K2765="","",'Input Data'!K2765))</f>
        <v/>
      </c>
      <c r="J2765" s="12" t="str">
        <f>IF($G:$G="","",IF('Input Data'!L2765="","",'Input Data'!L2765))</f>
        <v/>
      </c>
      <c r="K2765" s="12" t="str">
        <f>IF($G:$G="","",IF('Input Data'!M2765="","",'Input Data'!M2765))</f>
        <v/>
      </c>
      <c r="L2765" s="12" t="str">
        <f>IF($G:$G="","",IF('Input Data'!N2765="","",'Input Data'!N2765))</f>
        <v/>
      </c>
      <c r="M2765" s="12" t="str">
        <f>IF($G:$G="","",IF('Input Data'!O2765="","",'Input Data'!O2765))</f>
        <v/>
      </c>
      <c r="N2765" s="12" t="str">
        <f>IF($G:$G="","",IF('Input Data'!P2765="","",'Input Data'!P2765))</f>
        <v/>
      </c>
      <c r="O2765" s="12" t="str">
        <f>IF($G:$G="","",IF('Input Data'!Q2765="","",'Input Data'!Q2765))</f>
        <v/>
      </c>
    </row>
    <row r="2766" spans="1:15" x14ac:dyDescent="0.25">
      <c r="A2766" s="13" t="str">
        <f>IF('Definition sheet'!H2766="","",'Definition sheet'!H2766)</f>
        <v/>
      </c>
      <c r="B2766" s="14" t="str">
        <f>IF('Definition sheet'!C2766="","",'Definition sheet'!C2766)</f>
        <v/>
      </c>
      <c r="C2766" s="13" t="str">
        <f>IF('Definition sheet'!D2766="","",CONCATENATE('fixed values'!$A$3,'Definition sheet'!D2766,'fixed values'!$A$4))</f>
        <v/>
      </c>
      <c r="D2766" s="22" t="str">
        <f>IF('Definition sheet'!E2766="","",CONCATENATE('fixed values'!$A$1,'Definition sheet'!E2766,'fixed values'!$A$2))</f>
        <v/>
      </c>
      <c r="E2766" s="22" t="str">
        <f>IF('Definition sheet'!F2766="","",CONCATENATE('fixed values'!$A$1,'Definition sheet'!F2766,'fixed values'!$A$2))</f>
        <v/>
      </c>
      <c r="F2766" s="14" t="str">
        <f>IF('Input Data'!G2766="","",IF('Definition sheet'!G2766="PARENT","",'Input Data'!G2766))</f>
        <v/>
      </c>
      <c r="G2766" s="12" t="str">
        <f>IF('Input Data'!I2766="","",'Input Data'!I2766)</f>
        <v/>
      </c>
      <c r="H2766" s="12" t="str">
        <f>IF($G:$G="NotUsed","",IF('Input Data'!J2766="","",'Input Data'!J2766))</f>
        <v/>
      </c>
      <c r="I2766" s="12" t="str">
        <f>IF($G:$G="","",IF('Input Data'!K2766="","",'Input Data'!K2766))</f>
        <v/>
      </c>
      <c r="J2766" s="12" t="str">
        <f>IF($G:$G="","",IF('Input Data'!L2766="","",'Input Data'!L2766))</f>
        <v/>
      </c>
      <c r="K2766" s="12" t="str">
        <f>IF($G:$G="","",IF('Input Data'!M2766="","",'Input Data'!M2766))</f>
        <v/>
      </c>
      <c r="L2766" s="12" t="str">
        <f>IF($G:$G="","",IF('Input Data'!N2766="","",'Input Data'!N2766))</f>
        <v/>
      </c>
      <c r="M2766" s="12" t="str">
        <f>IF($G:$G="","",IF('Input Data'!O2766="","",'Input Data'!O2766))</f>
        <v/>
      </c>
      <c r="N2766" s="12" t="str">
        <f>IF($G:$G="","",IF('Input Data'!P2766="","",'Input Data'!P2766))</f>
        <v/>
      </c>
      <c r="O2766" s="12" t="str">
        <f>IF($G:$G="","",IF('Input Data'!Q2766="","",'Input Data'!Q2766))</f>
        <v/>
      </c>
    </row>
    <row r="2767" spans="1:15" x14ac:dyDescent="0.25">
      <c r="A2767" s="13" t="str">
        <f>IF('Definition sheet'!H2767="","",'Definition sheet'!H2767)</f>
        <v/>
      </c>
      <c r="B2767" s="14" t="str">
        <f>IF('Definition sheet'!C2767="","",'Definition sheet'!C2767)</f>
        <v/>
      </c>
      <c r="C2767" s="13" t="str">
        <f>IF('Definition sheet'!D2767="","",CONCATENATE('fixed values'!$A$3,'Definition sheet'!D2767,'fixed values'!$A$4))</f>
        <v/>
      </c>
      <c r="D2767" s="22" t="str">
        <f>IF('Definition sheet'!E2767="","",CONCATENATE('fixed values'!$A$1,'Definition sheet'!E2767,'fixed values'!$A$2))</f>
        <v/>
      </c>
      <c r="E2767" s="22" t="str">
        <f>IF('Definition sheet'!F2767="","",CONCATENATE('fixed values'!$A$1,'Definition sheet'!F2767,'fixed values'!$A$2))</f>
        <v/>
      </c>
      <c r="F2767" s="14" t="str">
        <f>IF('Input Data'!G2767="","",IF('Definition sheet'!G2767="PARENT","",'Input Data'!G2767))</f>
        <v/>
      </c>
      <c r="G2767" s="12" t="str">
        <f>IF('Input Data'!I2767="","",'Input Data'!I2767)</f>
        <v/>
      </c>
      <c r="H2767" s="12" t="str">
        <f>IF($G:$G="NotUsed","",IF('Input Data'!J2767="","",'Input Data'!J2767))</f>
        <v/>
      </c>
      <c r="I2767" s="12" t="str">
        <f>IF($G:$G="","",IF('Input Data'!K2767="","",'Input Data'!K2767))</f>
        <v/>
      </c>
      <c r="J2767" s="12" t="str">
        <f>IF($G:$G="","",IF('Input Data'!L2767="","",'Input Data'!L2767))</f>
        <v/>
      </c>
      <c r="K2767" s="12" t="str">
        <f>IF($G:$G="","",IF('Input Data'!M2767="","",'Input Data'!M2767))</f>
        <v/>
      </c>
      <c r="L2767" s="12" t="str">
        <f>IF($G:$G="","",IF('Input Data'!N2767="","",'Input Data'!N2767))</f>
        <v/>
      </c>
      <c r="M2767" s="12" t="str">
        <f>IF($G:$G="","",IF('Input Data'!O2767="","",'Input Data'!O2767))</f>
        <v/>
      </c>
      <c r="N2767" s="12" t="str">
        <f>IF($G:$G="","",IF('Input Data'!P2767="","",'Input Data'!P2767))</f>
        <v/>
      </c>
      <c r="O2767" s="12" t="str">
        <f>IF($G:$G="","",IF('Input Data'!Q2767="","",'Input Data'!Q2767))</f>
        <v/>
      </c>
    </row>
    <row r="2768" spans="1:15" x14ac:dyDescent="0.25">
      <c r="A2768" s="13" t="str">
        <f>IF('Definition sheet'!H2768="","",'Definition sheet'!H2768)</f>
        <v/>
      </c>
      <c r="B2768" s="14" t="str">
        <f>IF('Definition sheet'!C2768="","",'Definition sheet'!C2768)</f>
        <v/>
      </c>
      <c r="C2768" s="13" t="str">
        <f>IF('Definition sheet'!D2768="","",CONCATENATE('fixed values'!$A$3,'Definition sheet'!D2768,'fixed values'!$A$4))</f>
        <v/>
      </c>
      <c r="D2768" s="22" t="str">
        <f>IF('Definition sheet'!E2768="","",CONCATENATE('fixed values'!$A$1,'Definition sheet'!E2768,'fixed values'!$A$2))</f>
        <v/>
      </c>
      <c r="E2768" s="22" t="str">
        <f>IF('Definition sheet'!F2768="","",CONCATENATE('fixed values'!$A$1,'Definition sheet'!F2768,'fixed values'!$A$2))</f>
        <v/>
      </c>
      <c r="F2768" s="14" t="str">
        <f>IF('Input Data'!G2768="","",IF('Definition sheet'!G2768="PARENT","",'Input Data'!G2768))</f>
        <v/>
      </c>
      <c r="G2768" s="12" t="str">
        <f>IF('Input Data'!I2768="","",'Input Data'!I2768)</f>
        <v/>
      </c>
      <c r="H2768" s="12" t="str">
        <f>IF($G:$G="NotUsed","",IF('Input Data'!J2768="","",'Input Data'!J2768))</f>
        <v/>
      </c>
      <c r="I2768" s="12" t="str">
        <f>IF($G:$G="","",IF('Input Data'!K2768="","",'Input Data'!K2768))</f>
        <v/>
      </c>
      <c r="J2768" s="12" t="str">
        <f>IF($G:$G="","",IF('Input Data'!L2768="","",'Input Data'!L2768))</f>
        <v/>
      </c>
      <c r="K2768" s="12" t="str">
        <f>IF($G:$G="","",IF('Input Data'!M2768="","",'Input Data'!M2768))</f>
        <v/>
      </c>
      <c r="L2768" s="12" t="str">
        <f>IF($G:$G="","",IF('Input Data'!N2768="","",'Input Data'!N2768))</f>
        <v/>
      </c>
      <c r="M2768" s="12" t="str">
        <f>IF($G:$G="","",IF('Input Data'!O2768="","",'Input Data'!O2768))</f>
        <v/>
      </c>
      <c r="N2768" s="12" t="str">
        <f>IF($G:$G="","",IF('Input Data'!P2768="","",'Input Data'!P2768))</f>
        <v/>
      </c>
      <c r="O2768" s="12" t="str">
        <f>IF($G:$G="","",IF('Input Data'!Q2768="","",'Input Data'!Q2768))</f>
        <v/>
      </c>
    </row>
    <row r="2769" spans="1:15" x14ac:dyDescent="0.25">
      <c r="A2769" s="13" t="str">
        <f>IF('Definition sheet'!H2769="","",'Definition sheet'!H2769)</f>
        <v/>
      </c>
      <c r="B2769" s="14" t="str">
        <f>IF('Definition sheet'!C2769="","",'Definition sheet'!C2769)</f>
        <v/>
      </c>
      <c r="C2769" s="13" t="str">
        <f>IF('Definition sheet'!D2769="","",CONCATENATE('fixed values'!$A$3,'Definition sheet'!D2769,'fixed values'!$A$4))</f>
        <v/>
      </c>
      <c r="D2769" s="22" t="str">
        <f>IF('Definition sheet'!E2769="","",CONCATENATE('fixed values'!$A$1,'Definition sheet'!E2769,'fixed values'!$A$2))</f>
        <v/>
      </c>
      <c r="E2769" s="22" t="str">
        <f>IF('Definition sheet'!F2769="","",CONCATENATE('fixed values'!$A$1,'Definition sheet'!F2769,'fixed values'!$A$2))</f>
        <v/>
      </c>
      <c r="F2769" s="14" t="str">
        <f>IF('Input Data'!G2769="","",IF('Definition sheet'!G2769="PARENT","",'Input Data'!G2769))</f>
        <v/>
      </c>
      <c r="G2769" s="12" t="str">
        <f>IF('Input Data'!I2769="","",'Input Data'!I2769)</f>
        <v/>
      </c>
      <c r="H2769" s="12" t="str">
        <f>IF($G:$G="NotUsed","",IF('Input Data'!J2769="","",'Input Data'!J2769))</f>
        <v/>
      </c>
      <c r="I2769" s="12" t="str">
        <f>IF($G:$G="","",IF('Input Data'!K2769="","",'Input Data'!K2769))</f>
        <v/>
      </c>
      <c r="J2769" s="12" t="str">
        <f>IF($G:$G="","",IF('Input Data'!L2769="","",'Input Data'!L2769))</f>
        <v/>
      </c>
      <c r="K2769" s="12" t="str">
        <f>IF($G:$G="","",IF('Input Data'!M2769="","",'Input Data'!M2769))</f>
        <v/>
      </c>
      <c r="L2769" s="12" t="str">
        <f>IF($G:$G="","",IF('Input Data'!N2769="","",'Input Data'!N2769))</f>
        <v/>
      </c>
      <c r="M2769" s="12" t="str">
        <f>IF($G:$G="","",IF('Input Data'!O2769="","",'Input Data'!O2769))</f>
        <v/>
      </c>
      <c r="N2769" s="12" t="str">
        <f>IF($G:$G="","",IF('Input Data'!P2769="","",'Input Data'!P2769))</f>
        <v/>
      </c>
      <c r="O2769" s="12" t="str">
        <f>IF($G:$G="","",IF('Input Data'!Q2769="","",'Input Data'!Q2769))</f>
        <v/>
      </c>
    </row>
    <row r="2770" spans="1:15" x14ac:dyDescent="0.25">
      <c r="A2770" s="13" t="str">
        <f>IF('Definition sheet'!H2770="","",'Definition sheet'!H2770)</f>
        <v/>
      </c>
      <c r="B2770" s="14" t="str">
        <f>IF('Definition sheet'!C2770="","",'Definition sheet'!C2770)</f>
        <v/>
      </c>
      <c r="C2770" s="13" t="str">
        <f>IF('Definition sheet'!D2770="","",CONCATENATE('fixed values'!$A$3,'Definition sheet'!D2770,'fixed values'!$A$4))</f>
        <v/>
      </c>
      <c r="D2770" s="22" t="str">
        <f>IF('Definition sheet'!E2770="","",CONCATENATE('fixed values'!$A$1,'Definition sheet'!E2770,'fixed values'!$A$2))</f>
        <v/>
      </c>
      <c r="E2770" s="22" t="str">
        <f>IF('Definition sheet'!F2770="","",CONCATENATE('fixed values'!$A$1,'Definition sheet'!F2770,'fixed values'!$A$2))</f>
        <v/>
      </c>
      <c r="F2770" s="14" t="str">
        <f>IF('Input Data'!G2770="","",IF('Definition sheet'!G2770="PARENT","",'Input Data'!G2770))</f>
        <v/>
      </c>
      <c r="G2770" s="12" t="str">
        <f>IF('Input Data'!I2770="","",'Input Data'!I2770)</f>
        <v/>
      </c>
      <c r="H2770" s="12" t="str">
        <f>IF($G:$G="NotUsed","",IF('Input Data'!J2770="","",'Input Data'!J2770))</f>
        <v/>
      </c>
      <c r="I2770" s="12" t="str">
        <f>IF($G:$G="","",IF('Input Data'!K2770="","",'Input Data'!K2770))</f>
        <v/>
      </c>
      <c r="J2770" s="12" t="str">
        <f>IF($G:$G="","",IF('Input Data'!L2770="","",'Input Data'!L2770))</f>
        <v/>
      </c>
      <c r="K2770" s="12" t="str">
        <f>IF($G:$G="","",IF('Input Data'!M2770="","",'Input Data'!M2770))</f>
        <v/>
      </c>
      <c r="L2770" s="12" t="str">
        <f>IF($G:$G="","",IF('Input Data'!N2770="","",'Input Data'!N2770))</f>
        <v/>
      </c>
      <c r="M2770" s="12" t="str">
        <f>IF($G:$G="","",IF('Input Data'!O2770="","",'Input Data'!O2770))</f>
        <v/>
      </c>
      <c r="N2770" s="12" t="str">
        <f>IF($G:$G="","",IF('Input Data'!P2770="","",'Input Data'!P2770))</f>
        <v/>
      </c>
      <c r="O2770" s="12" t="str">
        <f>IF($G:$G="","",IF('Input Data'!Q2770="","",'Input Data'!Q2770))</f>
        <v/>
      </c>
    </row>
    <row r="2771" spans="1:15" x14ac:dyDescent="0.25">
      <c r="A2771" s="13" t="str">
        <f>IF('Definition sheet'!H2771="","",'Definition sheet'!H2771)</f>
        <v/>
      </c>
      <c r="B2771" s="14" t="str">
        <f>IF('Definition sheet'!C2771="","",'Definition sheet'!C2771)</f>
        <v/>
      </c>
      <c r="C2771" s="13" t="str">
        <f>IF('Definition sheet'!D2771="","",CONCATENATE('fixed values'!$A$3,'Definition sheet'!D2771,'fixed values'!$A$4))</f>
        <v/>
      </c>
      <c r="D2771" s="22" t="str">
        <f>IF('Definition sheet'!E2771="","",CONCATENATE('fixed values'!$A$1,'Definition sheet'!E2771,'fixed values'!$A$2))</f>
        <v/>
      </c>
      <c r="E2771" s="22" t="str">
        <f>IF('Definition sheet'!F2771="","",CONCATENATE('fixed values'!$A$1,'Definition sheet'!F2771,'fixed values'!$A$2))</f>
        <v/>
      </c>
      <c r="F2771" s="14" t="str">
        <f>IF('Input Data'!G2771="","",IF('Definition sheet'!G2771="PARENT","",'Input Data'!G2771))</f>
        <v/>
      </c>
      <c r="G2771" s="12" t="str">
        <f>IF('Input Data'!I2771="","",'Input Data'!I2771)</f>
        <v/>
      </c>
      <c r="H2771" s="12" t="str">
        <f>IF($G:$G="NotUsed","",IF('Input Data'!J2771="","",'Input Data'!J2771))</f>
        <v/>
      </c>
      <c r="I2771" s="12" t="str">
        <f>IF($G:$G="","",IF('Input Data'!K2771="","",'Input Data'!K2771))</f>
        <v/>
      </c>
      <c r="J2771" s="12" t="str">
        <f>IF($G:$G="","",IF('Input Data'!L2771="","",'Input Data'!L2771))</f>
        <v/>
      </c>
      <c r="K2771" s="12" t="str">
        <f>IF($G:$G="","",IF('Input Data'!M2771="","",'Input Data'!M2771))</f>
        <v/>
      </c>
      <c r="L2771" s="12" t="str">
        <f>IF($G:$G="","",IF('Input Data'!N2771="","",'Input Data'!N2771))</f>
        <v/>
      </c>
      <c r="M2771" s="12" t="str">
        <f>IF($G:$G="","",IF('Input Data'!O2771="","",'Input Data'!O2771))</f>
        <v/>
      </c>
      <c r="N2771" s="12" t="str">
        <f>IF($G:$G="","",IF('Input Data'!P2771="","",'Input Data'!P2771))</f>
        <v/>
      </c>
      <c r="O2771" s="12" t="str">
        <f>IF($G:$G="","",IF('Input Data'!Q2771="","",'Input Data'!Q2771))</f>
        <v/>
      </c>
    </row>
    <row r="2772" spans="1:15" x14ac:dyDescent="0.25">
      <c r="A2772" s="13" t="str">
        <f>IF('Definition sheet'!H2772="","",'Definition sheet'!H2772)</f>
        <v/>
      </c>
      <c r="B2772" s="14" t="str">
        <f>IF('Definition sheet'!C2772="","",'Definition sheet'!C2772)</f>
        <v/>
      </c>
      <c r="C2772" s="13" t="str">
        <f>IF('Definition sheet'!D2772="","",CONCATENATE('fixed values'!$A$3,'Definition sheet'!D2772,'fixed values'!$A$4))</f>
        <v/>
      </c>
      <c r="D2772" s="22" t="str">
        <f>IF('Definition sheet'!E2772="","",CONCATENATE('fixed values'!$A$1,'Definition sheet'!E2772,'fixed values'!$A$2))</f>
        <v/>
      </c>
      <c r="E2772" s="22" t="str">
        <f>IF('Definition sheet'!F2772="","",CONCATENATE('fixed values'!$A$1,'Definition sheet'!F2772,'fixed values'!$A$2))</f>
        <v/>
      </c>
      <c r="F2772" s="14" t="str">
        <f>IF('Input Data'!G2772="","",IF('Definition sheet'!G2772="PARENT","",'Input Data'!G2772))</f>
        <v/>
      </c>
      <c r="G2772" s="12" t="str">
        <f>IF('Input Data'!I2772="","",'Input Data'!I2772)</f>
        <v/>
      </c>
      <c r="H2772" s="12" t="str">
        <f>IF($G:$G="NotUsed","",IF('Input Data'!J2772="","",'Input Data'!J2772))</f>
        <v/>
      </c>
      <c r="I2772" s="12" t="str">
        <f>IF($G:$G="","",IF('Input Data'!K2772="","",'Input Data'!K2772))</f>
        <v/>
      </c>
      <c r="J2772" s="12" t="str">
        <f>IF($G:$G="","",IF('Input Data'!L2772="","",'Input Data'!L2772))</f>
        <v/>
      </c>
      <c r="K2772" s="12" t="str">
        <f>IF($G:$G="","",IF('Input Data'!M2772="","",'Input Data'!M2772))</f>
        <v/>
      </c>
      <c r="L2772" s="12" t="str">
        <f>IF($G:$G="","",IF('Input Data'!N2772="","",'Input Data'!N2772))</f>
        <v/>
      </c>
      <c r="M2772" s="12" t="str">
        <f>IF($G:$G="","",IF('Input Data'!O2772="","",'Input Data'!O2772))</f>
        <v/>
      </c>
      <c r="N2772" s="12" t="str">
        <f>IF($G:$G="","",IF('Input Data'!P2772="","",'Input Data'!P2772))</f>
        <v/>
      </c>
      <c r="O2772" s="12" t="str">
        <f>IF($G:$G="","",IF('Input Data'!Q2772="","",'Input Data'!Q2772))</f>
        <v/>
      </c>
    </row>
    <row r="2773" spans="1:15" x14ac:dyDescent="0.25">
      <c r="A2773" s="13" t="str">
        <f>IF('Definition sheet'!H2773="","",'Definition sheet'!H2773)</f>
        <v/>
      </c>
      <c r="B2773" s="14" t="str">
        <f>IF('Definition sheet'!C2773="","",'Definition sheet'!C2773)</f>
        <v/>
      </c>
      <c r="C2773" s="13" t="str">
        <f>IF('Definition sheet'!D2773="","",CONCATENATE('fixed values'!$A$3,'Definition sheet'!D2773,'fixed values'!$A$4))</f>
        <v/>
      </c>
      <c r="D2773" s="22" t="str">
        <f>IF('Definition sheet'!E2773="","",CONCATENATE('fixed values'!$A$1,'Definition sheet'!E2773,'fixed values'!$A$2))</f>
        <v/>
      </c>
      <c r="E2773" s="22" t="str">
        <f>IF('Definition sheet'!F2773="","",CONCATENATE('fixed values'!$A$1,'Definition sheet'!F2773,'fixed values'!$A$2))</f>
        <v/>
      </c>
      <c r="F2773" s="14" t="str">
        <f>IF('Input Data'!G2773="","",IF('Definition sheet'!G2773="PARENT","",'Input Data'!G2773))</f>
        <v/>
      </c>
      <c r="G2773" s="12" t="str">
        <f>IF('Input Data'!I2773="","",'Input Data'!I2773)</f>
        <v/>
      </c>
      <c r="H2773" s="12" t="str">
        <f>IF($G:$G="NotUsed","",IF('Input Data'!J2773="","",'Input Data'!J2773))</f>
        <v/>
      </c>
      <c r="I2773" s="12" t="str">
        <f>IF($G:$G="","",IF('Input Data'!K2773="","",'Input Data'!K2773))</f>
        <v/>
      </c>
      <c r="J2773" s="12" t="str">
        <f>IF($G:$G="","",IF('Input Data'!L2773="","",'Input Data'!L2773))</f>
        <v/>
      </c>
      <c r="K2773" s="12" t="str">
        <f>IF($G:$G="","",IF('Input Data'!M2773="","",'Input Data'!M2773))</f>
        <v/>
      </c>
      <c r="L2773" s="12" t="str">
        <f>IF($G:$G="","",IF('Input Data'!N2773="","",'Input Data'!N2773))</f>
        <v/>
      </c>
      <c r="M2773" s="12" t="str">
        <f>IF($G:$G="","",IF('Input Data'!O2773="","",'Input Data'!O2773))</f>
        <v/>
      </c>
      <c r="N2773" s="12" t="str">
        <f>IF($G:$G="","",IF('Input Data'!P2773="","",'Input Data'!P2773))</f>
        <v/>
      </c>
      <c r="O2773" s="12" t="str">
        <f>IF($G:$G="","",IF('Input Data'!Q2773="","",'Input Data'!Q2773))</f>
        <v/>
      </c>
    </row>
    <row r="2774" spans="1:15" x14ac:dyDescent="0.25">
      <c r="A2774" s="13" t="str">
        <f>IF('Definition sheet'!H2774="","",'Definition sheet'!H2774)</f>
        <v/>
      </c>
      <c r="B2774" s="14" t="str">
        <f>IF('Definition sheet'!C2774="","",'Definition sheet'!C2774)</f>
        <v/>
      </c>
      <c r="C2774" s="13" t="str">
        <f>IF('Definition sheet'!D2774="","",CONCATENATE('fixed values'!$A$3,'Definition sheet'!D2774,'fixed values'!$A$4))</f>
        <v/>
      </c>
      <c r="D2774" s="22" t="str">
        <f>IF('Definition sheet'!E2774="","",CONCATENATE('fixed values'!$A$1,'Definition sheet'!E2774,'fixed values'!$A$2))</f>
        <v/>
      </c>
      <c r="E2774" s="22" t="str">
        <f>IF('Definition sheet'!F2774="","",CONCATENATE('fixed values'!$A$1,'Definition sheet'!F2774,'fixed values'!$A$2))</f>
        <v/>
      </c>
      <c r="F2774" s="14" t="str">
        <f>IF('Input Data'!G2774="","",IF('Definition sheet'!G2774="PARENT","",'Input Data'!G2774))</f>
        <v/>
      </c>
      <c r="G2774" s="12" t="str">
        <f>IF('Input Data'!I2774="","",'Input Data'!I2774)</f>
        <v/>
      </c>
      <c r="H2774" s="12" t="str">
        <f>IF($G:$G="NotUsed","",IF('Input Data'!J2774="","",'Input Data'!J2774))</f>
        <v/>
      </c>
      <c r="I2774" s="12" t="str">
        <f>IF($G:$G="","",IF('Input Data'!K2774="","",'Input Data'!K2774))</f>
        <v/>
      </c>
      <c r="J2774" s="12" t="str">
        <f>IF($G:$G="","",IF('Input Data'!L2774="","",'Input Data'!L2774))</f>
        <v/>
      </c>
      <c r="K2774" s="12" t="str">
        <f>IF($G:$G="","",IF('Input Data'!M2774="","",'Input Data'!M2774))</f>
        <v/>
      </c>
      <c r="L2774" s="12" t="str">
        <f>IF($G:$G="","",IF('Input Data'!N2774="","",'Input Data'!N2774))</f>
        <v/>
      </c>
      <c r="M2774" s="12" t="str">
        <f>IF($G:$G="","",IF('Input Data'!O2774="","",'Input Data'!O2774))</f>
        <v/>
      </c>
      <c r="N2774" s="12" t="str">
        <f>IF($G:$G="","",IF('Input Data'!P2774="","",'Input Data'!P2774))</f>
        <v/>
      </c>
      <c r="O2774" s="12" t="str">
        <f>IF($G:$G="","",IF('Input Data'!Q2774="","",'Input Data'!Q2774))</f>
        <v/>
      </c>
    </row>
    <row r="2775" spans="1:15" x14ac:dyDescent="0.25">
      <c r="A2775" s="13" t="str">
        <f>IF('Definition sheet'!H2775="","",'Definition sheet'!H2775)</f>
        <v/>
      </c>
      <c r="B2775" s="14" t="str">
        <f>IF('Definition sheet'!C2775="","",'Definition sheet'!C2775)</f>
        <v/>
      </c>
      <c r="C2775" s="13" t="str">
        <f>IF('Definition sheet'!D2775="","",CONCATENATE('fixed values'!$A$3,'Definition sheet'!D2775,'fixed values'!$A$4))</f>
        <v/>
      </c>
      <c r="D2775" s="22" t="str">
        <f>IF('Definition sheet'!E2775="","",CONCATENATE('fixed values'!$A$1,'Definition sheet'!E2775,'fixed values'!$A$2))</f>
        <v/>
      </c>
      <c r="E2775" s="22" t="str">
        <f>IF('Definition sheet'!F2775="","",CONCATENATE('fixed values'!$A$1,'Definition sheet'!F2775,'fixed values'!$A$2))</f>
        <v/>
      </c>
      <c r="F2775" s="14" t="str">
        <f>IF('Input Data'!G2775="","",IF('Definition sheet'!G2775="PARENT","",'Input Data'!G2775))</f>
        <v/>
      </c>
      <c r="G2775" s="12" t="str">
        <f>IF('Input Data'!I2775="","",'Input Data'!I2775)</f>
        <v/>
      </c>
      <c r="H2775" s="12" t="str">
        <f>IF($G:$G="NotUsed","",IF('Input Data'!J2775="","",'Input Data'!J2775))</f>
        <v/>
      </c>
      <c r="I2775" s="12" t="str">
        <f>IF($G:$G="","",IF('Input Data'!K2775="","",'Input Data'!K2775))</f>
        <v/>
      </c>
      <c r="J2775" s="12" t="str">
        <f>IF($G:$G="","",IF('Input Data'!L2775="","",'Input Data'!L2775))</f>
        <v/>
      </c>
      <c r="K2775" s="12" t="str">
        <f>IF($G:$G="","",IF('Input Data'!M2775="","",'Input Data'!M2775))</f>
        <v/>
      </c>
      <c r="L2775" s="12" t="str">
        <f>IF($G:$G="","",IF('Input Data'!N2775="","",'Input Data'!N2775))</f>
        <v/>
      </c>
      <c r="M2775" s="12" t="str">
        <f>IF($G:$G="","",IF('Input Data'!O2775="","",'Input Data'!O2775))</f>
        <v/>
      </c>
      <c r="N2775" s="12" t="str">
        <f>IF($G:$G="","",IF('Input Data'!P2775="","",'Input Data'!P2775))</f>
        <v/>
      </c>
      <c r="O2775" s="12" t="str">
        <f>IF($G:$G="","",IF('Input Data'!Q2775="","",'Input Data'!Q2775))</f>
        <v/>
      </c>
    </row>
    <row r="2776" spans="1:15" x14ac:dyDescent="0.25">
      <c r="A2776" s="13" t="str">
        <f>IF('Definition sheet'!H2776="","",'Definition sheet'!H2776)</f>
        <v/>
      </c>
      <c r="B2776" s="14" t="str">
        <f>IF('Definition sheet'!C2776="","",'Definition sheet'!C2776)</f>
        <v/>
      </c>
      <c r="C2776" s="13" t="str">
        <f>IF('Definition sheet'!D2776="","",CONCATENATE('fixed values'!$A$3,'Definition sheet'!D2776,'fixed values'!$A$4))</f>
        <v/>
      </c>
      <c r="D2776" s="22" t="str">
        <f>IF('Definition sheet'!E2776="","",CONCATENATE('fixed values'!$A$1,'Definition sheet'!E2776,'fixed values'!$A$2))</f>
        <v/>
      </c>
      <c r="E2776" s="22" t="str">
        <f>IF('Definition sheet'!F2776="","",CONCATENATE('fixed values'!$A$1,'Definition sheet'!F2776,'fixed values'!$A$2))</f>
        <v/>
      </c>
      <c r="F2776" s="14" t="str">
        <f>IF('Input Data'!G2776="","",IF('Definition sheet'!G2776="PARENT","",'Input Data'!G2776))</f>
        <v/>
      </c>
      <c r="G2776" s="12" t="str">
        <f>IF('Input Data'!I2776="","",'Input Data'!I2776)</f>
        <v/>
      </c>
      <c r="H2776" s="12" t="str">
        <f>IF($G:$G="NotUsed","",IF('Input Data'!J2776="","",'Input Data'!J2776))</f>
        <v/>
      </c>
      <c r="I2776" s="12" t="str">
        <f>IF($G:$G="","",IF('Input Data'!K2776="","",'Input Data'!K2776))</f>
        <v/>
      </c>
      <c r="J2776" s="12" t="str">
        <f>IF($G:$G="","",IF('Input Data'!L2776="","",'Input Data'!L2776))</f>
        <v/>
      </c>
      <c r="K2776" s="12" t="str">
        <f>IF($G:$G="","",IF('Input Data'!M2776="","",'Input Data'!M2776))</f>
        <v/>
      </c>
      <c r="L2776" s="12" t="str">
        <f>IF($G:$G="","",IF('Input Data'!N2776="","",'Input Data'!N2776))</f>
        <v/>
      </c>
      <c r="M2776" s="12" t="str">
        <f>IF($G:$G="","",IF('Input Data'!O2776="","",'Input Data'!O2776))</f>
        <v/>
      </c>
      <c r="N2776" s="12" t="str">
        <f>IF($G:$G="","",IF('Input Data'!P2776="","",'Input Data'!P2776))</f>
        <v/>
      </c>
      <c r="O2776" s="12" t="str">
        <f>IF($G:$G="","",IF('Input Data'!Q2776="","",'Input Data'!Q2776))</f>
        <v/>
      </c>
    </row>
    <row r="2777" spans="1:15" x14ac:dyDescent="0.25">
      <c r="A2777" s="13" t="str">
        <f>IF('Definition sheet'!H2777="","",'Definition sheet'!H2777)</f>
        <v/>
      </c>
      <c r="B2777" s="14" t="str">
        <f>IF('Definition sheet'!C2777="","",'Definition sheet'!C2777)</f>
        <v/>
      </c>
      <c r="C2777" s="13" t="str">
        <f>IF('Definition sheet'!D2777="","",CONCATENATE('fixed values'!$A$3,'Definition sheet'!D2777,'fixed values'!$A$4))</f>
        <v/>
      </c>
      <c r="D2777" s="22" t="str">
        <f>IF('Definition sheet'!E2777="","",CONCATENATE('fixed values'!$A$1,'Definition sheet'!E2777,'fixed values'!$A$2))</f>
        <v/>
      </c>
      <c r="E2777" s="22" t="str">
        <f>IF('Definition sheet'!F2777="","",CONCATENATE('fixed values'!$A$1,'Definition sheet'!F2777,'fixed values'!$A$2))</f>
        <v/>
      </c>
      <c r="F2777" s="14" t="str">
        <f>IF('Input Data'!G2777="","",IF('Definition sheet'!G2777="PARENT","",'Input Data'!G2777))</f>
        <v/>
      </c>
      <c r="G2777" s="12" t="str">
        <f>IF('Input Data'!I2777="","",'Input Data'!I2777)</f>
        <v/>
      </c>
      <c r="H2777" s="12" t="str">
        <f>IF($G:$G="NotUsed","",IF('Input Data'!J2777="","",'Input Data'!J2777))</f>
        <v/>
      </c>
      <c r="I2777" s="12" t="str">
        <f>IF($G:$G="","",IF('Input Data'!K2777="","",'Input Data'!K2777))</f>
        <v/>
      </c>
      <c r="J2777" s="12" t="str">
        <f>IF($G:$G="","",IF('Input Data'!L2777="","",'Input Data'!L2777))</f>
        <v/>
      </c>
      <c r="K2777" s="12" t="str">
        <f>IF($G:$G="","",IF('Input Data'!M2777="","",'Input Data'!M2777))</f>
        <v/>
      </c>
      <c r="L2777" s="12" t="str">
        <f>IF($G:$G="","",IF('Input Data'!N2777="","",'Input Data'!N2777))</f>
        <v/>
      </c>
      <c r="M2777" s="12" t="str">
        <f>IF($G:$G="","",IF('Input Data'!O2777="","",'Input Data'!O2777))</f>
        <v/>
      </c>
      <c r="N2777" s="12" t="str">
        <f>IF($G:$G="","",IF('Input Data'!P2777="","",'Input Data'!P2777))</f>
        <v/>
      </c>
      <c r="O2777" s="12" t="str">
        <f>IF($G:$G="","",IF('Input Data'!Q2777="","",'Input Data'!Q2777))</f>
        <v/>
      </c>
    </row>
    <row r="2778" spans="1:15" x14ac:dyDescent="0.25">
      <c r="A2778" s="13" t="str">
        <f>IF('Definition sheet'!H2778="","",'Definition sheet'!H2778)</f>
        <v/>
      </c>
      <c r="B2778" s="14" t="str">
        <f>IF('Definition sheet'!C2778="","",'Definition sheet'!C2778)</f>
        <v/>
      </c>
      <c r="C2778" s="13" t="str">
        <f>IF('Definition sheet'!D2778="","",CONCATENATE('fixed values'!$A$3,'Definition sheet'!D2778,'fixed values'!$A$4))</f>
        <v/>
      </c>
      <c r="D2778" s="22" t="str">
        <f>IF('Definition sheet'!E2778="","",CONCATENATE('fixed values'!$A$1,'Definition sheet'!E2778,'fixed values'!$A$2))</f>
        <v/>
      </c>
      <c r="E2778" s="22" t="str">
        <f>IF('Definition sheet'!F2778="","",CONCATENATE('fixed values'!$A$1,'Definition sheet'!F2778,'fixed values'!$A$2))</f>
        <v/>
      </c>
      <c r="F2778" s="14" t="str">
        <f>IF('Input Data'!G2778="","",IF('Definition sheet'!G2778="PARENT","",'Input Data'!G2778))</f>
        <v/>
      </c>
      <c r="G2778" s="12" t="str">
        <f>IF('Input Data'!I2778="","",'Input Data'!I2778)</f>
        <v/>
      </c>
      <c r="H2778" s="12" t="str">
        <f>IF($G:$G="NotUsed","",IF('Input Data'!J2778="","",'Input Data'!J2778))</f>
        <v/>
      </c>
      <c r="I2778" s="12" t="str">
        <f>IF($G:$G="","",IF('Input Data'!K2778="","",'Input Data'!K2778))</f>
        <v/>
      </c>
      <c r="J2778" s="12" t="str">
        <f>IF($G:$G="","",IF('Input Data'!L2778="","",'Input Data'!L2778))</f>
        <v/>
      </c>
      <c r="K2778" s="12" t="str">
        <f>IF($G:$G="","",IF('Input Data'!M2778="","",'Input Data'!M2778))</f>
        <v/>
      </c>
      <c r="L2778" s="12" t="str">
        <f>IF($G:$G="","",IF('Input Data'!N2778="","",'Input Data'!N2778))</f>
        <v/>
      </c>
      <c r="M2778" s="12" t="str">
        <f>IF($G:$G="","",IF('Input Data'!O2778="","",'Input Data'!O2778))</f>
        <v/>
      </c>
      <c r="N2778" s="12" t="str">
        <f>IF($G:$G="","",IF('Input Data'!P2778="","",'Input Data'!P2778))</f>
        <v/>
      </c>
      <c r="O2778" s="12" t="str">
        <f>IF($G:$G="","",IF('Input Data'!Q2778="","",'Input Data'!Q2778))</f>
        <v/>
      </c>
    </row>
    <row r="2779" spans="1:15" x14ac:dyDescent="0.25">
      <c r="A2779" s="13" t="str">
        <f>IF('Definition sheet'!H2779="","",'Definition sheet'!H2779)</f>
        <v/>
      </c>
      <c r="B2779" s="14" t="str">
        <f>IF('Definition sheet'!C2779="","",'Definition sheet'!C2779)</f>
        <v/>
      </c>
      <c r="C2779" s="13" t="str">
        <f>IF('Definition sheet'!D2779="","",CONCATENATE('fixed values'!$A$3,'Definition sheet'!D2779,'fixed values'!$A$4))</f>
        <v/>
      </c>
      <c r="D2779" s="22" t="str">
        <f>IF('Definition sheet'!E2779="","",CONCATENATE('fixed values'!$A$1,'Definition sheet'!E2779,'fixed values'!$A$2))</f>
        <v/>
      </c>
      <c r="E2779" s="22" t="str">
        <f>IF('Definition sheet'!F2779="","",CONCATENATE('fixed values'!$A$1,'Definition sheet'!F2779,'fixed values'!$A$2))</f>
        <v/>
      </c>
      <c r="F2779" s="14" t="str">
        <f>IF('Input Data'!G2779="","",IF('Definition sheet'!G2779="PARENT","",'Input Data'!G2779))</f>
        <v/>
      </c>
      <c r="G2779" s="12" t="str">
        <f>IF('Input Data'!I2779="","",'Input Data'!I2779)</f>
        <v/>
      </c>
      <c r="H2779" s="12" t="str">
        <f>IF($G:$G="NotUsed","",IF('Input Data'!J2779="","",'Input Data'!J2779))</f>
        <v/>
      </c>
      <c r="I2779" s="12" t="str">
        <f>IF($G:$G="","",IF('Input Data'!K2779="","",'Input Data'!K2779))</f>
        <v/>
      </c>
      <c r="J2779" s="12" t="str">
        <f>IF($G:$G="","",IF('Input Data'!L2779="","",'Input Data'!L2779))</f>
        <v/>
      </c>
      <c r="K2779" s="12" t="str">
        <f>IF($G:$G="","",IF('Input Data'!M2779="","",'Input Data'!M2779))</f>
        <v/>
      </c>
      <c r="L2779" s="12" t="str">
        <f>IF($G:$G="","",IF('Input Data'!N2779="","",'Input Data'!N2779))</f>
        <v/>
      </c>
      <c r="M2779" s="12" t="str">
        <f>IF($G:$G="","",IF('Input Data'!O2779="","",'Input Data'!O2779))</f>
        <v/>
      </c>
      <c r="N2779" s="12" t="str">
        <f>IF($G:$G="","",IF('Input Data'!P2779="","",'Input Data'!P2779))</f>
        <v/>
      </c>
      <c r="O2779" s="12" t="str">
        <f>IF($G:$G="","",IF('Input Data'!Q2779="","",'Input Data'!Q2779))</f>
        <v/>
      </c>
    </row>
    <row r="2780" spans="1:15" x14ac:dyDescent="0.25">
      <c r="A2780" s="13" t="str">
        <f>IF('Definition sheet'!H2780="","",'Definition sheet'!H2780)</f>
        <v/>
      </c>
      <c r="B2780" s="14" t="str">
        <f>IF('Definition sheet'!C2780="","",'Definition sheet'!C2780)</f>
        <v/>
      </c>
      <c r="C2780" s="13" t="str">
        <f>IF('Definition sheet'!D2780="","",CONCATENATE('fixed values'!$A$3,'Definition sheet'!D2780,'fixed values'!$A$4))</f>
        <v/>
      </c>
      <c r="D2780" s="22" t="str">
        <f>IF('Definition sheet'!E2780="","",CONCATENATE('fixed values'!$A$1,'Definition sheet'!E2780,'fixed values'!$A$2))</f>
        <v/>
      </c>
      <c r="E2780" s="22" t="str">
        <f>IF('Definition sheet'!F2780="","",CONCATENATE('fixed values'!$A$1,'Definition sheet'!F2780,'fixed values'!$A$2))</f>
        <v/>
      </c>
      <c r="F2780" s="14" t="str">
        <f>IF('Input Data'!G2780="","",IF('Definition sheet'!G2780="PARENT","",'Input Data'!G2780))</f>
        <v/>
      </c>
      <c r="G2780" s="12" t="str">
        <f>IF('Input Data'!I2780="","",'Input Data'!I2780)</f>
        <v/>
      </c>
      <c r="H2780" s="12" t="str">
        <f>IF($G:$G="NotUsed","",IF('Input Data'!J2780="","",'Input Data'!J2780))</f>
        <v/>
      </c>
      <c r="I2780" s="12" t="str">
        <f>IF($G:$G="","",IF('Input Data'!K2780="","",'Input Data'!K2780))</f>
        <v/>
      </c>
      <c r="J2780" s="12" t="str">
        <f>IF($G:$G="","",IF('Input Data'!L2780="","",'Input Data'!L2780))</f>
        <v/>
      </c>
      <c r="K2780" s="12" t="str">
        <f>IF($G:$G="","",IF('Input Data'!M2780="","",'Input Data'!M2780))</f>
        <v/>
      </c>
      <c r="L2780" s="12" t="str">
        <f>IF($G:$G="","",IF('Input Data'!N2780="","",'Input Data'!N2780))</f>
        <v/>
      </c>
      <c r="M2780" s="12" t="str">
        <f>IF($G:$G="","",IF('Input Data'!O2780="","",'Input Data'!O2780))</f>
        <v/>
      </c>
      <c r="N2780" s="12" t="str">
        <f>IF($G:$G="","",IF('Input Data'!P2780="","",'Input Data'!P2780))</f>
        <v/>
      </c>
      <c r="O2780" s="12" t="str">
        <f>IF($G:$G="","",IF('Input Data'!Q2780="","",'Input Data'!Q2780))</f>
        <v/>
      </c>
    </row>
    <row r="2781" spans="1:15" x14ac:dyDescent="0.25">
      <c r="A2781" s="13" t="str">
        <f>IF('Definition sheet'!H2781="","",'Definition sheet'!H2781)</f>
        <v/>
      </c>
      <c r="B2781" s="14" t="str">
        <f>IF('Definition sheet'!C2781="","",'Definition sheet'!C2781)</f>
        <v/>
      </c>
      <c r="C2781" s="13" t="str">
        <f>IF('Definition sheet'!D2781="","",CONCATENATE('fixed values'!$A$3,'Definition sheet'!D2781,'fixed values'!$A$4))</f>
        <v/>
      </c>
      <c r="D2781" s="22" t="str">
        <f>IF('Definition sheet'!E2781="","",CONCATENATE('fixed values'!$A$1,'Definition sheet'!E2781,'fixed values'!$A$2))</f>
        <v/>
      </c>
      <c r="E2781" s="22" t="str">
        <f>IF('Definition sheet'!F2781="","",CONCATENATE('fixed values'!$A$1,'Definition sheet'!F2781,'fixed values'!$A$2))</f>
        <v/>
      </c>
      <c r="F2781" s="14" t="str">
        <f>IF('Input Data'!G2781="","",IF('Definition sheet'!G2781="PARENT","",'Input Data'!G2781))</f>
        <v/>
      </c>
      <c r="G2781" s="12" t="str">
        <f>IF('Input Data'!I2781="","",'Input Data'!I2781)</f>
        <v/>
      </c>
      <c r="H2781" s="12" t="str">
        <f>IF($G:$G="NotUsed","",IF('Input Data'!J2781="","",'Input Data'!J2781))</f>
        <v/>
      </c>
      <c r="I2781" s="12" t="str">
        <f>IF($G:$G="","",IF('Input Data'!K2781="","",'Input Data'!K2781))</f>
        <v/>
      </c>
      <c r="J2781" s="12" t="str">
        <f>IF($G:$G="","",IF('Input Data'!L2781="","",'Input Data'!L2781))</f>
        <v/>
      </c>
      <c r="K2781" s="12" t="str">
        <f>IF($G:$G="","",IF('Input Data'!M2781="","",'Input Data'!M2781))</f>
        <v/>
      </c>
      <c r="L2781" s="12" t="str">
        <f>IF($G:$G="","",IF('Input Data'!N2781="","",'Input Data'!N2781))</f>
        <v/>
      </c>
      <c r="M2781" s="12" t="str">
        <f>IF($G:$G="","",IF('Input Data'!O2781="","",'Input Data'!O2781))</f>
        <v/>
      </c>
      <c r="N2781" s="12" t="str">
        <f>IF($G:$G="","",IF('Input Data'!P2781="","",'Input Data'!P2781))</f>
        <v/>
      </c>
      <c r="O2781" s="12" t="str">
        <f>IF($G:$G="","",IF('Input Data'!Q2781="","",'Input Data'!Q2781))</f>
        <v/>
      </c>
    </row>
    <row r="2782" spans="1:15" x14ac:dyDescent="0.25">
      <c r="A2782" s="13" t="str">
        <f>IF('Definition sheet'!H2782="","",'Definition sheet'!H2782)</f>
        <v/>
      </c>
      <c r="B2782" s="14" t="str">
        <f>IF('Definition sheet'!C2782="","",'Definition sheet'!C2782)</f>
        <v/>
      </c>
      <c r="C2782" s="13" t="str">
        <f>IF('Definition sheet'!D2782="","",CONCATENATE('fixed values'!$A$3,'Definition sheet'!D2782,'fixed values'!$A$4))</f>
        <v/>
      </c>
      <c r="D2782" s="22" t="str">
        <f>IF('Definition sheet'!E2782="","",CONCATENATE('fixed values'!$A$1,'Definition sheet'!E2782,'fixed values'!$A$2))</f>
        <v/>
      </c>
      <c r="E2782" s="22" t="str">
        <f>IF('Definition sheet'!F2782="","",CONCATENATE('fixed values'!$A$1,'Definition sheet'!F2782,'fixed values'!$A$2))</f>
        <v/>
      </c>
      <c r="F2782" s="14" t="str">
        <f>IF('Input Data'!G2782="","",IF('Definition sheet'!G2782="PARENT","",'Input Data'!G2782))</f>
        <v/>
      </c>
      <c r="G2782" s="12" t="str">
        <f>IF('Input Data'!I2782="","",'Input Data'!I2782)</f>
        <v/>
      </c>
      <c r="H2782" s="12" t="str">
        <f>IF($G:$G="NotUsed","",IF('Input Data'!J2782="","",'Input Data'!J2782))</f>
        <v/>
      </c>
      <c r="I2782" s="12" t="str">
        <f>IF($G:$G="","",IF('Input Data'!K2782="","",'Input Data'!K2782))</f>
        <v/>
      </c>
      <c r="J2782" s="12" t="str">
        <f>IF($G:$G="","",IF('Input Data'!L2782="","",'Input Data'!L2782))</f>
        <v/>
      </c>
      <c r="K2782" s="12" t="str">
        <f>IF($G:$G="","",IF('Input Data'!M2782="","",'Input Data'!M2782))</f>
        <v/>
      </c>
      <c r="L2782" s="12" t="str">
        <f>IF($G:$G="","",IF('Input Data'!N2782="","",'Input Data'!N2782))</f>
        <v/>
      </c>
      <c r="M2782" s="12" t="str">
        <f>IF($G:$G="","",IF('Input Data'!O2782="","",'Input Data'!O2782))</f>
        <v/>
      </c>
      <c r="N2782" s="12" t="str">
        <f>IF($G:$G="","",IF('Input Data'!P2782="","",'Input Data'!P2782))</f>
        <v/>
      </c>
      <c r="O2782" s="12" t="str">
        <f>IF($G:$G="","",IF('Input Data'!Q2782="","",'Input Data'!Q2782))</f>
        <v/>
      </c>
    </row>
    <row r="2783" spans="1:15" x14ac:dyDescent="0.25">
      <c r="A2783" s="13" t="str">
        <f>IF('Definition sheet'!H2783="","",'Definition sheet'!H2783)</f>
        <v/>
      </c>
      <c r="B2783" s="14" t="str">
        <f>IF('Definition sheet'!C2783="","",'Definition sheet'!C2783)</f>
        <v/>
      </c>
      <c r="C2783" s="13" t="str">
        <f>IF('Definition sheet'!D2783="","",CONCATENATE('fixed values'!$A$3,'Definition sheet'!D2783,'fixed values'!$A$4))</f>
        <v/>
      </c>
      <c r="D2783" s="22" t="str">
        <f>IF('Definition sheet'!E2783="","",CONCATENATE('fixed values'!$A$1,'Definition sheet'!E2783,'fixed values'!$A$2))</f>
        <v/>
      </c>
      <c r="E2783" s="22" t="str">
        <f>IF('Definition sheet'!F2783="","",CONCATENATE('fixed values'!$A$1,'Definition sheet'!F2783,'fixed values'!$A$2))</f>
        <v/>
      </c>
      <c r="F2783" s="14" t="str">
        <f>IF('Input Data'!G2783="","",IF('Definition sheet'!G2783="PARENT","",'Input Data'!G2783))</f>
        <v/>
      </c>
      <c r="G2783" s="12" t="str">
        <f>IF('Input Data'!I2783="","",'Input Data'!I2783)</f>
        <v/>
      </c>
      <c r="H2783" s="12" t="str">
        <f>IF($G:$G="NotUsed","",IF('Input Data'!J2783="","",'Input Data'!J2783))</f>
        <v/>
      </c>
      <c r="I2783" s="12" t="str">
        <f>IF($G:$G="","",IF('Input Data'!K2783="","",'Input Data'!K2783))</f>
        <v/>
      </c>
      <c r="J2783" s="12" t="str">
        <f>IF($G:$G="","",IF('Input Data'!L2783="","",'Input Data'!L2783))</f>
        <v/>
      </c>
      <c r="K2783" s="12" t="str">
        <f>IF($G:$G="","",IF('Input Data'!M2783="","",'Input Data'!M2783))</f>
        <v/>
      </c>
      <c r="L2783" s="12" t="str">
        <f>IF($G:$G="","",IF('Input Data'!N2783="","",'Input Data'!N2783))</f>
        <v/>
      </c>
      <c r="M2783" s="12" t="str">
        <f>IF($G:$G="","",IF('Input Data'!O2783="","",'Input Data'!O2783))</f>
        <v/>
      </c>
      <c r="N2783" s="12" t="str">
        <f>IF($G:$G="","",IF('Input Data'!P2783="","",'Input Data'!P2783))</f>
        <v/>
      </c>
      <c r="O2783" s="12" t="str">
        <f>IF($G:$G="","",IF('Input Data'!Q2783="","",'Input Data'!Q2783))</f>
        <v/>
      </c>
    </row>
    <row r="2784" spans="1:15" x14ac:dyDescent="0.25">
      <c r="A2784" s="13" t="str">
        <f>IF('Definition sheet'!H2784="","",'Definition sheet'!H2784)</f>
        <v/>
      </c>
      <c r="B2784" s="14" t="str">
        <f>IF('Definition sheet'!C2784="","",'Definition sheet'!C2784)</f>
        <v/>
      </c>
      <c r="C2784" s="13" t="str">
        <f>IF('Definition sheet'!D2784="","",CONCATENATE('fixed values'!$A$3,'Definition sheet'!D2784,'fixed values'!$A$4))</f>
        <v/>
      </c>
      <c r="D2784" s="22" t="str">
        <f>IF('Definition sheet'!E2784="","",CONCATENATE('fixed values'!$A$1,'Definition sheet'!E2784,'fixed values'!$A$2))</f>
        <v/>
      </c>
      <c r="E2784" s="22" t="str">
        <f>IF('Definition sheet'!F2784="","",CONCATENATE('fixed values'!$A$1,'Definition sheet'!F2784,'fixed values'!$A$2))</f>
        <v/>
      </c>
      <c r="F2784" s="14" t="str">
        <f>IF('Input Data'!G2784="","",IF('Definition sheet'!G2784="PARENT","",'Input Data'!G2784))</f>
        <v/>
      </c>
      <c r="G2784" s="12" t="str">
        <f>IF('Input Data'!I2784="","",'Input Data'!I2784)</f>
        <v/>
      </c>
      <c r="H2784" s="12" t="str">
        <f>IF($G:$G="NotUsed","",IF('Input Data'!J2784="","",'Input Data'!J2784))</f>
        <v/>
      </c>
      <c r="I2784" s="12" t="str">
        <f>IF($G:$G="","",IF('Input Data'!K2784="","",'Input Data'!K2784))</f>
        <v/>
      </c>
      <c r="J2784" s="12" t="str">
        <f>IF($G:$G="","",IF('Input Data'!L2784="","",'Input Data'!L2784))</f>
        <v/>
      </c>
      <c r="K2784" s="12" t="str">
        <f>IF($G:$G="","",IF('Input Data'!M2784="","",'Input Data'!M2784))</f>
        <v/>
      </c>
      <c r="L2784" s="12" t="str">
        <f>IF($G:$G="","",IF('Input Data'!N2784="","",'Input Data'!N2784))</f>
        <v/>
      </c>
      <c r="M2784" s="12" t="str">
        <f>IF($G:$G="","",IF('Input Data'!O2784="","",'Input Data'!O2784))</f>
        <v/>
      </c>
      <c r="N2784" s="12" t="str">
        <f>IF($G:$G="","",IF('Input Data'!P2784="","",'Input Data'!P2784))</f>
        <v/>
      </c>
      <c r="O2784" s="12" t="str">
        <f>IF($G:$G="","",IF('Input Data'!Q2784="","",'Input Data'!Q2784))</f>
        <v/>
      </c>
    </row>
    <row r="2785" spans="1:15" x14ac:dyDescent="0.25">
      <c r="A2785" s="13" t="str">
        <f>IF('Definition sheet'!H2785="","",'Definition sheet'!H2785)</f>
        <v/>
      </c>
      <c r="B2785" s="14" t="str">
        <f>IF('Definition sheet'!C2785="","",'Definition sheet'!C2785)</f>
        <v/>
      </c>
      <c r="C2785" s="13" t="str">
        <f>IF('Definition sheet'!D2785="","",CONCATENATE('fixed values'!$A$3,'Definition sheet'!D2785,'fixed values'!$A$4))</f>
        <v/>
      </c>
      <c r="D2785" s="22" t="str">
        <f>IF('Definition sheet'!E2785="","",CONCATENATE('fixed values'!$A$1,'Definition sheet'!E2785,'fixed values'!$A$2))</f>
        <v/>
      </c>
      <c r="E2785" s="22" t="str">
        <f>IF('Definition sheet'!F2785="","",CONCATENATE('fixed values'!$A$1,'Definition sheet'!F2785,'fixed values'!$A$2))</f>
        <v/>
      </c>
      <c r="F2785" s="14" t="str">
        <f>IF('Input Data'!G2785="","",IF('Definition sheet'!G2785="PARENT","",'Input Data'!G2785))</f>
        <v/>
      </c>
      <c r="G2785" s="12" t="str">
        <f>IF('Input Data'!I2785="","",'Input Data'!I2785)</f>
        <v/>
      </c>
      <c r="H2785" s="12" t="str">
        <f>IF($G:$G="NotUsed","",IF('Input Data'!J2785="","",'Input Data'!J2785))</f>
        <v/>
      </c>
      <c r="I2785" s="12" t="str">
        <f>IF($G:$G="","",IF('Input Data'!K2785="","",'Input Data'!K2785))</f>
        <v/>
      </c>
      <c r="J2785" s="12" t="str">
        <f>IF($G:$G="","",IF('Input Data'!L2785="","",'Input Data'!L2785))</f>
        <v/>
      </c>
      <c r="K2785" s="12" t="str">
        <f>IF($G:$G="","",IF('Input Data'!M2785="","",'Input Data'!M2785))</f>
        <v/>
      </c>
      <c r="L2785" s="12" t="str">
        <f>IF($G:$G="","",IF('Input Data'!N2785="","",'Input Data'!N2785))</f>
        <v/>
      </c>
      <c r="M2785" s="12" t="str">
        <f>IF($G:$G="","",IF('Input Data'!O2785="","",'Input Data'!O2785))</f>
        <v/>
      </c>
      <c r="N2785" s="12" t="str">
        <f>IF($G:$G="","",IF('Input Data'!P2785="","",'Input Data'!P2785))</f>
        <v/>
      </c>
      <c r="O2785" s="12" t="str">
        <f>IF($G:$G="","",IF('Input Data'!Q2785="","",'Input Data'!Q2785))</f>
        <v/>
      </c>
    </row>
    <row r="2786" spans="1:15" x14ac:dyDescent="0.25">
      <c r="A2786" s="13" t="str">
        <f>IF('Definition sheet'!H2786="","",'Definition sheet'!H2786)</f>
        <v/>
      </c>
      <c r="B2786" s="14" t="str">
        <f>IF('Definition sheet'!C2786="","",'Definition sheet'!C2786)</f>
        <v/>
      </c>
      <c r="C2786" s="13" t="str">
        <f>IF('Definition sheet'!D2786="","",CONCATENATE('fixed values'!$A$3,'Definition sheet'!D2786,'fixed values'!$A$4))</f>
        <v/>
      </c>
      <c r="D2786" s="22" t="str">
        <f>IF('Definition sheet'!E2786="","",CONCATENATE('fixed values'!$A$1,'Definition sheet'!E2786,'fixed values'!$A$2))</f>
        <v/>
      </c>
      <c r="E2786" s="22" t="str">
        <f>IF('Definition sheet'!F2786="","",CONCATENATE('fixed values'!$A$1,'Definition sheet'!F2786,'fixed values'!$A$2))</f>
        <v/>
      </c>
      <c r="F2786" s="14" t="str">
        <f>IF('Input Data'!G2786="","",IF('Definition sheet'!G2786="PARENT","",'Input Data'!G2786))</f>
        <v/>
      </c>
      <c r="G2786" s="12" t="str">
        <f>IF('Input Data'!I2786="","",'Input Data'!I2786)</f>
        <v/>
      </c>
      <c r="H2786" s="12" t="str">
        <f>IF($G:$G="NotUsed","",IF('Input Data'!J2786="","",'Input Data'!J2786))</f>
        <v/>
      </c>
      <c r="I2786" s="12" t="str">
        <f>IF($G:$G="","",IF('Input Data'!K2786="","",'Input Data'!K2786))</f>
        <v/>
      </c>
      <c r="J2786" s="12" t="str">
        <f>IF($G:$G="","",IF('Input Data'!L2786="","",'Input Data'!L2786))</f>
        <v/>
      </c>
      <c r="K2786" s="12" t="str">
        <f>IF($G:$G="","",IF('Input Data'!M2786="","",'Input Data'!M2786))</f>
        <v/>
      </c>
      <c r="L2786" s="12" t="str">
        <f>IF($G:$G="","",IF('Input Data'!N2786="","",'Input Data'!N2786))</f>
        <v/>
      </c>
      <c r="M2786" s="12" t="str">
        <f>IF($G:$G="","",IF('Input Data'!O2786="","",'Input Data'!O2786))</f>
        <v/>
      </c>
      <c r="N2786" s="12" t="str">
        <f>IF($G:$G="","",IF('Input Data'!P2786="","",'Input Data'!P2786))</f>
        <v/>
      </c>
      <c r="O2786" s="12" t="str">
        <f>IF($G:$G="","",IF('Input Data'!Q2786="","",'Input Data'!Q2786))</f>
        <v/>
      </c>
    </row>
    <row r="2787" spans="1:15" x14ac:dyDescent="0.25">
      <c r="A2787" s="13" t="str">
        <f>IF('Definition sheet'!H2787="","",'Definition sheet'!H2787)</f>
        <v/>
      </c>
      <c r="B2787" s="14" t="str">
        <f>IF('Definition sheet'!C2787="","",'Definition sheet'!C2787)</f>
        <v/>
      </c>
      <c r="C2787" s="13" t="str">
        <f>IF('Definition sheet'!D2787="","",CONCATENATE('fixed values'!$A$3,'Definition sheet'!D2787,'fixed values'!$A$4))</f>
        <v/>
      </c>
      <c r="D2787" s="22" t="str">
        <f>IF('Definition sheet'!E2787="","",CONCATENATE('fixed values'!$A$1,'Definition sheet'!E2787,'fixed values'!$A$2))</f>
        <v/>
      </c>
      <c r="E2787" s="22" t="str">
        <f>IF('Definition sheet'!F2787="","",CONCATENATE('fixed values'!$A$1,'Definition sheet'!F2787,'fixed values'!$A$2))</f>
        <v/>
      </c>
      <c r="F2787" s="14" t="str">
        <f>IF('Input Data'!G2787="","",IF('Definition sheet'!G2787="PARENT","",'Input Data'!G2787))</f>
        <v/>
      </c>
      <c r="G2787" s="12" t="str">
        <f>IF('Input Data'!I2787="","",'Input Data'!I2787)</f>
        <v/>
      </c>
      <c r="H2787" s="12" t="str">
        <f>IF($G:$G="NotUsed","",IF('Input Data'!J2787="","",'Input Data'!J2787))</f>
        <v/>
      </c>
      <c r="I2787" s="12" t="str">
        <f>IF($G:$G="","",IF('Input Data'!K2787="","",'Input Data'!K2787))</f>
        <v/>
      </c>
      <c r="J2787" s="12" t="str">
        <f>IF($G:$G="","",IF('Input Data'!L2787="","",'Input Data'!L2787))</f>
        <v/>
      </c>
      <c r="K2787" s="12" t="str">
        <f>IF($G:$G="","",IF('Input Data'!M2787="","",'Input Data'!M2787))</f>
        <v/>
      </c>
      <c r="L2787" s="12" t="str">
        <f>IF($G:$G="","",IF('Input Data'!N2787="","",'Input Data'!N2787))</f>
        <v/>
      </c>
      <c r="M2787" s="12" t="str">
        <f>IF($G:$G="","",IF('Input Data'!O2787="","",'Input Data'!O2787))</f>
        <v/>
      </c>
      <c r="N2787" s="12" t="str">
        <f>IF($G:$G="","",IF('Input Data'!P2787="","",'Input Data'!P2787))</f>
        <v/>
      </c>
      <c r="O2787" s="12" t="str">
        <f>IF($G:$G="","",IF('Input Data'!Q2787="","",'Input Data'!Q2787))</f>
        <v/>
      </c>
    </row>
    <row r="2788" spans="1:15" x14ac:dyDescent="0.25">
      <c r="A2788" s="13" t="str">
        <f>IF('Definition sheet'!H2788="","",'Definition sheet'!H2788)</f>
        <v/>
      </c>
      <c r="B2788" s="14" t="str">
        <f>IF('Definition sheet'!C2788="","",'Definition sheet'!C2788)</f>
        <v/>
      </c>
      <c r="C2788" s="13" t="str">
        <f>IF('Definition sheet'!D2788="","",CONCATENATE('fixed values'!$A$3,'Definition sheet'!D2788,'fixed values'!$A$4))</f>
        <v/>
      </c>
      <c r="D2788" s="22" t="str">
        <f>IF('Definition sheet'!E2788="","",CONCATENATE('fixed values'!$A$1,'Definition sheet'!E2788,'fixed values'!$A$2))</f>
        <v/>
      </c>
      <c r="E2788" s="22" t="str">
        <f>IF('Definition sheet'!F2788="","",CONCATENATE('fixed values'!$A$1,'Definition sheet'!F2788,'fixed values'!$A$2))</f>
        <v/>
      </c>
      <c r="F2788" s="14" t="str">
        <f>IF('Input Data'!G2788="","",IF('Definition sheet'!G2788="PARENT","",'Input Data'!G2788))</f>
        <v/>
      </c>
      <c r="G2788" s="12" t="str">
        <f>IF('Input Data'!I2788="","",'Input Data'!I2788)</f>
        <v/>
      </c>
      <c r="H2788" s="12" t="str">
        <f>IF($G:$G="NotUsed","",IF('Input Data'!J2788="","",'Input Data'!J2788))</f>
        <v/>
      </c>
      <c r="I2788" s="12" t="str">
        <f>IF($G:$G="","",IF('Input Data'!K2788="","",'Input Data'!K2788))</f>
        <v/>
      </c>
      <c r="J2788" s="12" t="str">
        <f>IF($G:$G="","",IF('Input Data'!L2788="","",'Input Data'!L2788))</f>
        <v/>
      </c>
      <c r="K2788" s="12" t="str">
        <f>IF($G:$G="","",IF('Input Data'!M2788="","",'Input Data'!M2788))</f>
        <v/>
      </c>
      <c r="L2788" s="12" t="str">
        <f>IF($G:$G="","",IF('Input Data'!N2788="","",'Input Data'!N2788))</f>
        <v/>
      </c>
      <c r="M2788" s="12" t="str">
        <f>IF($G:$G="","",IF('Input Data'!O2788="","",'Input Data'!O2788))</f>
        <v/>
      </c>
      <c r="N2788" s="12" t="str">
        <f>IF($G:$G="","",IF('Input Data'!P2788="","",'Input Data'!P2788))</f>
        <v/>
      </c>
      <c r="O2788" s="12" t="str">
        <f>IF($G:$G="","",IF('Input Data'!Q2788="","",'Input Data'!Q2788))</f>
        <v/>
      </c>
    </row>
    <row r="2789" spans="1:15" x14ac:dyDescent="0.25">
      <c r="A2789" s="13" t="str">
        <f>IF('Definition sheet'!H2789="","",'Definition sheet'!H2789)</f>
        <v/>
      </c>
      <c r="B2789" s="14" t="str">
        <f>IF('Definition sheet'!C2789="","",'Definition sheet'!C2789)</f>
        <v/>
      </c>
      <c r="C2789" s="13" t="str">
        <f>IF('Definition sheet'!D2789="","",CONCATENATE('fixed values'!$A$3,'Definition sheet'!D2789,'fixed values'!$A$4))</f>
        <v/>
      </c>
      <c r="D2789" s="22" t="str">
        <f>IF('Definition sheet'!E2789="","",CONCATENATE('fixed values'!$A$1,'Definition sheet'!E2789,'fixed values'!$A$2))</f>
        <v/>
      </c>
      <c r="E2789" s="22" t="str">
        <f>IF('Definition sheet'!F2789="","",CONCATENATE('fixed values'!$A$1,'Definition sheet'!F2789,'fixed values'!$A$2))</f>
        <v/>
      </c>
      <c r="F2789" s="14" t="str">
        <f>IF('Input Data'!G2789="","",IF('Definition sheet'!G2789="PARENT","",'Input Data'!G2789))</f>
        <v/>
      </c>
      <c r="G2789" s="12" t="str">
        <f>IF('Input Data'!I2789="","",'Input Data'!I2789)</f>
        <v/>
      </c>
      <c r="H2789" s="12" t="str">
        <f>IF($G:$G="NotUsed","",IF('Input Data'!J2789="","",'Input Data'!J2789))</f>
        <v/>
      </c>
      <c r="I2789" s="12" t="str">
        <f>IF($G:$G="","",IF('Input Data'!K2789="","",'Input Data'!K2789))</f>
        <v/>
      </c>
      <c r="J2789" s="12" t="str">
        <f>IF($G:$G="","",IF('Input Data'!L2789="","",'Input Data'!L2789))</f>
        <v/>
      </c>
      <c r="K2789" s="12" t="str">
        <f>IF($G:$G="","",IF('Input Data'!M2789="","",'Input Data'!M2789))</f>
        <v/>
      </c>
      <c r="L2789" s="12" t="str">
        <f>IF($G:$G="","",IF('Input Data'!N2789="","",'Input Data'!N2789))</f>
        <v/>
      </c>
      <c r="M2789" s="12" t="str">
        <f>IF($G:$G="","",IF('Input Data'!O2789="","",'Input Data'!O2789))</f>
        <v/>
      </c>
      <c r="N2789" s="12" t="str">
        <f>IF($G:$G="","",IF('Input Data'!P2789="","",'Input Data'!P2789))</f>
        <v/>
      </c>
      <c r="O2789" s="12" t="str">
        <f>IF($G:$G="","",IF('Input Data'!Q2789="","",'Input Data'!Q2789))</f>
        <v/>
      </c>
    </row>
    <row r="2790" spans="1:15" x14ac:dyDescent="0.25">
      <c r="A2790" s="13" t="str">
        <f>IF('Definition sheet'!H2790="","",'Definition sheet'!H2790)</f>
        <v/>
      </c>
      <c r="B2790" s="14" t="str">
        <f>IF('Definition sheet'!C2790="","",'Definition sheet'!C2790)</f>
        <v/>
      </c>
      <c r="C2790" s="13" t="str">
        <f>IF('Definition sheet'!D2790="","",CONCATENATE('fixed values'!$A$3,'Definition sheet'!D2790,'fixed values'!$A$4))</f>
        <v/>
      </c>
      <c r="D2790" s="22" t="str">
        <f>IF('Definition sheet'!E2790="","",CONCATENATE('fixed values'!$A$1,'Definition sheet'!E2790,'fixed values'!$A$2))</f>
        <v/>
      </c>
      <c r="E2790" s="22" t="str">
        <f>IF('Definition sheet'!F2790="","",CONCATENATE('fixed values'!$A$1,'Definition sheet'!F2790,'fixed values'!$A$2))</f>
        <v/>
      </c>
      <c r="F2790" s="14" t="str">
        <f>IF('Input Data'!G2790="","",IF('Definition sheet'!G2790="PARENT","",'Input Data'!G2790))</f>
        <v/>
      </c>
      <c r="G2790" s="12" t="str">
        <f>IF('Input Data'!I2790="","",'Input Data'!I2790)</f>
        <v/>
      </c>
      <c r="H2790" s="12" t="str">
        <f>IF($G:$G="NotUsed","",IF('Input Data'!J2790="","",'Input Data'!J2790))</f>
        <v/>
      </c>
      <c r="I2790" s="12" t="str">
        <f>IF($G:$G="","",IF('Input Data'!K2790="","",'Input Data'!K2790))</f>
        <v/>
      </c>
      <c r="J2790" s="12" t="str">
        <f>IF($G:$G="","",IF('Input Data'!L2790="","",'Input Data'!L2790))</f>
        <v/>
      </c>
      <c r="K2790" s="12" t="str">
        <f>IF($G:$G="","",IF('Input Data'!M2790="","",'Input Data'!M2790))</f>
        <v/>
      </c>
      <c r="L2790" s="12" t="str">
        <f>IF($G:$G="","",IF('Input Data'!N2790="","",'Input Data'!N2790))</f>
        <v/>
      </c>
      <c r="M2790" s="12" t="str">
        <f>IF($G:$G="","",IF('Input Data'!O2790="","",'Input Data'!O2790))</f>
        <v/>
      </c>
      <c r="N2790" s="12" t="str">
        <f>IF($G:$G="","",IF('Input Data'!P2790="","",'Input Data'!P2790))</f>
        <v/>
      </c>
      <c r="O2790" s="12" t="str">
        <f>IF($G:$G="","",IF('Input Data'!Q2790="","",'Input Data'!Q2790))</f>
        <v/>
      </c>
    </row>
    <row r="2791" spans="1:15" x14ac:dyDescent="0.25">
      <c r="A2791" s="13" t="str">
        <f>IF('Definition sheet'!H2791="","",'Definition sheet'!H2791)</f>
        <v/>
      </c>
      <c r="B2791" s="14" t="str">
        <f>IF('Definition sheet'!C2791="","",'Definition sheet'!C2791)</f>
        <v/>
      </c>
      <c r="C2791" s="13" t="str">
        <f>IF('Definition sheet'!D2791="","",CONCATENATE('fixed values'!$A$3,'Definition sheet'!D2791,'fixed values'!$A$4))</f>
        <v/>
      </c>
      <c r="D2791" s="22" t="str">
        <f>IF('Definition sheet'!E2791="","",CONCATENATE('fixed values'!$A$1,'Definition sheet'!E2791,'fixed values'!$A$2))</f>
        <v/>
      </c>
      <c r="E2791" s="22" t="str">
        <f>IF('Definition sheet'!F2791="","",CONCATENATE('fixed values'!$A$1,'Definition sheet'!F2791,'fixed values'!$A$2))</f>
        <v/>
      </c>
      <c r="F2791" s="14" t="str">
        <f>IF('Input Data'!G2791="","",IF('Definition sheet'!G2791="PARENT","",'Input Data'!G2791))</f>
        <v/>
      </c>
      <c r="G2791" s="12" t="str">
        <f>IF('Input Data'!I2791="","",'Input Data'!I2791)</f>
        <v/>
      </c>
      <c r="H2791" s="12" t="str">
        <f>IF($G:$G="NotUsed","",IF('Input Data'!J2791="","",'Input Data'!J2791))</f>
        <v/>
      </c>
      <c r="I2791" s="12" t="str">
        <f>IF($G:$G="","",IF('Input Data'!K2791="","",'Input Data'!K2791))</f>
        <v/>
      </c>
      <c r="J2791" s="12" t="str">
        <f>IF($G:$G="","",IF('Input Data'!L2791="","",'Input Data'!L2791))</f>
        <v/>
      </c>
      <c r="K2791" s="12" t="str">
        <f>IF($G:$G="","",IF('Input Data'!M2791="","",'Input Data'!M2791))</f>
        <v/>
      </c>
      <c r="L2791" s="12" t="str">
        <f>IF($G:$G="","",IF('Input Data'!N2791="","",'Input Data'!N2791))</f>
        <v/>
      </c>
      <c r="M2791" s="12" t="str">
        <f>IF($G:$G="","",IF('Input Data'!O2791="","",'Input Data'!O2791))</f>
        <v/>
      </c>
      <c r="N2791" s="12" t="str">
        <f>IF($G:$G="","",IF('Input Data'!P2791="","",'Input Data'!P2791))</f>
        <v/>
      </c>
      <c r="O2791" s="12" t="str">
        <f>IF($G:$G="","",IF('Input Data'!Q2791="","",'Input Data'!Q2791))</f>
        <v/>
      </c>
    </row>
    <row r="2792" spans="1:15" x14ac:dyDescent="0.25">
      <c r="A2792" s="13" t="str">
        <f>IF('Definition sheet'!H2792="","",'Definition sheet'!H2792)</f>
        <v/>
      </c>
      <c r="B2792" s="14" t="str">
        <f>IF('Definition sheet'!C2792="","",'Definition sheet'!C2792)</f>
        <v/>
      </c>
      <c r="C2792" s="13" t="str">
        <f>IF('Definition sheet'!D2792="","",CONCATENATE('fixed values'!$A$3,'Definition sheet'!D2792,'fixed values'!$A$4))</f>
        <v/>
      </c>
      <c r="D2792" s="22" t="str">
        <f>IF('Definition sheet'!E2792="","",CONCATENATE('fixed values'!$A$1,'Definition sheet'!E2792,'fixed values'!$A$2))</f>
        <v/>
      </c>
      <c r="E2792" s="22" t="str">
        <f>IF('Definition sheet'!F2792="","",CONCATENATE('fixed values'!$A$1,'Definition sheet'!F2792,'fixed values'!$A$2))</f>
        <v/>
      </c>
      <c r="F2792" s="14" t="str">
        <f>IF('Input Data'!G2792="","",IF('Definition sheet'!G2792="PARENT","",'Input Data'!G2792))</f>
        <v/>
      </c>
      <c r="G2792" s="12" t="str">
        <f>IF('Input Data'!I2792="","",'Input Data'!I2792)</f>
        <v/>
      </c>
      <c r="H2792" s="12" t="str">
        <f>IF($G:$G="NotUsed","",IF('Input Data'!J2792="","",'Input Data'!J2792))</f>
        <v/>
      </c>
      <c r="I2792" s="12" t="str">
        <f>IF($G:$G="","",IF('Input Data'!K2792="","",'Input Data'!K2792))</f>
        <v/>
      </c>
      <c r="J2792" s="12" t="str">
        <f>IF($G:$G="","",IF('Input Data'!L2792="","",'Input Data'!L2792))</f>
        <v/>
      </c>
      <c r="K2792" s="12" t="str">
        <f>IF($G:$G="","",IF('Input Data'!M2792="","",'Input Data'!M2792))</f>
        <v/>
      </c>
      <c r="L2792" s="12" t="str">
        <f>IF($G:$G="","",IF('Input Data'!N2792="","",'Input Data'!N2792))</f>
        <v/>
      </c>
      <c r="M2792" s="12" t="str">
        <f>IF($G:$G="","",IF('Input Data'!O2792="","",'Input Data'!O2792))</f>
        <v/>
      </c>
      <c r="N2792" s="12" t="str">
        <f>IF($G:$G="","",IF('Input Data'!P2792="","",'Input Data'!P2792))</f>
        <v/>
      </c>
      <c r="O2792" s="12" t="str">
        <f>IF($G:$G="","",IF('Input Data'!Q2792="","",'Input Data'!Q2792))</f>
        <v/>
      </c>
    </row>
    <row r="2793" spans="1:15" x14ac:dyDescent="0.25">
      <c r="A2793" s="13" t="str">
        <f>IF('Definition sheet'!H2793="","",'Definition sheet'!H2793)</f>
        <v/>
      </c>
      <c r="B2793" s="14" t="str">
        <f>IF('Definition sheet'!C2793="","",'Definition sheet'!C2793)</f>
        <v/>
      </c>
      <c r="C2793" s="13" t="str">
        <f>IF('Definition sheet'!D2793="","",CONCATENATE('fixed values'!$A$3,'Definition sheet'!D2793,'fixed values'!$A$4))</f>
        <v/>
      </c>
      <c r="D2793" s="22" t="str">
        <f>IF('Definition sheet'!E2793="","",CONCATENATE('fixed values'!$A$1,'Definition sheet'!E2793,'fixed values'!$A$2))</f>
        <v/>
      </c>
      <c r="E2793" s="22" t="str">
        <f>IF('Definition sheet'!F2793="","",CONCATENATE('fixed values'!$A$1,'Definition sheet'!F2793,'fixed values'!$A$2))</f>
        <v/>
      </c>
      <c r="F2793" s="14" t="str">
        <f>IF('Input Data'!G2793="","",IF('Definition sheet'!G2793="PARENT","",'Input Data'!G2793))</f>
        <v/>
      </c>
      <c r="G2793" s="12" t="str">
        <f>IF('Input Data'!I2793="","",'Input Data'!I2793)</f>
        <v/>
      </c>
      <c r="H2793" s="12" t="str">
        <f>IF($G:$G="NotUsed","",IF('Input Data'!J2793="","",'Input Data'!J2793))</f>
        <v/>
      </c>
      <c r="I2793" s="12" t="str">
        <f>IF($G:$G="","",IF('Input Data'!K2793="","",'Input Data'!K2793))</f>
        <v/>
      </c>
      <c r="J2793" s="12" t="str">
        <f>IF($G:$G="","",IF('Input Data'!L2793="","",'Input Data'!L2793))</f>
        <v/>
      </c>
      <c r="K2793" s="12" t="str">
        <f>IF($G:$G="","",IF('Input Data'!M2793="","",'Input Data'!M2793))</f>
        <v/>
      </c>
      <c r="L2793" s="12" t="str">
        <f>IF($G:$G="","",IF('Input Data'!N2793="","",'Input Data'!N2793))</f>
        <v/>
      </c>
      <c r="M2793" s="12" t="str">
        <f>IF($G:$G="","",IF('Input Data'!O2793="","",'Input Data'!O2793))</f>
        <v/>
      </c>
      <c r="N2793" s="12" t="str">
        <f>IF($G:$G="","",IF('Input Data'!P2793="","",'Input Data'!P2793))</f>
        <v/>
      </c>
      <c r="O2793" s="12" t="str">
        <f>IF($G:$G="","",IF('Input Data'!Q2793="","",'Input Data'!Q2793))</f>
        <v/>
      </c>
    </row>
    <row r="2794" spans="1:15" x14ac:dyDescent="0.25">
      <c r="A2794" s="13" t="str">
        <f>IF('Definition sheet'!H2794="","",'Definition sheet'!H2794)</f>
        <v/>
      </c>
      <c r="B2794" s="14" t="str">
        <f>IF('Definition sheet'!C2794="","",'Definition sheet'!C2794)</f>
        <v/>
      </c>
      <c r="C2794" s="13" t="str">
        <f>IF('Definition sheet'!D2794="","",CONCATENATE('fixed values'!$A$3,'Definition sheet'!D2794,'fixed values'!$A$4))</f>
        <v/>
      </c>
      <c r="D2794" s="22" t="str">
        <f>IF('Definition sheet'!E2794="","",CONCATENATE('fixed values'!$A$1,'Definition sheet'!E2794,'fixed values'!$A$2))</f>
        <v/>
      </c>
      <c r="E2794" s="22" t="str">
        <f>IF('Definition sheet'!F2794="","",CONCATENATE('fixed values'!$A$1,'Definition sheet'!F2794,'fixed values'!$A$2))</f>
        <v/>
      </c>
      <c r="F2794" s="14" t="str">
        <f>IF('Input Data'!G2794="","",IF('Definition sheet'!G2794="PARENT","",'Input Data'!G2794))</f>
        <v/>
      </c>
      <c r="G2794" s="12" t="str">
        <f>IF('Input Data'!I2794="","",'Input Data'!I2794)</f>
        <v/>
      </c>
      <c r="H2794" s="12" t="str">
        <f>IF($G:$G="NotUsed","",IF('Input Data'!J2794="","",'Input Data'!J2794))</f>
        <v/>
      </c>
      <c r="I2794" s="12" t="str">
        <f>IF($G:$G="","",IF('Input Data'!K2794="","",'Input Data'!K2794))</f>
        <v/>
      </c>
      <c r="J2794" s="12" t="str">
        <f>IF($G:$G="","",IF('Input Data'!L2794="","",'Input Data'!L2794))</f>
        <v/>
      </c>
      <c r="K2794" s="12" t="str">
        <f>IF($G:$G="","",IF('Input Data'!M2794="","",'Input Data'!M2794))</f>
        <v/>
      </c>
      <c r="L2794" s="12" t="str">
        <f>IF($G:$G="","",IF('Input Data'!N2794="","",'Input Data'!N2794))</f>
        <v/>
      </c>
      <c r="M2794" s="12" t="str">
        <f>IF($G:$G="","",IF('Input Data'!O2794="","",'Input Data'!O2794))</f>
        <v/>
      </c>
      <c r="N2794" s="12" t="str">
        <f>IF($G:$G="","",IF('Input Data'!P2794="","",'Input Data'!P2794))</f>
        <v/>
      </c>
      <c r="O2794" s="12" t="str">
        <f>IF($G:$G="","",IF('Input Data'!Q2794="","",'Input Data'!Q2794))</f>
        <v/>
      </c>
    </row>
    <row r="2795" spans="1:15" x14ac:dyDescent="0.25">
      <c r="A2795" s="13" t="str">
        <f>IF('Definition sheet'!H2795="","",'Definition sheet'!H2795)</f>
        <v/>
      </c>
      <c r="B2795" s="14" t="str">
        <f>IF('Definition sheet'!C2795="","",'Definition sheet'!C2795)</f>
        <v/>
      </c>
      <c r="C2795" s="13" t="str">
        <f>IF('Definition sheet'!D2795="","",CONCATENATE('fixed values'!$A$3,'Definition sheet'!D2795,'fixed values'!$A$4))</f>
        <v/>
      </c>
      <c r="D2795" s="22" t="str">
        <f>IF('Definition sheet'!E2795="","",CONCATENATE('fixed values'!$A$1,'Definition sheet'!E2795,'fixed values'!$A$2))</f>
        <v/>
      </c>
      <c r="E2795" s="22" t="str">
        <f>IF('Definition sheet'!F2795="","",CONCATENATE('fixed values'!$A$1,'Definition sheet'!F2795,'fixed values'!$A$2))</f>
        <v/>
      </c>
      <c r="F2795" s="14" t="str">
        <f>IF('Input Data'!G2795="","",IF('Definition sheet'!G2795="PARENT","",'Input Data'!G2795))</f>
        <v/>
      </c>
      <c r="G2795" s="12" t="str">
        <f>IF('Input Data'!I2795="","",'Input Data'!I2795)</f>
        <v/>
      </c>
      <c r="H2795" s="12" t="str">
        <f>IF($G:$G="NotUsed","",IF('Input Data'!J2795="","",'Input Data'!J2795))</f>
        <v/>
      </c>
      <c r="I2795" s="12" t="str">
        <f>IF($G:$G="","",IF('Input Data'!K2795="","",'Input Data'!K2795))</f>
        <v/>
      </c>
      <c r="J2795" s="12" t="str">
        <f>IF($G:$G="","",IF('Input Data'!L2795="","",'Input Data'!L2795))</f>
        <v/>
      </c>
      <c r="K2795" s="12" t="str">
        <f>IF($G:$G="","",IF('Input Data'!M2795="","",'Input Data'!M2795))</f>
        <v/>
      </c>
      <c r="L2795" s="12" t="str">
        <f>IF($G:$G="","",IF('Input Data'!N2795="","",'Input Data'!N2795))</f>
        <v/>
      </c>
      <c r="M2795" s="12" t="str">
        <f>IF($G:$G="","",IF('Input Data'!O2795="","",'Input Data'!O2795))</f>
        <v/>
      </c>
      <c r="N2795" s="12" t="str">
        <f>IF($G:$G="","",IF('Input Data'!P2795="","",'Input Data'!P2795))</f>
        <v/>
      </c>
      <c r="O2795" s="12" t="str">
        <f>IF($G:$G="","",IF('Input Data'!Q2795="","",'Input Data'!Q2795))</f>
        <v/>
      </c>
    </row>
    <row r="2796" spans="1:15" x14ac:dyDescent="0.25">
      <c r="A2796" s="13" t="str">
        <f>IF('Definition sheet'!H2796="","",'Definition sheet'!H2796)</f>
        <v/>
      </c>
      <c r="B2796" s="14" t="str">
        <f>IF('Definition sheet'!C2796="","",'Definition sheet'!C2796)</f>
        <v/>
      </c>
      <c r="C2796" s="13" t="str">
        <f>IF('Definition sheet'!D2796="","",CONCATENATE('fixed values'!$A$3,'Definition sheet'!D2796,'fixed values'!$A$4))</f>
        <v/>
      </c>
      <c r="D2796" s="22" t="str">
        <f>IF('Definition sheet'!E2796="","",CONCATENATE('fixed values'!$A$1,'Definition sheet'!E2796,'fixed values'!$A$2))</f>
        <v/>
      </c>
      <c r="E2796" s="22" t="str">
        <f>IF('Definition sheet'!F2796="","",CONCATENATE('fixed values'!$A$1,'Definition sheet'!F2796,'fixed values'!$A$2))</f>
        <v/>
      </c>
      <c r="F2796" s="14" t="str">
        <f>IF('Input Data'!G2796="","",IF('Definition sheet'!G2796="PARENT","",'Input Data'!G2796))</f>
        <v/>
      </c>
      <c r="G2796" s="12" t="str">
        <f>IF('Input Data'!I2796="","",'Input Data'!I2796)</f>
        <v/>
      </c>
      <c r="H2796" s="12" t="str">
        <f>IF($G:$G="NotUsed","",IF('Input Data'!J2796="","",'Input Data'!J2796))</f>
        <v/>
      </c>
      <c r="I2796" s="12" t="str">
        <f>IF($G:$G="","",IF('Input Data'!K2796="","",'Input Data'!K2796))</f>
        <v/>
      </c>
      <c r="J2796" s="12" t="str">
        <f>IF($G:$G="","",IF('Input Data'!L2796="","",'Input Data'!L2796))</f>
        <v/>
      </c>
      <c r="K2796" s="12" t="str">
        <f>IF($G:$G="","",IF('Input Data'!M2796="","",'Input Data'!M2796))</f>
        <v/>
      </c>
      <c r="L2796" s="12" t="str">
        <f>IF($G:$G="","",IF('Input Data'!N2796="","",'Input Data'!N2796))</f>
        <v/>
      </c>
      <c r="M2796" s="12" t="str">
        <f>IF($G:$G="","",IF('Input Data'!O2796="","",'Input Data'!O2796))</f>
        <v/>
      </c>
      <c r="N2796" s="12" t="str">
        <f>IF($G:$G="","",IF('Input Data'!P2796="","",'Input Data'!P2796))</f>
        <v/>
      </c>
      <c r="O2796" s="12" t="str">
        <f>IF($G:$G="","",IF('Input Data'!Q2796="","",'Input Data'!Q2796))</f>
        <v/>
      </c>
    </row>
    <row r="2797" spans="1:15" x14ac:dyDescent="0.25">
      <c r="A2797" s="13" t="str">
        <f>IF('Definition sheet'!H2797="","",'Definition sheet'!H2797)</f>
        <v/>
      </c>
      <c r="B2797" s="14" t="str">
        <f>IF('Definition sheet'!C2797="","",'Definition sheet'!C2797)</f>
        <v/>
      </c>
      <c r="C2797" s="13" t="str">
        <f>IF('Definition sheet'!D2797="","",CONCATENATE('fixed values'!$A$3,'Definition sheet'!D2797,'fixed values'!$A$4))</f>
        <v/>
      </c>
      <c r="D2797" s="22" t="str">
        <f>IF('Definition sheet'!E2797="","",CONCATENATE('fixed values'!$A$1,'Definition sheet'!E2797,'fixed values'!$A$2))</f>
        <v/>
      </c>
      <c r="E2797" s="22" t="str">
        <f>IF('Definition sheet'!F2797="","",CONCATENATE('fixed values'!$A$1,'Definition sheet'!F2797,'fixed values'!$A$2))</f>
        <v/>
      </c>
      <c r="F2797" s="14" t="str">
        <f>IF('Input Data'!G2797="","",IF('Definition sheet'!G2797="PARENT","",'Input Data'!G2797))</f>
        <v/>
      </c>
      <c r="G2797" s="12" t="str">
        <f>IF('Input Data'!I2797="","",'Input Data'!I2797)</f>
        <v/>
      </c>
      <c r="H2797" s="12" t="str">
        <f>IF($G:$G="NotUsed","",IF('Input Data'!J2797="","",'Input Data'!J2797))</f>
        <v/>
      </c>
      <c r="I2797" s="12" t="str">
        <f>IF($G:$G="","",IF('Input Data'!K2797="","",'Input Data'!K2797))</f>
        <v/>
      </c>
      <c r="J2797" s="12" t="str">
        <f>IF($G:$G="","",IF('Input Data'!L2797="","",'Input Data'!L2797))</f>
        <v/>
      </c>
      <c r="K2797" s="12" t="str">
        <f>IF($G:$G="","",IF('Input Data'!M2797="","",'Input Data'!M2797))</f>
        <v/>
      </c>
      <c r="L2797" s="12" t="str">
        <f>IF($G:$G="","",IF('Input Data'!N2797="","",'Input Data'!N2797))</f>
        <v/>
      </c>
      <c r="M2797" s="12" t="str">
        <f>IF($G:$G="","",IF('Input Data'!O2797="","",'Input Data'!O2797))</f>
        <v/>
      </c>
      <c r="N2797" s="12" t="str">
        <f>IF($G:$G="","",IF('Input Data'!P2797="","",'Input Data'!P2797))</f>
        <v/>
      </c>
      <c r="O2797" s="12" t="str">
        <f>IF($G:$G="","",IF('Input Data'!Q2797="","",'Input Data'!Q2797))</f>
        <v/>
      </c>
    </row>
    <row r="2798" spans="1:15" x14ac:dyDescent="0.25">
      <c r="A2798" s="13" t="str">
        <f>IF('Definition sheet'!H2798="","",'Definition sheet'!H2798)</f>
        <v/>
      </c>
      <c r="B2798" s="14" t="str">
        <f>IF('Definition sheet'!C2798="","",'Definition sheet'!C2798)</f>
        <v/>
      </c>
      <c r="C2798" s="13" t="str">
        <f>IF('Definition sheet'!D2798="","",CONCATENATE('fixed values'!$A$3,'Definition sheet'!D2798,'fixed values'!$A$4))</f>
        <v/>
      </c>
      <c r="D2798" s="22" t="str">
        <f>IF('Definition sheet'!E2798="","",CONCATENATE('fixed values'!$A$1,'Definition sheet'!E2798,'fixed values'!$A$2))</f>
        <v/>
      </c>
      <c r="E2798" s="22" t="str">
        <f>IF('Definition sheet'!F2798="","",CONCATENATE('fixed values'!$A$1,'Definition sheet'!F2798,'fixed values'!$A$2))</f>
        <v/>
      </c>
      <c r="F2798" s="14" t="str">
        <f>IF('Input Data'!G2798="","",IF('Definition sheet'!G2798="PARENT","",'Input Data'!G2798))</f>
        <v/>
      </c>
      <c r="G2798" s="12" t="str">
        <f>IF('Input Data'!I2798="","",'Input Data'!I2798)</f>
        <v/>
      </c>
      <c r="H2798" s="12" t="str">
        <f>IF($G:$G="NotUsed","",IF('Input Data'!J2798="","",'Input Data'!J2798))</f>
        <v/>
      </c>
      <c r="I2798" s="12" t="str">
        <f>IF($G:$G="","",IF('Input Data'!K2798="","",'Input Data'!K2798))</f>
        <v/>
      </c>
      <c r="J2798" s="12" t="str">
        <f>IF($G:$G="","",IF('Input Data'!L2798="","",'Input Data'!L2798))</f>
        <v/>
      </c>
      <c r="K2798" s="12" t="str">
        <f>IF($G:$G="","",IF('Input Data'!M2798="","",'Input Data'!M2798))</f>
        <v/>
      </c>
      <c r="L2798" s="12" t="str">
        <f>IF($G:$G="","",IF('Input Data'!N2798="","",'Input Data'!N2798))</f>
        <v/>
      </c>
      <c r="M2798" s="12" t="str">
        <f>IF($G:$G="","",IF('Input Data'!O2798="","",'Input Data'!O2798))</f>
        <v/>
      </c>
      <c r="N2798" s="12" t="str">
        <f>IF($G:$G="","",IF('Input Data'!P2798="","",'Input Data'!P2798))</f>
        <v/>
      </c>
      <c r="O2798" s="12" t="str">
        <f>IF($G:$G="","",IF('Input Data'!Q2798="","",'Input Data'!Q2798))</f>
        <v/>
      </c>
    </row>
    <row r="2799" spans="1:15" x14ac:dyDescent="0.25">
      <c r="A2799" s="13" t="str">
        <f>IF('Definition sheet'!H2799="","",'Definition sheet'!H2799)</f>
        <v/>
      </c>
      <c r="B2799" s="14" t="str">
        <f>IF('Definition sheet'!C2799="","",'Definition sheet'!C2799)</f>
        <v/>
      </c>
      <c r="C2799" s="13" t="str">
        <f>IF('Definition sheet'!D2799="","",CONCATENATE('fixed values'!$A$3,'Definition sheet'!D2799,'fixed values'!$A$4))</f>
        <v/>
      </c>
      <c r="D2799" s="22" t="str">
        <f>IF('Definition sheet'!E2799="","",CONCATENATE('fixed values'!$A$1,'Definition sheet'!E2799,'fixed values'!$A$2))</f>
        <v/>
      </c>
      <c r="E2799" s="22" t="str">
        <f>IF('Definition sheet'!F2799="","",CONCATENATE('fixed values'!$A$1,'Definition sheet'!F2799,'fixed values'!$A$2))</f>
        <v/>
      </c>
      <c r="F2799" s="14" t="str">
        <f>IF('Input Data'!G2799="","",IF('Definition sheet'!G2799="PARENT","",'Input Data'!G2799))</f>
        <v/>
      </c>
      <c r="G2799" s="12" t="str">
        <f>IF('Input Data'!I2799="","",'Input Data'!I2799)</f>
        <v/>
      </c>
      <c r="H2799" s="12" t="str">
        <f>IF($G:$G="NotUsed","",IF('Input Data'!J2799="","",'Input Data'!J2799))</f>
        <v/>
      </c>
      <c r="I2799" s="12" t="str">
        <f>IF($G:$G="","",IF('Input Data'!K2799="","",'Input Data'!K2799))</f>
        <v/>
      </c>
      <c r="J2799" s="12" t="str">
        <f>IF($G:$G="","",IF('Input Data'!L2799="","",'Input Data'!L2799))</f>
        <v/>
      </c>
      <c r="K2799" s="12" t="str">
        <f>IF($G:$G="","",IF('Input Data'!M2799="","",'Input Data'!M2799))</f>
        <v/>
      </c>
      <c r="L2799" s="12" t="str">
        <f>IF($G:$G="","",IF('Input Data'!N2799="","",'Input Data'!N2799))</f>
        <v/>
      </c>
      <c r="M2799" s="12" t="str">
        <f>IF($G:$G="","",IF('Input Data'!O2799="","",'Input Data'!O2799))</f>
        <v/>
      </c>
      <c r="N2799" s="12" t="str">
        <f>IF($G:$G="","",IF('Input Data'!P2799="","",'Input Data'!P2799))</f>
        <v/>
      </c>
      <c r="O2799" s="12" t="str">
        <f>IF($G:$G="","",IF('Input Data'!Q2799="","",'Input Data'!Q2799))</f>
        <v/>
      </c>
    </row>
    <row r="2800" spans="1:15" x14ac:dyDescent="0.25">
      <c r="A2800" s="13" t="str">
        <f>IF('Definition sheet'!H2800="","",'Definition sheet'!H2800)</f>
        <v/>
      </c>
      <c r="B2800" s="14" t="str">
        <f>IF('Definition sheet'!C2800="","",'Definition sheet'!C2800)</f>
        <v/>
      </c>
      <c r="C2800" s="13" t="str">
        <f>IF('Definition sheet'!D2800="","",CONCATENATE('fixed values'!$A$3,'Definition sheet'!D2800,'fixed values'!$A$4))</f>
        <v/>
      </c>
      <c r="D2800" s="22" t="str">
        <f>IF('Definition sheet'!E2800="","",CONCATENATE('fixed values'!$A$1,'Definition sheet'!E2800,'fixed values'!$A$2))</f>
        <v/>
      </c>
      <c r="E2800" s="22" t="str">
        <f>IF('Definition sheet'!F2800="","",CONCATENATE('fixed values'!$A$1,'Definition sheet'!F2800,'fixed values'!$A$2))</f>
        <v/>
      </c>
      <c r="F2800" s="14" t="str">
        <f>IF('Input Data'!G2800="","",IF('Definition sheet'!G2800="PARENT","",'Input Data'!G2800))</f>
        <v/>
      </c>
      <c r="G2800" s="12" t="str">
        <f>IF('Input Data'!I2800="","",'Input Data'!I2800)</f>
        <v/>
      </c>
      <c r="H2800" s="12" t="str">
        <f>IF($G:$G="NotUsed","",IF('Input Data'!J2800="","",'Input Data'!J2800))</f>
        <v/>
      </c>
      <c r="I2800" s="12" t="str">
        <f>IF($G:$G="","",IF('Input Data'!K2800="","",'Input Data'!K2800))</f>
        <v/>
      </c>
      <c r="J2800" s="12" t="str">
        <f>IF($G:$G="","",IF('Input Data'!L2800="","",'Input Data'!L2800))</f>
        <v/>
      </c>
      <c r="K2800" s="12" t="str">
        <f>IF($G:$G="","",IF('Input Data'!M2800="","",'Input Data'!M2800))</f>
        <v/>
      </c>
      <c r="L2800" s="12" t="str">
        <f>IF($G:$G="","",IF('Input Data'!N2800="","",'Input Data'!N2800))</f>
        <v/>
      </c>
      <c r="M2800" s="12" t="str">
        <f>IF($G:$G="","",IF('Input Data'!O2800="","",'Input Data'!O2800))</f>
        <v/>
      </c>
      <c r="N2800" s="12" t="str">
        <f>IF($G:$G="","",IF('Input Data'!P2800="","",'Input Data'!P2800))</f>
        <v/>
      </c>
      <c r="O2800" s="12" t="str">
        <f>IF($G:$G="","",IF('Input Data'!Q2800="","",'Input Data'!Q2800))</f>
        <v/>
      </c>
    </row>
    <row r="2801" spans="1:15" x14ac:dyDescent="0.25">
      <c r="A2801" s="13" t="str">
        <f>IF('Definition sheet'!H2801="","",'Definition sheet'!H2801)</f>
        <v/>
      </c>
      <c r="B2801" s="14" t="str">
        <f>IF('Definition sheet'!C2801="","",'Definition sheet'!C2801)</f>
        <v/>
      </c>
      <c r="C2801" s="13" t="str">
        <f>IF('Definition sheet'!D2801="","",CONCATENATE('fixed values'!$A$3,'Definition sheet'!D2801,'fixed values'!$A$4))</f>
        <v/>
      </c>
      <c r="D2801" s="22" t="str">
        <f>IF('Definition sheet'!E2801="","",CONCATENATE('fixed values'!$A$1,'Definition sheet'!E2801,'fixed values'!$A$2))</f>
        <v/>
      </c>
      <c r="E2801" s="22" t="str">
        <f>IF('Definition sheet'!F2801="","",CONCATENATE('fixed values'!$A$1,'Definition sheet'!F2801,'fixed values'!$A$2))</f>
        <v/>
      </c>
      <c r="F2801" s="14" t="str">
        <f>IF('Input Data'!G2801="","",IF('Definition sheet'!G2801="PARENT","",'Input Data'!G2801))</f>
        <v/>
      </c>
      <c r="G2801" s="12" t="str">
        <f>IF('Input Data'!I2801="","",'Input Data'!I2801)</f>
        <v/>
      </c>
      <c r="H2801" s="12" t="str">
        <f>IF($G:$G="NotUsed","",IF('Input Data'!J2801="","",'Input Data'!J2801))</f>
        <v/>
      </c>
      <c r="I2801" s="12" t="str">
        <f>IF($G:$G="","",IF('Input Data'!K2801="","",'Input Data'!K2801))</f>
        <v/>
      </c>
      <c r="J2801" s="12" t="str">
        <f>IF($G:$G="","",IF('Input Data'!L2801="","",'Input Data'!L2801))</f>
        <v/>
      </c>
      <c r="K2801" s="12" t="str">
        <f>IF($G:$G="","",IF('Input Data'!M2801="","",'Input Data'!M2801))</f>
        <v/>
      </c>
      <c r="L2801" s="12" t="str">
        <f>IF($G:$G="","",IF('Input Data'!N2801="","",'Input Data'!N2801))</f>
        <v/>
      </c>
      <c r="M2801" s="12" t="str">
        <f>IF($G:$G="","",IF('Input Data'!O2801="","",'Input Data'!O2801))</f>
        <v/>
      </c>
      <c r="N2801" s="12" t="str">
        <f>IF($G:$G="","",IF('Input Data'!P2801="","",'Input Data'!P2801))</f>
        <v/>
      </c>
      <c r="O2801" s="12" t="str">
        <f>IF($G:$G="","",IF('Input Data'!Q2801="","",'Input Data'!Q2801))</f>
        <v/>
      </c>
    </row>
    <row r="2802" spans="1:15" x14ac:dyDescent="0.25">
      <c r="A2802" s="13" t="str">
        <f>IF('Definition sheet'!H2802="","",'Definition sheet'!H2802)</f>
        <v/>
      </c>
      <c r="B2802" s="14" t="str">
        <f>IF('Definition sheet'!C2802="","",'Definition sheet'!C2802)</f>
        <v/>
      </c>
      <c r="C2802" s="13" t="str">
        <f>IF('Definition sheet'!D2802="","",CONCATENATE('fixed values'!$A$3,'Definition sheet'!D2802,'fixed values'!$A$4))</f>
        <v/>
      </c>
      <c r="D2802" s="22" t="str">
        <f>IF('Definition sheet'!E2802="","",CONCATENATE('fixed values'!$A$1,'Definition sheet'!E2802,'fixed values'!$A$2))</f>
        <v/>
      </c>
      <c r="E2802" s="22" t="str">
        <f>IF('Definition sheet'!F2802="","",CONCATENATE('fixed values'!$A$1,'Definition sheet'!F2802,'fixed values'!$A$2))</f>
        <v/>
      </c>
      <c r="F2802" s="14" t="str">
        <f>IF('Input Data'!G2802="","",IF('Definition sheet'!G2802="PARENT","",'Input Data'!G2802))</f>
        <v/>
      </c>
      <c r="G2802" s="12" t="str">
        <f>IF('Input Data'!I2802="","",'Input Data'!I2802)</f>
        <v/>
      </c>
      <c r="H2802" s="12" t="str">
        <f>IF($G:$G="NotUsed","",IF('Input Data'!J2802="","",'Input Data'!J2802))</f>
        <v/>
      </c>
      <c r="I2802" s="12" t="str">
        <f>IF($G:$G="","",IF('Input Data'!K2802="","",'Input Data'!K2802))</f>
        <v/>
      </c>
      <c r="J2802" s="12" t="str">
        <f>IF($G:$G="","",IF('Input Data'!L2802="","",'Input Data'!L2802))</f>
        <v/>
      </c>
      <c r="K2802" s="12" t="str">
        <f>IF($G:$G="","",IF('Input Data'!M2802="","",'Input Data'!M2802))</f>
        <v/>
      </c>
      <c r="L2802" s="12" t="str">
        <f>IF($G:$G="","",IF('Input Data'!N2802="","",'Input Data'!N2802))</f>
        <v/>
      </c>
      <c r="M2802" s="12" t="str">
        <f>IF($G:$G="","",IF('Input Data'!O2802="","",'Input Data'!O2802))</f>
        <v/>
      </c>
      <c r="N2802" s="12" t="str">
        <f>IF($G:$G="","",IF('Input Data'!P2802="","",'Input Data'!P2802))</f>
        <v/>
      </c>
      <c r="O2802" s="12" t="str">
        <f>IF($G:$G="","",IF('Input Data'!Q2802="","",'Input Data'!Q2802))</f>
        <v/>
      </c>
    </row>
    <row r="2803" spans="1:15" x14ac:dyDescent="0.25">
      <c r="A2803" s="13" t="str">
        <f>IF('Definition sheet'!H2803="","",'Definition sheet'!H2803)</f>
        <v/>
      </c>
      <c r="B2803" s="14" t="str">
        <f>IF('Definition sheet'!C2803="","",'Definition sheet'!C2803)</f>
        <v/>
      </c>
      <c r="C2803" s="13" t="str">
        <f>IF('Definition sheet'!D2803="","",CONCATENATE('fixed values'!$A$3,'Definition sheet'!D2803,'fixed values'!$A$4))</f>
        <v/>
      </c>
      <c r="D2803" s="22" t="str">
        <f>IF('Definition sheet'!E2803="","",CONCATENATE('fixed values'!$A$1,'Definition sheet'!E2803,'fixed values'!$A$2))</f>
        <v/>
      </c>
      <c r="E2803" s="22" t="str">
        <f>IF('Definition sheet'!F2803="","",CONCATENATE('fixed values'!$A$1,'Definition sheet'!F2803,'fixed values'!$A$2))</f>
        <v/>
      </c>
      <c r="F2803" s="14" t="str">
        <f>IF('Input Data'!G2803="","",IF('Definition sheet'!G2803="PARENT","",'Input Data'!G2803))</f>
        <v/>
      </c>
      <c r="G2803" s="12" t="str">
        <f>IF('Input Data'!I2803="","",'Input Data'!I2803)</f>
        <v/>
      </c>
      <c r="H2803" s="12" t="str">
        <f>IF($G:$G="NotUsed","",IF('Input Data'!J2803="","",'Input Data'!J2803))</f>
        <v/>
      </c>
      <c r="I2803" s="12" t="str">
        <f>IF($G:$G="","",IF('Input Data'!K2803="","",'Input Data'!K2803))</f>
        <v/>
      </c>
      <c r="J2803" s="12" t="str">
        <f>IF($G:$G="","",IF('Input Data'!L2803="","",'Input Data'!L2803))</f>
        <v/>
      </c>
      <c r="K2803" s="12" t="str">
        <f>IF($G:$G="","",IF('Input Data'!M2803="","",'Input Data'!M2803))</f>
        <v/>
      </c>
      <c r="L2803" s="12" t="str">
        <f>IF($G:$G="","",IF('Input Data'!N2803="","",'Input Data'!N2803))</f>
        <v/>
      </c>
      <c r="M2803" s="12" t="str">
        <f>IF($G:$G="","",IF('Input Data'!O2803="","",'Input Data'!O2803))</f>
        <v/>
      </c>
      <c r="N2803" s="12" t="str">
        <f>IF($G:$G="","",IF('Input Data'!P2803="","",'Input Data'!P2803))</f>
        <v/>
      </c>
      <c r="O2803" s="12" t="str">
        <f>IF($G:$G="","",IF('Input Data'!Q2803="","",'Input Data'!Q2803))</f>
        <v/>
      </c>
    </row>
    <row r="2804" spans="1:15" x14ac:dyDescent="0.25">
      <c r="A2804" s="13" t="str">
        <f>IF('Definition sheet'!H2804="","",'Definition sheet'!H2804)</f>
        <v/>
      </c>
      <c r="B2804" s="14" t="str">
        <f>IF('Definition sheet'!C2804="","",'Definition sheet'!C2804)</f>
        <v/>
      </c>
      <c r="C2804" s="13" t="str">
        <f>IF('Definition sheet'!D2804="","",CONCATENATE('fixed values'!$A$3,'Definition sheet'!D2804,'fixed values'!$A$4))</f>
        <v/>
      </c>
      <c r="D2804" s="22" t="str">
        <f>IF('Definition sheet'!E2804="","",CONCATENATE('fixed values'!$A$1,'Definition sheet'!E2804,'fixed values'!$A$2))</f>
        <v/>
      </c>
      <c r="E2804" s="22" t="str">
        <f>IF('Definition sheet'!F2804="","",CONCATENATE('fixed values'!$A$1,'Definition sheet'!F2804,'fixed values'!$A$2))</f>
        <v/>
      </c>
      <c r="F2804" s="14" t="str">
        <f>IF('Input Data'!G2804="","",IF('Definition sheet'!G2804="PARENT","",'Input Data'!G2804))</f>
        <v/>
      </c>
      <c r="G2804" s="12" t="str">
        <f>IF('Input Data'!I2804="","",'Input Data'!I2804)</f>
        <v/>
      </c>
      <c r="H2804" s="12" t="str">
        <f>IF($G:$G="NotUsed","",IF('Input Data'!J2804="","",'Input Data'!J2804))</f>
        <v/>
      </c>
      <c r="I2804" s="12" t="str">
        <f>IF($G:$G="","",IF('Input Data'!K2804="","",'Input Data'!K2804))</f>
        <v/>
      </c>
      <c r="J2804" s="12" t="str">
        <f>IF($G:$G="","",IF('Input Data'!L2804="","",'Input Data'!L2804))</f>
        <v/>
      </c>
      <c r="K2804" s="12" t="str">
        <f>IF($G:$G="","",IF('Input Data'!M2804="","",'Input Data'!M2804))</f>
        <v/>
      </c>
      <c r="L2804" s="12" t="str">
        <f>IF($G:$G="","",IF('Input Data'!N2804="","",'Input Data'!N2804))</f>
        <v/>
      </c>
      <c r="M2804" s="12" t="str">
        <f>IF($G:$G="","",IF('Input Data'!O2804="","",'Input Data'!O2804))</f>
        <v/>
      </c>
      <c r="N2804" s="12" t="str">
        <f>IF($G:$G="","",IF('Input Data'!P2804="","",'Input Data'!P2804))</f>
        <v/>
      </c>
      <c r="O2804" s="12" t="str">
        <f>IF($G:$G="","",IF('Input Data'!Q2804="","",'Input Data'!Q2804))</f>
        <v/>
      </c>
    </row>
    <row r="2805" spans="1:15" x14ac:dyDescent="0.25">
      <c r="A2805" s="13" t="str">
        <f>IF('Definition sheet'!H2805="","",'Definition sheet'!H2805)</f>
        <v/>
      </c>
      <c r="B2805" s="14" t="str">
        <f>IF('Definition sheet'!C2805="","",'Definition sheet'!C2805)</f>
        <v/>
      </c>
      <c r="C2805" s="13" t="str">
        <f>IF('Definition sheet'!D2805="","",CONCATENATE('fixed values'!$A$3,'Definition sheet'!D2805,'fixed values'!$A$4))</f>
        <v/>
      </c>
      <c r="D2805" s="22" t="str">
        <f>IF('Definition sheet'!E2805="","",CONCATENATE('fixed values'!$A$1,'Definition sheet'!E2805,'fixed values'!$A$2))</f>
        <v/>
      </c>
      <c r="E2805" s="22" t="str">
        <f>IF('Definition sheet'!F2805="","",CONCATENATE('fixed values'!$A$1,'Definition sheet'!F2805,'fixed values'!$A$2))</f>
        <v/>
      </c>
      <c r="F2805" s="14" t="str">
        <f>IF('Input Data'!G2805="","",IF('Definition sheet'!G2805="PARENT","",'Input Data'!G2805))</f>
        <v/>
      </c>
      <c r="G2805" s="12" t="str">
        <f>IF('Input Data'!I2805="","",'Input Data'!I2805)</f>
        <v/>
      </c>
      <c r="H2805" s="12" t="str">
        <f>IF($G:$G="NotUsed","",IF('Input Data'!J2805="","",'Input Data'!J2805))</f>
        <v/>
      </c>
      <c r="I2805" s="12" t="str">
        <f>IF($G:$G="","",IF('Input Data'!K2805="","",'Input Data'!K2805))</f>
        <v/>
      </c>
      <c r="J2805" s="12" t="str">
        <f>IF($G:$G="","",IF('Input Data'!L2805="","",'Input Data'!L2805))</f>
        <v/>
      </c>
      <c r="K2805" s="12" t="str">
        <f>IF($G:$G="","",IF('Input Data'!M2805="","",'Input Data'!M2805))</f>
        <v/>
      </c>
      <c r="L2805" s="12" t="str">
        <f>IF($G:$G="","",IF('Input Data'!N2805="","",'Input Data'!N2805))</f>
        <v/>
      </c>
      <c r="M2805" s="12" t="str">
        <f>IF($G:$G="","",IF('Input Data'!O2805="","",'Input Data'!O2805))</f>
        <v/>
      </c>
      <c r="N2805" s="12" t="str">
        <f>IF($G:$G="","",IF('Input Data'!P2805="","",'Input Data'!P2805))</f>
        <v/>
      </c>
      <c r="O2805" s="12" t="str">
        <f>IF($G:$G="","",IF('Input Data'!Q2805="","",'Input Data'!Q2805))</f>
        <v/>
      </c>
    </row>
    <row r="2806" spans="1:15" x14ac:dyDescent="0.25">
      <c r="A2806" s="13" t="str">
        <f>IF('Definition sheet'!H2806="","",'Definition sheet'!H2806)</f>
        <v/>
      </c>
      <c r="B2806" s="14" t="str">
        <f>IF('Definition sheet'!C2806="","",'Definition sheet'!C2806)</f>
        <v/>
      </c>
      <c r="C2806" s="13" t="str">
        <f>IF('Definition sheet'!D2806="","",CONCATENATE('fixed values'!$A$3,'Definition sheet'!D2806,'fixed values'!$A$4))</f>
        <v/>
      </c>
      <c r="D2806" s="22" t="str">
        <f>IF('Definition sheet'!E2806="","",CONCATENATE('fixed values'!$A$1,'Definition sheet'!E2806,'fixed values'!$A$2))</f>
        <v/>
      </c>
      <c r="E2806" s="22" t="str">
        <f>IF('Definition sheet'!F2806="","",CONCATENATE('fixed values'!$A$1,'Definition sheet'!F2806,'fixed values'!$A$2))</f>
        <v/>
      </c>
      <c r="F2806" s="14" t="str">
        <f>IF('Input Data'!G2806="","",IF('Definition sheet'!G2806="PARENT","",'Input Data'!G2806))</f>
        <v/>
      </c>
      <c r="G2806" s="12" t="str">
        <f>IF('Input Data'!I2806="","",'Input Data'!I2806)</f>
        <v/>
      </c>
      <c r="H2806" s="12" t="str">
        <f>IF($G:$G="NotUsed","",IF('Input Data'!J2806="","",'Input Data'!J2806))</f>
        <v/>
      </c>
      <c r="I2806" s="12" t="str">
        <f>IF($G:$G="","",IF('Input Data'!K2806="","",'Input Data'!K2806))</f>
        <v/>
      </c>
      <c r="J2806" s="12" t="str">
        <f>IF($G:$G="","",IF('Input Data'!L2806="","",'Input Data'!L2806))</f>
        <v/>
      </c>
      <c r="K2806" s="12" t="str">
        <f>IF($G:$G="","",IF('Input Data'!M2806="","",'Input Data'!M2806))</f>
        <v/>
      </c>
      <c r="L2806" s="12" t="str">
        <f>IF($G:$G="","",IF('Input Data'!N2806="","",'Input Data'!N2806))</f>
        <v/>
      </c>
      <c r="M2806" s="12" t="str">
        <f>IF($G:$G="","",IF('Input Data'!O2806="","",'Input Data'!O2806))</f>
        <v/>
      </c>
      <c r="N2806" s="12" t="str">
        <f>IF($G:$G="","",IF('Input Data'!P2806="","",'Input Data'!P2806))</f>
        <v/>
      </c>
      <c r="O2806" s="12" t="str">
        <f>IF($G:$G="","",IF('Input Data'!Q2806="","",'Input Data'!Q2806))</f>
        <v/>
      </c>
    </row>
    <row r="2807" spans="1:15" x14ac:dyDescent="0.25">
      <c r="A2807" s="13" t="str">
        <f>IF('Definition sheet'!H2807="","",'Definition sheet'!H2807)</f>
        <v/>
      </c>
      <c r="B2807" s="14" t="str">
        <f>IF('Definition sheet'!C2807="","",'Definition sheet'!C2807)</f>
        <v/>
      </c>
      <c r="C2807" s="13" t="str">
        <f>IF('Definition sheet'!D2807="","",CONCATENATE('fixed values'!$A$3,'Definition sheet'!D2807,'fixed values'!$A$4))</f>
        <v/>
      </c>
      <c r="D2807" s="22" t="str">
        <f>IF('Definition sheet'!E2807="","",CONCATENATE('fixed values'!$A$1,'Definition sheet'!E2807,'fixed values'!$A$2))</f>
        <v/>
      </c>
      <c r="E2807" s="22" t="str">
        <f>IF('Definition sheet'!F2807="","",CONCATENATE('fixed values'!$A$1,'Definition sheet'!F2807,'fixed values'!$A$2))</f>
        <v/>
      </c>
      <c r="F2807" s="14" t="str">
        <f>IF('Input Data'!G2807="","",IF('Definition sheet'!G2807="PARENT","",'Input Data'!G2807))</f>
        <v/>
      </c>
      <c r="G2807" s="12" t="str">
        <f>IF('Input Data'!I2807="","",'Input Data'!I2807)</f>
        <v/>
      </c>
      <c r="H2807" s="12" t="str">
        <f>IF($G:$G="NotUsed","",IF('Input Data'!J2807="","",'Input Data'!J2807))</f>
        <v/>
      </c>
      <c r="I2807" s="12" t="str">
        <f>IF($G:$G="","",IF('Input Data'!K2807="","",'Input Data'!K2807))</f>
        <v/>
      </c>
      <c r="J2807" s="12" t="str">
        <f>IF($G:$G="","",IF('Input Data'!L2807="","",'Input Data'!L2807))</f>
        <v/>
      </c>
      <c r="K2807" s="12" t="str">
        <f>IF($G:$G="","",IF('Input Data'!M2807="","",'Input Data'!M2807))</f>
        <v/>
      </c>
      <c r="L2807" s="12" t="str">
        <f>IF($G:$G="","",IF('Input Data'!N2807="","",'Input Data'!N2807))</f>
        <v/>
      </c>
      <c r="M2807" s="12" t="str">
        <f>IF($G:$G="","",IF('Input Data'!O2807="","",'Input Data'!O2807))</f>
        <v/>
      </c>
      <c r="N2807" s="12" t="str">
        <f>IF($G:$G="","",IF('Input Data'!P2807="","",'Input Data'!P2807))</f>
        <v/>
      </c>
      <c r="O2807" s="12" t="str">
        <f>IF($G:$G="","",IF('Input Data'!Q2807="","",'Input Data'!Q2807))</f>
        <v/>
      </c>
    </row>
    <row r="2808" spans="1:15" x14ac:dyDescent="0.25">
      <c r="A2808" s="13" t="str">
        <f>IF('Definition sheet'!H2808="","",'Definition sheet'!H2808)</f>
        <v/>
      </c>
      <c r="B2808" s="14" t="str">
        <f>IF('Definition sheet'!C2808="","",'Definition sheet'!C2808)</f>
        <v/>
      </c>
      <c r="C2808" s="13" t="str">
        <f>IF('Definition sheet'!D2808="","",CONCATENATE('fixed values'!$A$3,'Definition sheet'!D2808,'fixed values'!$A$4))</f>
        <v/>
      </c>
      <c r="D2808" s="22" t="str">
        <f>IF('Definition sheet'!E2808="","",CONCATENATE('fixed values'!$A$1,'Definition sheet'!E2808,'fixed values'!$A$2))</f>
        <v/>
      </c>
      <c r="E2808" s="22" t="str">
        <f>IF('Definition sheet'!F2808="","",CONCATENATE('fixed values'!$A$1,'Definition sheet'!F2808,'fixed values'!$A$2))</f>
        <v/>
      </c>
      <c r="F2808" s="14" t="str">
        <f>IF('Input Data'!G2808="","",IF('Definition sheet'!G2808="PARENT","",'Input Data'!G2808))</f>
        <v/>
      </c>
      <c r="G2808" s="12" t="str">
        <f>IF('Input Data'!I2808="","",'Input Data'!I2808)</f>
        <v/>
      </c>
      <c r="H2808" s="12" t="str">
        <f>IF($G:$G="NotUsed","",IF('Input Data'!J2808="","",'Input Data'!J2808))</f>
        <v/>
      </c>
      <c r="I2808" s="12" t="str">
        <f>IF($G:$G="","",IF('Input Data'!K2808="","",'Input Data'!K2808))</f>
        <v/>
      </c>
      <c r="J2808" s="12" t="str">
        <f>IF($G:$G="","",IF('Input Data'!L2808="","",'Input Data'!L2808))</f>
        <v/>
      </c>
      <c r="K2808" s="12" t="str">
        <f>IF($G:$G="","",IF('Input Data'!M2808="","",'Input Data'!M2808))</f>
        <v/>
      </c>
      <c r="L2808" s="12" t="str">
        <f>IF($G:$G="","",IF('Input Data'!N2808="","",'Input Data'!N2808))</f>
        <v/>
      </c>
      <c r="M2808" s="12" t="str">
        <f>IF($G:$G="","",IF('Input Data'!O2808="","",'Input Data'!O2808))</f>
        <v/>
      </c>
      <c r="N2808" s="12" t="str">
        <f>IF($G:$G="","",IF('Input Data'!P2808="","",'Input Data'!P2808))</f>
        <v/>
      </c>
      <c r="O2808" s="12" t="str">
        <f>IF($G:$G="","",IF('Input Data'!Q2808="","",'Input Data'!Q2808))</f>
        <v/>
      </c>
    </row>
    <row r="2809" spans="1:15" x14ac:dyDescent="0.25">
      <c r="A2809" s="13" t="str">
        <f>IF('Definition sheet'!H2809="","",'Definition sheet'!H2809)</f>
        <v/>
      </c>
      <c r="B2809" s="14" t="str">
        <f>IF('Definition sheet'!C2809="","",'Definition sheet'!C2809)</f>
        <v/>
      </c>
      <c r="C2809" s="13" t="str">
        <f>IF('Definition sheet'!D2809="","",CONCATENATE('fixed values'!$A$3,'Definition sheet'!D2809,'fixed values'!$A$4))</f>
        <v/>
      </c>
      <c r="D2809" s="22" t="str">
        <f>IF('Definition sheet'!E2809="","",CONCATENATE('fixed values'!$A$1,'Definition sheet'!E2809,'fixed values'!$A$2))</f>
        <v/>
      </c>
      <c r="E2809" s="22" t="str">
        <f>IF('Definition sheet'!F2809="","",CONCATENATE('fixed values'!$A$1,'Definition sheet'!F2809,'fixed values'!$A$2))</f>
        <v/>
      </c>
      <c r="F2809" s="14" t="str">
        <f>IF('Input Data'!G2809="","",IF('Definition sheet'!G2809="PARENT","",'Input Data'!G2809))</f>
        <v/>
      </c>
      <c r="G2809" s="12" t="str">
        <f>IF('Input Data'!I2809="","",'Input Data'!I2809)</f>
        <v/>
      </c>
      <c r="H2809" s="12" t="str">
        <f>IF($G:$G="NotUsed","",IF('Input Data'!J2809="","",'Input Data'!J2809))</f>
        <v/>
      </c>
      <c r="I2809" s="12" t="str">
        <f>IF($G:$G="","",IF('Input Data'!K2809="","",'Input Data'!K2809))</f>
        <v/>
      </c>
      <c r="J2809" s="12" t="str">
        <f>IF($G:$G="","",IF('Input Data'!L2809="","",'Input Data'!L2809))</f>
        <v/>
      </c>
      <c r="K2809" s="12" t="str">
        <f>IF($G:$G="","",IF('Input Data'!M2809="","",'Input Data'!M2809))</f>
        <v/>
      </c>
      <c r="L2809" s="12" t="str">
        <f>IF($G:$G="","",IF('Input Data'!N2809="","",'Input Data'!N2809))</f>
        <v/>
      </c>
      <c r="M2809" s="12" t="str">
        <f>IF($G:$G="","",IF('Input Data'!O2809="","",'Input Data'!O2809))</f>
        <v/>
      </c>
      <c r="N2809" s="12" t="str">
        <f>IF($G:$G="","",IF('Input Data'!P2809="","",'Input Data'!P2809))</f>
        <v/>
      </c>
      <c r="O2809" s="12" t="str">
        <f>IF($G:$G="","",IF('Input Data'!Q2809="","",'Input Data'!Q2809))</f>
        <v/>
      </c>
    </row>
    <row r="2810" spans="1:15" x14ac:dyDescent="0.25">
      <c r="A2810" s="13" t="str">
        <f>IF('Definition sheet'!H2810="","",'Definition sheet'!H2810)</f>
        <v/>
      </c>
      <c r="B2810" s="14" t="str">
        <f>IF('Definition sheet'!C2810="","",'Definition sheet'!C2810)</f>
        <v/>
      </c>
      <c r="C2810" s="13" t="str">
        <f>IF('Definition sheet'!D2810="","",CONCATENATE('fixed values'!$A$3,'Definition sheet'!D2810,'fixed values'!$A$4))</f>
        <v/>
      </c>
      <c r="D2810" s="22" t="str">
        <f>IF('Definition sheet'!E2810="","",CONCATENATE('fixed values'!$A$1,'Definition sheet'!E2810,'fixed values'!$A$2))</f>
        <v/>
      </c>
      <c r="E2810" s="22" t="str">
        <f>IF('Definition sheet'!F2810="","",CONCATENATE('fixed values'!$A$1,'Definition sheet'!F2810,'fixed values'!$A$2))</f>
        <v/>
      </c>
      <c r="F2810" s="14" t="str">
        <f>IF('Input Data'!G2810="","",IF('Definition sheet'!G2810="PARENT","",'Input Data'!G2810))</f>
        <v/>
      </c>
      <c r="G2810" s="12" t="str">
        <f>IF('Input Data'!I2810="","",'Input Data'!I2810)</f>
        <v/>
      </c>
      <c r="H2810" s="12" t="str">
        <f>IF($G:$G="NotUsed","",IF('Input Data'!J2810="","",'Input Data'!J2810))</f>
        <v/>
      </c>
      <c r="I2810" s="12" t="str">
        <f>IF($G:$G="","",IF('Input Data'!K2810="","",'Input Data'!K2810))</f>
        <v/>
      </c>
      <c r="J2810" s="12" t="str">
        <f>IF($G:$G="","",IF('Input Data'!L2810="","",'Input Data'!L2810))</f>
        <v/>
      </c>
      <c r="K2810" s="12" t="str">
        <f>IF($G:$G="","",IF('Input Data'!M2810="","",'Input Data'!M2810))</f>
        <v/>
      </c>
      <c r="L2810" s="12" t="str">
        <f>IF($G:$G="","",IF('Input Data'!N2810="","",'Input Data'!N2810))</f>
        <v/>
      </c>
      <c r="M2810" s="12" t="str">
        <f>IF($G:$G="","",IF('Input Data'!O2810="","",'Input Data'!O2810))</f>
        <v/>
      </c>
      <c r="N2810" s="12" t="str">
        <f>IF($G:$G="","",IF('Input Data'!P2810="","",'Input Data'!P2810))</f>
        <v/>
      </c>
      <c r="O2810" s="12" t="str">
        <f>IF($G:$G="","",IF('Input Data'!Q2810="","",'Input Data'!Q2810))</f>
        <v/>
      </c>
    </row>
    <row r="2811" spans="1:15" x14ac:dyDescent="0.25">
      <c r="A2811" s="13" t="str">
        <f>IF('Definition sheet'!H2811="","",'Definition sheet'!H2811)</f>
        <v/>
      </c>
      <c r="B2811" s="14" t="str">
        <f>IF('Definition sheet'!C2811="","",'Definition sheet'!C2811)</f>
        <v/>
      </c>
      <c r="C2811" s="13" t="str">
        <f>IF('Definition sheet'!D2811="","",CONCATENATE('fixed values'!$A$3,'Definition sheet'!D2811,'fixed values'!$A$4))</f>
        <v/>
      </c>
      <c r="D2811" s="22" t="str">
        <f>IF('Definition sheet'!E2811="","",CONCATENATE('fixed values'!$A$1,'Definition sheet'!E2811,'fixed values'!$A$2))</f>
        <v/>
      </c>
      <c r="E2811" s="22" t="str">
        <f>IF('Definition sheet'!F2811="","",CONCATENATE('fixed values'!$A$1,'Definition sheet'!F2811,'fixed values'!$A$2))</f>
        <v/>
      </c>
      <c r="F2811" s="14" t="str">
        <f>IF('Input Data'!G2811="","",IF('Definition sheet'!G2811="PARENT","",'Input Data'!G2811))</f>
        <v/>
      </c>
      <c r="G2811" s="12" t="str">
        <f>IF('Input Data'!I2811="","",'Input Data'!I2811)</f>
        <v/>
      </c>
      <c r="H2811" s="12" t="str">
        <f>IF($G:$G="NotUsed","",IF('Input Data'!J2811="","",'Input Data'!J2811))</f>
        <v/>
      </c>
      <c r="I2811" s="12" t="str">
        <f>IF($G:$G="","",IF('Input Data'!K2811="","",'Input Data'!K2811))</f>
        <v/>
      </c>
      <c r="J2811" s="12" t="str">
        <f>IF($G:$G="","",IF('Input Data'!L2811="","",'Input Data'!L2811))</f>
        <v/>
      </c>
      <c r="K2811" s="12" t="str">
        <f>IF($G:$G="","",IF('Input Data'!M2811="","",'Input Data'!M2811))</f>
        <v/>
      </c>
      <c r="L2811" s="12" t="str">
        <f>IF($G:$G="","",IF('Input Data'!N2811="","",'Input Data'!N2811))</f>
        <v/>
      </c>
      <c r="M2811" s="12" t="str">
        <f>IF($G:$G="","",IF('Input Data'!O2811="","",'Input Data'!O2811))</f>
        <v/>
      </c>
      <c r="N2811" s="12" t="str">
        <f>IF($G:$G="","",IF('Input Data'!P2811="","",'Input Data'!P2811))</f>
        <v/>
      </c>
      <c r="O2811" s="12" t="str">
        <f>IF($G:$G="","",IF('Input Data'!Q2811="","",'Input Data'!Q2811))</f>
        <v/>
      </c>
    </row>
    <row r="2812" spans="1:15" x14ac:dyDescent="0.25">
      <c r="A2812" s="13" t="str">
        <f>IF('Definition sheet'!H2812="","",'Definition sheet'!H2812)</f>
        <v/>
      </c>
      <c r="B2812" s="14" t="str">
        <f>IF('Definition sheet'!C2812="","",'Definition sheet'!C2812)</f>
        <v/>
      </c>
      <c r="C2812" s="13" t="str">
        <f>IF('Definition sheet'!D2812="","",CONCATENATE('fixed values'!$A$3,'Definition sheet'!D2812,'fixed values'!$A$4))</f>
        <v/>
      </c>
      <c r="D2812" s="22" t="str">
        <f>IF('Definition sheet'!E2812="","",CONCATENATE('fixed values'!$A$1,'Definition sheet'!E2812,'fixed values'!$A$2))</f>
        <v/>
      </c>
      <c r="E2812" s="22" t="str">
        <f>IF('Definition sheet'!F2812="","",CONCATENATE('fixed values'!$A$1,'Definition sheet'!F2812,'fixed values'!$A$2))</f>
        <v/>
      </c>
      <c r="F2812" s="14" t="str">
        <f>IF('Input Data'!G2812="","",IF('Definition sheet'!G2812="PARENT","",'Input Data'!G2812))</f>
        <v/>
      </c>
      <c r="G2812" s="12" t="str">
        <f>IF('Input Data'!I2812="","",'Input Data'!I2812)</f>
        <v/>
      </c>
      <c r="H2812" s="12" t="str">
        <f>IF($G:$G="NotUsed","",IF('Input Data'!J2812="","",'Input Data'!J2812))</f>
        <v/>
      </c>
      <c r="I2812" s="12" t="str">
        <f>IF($G:$G="","",IF('Input Data'!K2812="","",'Input Data'!K2812))</f>
        <v/>
      </c>
      <c r="J2812" s="12" t="str">
        <f>IF($G:$G="","",IF('Input Data'!L2812="","",'Input Data'!L2812))</f>
        <v/>
      </c>
      <c r="K2812" s="12" t="str">
        <f>IF($G:$G="","",IF('Input Data'!M2812="","",'Input Data'!M2812))</f>
        <v/>
      </c>
      <c r="L2812" s="12" t="str">
        <f>IF($G:$G="","",IF('Input Data'!N2812="","",'Input Data'!N2812))</f>
        <v/>
      </c>
      <c r="M2812" s="12" t="str">
        <f>IF($G:$G="","",IF('Input Data'!O2812="","",'Input Data'!O2812))</f>
        <v/>
      </c>
      <c r="N2812" s="12" t="str">
        <f>IF($G:$G="","",IF('Input Data'!P2812="","",'Input Data'!P2812))</f>
        <v/>
      </c>
      <c r="O2812" s="12" t="str">
        <f>IF($G:$G="","",IF('Input Data'!Q2812="","",'Input Data'!Q2812))</f>
        <v/>
      </c>
    </row>
    <row r="2813" spans="1:15" x14ac:dyDescent="0.25">
      <c r="A2813" s="13" t="str">
        <f>IF('Definition sheet'!H2813="","",'Definition sheet'!H2813)</f>
        <v/>
      </c>
      <c r="B2813" s="14" t="str">
        <f>IF('Definition sheet'!C2813="","",'Definition sheet'!C2813)</f>
        <v/>
      </c>
      <c r="C2813" s="13" t="str">
        <f>IF('Definition sheet'!D2813="","",CONCATENATE('fixed values'!$A$3,'Definition sheet'!D2813,'fixed values'!$A$4))</f>
        <v/>
      </c>
      <c r="D2813" s="22" t="str">
        <f>IF('Definition sheet'!E2813="","",CONCATENATE('fixed values'!$A$1,'Definition sheet'!E2813,'fixed values'!$A$2))</f>
        <v/>
      </c>
      <c r="E2813" s="22" t="str">
        <f>IF('Definition sheet'!F2813="","",CONCATENATE('fixed values'!$A$1,'Definition sheet'!F2813,'fixed values'!$A$2))</f>
        <v/>
      </c>
      <c r="F2813" s="14" t="str">
        <f>IF('Input Data'!G2813="","",IF('Definition sheet'!G2813="PARENT","",'Input Data'!G2813))</f>
        <v/>
      </c>
      <c r="G2813" s="12" t="str">
        <f>IF('Input Data'!I2813="","",'Input Data'!I2813)</f>
        <v/>
      </c>
      <c r="H2813" s="12" t="str">
        <f>IF($G:$G="NotUsed","",IF('Input Data'!J2813="","",'Input Data'!J2813))</f>
        <v/>
      </c>
      <c r="I2813" s="12" t="str">
        <f>IF($G:$G="","",IF('Input Data'!K2813="","",'Input Data'!K2813))</f>
        <v/>
      </c>
      <c r="J2813" s="12" t="str">
        <f>IF($G:$G="","",IF('Input Data'!L2813="","",'Input Data'!L2813))</f>
        <v/>
      </c>
      <c r="K2813" s="12" t="str">
        <f>IF($G:$G="","",IF('Input Data'!M2813="","",'Input Data'!M2813))</f>
        <v/>
      </c>
      <c r="L2813" s="12" t="str">
        <f>IF($G:$G="","",IF('Input Data'!N2813="","",'Input Data'!N2813))</f>
        <v/>
      </c>
      <c r="M2813" s="12" t="str">
        <f>IF($G:$G="","",IF('Input Data'!O2813="","",'Input Data'!O2813))</f>
        <v/>
      </c>
      <c r="N2813" s="12" t="str">
        <f>IF($G:$G="","",IF('Input Data'!P2813="","",'Input Data'!P2813))</f>
        <v/>
      </c>
      <c r="O2813" s="12" t="str">
        <f>IF($G:$G="","",IF('Input Data'!Q2813="","",'Input Data'!Q2813))</f>
        <v/>
      </c>
    </row>
    <row r="2814" spans="1:15" x14ac:dyDescent="0.25">
      <c r="A2814" s="13" t="str">
        <f>IF('Definition sheet'!H2814="","",'Definition sheet'!H2814)</f>
        <v/>
      </c>
      <c r="B2814" s="14" t="str">
        <f>IF('Definition sheet'!C2814="","",'Definition sheet'!C2814)</f>
        <v/>
      </c>
      <c r="C2814" s="13" t="str">
        <f>IF('Definition sheet'!D2814="","",CONCATENATE('fixed values'!$A$3,'Definition sheet'!D2814,'fixed values'!$A$4))</f>
        <v/>
      </c>
      <c r="D2814" s="22" t="str">
        <f>IF('Definition sheet'!E2814="","",CONCATENATE('fixed values'!$A$1,'Definition sheet'!E2814,'fixed values'!$A$2))</f>
        <v/>
      </c>
      <c r="E2814" s="22" t="str">
        <f>IF('Definition sheet'!F2814="","",CONCATENATE('fixed values'!$A$1,'Definition sheet'!F2814,'fixed values'!$A$2))</f>
        <v/>
      </c>
      <c r="F2814" s="14" t="str">
        <f>IF('Input Data'!G2814="","",IF('Definition sheet'!G2814="PARENT","",'Input Data'!G2814))</f>
        <v/>
      </c>
      <c r="G2814" s="12" t="str">
        <f>IF('Input Data'!I2814="","",'Input Data'!I2814)</f>
        <v/>
      </c>
      <c r="H2814" s="12" t="str">
        <f>IF($G:$G="NotUsed","",IF('Input Data'!J2814="","",'Input Data'!J2814))</f>
        <v/>
      </c>
      <c r="I2814" s="12" t="str">
        <f>IF($G:$G="","",IF('Input Data'!K2814="","",'Input Data'!K2814))</f>
        <v/>
      </c>
      <c r="J2814" s="12" t="str">
        <f>IF($G:$G="","",IF('Input Data'!L2814="","",'Input Data'!L2814))</f>
        <v/>
      </c>
      <c r="K2814" s="12" t="str">
        <f>IF($G:$G="","",IF('Input Data'!M2814="","",'Input Data'!M2814))</f>
        <v/>
      </c>
      <c r="L2814" s="12" t="str">
        <f>IF($G:$G="","",IF('Input Data'!N2814="","",'Input Data'!N2814))</f>
        <v/>
      </c>
      <c r="M2814" s="12" t="str">
        <f>IF($G:$G="","",IF('Input Data'!O2814="","",'Input Data'!O2814))</f>
        <v/>
      </c>
      <c r="N2814" s="12" t="str">
        <f>IF($G:$G="","",IF('Input Data'!P2814="","",'Input Data'!P2814))</f>
        <v/>
      </c>
      <c r="O2814" s="12" t="str">
        <f>IF($G:$G="","",IF('Input Data'!Q2814="","",'Input Data'!Q2814))</f>
        <v/>
      </c>
    </row>
    <row r="2815" spans="1:15" x14ac:dyDescent="0.25">
      <c r="A2815" s="13" t="str">
        <f>IF('Definition sheet'!H2815="","",'Definition sheet'!H2815)</f>
        <v/>
      </c>
      <c r="B2815" s="14" t="str">
        <f>IF('Definition sheet'!C2815="","",'Definition sheet'!C2815)</f>
        <v/>
      </c>
      <c r="C2815" s="13" t="str">
        <f>IF('Definition sheet'!D2815="","",CONCATENATE('fixed values'!$A$3,'Definition sheet'!D2815,'fixed values'!$A$4))</f>
        <v/>
      </c>
      <c r="D2815" s="22" t="str">
        <f>IF('Definition sheet'!E2815="","",CONCATENATE('fixed values'!$A$1,'Definition sheet'!E2815,'fixed values'!$A$2))</f>
        <v/>
      </c>
      <c r="E2815" s="22" t="str">
        <f>IF('Definition sheet'!F2815="","",CONCATENATE('fixed values'!$A$1,'Definition sheet'!F2815,'fixed values'!$A$2))</f>
        <v/>
      </c>
      <c r="F2815" s="14" t="str">
        <f>IF('Input Data'!G2815="","",IF('Definition sheet'!G2815="PARENT","",'Input Data'!G2815))</f>
        <v/>
      </c>
      <c r="G2815" s="12" t="str">
        <f>IF('Input Data'!I2815="","",'Input Data'!I2815)</f>
        <v/>
      </c>
      <c r="H2815" s="12" t="str">
        <f>IF($G:$G="NotUsed","",IF('Input Data'!J2815="","",'Input Data'!J2815))</f>
        <v/>
      </c>
      <c r="I2815" s="12" t="str">
        <f>IF($G:$G="","",IF('Input Data'!K2815="","",'Input Data'!K2815))</f>
        <v/>
      </c>
      <c r="J2815" s="12" t="str">
        <f>IF($G:$G="","",IF('Input Data'!L2815="","",'Input Data'!L2815))</f>
        <v/>
      </c>
      <c r="K2815" s="12" t="str">
        <f>IF($G:$G="","",IF('Input Data'!M2815="","",'Input Data'!M2815))</f>
        <v/>
      </c>
      <c r="L2815" s="12" t="str">
        <f>IF($G:$G="","",IF('Input Data'!N2815="","",'Input Data'!N2815))</f>
        <v/>
      </c>
      <c r="M2815" s="12" t="str">
        <f>IF($G:$G="","",IF('Input Data'!O2815="","",'Input Data'!O2815))</f>
        <v/>
      </c>
      <c r="N2815" s="12" t="str">
        <f>IF($G:$G="","",IF('Input Data'!P2815="","",'Input Data'!P2815))</f>
        <v/>
      </c>
      <c r="O2815" s="12" t="str">
        <f>IF($G:$G="","",IF('Input Data'!Q2815="","",'Input Data'!Q2815))</f>
        <v/>
      </c>
    </row>
    <row r="2816" spans="1:15" x14ac:dyDescent="0.25">
      <c r="A2816" s="13" t="str">
        <f>IF('Definition sheet'!H2816="","",'Definition sheet'!H2816)</f>
        <v/>
      </c>
      <c r="B2816" s="14" t="str">
        <f>IF('Definition sheet'!C2816="","",'Definition sheet'!C2816)</f>
        <v/>
      </c>
      <c r="C2816" s="13" t="str">
        <f>IF('Definition sheet'!D2816="","",CONCATENATE('fixed values'!$A$3,'Definition sheet'!D2816,'fixed values'!$A$4))</f>
        <v/>
      </c>
      <c r="D2816" s="22" t="str">
        <f>IF('Definition sheet'!E2816="","",CONCATENATE('fixed values'!$A$1,'Definition sheet'!E2816,'fixed values'!$A$2))</f>
        <v/>
      </c>
      <c r="E2816" s="22" t="str">
        <f>IF('Definition sheet'!F2816="","",CONCATENATE('fixed values'!$A$1,'Definition sheet'!F2816,'fixed values'!$A$2))</f>
        <v/>
      </c>
      <c r="F2816" s="14" t="str">
        <f>IF('Input Data'!G2816="","",IF('Definition sheet'!G2816="PARENT","",'Input Data'!G2816))</f>
        <v/>
      </c>
      <c r="G2816" s="12" t="str">
        <f>IF('Input Data'!I2816="","",'Input Data'!I2816)</f>
        <v/>
      </c>
      <c r="H2816" s="12" t="str">
        <f>IF($G:$G="NotUsed","",IF('Input Data'!J2816="","",'Input Data'!J2816))</f>
        <v/>
      </c>
      <c r="I2816" s="12" t="str">
        <f>IF($G:$G="","",IF('Input Data'!K2816="","",'Input Data'!K2816))</f>
        <v/>
      </c>
      <c r="J2816" s="12" t="str">
        <f>IF($G:$G="","",IF('Input Data'!L2816="","",'Input Data'!L2816))</f>
        <v/>
      </c>
      <c r="K2816" s="12" t="str">
        <f>IF($G:$G="","",IF('Input Data'!M2816="","",'Input Data'!M2816))</f>
        <v/>
      </c>
      <c r="L2816" s="12" t="str">
        <f>IF($G:$G="","",IF('Input Data'!N2816="","",'Input Data'!N2816))</f>
        <v/>
      </c>
      <c r="M2816" s="12" t="str">
        <f>IF($G:$G="","",IF('Input Data'!O2816="","",'Input Data'!O2816))</f>
        <v/>
      </c>
      <c r="N2816" s="12" t="str">
        <f>IF($G:$G="","",IF('Input Data'!P2816="","",'Input Data'!P2816))</f>
        <v/>
      </c>
      <c r="O2816" s="12" t="str">
        <f>IF($G:$G="","",IF('Input Data'!Q2816="","",'Input Data'!Q2816))</f>
        <v/>
      </c>
    </row>
    <row r="2817" spans="1:15" x14ac:dyDescent="0.25">
      <c r="A2817" s="13" t="str">
        <f>IF('Definition sheet'!H2817="","",'Definition sheet'!H2817)</f>
        <v/>
      </c>
      <c r="B2817" s="14" t="str">
        <f>IF('Definition sheet'!C2817="","",'Definition sheet'!C2817)</f>
        <v/>
      </c>
      <c r="C2817" s="13" t="str">
        <f>IF('Definition sheet'!D2817="","",CONCATENATE('fixed values'!$A$3,'Definition sheet'!D2817,'fixed values'!$A$4))</f>
        <v/>
      </c>
      <c r="D2817" s="22" t="str">
        <f>IF('Definition sheet'!E2817="","",CONCATENATE('fixed values'!$A$1,'Definition sheet'!E2817,'fixed values'!$A$2))</f>
        <v/>
      </c>
      <c r="E2817" s="22" t="str">
        <f>IF('Definition sheet'!F2817="","",CONCATENATE('fixed values'!$A$1,'Definition sheet'!F2817,'fixed values'!$A$2))</f>
        <v/>
      </c>
      <c r="F2817" s="14" t="str">
        <f>IF('Input Data'!G2817="","",IF('Definition sheet'!G2817="PARENT","",'Input Data'!G2817))</f>
        <v/>
      </c>
      <c r="G2817" s="12" t="str">
        <f>IF('Input Data'!I2817="","",'Input Data'!I2817)</f>
        <v/>
      </c>
      <c r="H2817" s="12" t="str">
        <f>IF($G:$G="NotUsed","",IF('Input Data'!J2817="","",'Input Data'!J2817))</f>
        <v/>
      </c>
      <c r="I2817" s="12" t="str">
        <f>IF($G:$G="","",IF('Input Data'!K2817="","",'Input Data'!K2817))</f>
        <v/>
      </c>
      <c r="J2817" s="12" t="str">
        <f>IF($G:$G="","",IF('Input Data'!L2817="","",'Input Data'!L2817))</f>
        <v/>
      </c>
      <c r="K2817" s="12" t="str">
        <f>IF($G:$G="","",IF('Input Data'!M2817="","",'Input Data'!M2817))</f>
        <v/>
      </c>
      <c r="L2817" s="12" t="str">
        <f>IF($G:$G="","",IF('Input Data'!N2817="","",'Input Data'!N2817))</f>
        <v/>
      </c>
      <c r="M2817" s="12" t="str">
        <f>IF($G:$G="","",IF('Input Data'!O2817="","",'Input Data'!O2817))</f>
        <v/>
      </c>
      <c r="N2817" s="12" t="str">
        <f>IF($G:$G="","",IF('Input Data'!P2817="","",'Input Data'!P2817))</f>
        <v/>
      </c>
      <c r="O2817" s="12" t="str">
        <f>IF($G:$G="","",IF('Input Data'!Q2817="","",'Input Data'!Q2817))</f>
        <v/>
      </c>
    </row>
    <row r="2818" spans="1:15" x14ac:dyDescent="0.25">
      <c r="A2818" s="13" t="str">
        <f>IF('Definition sheet'!H2818="","",'Definition sheet'!H2818)</f>
        <v/>
      </c>
      <c r="B2818" s="14" t="str">
        <f>IF('Definition sheet'!C2818="","",'Definition sheet'!C2818)</f>
        <v/>
      </c>
      <c r="C2818" s="13" t="str">
        <f>IF('Definition sheet'!D2818="","",CONCATENATE('fixed values'!$A$3,'Definition sheet'!D2818,'fixed values'!$A$4))</f>
        <v/>
      </c>
      <c r="D2818" s="22" t="str">
        <f>IF('Definition sheet'!E2818="","",CONCATENATE('fixed values'!$A$1,'Definition sheet'!E2818,'fixed values'!$A$2))</f>
        <v/>
      </c>
      <c r="E2818" s="22" t="str">
        <f>IF('Definition sheet'!F2818="","",CONCATENATE('fixed values'!$A$1,'Definition sheet'!F2818,'fixed values'!$A$2))</f>
        <v/>
      </c>
      <c r="F2818" s="14" t="str">
        <f>IF('Input Data'!G2818="","",IF('Definition sheet'!G2818="PARENT","",'Input Data'!G2818))</f>
        <v/>
      </c>
      <c r="G2818" s="12" t="str">
        <f>IF('Input Data'!I2818="","",'Input Data'!I2818)</f>
        <v/>
      </c>
      <c r="H2818" s="12" t="str">
        <f>IF($G:$G="NotUsed","",IF('Input Data'!J2818="","",'Input Data'!J2818))</f>
        <v/>
      </c>
      <c r="I2818" s="12" t="str">
        <f>IF($G:$G="","",IF('Input Data'!K2818="","",'Input Data'!K2818))</f>
        <v/>
      </c>
      <c r="J2818" s="12" t="str">
        <f>IF($G:$G="","",IF('Input Data'!L2818="","",'Input Data'!L2818))</f>
        <v/>
      </c>
      <c r="K2818" s="12" t="str">
        <f>IF($G:$G="","",IF('Input Data'!M2818="","",'Input Data'!M2818))</f>
        <v/>
      </c>
      <c r="L2818" s="12" t="str">
        <f>IF($G:$G="","",IF('Input Data'!N2818="","",'Input Data'!N2818))</f>
        <v/>
      </c>
      <c r="M2818" s="12" t="str">
        <f>IF($G:$G="","",IF('Input Data'!O2818="","",'Input Data'!O2818))</f>
        <v/>
      </c>
      <c r="N2818" s="12" t="str">
        <f>IF($G:$G="","",IF('Input Data'!P2818="","",'Input Data'!P2818))</f>
        <v/>
      </c>
      <c r="O2818" s="12" t="str">
        <f>IF($G:$G="","",IF('Input Data'!Q2818="","",'Input Data'!Q2818))</f>
        <v/>
      </c>
    </row>
    <row r="2819" spans="1:15" x14ac:dyDescent="0.25">
      <c r="A2819" s="13" t="str">
        <f>IF('Definition sheet'!H2819="","",'Definition sheet'!H2819)</f>
        <v/>
      </c>
      <c r="B2819" s="14" t="str">
        <f>IF('Definition sheet'!C2819="","",'Definition sheet'!C2819)</f>
        <v/>
      </c>
      <c r="C2819" s="13" t="str">
        <f>IF('Definition sheet'!D2819="","",CONCATENATE('fixed values'!$A$3,'Definition sheet'!D2819,'fixed values'!$A$4))</f>
        <v/>
      </c>
      <c r="D2819" s="22" t="str">
        <f>IF('Definition sheet'!E2819="","",CONCATENATE('fixed values'!$A$1,'Definition sheet'!E2819,'fixed values'!$A$2))</f>
        <v/>
      </c>
      <c r="E2819" s="22" t="str">
        <f>IF('Definition sheet'!F2819="","",CONCATENATE('fixed values'!$A$1,'Definition sheet'!F2819,'fixed values'!$A$2))</f>
        <v/>
      </c>
      <c r="F2819" s="14" t="str">
        <f>IF('Input Data'!G2819="","",IF('Definition sheet'!G2819="PARENT","",'Input Data'!G2819))</f>
        <v/>
      </c>
      <c r="G2819" s="12" t="str">
        <f>IF('Input Data'!I2819="","",'Input Data'!I2819)</f>
        <v/>
      </c>
      <c r="H2819" s="12" t="str">
        <f>IF($G:$G="NotUsed","",IF('Input Data'!J2819="","",'Input Data'!J2819))</f>
        <v/>
      </c>
      <c r="I2819" s="12" t="str">
        <f>IF($G:$G="","",IF('Input Data'!K2819="","",'Input Data'!K2819))</f>
        <v/>
      </c>
      <c r="J2819" s="12" t="str">
        <f>IF($G:$G="","",IF('Input Data'!L2819="","",'Input Data'!L2819))</f>
        <v/>
      </c>
      <c r="K2819" s="12" t="str">
        <f>IF($G:$G="","",IF('Input Data'!M2819="","",'Input Data'!M2819))</f>
        <v/>
      </c>
      <c r="L2819" s="12" t="str">
        <f>IF($G:$G="","",IF('Input Data'!N2819="","",'Input Data'!N2819))</f>
        <v/>
      </c>
      <c r="M2819" s="12" t="str">
        <f>IF($G:$G="","",IF('Input Data'!O2819="","",'Input Data'!O2819))</f>
        <v/>
      </c>
      <c r="N2819" s="12" t="str">
        <f>IF($G:$G="","",IF('Input Data'!P2819="","",'Input Data'!P2819))</f>
        <v/>
      </c>
      <c r="O2819" s="12" t="str">
        <f>IF($G:$G="","",IF('Input Data'!Q2819="","",'Input Data'!Q2819))</f>
        <v/>
      </c>
    </row>
    <row r="2820" spans="1:15" x14ac:dyDescent="0.25">
      <c r="A2820" s="13" t="str">
        <f>IF('Definition sheet'!H2820="","",'Definition sheet'!H2820)</f>
        <v/>
      </c>
      <c r="B2820" s="14" t="str">
        <f>IF('Definition sheet'!C2820="","",'Definition sheet'!C2820)</f>
        <v/>
      </c>
      <c r="C2820" s="13" t="str">
        <f>IF('Definition sheet'!D2820="","",CONCATENATE('fixed values'!$A$3,'Definition sheet'!D2820,'fixed values'!$A$4))</f>
        <v/>
      </c>
      <c r="D2820" s="22" t="str">
        <f>IF('Definition sheet'!E2820="","",CONCATENATE('fixed values'!$A$1,'Definition sheet'!E2820,'fixed values'!$A$2))</f>
        <v/>
      </c>
      <c r="E2820" s="22" t="str">
        <f>IF('Definition sheet'!F2820="","",CONCATENATE('fixed values'!$A$1,'Definition sheet'!F2820,'fixed values'!$A$2))</f>
        <v/>
      </c>
      <c r="F2820" s="14" t="str">
        <f>IF('Input Data'!G2820="","",IF('Definition sheet'!G2820="PARENT","",'Input Data'!G2820))</f>
        <v/>
      </c>
      <c r="G2820" s="12" t="str">
        <f>IF('Input Data'!I2820="","",'Input Data'!I2820)</f>
        <v/>
      </c>
      <c r="H2820" s="12" t="str">
        <f>IF($G:$G="NotUsed","",IF('Input Data'!J2820="","",'Input Data'!J2820))</f>
        <v/>
      </c>
      <c r="I2820" s="12" t="str">
        <f>IF($G:$G="","",IF('Input Data'!K2820="","",'Input Data'!K2820))</f>
        <v/>
      </c>
      <c r="J2820" s="12" t="str">
        <f>IF($G:$G="","",IF('Input Data'!L2820="","",'Input Data'!L2820))</f>
        <v/>
      </c>
      <c r="K2820" s="12" t="str">
        <f>IF($G:$G="","",IF('Input Data'!M2820="","",'Input Data'!M2820))</f>
        <v/>
      </c>
      <c r="L2820" s="12" t="str">
        <f>IF($G:$G="","",IF('Input Data'!N2820="","",'Input Data'!N2820))</f>
        <v/>
      </c>
      <c r="M2820" s="12" t="str">
        <f>IF($G:$G="","",IF('Input Data'!O2820="","",'Input Data'!O2820))</f>
        <v/>
      </c>
      <c r="N2820" s="12" t="str">
        <f>IF($G:$G="","",IF('Input Data'!P2820="","",'Input Data'!P2820))</f>
        <v/>
      </c>
      <c r="O2820" s="12" t="str">
        <f>IF($G:$G="","",IF('Input Data'!Q2820="","",'Input Data'!Q2820))</f>
        <v/>
      </c>
    </row>
    <row r="2821" spans="1:15" x14ac:dyDescent="0.25">
      <c r="A2821" s="13" t="str">
        <f>IF('Definition sheet'!H2821="","",'Definition sheet'!H2821)</f>
        <v/>
      </c>
      <c r="B2821" s="14" t="str">
        <f>IF('Definition sheet'!C2821="","",'Definition sheet'!C2821)</f>
        <v/>
      </c>
      <c r="C2821" s="13" t="str">
        <f>IF('Definition sheet'!D2821="","",CONCATENATE('fixed values'!$A$3,'Definition sheet'!D2821,'fixed values'!$A$4))</f>
        <v/>
      </c>
      <c r="D2821" s="22" t="str">
        <f>IF('Definition sheet'!E2821="","",CONCATENATE('fixed values'!$A$1,'Definition sheet'!E2821,'fixed values'!$A$2))</f>
        <v/>
      </c>
      <c r="E2821" s="22" t="str">
        <f>IF('Definition sheet'!F2821="","",CONCATENATE('fixed values'!$A$1,'Definition sheet'!F2821,'fixed values'!$A$2))</f>
        <v/>
      </c>
      <c r="F2821" s="14" t="str">
        <f>IF('Input Data'!G2821="","",IF('Definition sheet'!G2821="PARENT","",'Input Data'!G2821))</f>
        <v/>
      </c>
      <c r="G2821" s="12" t="str">
        <f>IF('Input Data'!I2821="","",'Input Data'!I2821)</f>
        <v/>
      </c>
      <c r="H2821" s="12" t="str">
        <f>IF($G:$G="NotUsed","",IF('Input Data'!J2821="","",'Input Data'!J2821))</f>
        <v/>
      </c>
      <c r="I2821" s="12" t="str">
        <f>IF($G:$G="","",IF('Input Data'!K2821="","",'Input Data'!K2821))</f>
        <v/>
      </c>
      <c r="J2821" s="12" t="str">
        <f>IF($G:$G="","",IF('Input Data'!L2821="","",'Input Data'!L2821))</f>
        <v/>
      </c>
      <c r="K2821" s="12" t="str">
        <f>IF($G:$G="","",IF('Input Data'!M2821="","",'Input Data'!M2821))</f>
        <v/>
      </c>
      <c r="L2821" s="12" t="str">
        <f>IF($G:$G="","",IF('Input Data'!N2821="","",'Input Data'!N2821))</f>
        <v/>
      </c>
      <c r="M2821" s="12" t="str">
        <f>IF($G:$G="","",IF('Input Data'!O2821="","",'Input Data'!O2821))</f>
        <v/>
      </c>
      <c r="N2821" s="12" t="str">
        <f>IF($G:$G="","",IF('Input Data'!P2821="","",'Input Data'!P2821))</f>
        <v/>
      </c>
      <c r="O2821" s="12" t="str">
        <f>IF($G:$G="","",IF('Input Data'!Q2821="","",'Input Data'!Q2821))</f>
        <v/>
      </c>
    </row>
    <row r="2822" spans="1:15" x14ac:dyDescent="0.25">
      <c r="A2822" s="13" t="str">
        <f>IF('Definition sheet'!H2822="","",'Definition sheet'!H2822)</f>
        <v/>
      </c>
      <c r="B2822" s="14" t="str">
        <f>IF('Definition sheet'!C2822="","",'Definition sheet'!C2822)</f>
        <v/>
      </c>
      <c r="C2822" s="13" t="str">
        <f>IF('Definition sheet'!D2822="","",CONCATENATE('fixed values'!$A$3,'Definition sheet'!D2822,'fixed values'!$A$4))</f>
        <v/>
      </c>
      <c r="D2822" s="22" t="str">
        <f>IF('Definition sheet'!E2822="","",CONCATENATE('fixed values'!$A$1,'Definition sheet'!E2822,'fixed values'!$A$2))</f>
        <v/>
      </c>
      <c r="E2822" s="22" t="str">
        <f>IF('Definition sheet'!F2822="","",CONCATENATE('fixed values'!$A$1,'Definition sheet'!F2822,'fixed values'!$A$2))</f>
        <v/>
      </c>
      <c r="F2822" s="14" t="str">
        <f>IF('Input Data'!G2822="","",IF('Definition sheet'!G2822="PARENT","",'Input Data'!G2822))</f>
        <v/>
      </c>
      <c r="G2822" s="12" t="str">
        <f>IF('Input Data'!I2822="","",'Input Data'!I2822)</f>
        <v/>
      </c>
      <c r="H2822" s="12" t="str">
        <f>IF($G:$G="NotUsed","",IF('Input Data'!J2822="","",'Input Data'!J2822))</f>
        <v/>
      </c>
      <c r="I2822" s="12" t="str">
        <f>IF($G:$G="","",IF('Input Data'!K2822="","",'Input Data'!K2822))</f>
        <v/>
      </c>
      <c r="J2822" s="12" t="str">
        <f>IF($G:$G="","",IF('Input Data'!L2822="","",'Input Data'!L2822))</f>
        <v/>
      </c>
      <c r="K2822" s="12" t="str">
        <f>IF($G:$G="","",IF('Input Data'!M2822="","",'Input Data'!M2822))</f>
        <v/>
      </c>
      <c r="L2822" s="12" t="str">
        <f>IF($G:$G="","",IF('Input Data'!N2822="","",'Input Data'!N2822))</f>
        <v/>
      </c>
      <c r="M2822" s="12" t="str">
        <f>IF($G:$G="","",IF('Input Data'!O2822="","",'Input Data'!O2822))</f>
        <v/>
      </c>
      <c r="N2822" s="12" t="str">
        <f>IF($G:$G="","",IF('Input Data'!P2822="","",'Input Data'!P2822))</f>
        <v/>
      </c>
      <c r="O2822" s="12" t="str">
        <f>IF($G:$G="","",IF('Input Data'!Q2822="","",'Input Data'!Q2822))</f>
        <v/>
      </c>
    </row>
    <row r="2823" spans="1:15" x14ac:dyDescent="0.25">
      <c r="A2823" s="13" t="str">
        <f>IF('Definition sheet'!H2823="","",'Definition sheet'!H2823)</f>
        <v/>
      </c>
      <c r="B2823" s="14" t="str">
        <f>IF('Definition sheet'!C2823="","",'Definition sheet'!C2823)</f>
        <v/>
      </c>
      <c r="C2823" s="13" t="str">
        <f>IF('Definition sheet'!D2823="","",CONCATENATE('fixed values'!$A$3,'Definition sheet'!D2823,'fixed values'!$A$4))</f>
        <v/>
      </c>
      <c r="D2823" s="22" t="str">
        <f>IF('Definition sheet'!E2823="","",CONCATENATE('fixed values'!$A$1,'Definition sheet'!E2823,'fixed values'!$A$2))</f>
        <v/>
      </c>
      <c r="E2823" s="22" t="str">
        <f>IF('Definition sheet'!F2823="","",CONCATENATE('fixed values'!$A$1,'Definition sheet'!F2823,'fixed values'!$A$2))</f>
        <v/>
      </c>
      <c r="F2823" s="14" t="str">
        <f>IF('Input Data'!G2823="","",IF('Definition sheet'!G2823="PARENT","",'Input Data'!G2823))</f>
        <v/>
      </c>
      <c r="G2823" s="12" t="str">
        <f>IF('Input Data'!I2823="","",'Input Data'!I2823)</f>
        <v/>
      </c>
      <c r="H2823" s="12" t="str">
        <f>IF($G:$G="NotUsed","",IF('Input Data'!J2823="","",'Input Data'!J2823))</f>
        <v/>
      </c>
      <c r="I2823" s="12" t="str">
        <f>IF($G:$G="","",IF('Input Data'!K2823="","",'Input Data'!K2823))</f>
        <v/>
      </c>
      <c r="J2823" s="12" t="str">
        <f>IF($G:$G="","",IF('Input Data'!L2823="","",'Input Data'!L2823))</f>
        <v/>
      </c>
      <c r="K2823" s="12" t="str">
        <f>IF($G:$G="","",IF('Input Data'!M2823="","",'Input Data'!M2823))</f>
        <v/>
      </c>
      <c r="L2823" s="12" t="str">
        <f>IF($G:$G="","",IF('Input Data'!N2823="","",'Input Data'!N2823))</f>
        <v/>
      </c>
      <c r="M2823" s="12" t="str">
        <f>IF($G:$G="","",IF('Input Data'!O2823="","",'Input Data'!O2823))</f>
        <v/>
      </c>
      <c r="N2823" s="12" t="str">
        <f>IF($G:$G="","",IF('Input Data'!P2823="","",'Input Data'!P2823))</f>
        <v/>
      </c>
      <c r="O2823" s="12" t="str">
        <f>IF($G:$G="","",IF('Input Data'!Q2823="","",'Input Data'!Q2823))</f>
        <v/>
      </c>
    </row>
    <row r="2824" spans="1:15" x14ac:dyDescent="0.25">
      <c r="A2824" s="13" t="str">
        <f>IF('Definition sheet'!H2824="","",'Definition sheet'!H2824)</f>
        <v/>
      </c>
      <c r="B2824" s="14" t="str">
        <f>IF('Definition sheet'!C2824="","",'Definition sheet'!C2824)</f>
        <v/>
      </c>
      <c r="C2824" s="13" t="str">
        <f>IF('Definition sheet'!D2824="","",CONCATENATE('fixed values'!$A$3,'Definition sheet'!D2824,'fixed values'!$A$4))</f>
        <v/>
      </c>
      <c r="D2824" s="22" t="str">
        <f>IF('Definition sheet'!E2824="","",CONCATENATE('fixed values'!$A$1,'Definition sheet'!E2824,'fixed values'!$A$2))</f>
        <v/>
      </c>
      <c r="E2824" s="22" t="str">
        <f>IF('Definition sheet'!F2824="","",CONCATENATE('fixed values'!$A$1,'Definition sheet'!F2824,'fixed values'!$A$2))</f>
        <v/>
      </c>
      <c r="F2824" s="14" t="str">
        <f>IF('Input Data'!G2824="","",IF('Definition sheet'!G2824="PARENT","",'Input Data'!G2824))</f>
        <v/>
      </c>
      <c r="G2824" s="12" t="str">
        <f>IF('Input Data'!I2824="","",'Input Data'!I2824)</f>
        <v/>
      </c>
      <c r="H2824" s="12" t="str">
        <f>IF($G:$G="NotUsed","",IF('Input Data'!J2824="","",'Input Data'!J2824))</f>
        <v/>
      </c>
      <c r="I2824" s="12" t="str">
        <f>IF($G:$G="","",IF('Input Data'!K2824="","",'Input Data'!K2824))</f>
        <v/>
      </c>
      <c r="J2824" s="12" t="str">
        <f>IF($G:$G="","",IF('Input Data'!L2824="","",'Input Data'!L2824))</f>
        <v/>
      </c>
      <c r="K2824" s="12" t="str">
        <f>IF($G:$G="","",IF('Input Data'!M2824="","",'Input Data'!M2824))</f>
        <v/>
      </c>
      <c r="L2824" s="12" t="str">
        <f>IF($G:$G="","",IF('Input Data'!N2824="","",'Input Data'!N2824))</f>
        <v/>
      </c>
      <c r="M2824" s="12" t="str">
        <f>IF($G:$G="","",IF('Input Data'!O2824="","",'Input Data'!O2824))</f>
        <v/>
      </c>
      <c r="N2824" s="12" t="str">
        <f>IF($G:$G="","",IF('Input Data'!P2824="","",'Input Data'!P2824))</f>
        <v/>
      </c>
      <c r="O2824" s="12" t="str">
        <f>IF($G:$G="","",IF('Input Data'!Q2824="","",'Input Data'!Q2824))</f>
        <v/>
      </c>
    </row>
    <row r="2825" spans="1:15" x14ac:dyDescent="0.25">
      <c r="A2825" s="13" t="str">
        <f>IF('Definition sheet'!H2825="","",'Definition sheet'!H2825)</f>
        <v/>
      </c>
      <c r="B2825" s="14" t="str">
        <f>IF('Definition sheet'!C2825="","",'Definition sheet'!C2825)</f>
        <v/>
      </c>
      <c r="C2825" s="13" t="str">
        <f>IF('Definition sheet'!D2825="","",CONCATENATE('fixed values'!$A$3,'Definition sheet'!D2825,'fixed values'!$A$4))</f>
        <v/>
      </c>
      <c r="D2825" s="22" t="str">
        <f>IF('Definition sheet'!E2825="","",CONCATENATE('fixed values'!$A$1,'Definition sheet'!E2825,'fixed values'!$A$2))</f>
        <v/>
      </c>
      <c r="E2825" s="22" t="str">
        <f>IF('Definition sheet'!F2825="","",CONCATENATE('fixed values'!$A$1,'Definition sheet'!F2825,'fixed values'!$A$2))</f>
        <v/>
      </c>
      <c r="F2825" s="14" t="str">
        <f>IF('Input Data'!G2825="","",IF('Definition sheet'!G2825="PARENT","",'Input Data'!G2825))</f>
        <v/>
      </c>
      <c r="G2825" s="12" t="str">
        <f>IF('Input Data'!I2825="","",'Input Data'!I2825)</f>
        <v/>
      </c>
      <c r="H2825" s="12" t="str">
        <f>IF($G:$G="NotUsed","",IF('Input Data'!J2825="","",'Input Data'!J2825))</f>
        <v/>
      </c>
      <c r="I2825" s="12" t="str">
        <f>IF($G:$G="","",IF('Input Data'!K2825="","",'Input Data'!K2825))</f>
        <v/>
      </c>
      <c r="J2825" s="12" t="str">
        <f>IF($G:$G="","",IF('Input Data'!L2825="","",'Input Data'!L2825))</f>
        <v/>
      </c>
      <c r="K2825" s="12" t="str">
        <f>IF($G:$G="","",IF('Input Data'!M2825="","",'Input Data'!M2825))</f>
        <v/>
      </c>
      <c r="L2825" s="12" t="str">
        <f>IF($G:$G="","",IF('Input Data'!N2825="","",'Input Data'!N2825))</f>
        <v/>
      </c>
      <c r="M2825" s="12" t="str">
        <f>IF($G:$G="","",IF('Input Data'!O2825="","",'Input Data'!O2825))</f>
        <v/>
      </c>
      <c r="N2825" s="12" t="str">
        <f>IF($G:$G="","",IF('Input Data'!P2825="","",'Input Data'!P2825))</f>
        <v/>
      </c>
      <c r="O2825" s="12" t="str">
        <f>IF($G:$G="","",IF('Input Data'!Q2825="","",'Input Data'!Q2825))</f>
        <v/>
      </c>
    </row>
    <row r="2826" spans="1:15" x14ac:dyDescent="0.25">
      <c r="A2826" s="13" t="str">
        <f>IF('Definition sheet'!H2826="","",'Definition sheet'!H2826)</f>
        <v/>
      </c>
      <c r="B2826" s="14" t="str">
        <f>IF('Definition sheet'!C2826="","",'Definition sheet'!C2826)</f>
        <v/>
      </c>
      <c r="C2826" s="13" t="str">
        <f>IF('Definition sheet'!D2826="","",CONCATENATE('fixed values'!$A$3,'Definition sheet'!D2826,'fixed values'!$A$4))</f>
        <v/>
      </c>
      <c r="D2826" s="22" t="str">
        <f>IF('Definition sheet'!E2826="","",CONCATENATE('fixed values'!$A$1,'Definition sheet'!E2826,'fixed values'!$A$2))</f>
        <v/>
      </c>
      <c r="E2826" s="22" t="str">
        <f>IF('Definition sheet'!F2826="","",CONCATENATE('fixed values'!$A$1,'Definition sheet'!F2826,'fixed values'!$A$2))</f>
        <v/>
      </c>
      <c r="F2826" s="14" t="str">
        <f>IF('Input Data'!G2826="","",IF('Definition sheet'!G2826="PARENT","",'Input Data'!G2826))</f>
        <v/>
      </c>
      <c r="G2826" s="12" t="str">
        <f>IF('Input Data'!I2826="","",'Input Data'!I2826)</f>
        <v/>
      </c>
      <c r="H2826" s="12" t="str">
        <f>IF($G:$G="NotUsed","",IF('Input Data'!J2826="","",'Input Data'!J2826))</f>
        <v/>
      </c>
      <c r="I2826" s="12" t="str">
        <f>IF($G:$G="","",IF('Input Data'!K2826="","",'Input Data'!K2826))</f>
        <v/>
      </c>
      <c r="J2826" s="12" t="str">
        <f>IF($G:$G="","",IF('Input Data'!L2826="","",'Input Data'!L2826))</f>
        <v/>
      </c>
      <c r="K2826" s="12" t="str">
        <f>IF($G:$G="","",IF('Input Data'!M2826="","",'Input Data'!M2826))</f>
        <v/>
      </c>
      <c r="L2826" s="12" t="str">
        <f>IF($G:$G="","",IF('Input Data'!N2826="","",'Input Data'!N2826))</f>
        <v/>
      </c>
      <c r="M2826" s="12" t="str">
        <f>IF($G:$G="","",IF('Input Data'!O2826="","",'Input Data'!O2826))</f>
        <v/>
      </c>
      <c r="N2826" s="12" t="str">
        <f>IF($G:$G="","",IF('Input Data'!P2826="","",'Input Data'!P2826))</f>
        <v/>
      </c>
      <c r="O2826" s="12" t="str">
        <f>IF($G:$G="","",IF('Input Data'!Q2826="","",'Input Data'!Q2826))</f>
        <v/>
      </c>
    </row>
    <row r="2827" spans="1:15" x14ac:dyDescent="0.25">
      <c r="A2827" s="13" t="str">
        <f>IF('Definition sheet'!H2827="","",'Definition sheet'!H2827)</f>
        <v/>
      </c>
      <c r="B2827" s="14" t="str">
        <f>IF('Definition sheet'!C2827="","",'Definition sheet'!C2827)</f>
        <v/>
      </c>
      <c r="C2827" s="13" t="str">
        <f>IF('Definition sheet'!D2827="","",CONCATENATE('fixed values'!$A$3,'Definition sheet'!D2827,'fixed values'!$A$4))</f>
        <v/>
      </c>
      <c r="D2827" s="22" t="str">
        <f>IF('Definition sheet'!E2827="","",CONCATENATE('fixed values'!$A$1,'Definition sheet'!E2827,'fixed values'!$A$2))</f>
        <v/>
      </c>
      <c r="E2827" s="22" t="str">
        <f>IF('Definition sheet'!F2827="","",CONCATENATE('fixed values'!$A$1,'Definition sheet'!F2827,'fixed values'!$A$2))</f>
        <v/>
      </c>
      <c r="F2827" s="14" t="str">
        <f>IF('Input Data'!G2827="","",IF('Definition sheet'!G2827="PARENT","",'Input Data'!G2827))</f>
        <v/>
      </c>
      <c r="G2827" s="12" t="str">
        <f>IF('Input Data'!I2827="","",'Input Data'!I2827)</f>
        <v/>
      </c>
      <c r="H2827" s="12" t="str">
        <f>IF($G:$G="NotUsed","",IF('Input Data'!J2827="","",'Input Data'!J2827))</f>
        <v/>
      </c>
      <c r="I2827" s="12" t="str">
        <f>IF($G:$G="","",IF('Input Data'!K2827="","",'Input Data'!K2827))</f>
        <v/>
      </c>
      <c r="J2827" s="12" t="str">
        <f>IF($G:$G="","",IF('Input Data'!L2827="","",'Input Data'!L2827))</f>
        <v/>
      </c>
      <c r="K2827" s="12" t="str">
        <f>IF($G:$G="","",IF('Input Data'!M2827="","",'Input Data'!M2827))</f>
        <v/>
      </c>
      <c r="L2827" s="12" t="str">
        <f>IF($G:$G="","",IF('Input Data'!N2827="","",'Input Data'!N2827))</f>
        <v/>
      </c>
      <c r="M2827" s="12" t="str">
        <f>IF($G:$G="","",IF('Input Data'!O2827="","",'Input Data'!O2827))</f>
        <v/>
      </c>
      <c r="N2827" s="12" t="str">
        <f>IF($G:$G="","",IF('Input Data'!P2827="","",'Input Data'!P2827))</f>
        <v/>
      </c>
      <c r="O2827" s="12" t="str">
        <f>IF($G:$G="","",IF('Input Data'!Q2827="","",'Input Data'!Q2827))</f>
        <v/>
      </c>
    </row>
    <row r="2828" spans="1:15" x14ac:dyDescent="0.25">
      <c r="A2828" s="13" t="str">
        <f>IF('Definition sheet'!H2828="","",'Definition sheet'!H2828)</f>
        <v/>
      </c>
      <c r="B2828" s="14" t="str">
        <f>IF('Definition sheet'!C2828="","",'Definition sheet'!C2828)</f>
        <v/>
      </c>
      <c r="C2828" s="13" t="str">
        <f>IF('Definition sheet'!D2828="","",CONCATENATE('fixed values'!$A$3,'Definition sheet'!D2828,'fixed values'!$A$4))</f>
        <v/>
      </c>
      <c r="D2828" s="22" t="str">
        <f>IF('Definition sheet'!E2828="","",CONCATENATE('fixed values'!$A$1,'Definition sheet'!E2828,'fixed values'!$A$2))</f>
        <v/>
      </c>
      <c r="E2828" s="22" t="str">
        <f>IF('Definition sheet'!F2828="","",CONCATENATE('fixed values'!$A$1,'Definition sheet'!F2828,'fixed values'!$A$2))</f>
        <v/>
      </c>
      <c r="F2828" s="14" t="str">
        <f>IF('Input Data'!G2828="","",IF('Definition sheet'!G2828="PARENT","",'Input Data'!G2828))</f>
        <v/>
      </c>
      <c r="G2828" s="12" t="str">
        <f>IF('Input Data'!I2828="","",'Input Data'!I2828)</f>
        <v/>
      </c>
      <c r="H2828" s="12" t="str">
        <f>IF($G:$G="NotUsed","",IF('Input Data'!J2828="","",'Input Data'!J2828))</f>
        <v/>
      </c>
      <c r="I2828" s="12" t="str">
        <f>IF($G:$G="","",IF('Input Data'!K2828="","",'Input Data'!K2828))</f>
        <v/>
      </c>
      <c r="J2828" s="12" t="str">
        <f>IF($G:$G="","",IF('Input Data'!L2828="","",'Input Data'!L2828))</f>
        <v/>
      </c>
      <c r="K2828" s="12" t="str">
        <f>IF($G:$G="","",IF('Input Data'!M2828="","",'Input Data'!M2828))</f>
        <v/>
      </c>
      <c r="L2828" s="12" t="str">
        <f>IF($G:$G="","",IF('Input Data'!N2828="","",'Input Data'!N2828))</f>
        <v/>
      </c>
      <c r="M2828" s="12" t="str">
        <f>IF($G:$G="","",IF('Input Data'!O2828="","",'Input Data'!O2828))</f>
        <v/>
      </c>
      <c r="N2828" s="12" t="str">
        <f>IF($G:$G="","",IF('Input Data'!P2828="","",'Input Data'!P2828))</f>
        <v/>
      </c>
      <c r="O2828" s="12" t="str">
        <f>IF($G:$G="","",IF('Input Data'!Q2828="","",'Input Data'!Q2828))</f>
        <v/>
      </c>
    </row>
    <row r="2829" spans="1:15" x14ac:dyDescent="0.25">
      <c r="A2829" s="13" t="str">
        <f>IF('Definition sheet'!H2829="","",'Definition sheet'!H2829)</f>
        <v/>
      </c>
      <c r="B2829" s="14" t="str">
        <f>IF('Definition sheet'!C2829="","",'Definition sheet'!C2829)</f>
        <v/>
      </c>
      <c r="C2829" s="13" t="str">
        <f>IF('Definition sheet'!D2829="","",CONCATENATE('fixed values'!$A$3,'Definition sheet'!D2829,'fixed values'!$A$4))</f>
        <v/>
      </c>
      <c r="D2829" s="22" t="str">
        <f>IF('Definition sheet'!E2829="","",CONCATENATE('fixed values'!$A$1,'Definition sheet'!E2829,'fixed values'!$A$2))</f>
        <v/>
      </c>
      <c r="E2829" s="22" t="str">
        <f>IF('Definition sheet'!F2829="","",CONCATENATE('fixed values'!$A$1,'Definition sheet'!F2829,'fixed values'!$A$2))</f>
        <v/>
      </c>
      <c r="F2829" s="14" t="str">
        <f>IF('Input Data'!G2829="","",IF('Definition sheet'!G2829="PARENT","",'Input Data'!G2829))</f>
        <v/>
      </c>
      <c r="G2829" s="12" t="str">
        <f>IF('Input Data'!I2829="","",'Input Data'!I2829)</f>
        <v/>
      </c>
      <c r="H2829" s="12" t="str">
        <f>IF($G:$G="NotUsed","",IF('Input Data'!J2829="","",'Input Data'!J2829))</f>
        <v/>
      </c>
      <c r="I2829" s="12" t="str">
        <f>IF($G:$G="","",IF('Input Data'!K2829="","",'Input Data'!K2829))</f>
        <v/>
      </c>
      <c r="J2829" s="12" t="str">
        <f>IF($G:$G="","",IF('Input Data'!L2829="","",'Input Data'!L2829))</f>
        <v/>
      </c>
      <c r="K2829" s="12" t="str">
        <f>IF($G:$G="","",IF('Input Data'!M2829="","",'Input Data'!M2829))</f>
        <v/>
      </c>
      <c r="L2829" s="12" t="str">
        <f>IF($G:$G="","",IF('Input Data'!N2829="","",'Input Data'!N2829))</f>
        <v/>
      </c>
      <c r="M2829" s="12" t="str">
        <f>IF($G:$G="","",IF('Input Data'!O2829="","",'Input Data'!O2829))</f>
        <v/>
      </c>
      <c r="N2829" s="12" t="str">
        <f>IF($G:$G="","",IF('Input Data'!P2829="","",'Input Data'!P2829))</f>
        <v/>
      </c>
      <c r="O2829" s="12" t="str">
        <f>IF($G:$G="","",IF('Input Data'!Q2829="","",'Input Data'!Q2829))</f>
        <v/>
      </c>
    </row>
    <row r="2830" spans="1:15" x14ac:dyDescent="0.25">
      <c r="A2830" s="13" t="str">
        <f>IF('Definition sheet'!H2830="","",'Definition sheet'!H2830)</f>
        <v/>
      </c>
      <c r="B2830" s="14" t="str">
        <f>IF('Definition sheet'!C2830="","",'Definition sheet'!C2830)</f>
        <v/>
      </c>
      <c r="C2830" s="13" t="str">
        <f>IF('Definition sheet'!D2830="","",CONCATENATE('fixed values'!$A$3,'Definition sheet'!D2830,'fixed values'!$A$4))</f>
        <v/>
      </c>
      <c r="D2830" s="22" t="str">
        <f>IF('Definition sheet'!E2830="","",CONCATENATE('fixed values'!$A$1,'Definition sheet'!E2830,'fixed values'!$A$2))</f>
        <v/>
      </c>
      <c r="E2830" s="22" t="str">
        <f>IF('Definition sheet'!F2830="","",CONCATENATE('fixed values'!$A$1,'Definition sheet'!F2830,'fixed values'!$A$2))</f>
        <v/>
      </c>
      <c r="F2830" s="14" t="str">
        <f>IF('Input Data'!G2830="","",IF('Definition sheet'!G2830="PARENT","",'Input Data'!G2830))</f>
        <v/>
      </c>
      <c r="G2830" s="12" t="str">
        <f>IF('Input Data'!I2830="","",'Input Data'!I2830)</f>
        <v/>
      </c>
      <c r="H2830" s="12" t="str">
        <f>IF($G:$G="NotUsed","",IF('Input Data'!J2830="","",'Input Data'!J2830))</f>
        <v/>
      </c>
      <c r="I2830" s="12" t="str">
        <f>IF($G:$G="","",IF('Input Data'!K2830="","",'Input Data'!K2830))</f>
        <v/>
      </c>
      <c r="J2830" s="12" t="str">
        <f>IF($G:$G="","",IF('Input Data'!L2830="","",'Input Data'!L2830))</f>
        <v/>
      </c>
      <c r="K2830" s="12" t="str">
        <f>IF($G:$G="","",IF('Input Data'!M2830="","",'Input Data'!M2830))</f>
        <v/>
      </c>
      <c r="L2830" s="12" t="str">
        <f>IF($G:$G="","",IF('Input Data'!N2830="","",'Input Data'!N2830))</f>
        <v/>
      </c>
      <c r="M2830" s="12" t="str">
        <f>IF($G:$G="","",IF('Input Data'!O2830="","",'Input Data'!O2830))</f>
        <v/>
      </c>
      <c r="N2830" s="12" t="str">
        <f>IF($G:$G="","",IF('Input Data'!P2830="","",'Input Data'!P2830))</f>
        <v/>
      </c>
      <c r="O2830" s="12" t="str">
        <f>IF($G:$G="","",IF('Input Data'!Q2830="","",'Input Data'!Q2830))</f>
        <v/>
      </c>
    </row>
    <row r="2831" spans="1:15" x14ac:dyDescent="0.25">
      <c r="A2831" s="13" t="str">
        <f>IF('Definition sheet'!H2831="","",'Definition sheet'!H2831)</f>
        <v/>
      </c>
      <c r="B2831" s="14" t="str">
        <f>IF('Definition sheet'!C2831="","",'Definition sheet'!C2831)</f>
        <v/>
      </c>
      <c r="C2831" s="13" t="str">
        <f>IF('Definition sheet'!D2831="","",CONCATENATE('fixed values'!$A$3,'Definition sheet'!D2831,'fixed values'!$A$4))</f>
        <v/>
      </c>
      <c r="D2831" s="22" t="str">
        <f>IF('Definition sheet'!E2831="","",CONCATENATE('fixed values'!$A$1,'Definition sheet'!E2831,'fixed values'!$A$2))</f>
        <v/>
      </c>
      <c r="E2831" s="22" t="str">
        <f>IF('Definition sheet'!F2831="","",CONCATENATE('fixed values'!$A$1,'Definition sheet'!F2831,'fixed values'!$A$2))</f>
        <v/>
      </c>
      <c r="F2831" s="14" t="str">
        <f>IF('Input Data'!G2831="","",IF('Definition sheet'!G2831="PARENT","",'Input Data'!G2831))</f>
        <v/>
      </c>
      <c r="G2831" s="12" t="str">
        <f>IF('Input Data'!I2831="","",'Input Data'!I2831)</f>
        <v/>
      </c>
      <c r="H2831" s="12" t="str">
        <f>IF($G:$G="NotUsed","",IF('Input Data'!J2831="","",'Input Data'!J2831))</f>
        <v/>
      </c>
      <c r="I2831" s="12" t="str">
        <f>IF($G:$G="","",IF('Input Data'!K2831="","",'Input Data'!K2831))</f>
        <v/>
      </c>
      <c r="J2831" s="12" t="str">
        <f>IF($G:$G="","",IF('Input Data'!L2831="","",'Input Data'!L2831))</f>
        <v/>
      </c>
      <c r="K2831" s="12" t="str">
        <f>IF($G:$G="","",IF('Input Data'!M2831="","",'Input Data'!M2831))</f>
        <v/>
      </c>
      <c r="L2831" s="12" t="str">
        <f>IF($G:$G="","",IF('Input Data'!N2831="","",'Input Data'!N2831))</f>
        <v/>
      </c>
      <c r="M2831" s="12" t="str">
        <f>IF($G:$G="","",IF('Input Data'!O2831="","",'Input Data'!O2831))</f>
        <v/>
      </c>
      <c r="N2831" s="12" t="str">
        <f>IF($G:$G="","",IF('Input Data'!P2831="","",'Input Data'!P2831))</f>
        <v/>
      </c>
      <c r="O2831" s="12" t="str">
        <f>IF($G:$G="","",IF('Input Data'!Q2831="","",'Input Data'!Q2831))</f>
        <v/>
      </c>
    </row>
    <row r="2832" spans="1:15" x14ac:dyDescent="0.25">
      <c r="A2832" s="13" t="str">
        <f>IF('Definition sheet'!H2832="","",'Definition sheet'!H2832)</f>
        <v/>
      </c>
      <c r="B2832" s="14" t="str">
        <f>IF('Definition sheet'!C2832="","",'Definition sheet'!C2832)</f>
        <v/>
      </c>
      <c r="C2832" s="13" t="str">
        <f>IF('Definition sheet'!D2832="","",CONCATENATE('fixed values'!$A$3,'Definition sheet'!D2832,'fixed values'!$A$4))</f>
        <v/>
      </c>
      <c r="D2832" s="22" t="str">
        <f>IF('Definition sheet'!E2832="","",CONCATENATE('fixed values'!$A$1,'Definition sheet'!E2832,'fixed values'!$A$2))</f>
        <v/>
      </c>
      <c r="E2832" s="22" t="str">
        <f>IF('Definition sheet'!F2832="","",CONCATENATE('fixed values'!$A$1,'Definition sheet'!F2832,'fixed values'!$A$2))</f>
        <v/>
      </c>
      <c r="F2832" s="14" t="str">
        <f>IF('Input Data'!G2832="","",IF('Definition sheet'!G2832="PARENT","",'Input Data'!G2832))</f>
        <v/>
      </c>
      <c r="G2832" s="12" t="str">
        <f>IF('Input Data'!I2832="","",'Input Data'!I2832)</f>
        <v/>
      </c>
      <c r="H2832" s="12" t="str">
        <f>IF($G:$G="NotUsed","",IF('Input Data'!J2832="","",'Input Data'!J2832))</f>
        <v/>
      </c>
      <c r="I2832" s="12" t="str">
        <f>IF($G:$G="","",IF('Input Data'!K2832="","",'Input Data'!K2832))</f>
        <v/>
      </c>
      <c r="J2832" s="12" t="str">
        <f>IF($G:$G="","",IF('Input Data'!L2832="","",'Input Data'!L2832))</f>
        <v/>
      </c>
      <c r="K2832" s="12" t="str">
        <f>IF($G:$G="","",IF('Input Data'!M2832="","",'Input Data'!M2832))</f>
        <v/>
      </c>
      <c r="L2832" s="12" t="str">
        <f>IF($G:$G="","",IF('Input Data'!N2832="","",'Input Data'!N2832))</f>
        <v/>
      </c>
      <c r="M2832" s="12" t="str">
        <f>IF($G:$G="","",IF('Input Data'!O2832="","",'Input Data'!O2832))</f>
        <v/>
      </c>
      <c r="N2832" s="12" t="str">
        <f>IF($G:$G="","",IF('Input Data'!P2832="","",'Input Data'!P2832))</f>
        <v/>
      </c>
      <c r="O2832" s="12" t="str">
        <f>IF($G:$G="","",IF('Input Data'!Q2832="","",'Input Data'!Q2832))</f>
        <v/>
      </c>
    </row>
    <row r="2833" spans="1:15" x14ac:dyDescent="0.25">
      <c r="A2833" s="13" t="str">
        <f>IF('Definition sheet'!H2833="","",'Definition sheet'!H2833)</f>
        <v/>
      </c>
      <c r="B2833" s="14" t="str">
        <f>IF('Definition sheet'!C2833="","",'Definition sheet'!C2833)</f>
        <v/>
      </c>
      <c r="C2833" s="13" t="str">
        <f>IF('Definition sheet'!D2833="","",CONCATENATE('fixed values'!$A$3,'Definition sheet'!D2833,'fixed values'!$A$4))</f>
        <v/>
      </c>
      <c r="D2833" s="22" t="str">
        <f>IF('Definition sheet'!E2833="","",CONCATENATE('fixed values'!$A$1,'Definition sheet'!E2833,'fixed values'!$A$2))</f>
        <v/>
      </c>
      <c r="E2833" s="22" t="str">
        <f>IF('Definition sheet'!F2833="","",CONCATENATE('fixed values'!$A$1,'Definition sheet'!F2833,'fixed values'!$A$2))</f>
        <v/>
      </c>
      <c r="F2833" s="14" t="str">
        <f>IF('Input Data'!G2833="","",IF('Definition sheet'!G2833="PARENT","",'Input Data'!G2833))</f>
        <v/>
      </c>
      <c r="G2833" s="12" t="str">
        <f>IF('Input Data'!I2833="","",'Input Data'!I2833)</f>
        <v/>
      </c>
      <c r="H2833" s="12" t="str">
        <f>IF($G:$G="NotUsed","",IF('Input Data'!J2833="","",'Input Data'!J2833))</f>
        <v/>
      </c>
      <c r="I2833" s="12" t="str">
        <f>IF($G:$G="","",IF('Input Data'!K2833="","",'Input Data'!K2833))</f>
        <v/>
      </c>
      <c r="J2833" s="12" t="str">
        <f>IF($G:$G="","",IF('Input Data'!L2833="","",'Input Data'!L2833))</f>
        <v/>
      </c>
      <c r="K2833" s="12" t="str">
        <f>IF($G:$G="","",IF('Input Data'!M2833="","",'Input Data'!M2833))</f>
        <v/>
      </c>
      <c r="L2833" s="12" t="str">
        <f>IF($G:$G="","",IF('Input Data'!N2833="","",'Input Data'!N2833))</f>
        <v/>
      </c>
      <c r="M2833" s="12" t="str">
        <f>IF($G:$G="","",IF('Input Data'!O2833="","",'Input Data'!O2833))</f>
        <v/>
      </c>
      <c r="N2833" s="12" t="str">
        <f>IF($G:$G="","",IF('Input Data'!P2833="","",'Input Data'!P2833))</f>
        <v/>
      </c>
      <c r="O2833" s="12" t="str">
        <f>IF($G:$G="","",IF('Input Data'!Q2833="","",'Input Data'!Q2833))</f>
        <v/>
      </c>
    </row>
    <row r="2834" spans="1:15" x14ac:dyDescent="0.25">
      <c r="A2834" s="13" t="str">
        <f>IF('Definition sheet'!H2834="","",'Definition sheet'!H2834)</f>
        <v/>
      </c>
      <c r="B2834" s="14" t="str">
        <f>IF('Definition sheet'!C2834="","",'Definition sheet'!C2834)</f>
        <v/>
      </c>
      <c r="C2834" s="13" t="str">
        <f>IF('Definition sheet'!D2834="","",CONCATENATE('fixed values'!$A$3,'Definition sheet'!D2834,'fixed values'!$A$4))</f>
        <v/>
      </c>
      <c r="D2834" s="22" t="str">
        <f>IF('Definition sheet'!E2834="","",CONCATENATE('fixed values'!$A$1,'Definition sheet'!E2834,'fixed values'!$A$2))</f>
        <v/>
      </c>
      <c r="E2834" s="22" t="str">
        <f>IF('Definition sheet'!F2834="","",CONCATENATE('fixed values'!$A$1,'Definition sheet'!F2834,'fixed values'!$A$2))</f>
        <v/>
      </c>
      <c r="F2834" s="14" t="str">
        <f>IF('Input Data'!G2834="","",IF('Definition sheet'!G2834="PARENT","",'Input Data'!G2834))</f>
        <v/>
      </c>
      <c r="G2834" s="12" t="str">
        <f>IF('Input Data'!I2834="","",'Input Data'!I2834)</f>
        <v/>
      </c>
      <c r="H2834" s="12" t="str">
        <f>IF($G:$G="NotUsed","",IF('Input Data'!J2834="","",'Input Data'!J2834))</f>
        <v/>
      </c>
      <c r="I2834" s="12" t="str">
        <f>IF($G:$G="","",IF('Input Data'!K2834="","",'Input Data'!K2834))</f>
        <v/>
      </c>
      <c r="J2834" s="12" t="str">
        <f>IF($G:$G="","",IF('Input Data'!L2834="","",'Input Data'!L2834))</f>
        <v/>
      </c>
      <c r="K2834" s="12" t="str">
        <f>IF($G:$G="","",IF('Input Data'!M2834="","",'Input Data'!M2834))</f>
        <v/>
      </c>
      <c r="L2834" s="12" t="str">
        <f>IF($G:$G="","",IF('Input Data'!N2834="","",'Input Data'!N2834))</f>
        <v/>
      </c>
      <c r="M2834" s="12" t="str">
        <f>IF($G:$G="","",IF('Input Data'!O2834="","",'Input Data'!O2834))</f>
        <v/>
      </c>
      <c r="N2834" s="12" t="str">
        <f>IF($G:$G="","",IF('Input Data'!P2834="","",'Input Data'!P2834))</f>
        <v/>
      </c>
      <c r="O2834" s="12" t="str">
        <f>IF($G:$G="","",IF('Input Data'!Q2834="","",'Input Data'!Q2834))</f>
        <v/>
      </c>
    </row>
    <row r="2835" spans="1:15" x14ac:dyDescent="0.25">
      <c r="A2835" s="13" t="str">
        <f>IF('Definition sheet'!H2835="","",'Definition sheet'!H2835)</f>
        <v/>
      </c>
      <c r="B2835" s="14" t="str">
        <f>IF('Definition sheet'!C2835="","",'Definition sheet'!C2835)</f>
        <v/>
      </c>
      <c r="C2835" s="13" t="str">
        <f>IF('Definition sheet'!D2835="","",CONCATENATE('fixed values'!$A$3,'Definition sheet'!D2835,'fixed values'!$A$4))</f>
        <v/>
      </c>
      <c r="D2835" s="22" t="str">
        <f>IF('Definition sheet'!E2835="","",CONCATENATE('fixed values'!$A$1,'Definition sheet'!E2835,'fixed values'!$A$2))</f>
        <v/>
      </c>
      <c r="E2835" s="22" t="str">
        <f>IF('Definition sheet'!F2835="","",CONCATENATE('fixed values'!$A$1,'Definition sheet'!F2835,'fixed values'!$A$2))</f>
        <v/>
      </c>
      <c r="F2835" s="14" t="str">
        <f>IF('Input Data'!G2835="","",IF('Definition sheet'!G2835="PARENT","",'Input Data'!G2835))</f>
        <v/>
      </c>
      <c r="G2835" s="12" t="str">
        <f>IF('Input Data'!I2835="","",'Input Data'!I2835)</f>
        <v/>
      </c>
      <c r="H2835" s="12" t="str">
        <f>IF($G:$G="NotUsed","",IF('Input Data'!J2835="","",'Input Data'!J2835))</f>
        <v/>
      </c>
      <c r="I2835" s="12" t="str">
        <f>IF($G:$G="","",IF('Input Data'!K2835="","",'Input Data'!K2835))</f>
        <v/>
      </c>
      <c r="J2835" s="12" t="str">
        <f>IF($G:$G="","",IF('Input Data'!L2835="","",'Input Data'!L2835))</f>
        <v/>
      </c>
      <c r="K2835" s="12" t="str">
        <f>IF($G:$G="","",IF('Input Data'!M2835="","",'Input Data'!M2835))</f>
        <v/>
      </c>
      <c r="L2835" s="12" t="str">
        <f>IF($G:$G="","",IF('Input Data'!N2835="","",'Input Data'!N2835))</f>
        <v/>
      </c>
      <c r="M2835" s="12" t="str">
        <f>IF($G:$G="","",IF('Input Data'!O2835="","",'Input Data'!O2835))</f>
        <v/>
      </c>
      <c r="N2835" s="12" t="str">
        <f>IF($G:$G="","",IF('Input Data'!P2835="","",'Input Data'!P2835))</f>
        <v/>
      </c>
      <c r="O2835" s="12" t="str">
        <f>IF($G:$G="","",IF('Input Data'!Q2835="","",'Input Data'!Q2835))</f>
        <v/>
      </c>
    </row>
    <row r="2836" spans="1:15" x14ac:dyDescent="0.25">
      <c r="A2836" s="13" t="str">
        <f>IF('Definition sheet'!H2836="","",'Definition sheet'!H2836)</f>
        <v/>
      </c>
      <c r="B2836" s="14" t="str">
        <f>IF('Definition sheet'!C2836="","",'Definition sheet'!C2836)</f>
        <v/>
      </c>
      <c r="C2836" s="13" t="str">
        <f>IF('Definition sheet'!D2836="","",CONCATENATE('fixed values'!$A$3,'Definition sheet'!D2836,'fixed values'!$A$4))</f>
        <v/>
      </c>
      <c r="D2836" s="22" t="str">
        <f>IF('Definition sheet'!E2836="","",CONCATENATE('fixed values'!$A$1,'Definition sheet'!E2836,'fixed values'!$A$2))</f>
        <v/>
      </c>
      <c r="E2836" s="22" t="str">
        <f>IF('Definition sheet'!F2836="","",CONCATENATE('fixed values'!$A$1,'Definition sheet'!F2836,'fixed values'!$A$2))</f>
        <v/>
      </c>
      <c r="F2836" s="14" t="str">
        <f>IF('Input Data'!G2836="","",IF('Definition sheet'!G2836="PARENT","",'Input Data'!G2836))</f>
        <v/>
      </c>
      <c r="G2836" s="12" t="str">
        <f>IF('Input Data'!I2836="","",'Input Data'!I2836)</f>
        <v/>
      </c>
      <c r="H2836" s="12" t="str">
        <f>IF($G:$G="NotUsed","",IF('Input Data'!J2836="","",'Input Data'!J2836))</f>
        <v/>
      </c>
      <c r="I2836" s="12" t="str">
        <f>IF($G:$G="","",IF('Input Data'!K2836="","",'Input Data'!K2836))</f>
        <v/>
      </c>
      <c r="J2836" s="12" t="str">
        <f>IF($G:$G="","",IF('Input Data'!L2836="","",'Input Data'!L2836))</f>
        <v/>
      </c>
      <c r="K2836" s="12" t="str">
        <f>IF($G:$G="","",IF('Input Data'!M2836="","",'Input Data'!M2836))</f>
        <v/>
      </c>
      <c r="L2836" s="12" t="str">
        <f>IF($G:$G="","",IF('Input Data'!N2836="","",'Input Data'!N2836))</f>
        <v/>
      </c>
      <c r="M2836" s="12" t="str">
        <f>IF($G:$G="","",IF('Input Data'!O2836="","",'Input Data'!O2836))</f>
        <v/>
      </c>
      <c r="N2836" s="12" t="str">
        <f>IF($G:$G="","",IF('Input Data'!P2836="","",'Input Data'!P2836))</f>
        <v/>
      </c>
      <c r="O2836" s="12" t="str">
        <f>IF($G:$G="","",IF('Input Data'!Q2836="","",'Input Data'!Q2836))</f>
        <v/>
      </c>
    </row>
    <row r="2837" spans="1:15" x14ac:dyDescent="0.25">
      <c r="A2837" s="13" t="str">
        <f>IF('Definition sheet'!H2837="","",'Definition sheet'!H2837)</f>
        <v/>
      </c>
      <c r="B2837" s="14" t="str">
        <f>IF('Definition sheet'!C2837="","",'Definition sheet'!C2837)</f>
        <v/>
      </c>
      <c r="C2837" s="13" t="str">
        <f>IF('Definition sheet'!D2837="","",CONCATENATE('fixed values'!$A$3,'Definition sheet'!D2837,'fixed values'!$A$4))</f>
        <v/>
      </c>
      <c r="D2837" s="22" t="str">
        <f>IF('Definition sheet'!E2837="","",CONCATENATE('fixed values'!$A$1,'Definition sheet'!E2837,'fixed values'!$A$2))</f>
        <v/>
      </c>
      <c r="E2837" s="22" t="str">
        <f>IF('Definition sheet'!F2837="","",CONCATENATE('fixed values'!$A$1,'Definition sheet'!F2837,'fixed values'!$A$2))</f>
        <v/>
      </c>
      <c r="F2837" s="14" t="str">
        <f>IF('Input Data'!G2837="","",IF('Definition sheet'!G2837="PARENT","",'Input Data'!G2837))</f>
        <v/>
      </c>
      <c r="G2837" s="12" t="str">
        <f>IF('Input Data'!I2837="","",'Input Data'!I2837)</f>
        <v/>
      </c>
      <c r="H2837" s="12" t="str">
        <f>IF($G:$G="NotUsed","",IF('Input Data'!J2837="","",'Input Data'!J2837))</f>
        <v/>
      </c>
      <c r="I2837" s="12" t="str">
        <f>IF($G:$G="","",IF('Input Data'!K2837="","",'Input Data'!K2837))</f>
        <v/>
      </c>
      <c r="J2837" s="12" t="str">
        <f>IF($G:$G="","",IF('Input Data'!L2837="","",'Input Data'!L2837))</f>
        <v/>
      </c>
      <c r="K2837" s="12" t="str">
        <f>IF($G:$G="","",IF('Input Data'!M2837="","",'Input Data'!M2837))</f>
        <v/>
      </c>
      <c r="L2837" s="12" t="str">
        <f>IF($G:$G="","",IF('Input Data'!N2837="","",'Input Data'!N2837))</f>
        <v/>
      </c>
      <c r="M2837" s="12" t="str">
        <f>IF($G:$G="","",IF('Input Data'!O2837="","",'Input Data'!O2837))</f>
        <v/>
      </c>
      <c r="N2837" s="12" t="str">
        <f>IF($G:$G="","",IF('Input Data'!P2837="","",'Input Data'!P2837))</f>
        <v/>
      </c>
      <c r="O2837" s="12" t="str">
        <f>IF($G:$G="","",IF('Input Data'!Q2837="","",'Input Data'!Q2837))</f>
        <v/>
      </c>
    </row>
    <row r="2838" spans="1:15" x14ac:dyDescent="0.25">
      <c r="A2838" s="13" t="str">
        <f>IF('Definition sheet'!H2838="","",'Definition sheet'!H2838)</f>
        <v/>
      </c>
      <c r="B2838" s="14" t="str">
        <f>IF('Definition sheet'!C2838="","",'Definition sheet'!C2838)</f>
        <v/>
      </c>
      <c r="C2838" s="13" t="str">
        <f>IF('Definition sheet'!D2838="","",CONCATENATE('fixed values'!$A$3,'Definition sheet'!D2838,'fixed values'!$A$4))</f>
        <v/>
      </c>
      <c r="D2838" s="22" t="str">
        <f>IF('Definition sheet'!E2838="","",CONCATENATE('fixed values'!$A$1,'Definition sheet'!E2838,'fixed values'!$A$2))</f>
        <v/>
      </c>
      <c r="E2838" s="22" t="str">
        <f>IF('Definition sheet'!F2838="","",CONCATENATE('fixed values'!$A$1,'Definition sheet'!F2838,'fixed values'!$A$2))</f>
        <v/>
      </c>
      <c r="F2838" s="14" t="str">
        <f>IF('Input Data'!G2838="","",IF('Definition sheet'!G2838="PARENT","",'Input Data'!G2838))</f>
        <v/>
      </c>
      <c r="G2838" s="12" t="str">
        <f>IF('Input Data'!I2838="","",'Input Data'!I2838)</f>
        <v/>
      </c>
      <c r="H2838" s="12" t="str">
        <f>IF($G:$G="NotUsed","",IF('Input Data'!J2838="","",'Input Data'!J2838))</f>
        <v/>
      </c>
      <c r="I2838" s="12" t="str">
        <f>IF($G:$G="","",IF('Input Data'!K2838="","",'Input Data'!K2838))</f>
        <v/>
      </c>
      <c r="J2838" s="12" t="str">
        <f>IF($G:$G="","",IF('Input Data'!L2838="","",'Input Data'!L2838))</f>
        <v/>
      </c>
      <c r="K2838" s="12" t="str">
        <f>IF($G:$G="","",IF('Input Data'!M2838="","",'Input Data'!M2838))</f>
        <v/>
      </c>
      <c r="L2838" s="12" t="str">
        <f>IF($G:$G="","",IF('Input Data'!N2838="","",'Input Data'!N2838))</f>
        <v/>
      </c>
      <c r="M2838" s="12" t="str">
        <f>IF($G:$G="","",IF('Input Data'!O2838="","",'Input Data'!O2838))</f>
        <v/>
      </c>
      <c r="N2838" s="12" t="str">
        <f>IF($G:$G="","",IF('Input Data'!P2838="","",'Input Data'!P2838))</f>
        <v/>
      </c>
      <c r="O2838" s="12" t="str">
        <f>IF($G:$G="","",IF('Input Data'!Q2838="","",'Input Data'!Q2838))</f>
        <v/>
      </c>
    </row>
    <row r="2839" spans="1:15" x14ac:dyDescent="0.25">
      <c r="A2839" s="13" t="str">
        <f>IF('Definition sheet'!H2839="","",'Definition sheet'!H2839)</f>
        <v/>
      </c>
      <c r="B2839" s="14" t="str">
        <f>IF('Definition sheet'!C2839="","",'Definition sheet'!C2839)</f>
        <v/>
      </c>
      <c r="C2839" s="13" t="str">
        <f>IF('Definition sheet'!D2839="","",CONCATENATE('fixed values'!$A$3,'Definition sheet'!D2839,'fixed values'!$A$4))</f>
        <v/>
      </c>
      <c r="D2839" s="22" t="str">
        <f>IF('Definition sheet'!E2839="","",CONCATENATE('fixed values'!$A$1,'Definition sheet'!E2839,'fixed values'!$A$2))</f>
        <v/>
      </c>
      <c r="E2839" s="22" t="str">
        <f>IF('Definition sheet'!F2839="","",CONCATENATE('fixed values'!$A$1,'Definition sheet'!F2839,'fixed values'!$A$2))</f>
        <v/>
      </c>
      <c r="F2839" s="14" t="str">
        <f>IF('Input Data'!G2839="","",IF('Definition sheet'!G2839="PARENT","",'Input Data'!G2839))</f>
        <v/>
      </c>
      <c r="G2839" s="12" t="str">
        <f>IF('Input Data'!I2839="","",'Input Data'!I2839)</f>
        <v/>
      </c>
      <c r="H2839" s="12" t="str">
        <f>IF($G:$G="NotUsed","",IF('Input Data'!J2839="","",'Input Data'!J2839))</f>
        <v/>
      </c>
      <c r="I2839" s="12" t="str">
        <f>IF($G:$G="","",IF('Input Data'!K2839="","",'Input Data'!K2839))</f>
        <v/>
      </c>
      <c r="J2839" s="12" t="str">
        <f>IF($G:$G="","",IF('Input Data'!L2839="","",'Input Data'!L2839))</f>
        <v/>
      </c>
      <c r="K2839" s="12" t="str">
        <f>IF($G:$G="","",IF('Input Data'!M2839="","",'Input Data'!M2839))</f>
        <v/>
      </c>
      <c r="L2839" s="12" t="str">
        <f>IF($G:$G="","",IF('Input Data'!N2839="","",'Input Data'!N2839))</f>
        <v/>
      </c>
      <c r="M2839" s="12" t="str">
        <f>IF($G:$G="","",IF('Input Data'!O2839="","",'Input Data'!O2839))</f>
        <v/>
      </c>
      <c r="N2839" s="12" t="str">
        <f>IF($G:$G="","",IF('Input Data'!P2839="","",'Input Data'!P2839))</f>
        <v/>
      </c>
      <c r="O2839" s="12" t="str">
        <f>IF($G:$G="","",IF('Input Data'!Q2839="","",'Input Data'!Q2839))</f>
        <v/>
      </c>
    </row>
    <row r="2840" spans="1:15" x14ac:dyDescent="0.25">
      <c r="A2840" s="13" t="str">
        <f>IF('Definition sheet'!H2840="","",'Definition sheet'!H2840)</f>
        <v/>
      </c>
      <c r="B2840" s="14" t="str">
        <f>IF('Definition sheet'!C2840="","",'Definition sheet'!C2840)</f>
        <v/>
      </c>
      <c r="C2840" s="13" t="str">
        <f>IF('Definition sheet'!D2840="","",CONCATENATE('fixed values'!$A$3,'Definition sheet'!D2840,'fixed values'!$A$4))</f>
        <v/>
      </c>
      <c r="D2840" s="22" t="str">
        <f>IF('Definition sheet'!E2840="","",CONCATENATE('fixed values'!$A$1,'Definition sheet'!E2840,'fixed values'!$A$2))</f>
        <v/>
      </c>
      <c r="E2840" s="22" t="str">
        <f>IF('Definition sheet'!F2840="","",CONCATENATE('fixed values'!$A$1,'Definition sheet'!F2840,'fixed values'!$A$2))</f>
        <v/>
      </c>
      <c r="F2840" s="14" t="str">
        <f>IF('Input Data'!G2840="","",IF('Definition sheet'!G2840="PARENT","",'Input Data'!G2840))</f>
        <v/>
      </c>
      <c r="G2840" s="12" t="str">
        <f>IF('Input Data'!I2840="","",'Input Data'!I2840)</f>
        <v/>
      </c>
      <c r="H2840" s="12" t="str">
        <f>IF($G:$G="NotUsed","",IF('Input Data'!J2840="","",'Input Data'!J2840))</f>
        <v/>
      </c>
      <c r="I2840" s="12" t="str">
        <f>IF($G:$G="","",IF('Input Data'!K2840="","",'Input Data'!K2840))</f>
        <v/>
      </c>
      <c r="J2840" s="12" t="str">
        <f>IF($G:$G="","",IF('Input Data'!L2840="","",'Input Data'!L2840))</f>
        <v/>
      </c>
      <c r="K2840" s="12" t="str">
        <f>IF($G:$G="","",IF('Input Data'!M2840="","",'Input Data'!M2840))</f>
        <v/>
      </c>
      <c r="L2840" s="12" t="str">
        <f>IF($G:$G="","",IF('Input Data'!N2840="","",'Input Data'!N2840))</f>
        <v/>
      </c>
      <c r="M2840" s="12" t="str">
        <f>IF($G:$G="","",IF('Input Data'!O2840="","",'Input Data'!O2840))</f>
        <v/>
      </c>
      <c r="N2840" s="12" t="str">
        <f>IF($G:$G="","",IF('Input Data'!P2840="","",'Input Data'!P2840))</f>
        <v/>
      </c>
      <c r="O2840" s="12" t="str">
        <f>IF($G:$G="","",IF('Input Data'!Q2840="","",'Input Data'!Q2840))</f>
        <v/>
      </c>
    </row>
    <row r="2841" spans="1:15" x14ac:dyDescent="0.25">
      <c r="A2841" s="13" t="str">
        <f>IF('Definition sheet'!H2841="","",'Definition sheet'!H2841)</f>
        <v/>
      </c>
      <c r="B2841" s="14" t="str">
        <f>IF('Definition sheet'!C2841="","",'Definition sheet'!C2841)</f>
        <v/>
      </c>
      <c r="C2841" s="13" t="str">
        <f>IF('Definition sheet'!D2841="","",CONCATENATE('fixed values'!$A$3,'Definition sheet'!D2841,'fixed values'!$A$4))</f>
        <v/>
      </c>
      <c r="D2841" s="22" t="str">
        <f>IF('Definition sheet'!E2841="","",CONCATENATE('fixed values'!$A$1,'Definition sheet'!E2841,'fixed values'!$A$2))</f>
        <v/>
      </c>
      <c r="E2841" s="22" t="str">
        <f>IF('Definition sheet'!F2841="","",CONCATENATE('fixed values'!$A$1,'Definition sheet'!F2841,'fixed values'!$A$2))</f>
        <v/>
      </c>
      <c r="F2841" s="14" t="str">
        <f>IF('Input Data'!G2841="","",IF('Definition sheet'!G2841="PARENT","",'Input Data'!G2841))</f>
        <v/>
      </c>
      <c r="G2841" s="12" t="str">
        <f>IF('Input Data'!I2841="","",'Input Data'!I2841)</f>
        <v/>
      </c>
      <c r="H2841" s="12" t="str">
        <f>IF($G:$G="NotUsed","",IF('Input Data'!J2841="","",'Input Data'!J2841))</f>
        <v/>
      </c>
      <c r="I2841" s="12" t="str">
        <f>IF($G:$G="","",IF('Input Data'!K2841="","",'Input Data'!K2841))</f>
        <v/>
      </c>
      <c r="J2841" s="12" t="str">
        <f>IF($G:$G="","",IF('Input Data'!L2841="","",'Input Data'!L2841))</f>
        <v/>
      </c>
      <c r="K2841" s="12" t="str">
        <f>IF($G:$G="","",IF('Input Data'!M2841="","",'Input Data'!M2841))</f>
        <v/>
      </c>
      <c r="L2841" s="12" t="str">
        <f>IF($G:$G="","",IF('Input Data'!N2841="","",'Input Data'!N2841))</f>
        <v/>
      </c>
      <c r="M2841" s="12" t="str">
        <f>IF($G:$G="","",IF('Input Data'!O2841="","",'Input Data'!O2841))</f>
        <v/>
      </c>
      <c r="N2841" s="12" t="str">
        <f>IF($G:$G="","",IF('Input Data'!P2841="","",'Input Data'!P2841))</f>
        <v/>
      </c>
      <c r="O2841" s="12" t="str">
        <f>IF($G:$G="","",IF('Input Data'!Q2841="","",'Input Data'!Q2841))</f>
        <v/>
      </c>
    </row>
    <row r="2842" spans="1:15" x14ac:dyDescent="0.25">
      <c r="A2842" s="13" t="str">
        <f>IF('Definition sheet'!H2842="","",'Definition sheet'!H2842)</f>
        <v/>
      </c>
      <c r="B2842" s="14" t="str">
        <f>IF('Definition sheet'!C2842="","",'Definition sheet'!C2842)</f>
        <v/>
      </c>
      <c r="C2842" s="13" t="str">
        <f>IF('Definition sheet'!D2842="","",CONCATENATE('fixed values'!$A$3,'Definition sheet'!D2842,'fixed values'!$A$4))</f>
        <v/>
      </c>
      <c r="D2842" s="22" t="str">
        <f>IF('Definition sheet'!E2842="","",CONCATENATE('fixed values'!$A$1,'Definition sheet'!E2842,'fixed values'!$A$2))</f>
        <v/>
      </c>
      <c r="E2842" s="22" t="str">
        <f>IF('Definition sheet'!F2842="","",CONCATENATE('fixed values'!$A$1,'Definition sheet'!F2842,'fixed values'!$A$2))</f>
        <v/>
      </c>
      <c r="F2842" s="14" t="str">
        <f>IF('Input Data'!G2842="","",IF('Definition sheet'!G2842="PARENT","",'Input Data'!G2842))</f>
        <v/>
      </c>
      <c r="G2842" s="12" t="str">
        <f>IF('Input Data'!I2842="","",'Input Data'!I2842)</f>
        <v/>
      </c>
      <c r="H2842" s="12" t="str">
        <f>IF($G:$G="NotUsed","",IF('Input Data'!J2842="","",'Input Data'!J2842))</f>
        <v/>
      </c>
      <c r="I2842" s="12" t="str">
        <f>IF($G:$G="","",IF('Input Data'!K2842="","",'Input Data'!K2842))</f>
        <v/>
      </c>
      <c r="J2842" s="12" t="str">
        <f>IF($G:$G="","",IF('Input Data'!L2842="","",'Input Data'!L2842))</f>
        <v/>
      </c>
      <c r="K2842" s="12" t="str">
        <f>IF($G:$G="","",IF('Input Data'!M2842="","",'Input Data'!M2842))</f>
        <v/>
      </c>
      <c r="L2842" s="12" t="str">
        <f>IF($G:$G="","",IF('Input Data'!N2842="","",'Input Data'!N2842))</f>
        <v/>
      </c>
      <c r="M2842" s="12" t="str">
        <f>IF($G:$G="","",IF('Input Data'!O2842="","",'Input Data'!O2842))</f>
        <v/>
      </c>
      <c r="N2842" s="12" t="str">
        <f>IF($G:$G="","",IF('Input Data'!P2842="","",'Input Data'!P2842))</f>
        <v/>
      </c>
      <c r="O2842" s="12" t="str">
        <f>IF($G:$G="","",IF('Input Data'!Q2842="","",'Input Data'!Q2842))</f>
        <v/>
      </c>
    </row>
    <row r="2843" spans="1:15" x14ac:dyDescent="0.25">
      <c r="A2843" s="13" t="str">
        <f>IF('Definition sheet'!H2843="","",'Definition sheet'!H2843)</f>
        <v/>
      </c>
      <c r="B2843" s="14" t="str">
        <f>IF('Definition sheet'!C2843="","",'Definition sheet'!C2843)</f>
        <v/>
      </c>
      <c r="C2843" s="13" t="str">
        <f>IF('Definition sheet'!D2843="","",CONCATENATE('fixed values'!$A$3,'Definition sheet'!D2843,'fixed values'!$A$4))</f>
        <v/>
      </c>
      <c r="D2843" s="22" t="str">
        <f>IF('Definition sheet'!E2843="","",CONCATENATE('fixed values'!$A$1,'Definition sheet'!E2843,'fixed values'!$A$2))</f>
        <v/>
      </c>
      <c r="E2843" s="22" t="str">
        <f>IF('Definition sheet'!F2843="","",CONCATENATE('fixed values'!$A$1,'Definition sheet'!F2843,'fixed values'!$A$2))</f>
        <v/>
      </c>
      <c r="F2843" s="14" t="str">
        <f>IF('Input Data'!G2843="","",IF('Definition sheet'!G2843="PARENT","",'Input Data'!G2843))</f>
        <v/>
      </c>
      <c r="G2843" s="12" t="str">
        <f>IF('Input Data'!I2843="","",'Input Data'!I2843)</f>
        <v/>
      </c>
      <c r="H2843" s="12" t="str">
        <f>IF($G:$G="NotUsed","",IF('Input Data'!J2843="","",'Input Data'!J2843))</f>
        <v/>
      </c>
      <c r="I2843" s="12" t="str">
        <f>IF($G:$G="","",IF('Input Data'!K2843="","",'Input Data'!K2843))</f>
        <v/>
      </c>
      <c r="J2843" s="12" t="str">
        <f>IF($G:$G="","",IF('Input Data'!L2843="","",'Input Data'!L2843))</f>
        <v/>
      </c>
      <c r="K2843" s="12" t="str">
        <f>IF($G:$G="","",IF('Input Data'!M2843="","",'Input Data'!M2843))</f>
        <v/>
      </c>
      <c r="L2843" s="12" t="str">
        <f>IF($G:$G="","",IF('Input Data'!N2843="","",'Input Data'!N2843))</f>
        <v/>
      </c>
      <c r="M2843" s="12" t="str">
        <f>IF($G:$G="","",IF('Input Data'!O2843="","",'Input Data'!O2843))</f>
        <v/>
      </c>
      <c r="N2843" s="12" t="str">
        <f>IF($G:$G="","",IF('Input Data'!P2843="","",'Input Data'!P2843))</f>
        <v/>
      </c>
      <c r="O2843" s="12" t="str">
        <f>IF($G:$G="","",IF('Input Data'!Q2843="","",'Input Data'!Q2843))</f>
        <v/>
      </c>
    </row>
    <row r="2844" spans="1:15" x14ac:dyDescent="0.25">
      <c r="A2844" s="13" t="str">
        <f>IF('Definition sheet'!H2844="","",'Definition sheet'!H2844)</f>
        <v/>
      </c>
      <c r="B2844" s="14" t="str">
        <f>IF('Definition sheet'!C2844="","",'Definition sheet'!C2844)</f>
        <v/>
      </c>
      <c r="C2844" s="13" t="str">
        <f>IF('Definition sheet'!D2844="","",CONCATENATE('fixed values'!$A$3,'Definition sheet'!D2844,'fixed values'!$A$4))</f>
        <v/>
      </c>
      <c r="D2844" s="22" t="str">
        <f>IF('Definition sheet'!E2844="","",CONCATENATE('fixed values'!$A$1,'Definition sheet'!E2844,'fixed values'!$A$2))</f>
        <v/>
      </c>
      <c r="E2844" s="22" t="str">
        <f>IF('Definition sheet'!F2844="","",CONCATENATE('fixed values'!$A$1,'Definition sheet'!F2844,'fixed values'!$A$2))</f>
        <v/>
      </c>
      <c r="F2844" s="14" t="str">
        <f>IF('Input Data'!G2844="","",IF('Definition sheet'!G2844="PARENT","",'Input Data'!G2844))</f>
        <v/>
      </c>
      <c r="G2844" s="12" t="str">
        <f>IF('Input Data'!I2844="","",'Input Data'!I2844)</f>
        <v/>
      </c>
      <c r="H2844" s="12" t="str">
        <f>IF($G:$G="NotUsed","",IF('Input Data'!J2844="","",'Input Data'!J2844))</f>
        <v/>
      </c>
      <c r="I2844" s="12" t="str">
        <f>IF($G:$G="","",IF('Input Data'!K2844="","",'Input Data'!K2844))</f>
        <v/>
      </c>
      <c r="J2844" s="12" t="str">
        <f>IF($G:$G="","",IF('Input Data'!L2844="","",'Input Data'!L2844))</f>
        <v/>
      </c>
      <c r="K2844" s="12" t="str">
        <f>IF($G:$G="","",IF('Input Data'!M2844="","",'Input Data'!M2844))</f>
        <v/>
      </c>
      <c r="L2844" s="12" t="str">
        <f>IF($G:$G="","",IF('Input Data'!N2844="","",'Input Data'!N2844))</f>
        <v/>
      </c>
      <c r="M2844" s="12" t="str">
        <f>IF($G:$G="","",IF('Input Data'!O2844="","",'Input Data'!O2844))</f>
        <v/>
      </c>
      <c r="N2844" s="12" t="str">
        <f>IF($G:$G="","",IF('Input Data'!P2844="","",'Input Data'!P2844))</f>
        <v/>
      </c>
      <c r="O2844" s="12" t="str">
        <f>IF($G:$G="","",IF('Input Data'!Q2844="","",'Input Data'!Q2844))</f>
        <v/>
      </c>
    </row>
    <row r="2845" spans="1:15" x14ac:dyDescent="0.25">
      <c r="A2845" s="13" t="str">
        <f>IF('Definition sheet'!H2845="","",'Definition sheet'!H2845)</f>
        <v/>
      </c>
      <c r="B2845" s="14" t="str">
        <f>IF('Definition sheet'!C2845="","",'Definition sheet'!C2845)</f>
        <v/>
      </c>
      <c r="C2845" s="13" t="str">
        <f>IF('Definition sheet'!D2845="","",CONCATENATE('fixed values'!$A$3,'Definition sheet'!D2845,'fixed values'!$A$4))</f>
        <v/>
      </c>
      <c r="D2845" s="22" t="str">
        <f>IF('Definition sheet'!E2845="","",CONCATENATE('fixed values'!$A$1,'Definition sheet'!E2845,'fixed values'!$A$2))</f>
        <v/>
      </c>
      <c r="E2845" s="22" t="str">
        <f>IF('Definition sheet'!F2845="","",CONCATENATE('fixed values'!$A$1,'Definition sheet'!F2845,'fixed values'!$A$2))</f>
        <v/>
      </c>
      <c r="F2845" s="14" t="str">
        <f>IF('Input Data'!G2845="","",IF('Definition sheet'!G2845="PARENT","",'Input Data'!G2845))</f>
        <v/>
      </c>
      <c r="G2845" s="12" t="str">
        <f>IF('Input Data'!I2845="","",'Input Data'!I2845)</f>
        <v/>
      </c>
      <c r="H2845" s="12" t="str">
        <f>IF($G:$G="NotUsed","",IF('Input Data'!J2845="","",'Input Data'!J2845))</f>
        <v/>
      </c>
      <c r="I2845" s="12" t="str">
        <f>IF($G:$G="","",IF('Input Data'!K2845="","",'Input Data'!K2845))</f>
        <v/>
      </c>
      <c r="J2845" s="12" t="str">
        <f>IF($G:$G="","",IF('Input Data'!L2845="","",'Input Data'!L2845))</f>
        <v/>
      </c>
      <c r="K2845" s="12" t="str">
        <f>IF($G:$G="","",IF('Input Data'!M2845="","",'Input Data'!M2845))</f>
        <v/>
      </c>
      <c r="L2845" s="12" t="str">
        <f>IF($G:$G="","",IF('Input Data'!N2845="","",'Input Data'!N2845))</f>
        <v/>
      </c>
      <c r="M2845" s="12" t="str">
        <f>IF($G:$G="","",IF('Input Data'!O2845="","",'Input Data'!O2845))</f>
        <v/>
      </c>
      <c r="N2845" s="12" t="str">
        <f>IF($G:$G="","",IF('Input Data'!P2845="","",'Input Data'!P2845))</f>
        <v/>
      </c>
      <c r="O2845" s="12" t="str">
        <f>IF($G:$G="","",IF('Input Data'!Q2845="","",'Input Data'!Q2845))</f>
        <v/>
      </c>
    </row>
    <row r="2846" spans="1:15" x14ac:dyDescent="0.25">
      <c r="A2846" s="13" t="str">
        <f>IF('Definition sheet'!H2846="","",'Definition sheet'!H2846)</f>
        <v/>
      </c>
      <c r="B2846" s="14" t="str">
        <f>IF('Definition sheet'!C2846="","",'Definition sheet'!C2846)</f>
        <v/>
      </c>
      <c r="C2846" s="13" t="str">
        <f>IF('Definition sheet'!D2846="","",CONCATENATE('fixed values'!$A$3,'Definition sheet'!D2846,'fixed values'!$A$4))</f>
        <v/>
      </c>
      <c r="D2846" s="22" t="str">
        <f>IF('Definition sheet'!E2846="","",CONCATENATE('fixed values'!$A$1,'Definition sheet'!E2846,'fixed values'!$A$2))</f>
        <v/>
      </c>
      <c r="E2846" s="22" t="str">
        <f>IF('Definition sheet'!F2846="","",CONCATENATE('fixed values'!$A$1,'Definition sheet'!F2846,'fixed values'!$A$2))</f>
        <v/>
      </c>
      <c r="F2846" s="14" t="str">
        <f>IF('Input Data'!G2846="","",IF('Definition sheet'!G2846="PARENT","",'Input Data'!G2846))</f>
        <v/>
      </c>
      <c r="G2846" s="12" t="str">
        <f>IF('Input Data'!I2846="","",'Input Data'!I2846)</f>
        <v/>
      </c>
      <c r="H2846" s="12" t="str">
        <f>IF($G:$G="NotUsed","",IF('Input Data'!J2846="","",'Input Data'!J2846))</f>
        <v/>
      </c>
      <c r="I2846" s="12" t="str">
        <f>IF($G:$G="","",IF('Input Data'!K2846="","",'Input Data'!K2846))</f>
        <v/>
      </c>
      <c r="J2846" s="12" t="str">
        <f>IF($G:$G="","",IF('Input Data'!L2846="","",'Input Data'!L2846))</f>
        <v/>
      </c>
      <c r="K2846" s="12" t="str">
        <f>IF($G:$G="","",IF('Input Data'!M2846="","",'Input Data'!M2846))</f>
        <v/>
      </c>
      <c r="L2846" s="12" t="str">
        <f>IF($G:$G="","",IF('Input Data'!N2846="","",'Input Data'!N2846))</f>
        <v/>
      </c>
      <c r="M2846" s="12" t="str">
        <f>IF($G:$G="","",IF('Input Data'!O2846="","",'Input Data'!O2846))</f>
        <v/>
      </c>
      <c r="N2846" s="12" t="str">
        <f>IF($G:$G="","",IF('Input Data'!P2846="","",'Input Data'!P2846))</f>
        <v/>
      </c>
      <c r="O2846" s="12" t="str">
        <f>IF($G:$G="","",IF('Input Data'!Q2846="","",'Input Data'!Q2846))</f>
        <v/>
      </c>
    </row>
    <row r="2847" spans="1:15" x14ac:dyDescent="0.25">
      <c r="A2847" s="13" t="str">
        <f>IF('Definition sheet'!H2847="","",'Definition sheet'!H2847)</f>
        <v/>
      </c>
      <c r="B2847" s="14" t="str">
        <f>IF('Definition sheet'!C2847="","",'Definition sheet'!C2847)</f>
        <v/>
      </c>
      <c r="C2847" s="13" t="str">
        <f>IF('Definition sheet'!D2847="","",CONCATENATE('fixed values'!$A$3,'Definition sheet'!D2847,'fixed values'!$A$4))</f>
        <v/>
      </c>
      <c r="D2847" s="22" t="str">
        <f>IF('Definition sheet'!E2847="","",CONCATENATE('fixed values'!$A$1,'Definition sheet'!E2847,'fixed values'!$A$2))</f>
        <v/>
      </c>
      <c r="E2847" s="22" t="str">
        <f>IF('Definition sheet'!F2847="","",CONCATENATE('fixed values'!$A$1,'Definition sheet'!F2847,'fixed values'!$A$2))</f>
        <v/>
      </c>
      <c r="F2847" s="14" t="str">
        <f>IF('Input Data'!G2847="","",IF('Definition sheet'!G2847="PARENT","",'Input Data'!G2847))</f>
        <v/>
      </c>
      <c r="G2847" s="12" t="str">
        <f>IF('Input Data'!I2847="","",'Input Data'!I2847)</f>
        <v/>
      </c>
      <c r="H2847" s="12" t="str">
        <f>IF($G:$G="NotUsed","",IF('Input Data'!J2847="","",'Input Data'!J2847))</f>
        <v/>
      </c>
      <c r="I2847" s="12" t="str">
        <f>IF($G:$G="","",IF('Input Data'!K2847="","",'Input Data'!K2847))</f>
        <v/>
      </c>
      <c r="J2847" s="12" t="str">
        <f>IF($G:$G="","",IF('Input Data'!L2847="","",'Input Data'!L2847))</f>
        <v/>
      </c>
      <c r="K2847" s="12" t="str">
        <f>IF($G:$G="","",IF('Input Data'!M2847="","",'Input Data'!M2847))</f>
        <v/>
      </c>
      <c r="L2847" s="12" t="str">
        <f>IF($G:$G="","",IF('Input Data'!N2847="","",'Input Data'!N2847))</f>
        <v/>
      </c>
      <c r="M2847" s="12" t="str">
        <f>IF($G:$G="","",IF('Input Data'!O2847="","",'Input Data'!O2847))</f>
        <v/>
      </c>
      <c r="N2847" s="12" t="str">
        <f>IF($G:$G="","",IF('Input Data'!P2847="","",'Input Data'!P2847))</f>
        <v/>
      </c>
      <c r="O2847" s="12" t="str">
        <f>IF($G:$G="","",IF('Input Data'!Q2847="","",'Input Data'!Q2847))</f>
        <v/>
      </c>
    </row>
    <row r="2848" spans="1:15" x14ac:dyDescent="0.25">
      <c r="A2848" s="13" t="str">
        <f>IF('Definition sheet'!H2848="","",'Definition sheet'!H2848)</f>
        <v/>
      </c>
      <c r="B2848" s="14" t="str">
        <f>IF('Definition sheet'!C2848="","",'Definition sheet'!C2848)</f>
        <v/>
      </c>
      <c r="C2848" s="13" t="str">
        <f>IF('Definition sheet'!D2848="","",CONCATENATE('fixed values'!$A$3,'Definition sheet'!D2848,'fixed values'!$A$4))</f>
        <v/>
      </c>
      <c r="D2848" s="22" t="str">
        <f>IF('Definition sheet'!E2848="","",CONCATENATE('fixed values'!$A$1,'Definition sheet'!E2848,'fixed values'!$A$2))</f>
        <v/>
      </c>
      <c r="E2848" s="22" t="str">
        <f>IF('Definition sheet'!F2848="","",CONCATENATE('fixed values'!$A$1,'Definition sheet'!F2848,'fixed values'!$A$2))</f>
        <v/>
      </c>
      <c r="F2848" s="14" t="str">
        <f>IF('Input Data'!G2848="","",IF('Definition sheet'!G2848="PARENT","",'Input Data'!G2848))</f>
        <v/>
      </c>
      <c r="G2848" s="12" t="str">
        <f>IF('Input Data'!I2848="","",'Input Data'!I2848)</f>
        <v/>
      </c>
      <c r="H2848" s="12" t="str">
        <f>IF($G:$G="NotUsed","",IF('Input Data'!J2848="","",'Input Data'!J2848))</f>
        <v/>
      </c>
      <c r="I2848" s="12" t="str">
        <f>IF($G:$G="","",IF('Input Data'!K2848="","",'Input Data'!K2848))</f>
        <v/>
      </c>
      <c r="J2848" s="12" t="str">
        <f>IF($G:$G="","",IF('Input Data'!L2848="","",'Input Data'!L2848))</f>
        <v/>
      </c>
      <c r="K2848" s="12" t="str">
        <f>IF($G:$G="","",IF('Input Data'!M2848="","",'Input Data'!M2848))</f>
        <v/>
      </c>
      <c r="L2848" s="12" t="str">
        <f>IF($G:$G="","",IF('Input Data'!N2848="","",'Input Data'!N2848))</f>
        <v/>
      </c>
      <c r="M2848" s="12" t="str">
        <f>IF($G:$G="","",IF('Input Data'!O2848="","",'Input Data'!O2848))</f>
        <v/>
      </c>
      <c r="N2848" s="12" t="str">
        <f>IF($G:$G="","",IF('Input Data'!P2848="","",'Input Data'!P2848))</f>
        <v/>
      </c>
      <c r="O2848" s="12" t="str">
        <f>IF($G:$G="","",IF('Input Data'!Q2848="","",'Input Data'!Q2848))</f>
        <v/>
      </c>
    </row>
    <row r="2849" spans="1:15" x14ac:dyDescent="0.25">
      <c r="A2849" s="13" t="str">
        <f>IF('Definition sheet'!H2849="","",'Definition sheet'!H2849)</f>
        <v/>
      </c>
      <c r="B2849" s="14" t="str">
        <f>IF('Definition sheet'!C2849="","",'Definition sheet'!C2849)</f>
        <v/>
      </c>
      <c r="C2849" s="13" t="str">
        <f>IF('Definition sheet'!D2849="","",CONCATENATE('fixed values'!$A$3,'Definition sheet'!D2849,'fixed values'!$A$4))</f>
        <v/>
      </c>
      <c r="D2849" s="22" t="str">
        <f>IF('Definition sheet'!E2849="","",CONCATENATE('fixed values'!$A$1,'Definition sheet'!E2849,'fixed values'!$A$2))</f>
        <v/>
      </c>
      <c r="E2849" s="22" t="str">
        <f>IF('Definition sheet'!F2849="","",CONCATENATE('fixed values'!$A$1,'Definition sheet'!F2849,'fixed values'!$A$2))</f>
        <v/>
      </c>
      <c r="F2849" s="14" t="str">
        <f>IF('Input Data'!G2849="","",IF('Definition sheet'!G2849="PARENT","",'Input Data'!G2849))</f>
        <v/>
      </c>
      <c r="G2849" s="12" t="str">
        <f>IF('Input Data'!I2849="","",'Input Data'!I2849)</f>
        <v/>
      </c>
      <c r="H2849" s="12" t="str">
        <f>IF($G:$G="NotUsed","",IF('Input Data'!J2849="","",'Input Data'!J2849))</f>
        <v/>
      </c>
      <c r="I2849" s="12" t="str">
        <f>IF($G:$G="","",IF('Input Data'!K2849="","",'Input Data'!K2849))</f>
        <v/>
      </c>
      <c r="J2849" s="12" t="str">
        <f>IF($G:$G="","",IF('Input Data'!L2849="","",'Input Data'!L2849))</f>
        <v/>
      </c>
      <c r="K2849" s="12" t="str">
        <f>IF($G:$G="","",IF('Input Data'!M2849="","",'Input Data'!M2849))</f>
        <v/>
      </c>
      <c r="L2849" s="12" t="str">
        <f>IF($G:$G="","",IF('Input Data'!N2849="","",'Input Data'!N2849))</f>
        <v/>
      </c>
      <c r="M2849" s="12" t="str">
        <f>IF($G:$G="","",IF('Input Data'!O2849="","",'Input Data'!O2849))</f>
        <v/>
      </c>
      <c r="N2849" s="12" t="str">
        <f>IF($G:$G="","",IF('Input Data'!P2849="","",'Input Data'!P2849))</f>
        <v/>
      </c>
      <c r="O2849" s="12" t="str">
        <f>IF($G:$G="","",IF('Input Data'!Q2849="","",'Input Data'!Q2849))</f>
        <v/>
      </c>
    </row>
    <row r="2850" spans="1:15" x14ac:dyDescent="0.25">
      <c r="A2850" s="13" t="str">
        <f>IF('Definition sheet'!H2850="","",'Definition sheet'!H2850)</f>
        <v/>
      </c>
      <c r="B2850" s="14" t="str">
        <f>IF('Definition sheet'!C2850="","",'Definition sheet'!C2850)</f>
        <v/>
      </c>
      <c r="C2850" s="13" t="str">
        <f>IF('Definition sheet'!D2850="","",CONCATENATE('fixed values'!$A$3,'Definition sheet'!D2850,'fixed values'!$A$4))</f>
        <v/>
      </c>
      <c r="D2850" s="22" t="str">
        <f>IF('Definition sheet'!E2850="","",CONCATENATE('fixed values'!$A$1,'Definition sheet'!E2850,'fixed values'!$A$2))</f>
        <v/>
      </c>
      <c r="E2850" s="22" t="str">
        <f>IF('Definition sheet'!F2850="","",CONCATENATE('fixed values'!$A$1,'Definition sheet'!F2850,'fixed values'!$A$2))</f>
        <v/>
      </c>
      <c r="F2850" s="14" t="str">
        <f>IF('Input Data'!G2850="","",IF('Definition sheet'!G2850="PARENT","",'Input Data'!G2850))</f>
        <v/>
      </c>
      <c r="G2850" s="12" t="str">
        <f>IF('Input Data'!I2850="","",'Input Data'!I2850)</f>
        <v/>
      </c>
      <c r="H2850" s="12" t="str">
        <f>IF($G:$G="NotUsed","",IF('Input Data'!J2850="","",'Input Data'!J2850))</f>
        <v/>
      </c>
      <c r="I2850" s="12" t="str">
        <f>IF($G:$G="","",IF('Input Data'!K2850="","",'Input Data'!K2850))</f>
        <v/>
      </c>
      <c r="J2850" s="12" t="str">
        <f>IF($G:$G="","",IF('Input Data'!L2850="","",'Input Data'!L2850))</f>
        <v/>
      </c>
      <c r="K2850" s="12" t="str">
        <f>IF($G:$G="","",IF('Input Data'!M2850="","",'Input Data'!M2850))</f>
        <v/>
      </c>
      <c r="L2850" s="12" t="str">
        <f>IF($G:$G="","",IF('Input Data'!N2850="","",'Input Data'!N2850))</f>
        <v/>
      </c>
      <c r="M2850" s="12" t="str">
        <f>IF($G:$G="","",IF('Input Data'!O2850="","",'Input Data'!O2850))</f>
        <v/>
      </c>
      <c r="N2850" s="12" t="str">
        <f>IF($G:$G="","",IF('Input Data'!P2850="","",'Input Data'!P2850))</f>
        <v/>
      </c>
      <c r="O2850" s="12" t="str">
        <f>IF($G:$G="","",IF('Input Data'!Q2850="","",'Input Data'!Q2850))</f>
        <v/>
      </c>
    </row>
    <row r="2851" spans="1:15" x14ac:dyDescent="0.25">
      <c r="A2851" s="13" t="str">
        <f>IF('Definition sheet'!H2851="","",'Definition sheet'!H2851)</f>
        <v/>
      </c>
      <c r="B2851" s="14" t="str">
        <f>IF('Definition sheet'!C2851="","",'Definition sheet'!C2851)</f>
        <v/>
      </c>
      <c r="C2851" s="13" t="str">
        <f>IF('Definition sheet'!D2851="","",CONCATENATE('fixed values'!$A$3,'Definition sheet'!D2851,'fixed values'!$A$4))</f>
        <v/>
      </c>
      <c r="D2851" s="22" t="str">
        <f>IF('Definition sheet'!E2851="","",CONCATENATE('fixed values'!$A$1,'Definition sheet'!E2851,'fixed values'!$A$2))</f>
        <v/>
      </c>
      <c r="E2851" s="22" t="str">
        <f>IF('Definition sheet'!F2851="","",CONCATENATE('fixed values'!$A$1,'Definition sheet'!F2851,'fixed values'!$A$2))</f>
        <v/>
      </c>
      <c r="F2851" s="14" t="str">
        <f>IF('Input Data'!G2851="","",IF('Definition sheet'!G2851="PARENT","",'Input Data'!G2851))</f>
        <v/>
      </c>
      <c r="G2851" s="12" t="str">
        <f>IF('Input Data'!I2851="","",'Input Data'!I2851)</f>
        <v/>
      </c>
      <c r="H2851" s="12" t="str">
        <f>IF($G:$G="NotUsed","",IF('Input Data'!J2851="","",'Input Data'!J2851))</f>
        <v/>
      </c>
      <c r="I2851" s="12" t="str">
        <f>IF($G:$G="","",IF('Input Data'!K2851="","",'Input Data'!K2851))</f>
        <v/>
      </c>
      <c r="J2851" s="12" t="str">
        <f>IF($G:$G="","",IF('Input Data'!L2851="","",'Input Data'!L2851))</f>
        <v/>
      </c>
      <c r="K2851" s="12" t="str">
        <f>IF($G:$G="","",IF('Input Data'!M2851="","",'Input Data'!M2851))</f>
        <v/>
      </c>
      <c r="L2851" s="12" t="str">
        <f>IF($G:$G="","",IF('Input Data'!N2851="","",'Input Data'!N2851))</f>
        <v/>
      </c>
      <c r="M2851" s="12" t="str">
        <f>IF($G:$G="","",IF('Input Data'!O2851="","",'Input Data'!O2851))</f>
        <v/>
      </c>
      <c r="N2851" s="12" t="str">
        <f>IF($G:$G="","",IF('Input Data'!P2851="","",'Input Data'!P2851))</f>
        <v/>
      </c>
      <c r="O2851" s="12" t="str">
        <f>IF($G:$G="","",IF('Input Data'!Q2851="","",'Input Data'!Q2851))</f>
        <v/>
      </c>
    </row>
    <row r="2852" spans="1:15" x14ac:dyDescent="0.25">
      <c r="A2852" s="13" t="str">
        <f>IF('Definition sheet'!H2852="","",'Definition sheet'!H2852)</f>
        <v/>
      </c>
      <c r="B2852" s="14" t="str">
        <f>IF('Definition sheet'!C2852="","",'Definition sheet'!C2852)</f>
        <v/>
      </c>
      <c r="C2852" s="13" t="str">
        <f>IF('Definition sheet'!D2852="","",CONCATENATE('fixed values'!$A$3,'Definition sheet'!D2852,'fixed values'!$A$4))</f>
        <v/>
      </c>
      <c r="D2852" s="22" t="str">
        <f>IF('Definition sheet'!E2852="","",CONCATENATE('fixed values'!$A$1,'Definition sheet'!E2852,'fixed values'!$A$2))</f>
        <v/>
      </c>
      <c r="E2852" s="22" t="str">
        <f>IF('Definition sheet'!F2852="","",CONCATENATE('fixed values'!$A$1,'Definition sheet'!F2852,'fixed values'!$A$2))</f>
        <v/>
      </c>
      <c r="F2852" s="14" t="str">
        <f>IF('Input Data'!G2852="","",IF('Definition sheet'!G2852="PARENT","",'Input Data'!G2852))</f>
        <v/>
      </c>
      <c r="G2852" s="12" t="str">
        <f>IF('Input Data'!I2852="","",'Input Data'!I2852)</f>
        <v/>
      </c>
      <c r="H2852" s="12" t="str">
        <f>IF($G:$G="NotUsed","",IF('Input Data'!J2852="","",'Input Data'!J2852))</f>
        <v/>
      </c>
      <c r="I2852" s="12" t="str">
        <f>IF($G:$G="","",IF('Input Data'!K2852="","",'Input Data'!K2852))</f>
        <v/>
      </c>
      <c r="J2852" s="12" t="str">
        <f>IF($G:$G="","",IF('Input Data'!L2852="","",'Input Data'!L2852))</f>
        <v/>
      </c>
      <c r="K2852" s="12" t="str">
        <f>IF($G:$G="","",IF('Input Data'!M2852="","",'Input Data'!M2852))</f>
        <v/>
      </c>
      <c r="L2852" s="12" t="str">
        <f>IF($G:$G="","",IF('Input Data'!N2852="","",'Input Data'!N2852))</f>
        <v/>
      </c>
      <c r="M2852" s="12" t="str">
        <f>IF($G:$G="","",IF('Input Data'!O2852="","",'Input Data'!O2852))</f>
        <v/>
      </c>
      <c r="N2852" s="12" t="str">
        <f>IF($G:$G="","",IF('Input Data'!P2852="","",'Input Data'!P2852))</f>
        <v/>
      </c>
      <c r="O2852" s="12" t="str">
        <f>IF($G:$G="","",IF('Input Data'!Q2852="","",'Input Data'!Q2852))</f>
        <v/>
      </c>
    </row>
    <row r="2853" spans="1:15" x14ac:dyDescent="0.25">
      <c r="A2853" s="13" t="str">
        <f>IF('Definition sheet'!H2853="","",'Definition sheet'!H2853)</f>
        <v/>
      </c>
      <c r="B2853" s="14" t="str">
        <f>IF('Definition sheet'!C2853="","",'Definition sheet'!C2853)</f>
        <v/>
      </c>
      <c r="C2853" s="13" t="str">
        <f>IF('Definition sheet'!D2853="","",CONCATENATE('fixed values'!$A$3,'Definition sheet'!D2853,'fixed values'!$A$4))</f>
        <v/>
      </c>
      <c r="D2853" s="22" t="str">
        <f>IF('Definition sheet'!E2853="","",CONCATENATE('fixed values'!$A$1,'Definition sheet'!E2853,'fixed values'!$A$2))</f>
        <v/>
      </c>
      <c r="E2853" s="22" t="str">
        <f>IF('Definition sheet'!F2853="","",CONCATENATE('fixed values'!$A$1,'Definition sheet'!F2853,'fixed values'!$A$2))</f>
        <v/>
      </c>
      <c r="F2853" s="14" t="str">
        <f>IF('Input Data'!G2853="","",IF('Definition sheet'!G2853="PARENT","",'Input Data'!G2853))</f>
        <v/>
      </c>
      <c r="G2853" s="12" t="str">
        <f>IF('Input Data'!I2853="","",'Input Data'!I2853)</f>
        <v/>
      </c>
      <c r="H2853" s="12" t="str">
        <f>IF($G:$G="NotUsed","",IF('Input Data'!J2853="","",'Input Data'!J2853))</f>
        <v/>
      </c>
      <c r="I2853" s="12" t="str">
        <f>IF($G:$G="","",IF('Input Data'!K2853="","",'Input Data'!K2853))</f>
        <v/>
      </c>
      <c r="J2853" s="12" t="str">
        <f>IF($G:$G="","",IF('Input Data'!L2853="","",'Input Data'!L2853))</f>
        <v/>
      </c>
      <c r="K2853" s="12" t="str">
        <f>IF($G:$G="","",IF('Input Data'!M2853="","",'Input Data'!M2853))</f>
        <v/>
      </c>
      <c r="L2853" s="12" t="str">
        <f>IF($G:$G="","",IF('Input Data'!N2853="","",'Input Data'!N2853))</f>
        <v/>
      </c>
      <c r="M2853" s="12" t="str">
        <f>IF($G:$G="","",IF('Input Data'!O2853="","",'Input Data'!O2853))</f>
        <v/>
      </c>
      <c r="N2853" s="12" t="str">
        <f>IF($G:$G="","",IF('Input Data'!P2853="","",'Input Data'!P2853))</f>
        <v/>
      </c>
      <c r="O2853" s="12" t="str">
        <f>IF($G:$G="","",IF('Input Data'!Q2853="","",'Input Data'!Q2853))</f>
        <v/>
      </c>
    </row>
    <row r="2854" spans="1:15" x14ac:dyDescent="0.25">
      <c r="A2854" s="13" t="str">
        <f>IF('Definition sheet'!H2854="","",'Definition sheet'!H2854)</f>
        <v/>
      </c>
      <c r="B2854" s="14" t="str">
        <f>IF('Definition sheet'!C2854="","",'Definition sheet'!C2854)</f>
        <v/>
      </c>
      <c r="C2854" s="13" t="str">
        <f>IF('Definition sheet'!D2854="","",CONCATENATE('fixed values'!$A$3,'Definition sheet'!D2854,'fixed values'!$A$4))</f>
        <v/>
      </c>
      <c r="D2854" s="22" t="str">
        <f>IF('Definition sheet'!E2854="","",CONCATENATE('fixed values'!$A$1,'Definition sheet'!E2854,'fixed values'!$A$2))</f>
        <v/>
      </c>
      <c r="E2854" s="22" t="str">
        <f>IF('Definition sheet'!F2854="","",CONCATENATE('fixed values'!$A$1,'Definition sheet'!F2854,'fixed values'!$A$2))</f>
        <v/>
      </c>
      <c r="F2854" s="14" t="str">
        <f>IF('Input Data'!G2854="","",IF('Definition sheet'!G2854="PARENT","",'Input Data'!G2854))</f>
        <v/>
      </c>
      <c r="G2854" s="12" t="str">
        <f>IF('Input Data'!I2854="","",'Input Data'!I2854)</f>
        <v/>
      </c>
      <c r="H2854" s="12" t="str">
        <f>IF($G:$G="NotUsed","",IF('Input Data'!J2854="","",'Input Data'!J2854))</f>
        <v/>
      </c>
      <c r="I2854" s="12" t="str">
        <f>IF($G:$G="","",IF('Input Data'!K2854="","",'Input Data'!K2854))</f>
        <v/>
      </c>
      <c r="J2854" s="12" t="str">
        <f>IF($G:$G="","",IF('Input Data'!L2854="","",'Input Data'!L2854))</f>
        <v/>
      </c>
      <c r="K2854" s="12" t="str">
        <f>IF($G:$G="","",IF('Input Data'!M2854="","",'Input Data'!M2854))</f>
        <v/>
      </c>
      <c r="L2854" s="12" t="str">
        <f>IF($G:$G="","",IF('Input Data'!N2854="","",'Input Data'!N2854))</f>
        <v/>
      </c>
      <c r="M2854" s="12" t="str">
        <f>IF($G:$G="","",IF('Input Data'!O2854="","",'Input Data'!O2854))</f>
        <v/>
      </c>
      <c r="N2854" s="12" t="str">
        <f>IF($G:$G="","",IF('Input Data'!P2854="","",'Input Data'!P2854))</f>
        <v/>
      </c>
      <c r="O2854" s="12" t="str">
        <f>IF($G:$G="","",IF('Input Data'!Q2854="","",'Input Data'!Q2854))</f>
        <v/>
      </c>
    </row>
    <row r="2855" spans="1:15" x14ac:dyDescent="0.25">
      <c r="A2855" s="13" t="str">
        <f>IF('Definition sheet'!H2855="","",'Definition sheet'!H2855)</f>
        <v/>
      </c>
      <c r="B2855" s="14" t="str">
        <f>IF('Definition sheet'!C2855="","",'Definition sheet'!C2855)</f>
        <v/>
      </c>
      <c r="C2855" s="13" t="str">
        <f>IF('Definition sheet'!D2855="","",CONCATENATE('fixed values'!$A$3,'Definition sheet'!D2855,'fixed values'!$A$4))</f>
        <v/>
      </c>
      <c r="D2855" s="22" t="str">
        <f>IF('Definition sheet'!E2855="","",CONCATENATE('fixed values'!$A$1,'Definition sheet'!E2855,'fixed values'!$A$2))</f>
        <v/>
      </c>
      <c r="E2855" s="22" t="str">
        <f>IF('Definition sheet'!F2855="","",CONCATENATE('fixed values'!$A$1,'Definition sheet'!F2855,'fixed values'!$A$2))</f>
        <v/>
      </c>
      <c r="F2855" s="14" t="str">
        <f>IF('Input Data'!G2855="","",IF('Definition sheet'!G2855="PARENT","",'Input Data'!G2855))</f>
        <v/>
      </c>
      <c r="G2855" s="12" t="str">
        <f>IF('Input Data'!I2855="","",'Input Data'!I2855)</f>
        <v/>
      </c>
      <c r="H2855" s="12" t="str">
        <f>IF($G:$G="NotUsed","",IF('Input Data'!J2855="","",'Input Data'!J2855))</f>
        <v/>
      </c>
      <c r="I2855" s="12" t="str">
        <f>IF($G:$G="","",IF('Input Data'!K2855="","",'Input Data'!K2855))</f>
        <v/>
      </c>
      <c r="J2855" s="12" t="str">
        <f>IF($G:$G="","",IF('Input Data'!L2855="","",'Input Data'!L2855))</f>
        <v/>
      </c>
      <c r="K2855" s="12" t="str">
        <f>IF($G:$G="","",IF('Input Data'!M2855="","",'Input Data'!M2855))</f>
        <v/>
      </c>
      <c r="L2855" s="12" t="str">
        <f>IF($G:$G="","",IF('Input Data'!N2855="","",'Input Data'!N2855))</f>
        <v/>
      </c>
      <c r="M2855" s="12" t="str">
        <f>IF($G:$G="","",IF('Input Data'!O2855="","",'Input Data'!O2855))</f>
        <v/>
      </c>
      <c r="N2855" s="12" t="str">
        <f>IF($G:$G="","",IF('Input Data'!P2855="","",'Input Data'!P2855))</f>
        <v/>
      </c>
      <c r="O2855" s="12" t="str">
        <f>IF($G:$G="","",IF('Input Data'!Q2855="","",'Input Data'!Q2855))</f>
        <v/>
      </c>
    </row>
    <row r="2856" spans="1:15" x14ac:dyDescent="0.25">
      <c r="A2856" s="13" t="str">
        <f>IF('Definition sheet'!H2856="","",'Definition sheet'!H2856)</f>
        <v/>
      </c>
      <c r="B2856" s="14" t="str">
        <f>IF('Definition sheet'!C2856="","",'Definition sheet'!C2856)</f>
        <v/>
      </c>
      <c r="C2856" s="13" t="str">
        <f>IF('Definition sheet'!D2856="","",CONCATENATE('fixed values'!$A$3,'Definition sheet'!D2856,'fixed values'!$A$4))</f>
        <v/>
      </c>
      <c r="D2856" s="22" t="str">
        <f>IF('Definition sheet'!E2856="","",CONCATENATE('fixed values'!$A$1,'Definition sheet'!E2856,'fixed values'!$A$2))</f>
        <v/>
      </c>
      <c r="E2856" s="22" t="str">
        <f>IF('Definition sheet'!F2856="","",CONCATENATE('fixed values'!$A$1,'Definition sheet'!F2856,'fixed values'!$A$2))</f>
        <v/>
      </c>
      <c r="F2856" s="14" t="str">
        <f>IF('Input Data'!G2856="","",IF('Definition sheet'!G2856="PARENT","",'Input Data'!G2856))</f>
        <v/>
      </c>
      <c r="G2856" s="12" t="str">
        <f>IF('Input Data'!I2856="","",'Input Data'!I2856)</f>
        <v/>
      </c>
      <c r="H2856" s="12" t="str">
        <f>IF($G:$G="NotUsed","",IF('Input Data'!J2856="","",'Input Data'!J2856))</f>
        <v/>
      </c>
      <c r="I2856" s="12" t="str">
        <f>IF($G:$G="","",IF('Input Data'!K2856="","",'Input Data'!K2856))</f>
        <v/>
      </c>
      <c r="J2856" s="12" t="str">
        <f>IF($G:$G="","",IF('Input Data'!L2856="","",'Input Data'!L2856))</f>
        <v/>
      </c>
      <c r="K2856" s="12" t="str">
        <f>IF($G:$G="","",IF('Input Data'!M2856="","",'Input Data'!M2856))</f>
        <v/>
      </c>
      <c r="L2856" s="12" t="str">
        <f>IF($G:$G="","",IF('Input Data'!N2856="","",'Input Data'!N2856))</f>
        <v/>
      </c>
      <c r="M2856" s="12" t="str">
        <f>IF($G:$G="","",IF('Input Data'!O2856="","",'Input Data'!O2856))</f>
        <v/>
      </c>
      <c r="N2856" s="12" t="str">
        <f>IF($G:$G="","",IF('Input Data'!P2856="","",'Input Data'!P2856))</f>
        <v/>
      </c>
      <c r="O2856" s="12" t="str">
        <f>IF($G:$G="","",IF('Input Data'!Q2856="","",'Input Data'!Q2856))</f>
        <v/>
      </c>
    </row>
    <row r="2857" spans="1:15" x14ac:dyDescent="0.25">
      <c r="A2857" s="13" t="str">
        <f>IF('Definition sheet'!H2857="","",'Definition sheet'!H2857)</f>
        <v/>
      </c>
      <c r="B2857" s="14" t="str">
        <f>IF('Definition sheet'!C2857="","",'Definition sheet'!C2857)</f>
        <v/>
      </c>
      <c r="C2857" s="13" t="str">
        <f>IF('Definition sheet'!D2857="","",CONCATENATE('fixed values'!$A$3,'Definition sheet'!D2857,'fixed values'!$A$4))</f>
        <v/>
      </c>
      <c r="D2857" s="22" t="str">
        <f>IF('Definition sheet'!E2857="","",CONCATENATE('fixed values'!$A$1,'Definition sheet'!E2857,'fixed values'!$A$2))</f>
        <v/>
      </c>
      <c r="E2857" s="22" t="str">
        <f>IF('Definition sheet'!F2857="","",CONCATENATE('fixed values'!$A$1,'Definition sheet'!F2857,'fixed values'!$A$2))</f>
        <v/>
      </c>
      <c r="F2857" s="14" t="str">
        <f>IF('Input Data'!G2857="","",IF('Definition sheet'!G2857="PARENT","",'Input Data'!G2857))</f>
        <v/>
      </c>
      <c r="G2857" s="12" t="str">
        <f>IF('Input Data'!I2857="","",'Input Data'!I2857)</f>
        <v/>
      </c>
      <c r="H2857" s="12" t="str">
        <f>IF($G:$G="NotUsed","",IF('Input Data'!J2857="","",'Input Data'!J2857))</f>
        <v/>
      </c>
      <c r="I2857" s="12" t="str">
        <f>IF($G:$G="","",IF('Input Data'!K2857="","",'Input Data'!K2857))</f>
        <v/>
      </c>
      <c r="J2857" s="12" t="str">
        <f>IF($G:$G="","",IF('Input Data'!L2857="","",'Input Data'!L2857))</f>
        <v/>
      </c>
      <c r="K2857" s="12" t="str">
        <f>IF($G:$G="","",IF('Input Data'!M2857="","",'Input Data'!M2857))</f>
        <v/>
      </c>
      <c r="L2857" s="12" t="str">
        <f>IF($G:$G="","",IF('Input Data'!N2857="","",'Input Data'!N2857))</f>
        <v/>
      </c>
      <c r="M2857" s="12" t="str">
        <f>IF($G:$G="","",IF('Input Data'!O2857="","",'Input Data'!O2857))</f>
        <v/>
      </c>
      <c r="N2857" s="12" t="str">
        <f>IF($G:$G="","",IF('Input Data'!P2857="","",'Input Data'!P2857))</f>
        <v/>
      </c>
      <c r="O2857" s="12" t="str">
        <f>IF($G:$G="","",IF('Input Data'!Q2857="","",'Input Data'!Q2857))</f>
        <v/>
      </c>
    </row>
    <row r="2858" spans="1:15" x14ac:dyDescent="0.25">
      <c r="A2858" s="13" t="str">
        <f>IF('Definition sheet'!H2858="","",'Definition sheet'!H2858)</f>
        <v/>
      </c>
      <c r="B2858" s="14" t="str">
        <f>IF('Definition sheet'!C2858="","",'Definition sheet'!C2858)</f>
        <v/>
      </c>
      <c r="C2858" s="13" t="str">
        <f>IF('Definition sheet'!D2858="","",CONCATENATE('fixed values'!$A$3,'Definition sheet'!D2858,'fixed values'!$A$4))</f>
        <v/>
      </c>
      <c r="D2858" s="22" t="str">
        <f>IF('Definition sheet'!E2858="","",CONCATENATE('fixed values'!$A$1,'Definition sheet'!E2858,'fixed values'!$A$2))</f>
        <v/>
      </c>
      <c r="E2858" s="22" t="str">
        <f>IF('Definition sheet'!F2858="","",CONCATENATE('fixed values'!$A$1,'Definition sheet'!F2858,'fixed values'!$A$2))</f>
        <v/>
      </c>
      <c r="F2858" s="14" t="str">
        <f>IF('Input Data'!G2858="","",IF('Definition sheet'!G2858="PARENT","",'Input Data'!G2858))</f>
        <v/>
      </c>
      <c r="G2858" s="12" t="str">
        <f>IF('Input Data'!I2858="","",'Input Data'!I2858)</f>
        <v/>
      </c>
      <c r="H2858" s="12" t="str">
        <f>IF($G:$G="NotUsed","",IF('Input Data'!J2858="","",'Input Data'!J2858))</f>
        <v/>
      </c>
      <c r="I2858" s="12" t="str">
        <f>IF($G:$G="","",IF('Input Data'!K2858="","",'Input Data'!K2858))</f>
        <v/>
      </c>
      <c r="J2858" s="12" t="str">
        <f>IF($G:$G="","",IF('Input Data'!L2858="","",'Input Data'!L2858))</f>
        <v/>
      </c>
      <c r="K2858" s="12" t="str">
        <f>IF($G:$G="","",IF('Input Data'!M2858="","",'Input Data'!M2858))</f>
        <v/>
      </c>
      <c r="L2858" s="12" t="str">
        <f>IF($G:$G="","",IF('Input Data'!N2858="","",'Input Data'!N2858))</f>
        <v/>
      </c>
      <c r="M2858" s="12" t="str">
        <f>IF($G:$G="","",IF('Input Data'!O2858="","",'Input Data'!O2858))</f>
        <v/>
      </c>
      <c r="N2858" s="12" t="str">
        <f>IF($G:$G="","",IF('Input Data'!P2858="","",'Input Data'!P2858))</f>
        <v/>
      </c>
      <c r="O2858" s="12" t="str">
        <f>IF($G:$G="","",IF('Input Data'!Q2858="","",'Input Data'!Q2858))</f>
        <v/>
      </c>
    </row>
    <row r="2859" spans="1:15" x14ac:dyDescent="0.25">
      <c r="A2859" s="13" t="str">
        <f>IF('Definition sheet'!H2859="","",'Definition sheet'!H2859)</f>
        <v/>
      </c>
      <c r="B2859" s="14" t="str">
        <f>IF('Definition sheet'!C2859="","",'Definition sheet'!C2859)</f>
        <v/>
      </c>
      <c r="C2859" s="13" t="str">
        <f>IF('Definition sheet'!D2859="","",CONCATENATE('fixed values'!$A$3,'Definition sheet'!D2859,'fixed values'!$A$4))</f>
        <v/>
      </c>
      <c r="D2859" s="22" t="str">
        <f>IF('Definition sheet'!E2859="","",CONCATENATE('fixed values'!$A$1,'Definition sheet'!E2859,'fixed values'!$A$2))</f>
        <v/>
      </c>
      <c r="E2859" s="22" t="str">
        <f>IF('Definition sheet'!F2859="","",CONCATENATE('fixed values'!$A$1,'Definition sheet'!F2859,'fixed values'!$A$2))</f>
        <v/>
      </c>
      <c r="F2859" s="14" t="str">
        <f>IF('Input Data'!G2859="","",IF('Definition sheet'!G2859="PARENT","",'Input Data'!G2859))</f>
        <v/>
      </c>
      <c r="G2859" s="12" t="str">
        <f>IF('Input Data'!I2859="","",'Input Data'!I2859)</f>
        <v/>
      </c>
      <c r="H2859" s="12" t="str">
        <f>IF($G:$G="NotUsed","",IF('Input Data'!J2859="","",'Input Data'!J2859))</f>
        <v/>
      </c>
      <c r="I2859" s="12" t="str">
        <f>IF($G:$G="","",IF('Input Data'!K2859="","",'Input Data'!K2859))</f>
        <v/>
      </c>
      <c r="J2859" s="12" t="str">
        <f>IF($G:$G="","",IF('Input Data'!L2859="","",'Input Data'!L2859))</f>
        <v/>
      </c>
      <c r="K2859" s="12" t="str">
        <f>IF($G:$G="","",IF('Input Data'!M2859="","",'Input Data'!M2859))</f>
        <v/>
      </c>
      <c r="L2859" s="12" t="str">
        <f>IF($G:$G="","",IF('Input Data'!N2859="","",'Input Data'!N2859))</f>
        <v/>
      </c>
      <c r="M2859" s="12" t="str">
        <f>IF($G:$G="","",IF('Input Data'!O2859="","",'Input Data'!O2859))</f>
        <v/>
      </c>
      <c r="N2859" s="12" t="str">
        <f>IF($G:$G="","",IF('Input Data'!P2859="","",'Input Data'!P2859))</f>
        <v/>
      </c>
      <c r="O2859" s="12" t="str">
        <f>IF($G:$G="","",IF('Input Data'!Q2859="","",'Input Data'!Q2859))</f>
        <v/>
      </c>
    </row>
    <row r="2860" spans="1:15" x14ac:dyDescent="0.25">
      <c r="A2860" s="13" t="str">
        <f>IF('Definition sheet'!H2860="","",'Definition sheet'!H2860)</f>
        <v/>
      </c>
      <c r="B2860" s="14" t="str">
        <f>IF('Definition sheet'!C2860="","",'Definition sheet'!C2860)</f>
        <v/>
      </c>
      <c r="C2860" s="13" t="str">
        <f>IF('Definition sheet'!D2860="","",CONCATENATE('fixed values'!$A$3,'Definition sheet'!D2860,'fixed values'!$A$4))</f>
        <v/>
      </c>
      <c r="D2860" s="22" t="str">
        <f>IF('Definition sheet'!E2860="","",CONCATENATE('fixed values'!$A$1,'Definition sheet'!E2860,'fixed values'!$A$2))</f>
        <v/>
      </c>
      <c r="E2860" s="22" t="str">
        <f>IF('Definition sheet'!F2860="","",CONCATENATE('fixed values'!$A$1,'Definition sheet'!F2860,'fixed values'!$A$2))</f>
        <v/>
      </c>
      <c r="F2860" s="14" t="str">
        <f>IF('Input Data'!G2860="","",IF('Definition sheet'!G2860="PARENT","",'Input Data'!G2860))</f>
        <v/>
      </c>
      <c r="G2860" s="12" t="str">
        <f>IF('Input Data'!I2860="","",'Input Data'!I2860)</f>
        <v/>
      </c>
      <c r="H2860" s="12" t="str">
        <f>IF($G:$G="NotUsed","",IF('Input Data'!J2860="","",'Input Data'!J2860))</f>
        <v/>
      </c>
      <c r="I2860" s="12" t="str">
        <f>IF($G:$G="","",IF('Input Data'!K2860="","",'Input Data'!K2860))</f>
        <v/>
      </c>
      <c r="J2860" s="12" t="str">
        <f>IF($G:$G="","",IF('Input Data'!L2860="","",'Input Data'!L2860))</f>
        <v/>
      </c>
      <c r="K2860" s="12" t="str">
        <f>IF($G:$G="","",IF('Input Data'!M2860="","",'Input Data'!M2860))</f>
        <v/>
      </c>
      <c r="L2860" s="12" t="str">
        <f>IF($G:$G="","",IF('Input Data'!N2860="","",'Input Data'!N2860))</f>
        <v/>
      </c>
      <c r="M2860" s="12" t="str">
        <f>IF($G:$G="","",IF('Input Data'!O2860="","",'Input Data'!O2860))</f>
        <v/>
      </c>
      <c r="N2860" s="12" t="str">
        <f>IF($G:$G="","",IF('Input Data'!P2860="","",'Input Data'!P2860))</f>
        <v/>
      </c>
      <c r="O2860" s="12" t="str">
        <f>IF($G:$G="","",IF('Input Data'!Q2860="","",'Input Data'!Q2860))</f>
        <v/>
      </c>
    </row>
    <row r="2861" spans="1:15" x14ac:dyDescent="0.25">
      <c r="A2861" s="13" t="str">
        <f>IF('Definition sheet'!H2861="","",'Definition sheet'!H2861)</f>
        <v/>
      </c>
      <c r="B2861" s="14" t="str">
        <f>IF('Definition sheet'!C2861="","",'Definition sheet'!C2861)</f>
        <v/>
      </c>
      <c r="C2861" s="13" t="str">
        <f>IF('Definition sheet'!D2861="","",CONCATENATE('fixed values'!$A$3,'Definition sheet'!D2861,'fixed values'!$A$4))</f>
        <v/>
      </c>
      <c r="D2861" s="22" t="str">
        <f>IF('Definition sheet'!E2861="","",CONCATENATE('fixed values'!$A$1,'Definition sheet'!E2861,'fixed values'!$A$2))</f>
        <v/>
      </c>
      <c r="E2861" s="22" t="str">
        <f>IF('Definition sheet'!F2861="","",CONCATENATE('fixed values'!$A$1,'Definition sheet'!F2861,'fixed values'!$A$2))</f>
        <v/>
      </c>
      <c r="F2861" s="14" t="str">
        <f>IF('Input Data'!G2861="","",IF('Definition sheet'!G2861="PARENT","",'Input Data'!G2861))</f>
        <v/>
      </c>
      <c r="G2861" s="12" t="str">
        <f>IF('Input Data'!I2861="","",'Input Data'!I2861)</f>
        <v/>
      </c>
      <c r="H2861" s="12" t="str">
        <f>IF($G:$G="NotUsed","",IF('Input Data'!J2861="","",'Input Data'!J2861))</f>
        <v/>
      </c>
      <c r="I2861" s="12" t="str">
        <f>IF($G:$G="","",IF('Input Data'!K2861="","",'Input Data'!K2861))</f>
        <v/>
      </c>
      <c r="J2861" s="12" t="str">
        <f>IF($G:$G="","",IF('Input Data'!L2861="","",'Input Data'!L2861))</f>
        <v/>
      </c>
      <c r="K2861" s="12" t="str">
        <f>IF($G:$G="","",IF('Input Data'!M2861="","",'Input Data'!M2861))</f>
        <v/>
      </c>
      <c r="L2861" s="12" t="str">
        <f>IF($G:$G="","",IF('Input Data'!N2861="","",'Input Data'!N2861))</f>
        <v/>
      </c>
      <c r="M2861" s="12" t="str">
        <f>IF($G:$G="","",IF('Input Data'!O2861="","",'Input Data'!O2861))</f>
        <v/>
      </c>
      <c r="N2861" s="12" t="str">
        <f>IF($G:$G="","",IF('Input Data'!P2861="","",'Input Data'!P2861))</f>
        <v/>
      </c>
      <c r="O2861" s="12" t="str">
        <f>IF($G:$G="","",IF('Input Data'!Q2861="","",'Input Data'!Q2861))</f>
        <v/>
      </c>
    </row>
    <row r="2862" spans="1:15" x14ac:dyDescent="0.25">
      <c r="A2862" s="13" t="str">
        <f>IF('Definition sheet'!H2862="","",'Definition sheet'!H2862)</f>
        <v/>
      </c>
      <c r="B2862" s="14" t="str">
        <f>IF('Definition sheet'!C2862="","",'Definition sheet'!C2862)</f>
        <v/>
      </c>
      <c r="C2862" s="13" t="str">
        <f>IF('Definition sheet'!D2862="","",CONCATENATE('fixed values'!$A$3,'Definition sheet'!D2862,'fixed values'!$A$4))</f>
        <v/>
      </c>
      <c r="D2862" s="22" t="str">
        <f>IF('Definition sheet'!E2862="","",CONCATENATE('fixed values'!$A$1,'Definition sheet'!E2862,'fixed values'!$A$2))</f>
        <v/>
      </c>
      <c r="E2862" s="22" t="str">
        <f>IF('Definition sheet'!F2862="","",CONCATENATE('fixed values'!$A$1,'Definition sheet'!F2862,'fixed values'!$A$2))</f>
        <v/>
      </c>
      <c r="F2862" s="14" t="str">
        <f>IF('Input Data'!G2862="","",IF('Definition sheet'!G2862="PARENT","",'Input Data'!G2862))</f>
        <v/>
      </c>
      <c r="G2862" s="12" t="str">
        <f>IF('Input Data'!I2862="","",'Input Data'!I2862)</f>
        <v/>
      </c>
      <c r="H2862" s="12" t="str">
        <f>IF($G:$G="NotUsed","",IF('Input Data'!J2862="","",'Input Data'!J2862))</f>
        <v/>
      </c>
      <c r="I2862" s="12" t="str">
        <f>IF($G:$G="","",IF('Input Data'!K2862="","",'Input Data'!K2862))</f>
        <v/>
      </c>
      <c r="J2862" s="12" t="str">
        <f>IF($G:$G="","",IF('Input Data'!L2862="","",'Input Data'!L2862))</f>
        <v/>
      </c>
      <c r="K2862" s="12" t="str">
        <f>IF($G:$G="","",IF('Input Data'!M2862="","",'Input Data'!M2862))</f>
        <v/>
      </c>
      <c r="L2862" s="12" t="str">
        <f>IF($G:$G="","",IF('Input Data'!N2862="","",'Input Data'!N2862))</f>
        <v/>
      </c>
      <c r="M2862" s="12" t="str">
        <f>IF($G:$G="","",IF('Input Data'!O2862="","",'Input Data'!O2862))</f>
        <v/>
      </c>
      <c r="N2862" s="12" t="str">
        <f>IF($G:$G="","",IF('Input Data'!P2862="","",'Input Data'!P2862))</f>
        <v/>
      </c>
      <c r="O2862" s="12" t="str">
        <f>IF($G:$G="","",IF('Input Data'!Q2862="","",'Input Data'!Q2862))</f>
        <v/>
      </c>
    </row>
    <row r="2863" spans="1:15" x14ac:dyDescent="0.25">
      <c r="A2863" s="13" t="str">
        <f>IF('Definition sheet'!H2863="","",'Definition sheet'!H2863)</f>
        <v/>
      </c>
      <c r="B2863" s="14" t="str">
        <f>IF('Definition sheet'!C2863="","",'Definition sheet'!C2863)</f>
        <v/>
      </c>
      <c r="C2863" s="13" t="str">
        <f>IF('Definition sheet'!D2863="","",CONCATENATE('fixed values'!$A$3,'Definition sheet'!D2863,'fixed values'!$A$4))</f>
        <v/>
      </c>
      <c r="D2863" s="22" t="str">
        <f>IF('Definition sheet'!E2863="","",CONCATENATE('fixed values'!$A$1,'Definition sheet'!E2863,'fixed values'!$A$2))</f>
        <v/>
      </c>
      <c r="E2863" s="22" t="str">
        <f>IF('Definition sheet'!F2863="","",CONCATENATE('fixed values'!$A$1,'Definition sheet'!F2863,'fixed values'!$A$2))</f>
        <v/>
      </c>
      <c r="F2863" s="14" t="str">
        <f>IF('Input Data'!G2863="","",IF('Definition sheet'!G2863="PARENT","",'Input Data'!G2863))</f>
        <v/>
      </c>
      <c r="G2863" s="12" t="str">
        <f>IF('Input Data'!I2863="","",'Input Data'!I2863)</f>
        <v/>
      </c>
      <c r="H2863" s="12" t="str">
        <f>IF($G:$G="NotUsed","",IF('Input Data'!J2863="","",'Input Data'!J2863))</f>
        <v/>
      </c>
      <c r="I2863" s="12" t="str">
        <f>IF($G:$G="","",IF('Input Data'!K2863="","",'Input Data'!K2863))</f>
        <v/>
      </c>
      <c r="J2863" s="12" t="str">
        <f>IF($G:$G="","",IF('Input Data'!L2863="","",'Input Data'!L2863))</f>
        <v/>
      </c>
      <c r="K2863" s="12" t="str">
        <f>IF($G:$G="","",IF('Input Data'!M2863="","",'Input Data'!M2863))</f>
        <v/>
      </c>
      <c r="L2863" s="12" t="str">
        <f>IF($G:$G="","",IF('Input Data'!N2863="","",'Input Data'!N2863))</f>
        <v/>
      </c>
      <c r="M2863" s="12" t="str">
        <f>IF($G:$G="","",IF('Input Data'!O2863="","",'Input Data'!O2863))</f>
        <v/>
      </c>
      <c r="N2863" s="12" t="str">
        <f>IF($G:$G="","",IF('Input Data'!P2863="","",'Input Data'!P2863))</f>
        <v/>
      </c>
      <c r="O2863" s="12" t="str">
        <f>IF($G:$G="","",IF('Input Data'!Q2863="","",'Input Data'!Q2863))</f>
        <v/>
      </c>
    </row>
    <row r="2864" spans="1:15" x14ac:dyDescent="0.25">
      <c r="A2864" s="13" t="str">
        <f>IF('Definition sheet'!H2864="","",'Definition sheet'!H2864)</f>
        <v/>
      </c>
      <c r="B2864" s="14" t="str">
        <f>IF('Definition sheet'!C2864="","",'Definition sheet'!C2864)</f>
        <v/>
      </c>
      <c r="C2864" s="13" t="str">
        <f>IF('Definition sheet'!D2864="","",CONCATENATE('fixed values'!$A$3,'Definition sheet'!D2864,'fixed values'!$A$4))</f>
        <v/>
      </c>
      <c r="D2864" s="22" t="str">
        <f>IF('Definition sheet'!E2864="","",CONCATENATE('fixed values'!$A$1,'Definition sheet'!E2864,'fixed values'!$A$2))</f>
        <v/>
      </c>
      <c r="E2864" s="22" t="str">
        <f>IF('Definition sheet'!F2864="","",CONCATENATE('fixed values'!$A$1,'Definition sheet'!F2864,'fixed values'!$A$2))</f>
        <v/>
      </c>
      <c r="F2864" s="14" t="str">
        <f>IF('Input Data'!G2864="","",IF('Definition sheet'!G2864="PARENT","",'Input Data'!G2864))</f>
        <v/>
      </c>
      <c r="G2864" s="12" t="str">
        <f>IF('Input Data'!I2864="","",'Input Data'!I2864)</f>
        <v/>
      </c>
      <c r="H2864" s="12" t="str">
        <f>IF($G:$G="NotUsed","",IF('Input Data'!J2864="","",'Input Data'!J2864))</f>
        <v/>
      </c>
      <c r="I2864" s="12" t="str">
        <f>IF($G:$G="","",IF('Input Data'!K2864="","",'Input Data'!K2864))</f>
        <v/>
      </c>
      <c r="J2864" s="12" t="str">
        <f>IF($G:$G="","",IF('Input Data'!L2864="","",'Input Data'!L2864))</f>
        <v/>
      </c>
      <c r="K2864" s="12" t="str">
        <f>IF($G:$G="","",IF('Input Data'!M2864="","",'Input Data'!M2864))</f>
        <v/>
      </c>
      <c r="L2864" s="12" t="str">
        <f>IF($G:$G="","",IF('Input Data'!N2864="","",'Input Data'!N2864))</f>
        <v/>
      </c>
      <c r="M2864" s="12" t="str">
        <f>IF($G:$G="","",IF('Input Data'!O2864="","",'Input Data'!O2864))</f>
        <v/>
      </c>
      <c r="N2864" s="12" t="str">
        <f>IF($G:$G="","",IF('Input Data'!P2864="","",'Input Data'!P2864))</f>
        <v/>
      </c>
      <c r="O2864" s="12" t="str">
        <f>IF($G:$G="","",IF('Input Data'!Q2864="","",'Input Data'!Q2864))</f>
        <v/>
      </c>
    </row>
    <row r="2865" spans="1:15" x14ac:dyDescent="0.25">
      <c r="A2865" s="13" t="str">
        <f>IF('Definition sheet'!H2865="","",'Definition sheet'!H2865)</f>
        <v/>
      </c>
      <c r="B2865" s="14" t="str">
        <f>IF('Definition sheet'!C2865="","",'Definition sheet'!C2865)</f>
        <v/>
      </c>
      <c r="C2865" s="13" t="str">
        <f>IF('Definition sheet'!D2865="","",CONCATENATE('fixed values'!$A$3,'Definition sheet'!D2865,'fixed values'!$A$4))</f>
        <v/>
      </c>
      <c r="D2865" s="22" t="str">
        <f>IF('Definition sheet'!E2865="","",CONCATENATE('fixed values'!$A$1,'Definition sheet'!E2865,'fixed values'!$A$2))</f>
        <v/>
      </c>
      <c r="E2865" s="22" t="str">
        <f>IF('Definition sheet'!F2865="","",CONCATENATE('fixed values'!$A$1,'Definition sheet'!F2865,'fixed values'!$A$2))</f>
        <v/>
      </c>
      <c r="F2865" s="14" t="str">
        <f>IF('Input Data'!G2865="","",IF('Definition sheet'!G2865="PARENT","",'Input Data'!G2865))</f>
        <v/>
      </c>
      <c r="G2865" s="12" t="str">
        <f>IF('Input Data'!I2865="","",'Input Data'!I2865)</f>
        <v/>
      </c>
      <c r="H2865" s="12" t="str">
        <f>IF($G:$G="NotUsed","",IF('Input Data'!J2865="","",'Input Data'!J2865))</f>
        <v/>
      </c>
      <c r="I2865" s="12" t="str">
        <f>IF($G:$G="","",IF('Input Data'!K2865="","",'Input Data'!K2865))</f>
        <v/>
      </c>
      <c r="J2865" s="12" t="str">
        <f>IF($G:$G="","",IF('Input Data'!L2865="","",'Input Data'!L2865))</f>
        <v/>
      </c>
      <c r="K2865" s="12" t="str">
        <f>IF($G:$G="","",IF('Input Data'!M2865="","",'Input Data'!M2865))</f>
        <v/>
      </c>
      <c r="L2865" s="12" t="str">
        <f>IF($G:$G="","",IF('Input Data'!N2865="","",'Input Data'!N2865))</f>
        <v/>
      </c>
      <c r="M2865" s="12" t="str">
        <f>IF($G:$G="","",IF('Input Data'!O2865="","",'Input Data'!O2865))</f>
        <v/>
      </c>
      <c r="N2865" s="12" t="str">
        <f>IF($G:$G="","",IF('Input Data'!P2865="","",'Input Data'!P2865))</f>
        <v/>
      </c>
      <c r="O2865" s="12" t="str">
        <f>IF($G:$G="","",IF('Input Data'!Q2865="","",'Input Data'!Q2865))</f>
        <v/>
      </c>
    </row>
    <row r="2866" spans="1:15" x14ac:dyDescent="0.25">
      <c r="A2866" s="13" t="str">
        <f>IF('Definition sheet'!H2866="","",'Definition sheet'!H2866)</f>
        <v/>
      </c>
      <c r="B2866" s="14" t="str">
        <f>IF('Definition sheet'!C2866="","",'Definition sheet'!C2866)</f>
        <v/>
      </c>
      <c r="C2866" s="13" t="str">
        <f>IF('Definition sheet'!D2866="","",CONCATENATE('fixed values'!$A$3,'Definition sheet'!D2866,'fixed values'!$A$4))</f>
        <v/>
      </c>
      <c r="D2866" s="22" t="str">
        <f>IF('Definition sheet'!E2866="","",CONCATENATE('fixed values'!$A$1,'Definition sheet'!E2866,'fixed values'!$A$2))</f>
        <v/>
      </c>
      <c r="E2866" s="22" t="str">
        <f>IF('Definition sheet'!F2866="","",CONCATENATE('fixed values'!$A$1,'Definition sheet'!F2866,'fixed values'!$A$2))</f>
        <v/>
      </c>
      <c r="F2866" s="14" t="str">
        <f>IF('Input Data'!G2866="","",IF('Definition sheet'!G2866="PARENT","",'Input Data'!G2866))</f>
        <v/>
      </c>
      <c r="G2866" s="12" t="str">
        <f>IF('Input Data'!I2866="","",'Input Data'!I2866)</f>
        <v/>
      </c>
      <c r="H2866" s="12" t="str">
        <f>IF($G:$G="NotUsed","",IF('Input Data'!J2866="","",'Input Data'!J2866))</f>
        <v/>
      </c>
      <c r="I2866" s="12" t="str">
        <f>IF($G:$G="","",IF('Input Data'!K2866="","",'Input Data'!K2866))</f>
        <v/>
      </c>
      <c r="J2866" s="12" t="str">
        <f>IF($G:$G="","",IF('Input Data'!L2866="","",'Input Data'!L2866))</f>
        <v/>
      </c>
      <c r="K2866" s="12" t="str">
        <f>IF($G:$G="","",IF('Input Data'!M2866="","",'Input Data'!M2866))</f>
        <v/>
      </c>
      <c r="L2866" s="12" t="str">
        <f>IF($G:$G="","",IF('Input Data'!N2866="","",'Input Data'!N2866))</f>
        <v/>
      </c>
      <c r="M2866" s="12" t="str">
        <f>IF($G:$G="","",IF('Input Data'!O2866="","",'Input Data'!O2866))</f>
        <v/>
      </c>
      <c r="N2866" s="12" t="str">
        <f>IF($G:$G="","",IF('Input Data'!P2866="","",'Input Data'!P2866))</f>
        <v/>
      </c>
      <c r="O2866" s="12" t="str">
        <f>IF($G:$G="","",IF('Input Data'!Q2866="","",'Input Data'!Q2866))</f>
        <v/>
      </c>
    </row>
    <row r="2867" spans="1:15" x14ac:dyDescent="0.25">
      <c r="A2867" s="13" t="str">
        <f>IF('Definition sheet'!H2867="","",'Definition sheet'!H2867)</f>
        <v/>
      </c>
      <c r="B2867" s="14" t="str">
        <f>IF('Definition sheet'!C2867="","",'Definition sheet'!C2867)</f>
        <v/>
      </c>
      <c r="C2867" s="13" t="str">
        <f>IF('Definition sheet'!D2867="","",CONCATENATE('fixed values'!$A$3,'Definition sheet'!D2867,'fixed values'!$A$4))</f>
        <v/>
      </c>
      <c r="D2867" s="22" t="str">
        <f>IF('Definition sheet'!E2867="","",CONCATENATE('fixed values'!$A$1,'Definition sheet'!E2867,'fixed values'!$A$2))</f>
        <v/>
      </c>
      <c r="E2867" s="22" t="str">
        <f>IF('Definition sheet'!F2867="","",CONCATENATE('fixed values'!$A$1,'Definition sheet'!F2867,'fixed values'!$A$2))</f>
        <v/>
      </c>
      <c r="F2867" s="14" t="str">
        <f>IF('Input Data'!G2867="","",IF('Definition sheet'!G2867="PARENT","",'Input Data'!G2867))</f>
        <v/>
      </c>
      <c r="G2867" s="12" t="str">
        <f>IF('Input Data'!I2867="","",'Input Data'!I2867)</f>
        <v/>
      </c>
      <c r="H2867" s="12" t="str">
        <f>IF($G:$G="NotUsed","",IF('Input Data'!J2867="","",'Input Data'!J2867))</f>
        <v/>
      </c>
      <c r="I2867" s="12" t="str">
        <f>IF($G:$G="","",IF('Input Data'!K2867="","",'Input Data'!K2867))</f>
        <v/>
      </c>
      <c r="J2867" s="12" t="str">
        <f>IF($G:$G="","",IF('Input Data'!L2867="","",'Input Data'!L2867))</f>
        <v/>
      </c>
      <c r="K2867" s="12" t="str">
        <f>IF($G:$G="","",IF('Input Data'!M2867="","",'Input Data'!M2867))</f>
        <v/>
      </c>
      <c r="L2867" s="12" t="str">
        <f>IF($G:$G="","",IF('Input Data'!N2867="","",'Input Data'!N2867))</f>
        <v/>
      </c>
      <c r="M2867" s="12" t="str">
        <f>IF($G:$G="","",IF('Input Data'!O2867="","",'Input Data'!O2867))</f>
        <v/>
      </c>
      <c r="N2867" s="12" t="str">
        <f>IF($G:$G="","",IF('Input Data'!P2867="","",'Input Data'!P2867))</f>
        <v/>
      </c>
      <c r="O2867" s="12" t="str">
        <f>IF($G:$G="","",IF('Input Data'!Q2867="","",'Input Data'!Q2867))</f>
        <v/>
      </c>
    </row>
    <row r="2868" spans="1:15" x14ac:dyDescent="0.25">
      <c r="A2868" s="13" t="str">
        <f>IF('Definition sheet'!H2868="","",'Definition sheet'!H2868)</f>
        <v/>
      </c>
      <c r="B2868" s="14" t="str">
        <f>IF('Definition sheet'!C2868="","",'Definition sheet'!C2868)</f>
        <v/>
      </c>
      <c r="C2868" s="13" t="str">
        <f>IF('Definition sheet'!D2868="","",CONCATENATE('fixed values'!$A$3,'Definition sheet'!D2868,'fixed values'!$A$4))</f>
        <v/>
      </c>
      <c r="D2868" s="22" t="str">
        <f>IF('Definition sheet'!E2868="","",CONCATENATE('fixed values'!$A$1,'Definition sheet'!E2868,'fixed values'!$A$2))</f>
        <v/>
      </c>
      <c r="E2868" s="22" t="str">
        <f>IF('Definition sheet'!F2868="","",CONCATENATE('fixed values'!$A$1,'Definition sheet'!F2868,'fixed values'!$A$2))</f>
        <v/>
      </c>
      <c r="F2868" s="14" t="str">
        <f>IF('Input Data'!G2868="","",IF('Definition sheet'!G2868="PARENT","",'Input Data'!G2868))</f>
        <v/>
      </c>
      <c r="G2868" s="12" t="str">
        <f>IF('Input Data'!I2868="","",'Input Data'!I2868)</f>
        <v/>
      </c>
      <c r="H2868" s="12" t="str">
        <f>IF($G:$G="NotUsed","",IF('Input Data'!J2868="","",'Input Data'!J2868))</f>
        <v/>
      </c>
      <c r="I2868" s="12" t="str">
        <f>IF($G:$G="","",IF('Input Data'!K2868="","",'Input Data'!K2868))</f>
        <v/>
      </c>
      <c r="J2868" s="12" t="str">
        <f>IF($G:$G="","",IF('Input Data'!L2868="","",'Input Data'!L2868))</f>
        <v/>
      </c>
      <c r="K2868" s="12" t="str">
        <f>IF($G:$G="","",IF('Input Data'!M2868="","",'Input Data'!M2868))</f>
        <v/>
      </c>
      <c r="L2868" s="12" t="str">
        <f>IF($G:$G="","",IF('Input Data'!N2868="","",'Input Data'!N2868))</f>
        <v/>
      </c>
      <c r="M2868" s="12" t="str">
        <f>IF($G:$G="","",IF('Input Data'!O2868="","",'Input Data'!O2868))</f>
        <v/>
      </c>
      <c r="N2868" s="12" t="str">
        <f>IF($G:$G="","",IF('Input Data'!P2868="","",'Input Data'!P2868))</f>
        <v/>
      </c>
      <c r="O2868" s="12" t="str">
        <f>IF($G:$G="","",IF('Input Data'!Q2868="","",'Input Data'!Q2868))</f>
        <v/>
      </c>
    </row>
    <row r="2869" spans="1:15" x14ac:dyDescent="0.25">
      <c r="A2869" s="13" t="str">
        <f>IF('Definition sheet'!H2869="","",'Definition sheet'!H2869)</f>
        <v/>
      </c>
      <c r="B2869" s="14" t="str">
        <f>IF('Definition sheet'!C2869="","",'Definition sheet'!C2869)</f>
        <v/>
      </c>
      <c r="C2869" s="13" t="str">
        <f>IF('Definition sheet'!D2869="","",CONCATENATE('fixed values'!$A$3,'Definition sheet'!D2869,'fixed values'!$A$4))</f>
        <v/>
      </c>
      <c r="D2869" s="22" t="str">
        <f>IF('Definition sheet'!E2869="","",CONCATENATE('fixed values'!$A$1,'Definition sheet'!E2869,'fixed values'!$A$2))</f>
        <v/>
      </c>
      <c r="E2869" s="22" t="str">
        <f>IF('Definition sheet'!F2869="","",CONCATENATE('fixed values'!$A$1,'Definition sheet'!F2869,'fixed values'!$A$2))</f>
        <v/>
      </c>
      <c r="F2869" s="14" t="str">
        <f>IF('Input Data'!G2869="","",IF('Definition sheet'!G2869="PARENT","",'Input Data'!G2869))</f>
        <v/>
      </c>
      <c r="G2869" s="12" t="str">
        <f>IF('Input Data'!I2869="","",'Input Data'!I2869)</f>
        <v/>
      </c>
      <c r="H2869" s="12" t="str">
        <f>IF($G:$G="NotUsed","",IF('Input Data'!J2869="","",'Input Data'!J2869))</f>
        <v/>
      </c>
      <c r="I2869" s="12" t="str">
        <f>IF($G:$G="","",IF('Input Data'!K2869="","",'Input Data'!K2869))</f>
        <v/>
      </c>
      <c r="J2869" s="12" t="str">
        <f>IF($G:$G="","",IF('Input Data'!L2869="","",'Input Data'!L2869))</f>
        <v/>
      </c>
      <c r="K2869" s="12" t="str">
        <f>IF($G:$G="","",IF('Input Data'!M2869="","",'Input Data'!M2869))</f>
        <v/>
      </c>
      <c r="L2869" s="12" t="str">
        <f>IF($G:$G="","",IF('Input Data'!N2869="","",'Input Data'!N2869))</f>
        <v/>
      </c>
      <c r="M2869" s="12" t="str">
        <f>IF($G:$G="","",IF('Input Data'!O2869="","",'Input Data'!O2869))</f>
        <v/>
      </c>
      <c r="N2869" s="12" t="str">
        <f>IF($G:$G="","",IF('Input Data'!P2869="","",'Input Data'!P2869))</f>
        <v/>
      </c>
      <c r="O2869" s="12" t="str">
        <f>IF($G:$G="","",IF('Input Data'!Q2869="","",'Input Data'!Q2869))</f>
        <v/>
      </c>
    </row>
    <row r="2870" spans="1:15" x14ac:dyDescent="0.25">
      <c r="A2870" s="13" t="str">
        <f>IF('Definition sheet'!H2870="","",'Definition sheet'!H2870)</f>
        <v/>
      </c>
      <c r="B2870" s="14" t="str">
        <f>IF('Definition sheet'!C2870="","",'Definition sheet'!C2870)</f>
        <v/>
      </c>
      <c r="C2870" s="13" t="str">
        <f>IF('Definition sheet'!D2870="","",CONCATENATE('fixed values'!$A$3,'Definition sheet'!D2870,'fixed values'!$A$4))</f>
        <v/>
      </c>
      <c r="D2870" s="22" t="str">
        <f>IF('Definition sheet'!E2870="","",CONCATENATE('fixed values'!$A$1,'Definition sheet'!E2870,'fixed values'!$A$2))</f>
        <v/>
      </c>
      <c r="E2870" s="22" t="str">
        <f>IF('Definition sheet'!F2870="","",CONCATENATE('fixed values'!$A$1,'Definition sheet'!F2870,'fixed values'!$A$2))</f>
        <v/>
      </c>
      <c r="F2870" s="14" t="str">
        <f>IF('Input Data'!G2870="","",IF('Definition sheet'!G2870="PARENT","",'Input Data'!G2870))</f>
        <v/>
      </c>
      <c r="G2870" s="12" t="str">
        <f>IF('Input Data'!I2870="","",'Input Data'!I2870)</f>
        <v/>
      </c>
      <c r="H2870" s="12" t="str">
        <f>IF($G:$G="NotUsed","",IF('Input Data'!J2870="","",'Input Data'!J2870))</f>
        <v/>
      </c>
      <c r="I2870" s="12" t="str">
        <f>IF($G:$G="","",IF('Input Data'!K2870="","",'Input Data'!K2870))</f>
        <v/>
      </c>
      <c r="J2870" s="12" t="str">
        <f>IF($G:$G="","",IF('Input Data'!L2870="","",'Input Data'!L2870))</f>
        <v/>
      </c>
      <c r="K2870" s="12" t="str">
        <f>IF($G:$G="","",IF('Input Data'!M2870="","",'Input Data'!M2870))</f>
        <v/>
      </c>
      <c r="L2870" s="12" t="str">
        <f>IF($G:$G="","",IF('Input Data'!N2870="","",'Input Data'!N2870))</f>
        <v/>
      </c>
      <c r="M2870" s="12" t="str">
        <f>IF($G:$G="","",IF('Input Data'!O2870="","",'Input Data'!O2870))</f>
        <v/>
      </c>
      <c r="N2870" s="12" t="str">
        <f>IF($G:$G="","",IF('Input Data'!P2870="","",'Input Data'!P2870))</f>
        <v/>
      </c>
      <c r="O2870" s="12" t="str">
        <f>IF($G:$G="","",IF('Input Data'!Q2870="","",'Input Data'!Q2870))</f>
        <v/>
      </c>
    </row>
    <row r="2871" spans="1:15" x14ac:dyDescent="0.25">
      <c r="A2871" s="13" t="str">
        <f>IF('Definition sheet'!H2871="","",'Definition sheet'!H2871)</f>
        <v/>
      </c>
      <c r="B2871" s="14" t="str">
        <f>IF('Definition sheet'!C2871="","",'Definition sheet'!C2871)</f>
        <v/>
      </c>
      <c r="C2871" s="13" t="str">
        <f>IF('Definition sheet'!D2871="","",CONCATENATE('fixed values'!$A$3,'Definition sheet'!D2871,'fixed values'!$A$4))</f>
        <v/>
      </c>
      <c r="D2871" s="22" t="str">
        <f>IF('Definition sheet'!E2871="","",CONCATENATE('fixed values'!$A$1,'Definition sheet'!E2871,'fixed values'!$A$2))</f>
        <v/>
      </c>
      <c r="E2871" s="22" t="str">
        <f>IF('Definition sheet'!F2871="","",CONCATENATE('fixed values'!$A$1,'Definition sheet'!F2871,'fixed values'!$A$2))</f>
        <v/>
      </c>
      <c r="F2871" s="14" t="str">
        <f>IF('Input Data'!G2871="","",IF('Definition sheet'!G2871="PARENT","",'Input Data'!G2871))</f>
        <v/>
      </c>
      <c r="G2871" s="12" t="str">
        <f>IF('Input Data'!I2871="","",'Input Data'!I2871)</f>
        <v/>
      </c>
      <c r="H2871" s="12" t="str">
        <f>IF($G:$G="NotUsed","",IF('Input Data'!J2871="","",'Input Data'!J2871))</f>
        <v/>
      </c>
      <c r="I2871" s="12" t="str">
        <f>IF($G:$G="","",IF('Input Data'!K2871="","",'Input Data'!K2871))</f>
        <v/>
      </c>
      <c r="J2871" s="12" t="str">
        <f>IF($G:$G="","",IF('Input Data'!L2871="","",'Input Data'!L2871))</f>
        <v/>
      </c>
      <c r="K2871" s="12" t="str">
        <f>IF($G:$G="","",IF('Input Data'!M2871="","",'Input Data'!M2871))</f>
        <v/>
      </c>
      <c r="L2871" s="12" t="str">
        <f>IF($G:$G="","",IF('Input Data'!N2871="","",'Input Data'!N2871))</f>
        <v/>
      </c>
      <c r="M2871" s="12" t="str">
        <f>IF($G:$G="","",IF('Input Data'!O2871="","",'Input Data'!O2871))</f>
        <v/>
      </c>
      <c r="N2871" s="12" t="str">
        <f>IF($G:$G="","",IF('Input Data'!P2871="","",'Input Data'!P2871))</f>
        <v/>
      </c>
      <c r="O2871" s="12" t="str">
        <f>IF($G:$G="","",IF('Input Data'!Q2871="","",'Input Data'!Q2871))</f>
        <v/>
      </c>
    </row>
    <row r="2872" spans="1:15" x14ac:dyDescent="0.25">
      <c r="A2872" s="13" t="str">
        <f>IF('Definition sheet'!H2872="","",'Definition sheet'!H2872)</f>
        <v/>
      </c>
      <c r="B2872" s="14" t="str">
        <f>IF('Definition sheet'!C2872="","",'Definition sheet'!C2872)</f>
        <v/>
      </c>
      <c r="C2872" s="13" t="str">
        <f>IF('Definition sheet'!D2872="","",CONCATENATE('fixed values'!$A$3,'Definition sheet'!D2872,'fixed values'!$A$4))</f>
        <v/>
      </c>
      <c r="D2872" s="22" t="str">
        <f>IF('Definition sheet'!E2872="","",CONCATENATE('fixed values'!$A$1,'Definition sheet'!E2872,'fixed values'!$A$2))</f>
        <v/>
      </c>
      <c r="E2872" s="22" t="str">
        <f>IF('Definition sheet'!F2872="","",CONCATENATE('fixed values'!$A$1,'Definition sheet'!F2872,'fixed values'!$A$2))</f>
        <v/>
      </c>
      <c r="F2872" s="14" t="str">
        <f>IF('Input Data'!G2872="","",IF('Definition sheet'!G2872="PARENT","",'Input Data'!G2872))</f>
        <v/>
      </c>
      <c r="G2872" s="12" t="str">
        <f>IF('Input Data'!I2872="","",'Input Data'!I2872)</f>
        <v/>
      </c>
      <c r="H2872" s="12" t="str">
        <f>IF($G:$G="NotUsed","",IF('Input Data'!J2872="","",'Input Data'!J2872))</f>
        <v/>
      </c>
      <c r="I2872" s="12" t="str">
        <f>IF($G:$G="","",IF('Input Data'!K2872="","",'Input Data'!K2872))</f>
        <v/>
      </c>
      <c r="J2872" s="12" t="str">
        <f>IF($G:$G="","",IF('Input Data'!L2872="","",'Input Data'!L2872))</f>
        <v/>
      </c>
      <c r="K2872" s="12" t="str">
        <f>IF($G:$G="","",IF('Input Data'!M2872="","",'Input Data'!M2872))</f>
        <v/>
      </c>
      <c r="L2872" s="12" t="str">
        <f>IF($G:$G="","",IF('Input Data'!N2872="","",'Input Data'!N2872))</f>
        <v/>
      </c>
      <c r="M2872" s="12" t="str">
        <f>IF($G:$G="","",IF('Input Data'!O2872="","",'Input Data'!O2872))</f>
        <v/>
      </c>
      <c r="N2872" s="12" t="str">
        <f>IF($G:$G="","",IF('Input Data'!P2872="","",'Input Data'!P2872))</f>
        <v/>
      </c>
      <c r="O2872" s="12" t="str">
        <f>IF($G:$G="","",IF('Input Data'!Q2872="","",'Input Data'!Q2872))</f>
        <v/>
      </c>
    </row>
    <row r="2873" spans="1:15" x14ac:dyDescent="0.25">
      <c r="A2873" s="13" t="str">
        <f>IF('Definition sheet'!H2873="","",'Definition sheet'!H2873)</f>
        <v/>
      </c>
      <c r="B2873" s="14" t="str">
        <f>IF('Definition sheet'!C2873="","",'Definition sheet'!C2873)</f>
        <v/>
      </c>
      <c r="C2873" s="13" t="str">
        <f>IF('Definition sheet'!D2873="","",CONCATENATE('fixed values'!$A$3,'Definition sheet'!D2873,'fixed values'!$A$4))</f>
        <v/>
      </c>
      <c r="D2873" s="22" t="str">
        <f>IF('Definition sheet'!E2873="","",CONCATENATE('fixed values'!$A$1,'Definition sheet'!E2873,'fixed values'!$A$2))</f>
        <v/>
      </c>
      <c r="E2873" s="22" t="str">
        <f>IF('Definition sheet'!F2873="","",CONCATENATE('fixed values'!$A$1,'Definition sheet'!F2873,'fixed values'!$A$2))</f>
        <v/>
      </c>
      <c r="F2873" s="14" t="str">
        <f>IF('Input Data'!G2873="","",IF('Definition sheet'!G2873="PARENT","",'Input Data'!G2873))</f>
        <v/>
      </c>
      <c r="G2873" s="12" t="str">
        <f>IF('Input Data'!I2873="","",'Input Data'!I2873)</f>
        <v/>
      </c>
      <c r="H2873" s="12" t="str">
        <f>IF($G:$G="NotUsed","",IF('Input Data'!J2873="","",'Input Data'!J2873))</f>
        <v/>
      </c>
      <c r="I2873" s="12" t="str">
        <f>IF($G:$G="","",IF('Input Data'!K2873="","",'Input Data'!K2873))</f>
        <v/>
      </c>
      <c r="J2873" s="12" t="str">
        <f>IF($G:$G="","",IF('Input Data'!L2873="","",'Input Data'!L2873))</f>
        <v/>
      </c>
      <c r="K2873" s="12" t="str">
        <f>IF($G:$G="","",IF('Input Data'!M2873="","",'Input Data'!M2873))</f>
        <v/>
      </c>
      <c r="L2873" s="12" t="str">
        <f>IF($G:$G="","",IF('Input Data'!N2873="","",'Input Data'!N2873))</f>
        <v/>
      </c>
      <c r="M2873" s="12" t="str">
        <f>IF($G:$G="","",IF('Input Data'!O2873="","",'Input Data'!O2873))</f>
        <v/>
      </c>
      <c r="N2873" s="12" t="str">
        <f>IF($G:$G="","",IF('Input Data'!P2873="","",'Input Data'!P2873))</f>
        <v/>
      </c>
      <c r="O2873" s="12" t="str">
        <f>IF($G:$G="","",IF('Input Data'!Q2873="","",'Input Data'!Q2873))</f>
        <v/>
      </c>
    </row>
    <row r="2874" spans="1:15" x14ac:dyDescent="0.25">
      <c r="A2874" s="13" t="str">
        <f>IF('Definition sheet'!H2874="","",'Definition sheet'!H2874)</f>
        <v/>
      </c>
      <c r="B2874" s="14" t="str">
        <f>IF('Definition sheet'!C2874="","",'Definition sheet'!C2874)</f>
        <v/>
      </c>
      <c r="C2874" s="13" t="str">
        <f>IF('Definition sheet'!D2874="","",CONCATENATE('fixed values'!$A$3,'Definition sheet'!D2874,'fixed values'!$A$4))</f>
        <v/>
      </c>
      <c r="D2874" s="22" t="str">
        <f>IF('Definition sheet'!E2874="","",CONCATENATE('fixed values'!$A$1,'Definition sheet'!E2874,'fixed values'!$A$2))</f>
        <v/>
      </c>
      <c r="E2874" s="22" t="str">
        <f>IF('Definition sheet'!F2874="","",CONCATENATE('fixed values'!$A$1,'Definition sheet'!F2874,'fixed values'!$A$2))</f>
        <v/>
      </c>
      <c r="F2874" s="14" t="str">
        <f>IF('Input Data'!G2874="","",IF('Definition sheet'!G2874="PARENT","",'Input Data'!G2874))</f>
        <v/>
      </c>
      <c r="G2874" s="12" t="str">
        <f>IF('Input Data'!I2874="","",'Input Data'!I2874)</f>
        <v/>
      </c>
      <c r="H2874" s="12" t="str">
        <f>IF($G:$G="NotUsed","",IF('Input Data'!J2874="","",'Input Data'!J2874))</f>
        <v/>
      </c>
      <c r="I2874" s="12" t="str">
        <f>IF($G:$G="","",IF('Input Data'!K2874="","",'Input Data'!K2874))</f>
        <v/>
      </c>
      <c r="J2874" s="12" t="str">
        <f>IF($G:$G="","",IF('Input Data'!L2874="","",'Input Data'!L2874))</f>
        <v/>
      </c>
      <c r="K2874" s="12" t="str">
        <f>IF($G:$G="","",IF('Input Data'!M2874="","",'Input Data'!M2874))</f>
        <v/>
      </c>
      <c r="L2874" s="12" t="str">
        <f>IF($G:$G="","",IF('Input Data'!N2874="","",'Input Data'!N2874))</f>
        <v/>
      </c>
      <c r="M2874" s="12" t="str">
        <f>IF($G:$G="","",IF('Input Data'!O2874="","",'Input Data'!O2874))</f>
        <v/>
      </c>
      <c r="N2874" s="12" t="str">
        <f>IF($G:$G="","",IF('Input Data'!P2874="","",'Input Data'!P2874))</f>
        <v/>
      </c>
      <c r="O2874" s="12" t="str">
        <f>IF($G:$G="","",IF('Input Data'!Q2874="","",'Input Data'!Q2874))</f>
        <v/>
      </c>
    </row>
    <row r="2875" spans="1:15" x14ac:dyDescent="0.25">
      <c r="A2875" s="13" t="str">
        <f>IF('Definition sheet'!H2875="","",'Definition sheet'!H2875)</f>
        <v/>
      </c>
      <c r="B2875" s="14" t="str">
        <f>IF('Definition sheet'!C2875="","",'Definition sheet'!C2875)</f>
        <v/>
      </c>
      <c r="C2875" s="13" t="str">
        <f>IF('Definition sheet'!D2875="","",CONCATENATE('fixed values'!$A$3,'Definition sheet'!D2875,'fixed values'!$A$4))</f>
        <v/>
      </c>
      <c r="D2875" s="22" t="str">
        <f>IF('Definition sheet'!E2875="","",CONCATENATE('fixed values'!$A$1,'Definition sheet'!E2875,'fixed values'!$A$2))</f>
        <v/>
      </c>
      <c r="E2875" s="22" t="str">
        <f>IF('Definition sheet'!F2875="","",CONCATENATE('fixed values'!$A$1,'Definition sheet'!F2875,'fixed values'!$A$2))</f>
        <v/>
      </c>
      <c r="F2875" s="14" t="str">
        <f>IF('Input Data'!G2875="","",IF('Definition sheet'!G2875="PARENT","",'Input Data'!G2875))</f>
        <v/>
      </c>
      <c r="G2875" s="12" t="str">
        <f>IF('Input Data'!I2875="","",'Input Data'!I2875)</f>
        <v/>
      </c>
      <c r="H2875" s="12" t="str">
        <f>IF($G:$G="NotUsed","",IF('Input Data'!J2875="","",'Input Data'!J2875))</f>
        <v/>
      </c>
      <c r="I2875" s="12" t="str">
        <f>IF($G:$G="","",IF('Input Data'!K2875="","",'Input Data'!K2875))</f>
        <v/>
      </c>
      <c r="J2875" s="12" t="str">
        <f>IF($G:$G="","",IF('Input Data'!L2875="","",'Input Data'!L2875))</f>
        <v/>
      </c>
      <c r="K2875" s="12" t="str">
        <f>IF($G:$G="","",IF('Input Data'!M2875="","",'Input Data'!M2875))</f>
        <v/>
      </c>
      <c r="L2875" s="12" t="str">
        <f>IF($G:$G="","",IF('Input Data'!N2875="","",'Input Data'!N2875))</f>
        <v/>
      </c>
      <c r="M2875" s="12" t="str">
        <f>IF($G:$G="","",IF('Input Data'!O2875="","",'Input Data'!O2875))</f>
        <v/>
      </c>
      <c r="N2875" s="12" t="str">
        <f>IF($G:$G="","",IF('Input Data'!P2875="","",'Input Data'!P2875))</f>
        <v/>
      </c>
      <c r="O2875" s="12" t="str">
        <f>IF($G:$G="","",IF('Input Data'!Q2875="","",'Input Data'!Q2875))</f>
        <v/>
      </c>
    </row>
    <row r="2876" spans="1:15" x14ac:dyDescent="0.25">
      <c r="A2876" s="13" t="str">
        <f>IF('Definition sheet'!H2876="","",'Definition sheet'!H2876)</f>
        <v/>
      </c>
      <c r="B2876" s="14" t="str">
        <f>IF('Definition sheet'!C2876="","",'Definition sheet'!C2876)</f>
        <v/>
      </c>
      <c r="C2876" s="13" t="str">
        <f>IF('Definition sheet'!D2876="","",CONCATENATE('fixed values'!$A$3,'Definition sheet'!D2876,'fixed values'!$A$4))</f>
        <v/>
      </c>
      <c r="D2876" s="22" t="str">
        <f>IF('Definition sheet'!E2876="","",CONCATENATE('fixed values'!$A$1,'Definition sheet'!E2876,'fixed values'!$A$2))</f>
        <v/>
      </c>
      <c r="E2876" s="22" t="str">
        <f>IF('Definition sheet'!F2876="","",CONCATENATE('fixed values'!$A$1,'Definition sheet'!F2876,'fixed values'!$A$2))</f>
        <v/>
      </c>
      <c r="F2876" s="14" t="str">
        <f>IF('Input Data'!G2876="","",IF('Definition sheet'!G2876="PARENT","",'Input Data'!G2876))</f>
        <v/>
      </c>
      <c r="G2876" s="12" t="str">
        <f>IF('Input Data'!I2876="","",'Input Data'!I2876)</f>
        <v/>
      </c>
      <c r="H2876" s="12" t="str">
        <f>IF($G:$G="NotUsed","",IF('Input Data'!J2876="","",'Input Data'!J2876))</f>
        <v/>
      </c>
      <c r="I2876" s="12" t="str">
        <f>IF($G:$G="","",IF('Input Data'!K2876="","",'Input Data'!K2876))</f>
        <v/>
      </c>
      <c r="J2876" s="12" t="str">
        <f>IF($G:$G="","",IF('Input Data'!L2876="","",'Input Data'!L2876))</f>
        <v/>
      </c>
      <c r="K2876" s="12" t="str">
        <f>IF($G:$G="","",IF('Input Data'!M2876="","",'Input Data'!M2876))</f>
        <v/>
      </c>
      <c r="L2876" s="12" t="str">
        <f>IF($G:$G="","",IF('Input Data'!N2876="","",'Input Data'!N2876))</f>
        <v/>
      </c>
      <c r="M2876" s="12" t="str">
        <f>IF($G:$G="","",IF('Input Data'!O2876="","",'Input Data'!O2876))</f>
        <v/>
      </c>
      <c r="N2876" s="12" t="str">
        <f>IF($G:$G="","",IF('Input Data'!P2876="","",'Input Data'!P2876))</f>
        <v/>
      </c>
      <c r="O2876" s="12" t="str">
        <f>IF($G:$G="","",IF('Input Data'!Q2876="","",'Input Data'!Q2876))</f>
        <v/>
      </c>
    </row>
    <row r="2877" spans="1:15" x14ac:dyDescent="0.25">
      <c r="A2877" s="13" t="str">
        <f>IF('Definition sheet'!H2877="","",'Definition sheet'!H2877)</f>
        <v/>
      </c>
      <c r="B2877" s="14" t="str">
        <f>IF('Definition sheet'!C2877="","",'Definition sheet'!C2877)</f>
        <v/>
      </c>
      <c r="C2877" s="13" t="str">
        <f>IF('Definition sheet'!D2877="","",CONCATENATE('fixed values'!$A$3,'Definition sheet'!D2877,'fixed values'!$A$4))</f>
        <v/>
      </c>
      <c r="D2877" s="22" t="str">
        <f>IF('Definition sheet'!E2877="","",CONCATENATE('fixed values'!$A$1,'Definition sheet'!E2877,'fixed values'!$A$2))</f>
        <v/>
      </c>
      <c r="E2877" s="22" t="str">
        <f>IF('Definition sheet'!F2877="","",CONCATENATE('fixed values'!$A$1,'Definition sheet'!F2877,'fixed values'!$A$2))</f>
        <v/>
      </c>
      <c r="F2877" s="14" t="str">
        <f>IF('Input Data'!G2877="","",IF('Definition sheet'!G2877="PARENT","",'Input Data'!G2877))</f>
        <v/>
      </c>
      <c r="G2877" s="12" t="str">
        <f>IF('Input Data'!I2877="","",'Input Data'!I2877)</f>
        <v/>
      </c>
      <c r="H2877" s="12" t="str">
        <f>IF($G:$G="NotUsed","",IF('Input Data'!J2877="","",'Input Data'!J2877))</f>
        <v/>
      </c>
      <c r="I2877" s="12" t="str">
        <f>IF($G:$G="","",IF('Input Data'!K2877="","",'Input Data'!K2877))</f>
        <v/>
      </c>
      <c r="J2877" s="12" t="str">
        <f>IF($G:$G="","",IF('Input Data'!L2877="","",'Input Data'!L2877))</f>
        <v/>
      </c>
      <c r="K2877" s="12" t="str">
        <f>IF($G:$G="","",IF('Input Data'!M2877="","",'Input Data'!M2877))</f>
        <v/>
      </c>
      <c r="L2877" s="12" t="str">
        <f>IF($G:$G="","",IF('Input Data'!N2877="","",'Input Data'!N2877))</f>
        <v/>
      </c>
      <c r="M2877" s="12" t="str">
        <f>IF($G:$G="","",IF('Input Data'!O2877="","",'Input Data'!O2877))</f>
        <v/>
      </c>
      <c r="N2877" s="12" t="str">
        <f>IF($G:$G="","",IF('Input Data'!P2877="","",'Input Data'!P2877))</f>
        <v/>
      </c>
      <c r="O2877" s="12" t="str">
        <f>IF($G:$G="","",IF('Input Data'!Q2877="","",'Input Data'!Q2877))</f>
        <v/>
      </c>
    </row>
    <row r="2878" spans="1:15" x14ac:dyDescent="0.25">
      <c r="A2878" s="13" t="str">
        <f>IF('Definition sheet'!H2878="","",'Definition sheet'!H2878)</f>
        <v/>
      </c>
      <c r="B2878" s="14" t="str">
        <f>IF('Definition sheet'!C2878="","",'Definition sheet'!C2878)</f>
        <v/>
      </c>
      <c r="C2878" s="13" t="str">
        <f>IF('Definition sheet'!D2878="","",CONCATENATE('fixed values'!$A$3,'Definition sheet'!D2878,'fixed values'!$A$4))</f>
        <v/>
      </c>
      <c r="D2878" s="22" t="str">
        <f>IF('Definition sheet'!E2878="","",CONCATENATE('fixed values'!$A$1,'Definition sheet'!E2878,'fixed values'!$A$2))</f>
        <v/>
      </c>
      <c r="E2878" s="22" t="str">
        <f>IF('Definition sheet'!F2878="","",CONCATENATE('fixed values'!$A$1,'Definition sheet'!F2878,'fixed values'!$A$2))</f>
        <v/>
      </c>
      <c r="F2878" s="14" t="str">
        <f>IF('Input Data'!G2878="","",IF('Definition sheet'!G2878="PARENT","",'Input Data'!G2878))</f>
        <v/>
      </c>
      <c r="G2878" s="12" t="str">
        <f>IF('Input Data'!I2878="","",'Input Data'!I2878)</f>
        <v/>
      </c>
      <c r="H2878" s="12" t="str">
        <f>IF($G:$G="NotUsed","",IF('Input Data'!J2878="","",'Input Data'!J2878))</f>
        <v/>
      </c>
      <c r="I2878" s="12" t="str">
        <f>IF($G:$G="","",IF('Input Data'!K2878="","",'Input Data'!K2878))</f>
        <v/>
      </c>
      <c r="J2878" s="12" t="str">
        <f>IF($G:$G="","",IF('Input Data'!L2878="","",'Input Data'!L2878))</f>
        <v/>
      </c>
      <c r="K2878" s="12" t="str">
        <f>IF($G:$G="","",IF('Input Data'!M2878="","",'Input Data'!M2878))</f>
        <v/>
      </c>
      <c r="L2878" s="12" t="str">
        <f>IF($G:$G="","",IF('Input Data'!N2878="","",'Input Data'!N2878))</f>
        <v/>
      </c>
      <c r="M2878" s="12" t="str">
        <f>IF($G:$G="","",IF('Input Data'!O2878="","",'Input Data'!O2878))</f>
        <v/>
      </c>
      <c r="N2878" s="12" t="str">
        <f>IF($G:$G="","",IF('Input Data'!P2878="","",'Input Data'!P2878))</f>
        <v/>
      </c>
      <c r="O2878" s="12" t="str">
        <f>IF($G:$G="","",IF('Input Data'!Q2878="","",'Input Data'!Q2878))</f>
        <v/>
      </c>
    </row>
    <row r="2879" spans="1:15" x14ac:dyDescent="0.25">
      <c r="A2879" s="13" t="str">
        <f>IF('Definition sheet'!H2879="","",'Definition sheet'!H2879)</f>
        <v/>
      </c>
      <c r="B2879" s="14" t="str">
        <f>IF('Definition sheet'!C2879="","",'Definition sheet'!C2879)</f>
        <v/>
      </c>
      <c r="C2879" s="13" t="str">
        <f>IF('Definition sheet'!D2879="","",CONCATENATE('fixed values'!$A$3,'Definition sheet'!D2879,'fixed values'!$A$4))</f>
        <v/>
      </c>
      <c r="D2879" s="22" t="str">
        <f>IF('Definition sheet'!E2879="","",CONCATENATE('fixed values'!$A$1,'Definition sheet'!E2879,'fixed values'!$A$2))</f>
        <v/>
      </c>
      <c r="E2879" s="22" t="str">
        <f>IF('Definition sheet'!F2879="","",CONCATENATE('fixed values'!$A$1,'Definition sheet'!F2879,'fixed values'!$A$2))</f>
        <v/>
      </c>
      <c r="F2879" s="14" t="str">
        <f>IF('Input Data'!G2879="","",IF('Definition sheet'!G2879="PARENT","",'Input Data'!G2879))</f>
        <v/>
      </c>
      <c r="G2879" s="12" t="str">
        <f>IF('Input Data'!I2879="","",'Input Data'!I2879)</f>
        <v/>
      </c>
      <c r="H2879" s="12" t="str">
        <f>IF($G:$G="NotUsed","",IF('Input Data'!J2879="","",'Input Data'!J2879))</f>
        <v/>
      </c>
      <c r="I2879" s="12" t="str">
        <f>IF($G:$G="","",IF('Input Data'!K2879="","",'Input Data'!K2879))</f>
        <v/>
      </c>
      <c r="J2879" s="12" t="str">
        <f>IF($G:$G="","",IF('Input Data'!L2879="","",'Input Data'!L2879))</f>
        <v/>
      </c>
      <c r="K2879" s="12" t="str">
        <f>IF($G:$G="","",IF('Input Data'!M2879="","",'Input Data'!M2879))</f>
        <v/>
      </c>
      <c r="L2879" s="12" t="str">
        <f>IF($G:$G="","",IF('Input Data'!N2879="","",'Input Data'!N2879))</f>
        <v/>
      </c>
      <c r="M2879" s="12" t="str">
        <f>IF($G:$G="","",IF('Input Data'!O2879="","",'Input Data'!O2879))</f>
        <v/>
      </c>
      <c r="N2879" s="12" t="str">
        <f>IF($G:$G="","",IF('Input Data'!P2879="","",'Input Data'!P2879))</f>
        <v/>
      </c>
      <c r="O2879" s="12" t="str">
        <f>IF($G:$G="","",IF('Input Data'!Q2879="","",'Input Data'!Q2879))</f>
        <v/>
      </c>
    </row>
    <row r="2880" spans="1:15" x14ac:dyDescent="0.25">
      <c r="A2880" s="13" t="str">
        <f>IF('Definition sheet'!H2880="","",'Definition sheet'!H2880)</f>
        <v/>
      </c>
      <c r="B2880" s="14" t="str">
        <f>IF('Definition sheet'!C2880="","",'Definition sheet'!C2880)</f>
        <v/>
      </c>
      <c r="C2880" s="13" t="str">
        <f>IF('Definition sheet'!D2880="","",CONCATENATE('fixed values'!$A$3,'Definition sheet'!D2880,'fixed values'!$A$4))</f>
        <v/>
      </c>
      <c r="D2880" s="22" t="str">
        <f>IF('Definition sheet'!E2880="","",CONCATENATE('fixed values'!$A$1,'Definition sheet'!E2880,'fixed values'!$A$2))</f>
        <v/>
      </c>
      <c r="E2880" s="22" t="str">
        <f>IF('Definition sheet'!F2880="","",CONCATENATE('fixed values'!$A$1,'Definition sheet'!F2880,'fixed values'!$A$2))</f>
        <v/>
      </c>
      <c r="F2880" s="14" t="str">
        <f>IF('Input Data'!G2880="","",IF('Definition sheet'!G2880="PARENT","",'Input Data'!G2880))</f>
        <v/>
      </c>
      <c r="G2880" s="12" t="str">
        <f>IF('Input Data'!I2880="","",'Input Data'!I2880)</f>
        <v/>
      </c>
      <c r="H2880" s="12" t="str">
        <f>IF($G:$G="NotUsed","",IF('Input Data'!J2880="","",'Input Data'!J2880))</f>
        <v/>
      </c>
      <c r="I2880" s="12" t="str">
        <f>IF($G:$G="","",IF('Input Data'!K2880="","",'Input Data'!K2880))</f>
        <v/>
      </c>
      <c r="J2880" s="12" t="str">
        <f>IF($G:$G="","",IF('Input Data'!L2880="","",'Input Data'!L2880))</f>
        <v/>
      </c>
      <c r="K2880" s="12" t="str">
        <f>IF($G:$G="","",IF('Input Data'!M2880="","",'Input Data'!M2880))</f>
        <v/>
      </c>
      <c r="L2880" s="12" t="str">
        <f>IF($G:$G="","",IF('Input Data'!N2880="","",'Input Data'!N2880))</f>
        <v/>
      </c>
      <c r="M2880" s="12" t="str">
        <f>IF($G:$G="","",IF('Input Data'!O2880="","",'Input Data'!O2880))</f>
        <v/>
      </c>
      <c r="N2880" s="12" t="str">
        <f>IF($G:$G="","",IF('Input Data'!P2880="","",'Input Data'!P2880))</f>
        <v/>
      </c>
      <c r="O2880" s="12" t="str">
        <f>IF($G:$G="","",IF('Input Data'!Q2880="","",'Input Data'!Q2880))</f>
        <v/>
      </c>
    </row>
    <row r="2881" spans="1:15" x14ac:dyDescent="0.25">
      <c r="A2881" s="13" t="str">
        <f>IF('Definition sheet'!H2881="","",'Definition sheet'!H2881)</f>
        <v/>
      </c>
      <c r="B2881" s="14" t="str">
        <f>IF('Definition sheet'!C2881="","",'Definition sheet'!C2881)</f>
        <v/>
      </c>
      <c r="C2881" s="13" t="str">
        <f>IF('Definition sheet'!D2881="","",CONCATENATE('fixed values'!$A$3,'Definition sheet'!D2881,'fixed values'!$A$4))</f>
        <v/>
      </c>
      <c r="D2881" s="22" t="str">
        <f>IF('Definition sheet'!E2881="","",CONCATENATE('fixed values'!$A$1,'Definition sheet'!E2881,'fixed values'!$A$2))</f>
        <v/>
      </c>
      <c r="E2881" s="22" t="str">
        <f>IF('Definition sheet'!F2881="","",CONCATENATE('fixed values'!$A$1,'Definition sheet'!F2881,'fixed values'!$A$2))</f>
        <v/>
      </c>
      <c r="F2881" s="14" t="str">
        <f>IF('Input Data'!G2881="","",IF('Definition sheet'!G2881="PARENT","",'Input Data'!G2881))</f>
        <v/>
      </c>
      <c r="G2881" s="12" t="str">
        <f>IF('Input Data'!I2881="","",'Input Data'!I2881)</f>
        <v/>
      </c>
      <c r="H2881" s="12" t="str">
        <f>IF($G:$G="NotUsed","",IF('Input Data'!J2881="","",'Input Data'!J2881))</f>
        <v/>
      </c>
      <c r="I2881" s="12" t="str">
        <f>IF($G:$G="","",IF('Input Data'!K2881="","",'Input Data'!K2881))</f>
        <v/>
      </c>
      <c r="J2881" s="12" t="str">
        <f>IF($G:$G="","",IF('Input Data'!L2881="","",'Input Data'!L2881))</f>
        <v/>
      </c>
      <c r="K2881" s="12" t="str">
        <f>IF($G:$G="","",IF('Input Data'!M2881="","",'Input Data'!M2881))</f>
        <v/>
      </c>
      <c r="L2881" s="12" t="str">
        <f>IF($G:$G="","",IF('Input Data'!N2881="","",'Input Data'!N2881))</f>
        <v/>
      </c>
      <c r="M2881" s="12" t="str">
        <f>IF($G:$G="","",IF('Input Data'!O2881="","",'Input Data'!O2881))</f>
        <v/>
      </c>
      <c r="N2881" s="12" t="str">
        <f>IF($G:$G="","",IF('Input Data'!P2881="","",'Input Data'!P2881))</f>
        <v/>
      </c>
      <c r="O2881" s="12" t="str">
        <f>IF($G:$G="","",IF('Input Data'!Q2881="","",'Input Data'!Q2881))</f>
        <v/>
      </c>
    </row>
    <row r="2882" spans="1:15" x14ac:dyDescent="0.25">
      <c r="A2882" s="13" t="str">
        <f>IF('Definition sheet'!H2882="","",'Definition sheet'!H2882)</f>
        <v/>
      </c>
      <c r="B2882" s="14" t="str">
        <f>IF('Definition sheet'!C2882="","",'Definition sheet'!C2882)</f>
        <v/>
      </c>
      <c r="C2882" s="13" t="str">
        <f>IF('Definition sheet'!D2882="","",CONCATENATE('fixed values'!$A$3,'Definition sheet'!D2882,'fixed values'!$A$4))</f>
        <v/>
      </c>
      <c r="D2882" s="22" t="str">
        <f>IF('Definition sheet'!E2882="","",CONCATENATE('fixed values'!$A$1,'Definition sheet'!E2882,'fixed values'!$A$2))</f>
        <v/>
      </c>
      <c r="E2882" s="22" t="str">
        <f>IF('Definition sheet'!F2882="","",CONCATENATE('fixed values'!$A$1,'Definition sheet'!F2882,'fixed values'!$A$2))</f>
        <v/>
      </c>
      <c r="F2882" s="14" t="str">
        <f>IF('Input Data'!G2882="","",IF('Definition sheet'!G2882="PARENT","",'Input Data'!G2882))</f>
        <v/>
      </c>
      <c r="G2882" s="12" t="str">
        <f>IF('Input Data'!I2882="","",'Input Data'!I2882)</f>
        <v/>
      </c>
      <c r="H2882" s="12" t="str">
        <f>IF($G:$G="NotUsed","",IF('Input Data'!J2882="","",'Input Data'!J2882))</f>
        <v/>
      </c>
      <c r="I2882" s="12" t="str">
        <f>IF($G:$G="","",IF('Input Data'!K2882="","",'Input Data'!K2882))</f>
        <v/>
      </c>
      <c r="J2882" s="12" t="str">
        <f>IF($G:$G="","",IF('Input Data'!L2882="","",'Input Data'!L2882))</f>
        <v/>
      </c>
      <c r="K2882" s="12" t="str">
        <f>IF($G:$G="","",IF('Input Data'!M2882="","",'Input Data'!M2882))</f>
        <v/>
      </c>
      <c r="L2882" s="12" t="str">
        <f>IF($G:$G="","",IF('Input Data'!N2882="","",'Input Data'!N2882))</f>
        <v/>
      </c>
      <c r="M2882" s="12" t="str">
        <f>IF($G:$G="","",IF('Input Data'!O2882="","",'Input Data'!O2882))</f>
        <v/>
      </c>
      <c r="N2882" s="12" t="str">
        <f>IF($G:$G="","",IF('Input Data'!P2882="","",'Input Data'!P2882))</f>
        <v/>
      </c>
      <c r="O2882" s="12" t="str">
        <f>IF($G:$G="","",IF('Input Data'!Q2882="","",'Input Data'!Q2882))</f>
        <v/>
      </c>
    </row>
    <row r="2883" spans="1:15" x14ac:dyDescent="0.25">
      <c r="A2883" s="13" t="str">
        <f>IF('Definition sheet'!H2883="","",'Definition sheet'!H2883)</f>
        <v/>
      </c>
      <c r="B2883" s="14" t="str">
        <f>IF('Definition sheet'!C2883="","",'Definition sheet'!C2883)</f>
        <v/>
      </c>
      <c r="C2883" s="13" t="str">
        <f>IF('Definition sheet'!D2883="","",CONCATENATE('fixed values'!$A$3,'Definition sheet'!D2883,'fixed values'!$A$4))</f>
        <v/>
      </c>
      <c r="D2883" s="22" t="str">
        <f>IF('Definition sheet'!E2883="","",CONCATENATE('fixed values'!$A$1,'Definition sheet'!E2883,'fixed values'!$A$2))</f>
        <v/>
      </c>
      <c r="E2883" s="22" t="str">
        <f>IF('Definition sheet'!F2883="","",CONCATENATE('fixed values'!$A$1,'Definition sheet'!F2883,'fixed values'!$A$2))</f>
        <v/>
      </c>
      <c r="F2883" s="14" t="str">
        <f>IF('Input Data'!G2883="","",IF('Definition sheet'!G2883="PARENT","",'Input Data'!G2883))</f>
        <v/>
      </c>
      <c r="G2883" s="12" t="str">
        <f>IF('Input Data'!I2883="","",'Input Data'!I2883)</f>
        <v/>
      </c>
      <c r="H2883" s="12" t="str">
        <f>IF($G:$G="NotUsed","",IF('Input Data'!J2883="","",'Input Data'!J2883))</f>
        <v/>
      </c>
      <c r="I2883" s="12" t="str">
        <f>IF($G:$G="","",IF('Input Data'!K2883="","",'Input Data'!K2883))</f>
        <v/>
      </c>
      <c r="J2883" s="12" t="str">
        <f>IF($G:$G="","",IF('Input Data'!L2883="","",'Input Data'!L2883))</f>
        <v/>
      </c>
      <c r="K2883" s="12" t="str">
        <f>IF($G:$G="","",IF('Input Data'!M2883="","",'Input Data'!M2883))</f>
        <v/>
      </c>
      <c r="L2883" s="12" t="str">
        <f>IF($G:$G="","",IF('Input Data'!N2883="","",'Input Data'!N2883))</f>
        <v/>
      </c>
      <c r="M2883" s="12" t="str">
        <f>IF($G:$G="","",IF('Input Data'!O2883="","",'Input Data'!O2883))</f>
        <v/>
      </c>
      <c r="N2883" s="12" t="str">
        <f>IF($G:$G="","",IF('Input Data'!P2883="","",'Input Data'!P2883))</f>
        <v/>
      </c>
      <c r="O2883" s="12" t="str">
        <f>IF($G:$G="","",IF('Input Data'!Q2883="","",'Input Data'!Q2883))</f>
        <v/>
      </c>
    </row>
    <row r="2884" spans="1:15" x14ac:dyDescent="0.25">
      <c r="A2884" s="13" t="str">
        <f>IF('Definition sheet'!H2884="","",'Definition sheet'!H2884)</f>
        <v/>
      </c>
      <c r="B2884" s="14" t="str">
        <f>IF('Definition sheet'!C2884="","",'Definition sheet'!C2884)</f>
        <v/>
      </c>
      <c r="C2884" s="13" t="str">
        <f>IF('Definition sheet'!D2884="","",CONCATENATE('fixed values'!$A$3,'Definition sheet'!D2884,'fixed values'!$A$4))</f>
        <v/>
      </c>
      <c r="D2884" s="22" t="str">
        <f>IF('Definition sheet'!E2884="","",CONCATENATE('fixed values'!$A$1,'Definition sheet'!E2884,'fixed values'!$A$2))</f>
        <v/>
      </c>
      <c r="E2884" s="22" t="str">
        <f>IF('Definition sheet'!F2884="","",CONCATENATE('fixed values'!$A$1,'Definition sheet'!F2884,'fixed values'!$A$2))</f>
        <v/>
      </c>
      <c r="F2884" s="14" t="str">
        <f>IF('Input Data'!G2884="","",IF('Definition sheet'!G2884="PARENT","",'Input Data'!G2884))</f>
        <v/>
      </c>
      <c r="G2884" s="12" t="str">
        <f>IF('Input Data'!I2884="","",'Input Data'!I2884)</f>
        <v/>
      </c>
      <c r="H2884" s="12" t="str">
        <f>IF($G:$G="NotUsed","",IF('Input Data'!J2884="","",'Input Data'!J2884))</f>
        <v/>
      </c>
      <c r="I2884" s="12" t="str">
        <f>IF($G:$G="","",IF('Input Data'!K2884="","",'Input Data'!K2884))</f>
        <v/>
      </c>
      <c r="J2884" s="12" t="str">
        <f>IF($G:$G="","",IF('Input Data'!L2884="","",'Input Data'!L2884))</f>
        <v/>
      </c>
      <c r="K2884" s="12" t="str">
        <f>IF($G:$G="","",IF('Input Data'!M2884="","",'Input Data'!M2884))</f>
        <v/>
      </c>
      <c r="L2884" s="12" t="str">
        <f>IF($G:$G="","",IF('Input Data'!N2884="","",'Input Data'!N2884))</f>
        <v/>
      </c>
      <c r="M2884" s="12" t="str">
        <f>IF($G:$G="","",IF('Input Data'!O2884="","",'Input Data'!O2884))</f>
        <v/>
      </c>
      <c r="N2884" s="12" t="str">
        <f>IF($G:$G="","",IF('Input Data'!P2884="","",'Input Data'!P2884))</f>
        <v/>
      </c>
      <c r="O2884" s="12" t="str">
        <f>IF($G:$G="","",IF('Input Data'!Q2884="","",'Input Data'!Q2884))</f>
        <v/>
      </c>
    </row>
    <row r="2885" spans="1:15" x14ac:dyDescent="0.25">
      <c r="A2885" s="13" t="str">
        <f>IF('Definition sheet'!H2885="","",'Definition sheet'!H2885)</f>
        <v/>
      </c>
      <c r="B2885" s="14" t="str">
        <f>IF('Definition sheet'!C2885="","",'Definition sheet'!C2885)</f>
        <v/>
      </c>
      <c r="C2885" s="13" t="str">
        <f>IF('Definition sheet'!D2885="","",CONCATENATE('fixed values'!$A$3,'Definition sheet'!D2885,'fixed values'!$A$4))</f>
        <v/>
      </c>
      <c r="D2885" s="22" t="str">
        <f>IF('Definition sheet'!E2885="","",CONCATENATE('fixed values'!$A$1,'Definition sheet'!E2885,'fixed values'!$A$2))</f>
        <v/>
      </c>
      <c r="E2885" s="22" t="str">
        <f>IF('Definition sheet'!F2885="","",CONCATENATE('fixed values'!$A$1,'Definition sheet'!F2885,'fixed values'!$A$2))</f>
        <v/>
      </c>
      <c r="F2885" s="14" t="str">
        <f>IF('Input Data'!G2885="","",IF('Definition sheet'!G2885="PARENT","",'Input Data'!G2885))</f>
        <v/>
      </c>
      <c r="G2885" s="12" t="str">
        <f>IF('Input Data'!I2885="","",'Input Data'!I2885)</f>
        <v/>
      </c>
      <c r="H2885" s="12" t="str">
        <f>IF($G:$G="NotUsed","",IF('Input Data'!J2885="","",'Input Data'!J2885))</f>
        <v/>
      </c>
      <c r="I2885" s="12" t="str">
        <f>IF($G:$G="","",IF('Input Data'!K2885="","",'Input Data'!K2885))</f>
        <v/>
      </c>
      <c r="J2885" s="12" t="str">
        <f>IF($G:$G="","",IF('Input Data'!L2885="","",'Input Data'!L2885))</f>
        <v/>
      </c>
      <c r="K2885" s="12" t="str">
        <f>IF($G:$G="","",IF('Input Data'!M2885="","",'Input Data'!M2885))</f>
        <v/>
      </c>
      <c r="L2885" s="12" t="str">
        <f>IF($G:$G="","",IF('Input Data'!N2885="","",'Input Data'!N2885))</f>
        <v/>
      </c>
      <c r="M2885" s="12" t="str">
        <f>IF($G:$G="","",IF('Input Data'!O2885="","",'Input Data'!O2885))</f>
        <v/>
      </c>
      <c r="N2885" s="12" t="str">
        <f>IF($G:$G="","",IF('Input Data'!P2885="","",'Input Data'!P2885))</f>
        <v/>
      </c>
      <c r="O2885" s="12" t="str">
        <f>IF($G:$G="","",IF('Input Data'!Q2885="","",'Input Data'!Q2885))</f>
        <v/>
      </c>
    </row>
    <row r="2886" spans="1:15" x14ac:dyDescent="0.25">
      <c r="A2886" s="13" t="str">
        <f>IF('Definition sheet'!H2886="","",'Definition sheet'!H2886)</f>
        <v/>
      </c>
      <c r="B2886" s="14" t="str">
        <f>IF('Definition sheet'!C2886="","",'Definition sheet'!C2886)</f>
        <v/>
      </c>
      <c r="C2886" s="13" t="str">
        <f>IF('Definition sheet'!D2886="","",CONCATENATE('fixed values'!$A$3,'Definition sheet'!D2886,'fixed values'!$A$4))</f>
        <v/>
      </c>
      <c r="D2886" s="22" t="str">
        <f>IF('Definition sheet'!E2886="","",CONCATENATE('fixed values'!$A$1,'Definition sheet'!E2886,'fixed values'!$A$2))</f>
        <v/>
      </c>
      <c r="E2886" s="22" t="str">
        <f>IF('Definition sheet'!F2886="","",CONCATENATE('fixed values'!$A$1,'Definition sheet'!F2886,'fixed values'!$A$2))</f>
        <v/>
      </c>
      <c r="F2886" s="14" t="str">
        <f>IF('Input Data'!G2886="","",IF('Definition sheet'!G2886="PARENT","",'Input Data'!G2886))</f>
        <v/>
      </c>
      <c r="G2886" s="12" t="str">
        <f>IF('Input Data'!I2886="","",'Input Data'!I2886)</f>
        <v/>
      </c>
      <c r="H2886" s="12" t="str">
        <f>IF($G:$G="NotUsed","",IF('Input Data'!J2886="","",'Input Data'!J2886))</f>
        <v/>
      </c>
      <c r="I2886" s="12" t="str">
        <f>IF($G:$G="","",IF('Input Data'!K2886="","",'Input Data'!K2886))</f>
        <v/>
      </c>
      <c r="J2886" s="12" t="str">
        <f>IF($G:$G="","",IF('Input Data'!L2886="","",'Input Data'!L2886))</f>
        <v/>
      </c>
      <c r="K2886" s="12" t="str">
        <f>IF($G:$G="","",IF('Input Data'!M2886="","",'Input Data'!M2886))</f>
        <v/>
      </c>
      <c r="L2886" s="12" t="str">
        <f>IF($G:$G="","",IF('Input Data'!N2886="","",'Input Data'!N2886))</f>
        <v/>
      </c>
      <c r="M2886" s="12" t="str">
        <f>IF($G:$G="","",IF('Input Data'!O2886="","",'Input Data'!O2886))</f>
        <v/>
      </c>
      <c r="N2886" s="12" t="str">
        <f>IF($G:$G="","",IF('Input Data'!P2886="","",'Input Data'!P2886))</f>
        <v/>
      </c>
      <c r="O2886" s="12" t="str">
        <f>IF($G:$G="","",IF('Input Data'!Q2886="","",'Input Data'!Q2886))</f>
        <v/>
      </c>
    </row>
    <row r="2887" spans="1:15" x14ac:dyDescent="0.25">
      <c r="A2887" s="13" t="str">
        <f>IF('Definition sheet'!H2887="","",'Definition sheet'!H2887)</f>
        <v/>
      </c>
      <c r="B2887" s="14" t="str">
        <f>IF('Definition sheet'!C2887="","",'Definition sheet'!C2887)</f>
        <v/>
      </c>
      <c r="C2887" s="13" t="str">
        <f>IF('Definition sheet'!D2887="","",CONCATENATE('fixed values'!$A$3,'Definition sheet'!D2887,'fixed values'!$A$4))</f>
        <v/>
      </c>
      <c r="D2887" s="22" t="str">
        <f>IF('Definition sheet'!E2887="","",CONCATENATE('fixed values'!$A$1,'Definition sheet'!E2887,'fixed values'!$A$2))</f>
        <v/>
      </c>
      <c r="E2887" s="22" t="str">
        <f>IF('Definition sheet'!F2887="","",CONCATENATE('fixed values'!$A$1,'Definition sheet'!F2887,'fixed values'!$A$2))</f>
        <v/>
      </c>
      <c r="F2887" s="14" t="str">
        <f>IF('Input Data'!G2887="","",IF('Definition sheet'!G2887="PARENT","",'Input Data'!G2887))</f>
        <v/>
      </c>
      <c r="G2887" s="12" t="str">
        <f>IF('Input Data'!I2887="","",'Input Data'!I2887)</f>
        <v/>
      </c>
      <c r="H2887" s="12" t="str">
        <f>IF($G:$G="NotUsed","",IF('Input Data'!J2887="","",'Input Data'!J2887))</f>
        <v/>
      </c>
      <c r="I2887" s="12" t="str">
        <f>IF($G:$G="","",IF('Input Data'!K2887="","",'Input Data'!K2887))</f>
        <v/>
      </c>
      <c r="J2887" s="12" t="str">
        <f>IF($G:$G="","",IF('Input Data'!L2887="","",'Input Data'!L2887))</f>
        <v/>
      </c>
      <c r="K2887" s="12" t="str">
        <f>IF($G:$G="","",IF('Input Data'!M2887="","",'Input Data'!M2887))</f>
        <v/>
      </c>
      <c r="L2887" s="12" t="str">
        <f>IF($G:$G="","",IF('Input Data'!N2887="","",'Input Data'!N2887))</f>
        <v/>
      </c>
      <c r="M2887" s="12" t="str">
        <f>IF($G:$G="","",IF('Input Data'!O2887="","",'Input Data'!O2887))</f>
        <v/>
      </c>
      <c r="N2887" s="12" t="str">
        <f>IF($G:$G="","",IF('Input Data'!P2887="","",'Input Data'!P2887))</f>
        <v/>
      </c>
      <c r="O2887" s="12" t="str">
        <f>IF($G:$G="","",IF('Input Data'!Q2887="","",'Input Data'!Q2887))</f>
        <v/>
      </c>
    </row>
    <row r="2888" spans="1:15" x14ac:dyDescent="0.25">
      <c r="A2888" s="13" t="str">
        <f>IF('Definition sheet'!H2888="","",'Definition sheet'!H2888)</f>
        <v/>
      </c>
      <c r="B2888" s="14" t="str">
        <f>IF('Definition sheet'!C2888="","",'Definition sheet'!C2888)</f>
        <v/>
      </c>
      <c r="C2888" s="13" t="str">
        <f>IF('Definition sheet'!D2888="","",CONCATENATE('fixed values'!$A$3,'Definition sheet'!D2888,'fixed values'!$A$4))</f>
        <v/>
      </c>
      <c r="D2888" s="22" t="str">
        <f>IF('Definition sheet'!E2888="","",CONCATENATE('fixed values'!$A$1,'Definition sheet'!E2888,'fixed values'!$A$2))</f>
        <v/>
      </c>
      <c r="E2888" s="22" t="str">
        <f>IF('Definition sheet'!F2888="","",CONCATENATE('fixed values'!$A$1,'Definition sheet'!F2888,'fixed values'!$A$2))</f>
        <v/>
      </c>
      <c r="F2888" s="14" t="str">
        <f>IF('Input Data'!G2888="","",IF('Definition sheet'!G2888="PARENT","",'Input Data'!G2888))</f>
        <v/>
      </c>
      <c r="G2888" s="12" t="str">
        <f>IF('Input Data'!I2888="","",'Input Data'!I2888)</f>
        <v/>
      </c>
      <c r="H2888" s="12" t="str">
        <f>IF($G:$G="NotUsed","",IF('Input Data'!J2888="","",'Input Data'!J2888))</f>
        <v/>
      </c>
      <c r="I2888" s="12" t="str">
        <f>IF($G:$G="","",IF('Input Data'!K2888="","",'Input Data'!K2888))</f>
        <v/>
      </c>
      <c r="J2888" s="12" t="str">
        <f>IF($G:$G="","",IF('Input Data'!L2888="","",'Input Data'!L2888))</f>
        <v/>
      </c>
      <c r="K2888" s="12" t="str">
        <f>IF($G:$G="","",IF('Input Data'!M2888="","",'Input Data'!M2888))</f>
        <v/>
      </c>
      <c r="L2888" s="12" t="str">
        <f>IF($G:$G="","",IF('Input Data'!N2888="","",'Input Data'!N2888))</f>
        <v/>
      </c>
      <c r="M2888" s="12" t="str">
        <f>IF($G:$G="","",IF('Input Data'!O2888="","",'Input Data'!O2888))</f>
        <v/>
      </c>
      <c r="N2888" s="12" t="str">
        <f>IF($G:$G="","",IF('Input Data'!P2888="","",'Input Data'!P2888))</f>
        <v/>
      </c>
      <c r="O2888" s="12" t="str">
        <f>IF($G:$G="","",IF('Input Data'!Q2888="","",'Input Data'!Q2888))</f>
        <v/>
      </c>
    </row>
    <row r="2889" spans="1:15" x14ac:dyDescent="0.25">
      <c r="A2889" s="13" t="str">
        <f>IF('Definition sheet'!H2889="","",'Definition sheet'!H2889)</f>
        <v/>
      </c>
      <c r="B2889" s="14" t="str">
        <f>IF('Definition sheet'!C2889="","",'Definition sheet'!C2889)</f>
        <v/>
      </c>
      <c r="C2889" s="13" t="str">
        <f>IF('Definition sheet'!D2889="","",CONCATENATE('fixed values'!$A$3,'Definition sheet'!D2889,'fixed values'!$A$4))</f>
        <v/>
      </c>
      <c r="D2889" s="22" t="str">
        <f>IF('Definition sheet'!E2889="","",CONCATENATE('fixed values'!$A$1,'Definition sheet'!E2889,'fixed values'!$A$2))</f>
        <v/>
      </c>
      <c r="E2889" s="22" t="str">
        <f>IF('Definition sheet'!F2889="","",CONCATENATE('fixed values'!$A$1,'Definition sheet'!F2889,'fixed values'!$A$2))</f>
        <v/>
      </c>
      <c r="F2889" s="14" t="str">
        <f>IF('Input Data'!G2889="","",IF('Definition sheet'!G2889="PARENT","",'Input Data'!G2889))</f>
        <v/>
      </c>
      <c r="G2889" s="12" t="str">
        <f>IF('Input Data'!I2889="","",'Input Data'!I2889)</f>
        <v/>
      </c>
      <c r="H2889" s="12" t="str">
        <f>IF($G:$G="NotUsed","",IF('Input Data'!J2889="","",'Input Data'!J2889))</f>
        <v/>
      </c>
      <c r="I2889" s="12" t="str">
        <f>IF($G:$G="","",IF('Input Data'!K2889="","",'Input Data'!K2889))</f>
        <v/>
      </c>
      <c r="J2889" s="12" t="str">
        <f>IF($G:$G="","",IF('Input Data'!L2889="","",'Input Data'!L2889))</f>
        <v/>
      </c>
      <c r="K2889" s="12" t="str">
        <f>IF($G:$G="","",IF('Input Data'!M2889="","",'Input Data'!M2889))</f>
        <v/>
      </c>
      <c r="L2889" s="12" t="str">
        <f>IF($G:$G="","",IF('Input Data'!N2889="","",'Input Data'!N2889))</f>
        <v/>
      </c>
      <c r="M2889" s="12" t="str">
        <f>IF($G:$G="","",IF('Input Data'!O2889="","",'Input Data'!O2889))</f>
        <v/>
      </c>
      <c r="N2889" s="12" t="str">
        <f>IF($G:$G="","",IF('Input Data'!P2889="","",'Input Data'!P2889))</f>
        <v/>
      </c>
      <c r="O2889" s="12" t="str">
        <f>IF($G:$G="","",IF('Input Data'!Q2889="","",'Input Data'!Q2889))</f>
        <v/>
      </c>
    </row>
    <row r="2890" spans="1:15" x14ac:dyDescent="0.25">
      <c r="A2890" s="13" t="str">
        <f>IF('Definition sheet'!H2890="","",'Definition sheet'!H2890)</f>
        <v/>
      </c>
      <c r="B2890" s="14" t="str">
        <f>IF('Definition sheet'!C2890="","",'Definition sheet'!C2890)</f>
        <v/>
      </c>
      <c r="C2890" s="13" t="str">
        <f>IF('Definition sheet'!D2890="","",CONCATENATE('fixed values'!$A$3,'Definition sheet'!D2890,'fixed values'!$A$4))</f>
        <v/>
      </c>
      <c r="D2890" s="22" t="str">
        <f>IF('Definition sheet'!E2890="","",CONCATENATE('fixed values'!$A$1,'Definition sheet'!E2890,'fixed values'!$A$2))</f>
        <v/>
      </c>
      <c r="E2890" s="22" t="str">
        <f>IF('Definition sheet'!F2890="","",CONCATENATE('fixed values'!$A$1,'Definition sheet'!F2890,'fixed values'!$A$2))</f>
        <v/>
      </c>
      <c r="F2890" s="14" t="str">
        <f>IF('Input Data'!G2890="","",IF('Definition sheet'!G2890="PARENT","",'Input Data'!G2890))</f>
        <v/>
      </c>
      <c r="G2890" s="12" t="str">
        <f>IF('Input Data'!I2890="","",'Input Data'!I2890)</f>
        <v/>
      </c>
      <c r="H2890" s="12" t="str">
        <f>IF($G:$G="NotUsed","",IF('Input Data'!J2890="","",'Input Data'!J2890))</f>
        <v/>
      </c>
      <c r="I2890" s="12" t="str">
        <f>IF($G:$G="","",IF('Input Data'!K2890="","",'Input Data'!K2890))</f>
        <v/>
      </c>
      <c r="J2890" s="12" t="str">
        <f>IF($G:$G="","",IF('Input Data'!L2890="","",'Input Data'!L2890))</f>
        <v/>
      </c>
      <c r="K2890" s="12" t="str">
        <f>IF($G:$G="","",IF('Input Data'!M2890="","",'Input Data'!M2890))</f>
        <v/>
      </c>
      <c r="L2890" s="12" t="str">
        <f>IF($G:$G="","",IF('Input Data'!N2890="","",'Input Data'!N2890))</f>
        <v/>
      </c>
      <c r="M2890" s="12" t="str">
        <f>IF($G:$G="","",IF('Input Data'!O2890="","",'Input Data'!O2890))</f>
        <v/>
      </c>
      <c r="N2890" s="12" t="str">
        <f>IF($G:$G="","",IF('Input Data'!P2890="","",'Input Data'!P2890))</f>
        <v/>
      </c>
      <c r="O2890" s="12" t="str">
        <f>IF($G:$G="","",IF('Input Data'!Q2890="","",'Input Data'!Q2890))</f>
        <v/>
      </c>
    </row>
    <row r="2891" spans="1:15" x14ac:dyDescent="0.25">
      <c r="A2891" s="13" t="str">
        <f>IF('Definition sheet'!H2891="","",'Definition sheet'!H2891)</f>
        <v/>
      </c>
      <c r="B2891" s="14" t="str">
        <f>IF('Definition sheet'!C2891="","",'Definition sheet'!C2891)</f>
        <v/>
      </c>
      <c r="C2891" s="13" t="str">
        <f>IF('Definition sheet'!D2891="","",CONCATENATE('fixed values'!$A$3,'Definition sheet'!D2891,'fixed values'!$A$4))</f>
        <v/>
      </c>
      <c r="D2891" s="22" t="str">
        <f>IF('Definition sheet'!E2891="","",CONCATENATE('fixed values'!$A$1,'Definition sheet'!E2891,'fixed values'!$A$2))</f>
        <v/>
      </c>
      <c r="E2891" s="22" t="str">
        <f>IF('Definition sheet'!F2891="","",CONCATENATE('fixed values'!$A$1,'Definition sheet'!F2891,'fixed values'!$A$2))</f>
        <v/>
      </c>
      <c r="F2891" s="14" t="str">
        <f>IF('Input Data'!G2891="","",IF('Definition sheet'!G2891="PARENT","",'Input Data'!G2891))</f>
        <v/>
      </c>
      <c r="G2891" s="12" t="str">
        <f>IF('Input Data'!I2891="","",'Input Data'!I2891)</f>
        <v/>
      </c>
      <c r="H2891" s="12" t="str">
        <f>IF($G:$G="NotUsed","",IF('Input Data'!J2891="","",'Input Data'!J2891))</f>
        <v/>
      </c>
      <c r="I2891" s="12" t="str">
        <f>IF($G:$G="","",IF('Input Data'!K2891="","",'Input Data'!K2891))</f>
        <v/>
      </c>
      <c r="J2891" s="12" t="str">
        <f>IF($G:$G="","",IF('Input Data'!L2891="","",'Input Data'!L2891))</f>
        <v/>
      </c>
      <c r="K2891" s="12" t="str">
        <f>IF($G:$G="","",IF('Input Data'!M2891="","",'Input Data'!M2891))</f>
        <v/>
      </c>
      <c r="L2891" s="12" t="str">
        <f>IF($G:$G="","",IF('Input Data'!N2891="","",'Input Data'!N2891))</f>
        <v/>
      </c>
      <c r="M2891" s="12" t="str">
        <f>IF($G:$G="","",IF('Input Data'!O2891="","",'Input Data'!O2891))</f>
        <v/>
      </c>
      <c r="N2891" s="12" t="str">
        <f>IF($G:$G="","",IF('Input Data'!P2891="","",'Input Data'!P2891))</f>
        <v/>
      </c>
      <c r="O2891" s="12" t="str">
        <f>IF($G:$G="","",IF('Input Data'!Q2891="","",'Input Data'!Q2891))</f>
        <v/>
      </c>
    </row>
    <row r="2892" spans="1:15" x14ac:dyDescent="0.25">
      <c r="A2892" s="13" t="str">
        <f>IF('Definition sheet'!H2892="","",'Definition sheet'!H2892)</f>
        <v/>
      </c>
      <c r="B2892" s="14" t="str">
        <f>IF('Definition sheet'!C2892="","",'Definition sheet'!C2892)</f>
        <v/>
      </c>
      <c r="C2892" s="13" t="str">
        <f>IF('Definition sheet'!D2892="","",CONCATENATE('fixed values'!$A$3,'Definition sheet'!D2892,'fixed values'!$A$4))</f>
        <v/>
      </c>
      <c r="D2892" s="22" t="str">
        <f>IF('Definition sheet'!E2892="","",CONCATENATE('fixed values'!$A$1,'Definition sheet'!E2892,'fixed values'!$A$2))</f>
        <v/>
      </c>
      <c r="E2892" s="22" t="str">
        <f>IF('Definition sheet'!F2892="","",CONCATENATE('fixed values'!$A$1,'Definition sheet'!F2892,'fixed values'!$A$2))</f>
        <v/>
      </c>
      <c r="F2892" s="14" t="str">
        <f>IF('Input Data'!G2892="","",IF('Definition sheet'!G2892="PARENT","",'Input Data'!G2892))</f>
        <v/>
      </c>
      <c r="G2892" s="12" t="str">
        <f>IF('Input Data'!I2892="","",'Input Data'!I2892)</f>
        <v/>
      </c>
      <c r="H2892" s="12" t="str">
        <f>IF($G:$G="NotUsed","",IF('Input Data'!J2892="","",'Input Data'!J2892))</f>
        <v/>
      </c>
      <c r="I2892" s="12" t="str">
        <f>IF($G:$G="","",IF('Input Data'!K2892="","",'Input Data'!K2892))</f>
        <v/>
      </c>
      <c r="J2892" s="12" t="str">
        <f>IF($G:$G="","",IF('Input Data'!L2892="","",'Input Data'!L2892))</f>
        <v/>
      </c>
      <c r="K2892" s="12" t="str">
        <f>IF($G:$G="","",IF('Input Data'!M2892="","",'Input Data'!M2892))</f>
        <v/>
      </c>
      <c r="L2892" s="12" t="str">
        <f>IF($G:$G="","",IF('Input Data'!N2892="","",'Input Data'!N2892))</f>
        <v/>
      </c>
      <c r="M2892" s="12" t="str">
        <f>IF($G:$G="","",IF('Input Data'!O2892="","",'Input Data'!O2892))</f>
        <v/>
      </c>
      <c r="N2892" s="12" t="str">
        <f>IF($G:$G="","",IF('Input Data'!P2892="","",'Input Data'!P2892))</f>
        <v/>
      </c>
      <c r="O2892" s="12" t="str">
        <f>IF($G:$G="","",IF('Input Data'!Q2892="","",'Input Data'!Q2892))</f>
        <v/>
      </c>
    </row>
    <row r="2893" spans="1:15" x14ac:dyDescent="0.25">
      <c r="A2893" s="13" t="str">
        <f>IF('Definition sheet'!H2893="","",'Definition sheet'!H2893)</f>
        <v/>
      </c>
      <c r="B2893" s="14" t="str">
        <f>IF('Definition sheet'!C2893="","",'Definition sheet'!C2893)</f>
        <v/>
      </c>
      <c r="C2893" s="13" t="str">
        <f>IF('Definition sheet'!D2893="","",CONCATENATE('fixed values'!$A$3,'Definition sheet'!D2893,'fixed values'!$A$4))</f>
        <v/>
      </c>
      <c r="D2893" s="22" t="str">
        <f>IF('Definition sheet'!E2893="","",CONCATENATE('fixed values'!$A$1,'Definition sheet'!E2893,'fixed values'!$A$2))</f>
        <v/>
      </c>
      <c r="E2893" s="22" t="str">
        <f>IF('Definition sheet'!F2893="","",CONCATENATE('fixed values'!$A$1,'Definition sheet'!F2893,'fixed values'!$A$2))</f>
        <v/>
      </c>
      <c r="F2893" s="14" t="str">
        <f>IF('Input Data'!G2893="","",IF('Definition sheet'!G2893="PARENT","",'Input Data'!G2893))</f>
        <v/>
      </c>
      <c r="G2893" s="12" t="str">
        <f>IF('Input Data'!I2893="","",'Input Data'!I2893)</f>
        <v/>
      </c>
      <c r="H2893" s="12" t="str">
        <f>IF($G:$G="NotUsed","",IF('Input Data'!J2893="","",'Input Data'!J2893))</f>
        <v/>
      </c>
      <c r="I2893" s="12" t="str">
        <f>IF($G:$G="","",IF('Input Data'!K2893="","",'Input Data'!K2893))</f>
        <v/>
      </c>
      <c r="J2893" s="12" t="str">
        <f>IF($G:$G="","",IF('Input Data'!L2893="","",'Input Data'!L2893))</f>
        <v/>
      </c>
      <c r="K2893" s="12" t="str">
        <f>IF($G:$G="","",IF('Input Data'!M2893="","",'Input Data'!M2893))</f>
        <v/>
      </c>
      <c r="L2893" s="12" t="str">
        <f>IF($G:$G="","",IF('Input Data'!N2893="","",'Input Data'!N2893))</f>
        <v/>
      </c>
      <c r="M2893" s="12" t="str">
        <f>IF($G:$G="","",IF('Input Data'!O2893="","",'Input Data'!O2893))</f>
        <v/>
      </c>
      <c r="N2893" s="12" t="str">
        <f>IF($G:$G="","",IF('Input Data'!P2893="","",'Input Data'!P2893))</f>
        <v/>
      </c>
      <c r="O2893" s="12" t="str">
        <f>IF($G:$G="","",IF('Input Data'!Q2893="","",'Input Data'!Q2893))</f>
        <v/>
      </c>
    </row>
    <row r="2894" spans="1:15" x14ac:dyDescent="0.25">
      <c r="A2894" s="13" t="str">
        <f>IF('Definition sheet'!H2894="","",'Definition sheet'!H2894)</f>
        <v/>
      </c>
      <c r="B2894" s="14" t="str">
        <f>IF('Definition sheet'!C2894="","",'Definition sheet'!C2894)</f>
        <v/>
      </c>
      <c r="C2894" s="13" t="str">
        <f>IF('Definition sheet'!D2894="","",CONCATENATE('fixed values'!$A$3,'Definition sheet'!D2894,'fixed values'!$A$4))</f>
        <v/>
      </c>
      <c r="D2894" s="22" t="str">
        <f>IF('Definition sheet'!E2894="","",CONCATENATE('fixed values'!$A$1,'Definition sheet'!E2894,'fixed values'!$A$2))</f>
        <v/>
      </c>
      <c r="E2894" s="22" t="str">
        <f>IF('Definition sheet'!F2894="","",CONCATENATE('fixed values'!$A$1,'Definition sheet'!F2894,'fixed values'!$A$2))</f>
        <v/>
      </c>
      <c r="F2894" s="14" t="str">
        <f>IF('Input Data'!G2894="","",IF('Definition sheet'!G2894="PARENT","",'Input Data'!G2894))</f>
        <v/>
      </c>
      <c r="G2894" s="12" t="str">
        <f>IF('Input Data'!I2894="","",'Input Data'!I2894)</f>
        <v/>
      </c>
      <c r="H2894" s="12" t="str">
        <f>IF($G:$G="NotUsed","",IF('Input Data'!J2894="","",'Input Data'!J2894))</f>
        <v/>
      </c>
      <c r="I2894" s="12" t="str">
        <f>IF($G:$G="","",IF('Input Data'!K2894="","",'Input Data'!K2894))</f>
        <v/>
      </c>
      <c r="J2894" s="12" t="str">
        <f>IF($G:$G="","",IF('Input Data'!L2894="","",'Input Data'!L2894))</f>
        <v/>
      </c>
      <c r="K2894" s="12" t="str">
        <f>IF($G:$G="","",IF('Input Data'!M2894="","",'Input Data'!M2894))</f>
        <v/>
      </c>
      <c r="L2894" s="12" t="str">
        <f>IF($G:$G="","",IF('Input Data'!N2894="","",'Input Data'!N2894))</f>
        <v/>
      </c>
      <c r="M2894" s="12" t="str">
        <f>IF($G:$G="","",IF('Input Data'!O2894="","",'Input Data'!O2894))</f>
        <v/>
      </c>
      <c r="N2894" s="12" t="str">
        <f>IF($G:$G="","",IF('Input Data'!P2894="","",'Input Data'!P2894))</f>
        <v/>
      </c>
      <c r="O2894" s="12" t="str">
        <f>IF($G:$G="","",IF('Input Data'!Q2894="","",'Input Data'!Q2894))</f>
        <v/>
      </c>
    </row>
    <row r="2895" spans="1:15" x14ac:dyDescent="0.25">
      <c r="A2895" s="13" t="str">
        <f>IF('Definition sheet'!H2895="","",'Definition sheet'!H2895)</f>
        <v/>
      </c>
      <c r="B2895" s="14" t="str">
        <f>IF('Definition sheet'!C2895="","",'Definition sheet'!C2895)</f>
        <v/>
      </c>
      <c r="C2895" s="13" t="str">
        <f>IF('Definition sheet'!D2895="","",CONCATENATE('fixed values'!$A$3,'Definition sheet'!D2895,'fixed values'!$A$4))</f>
        <v/>
      </c>
      <c r="D2895" s="22" t="str">
        <f>IF('Definition sheet'!E2895="","",CONCATENATE('fixed values'!$A$1,'Definition sheet'!E2895,'fixed values'!$A$2))</f>
        <v/>
      </c>
      <c r="E2895" s="22" t="str">
        <f>IF('Definition sheet'!F2895="","",CONCATENATE('fixed values'!$A$1,'Definition sheet'!F2895,'fixed values'!$A$2))</f>
        <v/>
      </c>
      <c r="F2895" s="14" t="str">
        <f>IF('Input Data'!G2895="","",IF('Definition sheet'!G2895="PARENT","",'Input Data'!G2895))</f>
        <v/>
      </c>
      <c r="G2895" s="12" t="str">
        <f>IF('Input Data'!I2895="","",'Input Data'!I2895)</f>
        <v/>
      </c>
      <c r="H2895" s="12" t="str">
        <f>IF($G:$G="NotUsed","",IF('Input Data'!J2895="","",'Input Data'!J2895))</f>
        <v/>
      </c>
      <c r="I2895" s="12" t="str">
        <f>IF($G:$G="","",IF('Input Data'!K2895="","",'Input Data'!K2895))</f>
        <v/>
      </c>
      <c r="J2895" s="12" t="str">
        <f>IF($G:$G="","",IF('Input Data'!L2895="","",'Input Data'!L2895))</f>
        <v/>
      </c>
      <c r="K2895" s="12" t="str">
        <f>IF($G:$G="","",IF('Input Data'!M2895="","",'Input Data'!M2895))</f>
        <v/>
      </c>
      <c r="L2895" s="12" t="str">
        <f>IF($G:$G="","",IF('Input Data'!N2895="","",'Input Data'!N2895))</f>
        <v/>
      </c>
      <c r="M2895" s="12" t="str">
        <f>IF($G:$G="","",IF('Input Data'!O2895="","",'Input Data'!O2895))</f>
        <v/>
      </c>
      <c r="N2895" s="12" t="str">
        <f>IF($G:$G="","",IF('Input Data'!P2895="","",'Input Data'!P2895))</f>
        <v/>
      </c>
      <c r="O2895" s="12" t="str">
        <f>IF($G:$G="","",IF('Input Data'!Q2895="","",'Input Data'!Q2895))</f>
        <v/>
      </c>
    </row>
    <row r="2896" spans="1:15" x14ac:dyDescent="0.25">
      <c r="A2896" s="13" t="str">
        <f>IF('Definition sheet'!H2896="","",'Definition sheet'!H2896)</f>
        <v/>
      </c>
      <c r="B2896" s="14" t="str">
        <f>IF('Definition sheet'!C2896="","",'Definition sheet'!C2896)</f>
        <v/>
      </c>
      <c r="C2896" s="13" t="str">
        <f>IF('Definition sheet'!D2896="","",CONCATENATE('fixed values'!$A$3,'Definition sheet'!D2896,'fixed values'!$A$4))</f>
        <v/>
      </c>
      <c r="D2896" s="22" t="str">
        <f>IF('Definition sheet'!E2896="","",CONCATENATE('fixed values'!$A$1,'Definition sheet'!E2896,'fixed values'!$A$2))</f>
        <v/>
      </c>
      <c r="E2896" s="22" t="str">
        <f>IF('Definition sheet'!F2896="","",CONCATENATE('fixed values'!$A$1,'Definition sheet'!F2896,'fixed values'!$A$2))</f>
        <v/>
      </c>
      <c r="F2896" s="14" t="str">
        <f>IF('Input Data'!G2896="","",IF('Definition sheet'!G2896="PARENT","",'Input Data'!G2896))</f>
        <v/>
      </c>
      <c r="G2896" s="12" t="str">
        <f>IF('Input Data'!I2896="","",'Input Data'!I2896)</f>
        <v/>
      </c>
      <c r="H2896" s="12" t="str">
        <f>IF($G:$G="NotUsed","",IF('Input Data'!J2896="","",'Input Data'!J2896))</f>
        <v/>
      </c>
      <c r="I2896" s="12" t="str">
        <f>IF($G:$G="","",IF('Input Data'!K2896="","",'Input Data'!K2896))</f>
        <v/>
      </c>
      <c r="J2896" s="12" t="str">
        <f>IF($G:$G="","",IF('Input Data'!L2896="","",'Input Data'!L2896))</f>
        <v/>
      </c>
      <c r="K2896" s="12" t="str">
        <f>IF($G:$G="","",IF('Input Data'!M2896="","",'Input Data'!M2896))</f>
        <v/>
      </c>
      <c r="L2896" s="12" t="str">
        <f>IF($G:$G="","",IF('Input Data'!N2896="","",'Input Data'!N2896))</f>
        <v/>
      </c>
      <c r="M2896" s="12" t="str">
        <f>IF($G:$G="","",IF('Input Data'!O2896="","",'Input Data'!O2896))</f>
        <v/>
      </c>
      <c r="N2896" s="12" t="str">
        <f>IF($G:$G="","",IF('Input Data'!P2896="","",'Input Data'!P2896))</f>
        <v/>
      </c>
      <c r="O2896" s="12" t="str">
        <f>IF($G:$G="","",IF('Input Data'!Q2896="","",'Input Data'!Q2896))</f>
        <v/>
      </c>
    </row>
    <row r="2897" spans="1:15" x14ac:dyDescent="0.25">
      <c r="A2897" s="13" t="str">
        <f>IF('Definition sheet'!H2897="","",'Definition sheet'!H2897)</f>
        <v/>
      </c>
      <c r="B2897" s="14" t="str">
        <f>IF('Definition sheet'!C2897="","",'Definition sheet'!C2897)</f>
        <v/>
      </c>
      <c r="C2897" s="13" t="str">
        <f>IF('Definition sheet'!D2897="","",CONCATENATE('fixed values'!$A$3,'Definition sheet'!D2897,'fixed values'!$A$4))</f>
        <v/>
      </c>
      <c r="D2897" s="22" t="str">
        <f>IF('Definition sheet'!E2897="","",CONCATENATE('fixed values'!$A$1,'Definition sheet'!E2897,'fixed values'!$A$2))</f>
        <v/>
      </c>
      <c r="E2897" s="22" t="str">
        <f>IF('Definition sheet'!F2897="","",CONCATENATE('fixed values'!$A$1,'Definition sheet'!F2897,'fixed values'!$A$2))</f>
        <v/>
      </c>
      <c r="F2897" s="14" t="str">
        <f>IF('Input Data'!G2897="","",IF('Definition sheet'!G2897="PARENT","",'Input Data'!G2897))</f>
        <v/>
      </c>
      <c r="G2897" s="12" t="str">
        <f>IF('Input Data'!I2897="","",'Input Data'!I2897)</f>
        <v/>
      </c>
      <c r="H2897" s="12" t="str">
        <f>IF($G:$G="NotUsed","",IF('Input Data'!J2897="","",'Input Data'!J2897))</f>
        <v/>
      </c>
      <c r="I2897" s="12" t="str">
        <f>IF($G:$G="","",IF('Input Data'!K2897="","",'Input Data'!K2897))</f>
        <v/>
      </c>
      <c r="J2897" s="12" t="str">
        <f>IF($G:$G="","",IF('Input Data'!L2897="","",'Input Data'!L2897))</f>
        <v/>
      </c>
      <c r="K2897" s="12" t="str">
        <f>IF($G:$G="","",IF('Input Data'!M2897="","",'Input Data'!M2897))</f>
        <v/>
      </c>
      <c r="L2897" s="12" t="str">
        <f>IF($G:$G="","",IF('Input Data'!N2897="","",'Input Data'!N2897))</f>
        <v/>
      </c>
      <c r="M2897" s="12" t="str">
        <f>IF($G:$G="","",IF('Input Data'!O2897="","",'Input Data'!O2897))</f>
        <v/>
      </c>
      <c r="N2897" s="12" t="str">
        <f>IF($G:$G="","",IF('Input Data'!P2897="","",'Input Data'!P2897))</f>
        <v/>
      </c>
      <c r="O2897" s="12" t="str">
        <f>IF($G:$G="","",IF('Input Data'!Q2897="","",'Input Data'!Q2897))</f>
        <v/>
      </c>
    </row>
    <row r="2898" spans="1:15" x14ac:dyDescent="0.25">
      <c r="A2898" s="13" t="str">
        <f>IF('Definition sheet'!H2898="","",'Definition sheet'!H2898)</f>
        <v/>
      </c>
      <c r="B2898" s="14" t="str">
        <f>IF('Definition sheet'!C2898="","",'Definition sheet'!C2898)</f>
        <v/>
      </c>
      <c r="C2898" s="13" t="str">
        <f>IF('Definition sheet'!D2898="","",CONCATENATE('fixed values'!$A$3,'Definition sheet'!D2898,'fixed values'!$A$4))</f>
        <v/>
      </c>
      <c r="D2898" s="22" t="str">
        <f>IF('Definition sheet'!E2898="","",CONCATENATE('fixed values'!$A$1,'Definition sheet'!E2898,'fixed values'!$A$2))</f>
        <v/>
      </c>
      <c r="E2898" s="22" t="str">
        <f>IF('Definition sheet'!F2898="","",CONCATENATE('fixed values'!$A$1,'Definition sheet'!F2898,'fixed values'!$A$2))</f>
        <v/>
      </c>
      <c r="F2898" s="14" t="str">
        <f>IF('Input Data'!G2898="","",IF('Definition sheet'!G2898="PARENT","",'Input Data'!G2898))</f>
        <v/>
      </c>
      <c r="G2898" s="12" t="str">
        <f>IF('Input Data'!I2898="","",'Input Data'!I2898)</f>
        <v/>
      </c>
      <c r="H2898" s="12" t="str">
        <f>IF($G:$G="NotUsed","",IF('Input Data'!J2898="","",'Input Data'!J2898))</f>
        <v/>
      </c>
      <c r="I2898" s="12" t="str">
        <f>IF($G:$G="","",IF('Input Data'!K2898="","",'Input Data'!K2898))</f>
        <v/>
      </c>
      <c r="J2898" s="12" t="str">
        <f>IF($G:$G="","",IF('Input Data'!L2898="","",'Input Data'!L2898))</f>
        <v/>
      </c>
      <c r="K2898" s="12" t="str">
        <f>IF($G:$G="","",IF('Input Data'!M2898="","",'Input Data'!M2898))</f>
        <v/>
      </c>
      <c r="L2898" s="12" t="str">
        <f>IF($G:$G="","",IF('Input Data'!N2898="","",'Input Data'!N2898))</f>
        <v/>
      </c>
      <c r="M2898" s="12" t="str">
        <f>IF($G:$G="","",IF('Input Data'!O2898="","",'Input Data'!O2898))</f>
        <v/>
      </c>
      <c r="N2898" s="12" t="str">
        <f>IF($G:$G="","",IF('Input Data'!P2898="","",'Input Data'!P2898))</f>
        <v/>
      </c>
      <c r="O2898" s="12" t="str">
        <f>IF($G:$G="","",IF('Input Data'!Q2898="","",'Input Data'!Q2898))</f>
        <v/>
      </c>
    </row>
    <row r="2899" spans="1:15" x14ac:dyDescent="0.25">
      <c r="A2899" s="13" t="str">
        <f>IF('Definition sheet'!H2899="","",'Definition sheet'!H2899)</f>
        <v/>
      </c>
      <c r="B2899" s="14" t="str">
        <f>IF('Definition sheet'!C2899="","",'Definition sheet'!C2899)</f>
        <v/>
      </c>
      <c r="C2899" s="13" t="str">
        <f>IF('Definition sheet'!D2899="","",CONCATENATE('fixed values'!$A$3,'Definition sheet'!D2899,'fixed values'!$A$4))</f>
        <v/>
      </c>
      <c r="D2899" s="22" t="str">
        <f>IF('Definition sheet'!E2899="","",CONCATENATE('fixed values'!$A$1,'Definition sheet'!E2899,'fixed values'!$A$2))</f>
        <v/>
      </c>
      <c r="E2899" s="22" t="str">
        <f>IF('Definition sheet'!F2899="","",CONCATENATE('fixed values'!$A$1,'Definition sheet'!F2899,'fixed values'!$A$2))</f>
        <v/>
      </c>
      <c r="F2899" s="14" t="str">
        <f>IF('Input Data'!G2899="","",IF('Definition sheet'!G2899="PARENT","",'Input Data'!G2899))</f>
        <v/>
      </c>
      <c r="G2899" s="12" t="str">
        <f>IF('Input Data'!I2899="","",'Input Data'!I2899)</f>
        <v/>
      </c>
      <c r="H2899" s="12" t="str">
        <f>IF($G:$G="NotUsed","",IF('Input Data'!J2899="","",'Input Data'!J2899))</f>
        <v/>
      </c>
      <c r="I2899" s="12" t="str">
        <f>IF($G:$G="","",IF('Input Data'!K2899="","",'Input Data'!K2899))</f>
        <v/>
      </c>
      <c r="J2899" s="12" t="str">
        <f>IF($G:$G="","",IF('Input Data'!L2899="","",'Input Data'!L2899))</f>
        <v/>
      </c>
      <c r="K2899" s="12" t="str">
        <f>IF($G:$G="","",IF('Input Data'!M2899="","",'Input Data'!M2899))</f>
        <v/>
      </c>
      <c r="L2899" s="12" t="str">
        <f>IF($G:$G="","",IF('Input Data'!N2899="","",'Input Data'!N2899))</f>
        <v/>
      </c>
      <c r="M2899" s="12" t="str">
        <f>IF($G:$G="","",IF('Input Data'!O2899="","",'Input Data'!O2899))</f>
        <v/>
      </c>
      <c r="N2899" s="12" t="str">
        <f>IF($G:$G="","",IF('Input Data'!P2899="","",'Input Data'!P2899))</f>
        <v/>
      </c>
      <c r="O2899" s="12" t="str">
        <f>IF($G:$G="","",IF('Input Data'!Q2899="","",'Input Data'!Q2899))</f>
        <v/>
      </c>
    </row>
    <row r="2900" spans="1:15" x14ac:dyDescent="0.25">
      <c r="A2900" s="13" t="str">
        <f>IF('Definition sheet'!H2900="","",'Definition sheet'!H2900)</f>
        <v/>
      </c>
      <c r="B2900" s="14" t="str">
        <f>IF('Definition sheet'!C2900="","",'Definition sheet'!C2900)</f>
        <v/>
      </c>
      <c r="C2900" s="13" t="str">
        <f>IF('Definition sheet'!D2900="","",CONCATENATE('fixed values'!$A$3,'Definition sheet'!D2900,'fixed values'!$A$4))</f>
        <v/>
      </c>
      <c r="D2900" s="22" t="str">
        <f>IF('Definition sheet'!E2900="","",CONCATENATE('fixed values'!$A$1,'Definition sheet'!E2900,'fixed values'!$A$2))</f>
        <v/>
      </c>
      <c r="E2900" s="22" t="str">
        <f>IF('Definition sheet'!F2900="","",CONCATENATE('fixed values'!$A$1,'Definition sheet'!F2900,'fixed values'!$A$2))</f>
        <v/>
      </c>
      <c r="F2900" s="14" t="str">
        <f>IF('Input Data'!G2900="","",IF('Definition sheet'!G2900="PARENT","",'Input Data'!G2900))</f>
        <v/>
      </c>
      <c r="G2900" s="12" t="str">
        <f>IF('Input Data'!I2900="","",'Input Data'!I2900)</f>
        <v/>
      </c>
      <c r="H2900" s="12" t="str">
        <f>IF($G:$G="NotUsed","",IF('Input Data'!J2900="","",'Input Data'!J2900))</f>
        <v/>
      </c>
      <c r="I2900" s="12" t="str">
        <f>IF($G:$G="","",IF('Input Data'!K2900="","",'Input Data'!K2900))</f>
        <v/>
      </c>
      <c r="J2900" s="12" t="str">
        <f>IF($G:$G="","",IF('Input Data'!L2900="","",'Input Data'!L2900))</f>
        <v/>
      </c>
      <c r="K2900" s="12" t="str">
        <f>IF($G:$G="","",IF('Input Data'!M2900="","",'Input Data'!M2900))</f>
        <v/>
      </c>
      <c r="L2900" s="12" t="str">
        <f>IF($G:$G="","",IF('Input Data'!N2900="","",'Input Data'!N2900))</f>
        <v/>
      </c>
      <c r="M2900" s="12" t="str">
        <f>IF($G:$G="","",IF('Input Data'!O2900="","",'Input Data'!O2900))</f>
        <v/>
      </c>
      <c r="N2900" s="12" t="str">
        <f>IF($G:$G="","",IF('Input Data'!P2900="","",'Input Data'!P2900))</f>
        <v/>
      </c>
      <c r="O2900" s="12" t="str">
        <f>IF($G:$G="","",IF('Input Data'!Q2900="","",'Input Data'!Q2900))</f>
        <v/>
      </c>
    </row>
    <row r="2901" spans="1:15" x14ac:dyDescent="0.25">
      <c r="A2901" s="13" t="str">
        <f>IF('Definition sheet'!H2901="","",'Definition sheet'!H2901)</f>
        <v/>
      </c>
      <c r="B2901" s="14" t="str">
        <f>IF('Definition sheet'!C2901="","",'Definition sheet'!C2901)</f>
        <v/>
      </c>
      <c r="C2901" s="13" t="str">
        <f>IF('Definition sheet'!D2901="","",CONCATENATE('fixed values'!$A$3,'Definition sheet'!D2901,'fixed values'!$A$4))</f>
        <v/>
      </c>
      <c r="D2901" s="22" t="str">
        <f>IF('Definition sheet'!E2901="","",CONCATENATE('fixed values'!$A$1,'Definition sheet'!E2901,'fixed values'!$A$2))</f>
        <v/>
      </c>
      <c r="E2901" s="22" t="str">
        <f>IF('Definition sheet'!F2901="","",CONCATENATE('fixed values'!$A$1,'Definition sheet'!F2901,'fixed values'!$A$2))</f>
        <v/>
      </c>
      <c r="F2901" s="14" t="str">
        <f>IF('Input Data'!G2901="","",IF('Definition sheet'!G2901="PARENT","",'Input Data'!G2901))</f>
        <v/>
      </c>
      <c r="G2901" s="12" t="str">
        <f>IF('Input Data'!I2901="","",'Input Data'!I2901)</f>
        <v/>
      </c>
      <c r="H2901" s="12" t="str">
        <f>IF($G:$G="NotUsed","",IF('Input Data'!J2901="","",'Input Data'!J2901))</f>
        <v/>
      </c>
      <c r="I2901" s="12" t="str">
        <f>IF($G:$G="","",IF('Input Data'!K2901="","",'Input Data'!K2901))</f>
        <v/>
      </c>
      <c r="J2901" s="12" t="str">
        <f>IF($G:$G="","",IF('Input Data'!L2901="","",'Input Data'!L2901))</f>
        <v/>
      </c>
      <c r="K2901" s="12" t="str">
        <f>IF($G:$G="","",IF('Input Data'!M2901="","",'Input Data'!M2901))</f>
        <v/>
      </c>
      <c r="L2901" s="12" t="str">
        <f>IF($G:$G="","",IF('Input Data'!N2901="","",'Input Data'!N2901))</f>
        <v/>
      </c>
      <c r="M2901" s="12" t="str">
        <f>IF($G:$G="","",IF('Input Data'!O2901="","",'Input Data'!O2901))</f>
        <v/>
      </c>
      <c r="N2901" s="12" t="str">
        <f>IF($G:$G="","",IF('Input Data'!P2901="","",'Input Data'!P2901))</f>
        <v/>
      </c>
      <c r="O2901" s="12" t="str">
        <f>IF($G:$G="","",IF('Input Data'!Q2901="","",'Input Data'!Q2901))</f>
        <v/>
      </c>
    </row>
    <row r="2902" spans="1:15" x14ac:dyDescent="0.25">
      <c r="A2902" s="13" t="str">
        <f>IF('Definition sheet'!H2902="","",'Definition sheet'!H2902)</f>
        <v/>
      </c>
      <c r="B2902" s="14" t="str">
        <f>IF('Definition sheet'!C2902="","",'Definition sheet'!C2902)</f>
        <v/>
      </c>
      <c r="C2902" s="13" t="str">
        <f>IF('Definition sheet'!D2902="","",CONCATENATE('fixed values'!$A$3,'Definition sheet'!D2902,'fixed values'!$A$4))</f>
        <v/>
      </c>
      <c r="D2902" s="22" t="str">
        <f>IF('Definition sheet'!E2902="","",CONCATENATE('fixed values'!$A$1,'Definition sheet'!E2902,'fixed values'!$A$2))</f>
        <v/>
      </c>
      <c r="E2902" s="22" t="str">
        <f>IF('Definition sheet'!F2902="","",CONCATENATE('fixed values'!$A$1,'Definition sheet'!F2902,'fixed values'!$A$2))</f>
        <v/>
      </c>
      <c r="F2902" s="14" t="str">
        <f>IF('Input Data'!G2902="","",IF('Definition sheet'!G2902="PARENT","",'Input Data'!G2902))</f>
        <v/>
      </c>
      <c r="G2902" s="12" t="str">
        <f>IF('Input Data'!I2902="","",'Input Data'!I2902)</f>
        <v/>
      </c>
      <c r="H2902" s="12" t="str">
        <f>IF($G:$G="NotUsed","",IF('Input Data'!J2902="","",'Input Data'!J2902))</f>
        <v/>
      </c>
      <c r="I2902" s="12" t="str">
        <f>IF($G:$G="","",IF('Input Data'!K2902="","",'Input Data'!K2902))</f>
        <v/>
      </c>
      <c r="J2902" s="12" t="str">
        <f>IF($G:$G="","",IF('Input Data'!L2902="","",'Input Data'!L2902))</f>
        <v/>
      </c>
      <c r="K2902" s="12" t="str">
        <f>IF($G:$G="","",IF('Input Data'!M2902="","",'Input Data'!M2902))</f>
        <v/>
      </c>
      <c r="L2902" s="12" t="str">
        <f>IF($G:$G="","",IF('Input Data'!N2902="","",'Input Data'!N2902))</f>
        <v/>
      </c>
      <c r="M2902" s="12" t="str">
        <f>IF($G:$G="","",IF('Input Data'!O2902="","",'Input Data'!O2902))</f>
        <v/>
      </c>
      <c r="N2902" s="12" t="str">
        <f>IF($G:$G="","",IF('Input Data'!P2902="","",'Input Data'!P2902))</f>
        <v/>
      </c>
      <c r="O2902" s="12" t="str">
        <f>IF($G:$G="","",IF('Input Data'!Q2902="","",'Input Data'!Q2902))</f>
        <v/>
      </c>
    </row>
    <row r="2903" spans="1:15" x14ac:dyDescent="0.25">
      <c r="A2903" s="13" t="str">
        <f>IF('Definition sheet'!H2903="","",'Definition sheet'!H2903)</f>
        <v/>
      </c>
      <c r="B2903" s="14" t="str">
        <f>IF('Definition sheet'!C2903="","",'Definition sheet'!C2903)</f>
        <v/>
      </c>
      <c r="C2903" s="13" t="str">
        <f>IF('Definition sheet'!D2903="","",CONCATENATE('fixed values'!$A$3,'Definition sheet'!D2903,'fixed values'!$A$4))</f>
        <v/>
      </c>
      <c r="D2903" s="22" t="str">
        <f>IF('Definition sheet'!E2903="","",CONCATENATE('fixed values'!$A$1,'Definition sheet'!E2903,'fixed values'!$A$2))</f>
        <v/>
      </c>
      <c r="E2903" s="22" t="str">
        <f>IF('Definition sheet'!F2903="","",CONCATENATE('fixed values'!$A$1,'Definition sheet'!F2903,'fixed values'!$A$2))</f>
        <v/>
      </c>
      <c r="F2903" s="14" t="str">
        <f>IF('Input Data'!G2903="","",IF('Definition sheet'!G2903="PARENT","",'Input Data'!G2903))</f>
        <v/>
      </c>
      <c r="G2903" s="12" t="str">
        <f>IF('Input Data'!I2903="","",'Input Data'!I2903)</f>
        <v/>
      </c>
      <c r="H2903" s="12" t="str">
        <f>IF($G:$G="NotUsed","",IF('Input Data'!J2903="","",'Input Data'!J2903))</f>
        <v/>
      </c>
      <c r="I2903" s="12" t="str">
        <f>IF($G:$G="","",IF('Input Data'!K2903="","",'Input Data'!K2903))</f>
        <v/>
      </c>
      <c r="J2903" s="12" t="str">
        <f>IF($G:$G="","",IF('Input Data'!L2903="","",'Input Data'!L2903))</f>
        <v/>
      </c>
      <c r="K2903" s="12" t="str">
        <f>IF($G:$G="","",IF('Input Data'!M2903="","",'Input Data'!M2903))</f>
        <v/>
      </c>
      <c r="L2903" s="12" t="str">
        <f>IF($G:$G="","",IF('Input Data'!N2903="","",'Input Data'!N2903))</f>
        <v/>
      </c>
      <c r="M2903" s="12" t="str">
        <f>IF($G:$G="","",IF('Input Data'!O2903="","",'Input Data'!O2903))</f>
        <v/>
      </c>
      <c r="N2903" s="12" t="str">
        <f>IF($G:$G="","",IF('Input Data'!P2903="","",'Input Data'!P2903))</f>
        <v/>
      </c>
      <c r="O2903" s="12" t="str">
        <f>IF($G:$G="","",IF('Input Data'!Q2903="","",'Input Data'!Q2903))</f>
        <v/>
      </c>
    </row>
    <row r="2904" spans="1:15" x14ac:dyDescent="0.25">
      <c r="A2904" s="13" t="str">
        <f>IF('Definition sheet'!H2904="","",'Definition sheet'!H2904)</f>
        <v/>
      </c>
      <c r="B2904" s="14" t="str">
        <f>IF('Definition sheet'!C2904="","",'Definition sheet'!C2904)</f>
        <v/>
      </c>
      <c r="C2904" s="13" t="str">
        <f>IF('Definition sheet'!D2904="","",CONCATENATE('fixed values'!$A$3,'Definition sheet'!D2904,'fixed values'!$A$4))</f>
        <v/>
      </c>
      <c r="D2904" s="22" t="str">
        <f>IF('Definition sheet'!E2904="","",CONCATENATE('fixed values'!$A$1,'Definition sheet'!E2904,'fixed values'!$A$2))</f>
        <v/>
      </c>
      <c r="E2904" s="22" t="str">
        <f>IF('Definition sheet'!F2904="","",CONCATENATE('fixed values'!$A$1,'Definition sheet'!F2904,'fixed values'!$A$2))</f>
        <v/>
      </c>
      <c r="F2904" s="14" t="str">
        <f>IF('Input Data'!G2904="","",IF('Definition sheet'!G2904="PARENT","",'Input Data'!G2904))</f>
        <v/>
      </c>
      <c r="G2904" s="12" t="str">
        <f>IF('Input Data'!I2904="","",'Input Data'!I2904)</f>
        <v/>
      </c>
      <c r="H2904" s="12" t="str">
        <f>IF($G:$G="NotUsed","",IF('Input Data'!J2904="","",'Input Data'!J2904))</f>
        <v/>
      </c>
      <c r="I2904" s="12" t="str">
        <f>IF($G:$G="","",IF('Input Data'!K2904="","",'Input Data'!K2904))</f>
        <v/>
      </c>
      <c r="J2904" s="12" t="str">
        <f>IF($G:$G="","",IF('Input Data'!L2904="","",'Input Data'!L2904))</f>
        <v/>
      </c>
      <c r="K2904" s="12" t="str">
        <f>IF($G:$G="","",IF('Input Data'!M2904="","",'Input Data'!M2904))</f>
        <v/>
      </c>
      <c r="L2904" s="12" t="str">
        <f>IF($G:$G="","",IF('Input Data'!N2904="","",'Input Data'!N2904))</f>
        <v/>
      </c>
      <c r="M2904" s="12" t="str">
        <f>IF($G:$G="","",IF('Input Data'!O2904="","",'Input Data'!O2904))</f>
        <v/>
      </c>
      <c r="N2904" s="12" t="str">
        <f>IF($G:$G="","",IF('Input Data'!P2904="","",'Input Data'!P2904))</f>
        <v/>
      </c>
      <c r="O2904" s="12" t="str">
        <f>IF($G:$G="","",IF('Input Data'!Q2904="","",'Input Data'!Q2904))</f>
        <v/>
      </c>
    </row>
    <row r="2905" spans="1:15" x14ac:dyDescent="0.25">
      <c r="A2905" s="13" t="str">
        <f>IF('Definition sheet'!H2905="","",'Definition sheet'!H2905)</f>
        <v/>
      </c>
      <c r="B2905" s="14" t="str">
        <f>IF('Definition sheet'!C2905="","",'Definition sheet'!C2905)</f>
        <v/>
      </c>
      <c r="C2905" s="13" t="str">
        <f>IF('Definition sheet'!D2905="","",CONCATENATE('fixed values'!$A$3,'Definition sheet'!D2905,'fixed values'!$A$4))</f>
        <v/>
      </c>
      <c r="D2905" s="22" t="str">
        <f>IF('Definition sheet'!E2905="","",CONCATENATE('fixed values'!$A$1,'Definition sheet'!E2905,'fixed values'!$A$2))</f>
        <v/>
      </c>
      <c r="E2905" s="22" t="str">
        <f>IF('Definition sheet'!F2905="","",CONCATENATE('fixed values'!$A$1,'Definition sheet'!F2905,'fixed values'!$A$2))</f>
        <v/>
      </c>
      <c r="F2905" s="14" t="str">
        <f>IF('Input Data'!G2905="","",IF('Definition sheet'!G2905="PARENT","",'Input Data'!G2905))</f>
        <v/>
      </c>
      <c r="G2905" s="12" t="str">
        <f>IF('Input Data'!I2905="","",'Input Data'!I2905)</f>
        <v/>
      </c>
      <c r="H2905" s="12" t="str">
        <f>IF($G:$G="NotUsed","",IF('Input Data'!J2905="","",'Input Data'!J2905))</f>
        <v/>
      </c>
      <c r="I2905" s="12" t="str">
        <f>IF($G:$G="","",IF('Input Data'!K2905="","",'Input Data'!K2905))</f>
        <v/>
      </c>
      <c r="J2905" s="12" t="str">
        <f>IF($G:$G="","",IF('Input Data'!L2905="","",'Input Data'!L2905))</f>
        <v/>
      </c>
      <c r="K2905" s="12" t="str">
        <f>IF($G:$G="","",IF('Input Data'!M2905="","",'Input Data'!M2905))</f>
        <v/>
      </c>
      <c r="L2905" s="12" t="str">
        <f>IF($G:$G="","",IF('Input Data'!N2905="","",'Input Data'!N2905))</f>
        <v/>
      </c>
      <c r="M2905" s="12" t="str">
        <f>IF($G:$G="","",IF('Input Data'!O2905="","",'Input Data'!O2905))</f>
        <v/>
      </c>
      <c r="N2905" s="12" t="str">
        <f>IF($G:$G="","",IF('Input Data'!P2905="","",'Input Data'!P2905))</f>
        <v/>
      </c>
      <c r="O2905" s="12" t="str">
        <f>IF($G:$G="","",IF('Input Data'!Q2905="","",'Input Data'!Q2905))</f>
        <v/>
      </c>
    </row>
    <row r="2906" spans="1:15" x14ac:dyDescent="0.25">
      <c r="A2906" s="13" t="str">
        <f>IF('Definition sheet'!H2906="","",'Definition sheet'!H2906)</f>
        <v/>
      </c>
      <c r="B2906" s="14" t="str">
        <f>IF('Definition sheet'!C2906="","",'Definition sheet'!C2906)</f>
        <v/>
      </c>
      <c r="C2906" s="13" t="str">
        <f>IF('Definition sheet'!D2906="","",CONCATENATE('fixed values'!$A$3,'Definition sheet'!D2906,'fixed values'!$A$4))</f>
        <v/>
      </c>
      <c r="D2906" s="22" t="str">
        <f>IF('Definition sheet'!E2906="","",CONCATENATE('fixed values'!$A$1,'Definition sheet'!E2906,'fixed values'!$A$2))</f>
        <v/>
      </c>
      <c r="E2906" s="22" t="str">
        <f>IF('Definition sheet'!F2906="","",CONCATENATE('fixed values'!$A$1,'Definition sheet'!F2906,'fixed values'!$A$2))</f>
        <v/>
      </c>
      <c r="F2906" s="14" t="str">
        <f>IF('Input Data'!G2906="","",IF('Definition sheet'!G2906="PARENT","",'Input Data'!G2906))</f>
        <v/>
      </c>
      <c r="G2906" s="12" t="str">
        <f>IF('Input Data'!I2906="","",'Input Data'!I2906)</f>
        <v/>
      </c>
      <c r="H2906" s="12" t="str">
        <f>IF($G:$G="NotUsed","",IF('Input Data'!J2906="","",'Input Data'!J2906))</f>
        <v/>
      </c>
      <c r="I2906" s="12" t="str">
        <f>IF($G:$G="","",IF('Input Data'!K2906="","",'Input Data'!K2906))</f>
        <v/>
      </c>
      <c r="J2906" s="12" t="str">
        <f>IF($G:$G="","",IF('Input Data'!L2906="","",'Input Data'!L2906))</f>
        <v/>
      </c>
      <c r="K2906" s="12" t="str">
        <f>IF($G:$G="","",IF('Input Data'!M2906="","",'Input Data'!M2906))</f>
        <v/>
      </c>
      <c r="L2906" s="12" t="str">
        <f>IF($G:$G="","",IF('Input Data'!N2906="","",'Input Data'!N2906))</f>
        <v/>
      </c>
      <c r="M2906" s="12" t="str">
        <f>IF($G:$G="","",IF('Input Data'!O2906="","",'Input Data'!O2906))</f>
        <v/>
      </c>
      <c r="N2906" s="12" t="str">
        <f>IF($G:$G="","",IF('Input Data'!P2906="","",'Input Data'!P2906))</f>
        <v/>
      </c>
      <c r="O2906" s="12" t="str">
        <f>IF($G:$G="","",IF('Input Data'!Q2906="","",'Input Data'!Q2906))</f>
        <v/>
      </c>
    </row>
    <row r="2907" spans="1:15" x14ac:dyDescent="0.25">
      <c r="A2907" s="13" t="str">
        <f>IF('Definition sheet'!H2907="","",'Definition sheet'!H2907)</f>
        <v/>
      </c>
      <c r="B2907" s="14" t="str">
        <f>IF('Definition sheet'!C2907="","",'Definition sheet'!C2907)</f>
        <v/>
      </c>
      <c r="C2907" s="13" t="str">
        <f>IF('Definition sheet'!D2907="","",CONCATENATE('fixed values'!$A$3,'Definition sheet'!D2907,'fixed values'!$A$4))</f>
        <v/>
      </c>
      <c r="D2907" s="22" t="str">
        <f>IF('Definition sheet'!E2907="","",CONCATENATE('fixed values'!$A$1,'Definition sheet'!E2907,'fixed values'!$A$2))</f>
        <v/>
      </c>
      <c r="E2907" s="22" t="str">
        <f>IF('Definition sheet'!F2907="","",CONCATENATE('fixed values'!$A$1,'Definition sheet'!F2907,'fixed values'!$A$2))</f>
        <v/>
      </c>
      <c r="F2907" s="14" t="str">
        <f>IF('Input Data'!G2907="","",IF('Definition sheet'!G2907="PARENT","",'Input Data'!G2907))</f>
        <v/>
      </c>
      <c r="G2907" s="12" t="str">
        <f>IF('Input Data'!I2907="","",'Input Data'!I2907)</f>
        <v/>
      </c>
      <c r="H2907" s="12" t="str">
        <f>IF($G:$G="NotUsed","",IF('Input Data'!J2907="","",'Input Data'!J2907))</f>
        <v/>
      </c>
      <c r="I2907" s="12" t="str">
        <f>IF($G:$G="","",IF('Input Data'!K2907="","",'Input Data'!K2907))</f>
        <v/>
      </c>
      <c r="J2907" s="12" t="str">
        <f>IF($G:$G="","",IF('Input Data'!L2907="","",'Input Data'!L2907))</f>
        <v/>
      </c>
      <c r="K2907" s="12" t="str">
        <f>IF($G:$G="","",IF('Input Data'!M2907="","",'Input Data'!M2907))</f>
        <v/>
      </c>
      <c r="L2907" s="12" t="str">
        <f>IF($G:$G="","",IF('Input Data'!N2907="","",'Input Data'!N2907))</f>
        <v/>
      </c>
      <c r="M2907" s="12" t="str">
        <f>IF($G:$G="","",IF('Input Data'!O2907="","",'Input Data'!O2907))</f>
        <v/>
      </c>
      <c r="N2907" s="12" t="str">
        <f>IF($G:$G="","",IF('Input Data'!P2907="","",'Input Data'!P2907))</f>
        <v/>
      </c>
      <c r="O2907" s="12" t="str">
        <f>IF($G:$G="","",IF('Input Data'!Q2907="","",'Input Data'!Q2907))</f>
        <v/>
      </c>
    </row>
    <row r="2908" spans="1:15" x14ac:dyDescent="0.25">
      <c r="A2908" s="13" t="str">
        <f>IF('Definition sheet'!H2908="","",'Definition sheet'!H2908)</f>
        <v/>
      </c>
      <c r="B2908" s="14" t="str">
        <f>IF('Definition sheet'!C2908="","",'Definition sheet'!C2908)</f>
        <v/>
      </c>
      <c r="C2908" s="13" t="str">
        <f>IF('Definition sheet'!D2908="","",CONCATENATE('fixed values'!$A$3,'Definition sheet'!D2908,'fixed values'!$A$4))</f>
        <v/>
      </c>
      <c r="D2908" s="22" t="str">
        <f>IF('Definition sheet'!E2908="","",CONCATENATE('fixed values'!$A$1,'Definition sheet'!E2908,'fixed values'!$A$2))</f>
        <v/>
      </c>
      <c r="E2908" s="22" t="str">
        <f>IF('Definition sheet'!F2908="","",CONCATENATE('fixed values'!$A$1,'Definition sheet'!F2908,'fixed values'!$A$2))</f>
        <v/>
      </c>
      <c r="F2908" s="14" t="str">
        <f>IF('Input Data'!G2908="","",IF('Definition sheet'!G2908="PARENT","",'Input Data'!G2908))</f>
        <v/>
      </c>
      <c r="G2908" s="12" t="str">
        <f>IF('Input Data'!I2908="","",'Input Data'!I2908)</f>
        <v/>
      </c>
      <c r="H2908" s="12" t="str">
        <f>IF($G:$G="NotUsed","",IF('Input Data'!J2908="","",'Input Data'!J2908))</f>
        <v/>
      </c>
      <c r="I2908" s="12" t="str">
        <f>IF($G:$G="","",IF('Input Data'!K2908="","",'Input Data'!K2908))</f>
        <v/>
      </c>
      <c r="J2908" s="12" t="str">
        <f>IF($G:$G="","",IF('Input Data'!L2908="","",'Input Data'!L2908))</f>
        <v/>
      </c>
      <c r="K2908" s="12" t="str">
        <f>IF($G:$G="","",IF('Input Data'!M2908="","",'Input Data'!M2908))</f>
        <v/>
      </c>
      <c r="L2908" s="12" t="str">
        <f>IF($G:$G="","",IF('Input Data'!N2908="","",'Input Data'!N2908))</f>
        <v/>
      </c>
      <c r="M2908" s="12" t="str">
        <f>IF($G:$G="","",IF('Input Data'!O2908="","",'Input Data'!O2908))</f>
        <v/>
      </c>
      <c r="N2908" s="12" t="str">
        <f>IF($G:$G="","",IF('Input Data'!P2908="","",'Input Data'!P2908))</f>
        <v/>
      </c>
      <c r="O2908" s="12" t="str">
        <f>IF($G:$G="","",IF('Input Data'!Q2908="","",'Input Data'!Q2908))</f>
        <v/>
      </c>
    </row>
    <row r="2909" spans="1:15" x14ac:dyDescent="0.25">
      <c r="A2909" s="13" t="str">
        <f>IF('Definition sheet'!H2909="","",'Definition sheet'!H2909)</f>
        <v/>
      </c>
      <c r="B2909" s="14" t="str">
        <f>IF('Definition sheet'!C2909="","",'Definition sheet'!C2909)</f>
        <v/>
      </c>
      <c r="C2909" s="13" t="str">
        <f>IF('Definition sheet'!D2909="","",CONCATENATE('fixed values'!$A$3,'Definition sheet'!D2909,'fixed values'!$A$4))</f>
        <v/>
      </c>
      <c r="D2909" s="22" t="str">
        <f>IF('Definition sheet'!E2909="","",CONCATENATE('fixed values'!$A$1,'Definition sheet'!E2909,'fixed values'!$A$2))</f>
        <v/>
      </c>
      <c r="E2909" s="22" t="str">
        <f>IF('Definition sheet'!F2909="","",CONCATENATE('fixed values'!$A$1,'Definition sheet'!F2909,'fixed values'!$A$2))</f>
        <v/>
      </c>
      <c r="F2909" s="14" t="str">
        <f>IF('Input Data'!G2909="","",IF('Definition sheet'!G2909="PARENT","",'Input Data'!G2909))</f>
        <v/>
      </c>
      <c r="G2909" s="12" t="str">
        <f>IF('Input Data'!I2909="","",'Input Data'!I2909)</f>
        <v/>
      </c>
      <c r="H2909" s="12" t="str">
        <f>IF($G:$G="NotUsed","",IF('Input Data'!J2909="","",'Input Data'!J2909))</f>
        <v/>
      </c>
      <c r="I2909" s="12" t="str">
        <f>IF($G:$G="","",IF('Input Data'!K2909="","",'Input Data'!K2909))</f>
        <v/>
      </c>
      <c r="J2909" s="12" t="str">
        <f>IF($G:$G="","",IF('Input Data'!L2909="","",'Input Data'!L2909))</f>
        <v/>
      </c>
      <c r="K2909" s="12" t="str">
        <f>IF($G:$G="","",IF('Input Data'!M2909="","",'Input Data'!M2909))</f>
        <v/>
      </c>
      <c r="L2909" s="12" t="str">
        <f>IF($G:$G="","",IF('Input Data'!N2909="","",'Input Data'!N2909))</f>
        <v/>
      </c>
      <c r="M2909" s="12" t="str">
        <f>IF($G:$G="","",IF('Input Data'!O2909="","",'Input Data'!O2909))</f>
        <v/>
      </c>
      <c r="N2909" s="12" t="str">
        <f>IF($G:$G="","",IF('Input Data'!P2909="","",'Input Data'!P2909))</f>
        <v/>
      </c>
      <c r="O2909" s="12" t="str">
        <f>IF($G:$G="","",IF('Input Data'!Q2909="","",'Input Data'!Q2909))</f>
        <v/>
      </c>
    </row>
    <row r="2910" spans="1:15" x14ac:dyDescent="0.25">
      <c r="A2910" s="13" t="str">
        <f>IF('Definition sheet'!H2910="","",'Definition sheet'!H2910)</f>
        <v/>
      </c>
      <c r="B2910" s="14" t="str">
        <f>IF('Definition sheet'!C2910="","",'Definition sheet'!C2910)</f>
        <v/>
      </c>
      <c r="C2910" s="13" t="str">
        <f>IF('Definition sheet'!D2910="","",CONCATENATE('fixed values'!$A$3,'Definition sheet'!D2910,'fixed values'!$A$4))</f>
        <v/>
      </c>
      <c r="D2910" s="22" t="str">
        <f>IF('Definition sheet'!E2910="","",CONCATENATE('fixed values'!$A$1,'Definition sheet'!E2910,'fixed values'!$A$2))</f>
        <v/>
      </c>
      <c r="E2910" s="22" t="str">
        <f>IF('Definition sheet'!F2910="","",CONCATENATE('fixed values'!$A$1,'Definition sheet'!F2910,'fixed values'!$A$2))</f>
        <v/>
      </c>
      <c r="F2910" s="14" t="str">
        <f>IF('Input Data'!G2910="","",IF('Definition sheet'!G2910="PARENT","",'Input Data'!G2910))</f>
        <v/>
      </c>
      <c r="G2910" s="12" t="str">
        <f>IF('Input Data'!I2910="","",'Input Data'!I2910)</f>
        <v/>
      </c>
      <c r="H2910" s="12" t="str">
        <f>IF($G:$G="NotUsed","",IF('Input Data'!J2910="","",'Input Data'!J2910))</f>
        <v/>
      </c>
      <c r="I2910" s="12" t="str">
        <f>IF($G:$G="","",IF('Input Data'!K2910="","",'Input Data'!K2910))</f>
        <v/>
      </c>
      <c r="J2910" s="12" t="str">
        <f>IF($G:$G="","",IF('Input Data'!L2910="","",'Input Data'!L2910))</f>
        <v/>
      </c>
      <c r="K2910" s="12" t="str">
        <f>IF($G:$G="","",IF('Input Data'!M2910="","",'Input Data'!M2910))</f>
        <v/>
      </c>
      <c r="L2910" s="12" t="str">
        <f>IF($G:$G="","",IF('Input Data'!N2910="","",'Input Data'!N2910))</f>
        <v/>
      </c>
      <c r="M2910" s="12" t="str">
        <f>IF($G:$G="","",IF('Input Data'!O2910="","",'Input Data'!O2910))</f>
        <v/>
      </c>
      <c r="N2910" s="12" t="str">
        <f>IF($G:$G="","",IF('Input Data'!P2910="","",'Input Data'!P2910))</f>
        <v/>
      </c>
      <c r="O2910" s="12" t="str">
        <f>IF($G:$G="","",IF('Input Data'!Q2910="","",'Input Data'!Q2910))</f>
        <v/>
      </c>
    </row>
    <row r="2911" spans="1:15" x14ac:dyDescent="0.25">
      <c r="A2911" s="13" t="str">
        <f>IF('Definition sheet'!H2911="","",'Definition sheet'!H2911)</f>
        <v/>
      </c>
      <c r="B2911" s="14" t="str">
        <f>IF('Definition sheet'!C2911="","",'Definition sheet'!C2911)</f>
        <v/>
      </c>
      <c r="C2911" s="13" t="str">
        <f>IF('Definition sheet'!D2911="","",CONCATENATE('fixed values'!$A$3,'Definition sheet'!D2911,'fixed values'!$A$4))</f>
        <v/>
      </c>
      <c r="D2911" s="22" t="str">
        <f>IF('Definition sheet'!E2911="","",CONCATENATE('fixed values'!$A$1,'Definition sheet'!E2911,'fixed values'!$A$2))</f>
        <v/>
      </c>
      <c r="E2911" s="22" t="str">
        <f>IF('Definition sheet'!F2911="","",CONCATENATE('fixed values'!$A$1,'Definition sheet'!F2911,'fixed values'!$A$2))</f>
        <v/>
      </c>
      <c r="F2911" s="14" t="str">
        <f>IF('Input Data'!G2911="","",IF('Definition sheet'!G2911="PARENT","",'Input Data'!G2911))</f>
        <v/>
      </c>
      <c r="G2911" s="12" t="str">
        <f>IF('Input Data'!I2911="","",'Input Data'!I2911)</f>
        <v/>
      </c>
      <c r="H2911" s="12" t="str">
        <f>IF($G:$G="NotUsed","",IF('Input Data'!J2911="","",'Input Data'!J2911))</f>
        <v/>
      </c>
      <c r="I2911" s="12" t="str">
        <f>IF($G:$G="","",IF('Input Data'!K2911="","",'Input Data'!K2911))</f>
        <v/>
      </c>
      <c r="J2911" s="12" t="str">
        <f>IF($G:$G="","",IF('Input Data'!L2911="","",'Input Data'!L2911))</f>
        <v/>
      </c>
      <c r="K2911" s="12" t="str">
        <f>IF($G:$G="","",IF('Input Data'!M2911="","",'Input Data'!M2911))</f>
        <v/>
      </c>
      <c r="L2911" s="12" t="str">
        <f>IF($G:$G="","",IF('Input Data'!N2911="","",'Input Data'!N2911))</f>
        <v/>
      </c>
      <c r="M2911" s="12" t="str">
        <f>IF($G:$G="","",IF('Input Data'!O2911="","",'Input Data'!O2911))</f>
        <v/>
      </c>
      <c r="N2911" s="12" t="str">
        <f>IF($G:$G="","",IF('Input Data'!P2911="","",'Input Data'!P2911))</f>
        <v/>
      </c>
      <c r="O2911" s="12" t="str">
        <f>IF($G:$G="","",IF('Input Data'!Q2911="","",'Input Data'!Q2911))</f>
        <v/>
      </c>
    </row>
    <row r="2912" spans="1:15" x14ac:dyDescent="0.25">
      <c r="A2912" s="13" t="str">
        <f>IF('Definition sheet'!H2912="","",'Definition sheet'!H2912)</f>
        <v/>
      </c>
      <c r="B2912" s="14" t="str">
        <f>IF('Definition sheet'!C2912="","",'Definition sheet'!C2912)</f>
        <v/>
      </c>
      <c r="C2912" s="13" t="str">
        <f>IF('Definition sheet'!D2912="","",CONCATENATE('fixed values'!$A$3,'Definition sheet'!D2912,'fixed values'!$A$4))</f>
        <v/>
      </c>
      <c r="D2912" s="22" t="str">
        <f>IF('Definition sheet'!E2912="","",CONCATENATE('fixed values'!$A$1,'Definition sheet'!E2912,'fixed values'!$A$2))</f>
        <v/>
      </c>
      <c r="E2912" s="22" t="str">
        <f>IF('Definition sheet'!F2912="","",CONCATENATE('fixed values'!$A$1,'Definition sheet'!F2912,'fixed values'!$A$2))</f>
        <v/>
      </c>
      <c r="F2912" s="14" t="str">
        <f>IF('Input Data'!G2912="","",IF('Definition sheet'!G2912="PARENT","",'Input Data'!G2912))</f>
        <v/>
      </c>
      <c r="G2912" s="12" t="str">
        <f>IF('Input Data'!I2912="","",'Input Data'!I2912)</f>
        <v/>
      </c>
      <c r="H2912" s="12" t="str">
        <f>IF($G:$G="NotUsed","",IF('Input Data'!J2912="","",'Input Data'!J2912))</f>
        <v/>
      </c>
      <c r="I2912" s="12" t="str">
        <f>IF($G:$G="","",IF('Input Data'!K2912="","",'Input Data'!K2912))</f>
        <v/>
      </c>
      <c r="J2912" s="12" t="str">
        <f>IF($G:$G="","",IF('Input Data'!L2912="","",'Input Data'!L2912))</f>
        <v/>
      </c>
      <c r="K2912" s="12" t="str">
        <f>IF($G:$G="","",IF('Input Data'!M2912="","",'Input Data'!M2912))</f>
        <v/>
      </c>
      <c r="L2912" s="12" t="str">
        <f>IF($G:$G="","",IF('Input Data'!N2912="","",'Input Data'!N2912))</f>
        <v/>
      </c>
      <c r="M2912" s="12" t="str">
        <f>IF($G:$G="","",IF('Input Data'!O2912="","",'Input Data'!O2912))</f>
        <v/>
      </c>
      <c r="N2912" s="12" t="str">
        <f>IF($G:$G="","",IF('Input Data'!P2912="","",'Input Data'!P2912))</f>
        <v/>
      </c>
      <c r="O2912" s="12" t="str">
        <f>IF($G:$G="","",IF('Input Data'!Q2912="","",'Input Data'!Q2912))</f>
        <v/>
      </c>
    </row>
    <row r="2913" spans="1:15" x14ac:dyDescent="0.25">
      <c r="A2913" s="13" t="str">
        <f>IF('Definition sheet'!H2913="","",'Definition sheet'!H2913)</f>
        <v/>
      </c>
      <c r="B2913" s="14" t="str">
        <f>IF('Definition sheet'!C2913="","",'Definition sheet'!C2913)</f>
        <v/>
      </c>
      <c r="C2913" s="13" t="str">
        <f>IF('Definition sheet'!D2913="","",CONCATENATE('fixed values'!$A$3,'Definition sheet'!D2913,'fixed values'!$A$4))</f>
        <v/>
      </c>
      <c r="D2913" s="22" t="str">
        <f>IF('Definition sheet'!E2913="","",CONCATENATE('fixed values'!$A$1,'Definition sheet'!E2913,'fixed values'!$A$2))</f>
        <v/>
      </c>
      <c r="E2913" s="22" t="str">
        <f>IF('Definition sheet'!F2913="","",CONCATENATE('fixed values'!$A$1,'Definition sheet'!F2913,'fixed values'!$A$2))</f>
        <v/>
      </c>
      <c r="F2913" s="14" t="str">
        <f>IF('Input Data'!G2913="","",IF('Definition sheet'!G2913="PARENT","",'Input Data'!G2913))</f>
        <v/>
      </c>
      <c r="G2913" s="12" t="str">
        <f>IF('Input Data'!I2913="","",'Input Data'!I2913)</f>
        <v/>
      </c>
      <c r="H2913" s="12" t="str">
        <f>IF($G:$G="NotUsed","",IF('Input Data'!J2913="","",'Input Data'!J2913))</f>
        <v/>
      </c>
      <c r="I2913" s="12" t="str">
        <f>IF($G:$G="","",IF('Input Data'!K2913="","",'Input Data'!K2913))</f>
        <v/>
      </c>
      <c r="J2913" s="12" t="str">
        <f>IF($G:$G="","",IF('Input Data'!L2913="","",'Input Data'!L2913))</f>
        <v/>
      </c>
      <c r="K2913" s="12" t="str">
        <f>IF($G:$G="","",IF('Input Data'!M2913="","",'Input Data'!M2913))</f>
        <v/>
      </c>
      <c r="L2913" s="12" t="str">
        <f>IF($G:$G="","",IF('Input Data'!N2913="","",'Input Data'!N2913))</f>
        <v/>
      </c>
      <c r="M2913" s="12" t="str">
        <f>IF($G:$G="","",IF('Input Data'!O2913="","",'Input Data'!O2913))</f>
        <v/>
      </c>
      <c r="N2913" s="12" t="str">
        <f>IF($G:$G="","",IF('Input Data'!P2913="","",'Input Data'!P2913))</f>
        <v/>
      </c>
      <c r="O2913" s="12" t="str">
        <f>IF($G:$G="","",IF('Input Data'!Q2913="","",'Input Data'!Q2913))</f>
        <v/>
      </c>
    </row>
    <row r="2914" spans="1:15" x14ac:dyDescent="0.25">
      <c r="A2914" s="13" t="str">
        <f>IF('Definition sheet'!H2914="","",'Definition sheet'!H2914)</f>
        <v/>
      </c>
      <c r="B2914" s="14" t="str">
        <f>IF('Definition sheet'!C2914="","",'Definition sheet'!C2914)</f>
        <v/>
      </c>
      <c r="C2914" s="13" t="str">
        <f>IF('Definition sheet'!D2914="","",CONCATENATE('fixed values'!$A$3,'Definition sheet'!D2914,'fixed values'!$A$4))</f>
        <v/>
      </c>
      <c r="D2914" s="22" t="str">
        <f>IF('Definition sheet'!E2914="","",CONCATENATE('fixed values'!$A$1,'Definition sheet'!E2914,'fixed values'!$A$2))</f>
        <v/>
      </c>
      <c r="E2914" s="22" t="str">
        <f>IF('Definition sheet'!F2914="","",CONCATENATE('fixed values'!$A$1,'Definition sheet'!F2914,'fixed values'!$A$2))</f>
        <v/>
      </c>
      <c r="F2914" s="14" t="str">
        <f>IF('Input Data'!G2914="","",IF('Definition sheet'!G2914="PARENT","",'Input Data'!G2914))</f>
        <v/>
      </c>
      <c r="G2914" s="12" t="str">
        <f>IF('Input Data'!I2914="","",'Input Data'!I2914)</f>
        <v/>
      </c>
      <c r="H2914" s="12" t="str">
        <f>IF($G:$G="NotUsed","",IF('Input Data'!J2914="","",'Input Data'!J2914))</f>
        <v/>
      </c>
      <c r="I2914" s="12" t="str">
        <f>IF($G:$G="","",IF('Input Data'!K2914="","",'Input Data'!K2914))</f>
        <v/>
      </c>
      <c r="J2914" s="12" t="str">
        <f>IF($G:$G="","",IF('Input Data'!L2914="","",'Input Data'!L2914))</f>
        <v/>
      </c>
      <c r="K2914" s="12" t="str">
        <f>IF($G:$G="","",IF('Input Data'!M2914="","",'Input Data'!M2914))</f>
        <v/>
      </c>
      <c r="L2914" s="12" t="str">
        <f>IF($G:$G="","",IF('Input Data'!N2914="","",'Input Data'!N2914))</f>
        <v/>
      </c>
      <c r="M2914" s="12" t="str">
        <f>IF($G:$G="","",IF('Input Data'!O2914="","",'Input Data'!O2914))</f>
        <v/>
      </c>
      <c r="N2914" s="12" t="str">
        <f>IF($G:$G="","",IF('Input Data'!P2914="","",'Input Data'!P2914))</f>
        <v/>
      </c>
      <c r="O2914" s="12" t="str">
        <f>IF($G:$G="","",IF('Input Data'!Q2914="","",'Input Data'!Q2914))</f>
        <v/>
      </c>
    </row>
    <row r="2915" spans="1:15" x14ac:dyDescent="0.25">
      <c r="A2915" s="13" t="str">
        <f>IF('Definition sheet'!H2915="","",'Definition sheet'!H2915)</f>
        <v/>
      </c>
      <c r="B2915" s="14" t="str">
        <f>IF('Definition sheet'!C2915="","",'Definition sheet'!C2915)</f>
        <v/>
      </c>
      <c r="C2915" s="13" t="str">
        <f>IF('Definition sheet'!D2915="","",CONCATENATE('fixed values'!$A$3,'Definition sheet'!D2915,'fixed values'!$A$4))</f>
        <v/>
      </c>
      <c r="D2915" s="22" t="str">
        <f>IF('Definition sheet'!E2915="","",CONCATENATE('fixed values'!$A$1,'Definition sheet'!E2915,'fixed values'!$A$2))</f>
        <v/>
      </c>
      <c r="E2915" s="22" t="str">
        <f>IF('Definition sheet'!F2915="","",CONCATENATE('fixed values'!$A$1,'Definition sheet'!F2915,'fixed values'!$A$2))</f>
        <v/>
      </c>
      <c r="F2915" s="14" t="str">
        <f>IF('Input Data'!G2915="","",IF('Definition sheet'!G2915="PARENT","",'Input Data'!G2915))</f>
        <v/>
      </c>
      <c r="G2915" s="12" t="str">
        <f>IF('Input Data'!I2915="","",'Input Data'!I2915)</f>
        <v/>
      </c>
      <c r="H2915" s="12" t="str">
        <f>IF($G:$G="NotUsed","",IF('Input Data'!J2915="","",'Input Data'!J2915))</f>
        <v/>
      </c>
      <c r="I2915" s="12" t="str">
        <f>IF($G:$G="","",IF('Input Data'!K2915="","",'Input Data'!K2915))</f>
        <v/>
      </c>
      <c r="J2915" s="12" t="str">
        <f>IF($G:$G="","",IF('Input Data'!L2915="","",'Input Data'!L2915))</f>
        <v/>
      </c>
      <c r="K2915" s="12" t="str">
        <f>IF($G:$G="","",IF('Input Data'!M2915="","",'Input Data'!M2915))</f>
        <v/>
      </c>
      <c r="L2915" s="12" t="str">
        <f>IF($G:$G="","",IF('Input Data'!N2915="","",'Input Data'!N2915))</f>
        <v/>
      </c>
      <c r="M2915" s="12" t="str">
        <f>IF($G:$G="","",IF('Input Data'!O2915="","",'Input Data'!O2915))</f>
        <v/>
      </c>
      <c r="N2915" s="12" t="str">
        <f>IF($G:$G="","",IF('Input Data'!P2915="","",'Input Data'!P2915))</f>
        <v/>
      </c>
      <c r="O2915" s="12" t="str">
        <f>IF($G:$G="","",IF('Input Data'!Q2915="","",'Input Data'!Q2915))</f>
        <v/>
      </c>
    </row>
    <row r="2916" spans="1:15" x14ac:dyDescent="0.25">
      <c r="A2916" s="13" t="str">
        <f>IF('Definition sheet'!H2916="","",'Definition sheet'!H2916)</f>
        <v/>
      </c>
      <c r="B2916" s="14" t="str">
        <f>IF('Definition sheet'!C2916="","",'Definition sheet'!C2916)</f>
        <v/>
      </c>
      <c r="C2916" s="13" t="str">
        <f>IF('Definition sheet'!D2916="","",CONCATENATE('fixed values'!$A$3,'Definition sheet'!D2916,'fixed values'!$A$4))</f>
        <v/>
      </c>
      <c r="D2916" s="22" t="str">
        <f>IF('Definition sheet'!E2916="","",CONCATENATE('fixed values'!$A$1,'Definition sheet'!E2916,'fixed values'!$A$2))</f>
        <v/>
      </c>
      <c r="E2916" s="22" t="str">
        <f>IF('Definition sheet'!F2916="","",CONCATENATE('fixed values'!$A$1,'Definition sheet'!F2916,'fixed values'!$A$2))</f>
        <v/>
      </c>
      <c r="F2916" s="14" t="str">
        <f>IF('Input Data'!G2916="","",IF('Definition sheet'!G2916="PARENT","",'Input Data'!G2916))</f>
        <v/>
      </c>
      <c r="G2916" s="12" t="str">
        <f>IF('Input Data'!I2916="","",'Input Data'!I2916)</f>
        <v/>
      </c>
      <c r="H2916" s="12" t="str">
        <f>IF($G:$G="NotUsed","",IF('Input Data'!J2916="","",'Input Data'!J2916))</f>
        <v/>
      </c>
      <c r="I2916" s="12" t="str">
        <f>IF($G:$G="","",IF('Input Data'!K2916="","",'Input Data'!K2916))</f>
        <v/>
      </c>
      <c r="J2916" s="12" t="str">
        <f>IF($G:$G="","",IF('Input Data'!L2916="","",'Input Data'!L2916))</f>
        <v/>
      </c>
      <c r="K2916" s="12" t="str">
        <f>IF($G:$G="","",IF('Input Data'!M2916="","",'Input Data'!M2916))</f>
        <v/>
      </c>
      <c r="L2916" s="12" t="str">
        <f>IF($G:$G="","",IF('Input Data'!N2916="","",'Input Data'!N2916))</f>
        <v/>
      </c>
      <c r="M2916" s="12" t="str">
        <f>IF($G:$G="","",IF('Input Data'!O2916="","",'Input Data'!O2916))</f>
        <v/>
      </c>
      <c r="N2916" s="12" t="str">
        <f>IF($G:$G="","",IF('Input Data'!P2916="","",'Input Data'!P2916))</f>
        <v/>
      </c>
      <c r="O2916" s="12" t="str">
        <f>IF($G:$G="","",IF('Input Data'!Q2916="","",'Input Data'!Q2916))</f>
        <v/>
      </c>
    </row>
    <row r="2917" spans="1:15" x14ac:dyDescent="0.25">
      <c r="A2917" s="13" t="str">
        <f>IF('Definition sheet'!H2917="","",'Definition sheet'!H2917)</f>
        <v/>
      </c>
      <c r="B2917" s="14" t="str">
        <f>IF('Definition sheet'!C2917="","",'Definition sheet'!C2917)</f>
        <v/>
      </c>
      <c r="C2917" s="13" t="str">
        <f>IF('Definition sheet'!D2917="","",CONCATENATE('fixed values'!$A$3,'Definition sheet'!D2917,'fixed values'!$A$4))</f>
        <v/>
      </c>
      <c r="D2917" s="22" t="str">
        <f>IF('Definition sheet'!E2917="","",CONCATENATE('fixed values'!$A$1,'Definition sheet'!E2917,'fixed values'!$A$2))</f>
        <v/>
      </c>
      <c r="E2917" s="22" t="str">
        <f>IF('Definition sheet'!F2917="","",CONCATENATE('fixed values'!$A$1,'Definition sheet'!F2917,'fixed values'!$A$2))</f>
        <v/>
      </c>
      <c r="F2917" s="14" t="str">
        <f>IF('Input Data'!G2917="","",IF('Definition sheet'!G2917="PARENT","",'Input Data'!G2917))</f>
        <v/>
      </c>
      <c r="G2917" s="12" t="str">
        <f>IF('Input Data'!I2917="","",'Input Data'!I2917)</f>
        <v/>
      </c>
      <c r="H2917" s="12" t="str">
        <f>IF($G:$G="NotUsed","",IF('Input Data'!J2917="","",'Input Data'!J2917))</f>
        <v/>
      </c>
      <c r="I2917" s="12" t="str">
        <f>IF($G:$G="","",IF('Input Data'!K2917="","",'Input Data'!K2917))</f>
        <v/>
      </c>
      <c r="J2917" s="12" t="str">
        <f>IF($G:$G="","",IF('Input Data'!L2917="","",'Input Data'!L2917))</f>
        <v/>
      </c>
      <c r="K2917" s="12" t="str">
        <f>IF($G:$G="","",IF('Input Data'!M2917="","",'Input Data'!M2917))</f>
        <v/>
      </c>
      <c r="L2917" s="12" t="str">
        <f>IF($G:$G="","",IF('Input Data'!N2917="","",'Input Data'!N2917))</f>
        <v/>
      </c>
      <c r="M2917" s="12" t="str">
        <f>IF($G:$G="","",IF('Input Data'!O2917="","",'Input Data'!O2917))</f>
        <v/>
      </c>
      <c r="N2917" s="12" t="str">
        <f>IF($G:$G="","",IF('Input Data'!P2917="","",'Input Data'!P2917))</f>
        <v/>
      </c>
      <c r="O2917" s="12" t="str">
        <f>IF($G:$G="","",IF('Input Data'!Q2917="","",'Input Data'!Q2917))</f>
        <v/>
      </c>
    </row>
    <row r="2918" spans="1:15" x14ac:dyDescent="0.25">
      <c r="A2918" s="13" t="str">
        <f>IF('Definition sheet'!H2918="","",'Definition sheet'!H2918)</f>
        <v/>
      </c>
      <c r="B2918" s="14" t="str">
        <f>IF('Definition sheet'!C2918="","",'Definition sheet'!C2918)</f>
        <v/>
      </c>
      <c r="C2918" s="13" t="str">
        <f>IF('Definition sheet'!D2918="","",CONCATENATE('fixed values'!$A$3,'Definition sheet'!D2918,'fixed values'!$A$4))</f>
        <v/>
      </c>
      <c r="D2918" s="22" t="str">
        <f>IF('Definition sheet'!E2918="","",CONCATENATE('fixed values'!$A$1,'Definition sheet'!E2918,'fixed values'!$A$2))</f>
        <v/>
      </c>
      <c r="E2918" s="22" t="str">
        <f>IF('Definition sheet'!F2918="","",CONCATENATE('fixed values'!$A$1,'Definition sheet'!F2918,'fixed values'!$A$2))</f>
        <v/>
      </c>
      <c r="F2918" s="14" t="str">
        <f>IF('Input Data'!G2918="","",IF('Definition sheet'!G2918="PARENT","",'Input Data'!G2918))</f>
        <v/>
      </c>
      <c r="G2918" s="12" t="str">
        <f>IF('Input Data'!I2918="","",'Input Data'!I2918)</f>
        <v/>
      </c>
      <c r="H2918" s="12" t="str">
        <f>IF($G:$G="NotUsed","",IF('Input Data'!J2918="","",'Input Data'!J2918))</f>
        <v/>
      </c>
      <c r="I2918" s="12" t="str">
        <f>IF($G:$G="","",IF('Input Data'!K2918="","",'Input Data'!K2918))</f>
        <v/>
      </c>
      <c r="J2918" s="12" t="str">
        <f>IF($G:$G="","",IF('Input Data'!L2918="","",'Input Data'!L2918))</f>
        <v/>
      </c>
      <c r="K2918" s="12" t="str">
        <f>IF($G:$G="","",IF('Input Data'!M2918="","",'Input Data'!M2918))</f>
        <v/>
      </c>
      <c r="L2918" s="12" t="str">
        <f>IF($G:$G="","",IF('Input Data'!N2918="","",'Input Data'!N2918))</f>
        <v/>
      </c>
      <c r="M2918" s="12" t="str">
        <f>IF($G:$G="","",IF('Input Data'!O2918="","",'Input Data'!O2918))</f>
        <v/>
      </c>
      <c r="N2918" s="12" t="str">
        <f>IF($G:$G="","",IF('Input Data'!P2918="","",'Input Data'!P2918))</f>
        <v/>
      </c>
      <c r="O2918" s="12" t="str">
        <f>IF($G:$G="","",IF('Input Data'!Q2918="","",'Input Data'!Q2918))</f>
        <v/>
      </c>
    </row>
    <row r="2919" spans="1:15" x14ac:dyDescent="0.25">
      <c r="A2919" s="13" t="str">
        <f>IF('Definition sheet'!H2919="","",'Definition sheet'!H2919)</f>
        <v/>
      </c>
      <c r="B2919" s="14" t="str">
        <f>IF('Definition sheet'!C2919="","",'Definition sheet'!C2919)</f>
        <v/>
      </c>
      <c r="C2919" s="13" t="str">
        <f>IF('Definition sheet'!D2919="","",CONCATENATE('fixed values'!$A$3,'Definition sheet'!D2919,'fixed values'!$A$4))</f>
        <v/>
      </c>
      <c r="D2919" s="22" t="str">
        <f>IF('Definition sheet'!E2919="","",CONCATENATE('fixed values'!$A$1,'Definition sheet'!E2919,'fixed values'!$A$2))</f>
        <v/>
      </c>
      <c r="E2919" s="22" t="str">
        <f>IF('Definition sheet'!F2919="","",CONCATENATE('fixed values'!$A$1,'Definition sheet'!F2919,'fixed values'!$A$2))</f>
        <v/>
      </c>
      <c r="F2919" s="14" t="str">
        <f>IF('Input Data'!G2919="","",IF('Definition sheet'!G2919="PARENT","",'Input Data'!G2919))</f>
        <v/>
      </c>
      <c r="G2919" s="12" t="str">
        <f>IF('Input Data'!I2919="","",'Input Data'!I2919)</f>
        <v/>
      </c>
      <c r="H2919" s="12" t="str">
        <f>IF($G:$G="NotUsed","",IF('Input Data'!J2919="","",'Input Data'!J2919))</f>
        <v/>
      </c>
      <c r="I2919" s="12" t="str">
        <f>IF($G:$G="","",IF('Input Data'!K2919="","",'Input Data'!K2919))</f>
        <v/>
      </c>
      <c r="J2919" s="12" t="str">
        <f>IF($G:$G="","",IF('Input Data'!L2919="","",'Input Data'!L2919))</f>
        <v/>
      </c>
      <c r="K2919" s="12" t="str">
        <f>IF($G:$G="","",IF('Input Data'!M2919="","",'Input Data'!M2919))</f>
        <v/>
      </c>
      <c r="L2919" s="12" t="str">
        <f>IF($G:$G="","",IF('Input Data'!N2919="","",'Input Data'!N2919))</f>
        <v/>
      </c>
      <c r="M2919" s="12" t="str">
        <f>IF($G:$G="","",IF('Input Data'!O2919="","",'Input Data'!O2919))</f>
        <v/>
      </c>
      <c r="N2919" s="12" t="str">
        <f>IF($G:$G="","",IF('Input Data'!P2919="","",'Input Data'!P2919))</f>
        <v/>
      </c>
      <c r="O2919" s="12" t="str">
        <f>IF($G:$G="","",IF('Input Data'!Q2919="","",'Input Data'!Q2919))</f>
        <v/>
      </c>
    </row>
    <row r="2920" spans="1:15" x14ac:dyDescent="0.25">
      <c r="A2920" s="13" t="str">
        <f>IF('Definition sheet'!H2920="","",'Definition sheet'!H2920)</f>
        <v/>
      </c>
      <c r="B2920" s="14" t="str">
        <f>IF('Definition sheet'!C2920="","",'Definition sheet'!C2920)</f>
        <v/>
      </c>
      <c r="C2920" s="13" t="str">
        <f>IF('Definition sheet'!D2920="","",CONCATENATE('fixed values'!$A$3,'Definition sheet'!D2920,'fixed values'!$A$4))</f>
        <v/>
      </c>
      <c r="D2920" s="22" t="str">
        <f>IF('Definition sheet'!E2920="","",CONCATENATE('fixed values'!$A$1,'Definition sheet'!E2920,'fixed values'!$A$2))</f>
        <v/>
      </c>
      <c r="E2920" s="22" t="str">
        <f>IF('Definition sheet'!F2920="","",CONCATENATE('fixed values'!$A$1,'Definition sheet'!F2920,'fixed values'!$A$2))</f>
        <v/>
      </c>
      <c r="F2920" s="14" t="str">
        <f>IF('Input Data'!G2920="","",IF('Definition sheet'!G2920="PARENT","",'Input Data'!G2920))</f>
        <v/>
      </c>
      <c r="G2920" s="12" t="str">
        <f>IF('Input Data'!I2920="","",'Input Data'!I2920)</f>
        <v/>
      </c>
      <c r="H2920" s="12" t="str">
        <f>IF($G:$G="NotUsed","",IF('Input Data'!J2920="","",'Input Data'!J2920))</f>
        <v/>
      </c>
      <c r="I2920" s="12" t="str">
        <f>IF($G:$G="","",IF('Input Data'!K2920="","",'Input Data'!K2920))</f>
        <v/>
      </c>
      <c r="J2920" s="12" t="str">
        <f>IF($G:$G="","",IF('Input Data'!L2920="","",'Input Data'!L2920))</f>
        <v/>
      </c>
      <c r="K2920" s="12" t="str">
        <f>IF($G:$G="","",IF('Input Data'!M2920="","",'Input Data'!M2920))</f>
        <v/>
      </c>
      <c r="L2920" s="12" t="str">
        <f>IF($G:$G="","",IF('Input Data'!N2920="","",'Input Data'!N2920))</f>
        <v/>
      </c>
      <c r="M2920" s="12" t="str">
        <f>IF($G:$G="","",IF('Input Data'!O2920="","",'Input Data'!O2920))</f>
        <v/>
      </c>
      <c r="N2920" s="12" t="str">
        <f>IF($G:$G="","",IF('Input Data'!P2920="","",'Input Data'!P2920))</f>
        <v/>
      </c>
      <c r="O2920" s="12" t="str">
        <f>IF($G:$G="","",IF('Input Data'!Q2920="","",'Input Data'!Q2920))</f>
        <v/>
      </c>
    </row>
    <row r="2921" spans="1:15" x14ac:dyDescent="0.25">
      <c r="A2921" s="13" t="str">
        <f>IF('Definition sheet'!H2921="","",'Definition sheet'!H2921)</f>
        <v/>
      </c>
      <c r="B2921" s="14" t="str">
        <f>IF('Definition sheet'!C2921="","",'Definition sheet'!C2921)</f>
        <v/>
      </c>
      <c r="C2921" s="13" t="str">
        <f>IF('Definition sheet'!D2921="","",CONCATENATE('fixed values'!$A$3,'Definition sheet'!D2921,'fixed values'!$A$4))</f>
        <v/>
      </c>
      <c r="D2921" s="22" t="str">
        <f>IF('Definition sheet'!E2921="","",CONCATENATE('fixed values'!$A$1,'Definition sheet'!E2921,'fixed values'!$A$2))</f>
        <v/>
      </c>
      <c r="E2921" s="22" t="str">
        <f>IF('Definition sheet'!F2921="","",CONCATENATE('fixed values'!$A$1,'Definition sheet'!F2921,'fixed values'!$A$2))</f>
        <v/>
      </c>
      <c r="F2921" s="14" t="str">
        <f>IF('Input Data'!G2921="","",IF('Definition sheet'!G2921="PARENT","",'Input Data'!G2921))</f>
        <v/>
      </c>
      <c r="G2921" s="12" t="str">
        <f>IF('Input Data'!I2921="","",'Input Data'!I2921)</f>
        <v/>
      </c>
      <c r="H2921" s="12" t="str">
        <f>IF($G:$G="NotUsed","",IF('Input Data'!J2921="","",'Input Data'!J2921))</f>
        <v/>
      </c>
      <c r="I2921" s="12" t="str">
        <f>IF($G:$G="","",IF('Input Data'!K2921="","",'Input Data'!K2921))</f>
        <v/>
      </c>
      <c r="J2921" s="12" t="str">
        <f>IF($G:$G="","",IF('Input Data'!L2921="","",'Input Data'!L2921))</f>
        <v/>
      </c>
      <c r="K2921" s="12" t="str">
        <f>IF($G:$G="","",IF('Input Data'!M2921="","",'Input Data'!M2921))</f>
        <v/>
      </c>
      <c r="L2921" s="12" t="str">
        <f>IF($G:$G="","",IF('Input Data'!N2921="","",'Input Data'!N2921))</f>
        <v/>
      </c>
      <c r="M2921" s="12" t="str">
        <f>IF($G:$G="","",IF('Input Data'!O2921="","",'Input Data'!O2921))</f>
        <v/>
      </c>
      <c r="N2921" s="12" t="str">
        <f>IF($G:$G="","",IF('Input Data'!P2921="","",'Input Data'!P2921))</f>
        <v/>
      </c>
      <c r="O2921" s="12" t="str">
        <f>IF($G:$G="","",IF('Input Data'!Q2921="","",'Input Data'!Q2921))</f>
        <v/>
      </c>
    </row>
    <row r="2922" spans="1:15" x14ac:dyDescent="0.25">
      <c r="A2922" s="13" t="str">
        <f>IF('Definition sheet'!H2922="","",'Definition sheet'!H2922)</f>
        <v/>
      </c>
      <c r="B2922" s="14" t="str">
        <f>IF('Definition sheet'!C2922="","",'Definition sheet'!C2922)</f>
        <v/>
      </c>
      <c r="C2922" s="13" t="str">
        <f>IF('Definition sheet'!D2922="","",CONCATENATE('fixed values'!$A$3,'Definition sheet'!D2922,'fixed values'!$A$4))</f>
        <v/>
      </c>
      <c r="D2922" s="22" t="str">
        <f>IF('Definition sheet'!E2922="","",CONCATENATE('fixed values'!$A$1,'Definition sheet'!E2922,'fixed values'!$A$2))</f>
        <v/>
      </c>
      <c r="E2922" s="22" t="str">
        <f>IF('Definition sheet'!F2922="","",CONCATENATE('fixed values'!$A$1,'Definition sheet'!F2922,'fixed values'!$A$2))</f>
        <v/>
      </c>
      <c r="F2922" s="14" t="str">
        <f>IF('Input Data'!G2922="","",IF('Definition sheet'!G2922="PARENT","",'Input Data'!G2922))</f>
        <v/>
      </c>
      <c r="G2922" s="12" t="str">
        <f>IF('Input Data'!I2922="","",'Input Data'!I2922)</f>
        <v/>
      </c>
      <c r="H2922" s="12" t="str">
        <f>IF($G:$G="NotUsed","",IF('Input Data'!J2922="","",'Input Data'!J2922))</f>
        <v/>
      </c>
      <c r="I2922" s="12" t="str">
        <f>IF($G:$G="","",IF('Input Data'!K2922="","",'Input Data'!K2922))</f>
        <v/>
      </c>
      <c r="J2922" s="12" t="str">
        <f>IF($G:$G="","",IF('Input Data'!L2922="","",'Input Data'!L2922))</f>
        <v/>
      </c>
      <c r="K2922" s="12" t="str">
        <f>IF($G:$G="","",IF('Input Data'!M2922="","",'Input Data'!M2922))</f>
        <v/>
      </c>
      <c r="L2922" s="12" t="str">
        <f>IF($G:$G="","",IF('Input Data'!N2922="","",'Input Data'!N2922))</f>
        <v/>
      </c>
      <c r="M2922" s="12" t="str">
        <f>IF($G:$G="","",IF('Input Data'!O2922="","",'Input Data'!O2922))</f>
        <v/>
      </c>
      <c r="N2922" s="12" t="str">
        <f>IF($G:$G="","",IF('Input Data'!P2922="","",'Input Data'!P2922))</f>
        <v/>
      </c>
      <c r="O2922" s="12" t="str">
        <f>IF($G:$G="","",IF('Input Data'!Q2922="","",'Input Data'!Q2922))</f>
        <v/>
      </c>
    </row>
    <row r="2923" spans="1:15" x14ac:dyDescent="0.25">
      <c r="A2923" s="13" t="str">
        <f>IF('Definition sheet'!H2923="","",'Definition sheet'!H2923)</f>
        <v/>
      </c>
      <c r="B2923" s="14" t="str">
        <f>IF('Definition sheet'!C2923="","",'Definition sheet'!C2923)</f>
        <v/>
      </c>
      <c r="C2923" s="13" t="str">
        <f>IF('Definition sheet'!D2923="","",CONCATENATE('fixed values'!$A$3,'Definition sheet'!D2923,'fixed values'!$A$4))</f>
        <v/>
      </c>
      <c r="D2923" s="22" t="str">
        <f>IF('Definition sheet'!E2923="","",CONCATENATE('fixed values'!$A$1,'Definition sheet'!E2923,'fixed values'!$A$2))</f>
        <v/>
      </c>
      <c r="E2923" s="22" t="str">
        <f>IF('Definition sheet'!F2923="","",CONCATENATE('fixed values'!$A$1,'Definition sheet'!F2923,'fixed values'!$A$2))</f>
        <v/>
      </c>
      <c r="F2923" s="14" t="str">
        <f>IF('Input Data'!G2923="","",IF('Definition sheet'!G2923="PARENT","",'Input Data'!G2923))</f>
        <v/>
      </c>
      <c r="G2923" s="12" t="str">
        <f>IF('Input Data'!I2923="","",'Input Data'!I2923)</f>
        <v/>
      </c>
      <c r="H2923" s="12" t="str">
        <f>IF($G:$G="NotUsed","",IF('Input Data'!J2923="","",'Input Data'!J2923))</f>
        <v/>
      </c>
      <c r="I2923" s="12" t="str">
        <f>IF($G:$G="","",IF('Input Data'!K2923="","",'Input Data'!K2923))</f>
        <v/>
      </c>
      <c r="J2923" s="12" t="str">
        <f>IF($G:$G="","",IF('Input Data'!L2923="","",'Input Data'!L2923))</f>
        <v/>
      </c>
      <c r="K2923" s="12" t="str">
        <f>IF($G:$G="","",IF('Input Data'!M2923="","",'Input Data'!M2923))</f>
        <v/>
      </c>
      <c r="L2923" s="12" t="str">
        <f>IF($G:$G="","",IF('Input Data'!N2923="","",'Input Data'!N2923))</f>
        <v/>
      </c>
      <c r="M2923" s="12" t="str">
        <f>IF($G:$G="","",IF('Input Data'!O2923="","",'Input Data'!O2923))</f>
        <v/>
      </c>
      <c r="N2923" s="12" t="str">
        <f>IF($G:$G="","",IF('Input Data'!P2923="","",'Input Data'!P2923))</f>
        <v/>
      </c>
      <c r="O2923" s="12" t="str">
        <f>IF($G:$G="","",IF('Input Data'!Q2923="","",'Input Data'!Q2923))</f>
        <v/>
      </c>
    </row>
    <row r="2924" spans="1:15" x14ac:dyDescent="0.25">
      <c r="A2924" s="13" t="str">
        <f>IF('Definition sheet'!H2924="","",'Definition sheet'!H2924)</f>
        <v/>
      </c>
      <c r="B2924" s="14" t="str">
        <f>IF('Definition sheet'!C2924="","",'Definition sheet'!C2924)</f>
        <v/>
      </c>
      <c r="C2924" s="13" t="str">
        <f>IF('Definition sheet'!D2924="","",CONCATENATE('fixed values'!$A$3,'Definition sheet'!D2924,'fixed values'!$A$4))</f>
        <v/>
      </c>
      <c r="D2924" s="22" t="str">
        <f>IF('Definition sheet'!E2924="","",CONCATENATE('fixed values'!$A$1,'Definition sheet'!E2924,'fixed values'!$A$2))</f>
        <v/>
      </c>
      <c r="E2924" s="22" t="str">
        <f>IF('Definition sheet'!F2924="","",CONCATENATE('fixed values'!$A$1,'Definition sheet'!F2924,'fixed values'!$A$2))</f>
        <v/>
      </c>
      <c r="F2924" s="14" t="str">
        <f>IF('Input Data'!G2924="","",IF('Definition sheet'!G2924="PARENT","",'Input Data'!G2924))</f>
        <v/>
      </c>
      <c r="G2924" s="12" t="str">
        <f>IF('Input Data'!I2924="","",'Input Data'!I2924)</f>
        <v/>
      </c>
      <c r="H2924" s="12" t="str">
        <f>IF($G:$G="NotUsed","",IF('Input Data'!J2924="","",'Input Data'!J2924))</f>
        <v/>
      </c>
      <c r="I2924" s="12" t="str">
        <f>IF($G:$G="","",IF('Input Data'!K2924="","",'Input Data'!K2924))</f>
        <v/>
      </c>
      <c r="J2924" s="12" t="str">
        <f>IF($G:$G="","",IF('Input Data'!L2924="","",'Input Data'!L2924))</f>
        <v/>
      </c>
      <c r="K2924" s="12" t="str">
        <f>IF($G:$G="","",IF('Input Data'!M2924="","",'Input Data'!M2924))</f>
        <v/>
      </c>
      <c r="L2924" s="12" t="str">
        <f>IF($G:$G="","",IF('Input Data'!N2924="","",'Input Data'!N2924))</f>
        <v/>
      </c>
      <c r="M2924" s="12" t="str">
        <f>IF($G:$G="","",IF('Input Data'!O2924="","",'Input Data'!O2924))</f>
        <v/>
      </c>
      <c r="N2924" s="12" t="str">
        <f>IF($G:$G="","",IF('Input Data'!P2924="","",'Input Data'!P2924))</f>
        <v/>
      </c>
      <c r="O2924" s="12" t="str">
        <f>IF($G:$G="","",IF('Input Data'!Q2924="","",'Input Data'!Q2924))</f>
        <v/>
      </c>
    </row>
    <row r="2925" spans="1:15" x14ac:dyDescent="0.25">
      <c r="A2925" s="13" t="str">
        <f>IF('Definition sheet'!H2925="","",'Definition sheet'!H2925)</f>
        <v/>
      </c>
      <c r="B2925" s="14" t="str">
        <f>IF('Definition sheet'!C2925="","",'Definition sheet'!C2925)</f>
        <v/>
      </c>
      <c r="C2925" s="13" t="str">
        <f>IF('Definition sheet'!D2925="","",CONCATENATE('fixed values'!$A$3,'Definition sheet'!D2925,'fixed values'!$A$4))</f>
        <v/>
      </c>
      <c r="D2925" s="22" t="str">
        <f>IF('Definition sheet'!E2925="","",CONCATENATE('fixed values'!$A$1,'Definition sheet'!E2925,'fixed values'!$A$2))</f>
        <v/>
      </c>
      <c r="E2925" s="22" t="str">
        <f>IF('Definition sheet'!F2925="","",CONCATENATE('fixed values'!$A$1,'Definition sheet'!F2925,'fixed values'!$A$2))</f>
        <v/>
      </c>
      <c r="F2925" s="14" t="str">
        <f>IF('Input Data'!G2925="","",IF('Definition sheet'!G2925="PARENT","",'Input Data'!G2925))</f>
        <v/>
      </c>
      <c r="G2925" s="12" t="str">
        <f>IF('Input Data'!I2925="","",'Input Data'!I2925)</f>
        <v/>
      </c>
      <c r="H2925" s="12" t="str">
        <f>IF($G:$G="NotUsed","",IF('Input Data'!J2925="","",'Input Data'!J2925))</f>
        <v/>
      </c>
      <c r="I2925" s="12" t="str">
        <f>IF($G:$G="","",IF('Input Data'!K2925="","",'Input Data'!K2925))</f>
        <v/>
      </c>
      <c r="J2925" s="12" t="str">
        <f>IF($G:$G="","",IF('Input Data'!L2925="","",'Input Data'!L2925))</f>
        <v/>
      </c>
      <c r="K2925" s="12" t="str">
        <f>IF($G:$G="","",IF('Input Data'!M2925="","",'Input Data'!M2925))</f>
        <v/>
      </c>
      <c r="L2925" s="12" t="str">
        <f>IF($G:$G="","",IF('Input Data'!N2925="","",'Input Data'!N2925))</f>
        <v/>
      </c>
      <c r="M2925" s="12" t="str">
        <f>IF($G:$G="","",IF('Input Data'!O2925="","",'Input Data'!O2925))</f>
        <v/>
      </c>
      <c r="N2925" s="12" t="str">
        <f>IF($G:$G="","",IF('Input Data'!P2925="","",'Input Data'!P2925))</f>
        <v/>
      </c>
      <c r="O2925" s="12" t="str">
        <f>IF($G:$G="","",IF('Input Data'!Q2925="","",'Input Data'!Q2925))</f>
        <v/>
      </c>
    </row>
    <row r="2926" spans="1:15" x14ac:dyDescent="0.25">
      <c r="A2926" s="13" t="str">
        <f>IF('Definition sheet'!H2926="","",'Definition sheet'!H2926)</f>
        <v/>
      </c>
      <c r="B2926" s="14" t="str">
        <f>IF('Definition sheet'!C2926="","",'Definition sheet'!C2926)</f>
        <v/>
      </c>
      <c r="C2926" s="13" t="str">
        <f>IF('Definition sheet'!D2926="","",CONCATENATE('fixed values'!$A$3,'Definition sheet'!D2926,'fixed values'!$A$4))</f>
        <v/>
      </c>
      <c r="D2926" s="22" t="str">
        <f>IF('Definition sheet'!E2926="","",CONCATENATE('fixed values'!$A$1,'Definition sheet'!E2926,'fixed values'!$A$2))</f>
        <v/>
      </c>
      <c r="E2926" s="22" t="str">
        <f>IF('Definition sheet'!F2926="","",CONCATENATE('fixed values'!$A$1,'Definition sheet'!F2926,'fixed values'!$A$2))</f>
        <v/>
      </c>
      <c r="F2926" s="14" t="str">
        <f>IF('Input Data'!G2926="","",IF('Definition sheet'!G2926="PARENT","",'Input Data'!G2926))</f>
        <v/>
      </c>
      <c r="G2926" s="12" t="str">
        <f>IF('Input Data'!I2926="","",'Input Data'!I2926)</f>
        <v/>
      </c>
      <c r="H2926" s="12" t="str">
        <f>IF($G:$G="NotUsed","",IF('Input Data'!J2926="","",'Input Data'!J2926))</f>
        <v/>
      </c>
      <c r="I2926" s="12" t="str">
        <f>IF($G:$G="","",IF('Input Data'!K2926="","",'Input Data'!K2926))</f>
        <v/>
      </c>
      <c r="J2926" s="12" t="str">
        <f>IF($G:$G="","",IF('Input Data'!L2926="","",'Input Data'!L2926))</f>
        <v/>
      </c>
      <c r="K2926" s="12" t="str">
        <f>IF($G:$G="","",IF('Input Data'!M2926="","",'Input Data'!M2926))</f>
        <v/>
      </c>
      <c r="L2926" s="12" t="str">
        <f>IF($G:$G="","",IF('Input Data'!N2926="","",'Input Data'!N2926))</f>
        <v/>
      </c>
      <c r="M2926" s="12" t="str">
        <f>IF($G:$G="","",IF('Input Data'!O2926="","",'Input Data'!O2926))</f>
        <v/>
      </c>
      <c r="N2926" s="12" t="str">
        <f>IF($G:$G="","",IF('Input Data'!P2926="","",'Input Data'!P2926))</f>
        <v/>
      </c>
      <c r="O2926" s="12" t="str">
        <f>IF($G:$G="","",IF('Input Data'!Q2926="","",'Input Data'!Q2926))</f>
        <v/>
      </c>
    </row>
    <row r="2927" spans="1:15" x14ac:dyDescent="0.25">
      <c r="A2927" s="13" t="str">
        <f>IF('Definition sheet'!H2927="","",'Definition sheet'!H2927)</f>
        <v/>
      </c>
      <c r="B2927" s="14" t="str">
        <f>IF('Definition sheet'!C2927="","",'Definition sheet'!C2927)</f>
        <v/>
      </c>
      <c r="C2927" s="13" t="str">
        <f>IF('Definition sheet'!D2927="","",CONCATENATE('fixed values'!$A$3,'Definition sheet'!D2927,'fixed values'!$A$4))</f>
        <v/>
      </c>
      <c r="D2927" s="22" t="str">
        <f>IF('Definition sheet'!E2927="","",CONCATENATE('fixed values'!$A$1,'Definition sheet'!E2927,'fixed values'!$A$2))</f>
        <v/>
      </c>
      <c r="E2927" s="22" t="str">
        <f>IF('Definition sheet'!F2927="","",CONCATENATE('fixed values'!$A$1,'Definition sheet'!F2927,'fixed values'!$A$2))</f>
        <v/>
      </c>
      <c r="F2927" s="14" t="str">
        <f>IF('Input Data'!G2927="","",IF('Definition sheet'!G2927="PARENT","",'Input Data'!G2927))</f>
        <v/>
      </c>
      <c r="G2927" s="12" t="str">
        <f>IF('Input Data'!I2927="","",'Input Data'!I2927)</f>
        <v/>
      </c>
      <c r="H2927" s="12" t="str">
        <f>IF($G:$G="NotUsed","",IF('Input Data'!J2927="","",'Input Data'!J2927))</f>
        <v/>
      </c>
      <c r="I2927" s="12" t="str">
        <f>IF($G:$G="","",IF('Input Data'!K2927="","",'Input Data'!K2927))</f>
        <v/>
      </c>
      <c r="J2927" s="12" t="str">
        <f>IF($G:$G="","",IF('Input Data'!L2927="","",'Input Data'!L2927))</f>
        <v/>
      </c>
      <c r="K2927" s="12" t="str">
        <f>IF($G:$G="","",IF('Input Data'!M2927="","",'Input Data'!M2927))</f>
        <v/>
      </c>
      <c r="L2927" s="12" t="str">
        <f>IF($G:$G="","",IF('Input Data'!N2927="","",'Input Data'!N2927))</f>
        <v/>
      </c>
      <c r="M2927" s="12" t="str">
        <f>IF($G:$G="","",IF('Input Data'!O2927="","",'Input Data'!O2927))</f>
        <v/>
      </c>
      <c r="N2927" s="12" t="str">
        <f>IF($G:$G="","",IF('Input Data'!P2927="","",'Input Data'!P2927))</f>
        <v/>
      </c>
      <c r="O2927" s="12" t="str">
        <f>IF($G:$G="","",IF('Input Data'!Q2927="","",'Input Data'!Q2927))</f>
        <v/>
      </c>
    </row>
    <row r="2928" spans="1:15" x14ac:dyDescent="0.25">
      <c r="A2928" s="13" t="str">
        <f>IF('Definition sheet'!H2928="","",'Definition sheet'!H2928)</f>
        <v/>
      </c>
      <c r="B2928" s="14" t="str">
        <f>IF('Definition sheet'!C2928="","",'Definition sheet'!C2928)</f>
        <v/>
      </c>
      <c r="C2928" s="13" t="str">
        <f>IF('Definition sheet'!D2928="","",CONCATENATE('fixed values'!$A$3,'Definition sheet'!D2928,'fixed values'!$A$4))</f>
        <v/>
      </c>
      <c r="D2928" s="22" t="str">
        <f>IF('Definition sheet'!E2928="","",CONCATENATE('fixed values'!$A$1,'Definition sheet'!E2928,'fixed values'!$A$2))</f>
        <v/>
      </c>
      <c r="E2928" s="22" t="str">
        <f>IF('Definition sheet'!F2928="","",CONCATENATE('fixed values'!$A$1,'Definition sheet'!F2928,'fixed values'!$A$2))</f>
        <v/>
      </c>
      <c r="F2928" s="14" t="str">
        <f>IF('Input Data'!G2928="","",IF('Definition sheet'!G2928="PARENT","",'Input Data'!G2928))</f>
        <v/>
      </c>
      <c r="G2928" s="12" t="str">
        <f>IF('Input Data'!I2928="","",'Input Data'!I2928)</f>
        <v/>
      </c>
      <c r="H2928" s="12" t="str">
        <f>IF($G:$G="NotUsed","",IF('Input Data'!J2928="","",'Input Data'!J2928))</f>
        <v/>
      </c>
      <c r="I2928" s="12" t="str">
        <f>IF($G:$G="","",IF('Input Data'!K2928="","",'Input Data'!K2928))</f>
        <v/>
      </c>
      <c r="J2928" s="12" t="str">
        <f>IF($G:$G="","",IF('Input Data'!L2928="","",'Input Data'!L2928))</f>
        <v/>
      </c>
      <c r="K2928" s="12" t="str">
        <f>IF($G:$G="","",IF('Input Data'!M2928="","",'Input Data'!M2928))</f>
        <v/>
      </c>
      <c r="L2928" s="12" t="str">
        <f>IF($G:$G="","",IF('Input Data'!N2928="","",'Input Data'!N2928))</f>
        <v/>
      </c>
      <c r="M2928" s="12" t="str">
        <f>IF($G:$G="","",IF('Input Data'!O2928="","",'Input Data'!O2928))</f>
        <v/>
      </c>
      <c r="N2928" s="12" t="str">
        <f>IF($G:$G="","",IF('Input Data'!P2928="","",'Input Data'!P2928))</f>
        <v/>
      </c>
      <c r="O2928" s="12" t="str">
        <f>IF($G:$G="","",IF('Input Data'!Q2928="","",'Input Data'!Q2928))</f>
        <v/>
      </c>
    </row>
    <row r="2929" spans="1:15" x14ac:dyDescent="0.25">
      <c r="A2929" s="13" t="str">
        <f>IF('Definition sheet'!H2929="","",'Definition sheet'!H2929)</f>
        <v/>
      </c>
      <c r="B2929" s="14" t="str">
        <f>IF('Definition sheet'!C2929="","",'Definition sheet'!C2929)</f>
        <v/>
      </c>
      <c r="C2929" s="13" t="str">
        <f>IF('Definition sheet'!D2929="","",CONCATENATE('fixed values'!$A$3,'Definition sheet'!D2929,'fixed values'!$A$4))</f>
        <v/>
      </c>
      <c r="D2929" s="22" t="str">
        <f>IF('Definition sheet'!E2929="","",CONCATENATE('fixed values'!$A$1,'Definition sheet'!E2929,'fixed values'!$A$2))</f>
        <v/>
      </c>
      <c r="E2929" s="22" t="str">
        <f>IF('Definition sheet'!F2929="","",CONCATENATE('fixed values'!$A$1,'Definition sheet'!F2929,'fixed values'!$A$2))</f>
        <v/>
      </c>
      <c r="F2929" s="14" t="str">
        <f>IF('Input Data'!G2929="","",IF('Definition sheet'!G2929="PARENT","",'Input Data'!G2929))</f>
        <v/>
      </c>
      <c r="G2929" s="12" t="str">
        <f>IF('Input Data'!I2929="","",'Input Data'!I2929)</f>
        <v/>
      </c>
      <c r="H2929" s="12" t="str">
        <f>IF($G:$G="NotUsed","",IF('Input Data'!J2929="","",'Input Data'!J2929))</f>
        <v/>
      </c>
      <c r="I2929" s="12" t="str">
        <f>IF($G:$G="","",IF('Input Data'!K2929="","",'Input Data'!K2929))</f>
        <v/>
      </c>
      <c r="J2929" s="12" t="str">
        <f>IF($G:$G="","",IF('Input Data'!L2929="","",'Input Data'!L2929))</f>
        <v/>
      </c>
      <c r="K2929" s="12" t="str">
        <f>IF($G:$G="","",IF('Input Data'!M2929="","",'Input Data'!M2929))</f>
        <v/>
      </c>
      <c r="L2929" s="12" t="str">
        <f>IF($G:$G="","",IF('Input Data'!N2929="","",'Input Data'!N2929))</f>
        <v/>
      </c>
      <c r="M2929" s="12" t="str">
        <f>IF($G:$G="","",IF('Input Data'!O2929="","",'Input Data'!O2929))</f>
        <v/>
      </c>
      <c r="N2929" s="12" t="str">
        <f>IF($G:$G="","",IF('Input Data'!P2929="","",'Input Data'!P2929))</f>
        <v/>
      </c>
      <c r="O2929" s="12" t="str">
        <f>IF($G:$G="","",IF('Input Data'!Q2929="","",'Input Data'!Q2929))</f>
        <v/>
      </c>
    </row>
    <row r="2930" spans="1:15" x14ac:dyDescent="0.25">
      <c r="A2930" s="13" t="str">
        <f>IF('Definition sheet'!H2930="","",'Definition sheet'!H2930)</f>
        <v/>
      </c>
      <c r="B2930" s="14" t="str">
        <f>IF('Definition sheet'!C2930="","",'Definition sheet'!C2930)</f>
        <v/>
      </c>
      <c r="C2930" s="13" t="str">
        <f>IF('Definition sheet'!D2930="","",CONCATENATE('fixed values'!$A$3,'Definition sheet'!D2930,'fixed values'!$A$4))</f>
        <v/>
      </c>
      <c r="D2930" s="22" t="str">
        <f>IF('Definition sheet'!E2930="","",CONCATENATE('fixed values'!$A$1,'Definition sheet'!E2930,'fixed values'!$A$2))</f>
        <v/>
      </c>
      <c r="E2930" s="22" t="str">
        <f>IF('Definition sheet'!F2930="","",CONCATENATE('fixed values'!$A$1,'Definition sheet'!F2930,'fixed values'!$A$2))</f>
        <v/>
      </c>
      <c r="F2930" s="14" t="str">
        <f>IF('Input Data'!G2930="","",IF('Definition sheet'!G2930="PARENT","",'Input Data'!G2930))</f>
        <v/>
      </c>
      <c r="G2930" s="12" t="str">
        <f>IF('Input Data'!I2930="","",'Input Data'!I2930)</f>
        <v/>
      </c>
      <c r="H2930" s="12" t="str">
        <f>IF($G:$G="NotUsed","",IF('Input Data'!J2930="","",'Input Data'!J2930))</f>
        <v/>
      </c>
      <c r="I2930" s="12" t="str">
        <f>IF($G:$G="","",IF('Input Data'!K2930="","",'Input Data'!K2930))</f>
        <v/>
      </c>
      <c r="J2930" s="12" t="str">
        <f>IF($G:$G="","",IF('Input Data'!L2930="","",'Input Data'!L2930))</f>
        <v/>
      </c>
      <c r="K2930" s="12" t="str">
        <f>IF($G:$G="","",IF('Input Data'!M2930="","",'Input Data'!M2930))</f>
        <v/>
      </c>
      <c r="L2930" s="12" t="str">
        <f>IF($G:$G="","",IF('Input Data'!N2930="","",'Input Data'!N2930))</f>
        <v/>
      </c>
      <c r="M2930" s="12" t="str">
        <f>IF($G:$G="","",IF('Input Data'!O2930="","",'Input Data'!O2930))</f>
        <v/>
      </c>
      <c r="N2930" s="12" t="str">
        <f>IF($G:$G="","",IF('Input Data'!P2930="","",'Input Data'!P2930))</f>
        <v/>
      </c>
      <c r="O2930" s="12" t="str">
        <f>IF($G:$G="","",IF('Input Data'!Q2930="","",'Input Data'!Q2930))</f>
        <v/>
      </c>
    </row>
    <row r="2931" spans="1:15" x14ac:dyDescent="0.25">
      <c r="A2931" s="13" t="str">
        <f>IF('Definition sheet'!H2931="","",'Definition sheet'!H2931)</f>
        <v/>
      </c>
      <c r="B2931" s="14" t="str">
        <f>IF('Definition sheet'!C2931="","",'Definition sheet'!C2931)</f>
        <v/>
      </c>
      <c r="C2931" s="13" t="str">
        <f>IF('Definition sheet'!D2931="","",CONCATENATE('fixed values'!$A$3,'Definition sheet'!D2931,'fixed values'!$A$4))</f>
        <v/>
      </c>
      <c r="D2931" s="22" t="str">
        <f>IF('Definition sheet'!E2931="","",CONCATENATE('fixed values'!$A$1,'Definition sheet'!E2931,'fixed values'!$A$2))</f>
        <v/>
      </c>
      <c r="E2931" s="22" t="str">
        <f>IF('Definition sheet'!F2931="","",CONCATENATE('fixed values'!$A$1,'Definition sheet'!F2931,'fixed values'!$A$2))</f>
        <v/>
      </c>
      <c r="F2931" s="14" t="str">
        <f>IF('Input Data'!G2931="","",IF('Definition sheet'!G2931="PARENT","",'Input Data'!G2931))</f>
        <v/>
      </c>
      <c r="G2931" s="12" t="str">
        <f>IF('Input Data'!I2931="","",'Input Data'!I2931)</f>
        <v/>
      </c>
      <c r="H2931" s="12" t="str">
        <f>IF($G:$G="NotUsed","",IF('Input Data'!J2931="","",'Input Data'!J2931))</f>
        <v/>
      </c>
      <c r="I2931" s="12" t="str">
        <f>IF($G:$G="","",IF('Input Data'!K2931="","",'Input Data'!K2931))</f>
        <v/>
      </c>
      <c r="J2931" s="12" t="str">
        <f>IF($G:$G="","",IF('Input Data'!L2931="","",'Input Data'!L2931))</f>
        <v/>
      </c>
      <c r="K2931" s="12" t="str">
        <f>IF($G:$G="","",IF('Input Data'!M2931="","",'Input Data'!M2931))</f>
        <v/>
      </c>
      <c r="L2931" s="12" t="str">
        <f>IF($G:$G="","",IF('Input Data'!N2931="","",'Input Data'!N2931))</f>
        <v/>
      </c>
      <c r="M2931" s="12" t="str">
        <f>IF($G:$G="","",IF('Input Data'!O2931="","",'Input Data'!O2931))</f>
        <v/>
      </c>
      <c r="N2931" s="12" t="str">
        <f>IF($G:$G="","",IF('Input Data'!P2931="","",'Input Data'!P2931))</f>
        <v/>
      </c>
      <c r="O2931" s="12" t="str">
        <f>IF($G:$G="","",IF('Input Data'!Q2931="","",'Input Data'!Q2931))</f>
        <v/>
      </c>
    </row>
    <row r="2932" spans="1:15" x14ac:dyDescent="0.25">
      <c r="A2932" s="13" t="str">
        <f>IF('Definition sheet'!H2932="","",'Definition sheet'!H2932)</f>
        <v/>
      </c>
      <c r="B2932" s="14" t="str">
        <f>IF('Definition sheet'!C2932="","",'Definition sheet'!C2932)</f>
        <v/>
      </c>
      <c r="C2932" s="13" t="str">
        <f>IF('Definition sheet'!D2932="","",CONCATENATE('fixed values'!$A$3,'Definition sheet'!D2932,'fixed values'!$A$4))</f>
        <v/>
      </c>
      <c r="D2932" s="22" t="str">
        <f>IF('Definition sheet'!E2932="","",CONCATENATE('fixed values'!$A$1,'Definition sheet'!E2932,'fixed values'!$A$2))</f>
        <v/>
      </c>
      <c r="E2932" s="22" t="str">
        <f>IF('Definition sheet'!F2932="","",CONCATENATE('fixed values'!$A$1,'Definition sheet'!F2932,'fixed values'!$A$2))</f>
        <v/>
      </c>
      <c r="F2932" s="14" t="str">
        <f>IF('Input Data'!G2932="","",IF('Definition sheet'!G2932="PARENT","",'Input Data'!G2932))</f>
        <v/>
      </c>
      <c r="G2932" s="12" t="str">
        <f>IF('Input Data'!I2932="","",'Input Data'!I2932)</f>
        <v/>
      </c>
      <c r="H2932" s="12" t="str">
        <f>IF($G:$G="NotUsed","",IF('Input Data'!J2932="","",'Input Data'!J2932))</f>
        <v/>
      </c>
      <c r="I2932" s="12" t="str">
        <f>IF($G:$G="","",IF('Input Data'!K2932="","",'Input Data'!K2932))</f>
        <v/>
      </c>
      <c r="J2932" s="12" t="str">
        <f>IF($G:$G="","",IF('Input Data'!L2932="","",'Input Data'!L2932))</f>
        <v/>
      </c>
      <c r="K2932" s="12" t="str">
        <f>IF($G:$G="","",IF('Input Data'!M2932="","",'Input Data'!M2932))</f>
        <v/>
      </c>
      <c r="L2932" s="12" t="str">
        <f>IF($G:$G="","",IF('Input Data'!N2932="","",'Input Data'!N2932))</f>
        <v/>
      </c>
      <c r="M2932" s="12" t="str">
        <f>IF($G:$G="","",IF('Input Data'!O2932="","",'Input Data'!O2932))</f>
        <v/>
      </c>
      <c r="N2932" s="12" t="str">
        <f>IF($G:$G="","",IF('Input Data'!P2932="","",'Input Data'!P2932))</f>
        <v/>
      </c>
      <c r="O2932" s="12" t="str">
        <f>IF($G:$G="","",IF('Input Data'!Q2932="","",'Input Data'!Q2932))</f>
        <v/>
      </c>
    </row>
    <row r="2933" spans="1:15" x14ac:dyDescent="0.25">
      <c r="A2933" s="13" t="str">
        <f>IF('Definition sheet'!H2933="","",'Definition sheet'!H2933)</f>
        <v/>
      </c>
      <c r="B2933" s="14" t="str">
        <f>IF('Definition sheet'!C2933="","",'Definition sheet'!C2933)</f>
        <v/>
      </c>
      <c r="C2933" s="13" t="str">
        <f>IF('Definition sheet'!D2933="","",CONCATENATE('fixed values'!$A$3,'Definition sheet'!D2933,'fixed values'!$A$4))</f>
        <v/>
      </c>
      <c r="D2933" s="22" t="str">
        <f>IF('Definition sheet'!E2933="","",CONCATENATE('fixed values'!$A$1,'Definition sheet'!E2933,'fixed values'!$A$2))</f>
        <v/>
      </c>
      <c r="E2933" s="22" t="str">
        <f>IF('Definition sheet'!F2933="","",CONCATENATE('fixed values'!$A$1,'Definition sheet'!F2933,'fixed values'!$A$2))</f>
        <v/>
      </c>
      <c r="F2933" s="14" t="str">
        <f>IF('Input Data'!G2933="","",IF('Definition sheet'!G2933="PARENT","",'Input Data'!G2933))</f>
        <v/>
      </c>
      <c r="G2933" s="12" t="str">
        <f>IF('Input Data'!I2933="","",'Input Data'!I2933)</f>
        <v/>
      </c>
      <c r="H2933" s="12" t="str">
        <f>IF($G:$G="NotUsed","",IF('Input Data'!J2933="","",'Input Data'!J2933))</f>
        <v/>
      </c>
      <c r="I2933" s="12" t="str">
        <f>IF($G:$G="","",IF('Input Data'!K2933="","",'Input Data'!K2933))</f>
        <v/>
      </c>
      <c r="J2933" s="12" t="str">
        <f>IF($G:$G="","",IF('Input Data'!L2933="","",'Input Data'!L2933))</f>
        <v/>
      </c>
      <c r="K2933" s="12" t="str">
        <f>IF($G:$G="","",IF('Input Data'!M2933="","",'Input Data'!M2933))</f>
        <v/>
      </c>
      <c r="L2933" s="12" t="str">
        <f>IF($G:$G="","",IF('Input Data'!N2933="","",'Input Data'!N2933))</f>
        <v/>
      </c>
      <c r="M2933" s="12" t="str">
        <f>IF($G:$G="","",IF('Input Data'!O2933="","",'Input Data'!O2933))</f>
        <v/>
      </c>
      <c r="N2933" s="12" t="str">
        <f>IF($G:$G="","",IF('Input Data'!P2933="","",'Input Data'!P2933))</f>
        <v/>
      </c>
      <c r="O2933" s="12" t="str">
        <f>IF($G:$G="","",IF('Input Data'!Q2933="","",'Input Data'!Q2933))</f>
        <v/>
      </c>
    </row>
    <row r="2934" spans="1:15" x14ac:dyDescent="0.25">
      <c r="A2934" s="13" t="str">
        <f>IF('Definition sheet'!H2934="","",'Definition sheet'!H2934)</f>
        <v/>
      </c>
      <c r="B2934" s="14" t="str">
        <f>IF('Definition sheet'!C2934="","",'Definition sheet'!C2934)</f>
        <v/>
      </c>
      <c r="C2934" s="13" t="str">
        <f>IF('Definition sheet'!D2934="","",CONCATENATE('fixed values'!$A$3,'Definition sheet'!D2934,'fixed values'!$A$4))</f>
        <v/>
      </c>
      <c r="D2934" s="22" t="str">
        <f>IF('Definition sheet'!E2934="","",CONCATENATE('fixed values'!$A$1,'Definition sheet'!E2934,'fixed values'!$A$2))</f>
        <v/>
      </c>
      <c r="E2934" s="22" t="str">
        <f>IF('Definition sheet'!F2934="","",CONCATENATE('fixed values'!$A$1,'Definition sheet'!F2934,'fixed values'!$A$2))</f>
        <v/>
      </c>
      <c r="F2934" s="14" t="str">
        <f>IF('Input Data'!G2934="","",IF('Definition sheet'!G2934="PARENT","",'Input Data'!G2934))</f>
        <v/>
      </c>
      <c r="G2934" s="12" t="str">
        <f>IF('Input Data'!I2934="","",'Input Data'!I2934)</f>
        <v/>
      </c>
      <c r="H2934" s="12" t="str">
        <f>IF($G:$G="NotUsed","",IF('Input Data'!J2934="","",'Input Data'!J2934))</f>
        <v/>
      </c>
      <c r="I2934" s="12" t="str">
        <f>IF($G:$G="","",IF('Input Data'!K2934="","",'Input Data'!K2934))</f>
        <v/>
      </c>
      <c r="J2934" s="12" t="str">
        <f>IF($G:$G="","",IF('Input Data'!L2934="","",'Input Data'!L2934))</f>
        <v/>
      </c>
      <c r="K2934" s="12" t="str">
        <f>IF($G:$G="","",IF('Input Data'!M2934="","",'Input Data'!M2934))</f>
        <v/>
      </c>
      <c r="L2934" s="12" t="str">
        <f>IF($G:$G="","",IF('Input Data'!N2934="","",'Input Data'!N2934))</f>
        <v/>
      </c>
      <c r="M2934" s="12" t="str">
        <f>IF($G:$G="","",IF('Input Data'!O2934="","",'Input Data'!O2934))</f>
        <v/>
      </c>
      <c r="N2934" s="12" t="str">
        <f>IF($G:$G="","",IF('Input Data'!P2934="","",'Input Data'!P2934))</f>
        <v/>
      </c>
      <c r="O2934" s="12" t="str">
        <f>IF($G:$G="","",IF('Input Data'!Q2934="","",'Input Data'!Q2934))</f>
        <v/>
      </c>
    </row>
    <row r="2935" spans="1:15" x14ac:dyDescent="0.25">
      <c r="A2935" s="13" t="str">
        <f>IF('Definition sheet'!H2935="","",'Definition sheet'!H2935)</f>
        <v/>
      </c>
      <c r="B2935" s="14" t="str">
        <f>IF('Definition sheet'!C2935="","",'Definition sheet'!C2935)</f>
        <v/>
      </c>
      <c r="C2935" s="13" t="str">
        <f>IF('Definition sheet'!D2935="","",CONCATENATE('fixed values'!$A$3,'Definition sheet'!D2935,'fixed values'!$A$4))</f>
        <v/>
      </c>
      <c r="D2935" s="22" t="str">
        <f>IF('Definition sheet'!E2935="","",CONCATENATE('fixed values'!$A$1,'Definition sheet'!E2935,'fixed values'!$A$2))</f>
        <v/>
      </c>
      <c r="E2935" s="22" t="str">
        <f>IF('Definition sheet'!F2935="","",CONCATENATE('fixed values'!$A$1,'Definition sheet'!F2935,'fixed values'!$A$2))</f>
        <v/>
      </c>
      <c r="F2935" s="14" t="str">
        <f>IF('Input Data'!G2935="","",IF('Definition sheet'!G2935="PARENT","",'Input Data'!G2935))</f>
        <v/>
      </c>
      <c r="G2935" s="12" t="str">
        <f>IF('Input Data'!I2935="","",'Input Data'!I2935)</f>
        <v/>
      </c>
      <c r="H2935" s="12" t="str">
        <f>IF($G:$G="NotUsed","",IF('Input Data'!J2935="","",'Input Data'!J2935))</f>
        <v/>
      </c>
      <c r="I2935" s="12" t="str">
        <f>IF($G:$G="","",IF('Input Data'!K2935="","",'Input Data'!K2935))</f>
        <v/>
      </c>
      <c r="J2935" s="12" t="str">
        <f>IF($G:$G="","",IF('Input Data'!L2935="","",'Input Data'!L2935))</f>
        <v/>
      </c>
      <c r="K2935" s="12" t="str">
        <f>IF($G:$G="","",IF('Input Data'!M2935="","",'Input Data'!M2935))</f>
        <v/>
      </c>
      <c r="L2935" s="12" t="str">
        <f>IF($G:$G="","",IF('Input Data'!N2935="","",'Input Data'!N2935))</f>
        <v/>
      </c>
      <c r="M2935" s="12" t="str">
        <f>IF($G:$G="","",IF('Input Data'!O2935="","",'Input Data'!O2935))</f>
        <v/>
      </c>
      <c r="N2935" s="12" t="str">
        <f>IF($G:$G="","",IF('Input Data'!P2935="","",'Input Data'!P2935))</f>
        <v/>
      </c>
      <c r="O2935" s="12" t="str">
        <f>IF($G:$G="","",IF('Input Data'!Q2935="","",'Input Data'!Q2935))</f>
        <v/>
      </c>
    </row>
    <row r="2936" spans="1:15" x14ac:dyDescent="0.25">
      <c r="A2936" s="13" t="str">
        <f>IF('Definition sheet'!H2936="","",'Definition sheet'!H2936)</f>
        <v/>
      </c>
      <c r="B2936" s="14" t="str">
        <f>IF('Definition sheet'!C2936="","",'Definition sheet'!C2936)</f>
        <v/>
      </c>
      <c r="C2936" s="13" t="str">
        <f>IF('Definition sheet'!D2936="","",CONCATENATE('fixed values'!$A$3,'Definition sheet'!D2936,'fixed values'!$A$4))</f>
        <v/>
      </c>
      <c r="D2936" s="22" t="str">
        <f>IF('Definition sheet'!E2936="","",CONCATENATE('fixed values'!$A$1,'Definition sheet'!E2936,'fixed values'!$A$2))</f>
        <v/>
      </c>
      <c r="E2936" s="22" t="str">
        <f>IF('Definition sheet'!F2936="","",CONCATENATE('fixed values'!$A$1,'Definition sheet'!F2936,'fixed values'!$A$2))</f>
        <v/>
      </c>
      <c r="F2936" s="14" t="str">
        <f>IF('Input Data'!G2936="","",IF('Definition sheet'!G2936="PARENT","",'Input Data'!G2936))</f>
        <v/>
      </c>
      <c r="G2936" s="12" t="str">
        <f>IF('Input Data'!I2936="","",'Input Data'!I2936)</f>
        <v/>
      </c>
      <c r="H2936" s="12" t="str">
        <f>IF($G:$G="NotUsed","",IF('Input Data'!J2936="","",'Input Data'!J2936))</f>
        <v/>
      </c>
      <c r="I2936" s="12" t="str">
        <f>IF($G:$G="","",IF('Input Data'!K2936="","",'Input Data'!K2936))</f>
        <v/>
      </c>
      <c r="J2936" s="12" t="str">
        <f>IF($G:$G="","",IF('Input Data'!L2936="","",'Input Data'!L2936))</f>
        <v/>
      </c>
      <c r="K2936" s="12" t="str">
        <f>IF($G:$G="","",IF('Input Data'!M2936="","",'Input Data'!M2936))</f>
        <v/>
      </c>
      <c r="L2936" s="12" t="str">
        <f>IF($G:$G="","",IF('Input Data'!N2936="","",'Input Data'!N2936))</f>
        <v/>
      </c>
      <c r="M2936" s="12" t="str">
        <f>IF($G:$G="","",IF('Input Data'!O2936="","",'Input Data'!O2936))</f>
        <v/>
      </c>
      <c r="N2936" s="12" t="str">
        <f>IF($G:$G="","",IF('Input Data'!P2936="","",'Input Data'!P2936))</f>
        <v/>
      </c>
      <c r="O2936" s="12" t="str">
        <f>IF($G:$G="","",IF('Input Data'!Q2936="","",'Input Data'!Q2936))</f>
        <v/>
      </c>
    </row>
    <row r="2937" spans="1:15" x14ac:dyDescent="0.25">
      <c r="A2937" s="13" t="str">
        <f>IF('Definition sheet'!H2937="","",'Definition sheet'!H2937)</f>
        <v/>
      </c>
      <c r="B2937" s="14" t="str">
        <f>IF('Definition sheet'!C2937="","",'Definition sheet'!C2937)</f>
        <v/>
      </c>
      <c r="C2937" s="13" t="str">
        <f>IF('Definition sheet'!D2937="","",CONCATENATE('fixed values'!$A$3,'Definition sheet'!D2937,'fixed values'!$A$4))</f>
        <v/>
      </c>
      <c r="D2937" s="22" t="str">
        <f>IF('Definition sheet'!E2937="","",CONCATENATE('fixed values'!$A$1,'Definition sheet'!E2937,'fixed values'!$A$2))</f>
        <v/>
      </c>
      <c r="E2937" s="22" t="str">
        <f>IF('Definition sheet'!F2937="","",CONCATENATE('fixed values'!$A$1,'Definition sheet'!F2937,'fixed values'!$A$2))</f>
        <v/>
      </c>
      <c r="F2937" s="14" t="str">
        <f>IF('Input Data'!G2937="","",IF('Definition sheet'!G2937="PARENT","",'Input Data'!G2937))</f>
        <v/>
      </c>
      <c r="G2937" s="12" t="str">
        <f>IF('Input Data'!I2937="","",'Input Data'!I2937)</f>
        <v/>
      </c>
      <c r="H2937" s="12" t="str">
        <f>IF($G:$G="NotUsed","",IF('Input Data'!J2937="","",'Input Data'!J2937))</f>
        <v/>
      </c>
      <c r="I2937" s="12" t="str">
        <f>IF($G:$G="","",IF('Input Data'!K2937="","",'Input Data'!K2937))</f>
        <v/>
      </c>
      <c r="J2937" s="12" t="str">
        <f>IF($G:$G="","",IF('Input Data'!L2937="","",'Input Data'!L2937))</f>
        <v/>
      </c>
      <c r="K2937" s="12" t="str">
        <f>IF($G:$G="","",IF('Input Data'!M2937="","",'Input Data'!M2937))</f>
        <v/>
      </c>
      <c r="L2937" s="12" t="str">
        <f>IF($G:$G="","",IF('Input Data'!N2937="","",'Input Data'!N2937))</f>
        <v/>
      </c>
      <c r="M2937" s="12" t="str">
        <f>IF($G:$G="","",IF('Input Data'!O2937="","",'Input Data'!O2937))</f>
        <v/>
      </c>
      <c r="N2937" s="12" t="str">
        <f>IF($G:$G="","",IF('Input Data'!P2937="","",'Input Data'!P2937))</f>
        <v/>
      </c>
      <c r="O2937" s="12" t="str">
        <f>IF($G:$G="","",IF('Input Data'!Q2937="","",'Input Data'!Q2937))</f>
        <v/>
      </c>
    </row>
    <row r="2938" spans="1:15" x14ac:dyDescent="0.25">
      <c r="A2938" s="13" t="str">
        <f>IF('Definition sheet'!H2938="","",'Definition sheet'!H2938)</f>
        <v/>
      </c>
      <c r="B2938" s="14" t="str">
        <f>IF('Definition sheet'!C2938="","",'Definition sheet'!C2938)</f>
        <v/>
      </c>
      <c r="C2938" s="13" t="str">
        <f>IF('Definition sheet'!D2938="","",CONCATENATE('fixed values'!$A$3,'Definition sheet'!D2938,'fixed values'!$A$4))</f>
        <v/>
      </c>
      <c r="D2938" s="22" t="str">
        <f>IF('Definition sheet'!E2938="","",CONCATENATE('fixed values'!$A$1,'Definition sheet'!E2938,'fixed values'!$A$2))</f>
        <v/>
      </c>
      <c r="E2938" s="22" t="str">
        <f>IF('Definition sheet'!F2938="","",CONCATENATE('fixed values'!$A$1,'Definition sheet'!F2938,'fixed values'!$A$2))</f>
        <v/>
      </c>
      <c r="F2938" s="14" t="str">
        <f>IF('Input Data'!G2938="","",IF('Definition sheet'!G2938="PARENT","",'Input Data'!G2938))</f>
        <v/>
      </c>
      <c r="G2938" s="12" t="str">
        <f>IF('Input Data'!I2938="","",'Input Data'!I2938)</f>
        <v/>
      </c>
      <c r="H2938" s="12" t="str">
        <f>IF($G:$G="NotUsed","",IF('Input Data'!J2938="","",'Input Data'!J2938))</f>
        <v/>
      </c>
      <c r="I2938" s="12" t="str">
        <f>IF($G:$G="","",IF('Input Data'!K2938="","",'Input Data'!K2938))</f>
        <v/>
      </c>
      <c r="J2938" s="12" t="str">
        <f>IF($G:$G="","",IF('Input Data'!L2938="","",'Input Data'!L2938))</f>
        <v/>
      </c>
      <c r="K2938" s="12" t="str">
        <f>IF($G:$G="","",IF('Input Data'!M2938="","",'Input Data'!M2938))</f>
        <v/>
      </c>
      <c r="L2938" s="12" t="str">
        <f>IF($G:$G="","",IF('Input Data'!N2938="","",'Input Data'!N2938))</f>
        <v/>
      </c>
      <c r="M2938" s="12" t="str">
        <f>IF($G:$G="","",IF('Input Data'!O2938="","",'Input Data'!O2938))</f>
        <v/>
      </c>
      <c r="N2938" s="12" t="str">
        <f>IF($G:$G="","",IF('Input Data'!P2938="","",'Input Data'!P2938))</f>
        <v/>
      </c>
      <c r="O2938" s="12" t="str">
        <f>IF($G:$G="","",IF('Input Data'!Q2938="","",'Input Data'!Q2938))</f>
        <v/>
      </c>
    </row>
    <row r="2939" spans="1:15" x14ac:dyDescent="0.25">
      <c r="A2939" s="13" t="str">
        <f>IF('Definition sheet'!H2939="","",'Definition sheet'!H2939)</f>
        <v/>
      </c>
      <c r="B2939" s="14" t="str">
        <f>IF('Definition sheet'!C2939="","",'Definition sheet'!C2939)</f>
        <v/>
      </c>
      <c r="C2939" s="13" t="str">
        <f>IF('Definition sheet'!D2939="","",CONCATENATE('fixed values'!$A$3,'Definition sheet'!D2939,'fixed values'!$A$4))</f>
        <v/>
      </c>
      <c r="D2939" s="22" t="str">
        <f>IF('Definition sheet'!E2939="","",CONCATENATE('fixed values'!$A$1,'Definition sheet'!E2939,'fixed values'!$A$2))</f>
        <v/>
      </c>
      <c r="E2939" s="22" t="str">
        <f>IF('Definition sheet'!F2939="","",CONCATENATE('fixed values'!$A$1,'Definition sheet'!F2939,'fixed values'!$A$2))</f>
        <v/>
      </c>
      <c r="F2939" s="14" t="str">
        <f>IF('Input Data'!G2939="","",IF('Definition sheet'!G2939="PARENT","",'Input Data'!G2939))</f>
        <v/>
      </c>
      <c r="G2939" s="12" t="str">
        <f>IF('Input Data'!I2939="","",'Input Data'!I2939)</f>
        <v/>
      </c>
      <c r="H2939" s="12" t="str">
        <f>IF($G:$G="NotUsed","",IF('Input Data'!J2939="","",'Input Data'!J2939))</f>
        <v/>
      </c>
      <c r="I2939" s="12" t="str">
        <f>IF($G:$G="","",IF('Input Data'!K2939="","",'Input Data'!K2939))</f>
        <v/>
      </c>
      <c r="J2939" s="12" t="str">
        <f>IF($G:$G="","",IF('Input Data'!L2939="","",'Input Data'!L2939))</f>
        <v/>
      </c>
      <c r="K2939" s="12" t="str">
        <f>IF($G:$G="","",IF('Input Data'!M2939="","",'Input Data'!M2939))</f>
        <v/>
      </c>
      <c r="L2939" s="12" t="str">
        <f>IF($G:$G="","",IF('Input Data'!N2939="","",'Input Data'!N2939))</f>
        <v/>
      </c>
      <c r="M2939" s="12" t="str">
        <f>IF($G:$G="","",IF('Input Data'!O2939="","",'Input Data'!O2939))</f>
        <v/>
      </c>
      <c r="N2939" s="12" t="str">
        <f>IF($G:$G="","",IF('Input Data'!P2939="","",'Input Data'!P2939))</f>
        <v/>
      </c>
      <c r="O2939" s="12" t="str">
        <f>IF($G:$G="","",IF('Input Data'!Q2939="","",'Input Data'!Q2939))</f>
        <v/>
      </c>
    </row>
    <row r="2940" spans="1:15" x14ac:dyDescent="0.25">
      <c r="A2940" s="13" t="str">
        <f>IF('Definition sheet'!H2940="","",'Definition sheet'!H2940)</f>
        <v/>
      </c>
      <c r="B2940" s="14" t="str">
        <f>IF('Definition sheet'!C2940="","",'Definition sheet'!C2940)</f>
        <v/>
      </c>
      <c r="C2940" s="13" t="str">
        <f>IF('Definition sheet'!D2940="","",CONCATENATE('fixed values'!$A$3,'Definition sheet'!D2940,'fixed values'!$A$4))</f>
        <v/>
      </c>
      <c r="D2940" s="22" t="str">
        <f>IF('Definition sheet'!E2940="","",CONCATENATE('fixed values'!$A$1,'Definition sheet'!E2940,'fixed values'!$A$2))</f>
        <v/>
      </c>
      <c r="E2940" s="22" t="str">
        <f>IF('Definition sheet'!F2940="","",CONCATENATE('fixed values'!$A$1,'Definition sheet'!F2940,'fixed values'!$A$2))</f>
        <v/>
      </c>
      <c r="F2940" s="14" t="str">
        <f>IF('Input Data'!G2940="","",IF('Definition sheet'!G2940="PARENT","",'Input Data'!G2940))</f>
        <v/>
      </c>
      <c r="G2940" s="12" t="str">
        <f>IF('Input Data'!I2940="","",'Input Data'!I2940)</f>
        <v/>
      </c>
      <c r="H2940" s="12" t="str">
        <f>IF($G:$G="NotUsed","",IF('Input Data'!J2940="","",'Input Data'!J2940))</f>
        <v/>
      </c>
      <c r="I2940" s="12" t="str">
        <f>IF($G:$G="","",IF('Input Data'!K2940="","",'Input Data'!K2940))</f>
        <v/>
      </c>
      <c r="J2940" s="12" t="str">
        <f>IF($G:$G="","",IF('Input Data'!L2940="","",'Input Data'!L2940))</f>
        <v/>
      </c>
      <c r="K2940" s="12" t="str">
        <f>IF($G:$G="","",IF('Input Data'!M2940="","",'Input Data'!M2940))</f>
        <v/>
      </c>
      <c r="L2940" s="12" t="str">
        <f>IF($G:$G="","",IF('Input Data'!N2940="","",'Input Data'!N2940))</f>
        <v/>
      </c>
      <c r="M2940" s="12" t="str">
        <f>IF($G:$G="","",IF('Input Data'!O2940="","",'Input Data'!O2940))</f>
        <v/>
      </c>
      <c r="N2940" s="12" t="str">
        <f>IF($G:$G="","",IF('Input Data'!P2940="","",'Input Data'!P2940))</f>
        <v/>
      </c>
      <c r="O2940" s="12" t="str">
        <f>IF($G:$G="","",IF('Input Data'!Q2940="","",'Input Data'!Q2940))</f>
        <v/>
      </c>
    </row>
    <row r="2941" spans="1:15" x14ac:dyDescent="0.25">
      <c r="A2941" s="13" t="str">
        <f>IF('Definition sheet'!H2941="","",'Definition sheet'!H2941)</f>
        <v/>
      </c>
      <c r="B2941" s="14" t="str">
        <f>IF('Definition sheet'!C2941="","",'Definition sheet'!C2941)</f>
        <v/>
      </c>
      <c r="C2941" s="13" t="str">
        <f>IF('Definition sheet'!D2941="","",CONCATENATE('fixed values'!$A$3,'Definition sheet'!D2941,'fixed values'!$A$4))</f>
        <v/>
      </c>
      <c r="D2941" s="22" t="str">
        <f>IF('Definition sheet'!E2941="","",CONCATENATE('fixed values'!$A$1,'Definition sheet'!E2941,'fixed values'!$A$2))</f>
        <v/>
      </c>
      <c r="E2941" s="22" t="str">
        <f>IF('Definition sheet'!F2941="","",CONCATENATE('fixed values'!$A$1,'Definition sheet'!F2941,'fixed values'!$A$2))</f>
        <v/>
      </c>
      <c r="F2941" s="14" t="str">
        <f>IF('Input Data'!G2941="","",IF('Definition sheet'!G2941="PARENT","",'Input Data'!G2941))</f>
        <v/>
      </c>
      <c r="G2941" s="12" t="str">
        <f>IF('Input Data'!I2941="","",'Input Data'!I2941)</f>
        <v/>
      </c>
      <c r="H2941" s="12" t="str">
        <f>IF($G:$G="NotUsed","",IF('Input Data'!J2941="","",'Input Data'!J2941))</f>
        <v/>
      </c>
      <c r="I2941" s="12" t="str">
        <f>IF($G:$G="","",IF('Input Data'!K2941="","",'Input Data'!K2941))</f>
        <v/>
      </c>
      <c r="J2941" s="12" t="str">
        <f>IF($G:$G="","",IF('Input Data'!L2941="","",'Input Data'!L2941))</f>
        <v/>
      </c>
      <c r="K2941" s="12" t="str">
        <f>IF($G:$G="","",IF('Input Data'!M2941="","",'Input Data'!M2941))</f>
        <v/>
      </c>
      <c r="L2941" s="12" t="str">
        <f>IF($G:$G="","",IF('Input Data'!N2941="","",'Input Data'!N2941))</f>
        <v/>
      </c>
      <c r="M2941" s="12" t="str">
        <f>IF($G:$G="","",IF('Input Data'!O2941="","",'Input Data'!O2941))</f>
        <v/>
      </c>
      <c r="N2941" s="12" t="str">
        <f>IF($G:$G="","",IF('Input Data'!P2941="","",'Input Data'!P2941))</f>
        <v/>
      </c>
      <c r="O2941" s="12" t="str">
        <f>IF($G:$G="","",IF('Input Data'!Q2941="","",'Input Data'!Q2941))</f>
        <v/>
      </c>
    </row>
    <row r="2942" spans="1:15" x14ac:dyDescent="0.25">
      <c r="A2942" s="13" t="str">
        <f>IF('Definition sheet'!H2942="","",'Definition sheet'!H2942)</f>
        <v/>
      </c>
      <c r="B2942" s="14" t="str">
        <f>IF('Definition sheet'!C2942="","",'Definition sheet'!C2942)</f>
        <v/>
      </c>
      <c r="C2942" s="13" t="str">
        <f>IF('Definition sheet'!D2942="","",CONCATENATE('fixed values'!$A$3,'Definition sheet'!D2942,'fixed values'!$A$4))</f>
        <v/>
      </c>
      <c r="D2942" s="22" t="str">
        <f>IF('Definition sheet'!E2942="","",CONCATENATE('fixed values'!$A$1,'Definition sheet'!E2942,'fixed values'!$A$2))</f>
        <v/>
      </c>
      <c r="E2942" s="22" t="str">
        <f>IF('Definition sheet'!F2942="","",CONCATENATE('fixed values'!$A$1,'Definition sheet'!F2942,'fixed values'!$A$2))</f>
        <v/>
      </c>
      <c r="F2942" s="14" t="str">
        <f>IF('Input Data'!G2942="","",IF('Definition sheet'!G2942="PARENT","",'Input Data'!G2942))</f>
        <v/>
      </c>
      <c r="G2942" s="12" t="str">
        <f>IF('Input Data'!I2942="","",'Input Data'!I2942)</f>
        <v/>
      </c>
      <c r="H2942" s="12" t="str">
        <f>IF($G:$G="NotUsed","",IF('Input Data'!J2942="","",'Input Data'!J2942))</f>
        <v/>
      </c>
      <c r="I2942" s="12" t="str">
        <f>IF($G:$G="","",IF('Input Data'!K2942="","",'Input Data'!K2942))</f>
        <v/>
      </c>
      <c r="J2942" s="12" t="str">
        <f>IF($G:$G="","",IF('Input Data'!L2942="","",'Input Data'!L2942))</f>
        <v/>
      </c>
      <c r="K2942" s="12" t="str">
        <f>IF($G:$G="","",IF('Input Data'!M2942="","",'Input Data'!M2942))</f>
        <v/>
      </c>
      <c r="L2942" s="12" t="str">
        <f>IF($G:$G="","",IF('Input Data'!N2942="","",'Input Data'!N2942))</f>
        <v/>
      </c>
      <c r="M2942" s="12" t="str">
        <f>IF($G:$G="","",IF('Input Data'!O2942="","",'Input Data'!O2942))</f>
        <v/>
      </c>
      <c r="N2942" s="12" t="str">
        <f>IF($G:$G="","",IF('Input Data'!P2942="","",'Input Data'!P2942))</f>
        <v/>
      </c>
      <c r="O2942" s="12" t="str">
        <f>IF($G:$G="","",IF('Input Data'!Q2942="","",'Input Data'!Q2942))</f>
        <v/>
      </c>
    </row>
    <row r="2943" spans="1:15" x14ac:dyDescent="0.25">
      <c r="A2943" s="13" t="str">
        <f>IF('Definition sheet'!H2943="","",'Definition sheet'!H2943)</f>
        <v/>
      </c>
      <c r="B2943" s="14" t="str">
        <f>IF('Definition sheet'!C2943="","",'Definition sheet'!C2943)</f>
        <v/>
      </c>
      <c r="C2943" s="13" t="str">
        <f>IF('Definition sheet'!D2943="","",CONCATENATE('fixed values'!$A$3,'Definition sheet'!D2943,'fixed values'!$A$4))</f>
        <v/>
      </c>
      <c r="D2943" s="22" t="str">
        <f>IF('Definition sheet'!E2943="","",CONCATENATE('fixed values'!$A$1,'Definition sheet'!E2943,'fixed values'!$A$2))</f>
        <v/>
      </c>
      <c r="E2943" s="22" t="str">
        <f>IF('Definition sheet'!F2943="","",CONCATENATE('fixed values'!$A$1,'Definition sheet'!F2943,'fixed values'!$A$2))</f>
        <v/>
      </c>
      <c r="F2943" s="14" t="str">
        <f>IF('Input Data'!G2943="","",IF('Definition sheet'!G2943="PARENT","",'Input Data'!G2943))</f>
        <v/>
      </c>
      <c r="G2943" s="12" t="str">
        <f>IF('Input Data'!I2943="","",'Input Data'!I2943)</f>
        <v/>
      </c>
      <c r="H2943" s="12" t="str">
        <f>IF($G:$G="NotUsed","",IF('Input Data'!J2943="","",'Input Data'!J2943))</f>
        <v/>
      </c>
      <c r="I2943" s="12" t="str">
        <f>IF($G:$G="","",IF('Input Data'!K2943="","",'Input Data'!K2943))</f>
        <v/>
      </c>
      <c r="J2943" s="12" t="str">
        <f>IF($G:$G="","",IF('Input Data'!L2943="","",'Input Data'!L2943))</f>
        <v/>
      </c>
      <c r="K2943" s="12" t="str">
        <f>IF($G:$G="","",IF('Input Data'!M2943="","",'Input Data'!M2943))</f>
        <v/>
      </c>
      <c r="L2943" s="12" t="str">
        <f>IF($G:$G="","",IF('Input Data'!N2943="","",'Input Data'!N2943))</f>
        <v/>
      </c>
      <c r="M2943" s="12" t="str">
        <f>IF($G:$G="","",IF('Input Data'!O2943="","",'Input Data'!O2943))</f>
        <v/>
      </c>
      <c r="N2943" s="12" t="str">
        <f>IF($G:$G="","",IF('Input Data'!P2943="","",'Input Data'!P2943))</f>
        <v/>
      </c>
      <c r="O2943" s="12" t="str">
        <f>IF($G:$G="","",IF('Input Data'!Q2943="","",'Input Data'!Q2943))</f>
        <v/>
      </c>
    </row>
    <row r="2944" spans="1:15" x14ac:dyDescent="0.25">
      <c r="A2944" s="13" t="str">
        <f>IF('Definition sheet'!H2944="","",'Definition sheet'!H2944)</f>
        <v/>
      </c>
      <c r="B2944" s="14" t="str">
        <f>IF('Definition sheet'!C2944="","",'Definition sheet'!C2944)</f>
        <v/>
      </c>
      <c r="C2944" s="13" t="str">
        <f>IF('Definition sheet'!D2944="","",CONCATENATE('fixed values'!$A$3,'Definition sheet'!D2944,'fixed values'!$A$4))</f>
        <v/>
      </c>
      <c r="D2944" s="22" t="str">
        <f>IF('Definition sheet'!E2944="","",CONCATENATE('fixed values'!$A$1,'Definition sheet'!E2944,'fixed values'!$A$2))</f>
        <v/>
      </c>
      <c r="E2944" s="22" t="str">
        <f>IF('Definition sheet'!F2944="","",CONCATENATE('fixed values'!$A$1,'Definition sheet'!F2944,'fixed values'!$A$2))</f>
        <v/>
      </c>
      <c r="F2944" s="14" t="str">
        <f>IF('Input Data'!G2944="","",IF('Definition sheet'!G2944="PARENT","",'Input Data'!G2944))</f>
        <v/>
      </c>
      <c r="G2944" s="12" t="str">
        <f>IF('Input Data'!I2944="","",'Input Data'!I2944)</f>
        <v/>
      </c>
      <c r="H2944" s="12" t="str">
        <f>IF($G:$G="NotUsed","",IF('Input Data'!J2944="","",'Input Data'!J2944))</f>
        <v/>
      </c>
      <c r="I2944" s="12" t="str">
        <f>IF($G:$G="","",IF('Input Data'!K2944="","",'Input Data'!K2944))</f>
        <v/>
      </c>
      <c r="J2944" s="12" t="str">
        <f>IF($G:$G="","",IF('Input Data'!L2944="","",'Input Data'!L2944))</f>
        <v/>
      </c>
      <c r="K2944" s="12" t="str">
        <f>IF($G:$G="","",IF('Input Data'!M2944="","",'Input Data'!M2944))</f>
        <v/>
      </c>
      <c r="L2944" s="12" t="str">
        <f>IF($G:$G="","",IF('Input Data'!N2944="","",'Input Data'!N2944))</f>
        <v/>
      </c>
      <c r="M2944" s="12" t="str">
        <f>IF($G:$G="","",IF('Input Data'!O2944="","",'Input Data'!O2944))</f>
        <v/>
      </c>
      <c r="N2944" s="12" t="str">
        <f>IF($G:$G="","",IF('Input Data'!P2944="","",'Input Data'!P2944))</f>
        <v/>
      </c>
      <c r="O2944" s="12" t="str">
        <f>IF($G:$G="","",IF('Input Data'!Q2944="","",'Input Data'!Q2944))</f>
        <v/>
      </c>
    </row>
    <row r="2945" spans="1:15" x14ac:dyDescent="0.25">
      <c r="A2945" s="13" t="str">
        <f>IF('Definition sheet'!H2945="","",'Definition sheet'!H2945)</f>
        <v/>
      </c>
      <c r="B2945" s="14" t="str">
        <f>IF('Definition sheet'!C2945="","",'Definition sheet'!C2945)</f>
        <v/>
      </c>
      <c r="C2945" s="13" t="str">
        <f>IF('Definition sheet'!D2945="","",CONCATENATE('fixed values'!$A$3,'Definition sheet'!D2945,'fixed values'!$A$4))</f>
        <v/>
      </c>
      <c r="D2945" s="22" t="str">
        <f>IF('Definition sheet'!E2945="","",CONCATENATE('fixed values'!$A$1,'Definition sheet'!E2945,'fixed values'!$A$2))</f>
        <v/>
      </c>
      <c r="E2945" s="22" t="str">
        <f>IF('Definition sheet'!F2945="","",CONCATENATE('fixed values'!$A$1,'Definition sheet'!F2945,'fixed values'!$A$2))</f>
        <v/>
      </c>
      <c r="F2945" s="14" t="str">
        <f>IF('Input Data'!G2945="","",IF('Definition sheet'!G2945="PARENT","",'Input Data'!G2945))</f>
        <v/>
      </c>
      <c r="G2945" s="12" t="str">
        <f>IF('Input Data'!I2945="","",'Input Data'!I2945)</f>
        <v/>
      </c>
      <c r="H2945" s="12" t="str">
        <f>IF($G:$G="NotUsed","",IF('Input Data'!J2945="","",'Input Data'!J2945))</f>
        <v/>
      </c>
      <c r="I2945" s="12" t="str">
        <f>IF($G:$G="","",IF('Input Data'!K2945="","",'Input Data'!K2945))</f>
        <v/>
      </c>
      <c r="J2945" s="12" t="str">
        <f>IF($G:$G="","",IF('Input Data'!L2945="","",'Input Data'!L2945))</f>
        <v/>
      </c>
      <c r="K2945" s="12" t="str">
        <f>IF($G:$G="","",IF('Input Data'!M2945="","",'Input Data'!M2945))</f>
        <v/>
      </c>
      <c r="L2945" s="12" t="str">
        <f>IF($G:$G="","",IF('Input Data'!N2945="","",'Input Data'!N2945))</f>
        <v/>
      </c>
      <c r="M2945" s="12" t="str">
        <f>IF($G:$G="","",IF('Input Data'!O2945="","",'Input Data'!O2945))</f>
        <v/>
      </c>
      <c r="N2945" s="12" t="str">
        <f>IF($G:$G="","",IF('Input Data'!P2945="","",'Input Data'!P2945))</f>
        <v/>
      </c>
      <c r="O2945" s="12" t="str">
        <f>IF($G:$G="","",IF('Input Data'!Q2945="","",'Input Data'!Q2945))</f>
        <v/>
      </c>
    </row>
    <row r="2946" spans="1:15" x14ac:dyDescent="0.25">
      <c r="A2946" s="13" t="str">
        <f>IF('Definition sheet'!H2946="","",'Definition sheet'!H2946)</f>
        <v/>
      </c>
      <c r="B2946" s="14" t="str">
        <f>IF('Definition sheet'!C2946="","",'Definition sheet'!C2946)</f>
        <v/>
      </c>
      <c r="C2946" s="13" t="str">
        <f>IF('Definition sheet'!D2946="","",CONCATENATE('fixed values'!$A$3,'Definition sheet'!D2946,'fixed values'!$A$4))</f>
        <v/>
      </c>
      <c r="D2946" s="22" t="str">
        <f>IF('Definition sheet'!E2946="","",CONCATENATE('fixed values'!$A$1,'Definition sheet'!E2946,'fixed values'!$A$2))</f>
        <v/>
      </c>
      <c r="E2946" s="22" t="str">
        <f>IF('Definition sheet'!F2946="","",CONCATENATE('fixed values'!$A$1,'Definition sheet'!F2946,'fixed values'!$A$2))</f>
        <v/>
      </c>
      <c r="F2946" s="14" t="str">
        <f>IF('Input Data'!G2946="","",IF('Definition sheet'!G2946="PARENT","",'Input Data'!G2946))</f>
        <v/>
      </c>
      <c r="G2946" s="12" t="str">
        <f>IF('Input Data'!I2946="","",'Input Data'!I2946)</f>
        <v/>
      </c>
      <c r="H2946" s="12" t="str">
        <f>IF($G:$G="NotUsed","",IF('Input Data'!J2946="","",'Input Data'!J2946))</f>
        <v/>
      </c>
      <c r="I2946" s="12" t="str">
        <f>IF($G:$G="","",IF('Input Data'!K2946="","",'Input Data'!K2946))</f>
        <v/>
      </c>
      <c r="J2946" s="12" t="str">
        <f>IF($G:$G="","",IF('Input Data'!L2946="","",'Input Data'!L2946))</f>
        <v/>
      </c>
      <c r="K2946" s="12" t="str">
        <f>IF($G:$G="","",IF('Input Data'!M2946="","",'Input Data'!M2946))</f>
        <v/>
      </c>
      <c r="L2946" s="12" t="str">
        <f>IF($G:$G="","",IF('Input Data'!N2946="","",'Input Data'!N2946))</f>
        <v/>
      </c>
      <c r="M2946" s="12" t="str">
        <f>IF($G:$G="","",IF('Input Data'!O2946="","",'Input Data'!O2946))</f>
        <v/>
      </c>
      <c r="N2946" s="12" t="str">
        <f>IF($G:$G="","",IF('Input Data'!P2946="","",'Input Data'!P2946))</f>
        <v/>
      </c>
      <c r="O2946" s="12" t="str">
        <f>IF($G:$G="","",IF('Input Data'!Q2946="","",'Input Data'!Q2946))</f>
        <v/>
      </c>
    </row>
    <row r="2947" spans="1:15" x14ac:dyDescent="0.25">
      <c r="A2947" s="13" t="str">
        <f>IF('Definition sheet'!H2947="","",'Definition sheet'!H2947)</f>
        <v/>
      </c>
      <c r="B2947" s="14" t="str">
        <f>IF('Definition sheet'!C2947="","",'Definition sheet'!C2947)</f>
        <v/>
      </c>
      <c r="C2947" s="13" t="str">
        <f>IF('Definition sheet'!D2947="","",CONCATENATE('fixed values'!$A$3,'Definition sheet'!D2947,'fixed values'!$A$4))</f>
        <v/>
      </c>
      <c r="D2947" s="22" t="str">
        <f>IF('Definition sheet'!E2947="","",CONCATENATE('fixed values'!$A$1,'Definition sheet'!E2947,'fixed values'!$A$2))</f>
        <v/>
      </c>
      <c r="E2947" s="22" t="str">
        <f>IF('Definition sheet'!F2947="","",CONCATENATE('fixed values'!$A$1,'Definition sheet'!F2947,'fixed values'!$A$2))</f>
        <v/>
      </c>
      <c r="F2947" s="14" t="str">
        <f>IF('Input Data'!G2947="","",IF('Definition sheet'!G2947="PARENT","",'Input Data'!G2947))</f>
        <v/>
      </c>
      <c r="G2947" s="12" t="str">
        <f>IF('Input Data'!I2947="","",'Input Data'!I2947)</f>
        <v/>
      </c>
      <c r="H2947" s="12" t="str">
        <f>IF($G:$G="NotUsed","",IF('Input Data'!J2947="","",'Input Data'!J2947))</f>
        <v/>
      </c>
      <c r="I2947" s="12" t="str">
        <f>IF($G:$G="","",IF('Input Data'!K2947="","",'Input Data'!K2947))</f>
        <v/>
      </c>
      <c r="J2947" s="12" t="str">
        <f>IF($G:$G="","",IF('Input Data'!L2947="","",'Input Data'!L2947))</f>
        <v/>
      </c>
      <c r="K2947" s="12" t="str">
        <f>IF($G:$G="","",IF('Input Data'!M2947="","",'Input Data'!M2947))</f>
        <v/>
      </c>
      <c r="L2947" s="12" t="str">
        <f>IF($G:$G="","",IF('Input Data'!N2947="","",'Input Data'!N2947))</f>
        <v/>
      </c>
      <c r="M2947" s="12" t="str">
        <f>IF($G:$G="","",IF('Input Data'!O2947="","",'Input Data'!O2947))</f>
        <v/>
      </c>
      <c r="N2947" s="12" t="str">
        <f>IF($G:$G="","",IF('Input Data'!P2947="","",'Input Data'!P2947))</f>
        <v/>
      </c>
      <c r="O2947" s="12" t="str">
        <f>IF($G:$G="","",IF('Input Data'!Q2947="","",'Input Data'!Q2947))</f>
        <v/>
      </c>
    </row>
    <row r="2948" spans="1:15" x14ac:dyDescent="0.25">
      <c r="A2948" s="13" t="str">
        <f>IF('Definition sheet'!H2948="","",'Definition sheet'!H2948)</f>
        <v/>
      </c>
      <c r="B2948" s="14" t="str">
        <f>IF('Definition sheet'!C2948="","",'Definition sheet'!C2948)</f>
        <v/>
      </c>
      <c r="C2948" s="13" t="str">
        <f>IF('Definition sheet'!D2948="","",CONCATENATE('fixed values'!$A$3,'Definition sheet'!D2948,'fixed values'!$A$4))</f>
        <v/>
      </c>
      <c r="D2948" s="22" t="str">
        <f>IF('Definition sheet'!E2948="","",CONCATENATE('fixed values'!$A$1,'Definition sheet'!E2948,'fixed values'!$A$2))</f>
        <v/>
      </c>
      <c r="E2948" s="22" t="str">
        <f>IF('Definition sheet'!F2948="","",CONCATENATE('fixed values'!$A$1,'Definition sheet'!F2948,'fixed values'!$A$2))</f>
        <v/>
      </c>
      <c r="F2948" s="14" t="str">
        <f>IF('Input Data'!G2948="","",IF('Definition sheet'!G2948="PARENT","",'Input Data'!G2948))</f>
        <v/>
      </c>
      <c r="G2948" s="12" t="str">
        <f>IF('Input Data'!I2948="","",'Input Data'!I2948)</f>
        <v/>
      </c>
      <c r="H2948" s="12" t="str">
        <f>IF($G:$G="NotUsed","",IF('Input Data'!J2948="","",'Input Data'!J2948))</f>
        <v/>
      </c>
      <c r="I2948" s="12" t="str">
        <f>IF($G:$G="","",IF('Input Data'!K2948="","",'Input Data'!K2948))</f>
        <v/>
      </c>
      <c r="J2948" s="12" t="str">
        <f>IF($G:$G="","",IF('Input Data'!L2948="","",'Input Data'!L2948))</f>
        <v/>
      </c>
      <c r="K2948" s="12" t="str">
        <f>IF($G:$G="","",IF('Input Data'!M2948="","",'Input Data'!M2948))</f>
        <v/>
      </c>
      <c r="L2948" s="12" t="str">
        <f>IF($G:$G="","",IF('Input Data'!N2948="","",'Input Data'!N2948))</f>
        <v/>
      </c>
      <c r="M2948" s="12" t="str">
        <f>IF($G:$G="","",IF('Input Data'!O2948="","",'Input Data'!O2948))</f>
        <v/>
      </c>
      <c r="N2948" s="12" t="str">
        <f>IF($G:$G="","",IF('Input Data'!P2948="","",'Input Data'!P2948))</f>
        <v/>
      </c>
      <c r="O2948" s="12" t="str">
        <f>IF($G:$G="","",IF('Input Data'!Q2948="","",'Input Data'!Q2948))</f>
        <v/>
      </c>
    </row>
    <row r="2949" spans="1:15" x14ac:dyDescent="0.25">
      <c r="A2949" s="13" t="str">
        <f>IF('Definition sheet'!H2949="","",'Definition sheet'!H2949)</f>
        <v/>
      </c>
      <c r="B2949" s="14" t="str">
        <f>IF('Definition sheet'!C2949="","",'Definition sheet'!C2949)</f>
        <v/>
      </c>
      <c r="C2949" s="13" t="str">
        <f>IF('Definition sheet'!D2949="","",CONCATENATE('fixed values'!$A$3,'Definition sheet'!D2949,'fixed values'!$A$4))</f>
        <v/>
      </c>
      <c r="D2949" s="22" t="str">
        <f>IF('Definition sheet'!E2949="","",CONCATENATE('fixed values'!$A$1,'Definition sheet'!E2949,'fixed values'!$A$2))</f>
        <v/>
      </c>
      <c r="E2949" s="22" t="str">
        <f>IF('Definition sheet'!F2949="","",CONCATENATE('fixed values'!$A$1,'Definition sheet'!F2949,'fixed values'!$A$2))</f>
        <v/>
      </c>
      <c r="F2949" s="14" t="str">
        <f>IF('Input Data'!G2949="","",IF('Definition sheet'!G2949="PARENT","",'Input Data'!G2949))</f>
        <v/>
      </c>
      <c r="G2949" s="12" t="str">
        <f>IF('Input Data'!I2949="","",'Input Data'!I2949)</f>
        <v/>
      </c>
      <c r="H2949" s="12" t="str">
        <f>IF($G:$G="NotUsed","",IF('Input Data'!J2949="","",'Input Data'!J2949))</f>
        <v/>
      </c>
      <c r="I2949" s="12" t="str">
        <f>IF($G:$G="","",IF('Input Data'!K2949="","",'Input Data'!K2949))</f>
        <v/>
      </c>
      <c r="J2949" s="12" t="str">
        <f>IF($G:$G="","",IF('Input Data'!L2949="","",'Input Data'!L2949))</f>
        <v/>
      </c>
      <c r="K2949" s="12" t="str">
        <f>IF($G:$G="","",IF('Input Data'!M2949="","",'Input Data'!M2949))</f>
        <v/>
      </c>
      <c r="L2949" s="12" t="str">
        <f>IF($G:$G="","",IF('Input Data'!N2949="","",'Input Data'!N2949))</f>
        <v/>
      </c>
      <c r="M2949" s="12" t="str">
        <f>IF($G:$G="","",IF('Input Data'!O2949="","",'Input Data'!O2949))</f>
        <v/>
      </c>
      <c r="N2949" s="12" t="str">
        <f>IF($G:$G="","",IF('Input Data'!P2949="","",'Input Data'!P2949))</f>
        <v/>
      </c>
      <c r="O2949" s="12" t="str">
        <f>IF($G:$G="","",IF('Input Data'!Q2949="","",'Input Data'!Q2949))</f>
        <v/>
      </c>
    </row>
    <row r="2950" spans="1:15" x14ac:dyDescent="0.25">
      <c r="A2950" s="13" t="str">
        <f>IF('Definition sheet'!H2950="","",'Definition sheet'!H2950)</f>
        <v/>
      </c>
      <c r="B2950" s="14" t="str">
        <f>IF('Definition sheet'!C2950="","",'Definition sheet'!C2950)</f>
        <v/>
      </c>
      <c r="C2950" s="13" t="str">
        <f>IF('Definition sheet'!D2950="","",CONCATENATE('fixed values'!$A$3,'Definition sheet'!D2950,'fixed values'!$A$4))</f>
        <v/>
      </c>
      <c r="D2950" s="22" t="str">
        <f>IF('Definition sheet'!E2950="","",CONCATENATE('fixed values'!$A$1,'Definition sheet'!E2950,'fixed values'!$A$2))</f>
        <v/>
      </c>
      <c r="E2950" s="22" t="str">
        <f>IF('Definition sheet'!F2950="","",CONCATENATE('fixed values'!$A$1,'Definition sheet'!F2950,'fixed values'!$A$2))</f>
        <v/>
      </c>
      <c r="F2950" s="14" t="str">
        <f>IF('Input Data'!G2950="","",IF('Definition sheet'!G2950="PARENT","",'Input Data'!G2950))</f>
        <v/>
      </c>
      <c r="G2950" s="12" t="str">
        <f>IF('Input Data'!I2950="","",'Input Data'!I2950)</f>
        <v/>
      </c>
      <c r="H2950" s="12" t="str">
        <f>IF($G:$G="NotUsed","",IF('Input Data'!J2950="","",'Input Data'!J2950))</f>
        <v/>
      </c>
      <c r="I2950" s="12" t="str">
        <f>IF($G:$G="","",IF('Input Data'!K2950="","",'Input Data'!K2950))</f>
        <v/>
      </c>
      <c r="J2950" s="12" t="str">
        <f>IF($G:$G="","",IF('Input Data'!L2950="","",'Input Data'!L2950))</f>
        <v/>
      </c>
      <c r="K2950" s="12" t="str">
        <f>IF($G:$G="","",IF('Input Data'!M2950="","",'Input Data'!M2950))</f>
        <v/>
      </c>
      <c r="L2950" s="12" t="str">
        <f>IF($G:$G="","",IF('Input Data'!N2950="","",'Input Data'!N2950))</f>
        <v/>
      </c>
      <c r="M2950" s="12" t="str">
        <f>IF($G:$G="","",IF('Input Data'!O2950="","",'Input Data'!O2950))</f>
        <v/>
      </c>
      <c r="N2950" s="12" t="str">
        <f>IF($G:$G="","",IF('Input Data'!P2950="","",'Input Data'!P2950))</f>
        <v/>
      </c>
      <c r="O2950" s="12" t="str">
        <f>IF($G:$G="","",IF('Input Data'!Q2950="","",'Input Data'!Q2950))</f>
        <v/>
      </c>
    </row>
    <row r="2951" spans="1:15" x14ac:dyDescent="0.25">
      <c r="A2951" s="13" t="str">
        <f>IF('Definition sheet'!H2951="","",'Definition sheet'!H2951)</f>
        <v/>
      </c>
      <c r="B2951" s="14" t="str">
        <f>IF('Definition sheet'!C2951="","",'Definition sheet'!C2951)</f>
        <v/>
      </c>
      <c r="C2951" s="13" t="str">
        <f>IF('Definition sheet'!D2951="","",CONCATENATE('fixed values'!$A$3,'Definition sheet'!D2951,'fixed values'!$A$4))</f>
        <v/>
      </c>
      <c r="D2951" s="22" t="str">
        <f>IF('Definition sheet'!E2951="","",CONCATENATE('fixed values'!$A$1,'Definition sheet'!E2951,'fixed values'!$A$2))</f>
        <v/>
      </c>
      <c r="E2951" s="22" t="str">
        <f>IF('Definition sheet'!F2951="","",CONCATENATE('fixed values'!$A$1,'Definition sheet'!F2951,'fixed values'!$A$2))</f>
        <v/>
      </c>
      <c r="F2951" s="14" t="str">
        <f>IF('Input Data'!G2951="","",IF('Definition sheet'!G2951="PARENT","",'Input Data'!G2951))</f>
        <v/>
      </c>
      <c r="G2951" s="12" t="str">
        <f>IF('Input Data'!I2951="","",'Input Data'!I2951)</f>
        <v/>
      </c>
      <c r="H2951" s="12" t="str">
        <f>IF($G:$G="NotUsed","",IF('Input Data'!J2951="","",'Input Data'!J2951))</f>
        <v/>
      </c>
      <c r="I2951" s="12" t="str">
        <f>IF($G:$G="","",IF('Input Data'!K2951="","",'Input Data'!K2951))</f>
        <v/>
      </c>
      <c r="J2951" s="12" t="str">
        <f>IF($G:$G="","",IF('Input Data'!L2951="","",'Input Data'!L2951))</f>
        <v/>
      </c>
      <c r="K2951" s="12" t="str">
        <f>IF($G:$G="","",IF('Input Data'!M2951="","",'Input Data'!M2951))</f>
        <v/>
      </c>
      <c r="L2951" s="12" t="str">
        <f>IF($G:$G="","",IF('Input Data'!N2951="","",'Input Data'!N2951))</f>
        <v/>
      </c>
      <c r="M2951" s="12" t="str">
        <f>IF($G:$G="","",IF('Input Data'!O2951="","",'Input Data'!O2951))</f>
        <v/>
      </c>
      <c r="N2951" s="12" t="str">
        <f>IF($G:$G="","",IF('Input Data'!P2951="","",'Input Data'!P2951))</f>
        <v/>
      </c>
      <c r="O2951" s="12" t="str">
        <f>IF($G:$G="","",IF('Input Data'!Q2951="","",'Input Data'!Q2951))</f>
        <v/>
      </c>
    </row>
    <row r="2952" spans="1:15" x14ac:dyDescent="0.25">
      <c r="A2952" s="13" t="str">
        <f>IF('Definition sheet'!H2952="","",'Definition sheet'!H2952)</f>
        <v/>
      </c>
      <c r="B2952" s="14" t="str">
        <f>IF('Definition sheet'!C2952="","",'Definition sheet'!C2952)</f>
        <v/>
      </c>
      <c r="C2952" s="13" t="str">
        <f>IF('Definition sheet'!D2952="","",CONCATENATE('fixed values'!$A$3,'Definition sheet'!D2952,'fixed values'!$A$4))</f>
        <v/>
      </c>
      <c r="D2952" s="22" t="str">
        <f>IF('Definition sheet'!E2952="","",CONCATENATE('fixed values'!$A$1,'Definition sheet'!E2952,'fixed values'!$A$2))</f>
        <v/>
      </c>
      <c r="E2952" s="22" t="str">
        <f>IF('Definition sheet'!F2952="","",CONCATENATE('fixed values'!$A$1,'Definition sheet'!F2952,'fixed values'!$A$2))</f>
        <v/>
      </c>
      <c r="F2952" s="14" t="str">
        <f>IF('Input Data'!G2952="","",IF('Definition sheet'!G2952="PARENT","",'Input Data'!G2952))</f>
        <v/>
      </c>
      <c r="G2952" s="12" t="str">
        <f>IF('Input Data'!I2952="","",'Input Data'!I2952)</f>
        <v/>
      </c>
      <c r="H2952" s="12" t="str">
        <f>IF($G:$G="NotUsed","",IF('Input Data'!J2952="","",'Input Data'!J2952))</f>
        <v/>
      </c>
      <c r="I2952" s="12" t="str">
        <f>IF($G:$G="","",IF('Input Data'!K2952="","",'Input Data'!K2952))</f>
        <v/>
      </c>
      <c r="J2952" s="12" t="str">
        <f>IF($G:$G="","",IF('Input Data'!L2952="","",'Input Data'!L2952))</f>
        <v/>
      </c>
      <c r="K2952" s="12" t="str">
        <f>IF($G:$G="","",IF('Input Data'!M2952="","",'Input Data'!M2952))</f>
        <v/>
      </c>
      <c r="L2952" s="12" t="str">
        <f>IF($G:$G="","",IF('Input Data'!N2952="","",'Input Data'!N2952))</f>
        <v/>
      </c>
      <c r="M2952" s="12" t="str">
        <f>IF($G:$G="","",IF('Input Data'!O2952="","",'Input Data'!O2952))</f>
        <v/>
      </c>
      <c r="N2952" s="12" t="str">
        <f>IF($G:$G="","",IF('Input Data'!P2952="","",'Input Data'!P2952))</f>
        <v/>
      </c>
      <c r="O2952" s="12" t="str">
        <f>IF($G:$G="","",IF('Input Data'!Q2952="","",'Input Data'!Q2952))</f>
        <v/>
      </c>
    </row>
    <row r="2953" spans="1:15" x14ac:dyDescent="0.25">
      <c r="A2953" s="13" t="str">
        <f>IF('Definition sheet'!H2953="","",'Definition sheet'!H2953)</f>
        <v/>
      </c>
      <c r="B2953" s="14" t="str">
        <f>IF('Definition sheet'!C2953="","",'Definition sheet'!C2953)</f>
        <v/>
      </c>
      <c r="C2953" s="13" t="str">
        <f>IF('Definition sheet'!D2953="","",CONCATENATE('fixed values'!$A$3,'Definition sheet'!D2953,'fixed values'!$A$4))</f>
        <v/>
      </c>
      <c r="D2953" s="22" t="str">
        <f>IF('Definition sheet'!E2953="","",CONCATENATE('fixed values'!$A$1,'Definition sheet'!E2953,'fixed values'!$A$2))</f>
        <v/>
      </c>
      <c r="E2953" s="22" t="str">
        <f>IF('Definition sheet'!F2953="","",CONCATENATE('fixed values'!$A$1,'Definition sheet'!F2953,'fixed values'!$A$2))</f>
        <v/>
      </c>
      <c r="F2953" s="14" t="str">
        <f>IF('Input Data'!G2953="","",IF('Definition sheet'!G2953="PARENT","",'Input Data'!G2953))</f>
        <v/>
      </c>
      <c r="G2953" s="12" t="str">
        <f>IF('Input Data'!I2953="","",'Input Data'!I2953)</f>
        <v/>
      </c>
      <c r="H2953" s="12" t="str">
        <f>IF($G:$G="NotUsed","",IF('Input Data'!J2953="","",'Input Data'!J2953))</f>
        <v/>
      </c>
      <c r="I2953" s="12" t="str">
        <f>IF($G:$G="","",IF('Input Data'!K2953="","",'Input Data'!K2953))</f>
        <v/>
      </c>
      <c r="J2953" s="12" t="str">
        <f>IF($G:$G="","",IF('Input Data'!L2953="","",'Input Data'!L2953))</f>
        <v/>
      </c>
      <c r="K2953" s="12" t="str">
        <f>IF($G:$G="","",IF('Input Data'!M2953="","",'Input Data'!M2953))</f>
        <v/>
      </c>
      <c r="L2953" s="12" t="str">
        <f>IF($G:$G="","",IF('Input Data'!N2953="","",'Input Data'!N2953))</f>
        <v/>
      </c>
      <c r="M2953" s="12" t="str">
        <f>IF($G:$G="","",IF('Input Data'!O2953="","",'Input Data'!O2953))</f>
        <v/>
      </c>
      <c r="N2953" s="12" t="str">
        <f>IF($G:$G="","",IF('Input Data'!P2953="","",'Input Data'!P2953))</f>
        <v/>
      </c>
      <c r="O2953" s="12" t="str">
        <f>IF($G:$G="","",IF('Input Data'!Q2953="","",'Input Data'!Q2953))</f>
        <v/>
      </c>
    </row>
    <row r="2954" spans="1:15" x14ac:dyDescent="0.25">
      <c r="A2954" s="13" t="str">
        <f>IF('Definition sheet'!H2954="","",'Definition sheet'!H2954)</f>
        <v/>
      </c>
      <c r="B2954" s="14" t="str">
        <f>IF('Definition sheet'!C2954="","",'Definition sheet'!C2954)</f>
        <v/>
      </c>
      <c r="C2954" s="13" t="str">
        <f>IF('Definition sheet'!D2954="","",CONCATENATE('fixed values'!$A$3,'Definition sheet'!D2954,'fixed values'!$A$4))</f>
        <v/>
      </c>
      <c r="D2954" s="22" t="str">
        <f>IF('Definition sheet'!E2954="","",CONCATENATE('fixed values'!$A$1,'Definition sheet'!E2954,'fixed values'!$A$2))</f>
        <v/>
      </c>
      <c r="E2954" s="22" t="str">
        <f>IF('Definition sheet'!F2954="","",CONCATENATE('fixed values'!$A$1,'Definition sheet'!F2954,'fixed values'!$A$2))</f>
        <v/>
      </c>
      <c r="F2954" s="14" t="str">
        <f>IF('Input Data'!G2954="","",IF('Definition sheet'!G2954="PARENT","",'Input Data'!G2954))</f>
        <v/>
      </c>
      <c r="G2954" s="12" t="str">
        <f>IF('Input Data'!I2954="","",'Input Data'!I2954)</f>
        <v/>
      </c>
      <c r="H2954" s="12" t="str">
        <f>IF($G:$G="NotUsed","",IF('Input Data'!J2954="","",'Input Data'!J2954))</f>
        <v/>
      </c>
      <c r="I2954" s="12" t="str">
        <f>IF($G:$G="","",IF('Input Data'!K2954="","",'Input Data'!K2954))</f>
        <v/>
      </c>
      <c r="J2954" s="12" t="str">
        <f>IF($G:$G="","",IF('Input Data'!L2954="","",'Input Data'!L2954))</f>
        <v/>
      </c>
      <c r="K2954" s="12" t="str">
        <f>IF($G:$G="","",IF('Input Data'!M2954="","",'Input Data'!M2954))</f>
        <v/>
      </c>
      <c r="L2954" s="12" t="str">
        <f>IF($G:$G="","",IF('Input Data'!N2954="","",'Input Data'!N2954))</f>
        <v/>
      </c>
      <c r="M2954" s="12" t="str">
        <f>IF($G:$G="","",IF('Input Data'!O2954="","",'Input Data'!O2954))</f>
        <v/>
      </c>
      <c r="N2954" s="12" t="str">
        <f>IF($G:$G="","",IF('Input Data'!P2954="","",'Input Data'!P2954))</f>
        <v/>
      </c>
      <c r="O2954" s="12" t="str">
        <f>IF($G:$G="","",IF('Input Data'!Q2954="","",'Input Data'!Q2954))</f>
        <v/>
      </c>
    </row>
    <row r="2955" spans="1:15" x14ac:dyDescent="0.25">
      <c r="A2955" s="13" t="str">
        <f>IF('Definition sheet'!H2955="","",'Definition sheet'!H2955)</f>
        <v/>
      </c>
      <c r="B2955" s="14" t="str">
        <f>IF('Definition sheet'!C2955="","",'Definition sheet'!C2955)</f>
        <v/>
      </c>
      <c r="C2955" s="13" t="str">
        <f>IF('Definition sheet'!D2955="","",CONCATENATE('fixed values'!$A$3,'Definition sheet'!D2955,'fixed values'!$A$4))</f>
        <v/>
      </c>
      <c r="D2955" s="22" t="str">
        <f>IF('Definition sheet'!E2955="","",CONCATENATE('fixed values'!$A$1,'Definition sheet'!E2955,'fixed values'!$A$2))</f>
        <v/>
      </c>
      <c r="E2955" s="22" t="str">
        <f>IF('Definition sheet'!F2955="","",CONCATENATE('fixed values'!$A$1,'Definition sheet'!F2955,'fixed values'!$A$2))</f>
        <v/>
      </c>
      <c r="F2955" s="14" t="str">
        <f>IF('Input Data'!G2955="","",IF('Definition sheet'!G2955="PARENT","",'Input Data'!G2955))</f>
        <v/>
      </c>
      <c r="G2955" s="12" t="str">
        <f>IF('Input Data'!I2955="","",'Input Data'!I2955)</f>
        <v/>
      </c>
      <c r="H2955" s="12" t="str">
        <f>IF($G:$G="NotUsed","",IF('Input Data'!J2955="","",'Input Data'!J2955))</f>
        <v/>
      </c>
      <c r="I2955" s="12" t="str">
        <f>IF($G:$G="","",IF('Input Data'!K2955="","",'Input Data'!K2955))</f>
        <v/>
      </c>
      <c r="J2955" s="12" t="str">
        <f>IF($G:$G="","",IF('Input Data'!L2955="","",'Input Data'!L2955))</f>
        <v/>
      </c>
      <c r="K2955" s="12" t="str">
        <f>IF($G:$G="","",IF('Input Data'!M2955="","",'Input Data'!M2955))</f>
        <v/>
      </c>
      <c r="L2955" s="12" t="str">
        <f>IF($G:$G="","",IF('Input Data'!N2955="","",'Input Data'!N2955))</f>
        <v/>
      </c>
      <c r="M2955" s="12" t="str">
        <f>IF($G:$G="","",IF('Input Data'!O2955="","",'Input Data'!O2955))</f>
        <v/>
      </c>
      <c r="N2955" s="12" t="str">
        <f>IF($G:$G="","",IF('Input Data'!P2955="","",'Input Data'!P2955))</f>
        <v/>
      </c>
      <c r="O2955" s="12" t="str">
        <f>IF($G:$G="","",IF('Input Data'!Q2955="","",'Input Data'!Q2955))</f>
        <v/>
      </c>
    </row>
    <row r="2956" spans="1:15" x14ac:dyDescent="0.25">
      <c r="A2956" s="13" t="str">
        <f>IF('Definition sheet'!H2956="","",'Definition sheet'!H2956)</f>
        <v/>
      </c>
      <c r="B2956" s="14" t="str">
        <f>IF('Definition sheet'!C2956="","",'Definition sheet'!C2956)</f>
        <v/>
      </c>
      <c r="C2956" s="13" t="str">
        <f>IF('Definition sheet'!D2956="","",CONCATENATE('fixed values'!$A$3,'Definition sheet'!D2956,'fixed values'!$A$4))</f>
        <v/>
      </c>
      <c r="D2956" s="22" t="str">
        <f>IF('Definition sheet'!E2956="","",CONCATENATE('fixed values'!$A$1,'Definition sheet'!E2956,'fixed values'!$A$2))</f>
        <v/>
      </c>
      <c r="E2956" s="22" t="str">
        <f>IF('Definition sheet'!F2956="","",CONCATENATE('fixed values'!$A$1,'Definition sheet'!F2956,'fixed values'!$A$2))</f>
        <v/>
      </c>
      <c r="F2956" s="14" t="str">
        <f>IF('Input Data'!G2956="","",IF('Definition sheet'!G2956="PARENT","",'Input Data'!G2956))</f>
        <v/>
      </c>
      <c r="G2956" s="12" t="str">
        <f>IF('Input Data'!I2956="","",'Input Data'!I2956)</f>
        <v/>
      </c>
      <c r="H2956" s="12" t="str">
        <f>IF($G:$G="NotUsed","",IF('Input Data'!J2956="","",'Input Data'!J2956))</f>
        <v/>
      </c>
      <c r="I2956" s="12" t="str">
        <f>IF($G:$G="","",IF('Input Data'!K2956="","",'Input Data'!K2956))</f>
        <v/>
      </c>
      <c r="J2956" s="12" t="str">
        <f>IF($G:$G="","",IF('Input Data'!L2956="","",'Input Data'!L2956))</f>
        <v/>
      </c>
      <c r="K2956" s="12" t="str">
        <f>IF($G:$G="","",IF('Input Data'!M2956="","",'Input Data'!M2956))</f>
        <v/>
      </c>
      <c r="L2956" s="12" t="str">
        <f>IF($G:$G="","",IF('Input Data'!N2956="","",'Input Data'!N2956))</f>
        <v/>
      </c>
      <c r="M2956" s="12" t="str">
        <f>IF($G:$G="","",IF('Input Data'!O2956="","",'Input Data'!O2956))</f>
        <v/>
      </c>
      <c r="N2956" s="12" t="str">
        <f>IF($G:$G="","",IF('Input Data'!P2956="","",'Input Data'!P2956))</f>
        <v/>
      </c>
      <c r="O2956" s="12" t="str">
        <f>IF($G:$G="","",IF('Input Data'!Q2956="","",'Input Data'!Q2956))</f>
        <v/>
      </c>
    </row>
    <row r="2957" spans="1:15" x14ac:dyDescent="0.25">
      <c r="A2957" s="13" t="str">
        <f>IF('Definition sheet'!H2957="","",'Definition sheet'!H2957)</f>
        <v/>
      </c>
      <c r="B2957" s="14" t="str">
        <f>IF('Definition sheet'!C2957="","",'Definition sheet'!C2957)</f>
        <v/>
      </c>
      <c r="C2957" s="13" t="str">
        <f>IF('Definition sheet'!D2957="","",CONCATENATE('fixed values'!$A$3,'Definition sheet'!D2957,'fixed values'!$A$4))</f>
        <v/>
      </c>
      <c r="D2957" s="22" t="str">
        <f>IF('Definition sheet'!E2957="","",CONCATENATE('fixed values'!$A$1,'Definition sheet'!E2957,'fixed values'!$A$2))</f>
        <v/>
      </c>
      <c r="E2957" s="22" t="str">
        <f>IF('Definition sheet'!F2957="","",CONCATENATE('fixed values'!$A$1,'Definition sheet'!F2957,'fixed values'!$A$2))</f>
        <v/>
      </c>
      <c r="F2957" s="14" t="str">
        <f>IF('Input Data'!G2957="","",IF('Definition sheet'!G2957="PARENT","",'Input Data'!G2957))</f>
        <v/>
      </c>
      <c r="G2957" s="12" t="str">
        <f>IF('Input Data'!I2957="","",'Input Data'!I2957)</f>
        <v/>
      </c>
      <c r="H2957" s="12" t="str">
        <f>IF($G:$G="NotUsed","",IF('Input Data'!J2957="","",'Input Data'!J2957))</f>
        <v/>
      </c>
      <c r="I2957" s="12" t="str">
        <f>IF($G:$G="","",IF('Input Data'!K2957="","",'Input Data'!K2957))</f>
        <v/>
      </c>
      <c r="J2957" s="12" t="str">
        <f>IF($G:$G="","",IF('Input Data'!L2957="","",'Input Data'!L2957))</f>
        <v/>
      </c>
      <c r="K2957" s="12" t="str">
        <f>IF($G:$G="","",IF('Input Data'!M2957="","",'Input Data'!M2957))</f>
        <v/>
      </c>
      <c r="L2957" s="12" t="str">
        <f>IF($G:$G="","",IF('Input Data'!N2957="","",'Input Data'!N2957))</f>
        <v/>
      </c>
      <c r="M2957" s="12" t="str">
        <f>IF($G:$G="","",IF('Input Data'!O2957="","",'Input Data'!O2957))</f>
        <v/>
      </c>
      <c r="N2957" s="12" t="str">
        <f>IF($G:$G="","",IF('Input Data'!P2957="","",'Input Data'!P2957))</f>
        <v/>
      </c>
      <c r="O2957" s="12" t="str">
        <f>IF($G:$G="","",IF('Input Data'!Q2957="","",'Input Data'!Q2957))</f>
        <v/>
      </c>
    </row>
    <row r="2958" spans="1:15" x14ac:dyDescent="0.25">
      <c r="A2958" s="13" t="str">
        <f>IF('Definition sheet'!H2958="","",'Definition sheet'!H2958)</f>
        <v/>
      </c>
      <c r="B2958" s="14" t="str">
        <f>IF('Definition sheet'!C2958="","",'Definition sheet'!C2958)</f>
        <v/>
      </c>
      <c r="C2958" s="13" t="str">
        <f>IF('Definition sheet'!D2958="","",CONCATENATE('fixed values'!$A$3,'Definition sheet'!D2958,'fixed values'!$A$4))</f>
        <v/>
      </c>
      <c r="D2958" s="22" t="str">
        <f>IF('Definition sheet'!E2958="","",CONCATENATE('fixed values'!$A$1,'Definition sheet'!E2958,'fixed values'!$A$2))</f>
        <v/>
      </c>
      <c r="E2958" s="22" t="str">
        <f>IF('Definition sheet'!F2958="","",CONCATENATE('fixed values'!$A$1,'Definition sheet'!F2958,'fixed values'!$A$2))</f>
        <v/>
      </c>
      <c r="F2958" s="14" t="str">
        <f>IF('Input Data'!G2958="","",IF('Definition sheet'!G2958="PARENT","",'Input Data'!G2958))</f>
        <v/>
      </c>
      <c r="G2958" s="12" t="str">
        <f>IF('Input Data'!I2958="","",'Input Data'!I2958)</f>
        <v/>
      </c>
      <c r="H2958" s="12" t="str">
        <f>IF($G:$G="NotUsed","",IF('Input Data'!J2958="","",'Input Data'!J2958))</f>
        <v/>
      </c>
      <c r="I2958" s="12" t="str">
        <f>IF($G:$G="","",IF('Input Data'!K2958="","",'Input Data'!K2958))</f>
        <v/>
      </c>
      <c r="J2958" s="12" t="str">
        <f>IF($G:$G="","",IF('Input Data'!L2958="","",'Input Data'!L2958))</f>
        <v/>
      </c>
      <c r="K2958" s="12" t="str">
        <f>IF($G:$G="","",IF('Input Data'!M2958="","",'Input Data'!M2958))</f>
        <v/>
      </c>
      <c r="L2958" s="12" t="str">
        <f>IF($G:$G="","",IF('Input Data'!N2958="","",'Input Data'!N2958))</f>
        <v/>
      </c>
      <c r="M2958" s="12" t="str">
        <f>IF($G:$G="","",IF('Input Data'!O2958="","",'Input Data'!O2958))</f>
        <v/>
      </c>
      <c r="N2958" s="12" t="str">
        <f>IF($G:$G="","",IF('Input Data'!P2958="","",'Input Data'!P2958))</f>
        <v/>
      </c>
      <c r="O2958" s="12" t="str">
        <f>IF($G:$G="","",IF('Input Data'!Q2958="","",'Input Data'!Q2958))</f>
        <v/>
      </c>
    </row>
    <row r="2959" spans="1:15" x14ac:dyDescent="0.25">
      <c r="A2959" s="13" t="str">
        <f>IF('Definition sheet'!H2959="","",'Definition sheet'!H2959)</f>
        <v/>
      </c>
      <c r="B2959" s="14" t="str">
        <f>IF('Definition sheet'!C2959="","",'Definition sheet'!C2959)</f>
        <v/>
      </c>
      <c r="C2959" s="13" t="str">
        <f>IF('Definition sheet'!D2959="","",CONCATENATE('fixed values'!$A$3,'Definition sheet'!D2959,'fixed values'!$A$4))</f>
        <v/>
      </c>
      <c r="D2959" s="22" t="str">
        <f>IF('Definition sheet'!E2959="","",CONCATENATE('fixed values'!$A$1,'Definition sheet'!E2959,'fixed values'!$A$2))</f>
        <v/>
      </c>
      <c r="E2959" s="22" t="str">
        <f>IF('Definition sheet'!F2959="","",CONCATENATE('fixed values'!$A$1,'Definition sheet'!F2959,'fixed values'!$A$2))</f>
        <v/>
      </c>
      <c r="F2959" s="14" t="str">
        <f>IF('Input Data'!G2959="","",IF('Definition sheet'!G2959="PARENT","",'Input Data'!G2959))</f>
        <v/>
      </c>
      <c r="G2959" s="12" t="str">
        <f>IF('Input Data'!I2959="","",'Input Data'!I2959)</f>
        <v/>
      </c>
      <c r="H2959" s="12" t="str">
        <f>IF($G:$G="NotUsed","",IF('Input Data'!J2959="","",'Input Data'!J2959))</f>
        <v/>
      </c>
      <c r="I2959" s="12" t="str">
        <f>IF($G:$G="","",IF('Input Data'!K2959="","",'Input Data'!K2959))</f>
        <v/>
      </c>
      <c r="J2959" s="12" t="str">
        <f>IF($G:$G="","",IF('Input Data'!L2959="","",'Input Data'!L2959))</f>
        <v/>
      </c>
      <c r="K2959" s="12" t="str">
        <f>IF($G:$G="","",IF('Input Data'!M2959="","",'Input Data'!M2959))</f>
        <v/>
      </c>
      <c r="L2959" s="12" t="str">
        <f>IF($G:$G="","",IF('Input Data'!N2959="","",'Input Data'!N2959))</f>
        <v/>
      </c>
      <c r="M2959" s="12" t="str">
        <f>IF($G:$G="","",IF('Input Data'!O2959="","",'Input Data'!O2959))</f>
        <v/>
      </c>
      <c r="N2959" s="12" t="str">
        <f>IF($G:$G="","",IF('Input Data'!P2959="","",'Input Data'!P2959))</f>
        <v/>
      </c>
      <c r="O2959" s="12" t="str">
        <f>IF($G:$G="","",IF('Input Data'!Q2959="","",'Input Data'!Q2959))</f>
        <v/>
      </c>
    </row>
    <row r="2960" spans="1:15" x14ac:dyDescent="0.25">
      <c r="A2960" s="13" t="str">
        <f>IF('Definition sheet'!H2960="","",'Definition sheet'!H2960)</f>
        <v/>
      </c>
      <c r="B2960" s="14" t="str">
        <f>IF('Definition sheet'!C2960="","",'Definition sheet'!C2960)</f>
        <v/>
      </c>
      <c r="C2960" s="13" t="str">
        <f>IF('Definition sheet'!D2960="","",CONCATENATE('fixed values'!$A$3,'Definition sheet'!D2960,'fixed values'!$A$4))</f>
        <v/>
      </c>
      <c r="D2960" s="22" t="str">
        <f>IF('Definition sheet'!E2960="","",CONCATENATE('fixed values'!$A$1,'Definition sheet'!E2960,'fixed values'!$A$2))</f>
        <v/>
      </c>
      <c r="E2960" s="22" t="str">
        <f>IF('Definition sheet'!F2960="","",CONCATENATE('fixed values'!$A$1,'Definition sheet'!F2960,'fixed values'!$A$2))</f>
        <v/>
      </c>
      <c r="F2960" s="14" t="str">
        <f>IF('Input Data'!G2960="","",IF('Definition sheet'!G2960="PARENT","",'Input Data'!G2960))</f>
        <v/>
      </c>
      <c r="G2960" s="12" t="str">
        <f>IF('Input Data'!I2960="","",'Input Data'!I2960)</f>
        <v/>
      </c>
      <c r="H2960" s="12" t="str">
        <f>IF($G:$G="NotUsed","",IF('Input Data'!J2960="","",'Input Data'!J2960))</f>
        <v/>
      </c>
      <c r="I2960" s="12" t="str">
        <f>IF($G:$G="","",IF('Input Data'!K2960="","",'Input Data'!K2960))</f>
        <v/>
      </c>
      <c r="J2960" s="12" t="str">
        <f>IF($G:$G="","",IF('Input Data'!L2960="","",'Input Data'!L2960))</f>
        <v/>
      </c>
      <c r="K2960" s="12" t="str">
        <f>IF($G:$G="","",IF('Input Data'!M2960="","",'Input Data'!M2960))</f>
        <v/>
      </c>
      <c r="L2960" s="12" t="str">
        <f>IF($G:$G="","",IF('Input Data'!N2960="","",'Input Data'!N2960))</f>
        <v/>
      </c>
      <c r="M2960" s="12" t="str">
        <f>IF($G:$G="","",IF('Input Data'!O2960="","",'Input Data'!O2960))</f>
        <v/>
      </c>
      <c r="N2960" s="12" t="str">
        <f>IF($G:$G="","",IF('Input Data'!P2960="","",'Input Data'!P2960))</f>
        <v/>
      </c>
      <c r="O2960" s="12" t="str">
        <f>IF($G:$G="","",IF('Input Data'!Q2960="","",'Input Data'!Q2960))</f>
        <v/>
      </c>
    </row>
    <row r="2961" spans="1:15" x14ac:dyDescent="0.25">
      <c r="A2961" s="13" t="str">
        <f>IF('Definition sheet'!H2961="","",'Definition sheet'!H2961)</f>
        <v/>
      </c>
      <c r="B2961" s="14" t="str">
        <f>IF('Definition sheet'!C2961="","",'Definition sheet'!C2961)</f>
        <v/>
      </c>
      <c r="C2961" s="13" t="str">
        <f>IF('Definition sheet'!D2961="","",CONCATENATE('fixed values'!$A$3,'Definition sheet'!D2961,'fixed values'!$A$4))</f>
        <v/>
      </c>
      <c r="D2961" s="22" t="str">
        <f>IF('Definition sheet'!E2961="","",CONCATENATE('fixed values'!$A$1,'Definition sheet'!E2961,'fixed values'!$A$2))</f>
        <v/>
      </c>
      <c r="E2961" s="22" t="str">
        <f>IF('Definition sheet'!F2961="","",CONCATENATE('fixed values'!$A$1,'Definition sheet'!F2961,'fixed values'!$A$2))</f>
        <v/>
      </c>
      <c r="F2961" s="14" t="str">
        <f>IF('Input Data'!G2961="","",IF('Definition sheet'!G2961="PARENT","",'Input Data'!G2961))</f>
        <v/>
      </c>
      <c r="G2961" s="12" t="str">
        <f>IF('Input Data'!I2961="","",'Input Data'!I2961)</f>
        <v/>
      </c>
      <c r="H2961" s="12" t="str">
        <f>IF($G:$G="NotUsed","",IF('Input Data'!J2961="","",'Input Data'!J2961))</f>
        <v/>
      </c>
      <c r="I2961" s="12" t="str">
        <f>IF($G:$G="","",IF('Input Data'!K2961="","",'Input Data'!K2961))</f>
        <v/>
      </c>
      <c r="J2961" s="12" t="str">
        <f>IF($G:$G="","",IF('Input Data'!L2961="","",'Input Data'!L2961))</f>
        <v/>
      </c>
      <c r="K2961" s="12" t="str">
        <f>IF($G:$G="","",IF('Input Data'!M2961="","",'Input Data'!M2961))</f>
        <v/>
      </c>
      <c r="L2961" s="12" t="str">
        <f>IF($G:$G="","",IF('Input Data'!N2961="","",'Input Data'!N2961))</f>
        <v/>
      </c>
      <c r="M2961" s="12" t="str">
        <f>IF($G:$G="","",IF('Input Data'!O2961="","",'Input Data'!O2961))</f>
        <v/>
      </c>
      <c r="N2961" s="12" t="str">
        <f>IF($G:$G="","",IF('Input Data'!P2961="","",'Input Data'!P2961))</f>
        <v/>
      </c>
      <c r="O2961" s="12" t="str">
        <f>IF($G:$G="","",IF('Input Data'!Q2961="","",'Input Data'!Q2961))</f>
        <v/>
      </c>
    </row>
    <row r="2962" spans="1:15" x14ac:dyDescent="0.25">
      <c r="A2962" s="13" t="str">
        <f>IF('Definition sheet'!H2962="","",'Definition sheet'!H2962)</f>
        <v/>
      </c>
      <c r="B2962" s="14" t="str">
        <f>IF('Definition sheet'!C2962="","",'Definition sheet'!C2962)</f>
        <v/>
      </c>
      <c r="C2962" s="13" t="str">
        <f>IF('Definition sheet'!D2962="","",CONCATENATE('fixed values'!$A$3,'Definition sheet'!D2962,'fixed values'!$A$4))</f>
        <v/>
      </c>
      <c r="D2962" s="22" t="str">
        <f>IF('Definition sheet'!E2962="","",CONCATENATE('fixed values'!$A$1,'Definition sheet'!E2962,'fixed values'!$A$2))</f>
        <v/>
      </c>
      <c r="E2962" s="22" t="str">
        <f>IF('Definition sheet'!F2962="","",CONCATENATE('fixed values'!$A$1,'Definition sheet'!F2962,'fixed values'!$A$2))</f>
        <v/>
      </c>
      <c r="F2962" s="14" t="str">
        <f>IF('Input Data'!G2962="","",IF('Definition sheet'!G2962="PARENT","",'Input Data'!G2962))</f>
        <v/>
      </c>
      <c r="G2962" s="12" t="str">
        <f>IF('Input Data'!I2962="","",'Input Data'!I2962)</f>
        <v/>
      </c>
      <c r="H2962" s="12" t="str">
        <f>IF($G:$G="NotUsed","",IF('Input Data'!J2962="","",'Input Data'!J2962))</f>
        <v/>
      </c>
      <c r="I2962" s="12" t="str">
        <f>IF($G:$G="","",IF('Input Data'!K2962="","",'Input Data'!K2962))</f>
        <v/>
      </c>
      <c r="J2962" s="12" t="str">
        <f>IF($G:$G="","",IF('Input Data'!L2962="","",'Input Data'!L2962))</f>
        <v/>
      </c>
      <c r="K2962" s="12" t="str">
        <f>IF($G:$G="","",IF('Input Data'!M2962="","",'Input Data'!M2962))</f>
        <v/>
      </c>
      <c r="L2962" s="12" t="str">
        <f>IF($G:$G="","",IF('Input Data'!N2962="","",'Input Data'!N2962))</f>
        <v/>
      </c>
      <c r="M2962" s="12" t="str">
        <f>IF($G:$G="","",IF('Input Data'!O2962="","",'Input Data'!O2962))</f>
        <v/>
      </c>
      <c r="N2962" s="12" t="str">
        <f>IF($G:$G="","",IF('Input Data'!P2962="","",'Input Data'!P2962))</f>
        <v/>
      </c>
      <c r="O2962" s="12" t="str">
        <f>IF($G:$G="","",IF('Input Data'!Q2962="","",'Input Data'!Q2962))</f>
        <v/>
      </c>
    </row>
    <row r="2963" spans="1:15" x14ac:dyDescent="0.25">
      <c r="A2963" s="13" t="str">
        <f>IF('Definition sheet'!H2963="","",'Definition sheet'!H2963)</f>
        <v/>
      </c>
      <c r="B2963" s="14" t="str">
        <f>IF('Definition sheet'!C2963="","",'Definition sheet'!C2963)</f>
        <v/>
      </c>
      <c r="C2963" s="13" t="str">
        <f>IF('Definition sheet'!D2963="","",CONCATENATE('fixed values'!$A$3,'Definition sheet'!D2963,'fixed values'!$A$4))</f>
        <v/>
      </c>
      <c r="D2963" s="22" t="str">
        <f>IF('Definition sheet'!E2963="","",CONCATENATE('fixed values'!$A$1,'Definition sheet'!E2963,'fixed values'!$A$2))</f>
        <v/>
      </c>
      <c r="E2963" s="22" t="str">
        <f>IF('Definition sheet'!F2963="","",CONCATENATE('fixed values'!$A$1,'Definition sheet'!F2963,'fixed values'!$A$2))</f>
        <v/>
      </c>
      <c r="F2963" s="14" t="str">
        <f>IF('Input Data'!G2963="","",IF('Definition sheet'!G2963="PARENT","",'Input Data'!G2963))</f>
        <v/>
      </c>
      <c r="G2963" s="12" t="str">
        <f>IF('Input Data'!I2963="","",'Input Data'!I2963)</f>
        <v/>
      </c>
      <c r="H2963" s="12" t="str">
        <f>IF($G:$G="NotUsed","",IF('Input Data'!J2963="","",'Input Data'!J2963))</f>
        <v/>
      </c>
      <c r="I2963" s="12" t="str">
        <f>IF($G:$G="","",IF('Input Data'!K2963="","",'Input Data'!K2963))</f>
        <v/>
      </c>
      <c r="J2963" s="12" t="str">
        <f>IF($G:$G="","",IF('Input Data'!L2963="","",'Input Data'!L2963))</f>
        <v/>
      </c>
      <c r="K2963" s="12" t="str">
        <f>IF($G:$G="","",IF('Input Data'!M2963="","",'Input Data'!M2963))</f>
        <v/>
      </c>
      <c r="L2963" s="12" t="str">
        <f>IF($G:$G="","",IF('Input Data'!N2963="","",'Input Data'!N2963))</f>
        <v/>
      </c>
      <c r="M2963" s="12" t="str">
        <f>IF($G:$G="","",IF('Input Data'!O2963="","",'Input Data'!O2963))</f>
        <v/>
      </c>
      <c r="N2963" s="12" t="str">
        <f>IF($G:$G="","",IF('Input Data'!P2963="","",'Input Data'!P2963))</f>
        <v/>
      </c>
      <c r="O2963" s="12" t="str">
        <f>IF($G:$G="","",IF('Input Data'!Q2963="","",'Input Data'!Q2963))</f>
        <v/>
      </c>
    </row>
    <row r="2964" spans="1:15" x14ac:dyDescent="0.25">
      <c r="A2964" s="13" t="str">
        <f>IF('Definition sheet'!H2964="","",'Definition sheet'!H2964)</f>
        <v/>
      </c>
      <c r="B2964" s="14" t="str">
        <f>IF('Definition sheet'!C2964="","",'Definition sheet'!C2964)</f>
        <v/>
      </c>
      <c r="C2964" s="13" t="str">
        <f>IF('Definition sheet'!D2964="","",CONCATENATE('fixed values'!$A$3,'Definition sheet'!D2964,'fixed values'!$A$4))</f>
        <v/>
      </c>
      <c r="D2964" s="22" t="str">
        <f>IF('Definition sheet'!E2964="","",CONCATENATE('fixed values'!$A$1,'Definition sheet'!E2964,'fixed values'!$A$2))</f>
        <v/>
      </c>
      <c r="E2964" s="22" t="str">
        <f>IF('Definition sheet'!F2964="","",CONCATENATE('fixed values'!$A$1,'Definition sheet'!F2964,'fixed values'!$A$2))</f>
        <v/>
      </c>
      <c r="F2964" s="14" t="str">
        <f>IF('Input Data'!G2964="","",IF('Definition sheet'!G2964="PARENT","",'Input Data'!G2964))</f>
        <v/>
      </c>
      <c r="G2964" s="12" t="str">
        <f>IF('Input Data'!I2964="","",'Input Data'!I2964)</f>
        <v/>
      </c>
      <c r="H2964" s="12" t="str">
        <f>IF($G:$G="NotUsed","",IF('Input Data'!J2964="","",'Input Data'!J2964))</f>
        <v/>
      </c>
      <c r="I2964" s="12" t="str">
        <f>IF($G:$G="","",IF('Input Data'!K2964="","",'Input Data'!K2964))</f>
        <v/>
      </c>
      <c r="J2964" s="12" t="str">
        <f>IF($G:$G="","",IF('Input Data'!L2964="","",'Input Data'!L2964))</f>
        <v/>
      </c>
      <c r="K2964" s="12" t="str">
        <f>IF($G:$G="","",IF('Input Data'!M2964="","",'Input Data'!M2964))</f>
        <v/>
      </c>
      <c r="L2964" s="12" t="str">
        <f>IF($G:$G="","",IF('Input Data'!N2964="","",'Input Data'!N2964))</f>
        <v/>
      </c>
      <c r="M2964" s="12" t="str">
        <f>IF($G:$G="","",IF('Input Data'!O2964="","",'Input Data'!O2964))</f>
        <v/>
      </c>
      <c r="N2964" s="12" t="str">
        <f>IF($G:$G="","",IF('Input Data'!P2964="","",'Input Data'!P2964))</f>
        <v/>
      </c>
      <c r="O2964" s="12" t="str">
        <f>IF($G:$G="","",IF('Input Data'!Q2964="","",'Input Data'!Q2964))</f>
        <v/>
      </c>
    </row>
    <row r="2965" spans="1:15" x14ac:dyDescent="0.25">
      <c r="A2965" s="13" t="str">
        <f>IF('Definition sheet'!H2965="","",'Definition sheet'!H2965)</f>
        <v/>
      </c>
      <c r="B2965" s="14" t="str">
        <f>IF('Definition sheet'!C2965="","",'Definition sheet'!C2965)</f>
        <v/>
      </c>
      <c r="C2965" s="13" t="str">
        <f>IF('Definition sheet'!D2965="","",CONCATENATE('fixed values'!$A$3,'Definition sheet'!D2965,'fixed values'!$A$4))</f>
        <v/>
      </c>
      <c r="D2965" s="22" t="str">
        <f>IF('Definition sheet'!E2965="","",CONCATENATE('fixed values'!$A$1,'Definition sheet'!E2965,'fixed values'!$A$2))</f>
        <v/>
      </c>
      <c r="E2965" s="22" t="str">
        <f>IF('Definition sheet'!F2965="","",CONCATENATE('fixed values'!$A$1,'Definition sheet'!F2965,'fixed values'!$A$2))</f>
        <v/>
      </c>
      <c r="F2965" s="14" t="str">
        <f>IF('Input Data'!G2965="","",IF('Definition sheet'!G2965="PARENT","",'Input Data'!G2965))</f>
        <v/>
      </c>
      <c r="G2965" s="12" t="str">
        <f>IF('Input Data'!I2965="","",'Input Data'!I2965)</f>
        <v/>
      </c>
      <c r="H2965" s="12" t="str">
        <f>IF($G:$G="NotUsed","",IF('Input Data'!J2965="","",'Input Data'!J2965))</f>
        <v/>
      </c>
      <c r="I2965" s="12" t="str">
        <f>IF($G:$G="","",IF('Input Data'!K2965="","",'Input Data'!K2965))</f>
        <v/>
      </c>
      <c r="J2965" s="12" t="str">
        <f>IF($G:$G="","",IF('Input Data'!L2965="","",'Input Data'!L2965))</f>
        <v/>
      </c>
      <c r="K2965" s="12" t="str">
        <f>IF($G:$G="","",IF('Input Data'!M2965="","",'Input Data'!M2965))</f>
        <v/>
      </c>
      <c r="L2965" s="12" t="str">
        <f>IF($G:$G="","",IF('Input Data'!N2965="","",'Input Data'!N2965))</f>
        <v/>
      </c>
      <c r="M2965" s="12" t="str">
        <f>IF($G:$G="","",IF('Input Data'!O2965="","",'Input Data'!O2965))</f>
        <v/>
      </c>
      <c r="N2965" s="12" t="str">
        <f>IF($G:$G="","",IF('Input Data'!P2965="","",'Input Data'!P2965))</f>
        <v/>
      </c>
      <c r="O2965" s="12" t="str">
        <f>IF($G:$G="","",IF('Input Data'!Q2965="","",'Input Data'!Q2965))</f>
        <v/>
      </c>
    </row>
    <row r="2966" spans="1:15" x14ac:dyDescent="0.25">
      <c r="A2966" s="13" t="str">
        <f>IF('Definition sheet'!H2966="","",'Definition sheet'!H2966)</f>
        <v/>
      </c>
      <c r="B2966" s="14" t="str">
        <f>IF('Definition sheet'!C2966="","",'Definition sheet'!C2966)</f>
        <v/>
      </c>
      <c r="C2966" s="13" t="str">
        <f>IF('Definition sheet'!D2966="","",CONCATENATE('fixed values'!$A$3,'Definition sheet'!D2966,'fixed values'!$A$4))</f>
        <v/>
      </c>
      <c r="D2966" s="22" t="str">
        <f>IF('Definition sheet'!E2966="","",CONCATENATE('fixed values'!$A$1,'Definition sheet'!E2966,'fixed values'!$A$2))</f>
        <v/>
      </c>
      <c r="E2966" s="22" t="str">
        <f>IF('Definition sheet'!F2966="","",CONCATENATE('fixed values'!$A$1,'Definition sheet'!F2966,'fixed values'!$A$2))</f>
        <v/>
      </c>
      <c r="F2966" s="14" t="str">
        <f>IF('Input Data'!G2966="","",IF('Definition sheet'!G2966="PARENT","",'Input Data'!G2966))</f>
        <v/>
      </c>
      <c r="G2966" s="12" t="str">
        <f>IF('Input Data'!I2966="","",'Input Data'!I2966)</f>
        <v/>
      </c>
      <c r="H2966" s="12" t="str">
        <f>IF($G:$G="NotUsed","",IF('Input Data'!J2966="","",'Input Data'!J2966))</f>
        <v/>
      </c>
      <c r="I2966" s="12" t="str">
        <f>IF($G:$G="","",IF('Input Data'!K2966="","",'Input Data'!K2966))</f>
        <v/>
      </c>
      <c r="J2966" s="12" t="str">
        <f>IF($G:$G="","",IF('Input Data'!L2966="","",'Input Data'!L2966))</f>
        <v/>
      </c>
      <c r="K2966" s="12" t="str">
        <f>IF($G:$G="","",IF('Input Data'!M2966="","",'Input Data'!M2966))</f>
        <v/>
      </c>
      <c r="L2966" s="12" t="str">
        <f>IF($G:$G="","",IF('Input Data'!N2966="","",'Input Data'!N2966))</f>
        <v/>
      </c>
      <c r="M2966" s="12" t="str">
        <f>IF($G:$G="","",IF('Input Data'!O2966="","",'Input Data'!O2966))</f>
        <v/>
      </c>
      <c r="N2966" s="12" t="str">
        <f>IF($G:$G="","",IF('Input Data'!P2966="","",'Input Data'!P2966))</f>
        <v/>
      </c>
      <c r="O2966" s="12" t="str">
        <f>IF($G:$G="","",IF('Input Data'!Q2966="","",'Input Data'!Q2966))</f>
        <v/>
      </c>
    </row>
    <row r="2967" spans="1:15" x14ac:dyDescent="0.25">
      <c r="A2967" s="13" t="str">
        <f>IF('Definition sheet'!H2967="","",'Definition sheet'!H2967)</f>
        <v/>
      </c>
      <c r="B2967" s="14" t="str">
        <f>IF('Definition sheet'!C2967="","",'Definition sheet'!C2967)</f>
        <v/>
      </c>
      <c r="C2967" s="13" t="str">
        <f>IF('Definition sheet'!D2967="","",CONCATENATE('fixed values'!$A$3,'Definition sheet'!D2967,'fixed values'!$A$4))</f>
        <v/>
      </c>
      <c r="D2967" s="22" t="str">
        <f>IF('Definition sheet'!E2967="","",CONCATENATE('fixed values'!$A$1,'Definition sheet'!E2967,'fixed values'!$A$2))</f>
        <v/>
      </c>
      <c r="E2967" s="22" t="str">
        <f>IF('Definition sheet'!F2967="","",CONCATENATE('fixed values'!$A$1,'Definition sheet'!F2967,'fixed values'!$A$2))</f>
        <v/>
      </c>
      <c r="F2967" s="14" t="str">
        <f>IF('Input Data'!G2967="","",IF('Definition sheet'!G2967="PARENT","",'Input Data'!G2967))</f>
        <v/>
      </c>
      <c r="G2967" s="12" t="str">
        <f>IF('Input Data'!I2967="","",'Input Data'!I2967)</f>
        <v/>
      </c>
      <c r="H2967" s="12" t="str">
        <f>IF($G:$G="NotUsed","",IF('Input Data'!J2967="","",'Input Data'!J2967))</f>
        <v/>
      </c>
      <c r="I2967" s="12" t="str">
        <f>IF($G:$G="","",IF('Input Data'!K2967="","",'Input Data'!K2967))</f>
        <v/>
      </c>
      <c r="J2967" s="12" t="str">
        <f>IF($G:$G="","",IF('Input Data'!L2967="","",'Input Data'!L2967))</f>
        <v/>
      </c>
      <c r="K2967" s="12" t="str">
        <f>IF($G:$G="","",IF('Input Data'!M2967="","",'Input Data'!M2967))</f>
        <v/>
      </c>
      <c r="L2967" s="12" t="str">
        <f>IF($G:$G="","",IF('Input Data'!N2967="","",'Input Data'!N2967))</f>
        <v/>
      </c>
      <c r="M2967" s="12" t="str">
        <f>IF($G:$G="","",IF('Input Data'!O2967="","",'Input Data'!O2967))</f>
        <v/>
      </c>
      <c r="N2967" s="12" t="str">
        <f>IF($G:$G="","",IF('Input Data'!P2967="","",'Input Data'!P2967))</f>
        <v/>
      </c>
      <c r="O2967" s="12" t="str">
        <f>IF($G:$G="","",IF('Input Data'!Q2967="","",'Input Data'!Q2967))</f>
        <v/>
      </c>
    </row>
    <row r="2968" spans="1:15" x14ac:dyDescent="0.25">
      <c r="A2968" s="13" t="str">
        <f>IF('Definition sheet'!H2968="","",'Definition sheet'!H2968)</f>
        <v/>
      </c>
      <c r="B2968" s="14" t="str">
        <f>IF('Definition sheet'!C2968="","",'Definition sheet'!C2968)</f>
        <v/>
      </c>
      <c r="C2968" s="13" t="str">
        <f>IF('Definition sheet'!D2968="","",CONCATENATE('fixed values'!$A$3,'Definition sheet'!D2968,'fixed values'!$A$4))</f>
        <v/>
      </c>
      <c r="D2968" s="22" t="str">
        <f>IF('Definition sheet'!E2968="","",CONCATENATE('fixed values'!$A$1,'Definition sheet'!E2968,'fixed values'!$A$2))</f>
        <v/>
      </c>
      <c r="E2968" s="22" t="str">
        <f>IF('Definition sheet'!F2968="","",CONCATENATE('fixed values'!$A$1,'Definition sheet'!F2968,'fixed values'!$A$2))</f>
        <v/>
      </c>
      <c r="F2968" s="14" t="str">
        <f>IF('Input Data'!G2968="","",IF('Definition sheet'!G2968="PARENT","",'Input Data'!G2968))</f>
        <v/>
      </c>
      <c r="G2968" s="12" t="str">
        <f>IF('Input Data'!I2968="","",'Input Data'!I2968)</f>
        <v/>
      </c>
      <c r="H2968" s="12" t="str">
        <f>IF($G:$G="NotUsed","",IF('Input Data'!J2968="","",'Input Data'!J2968))</f>
        <v/>
      </c>
      <c r="I2968" s="12" t="str">
        <f>IF($G:$G="","",IF('Input Data'!K2968="","",'Input Data'!K2968))</f>
        <v/>
      </c>
      <c r="J2968" s="12" t="str">
        <f>IF($G:$G="","",IF('Input Data'!L2968="","",'Input Data'!L2968))</f>
        <v/>
      </c>
      <c r="K2968" s="12" t="str">
        <f>IF($G:$G="","",IF('Input Data'!M2968="","",'Input Data'!M2968))</f>
        <v/>
      </c>
      <c r="L2968" s="12" t="str">
        <f>IF($G:$G="","",IF('Input Data'!N2968="","",'Input Data'!N2968))</f>
        <v/>
      </c>
      <c r="M2968" s="12" t="str">
        <f>IF($G:$G="","",IF('Input Data'!O2968="","",'Input Data'!O2968))</f>
        <v/>
      </c>
      <c r="N2968" s="12" t="str">
        <f>IF($G:$G="","",IF('Input Data'!P2968="","",'Input Data'!P2968))</f>
        <v/>
      </c>
      <c r="O2968" s="12" t="str">
        <f>IF($G:$G="","",IF('Input Data'!Q2968="","",'Input Data'!Q2968))</f>
        <v/>
      </c>
    </row>
    <row r="2969" spans="1:15" x14ac:dyDescent="0.25">
      <c r="A2969" s="13" t="str">
        <f>IF('Definition sheet'!H2969="","",'Definition sheet'!H2969)</f>
        <v/>
      </c>
      <c r="B2969" s="14" t="str">
        <f>IF('Definition sheet'!C2969="","",'Definition sheet'!C2969)</f>
        <v/>
      </c>
      <c r="C2969" s="13" t="str">
        <f>IF('Definition sheet'!D2969="","",CONCATENATE('fixed values'!$A$3,'Definition sheet'!D2969,'fixed values'!$A$4))</f>
        <v/>
      </c>
      <c r="D2969" s="22" t="str">
        <f>IF('Definition sheet'!E2969="","",CONCATENATE('fixed values'!$A$1,'Definition sheet'!E2969,'fixed values'!$A$2))</f>
        <v/>
      </c>
      <c r="E2969" s="22" t="str">
        <f>IF('Definition sheet'!F2969="","",CONCATENATE('fixed values'!$A$1,'Definition sheet'!F2969,'fixed values'!$A$2))</f>
        <v/>
      </c>
      <c r="F2969" s="14" t="str">
        <f>IF('Input Data'!G2969="","",IF('Definition sheet'!G2969="PARENT","",'Input Data'!G2969))</f>
        <v/>
      </c>
      <c r="G2969" s="12" t="str">
        <f>IF('Input Data'!I2969="","",'Input Data'!I2969)</f>
        <v/>
      </c>
      <c r="H2969" s="12" t="str">
        <f>IF($G:$G="NotUsed","",IF('Input Data'!J2969="","",'Input Data'!J2969))</f>
        <v/>
      </c>
      <c r="I2969" s="12" t="str">
        <f>IF($G:$G="","",IF('Input Data'!K2969="","",'Input Data'!K2969))</f>
        <v/>
      </c>
      <c r="J2969" s="12" t="str">
        <f>IF($G:$G="","",IF('Input Data'!L2969="","",'Input Data'!L2969))</f>
        <v/>
      </c>
      <c r="K2969" s="12" t="str">
        <f>IF($G:$G="","",IF('Input Data'!M2969="","",'Input Data'!M2969))</f>
        <v/>
      </c>
      <c r="L2969" s="12" t="str">
        <f>IF($G:$G="","",IF('Input Data'!N2969="","",'Input Data'!N2969))</f>
        <v/>
      </c>
      <c r="M2969" s="12" t="str">
        <f>IF($G:$G="","",IF('Input Data'!O2969="","",'Input Data'!O2969))</f>
        <v/>
      </c>
      <c r="N2969" s="12" t="str">
        <f>IF($G:$G="","",IF('Input Data'!P2969="","",'Input Data'!P2969))</f>
        <v/>
      </c>
      <c r="O2969" s="12" t="str">
        <f>IF($G:$G="","",IF('Input Data'!Q2969="","",'Input Data'!Q2969))</f>
        <v/>
      </c>
    </row>
    <row r="2970" spans="1:15" x14ac:dyDescent="0.25">
      <c r="A2970" s="13" t="str">
        <f>IF('Definition sheet'!H2970="","",'Definition sheet'!H2970)</f>
        <v/>
      </c>
      <c r="B2970" s="14" t="str">
        <f>IF('Definition sheet'!C2970="","",'Definition sheet'!C2970)</f>
        <v/>
      </c>
      <c r="C2970" s="13" t="str">
        <f>IF('Definition sheet'!D2970="","",CONCATENATE('fixed values'!$A$3,'Definition sheet'!D2970,'fixed values'!$A$4))</f>
        <v/>
      </c>
      <c r="D2970" s="22" t="str">
        <f>IF('Definition sheet'!E2970="","",CONCATENATE('fixed values'!$A$1,'Definition sheet'!E2970,'fixed values'!$A$2))</f>
        <v/>
      </c>
      <c r="E2970" s="22" t="str">
        <f>IF('Definition sheet'!F2970="","",CONCATENATE('fixed values'!$A$1,'Definition sheet'!F2970,'fixed values'!$A$2))</f>
        <v/>
      </c>
      <c r="F2970" s="14" t="str">
        <f>IF('Input Data'!G2970="","",IF('Definition sheet'!G2970="PARENT","",'Input Data'!G2970))</f>
        <v/>
      </c>
      <c r="G2970" s="12" t="str">
        <f>IF('Input Data'!I2970="","",'Input Data'!I2970)</f>
        <v/>
      </c>
      <c r="H2970" s="12" t="str">
        <f>IF($G:$G="NotUsed","",IF('Input Data'!J2970="","",'Input Data'!J2970))</f>
        <v/>
      </c>
      <c r="I2970" s="12" t="str">
        <f>IF($G:$G="","",IF('Input Data'!K2970="","",'Input Data'!K2970))</f>
        <v/>
      </c>
      <c r="J2970" s="12" t="str">
        <f>IF($G:$G="","",IF('Input Data'!L2970="","",'Input Data'!L2970))</f>
        <v/>
      </c>
      <c r="K2970" s="12" t="str">
        <f>IF($G:$G="","",IF('Input Data'!M2970="","",'Input Data'!M2970))</f>
        <v/>
      </c>
      <c r="L2970" s="12" t="str">
        <f>IF($G:$G="","",IF('Input Data'!N2970="","",'Input Data'!N2970))</f>
        <v/>
      </c>
      <c r="M2970" s="12" t="str">
        <f>IF($G:$G="","",IF('Input Data'!O2970="","",'Input Data'!O2970))</f>
        <v/>
      </c>
      <c r="N2970" s="12" t="str">
        <f>IF($G:$G="","",IF('Input Data'!P2970="","",'Input Data'!P2970))</f>
        <v/>
      </c>
      <c r="O2970" s="12" t="str">
        <f>IF($G:$G="","",IF('Input Data'!Q2970="","",'Input Data'!Q2970))</f>
        <v/>
      </c>
    </row>
    <row r="2971" spans="1:15" x14ac:dyDescent="0.25">
      <c r="A2971" s="13" t="str">
        <f>IF('Definition sheet'!H2971="","",'Definition sheet'!H2971)</f>
        <v/>
      </c>
      <c r="B2971" s="14" t="str">
        <f>IF('Definition sheet'!C2971="","",'Definition sheet'!C2971)</f>
        <v/>
      </c>
      <c r="C2971" s="13" t="str">
        <f>IF('Definition sheet'!D2971="","",CONCATENATE('fixed values'!$A$3,'Definition sheet'!D2971,'fixed values'!$A$4))</f>
        <v/>
      </c>
      <c r="D2971" s="22" t="str">
        <f>IF('Definition sheet'!E2971="","",CONCATENATE('fixed values'!$A$1,'Definition sheet'!E2971,'fixed values'!$A$2))</f>
        <v/>
      </c>
      <c r="E2971" s="22" t="str">
        <f>IF('Definition sheet'!F2971="","",CONCATENATE('fixed values'!$A$1,'Definition sheet'!F2971,'fixed values'!$A$2))</f>
        <v/>
      </c>
      <c r="F2971" s="14" t="str">
        <f>IF('Input Data'!G2971="","",IF('Definition sheet'!G2971="PARENT","",'Input Data'!G2971))</f>
        <v/>
      </c>
      <c r="G2971" s="12" t="str">
        <f>IF('Input Data'!I2971="","",'Input Data'!I2971)</f>
        <v/>
      </c>
      <c r="H2971" s="12" t="str">
        <f>IF($G:$G="NotUsed","",IF('Input Data'!J2971="","",'Input Data'!J2971))</f>
        <v/>
      </c>
      <c r="I2971" s="12" t="str">
        <f>IF($G:$G="","",IF('Input Data'!K2971="","",'Input Data'!K2971))</f>
        <v/>
      </c>
      <c r="J2971" s="12" t="str">
        <f>IF($G:$G="","",IF('Input Data'!L2971="","",'Input Data'!L2971))</f>
        <v/>
      </c>
      <c r="K2971" s="12" t="str">
        <f>IF($G:$G="","",IF('Input Data'!M2971="","",'Input Data'!M2971))</f>
        <v/>
      </c>
      <c r="L2971" s="12" t="str">
        <f>IF($G:$G="","",IF('Input Data'!N2971="","",'Input Data'!N2971))</f>
        <v/>
      </c>
      <c r="M2971" s="12" t="str">
        <f>IF($G:$G="","",IF('Input Data'!O2971="","",'Input Data'!O2971))</f>
        <v/>
      </c>
      <c r="N2971" s="12" t="str">
        <f>IF($G:$G="","",IF('Input Data'!P2971="","",'Input Data'!P2971))</f>
        <v/>
      </c>
      <c r="O2971" s="12" t="str">
        <f>IF($G:$G="","",IF('Input Data'!Q2971="","",'Input Data'!Q2971))</f>
        <v/>
      </c>
    </row>
    <row r="2972" spans="1:15" x14ac:dyDescent="0.25">
      <c r="A2972" s="13" t="str">
        <f>IF('Definition sheet'!H2972="","",'Definition sheet'!H2972)</f>
        <v/>
      </c>
      <c r="B2972" s="14" t="str">
        <f>IF('Definition sheet'!C2972="","",'Definition sheet'!C2972)</f>
        <v/>
      </c>
      <c r="C2972" s="13" t="str">
        <f>IF('Definition sheet'!D2972="","",CONCATENATE('fixed values'!$A$3,'Definition sheet'!D2972,'fixed values'!$A$4))</f>
        <v/>
      </c>
      <c r="D2972" s="22" t="str">
        <f>IF('Definition sheet'!E2972="","",CONCATENATE('fixed values'!$A$1,'Definition sheet'!E2972,'fixed values'!$A$2))</f>
        <v/>
      </c>
      <c r="E2972" s="22" t="str">
        <f>IF('Definition sheet'!F2972="","",CONCATENATE('fixed values'!$A$1,'Definition sheet'!F2972,'fixed values'!$A$2))</f>
        <v/>
      </c>
      <c r="F2972" s="14" t="str">
        <f>IF('Input Data'!G2972="","",IF('Definition sheet'!G2972="PARENT","",'Input Data'!G2972))</f>
        <v/>
      </c>
      <c r="G2972" s="12" t="str">
        <f>IF('Input Data'!I2972="","",'Input Data'!I2972)</f>
        <v/>
      </c>
      <c r="H2972" s="12" t="str">
        <f>IF($G:$G="NotUsed","",IF('Input Data'!J2972="","",'Input Data'!J2972))</f>
        <v/>
      </c>
      <c r="I2972" s="12" t="str">
        <f>IF($G:$G="","",IF('Input Data'!K2972="","",'Input Data'!K2972))</f>
        <v/>
      </c>
      <c r="J2972" s="12" t="str">
        <f>IF($G:$G="","",IF('Input Data'!L2972="","",'Input Data'!L2972))</f>
        <v/>
      </c>
      <c r="K2972" s="12" t="str">
        <f>IF($G:$G="","",IF('Input Data'!M2972="","",'Input Data'!M2972))</f>
        <v/>
      </c>
      <c r="L2972" s="12" t="str">
        <f>IF($G:$G="","",IF('Input Data'!N2972="","",'Input Data'!N2972))</f>
        <v/>
      </c>
      <c r="M2972" s="12" t="str">
        <f>IF($G:$G="","",IF('Input Data'!O2972="","",'Input Data'!O2972))</f>
        <v/>
      </c>
      <c r="N2972" s="12" t="str">
        <f>IF($G:$G="","",IF('Input Data'!P2972="","",'Input Data'!P2972))</f>
        <v/>
      </c>
      <c r="O2972" s="12" t="str">
        <f>IF($G:$G="","",IF('Input Data'!Q2972="","",'Input Data'!Q2972))</f>
        <v/>
      </c>
    </row>
    <row r="2973" spans="1:15" x14ac:dyDescent="0.25">
      <c r="A2973" s="13" t="str">
        <f>IF('Definition sheet'!H2973="","",'Definition sheet'!H2973)</f>
        <v/>
      </c>
      <c r="B2973" s="14" t="str">
        <f>IF('Definition sheet'!C2973="","",'Definition sheet'!C2973)</f>
        <v/>
      </c>
      <c r="C2973" s="13" t="str">
        <f>IF('Definition sheet'!D2973="","",CONCATENATE('fixed values'!$A$3,'Definition sheet'!D2973,'fixed values'!$A$4))</f>
        <v/>
      </c>
      <c r="D2973" s="22" t="str">
        <f>IF('Definition sheet'!E2973="","",CONCATENATE('fixed values'!$A$1,'Definition sheet'!E2973,'fixed values'!$A$2))</f>
        <v/>
      </c>
      <c r="E2973" s="22" t="str">
        <f>IF('Definition sheet'!F2973="","",CONCATENATE('fixed values'!$A$1,'Definition sheet'!F2973,'fixed values'!$A$2))</f>
        <v/>
      </c>
      <c r="F2973" s="14" t="str">
        <f>IF('Input Data'!G2973="","",IF('Definition sheet'!G2973="PARENT","",'Input Data'!G2973))</f>
        <v/>
      </c>
      <c r="G2973" s="12" t="str">
        <f>IF('Input Data'!I2973="","",'Input Data'!I2973)</f>
        <v/>
      </c>
      <c r="H2973" s="12" t="str">
        <f>IF($G:$G="NotUsed","",IF('Input Data'!J2973="","",'Input Data'!J2973))</f>
        <v/>
      </c>
      <c r="I2973" s="12" t="str">
        <f>IF($G:$G="","",IF('Input Data'!K2973="","",'Input Data'!K2973))</f>
        <v/>
      </c>
      <c r="J2973" s="12" t="str">
        <f>IF($G:$G="","",IF('Input Data'!L2973="","",'Input Data'!L2973))</f>
        <v/>
      </c>
      <c r="K2973" s="12" t="str">
        <f>IF($G:$G="","",IF('Input Data'!M2973="","",'Input Data'!M2973))</f>
        <v/>
      </c>
      <c r="L2973" s="12" t="str">
        <f>IF($G:$G="","",IF('Input Data'!N2973="","",'Input Data'!N2973))</f>
        <v/>
      </c>
      <c r="M2973" s="12" t="str">
        <f>IF($G:$G="","",IF('Input Data'!O2973="","",'Input Data'!O2973))</f>
        <v/>
      </c>
      <c r="N2973" s="12" t="str">
        <f>IF($G:$G="","",IF('Input Data'!P2973="","",'Input Data'!P2973))</f>
        <v/>
      </c>
      <c r="O2973" s="12" t="str">
        <f>IF($G:$G="","",IF('Input Data'!Q2973="","",'Input Data'!Q2973))</f>
        <v/>
      </c>
    </row>
    <row r="2974" spans="1:15" x14ac:dyDescent="0.25">
      <c r="A2974" s="13" t="str">
        <f>IF('Definition sheet'!H2974="","",'Definition sheet'!H2974)</f>
        <v/>
      </c>
      <c r="B2974" s="14" t="str">
        <f>IF('Definition sheet'!C2974="","",'Definition sheet'!C2974)</f>
        <v/>
      </c>
      <c r="C2974" s="13" t="str">
        <f>IF('Definition sheet'!D2974="","",CONCATENATE('fixed values'!$A$3,'Definition sheet'!D2974,'fixed values'!$A$4))</f>
        <v/>
      </c>
      <c r="D2974" s="22" t="str">
        <f>IF('Definition sheet'!E2974="","",CONCATENATE('fixed values'!$A$1,'Definition sheet'!E2974,'fixed values'!$A$2))</f>
        <v/>
      </c>
      <c r="E2974" s="22" t="str">
        <f>IF('Definition sheet'!F2974="","",CONCATENATE('fixed values'!$A$1,'Definition sheet'!F2974,'fixed values'!$A$2))</f>
        <v/>
      </c>
      <c r="F2974" s="14" t="str">
        <f>IF('Input Data'!G2974="","",IF('Definition sheet'!G2974="PARENT","",'Input Data'!G2974))</f>
        <v/>
      </c>
      <c r="G2974" s="12" t="str">
        <f>IF('Input Data'!I2974="","",'Input Data'!I2974)</f>
        <v/>
      </c>
      <c r="H2974" s="12" t="str">
        <f>IF($G:$G="NotUsed","",IF('Input Data'!J2974="","",'Input Data'!J2974))</f>
        <v/>
      </c>
      <c r="I2974" s="12" t="str">
        <f>IF($G:$G="","",IF('Input Data'!K2974="","",'Input Data'!K2974))</f>
        <v/>
      </c>
      <c r="J2974" s="12" t="str">
        <f>IF($G:$G="","",IF('Input Data'!L2974="","",'Input Data'!L2974))</f>
        <v/>
      </c>
      <c r="K2974" s="12" t="str">
        <f>IF($G:$G="","",IF('Input Data'!M2974="","",'Input Data'!M2974))</f>
        <v/>
      </c>
      <c r="L2974" s="12" t="str">
        <f>IF($G:$G="","",IF('Input Data'!N2974="","",'Input Data'!N2974))</f>
        <v/>
      </c>
      <c r="M2974" s="12" t="str">
        <f>IF($G:$G="","",IF('Input Data'!O2974="","",'Input Data'!O2974))</f>
        <v/>
      </c>
      <c r="N2974" s="12" t="str">
        <f>IF($G:$G="","",IF('Input Data'!P2974="","",'Input Data'!P2974))</f>
        <v/>
      </c>
      <c r="O2974" s="12" t="str">
        <f>IF($G:$G="","",IF('Input Data'!Q2974="","",'Input Data'!Q2974))</f>
        <v/>
      </c>
    </row>
    <row r="2975" spans="1:15" x14ac:dyDescent="0.25">
      <c r="A2975" s="13" t="str">
        <f>IF('Definition sheet'!H2975="","",'Definition sheet'!H2975)</f>
        <v/>
      </c>
      <c r="B2975" s="14" t="str">
        <f>IF('Definition sheet'!C2975="","",'Definition sheet'!C2975)</f>
        <v/>
      </c>
      <c r="C2975" s="13" t="str">
        <f>IF('Definition sheet'!D2975="","",CONCATENATE('fixed values'!$A$3,'Definition sheet'!D2975,'fixed values'!$A$4))</f>
        <v/>
      </c>
      <c r="D2975" s="22" t="str">
        <f>IF('Definition sheet'!E2975="","",CONCATENATE('fixed values'!$A$1,'Definition sheet'!E2975,'fixed values'!$A$2))</f>
        <v/>
      </c>
      <c r="E2975" s="22" t="str">
        <f>IF('Definition sheet'!F2975="","",CONCATENATE('fixed values'!$A$1,'Definition sheet'!F2975,'fixed values'!$A$2))</f>
        <v/>
      </c>
      <c r="F2975" s="14" t="str">
        <f>IF('Input Data'!G2975="","",IF('Definition sheet'!G2975="PARENT","",'Input Data'!G2975))</f>
        <v/>
      </c>
      <c r="G2975" s="12" t="str">
        <f>IF('Input Data'!I2975="","",'Input Data'!I2975)</f>
        <v/>
      </c>
      <c r="H2975" s="12" t="str">
        <f>IF($G:$G="NotUsed","",IF('Input Data'!J2975="","",'Input Data'!J2975))</f>
        <v/>
      </c>
      <c r="I2975" s="12" t="str">
        <f>IF($G:$G="","",IF('Input Data'!K2975="","",'Input Data'!K2975))</f>
        <v/>
      </c>
      <c r="J2975" s="12" t="str">
        <f>IF($G:$G="","",IF('Input Data'!L2975="","",'Input Data'!L2975))</f>
        <v/>
      </c>
      <c r="K2975" s="12" t="str">
        <f>IF($G:$G="","",IF('Input Data'!M2975="","",'Input Data'!M2975))</f>
        <v/>
      </c>
      <c r="L2975" s="12" t="str">
        <f>IF($G:$G="","",IF('Input Data'!N2975="","",'Input Data'!N2975))</f>
        <v/>
      </c>
      <c r="M2975" s="12" t="str">
        <f>IF($G:$G="","",IF('Input Data'!O2975="","",'Input Data'!O2975))</f>
        <v/>
      </c>
      <c r="N2975" s="12" t="str">
        <f>IF($G:$G="","",IF('Input Data'!P2975="","",'Input Data'!P2975))</f>
        <v/>
      </c>
      <c r="O2975" s="12" t="str">
        <f>IF($G:$G="","",IF('Input Data'!Q2975="","",'Input Data'!Q2975))</f>
        <v/>
      </c>
    </row>
    <row r="2976" spans="1:15" x14ac:dyDescent="0.25">
      <c r="A2976" s="13" t="str">
        <f>IF('Definition sheet'!H2976="","",'Definition sheet'!H2976)</f>
        <v/>
      </c>
      <c r="B2976" s="14" t="str">
        <f>IF('Definition sheet'!C2976="","",'Definition sheet'!C2976)</f>
        <v/>
      </c>
      <c r="C2976" s="13" t="str">
        <f>IF('Definition sheet'!D2976="","",CONCATENATE('fixed values'!$A$3,'Definition sheet'!D2976,'fixed values'!$A$4))</f>
        <v/>
      </c>
      <c r="D2976" s="22" t="str">
        <f>IF('Definition sheet'!E2976="","",CONCATENATE('fixed values'!$A$1,'Definition sheet'!E2976,'fixed values'!$A$2))</f>
        <v/>
      </c>
      <c r="E2976" s="22" t="str">
        <f>IF('Definition sheet'!F2976="","",CONCATENATE('fixed values'!$A$1,'Definition sheet'!F2976,'fixed values'!$A$2))</f>
        <v/>
      </c>
      <c r="F2976" s="14" t="str">
        <f>IF('Input Data'!G2976="","",IF('Definition sheet'!G2976="PARENT","",'Input Data'!G2976))</f>
        <v/>
      </c>
      <c r="G2976" s="12" t="str">
        <f>IF('Input Data'!I2976="","",'Input Data'!I2976)</f>
        <v/>
      </c>
      <c r="H2976" s="12" t="str">
        <f>IF($G:$G="NotUsed","",IF('Input Data'!J2976="","",'Input Data'!J2976))</f>
        <v/>
      </c>
      <c r="I2976" s="12" t="str">
        <f>IF($G:$G="","",IF('Input Data'!K2976="","",'Input Data'!K2976))</f>
        <v/>
      </c>
      <c r="J2976" s="12" t="str">
        <f>IF($G:$G="","",IF('Input Data'!L2976="","",'Input Data'!L2976))</f>
        <v/>
      </c>
      <c r="K2976" s="12" t="str">
        <f>IF($G:$G="","",IF('Input Data'!M2976="","",'Input Data'!M2976))</f>
        <v/>
      </c>
      <c r="L2976" s="12" t="str">
        <f>IF($G:$G="","",IF('Input Data'!N2976="","",'Input Data'!N2976))</f>
        <v/>
      </c>
      <c r="M2976" s="12" t="str">
        <f>IF($G:$G="","",IF('Input Data'!O2976="","",'Input Data'!O2976))</f>
        <v/>
      </c>
      <c r="N2976" s="12" t="str">
        <f>IF($G:$G="","",IF('Input Data'!P2976="","",'Input Data'!P2976))</f>
        <v/>
      </c>
      <c r="O2976" s="12" t="str">
        <f>IF($G:$G="","",IF('Input Data'!Q2976="","",'Input Data'!Q2976))</f>
        <v/>
      </c>
    </row>
    <row r="2977" spans="1:15" x14ac:dyDescent="0.25">
      <c r="A2977" s="13" t="str">
        <f>IF('Definition sheet'!H2977="","",'Definition sheet'!H2977)</f>
        <v/>
      </c>
      <c r="B2977" s="14" t="str">
        <f>IF('Definition sheet'!C2977="","",'Definition sheet'!C2977)</f>
        <v/>
      </c>
      <c r="C2977" s="13" t="str">
        <f>IF('Definition sheet'!D2977="","",CONCATENATE('fixed values'!$A$3,'Definition sheet'!D2977,'fixed values'!$A$4))</f>
        <v/>
      </c>
      <c r="D2977" s="22" t="str">
        <f>IF('Definition sheet'!E2977="","",CONCATENATE('fixed values'!$A$1,'Definition sheet'!E2977,'fixed values'!$A$2))</f>
        <v/>
      </c>
      <c r="E2977" s="22" t="str">
        <f>IF('Definition sheet'!F2977="","",CONCATENATE('fixed values'!$A$1,'Definition sheet'!F2977,'fixed values'!$A$2))</f>
        <v/>
      </c>
      <c r="F2977" s="14" t="str">
        <f>IF('Input Data'!G2977="","",IF('Definition sheet'!G2977="PARENT","",'Input Data'!G2977))</f>
        <v/>
      </c>
      <c r="G2977" s="12" t="str">
        <f>IF('Input Data'!I2977="","",'Input Data'!I2977)</f>
        <v/>
      </c>
      <c r="H2977" s="12" t="str">
        <f>IF($G:$G="NotUsed","",IF('Input Data'!J2977="","",'Input Data'!J2977))</f>
        <v/>
      </c>
      <c r="I2977" s="12" t="str">
        <f>IF($G:$G="","",IF('Input Data'!K2977="","",'Input Data'!K2977))</f>
        <v/>
      </c>
      <c r="J2977" s="12" t="str">
        <f>IF($G:$G="","",IF('Input Data'!L2977="","",'Input Data'!L2977))</f>
        <v/>
      </c>
      <c r="K2977" s="12" t="str">
        <f>IF($G:$G="","",IF('Input Data'!M2977="","",'Input Data'!M2977))</f>
        <v/>
      </c>
      <c r="L2977" s="12" t="str">
        <f>IF($G:$G="","",IF('Input Data'!N2977="","",'Input Data'!N2977))</f>
        <v/>
      </c>
      <c r="M2977" s="12" t="str">
        <f>IF($G:$G="","",IF('Input Data'!O2977="","",'Input Data'!O2977))</f>
        <v/>
      </c>
      <c r="N2977" s="12" t="str">
        <f>IF($G:$G="","",IF('Input Data'!P2977="","",'Input Data'!P2977))</f>
        <v/>
      </c>
      <c r="O2977" s="12" t="str">
        <f>IF($G:$G="","",IF('Input Data'!Q2977="","",'Input Data'!Q2977))</f>
        <v/>
      </c>
    </row>
    <row r="2978" spans="1:15" x14ac:dyDescent="0.25">
      <c r="A2978" s="13" t="str">
        <f>IF('Definition sheet'!H2978="","",'Definition sheet'!H2978)</f>
        <v/>
      </c>
      <c r="B2978" s="14" t="str">
        <f>IF('Definition sheet'!C2978="","",'Definition sheet'!C2978)</f>
        <v/>
      </c>
      <c r="C2978" s="13" t="str">
        <f>IF('Definition sheet'!D2978="","",CONCATENATE('fixed values'!$A$3,'Definition sheet'!D2978,'fixed values'!$A$4))</f>
        <v/>
      </c>
      <c r="D2978" s="22" t="str">
        <f>IF('Definition sheet'!E2978="","",CONCATENATE('fixed values'!$A$1,'Definition sheet'!E2978,'fixed values'!$A$2))</f>
        <v/>
      </c>
      <c r="E2978" s="22" t="str">
        <f>IF('Definition sheet'!F2978="","",CONCATENATE('fixed values'!$A$1,'Definition sheet'!F2978,'fixed values'!$A$2))</f>
        <v/>
      </c>
      <c r="F2978" s="14" t="str">
        <f>IF('Input Data'!G2978="","",IF('Definition sheet'!G2978="PARENT","",'Input Data'!G2978))</f>
        <v/>
      </c>
      <c r="G2978" s="12" t="str">
        <f>IF('Input Data'!I2978="","",'Input Data'!I2978)</f>
        <v/>
      </c>
      <c r="H2978" s="12" t="str">
        <f>IF($G:$G="NotUsed","",IF('Input Data'!J2978="","",'Input Data'!J2978))</f>
        <v/>
      </c>
      <c r="I2978" s="12" t="str">
        <f>IF($G:$G="","",IF('Input Data'!K2978="","",'Input Data'!K2978))</f>
        <v/>
      </c>
      <c r="J2978" s="12" t="str">
        <f>IF($G:$G="","",IF('Input Data'!L2978="","",'Input Data'!L2978))</f>
        <v/>
      </c>
      <c r="K2978" s="12" t="str">
        <f>IF($G:$G="","",IF('Input Data'!M2978="","",'Input Data'!M2978))</f>
        <v/>
      </c>
      <c r="L2978" s="12" t="str">
        <f>IF($G:$G="","",IF('Input Data'!N2978="","",'Input Data'!N2978))</f>
        <v/>
      </c>
      <c r="M2978" s="12" t="str">
        <f>IF($G:$G="","",IF('Input Data'!O2978="","",'Input Data'!O2978))</f>
        <v/>
      </c>
      <c r="N2978" s="12" t="str">
        <f>IF($G:$G="","",IF('Input Data'!P2978="","",'Input Data'!P2978))</f>
        <v/>
      </c>
      <c r="O2978" s="12" t="str">
        <f>IF($G:$G="","",IF('Input Data'!Q2978="","",'Input Data'!Q2978))</f>
        <v/>
      </c>
    </row>
    <row r="2979" spans="1:15" x14ac:dyDescent="0.25">
      <c r="A2979" s="13" t="str">
        <f>IF('Definition sheet'!H2979="","",'Definition sheet'!H2979)</f>
        <v/>
      </c>
      <c r="B2979" s="14" t="str">
        <f>IF('Definition sheet'!C2979="","",'Definition sheet'!C2979)</f>
        <v/>
      </c>
      <c r="C2979" s="13" t="str">
        <f>IF('Definition sheet'!D2979="","",CONCATENATE('fixed values'!$A$3,'Definition sheet'!D2979,'fixed values'!$A$4))</f>
        <v/>
      </c>
      <c r="D2979" s="22" t="str">
        <f>IF('Definition sheet'!E2979="","",CONCATENATE('fixed values'!$A$1,'Definition sheet'!E2979,'fixed values'!$A$2))</f>
        <v/>
      </c>
      <c r="E2979" s="22" t="str">
        <f>IF('Definition sheet'!F2979="","",CONCATENATE('fixed values'!$A$1,'Definition sheet'!F2979,'fixed values'!$A$2))</f>
        <v/>
      </c>
      <c r="F2979" s="14" t="str">
        <f>IF('Input Data'!G2979="","",IF('Definition sheet'!G2979="PARENT","",'Input Data'!G2979))</f>
        <v/>
      </c>
      <c r="G2979" s="12" t="str">
        <f>IF('Input Data'!I2979="","",'Input Data'!I2979)</f>
        <v/>
      </c>
      <c r="H2979" s="12" t="str">
        <f>IF($G:$G="NotUsed","",IF('Input Data'!J2979="","",'Input Data'!J2979))</f>
        <v/>
      </c>
      <c r="I2979" s="12" t="str">
        <f>IF($G:$G="","",IF('Input Data'!K2979="","",'Input Data'!K2979))</f>
        <v/>
      </c>
      <c r="J2979" s="12" t="str">
        <f>IF($G:$G="","",IF('Input Data'!L2979="","",'Input Data'!L2979))</f>
        <v/>
      </c>
      <c r="K2979" s="12" t="str">
        <f>IF($G:$G="","",IF('Input Data'!M2979="","",'Input Data'!M2979))</f>
        <v/>
      </c>
      <c r="L2979" s="12" t="str">
        <f>IF($G:$G="","",IF('Input Data'!N2979="","",'Input Data'!N2979))</f>
        <v/>
      </c>
      <c r="M2979" s="12" t="str">
        <f>IF($G:$G="","",IF('Input Data'!O2979="","",'Input Data'!O2979))</f>
        <v/>
      </c>
      <c r="N2979" s="12" t="str">
        <f>IF($G:$G="","",IF('Input Data'!P2979="","",'Input Data'!P2979))</f>
        <v/>
      </c>
      <c r="O2979" s="12" t="str">
        <f>IF($G:$G="","",IF('Input Data'!Q2979="","",'Input Data'!Q2979))</f>
        <v/>
      </c>
    </row>
    <row r="2980" spans="1:15" x14ac:dyDescent="0.25">
      <c r="A2980" s="13" t="str">
        <f>IF('Definition sheet'!H2980="","",'Definition sheet'!H2980)</f>
        <v/>
      </c>
      <c r="B2980" s="14" t="str">
        <f>IF('Definition sheet'!C2980="","",'Definition sheet'!C2980)</f>
        <v/>
      </c>
      <c r="C2980" s="13" t="str">
        <f>IF('Definition sheet'!D2980="","",CONCATENATE('fixed values'!$A$3,'Definition sheet'!D2980,'fixed values'!$A$4))</f>
        <v/>
      </c>
      <c r="D2980" s="22" t="str">
        <f>IF('Definition sheet'!E2980="","",CONCATENATE('fixed values'!$A$1,'Definition sheet'!E2980,'fixed values'!$A$2))</f>
        <v/>
      </c>
      <c r="E2980" s="22" t="str">
        <f>IF('Definition sheet'!F2980="","",CONCATENATE('fixed values'!$A$1,'Definition sheet'!F2980,'fixed values'!$A$2))</f>
        <v/>
      </c>
      <c r="F2980" s="14" t="str">
        <f>IF('Input Data'!G2980="","",IF('Definition sheet'!G2980="PARENT","",'Input Data'!G2980))</f>
        <v/>
      </c>
      <c r="G2980" s="12" t="str">
        <f>IF('Input Data'!I2980="","",'Input Data'!I2980)</f>
        <v/>
      </c>
      <c r="H2980" s="12" t="str">
        <f>IF($G:$G="NotUsed","",IF('Input Data'!J2980="","",'Input Data'!J2980))</f>
        <v/>
      </c>
      <c r="I2980" s="12" t="str">
        <f>IF($G:$G="","",IF('Input Data'!K2980="","",'Input Data'!K2980))</f>
        <v/>
      </c>
      <c r="J2980" s="12" t="str">
        <f>IF($G:$G="","",IF('Input Data'!L2980="","",'Input Data'!L2980))</f>
        <v/>
      </c>
      <c r="K2980" s="12" t="str">
        <f>IF($G:$G="","",IF('Input Data'!M2980="","",'Input Data'!M2980))</f>
        <v/>
      </c>
      <c r="L2980" s="12" t="str">
        <f>IF($G:$G="","",IF('Input Data'!N2980="","",'Input Data'!N2980))</f>
        <v/>
      </c>
      <c r="M2980" s="12" t="str">
        <f>IF($G:$G="","",IF('Input Data'!O2980="","",'Input Data'!O2980))</f>
        <v/>
      </c>
      <c r="N2980" s="12" t="str">
        <f>IF($G:$G="","",IF('Input Data'!P2980="","",'Input Data'!P2980))</f>
        <v/>
      </c>
      <c r="O2980" s="12" t="str">
        <f>IF($G:$G="","",IF('Input Data'!Q2980="","",'Input Data'!Q2980))</f>
        <v/>
      </c>
    </row>
    <row r="2981" spans="1:15" x14ac:dyDescent="0.25">
      <c r="A2981" s="13" t="str">
        <f>IF('Definition sheet'!H2981="","",'Definition sheet'!H2981)</f>
        <v/>
      </c>
      <c r="B2981" s="14" t="str">
        <f>IF('Definition sheet'!C2981="","",'Definition sheet'!C2981)</f>
        <v/>
      </c>
      <c r="C2981" s="13" t="str">
        <f>IF('Definition sheet'!D2981="","",CONCATENATE('fixed values'!$A$3,'Definition sheet'!D2981,'fixed values'!$A$4))</f>
        <v/>
      </c>
      <c r="D2981" s="22" t="str">
        <f>IF('Definition sheet'!E2981="","",CONCATENATE('fixed values'!$A$1,'Definition sheet'!E2981,'fixed values'!$A$2))</f>
        <v/>
      </c>
      <c r="E2981" s="22" t="str">
        <f>IF('Definition sheet'!F2981="","",CONCATENATE('fixed values'!$A$1,'Definition sheet'!F2981,'fixed values'!$A$2))</f>
        <v/>
      </c>
      <c r="F2981" s="14" t="str">
        <f>IF('Input Data'!G2981="","",IF('Definition sheet'!G2981="PARENT","",'Input Data'!G2981))</f>
        <v/>
      </c>
      <c r="G2981" s="12" t="str">
        <f>IF('Input Data'!I2981="","",'Input Data'!I2981)</f>
        <v/>
      </c>
      <c r="H2981" s="12" t="str">
        <f>IF($G:$G="NotUsed","",IF('Input Data'!J2981="","",'Input Data'!J2981))</f>
        <v/>
      </c>
      <c r="I2981" s="12" t="str">
        <f>IF($G:$G="","",IF('Input Data'!K2981="","",'Input Data'!K2981))</f>
        <v/>
      </c>
      <c r="J2981" s="12" t="str">
        <f>IF($G:$G="","",IF('Input Data'!L2981="","",'Input Data'!L2981))</f>
        <v/>
      </c>
      <c r="K2981" s="12" t="str">
        <f>IF($G:$G="","",IF('Input Data'!M2981="","",'Input Data'!M2981))</f>
        <v/>
      </c>
      <c r="L2981" s="12" t="str">
        <f>IF($G:$G="","",IF('Input Data'!N2981="","",'Input Data'!N2981))</f>
        <v/>
      </c>
      <c r="M2981" s="12" t="str">
        <f>IF($G:$G="","",IF('Input Data'!O2981="","",'Input Data'!O2981))</f>
        <v/>
      </c>
      <c r="N2981" s="12" t="str">
        <f>IF($G:$G="","",IF('Input Data'!P2981="","",'Input Data'!P2981))</f>
        <v/>
      </c>
      <c r="O2981" s="12" t="str">
        <f>IF($G:$G="","",IF('Input Data'!Q2981="","",'Input Data'!Q2981))</f>
        <v/>
      </c>
    </row>
    <row r="2982" spans="1:15" x14ac:dyDescent="0.25">
      <c r="A2982" s="13" t="str">
        <f>IF('Definition sheet'!H2982="","",'Definition sheet'!H2982)</f>
        <v/>
      </c>
      <c r="B2982" s="14" t="str">
        <f>IF('Definition sheet'!C2982="","",'Definition sheet'!C2982)</f>
        <v/>
      </c>
      <c r="C2982" s="13" t="str">
        <f>IF('Definition sheet'!D2982="","",CONCATENATE('fixed values'!$A$3,'Definition sheet'!D2982,'fixed values'!$A$4))</f>
        <v/>
      </c>
      <c r="D2982" s="22" t="str">
        <f>IF('Definition sheet'!E2982="","",CONCATENATE('fixed values'!$A$1,'Definition sheet'!E2982,'fixed values'!$A$2))</f>
        <v/>
      </c>
      <c r="E2982" s="22" t="str">
        <f>IF('Definition sheet'!F2982="","",CONCATENATE('fixed values'!$A$1,'Definition sheet'!F2982,'fixed values'!$A$2))</f>
        <v/>
      </c>
      <c r="F2982" s="14" t="str">
        <f>IF('Input Data'!G2982="","",IF('Definition sheet'!G2982="PARENT","",'Input Data'!G2982))</f>
        <v/>
      </c>
      <c r="G2982" s="12" t="str">
        <f>IF('Input Data'!I2982="","",'Input Data'!I2982)</f>
        <v/>
      </c>
      <c r="H2982" s="12" t="str">
        <f>IF($G:$G="NotUsed","",IF('Input Data'!J2982="","",'Input Data'!J2982))</f>
        <v/>
      </c>
      <c r="I2982" s="12" t="str">
        <f>IF($G:$G="","",IF('Input Data'!K2982="","",'Input Data'!K2982))</f>
        <v/>
      </c>
      <c r="J2982" s="12" t="str">
        <f>IF($G:$G="","",IF('Input Data'!L2982="","",'Input Data'!L2982))</f>
        <v/>
      </c>
      <c r="K2982" s="12" t="str">
        <f>IF($G:$G="","",IF('Input Data'!M2982="","",'Input Data'!M2982))</f>
        <v/>
      </c>
      <c r="L2982" s="12" t="str">
        <f>IF($G:$G="","",IF('Input Data'!N2982="","",'Input Data'!N2982))</f>
        <v/>
      </c>
      <c r="M2982" s="12" t="str">
        <f>IF($G:$G="","",IF('Input Data'!O2982="","",'Input Data'!O2982))</f>
        <v/>
      </c>
      <c r="N2982" s="12" t="str">
        <f>IF($G:$G="","",IF('Input Data'!P2982="","",'Input Data'!P2982))</f>
        <v/>
      </c>
      <c r="O2982" s="12" t="str">
        <f>IF($G:$G="","",IF('Input Data'!Q2982="","",'Input Data'!Q2982))</f>
        <v/>
      </c>
    </row>
    <row r="2983" spans="1:15" x14ac:dyDescent="0.25">
      <c r="A2983" s="13" t="str">
        <f>IF('Definition sheet'!H2983="","",'Definition sheet'!H2983)</f>
        <v/>
      </c>
      <c r="B2983" s="14" t="str">
        <f>IF('Definition sheet'!C2983="","",'Definition sheet'!C2983)</f>
        <v/>
      </c>
      <c r="C2983" s="13" t="str">
        <f>IF('Definition sheet'!D2983="","",CONCATENATE('fixed values'!$A$3,'Definition sheet'!D2983,'fixed values'!$A$4))</f>
        <v/>
      </c>
      <c r="D2983" s="22" t="str">
        <f>IF('Definition sheet'!E2983="","",CONCATENATE('fixed values'!$A$1,'Definition sheet'!E2983,'fixed values'!$A$2))</f>
        <v/>
      </c>
      <c r="E2983" s="22" t="str">
        <f>IF('Definition sheet'!F2983="","",CONCATENATE('fixed values'!$A$1,'Definition sheet'!F2983,'fixed values'!$A$2))</f>
        <v/>
      </c>
      <c r="F2983" s="14" t="str">
        <f>IF('Input Data'!G2983="","",IF('Definition sheet'!G2983="PARENT","",'Input Data'!G2983))</f>
        <v/>
      </c>
      <c r="G2983" s="12" t="str">
        <f>IF('Input Data'!I2983="","",'Input Data'!I2983)</f>
        <v/>
      </c>
      <c r="H2983" s="12" t="str">
        <f>IF($G:$G="NotUsed","",IF('Input Data'!J2983="","",'Input Data'!J2983))</f>
        <v/>
      </c>
      <c r="I2983" s="12" t="str">
        <f>IF($G:$G="","",IF('Input Data'!K2983="","",'Input Data'!K2983))</f>
        <v/>
      </c>
      <c r="J2983" s="12" t="str">
        <f>IF($G:$G="","",IF('Input Data'!L2983="","",'Input Data'!L2983))</f>
        <v/>
      </c>
      <c r="K2983" s="12" t="str">
        <f>IF($G:$G="","",IF('Input Data'!M2983="","",'Input Data'!M2983))</f>
        <v/>
      </c>
      <c r="L2983" s="12" t="str">
        <f>IF($G:$G="","",IF('Input Data'!N2983="","",'Input Data'!N2983))</f>
        <v/>
      </c>
      <c r="M2983" s="12" t="str">
        <f>IF($G:$G="","",IF('Input Data'!O2983="","",'Input Data'!O2983))</f>
        <v/>
      </c>
      <c r="N2983" s="12" t="str">
        <f>IF($G:$G="","",IF('Input Data'!P2983="","",'Input Data'!P2983))</f>
        <v/>
      </c>
      <c r="O2983" s="12" t="str">
        <f>IF($G:$G="","",IF('Input Data'!Q2983="","",'Input Data'!Q2983))</f>
        <v/>
      </c>
    </row>
    <row r="2984" spans="1:15" x14ac:dyDescent="0.25">
      <c r="A2984" s="13" t="str">
        <f>IF('Definition sheet'!H2984="","",'Definition sheet'!H2984)</f>
        <v/>
      </c>
      <c r="B2984" s="14" t="str">
        <f>IF('Definition sheet'!C2984="","",'Definition sheet'!C2984)</f>
        <v/>
      </c>
      <c r="C2984" s="13" t="str">
        <f>IF('Definition sheet'!D2984="","",CONCATENATE('fixed values'!$A$3,'Definition sheet'!D2984,'fixed values'!$A$4))</f>
        <v/>
      </c>
      <c r="D2984" s="22" t="str">
        <f>IF('Definition sheet'!E2984="","",CONCATENATE('fixed values'!$A$1,'Definition sheet'!E2984,'fixed values'!$A$2))</f>
        <v/>
      </c>
      <c r="E2984" s="22" t="str">
        <f>IF('Definition sheet'!F2984="","",CONCATENATE('fixed values'!$A$1,'Definition sheet'!F2984,'fixed values'!$A$2))</f>
        <v/>
      </c>
      <c r="F2984" s="14" t="str">
        <f>IF('Input Data'!G2984="","",IF('Definition sheet'!G2984="PARENT","",'Input Data'!G2984))</f>
        <v/>
      </c>
      <c r="G2984" s="12" t="str">
        <f>IF('Input Data'!I2984="","",'Input Data'!I2984)</f>
        <v/>
      </c>
      <c r="H2984" s="12" t="str">
        <f>IF($G:$G="NotUsed","",IF('Input Data'!J2984="","",'Input Data'!J2984))</f>
        <v/>
      </c>
      <c r="I2984" s="12" t="str">
        <f>IF($G:$G="","",IF('Input Data'!K2984="","",'Input Data'!K2984))</f>
        <v/>
      </c>
      <c r="J2984" s="12" t="str">
        <f>IF($G:$G="","",IF('Input Data'!L2984="","",'Input Data'!L2984))</f>
        <v/>
      </c>
      <c r="K2984" s="12" t="str">
        <f>IF($G:$G="","",IF('Input Data'!M2984="","",'Input Data'!M2984))</f>
        <v/>
      </c>
      <c r="L2984" s="12" t="str">
        <f>IF($G:$G="","",IF('Input Data'!N2984="","",'Input Data'!N2984))</f>
        <v/>
      </c>
      <c r="M2984" s="12" t="str">
        <f>IF($G:$G="","",IF('Input Data'!O2984="","",'Input Data'!O2984))</f>
        <v/>
      </c>
      <c r="N2984" s="12" t="str">
        <f>IF($G:$G="","",IF('Input Data'!P2984="","",'Input Data'!P2984))</f>
        <v/>
      </c>
      <c r="O2984" s="12" t="str">
        <f>IF($G:$G="","",IF('Input Data'!Q2984="","",'Input Data'!Q2984))</f>
        <v/>
      </c>
    </row>
    <row r="2985" spans="1:15" x14ac:dyDescent="0.25">
      <c r="A2985" s="13" t="str">
        <f>IF('Definition sheet'!H2985="","",'Definition sheet'!H2985)</f>
        <v/>
      </c>
      <c r="B2985" s="14" t="str">
        <f>IF('Definition sheet'!C2985="","",'Definition sheet'!C2985)</f>
        <v/>
      </c>
      <c r="C2985" s="13" t="str">
        <f>IF('Definition sheet'!D2985="","",CONCATENATE('fixed values'!$A$3,'Definition sheet'!D2985,'fixed values'!$A$4))</f>
        <v/>
      </c>
      <c r="D2985" s="22" t="str">
        <f>IF('Definition sheet'!E2985="","",CONCATENATE('fixed values'!$A$1,'Definition sheet'!E2985,'fixed values'!$A$2))</f>
        <v/>
      </c>
      <c r="E2985" s="22" t="str">
        <f>IF('Definition sheet'!F2985="","",CONCATENATE('fixed values'!$A$1,'Definition sheet'!F2985,'fixed values'!$A$2))</f>
        <v/>
      </c>
      <c r="F2985" s="14" t="str">
        <f>IF('Input Data'!G2985="","",IF('Definition sheet'!G2985="PARENT","",'Input Data'!G2985))</f>
        <v/>
      </c>
      <c r="G2985" s="12" t="str">
        <f>IF('Input Data'!I2985="","",'Input Data'!I2985)</f>
        <v/>
      </c>
      <c r="H2985" s="12" t="str">
        <f>IF($G:$G="NotUsed","",IF('Input Data'!J2985="","",'Input Data'!J2985))</f>
        <v/>
      </c>
      <c r="I2985" s="12" t="str">
        <f>IF($G:$G="","",IF('Input Data'!K2985="","",'Input Data'!K2985))</f>
        <v/>
      </c>
      <c r="J2985" s="12" t="str">
        <f>IF($G:$G="","",IF('Input Data'!L2985="","",'Input Data'!L2985))</f>
        <v/>
      </c>
      <c r="K2985" s="12" t="str">
        <f>IF($G:$G="","",IF('Input Data'!M2985="","",'Input Data'!M2985))</f>
        <v/>
      </c>
      <c r="L2985" s="12" t="str">
        <f>IF($G:$G="","",IF('Input Data'!N2985="","",'Input Data'!N2985))</f>
        <v/>
      </c>
      <c r="M2985" s="12" t="str">
        <f>IF($G:$G="","",IF('Input Data'!O2985="","",'Input Data'!O2985))</f>
        <v/>
      </c>
      <c r="N2985" s="12" t="str">
        <f>IF($G:$G="","",IF('Input Data'!P2985="","",'Input Data'!P2985))</f>
        <v/>
      </c>
      <c r="O2985" s="12" t="str">
        <f>IF($G:$G="","",IF('Input Data'!Q2985="","",'Input Data'!Q2985))</f>
        <v/>
      </c>
    </row>
    <row r="2986" spans="1:15" x14ac:dyDescent="0.25">
      <c r="A2986" s="13" t="str">
        <f>IF('Definition sheet'!H2986="","",'Definition sheet'!H2986)</f>
        <v/>
      </c>
      <c r="B2986" s="14" t="str">
        <f>IF('Definition sheet'!C2986="","",'Definition sheet'!C2986)</f>
        <v/>
      </c>
      <c r="C2986" s="13" t="str">
        <f>IF('Definition sheet'!D2986="","",CONCATENATE('fixed values'!$A$3,'Definition sheet'!D2986,'fixed values'!$A$4))</f>
        <v/>
      </c>
      <c r="D2986" s="22" t="str">
        <f>IF('Definition sheet'!E2986="","",CONCATENATE('fixed values'!$A$1,'Definition sheet'!E2986,'fixed values'!$A$2))</f>
        <v/>
      </c>
      <c r="E2986" s="22" t="str">
        <f>IF('Definition sheet'!F2986="","",CONCATENATE('fixed values'!$A$1,'Definition sheet'!F2986,'fixed values'!$A$2))</f>
        <v/>
      </c>
      <c r="F2986" s="14" t="str">
        <f>IF('Input Data'!G2986="","",IF('Definition sheet'!G2986="PARENT","",'Input Data'!G2986))</f>
        <v/>
      </c>
      <c r="G2986" s="12" t="str">
        <f>IF('Input Data'!I2986="","",'Input Data'!I2986)</f>
        <v/>
      </c>
      <c r="H2986" s="12" t="str">
        <f>IF($G:$G="NotUsed","",IF('Input Data'!J2986="","",'Input Data'!J2986))</f>
        <v/>
      </c>
      <c r="I2986" s="12" t="str">
        <f>IF($G:$G="","",IF('Input Data'!K2986="","",'Input Data'!K2986))</f>
        <v/>
      </c>
      <c r="J2986" s="12" t="str">
        <f>IF($G:$G="","",IF('Input Data'!L2986="","",'Input Data'!L2986))</f>
        <v/>
      </c>
      <c r="K2986" s="12" t="str">
        <f>IF($G:$G="","",IF('Input Data'!M2986="","",'Input Data'!M2986))</f>
        <v/>
      </c>
      <c r="L2986" s="12" t="str">
        <f>IF($G:$G="","",IF('Input Data'!N2986="","",'Input Data'!N2986))</f>
        <v/>
      </c>
      <c r="M2986" s="12" t="str">
        <f>IF($G:$G="","",IF('Input Data'!O2986="","",'Input Data'!O2986))</f>
        <v/>
      </c>
      <c r="N2986" s="12" t="str">
        <f>IF($G:$G="","",IF('Input Data'!P2986="","",'Input Data'!P2986))</f>
        <v/>
      </c>
      <c r="O2986" s="12" t="str">
        <f>IF($G:$G="","",IF('Input Data'!Q2986="","",'Input Data'!Q2986))</f>
        <v/>
      </c>
    </row>
    <row r="2987" spans="1:15" x14ac:dyDescent="0.25">
      <c r="A2987" s="13" t="str">
        <f>IF('Definition sheet'!H2987="","",'Definition sheet'!H2987)</f>
        <v/>
      </c>
      <c r="B2987" s="14" t="str">
        <f>IF('Definition sheet'!C2987="","",'Definition sheet'!C2987)</f>
        <v/>
      </c>
      <c r="C2987" s="13" t="str">
        <f>IF('Definition sheet'!D2987="","",CONCATENATE('fixed values'!$A$3,'Definition sheet'!D2987,'fixed values'!$A$4))</f>
        <v/>
      </c>
      <c r="D2987" s="22" t="str">
        <f>IF('Definition sheet'!E2987="","",CONCATENATE('fixed values'!$A$1,'Definition sheet'!E2987,'fixed values'!$A$2))</f>
        <v/>
      </c>
      <c r="E2987" s="22" t="str">
        <f>IF('Definition sheet'!F2987="","",CONCATENATE('fixed values'!$A$1,'Definition sheet'!F2987,'fixed values'!$A$2))</f>
        <v/>
      </c>
      <c r="F2987" s="14" t="str">
        <f>IF('Input Data'!G2987="","",IF('Definition sheet'!G2987="PARENT","",'Input Data'!G2987))</f>
        <v/>
      </c>
      <c r="G2987" s="12" t="str">
        <f>IF('Input Data'!I2987="","",'Input Data'!I2987)</f>
        <v/>
      </c>
      <c r="H2987" s="12" t="str">
        <f>IF($G:$G="NotUsed","",IF('Input Data'!J2987="","",'Input Data'!J2987))</f>
        <v/>
      </c>
      <c r="I2987" s="12" t="str">
        <f>IF($G:$G="","",IF('Input Data'!K2987="","",'Input Data'!K2987))</f>
        <v/>
      </c>
      <c r="J2987" s="12" t="str">
        <f>IF($G:$G="","",IF('Input Data'!L2987="","",'Input Data'!L2987))</f>
        <v/>
      </c>
      <c r="K2987" s="12" t="str">
        <f>IF($G:$G="","",IF('Input Data'!M2987="","",'Input Data'!M2987))</f>
        <v/>
      </c>
      <c r="L2987" s="12" t="str">
        <f>IF($G:$G="","",IF('Input Data'!N2987="","",'Input Data'!N2987))</f>
        <v/>
      </c>
      <c r="M2987" s="12" t="str">
        <f>IF($G:$G="","",IF('Input Data'!O2987="","",'Input Data'!O2987))</f>
        <v/>
      </c>
      <c r="N2987" s="12" t="str">
        <f>IF($G:$G="","",IF('Input Data'!P2987="","",'Input Data'!P2987))</f>
        <v/>
      </c>
      <c r="O2987" s="12" t="str">
        <f>IF($G:$G="","",IF('Input Data'!Q2987="","",'Input Data'!Q2987))</f>
        <v/>
      </c>
    </row>
    <row r="2988" spans="1:15" x14ac:dyDescent="0.25">
      <c r="A2988" s="13" t="str">
        <f>IF('Definition sheet'!H2988="","",'Definition sheet'!H2988)</f>
        <v/>
      </c>
      <c r="B2988" s="14" t="str">
        <f>IF('Definition sheet'!C2988="","",'Definition sheet'!C2988)</f>
        <v/>
      </c>
      <c r="C2988" s="13" t="str">
        <f>IF('Definition sheet'!D2988="","",CONCATENATE('fixed values'!$A$3,'Definition sheet'!D2988,'fixed values'!$A$4))</f>
        <v/>
      </c>
      <c r="D2988" s="22" t="str">
        <f>IF('Definition sheet'!E2988="","",CONCATENATE('fixed values'!$A$1,'Definition sheet'!E2988,'fixed values'!$A$2))</f>
        <v/>
      </c>
      <c r="E2988" s="22" t="str">
        <f>IF('Definition sheet'!F2988="","",CONCATENATE('fixed values'!$A$1,'Definition sheet'!F2988,'fixed values'!$A$2))</f>
        <v/>
      </c>
      <c r="F2988" s="14" t="str">
        <f>IF('Input Data'!G2988="","",IF('Definition sheet'!G2988="PARENT","",'Input Data'!G2988))</f>
        <v/>
      </c>
      <c r="G2988" s="12" t="str">
        <f>IF('Input Data'!I2988="","",'Input Data'!I2988)</f>
        <v/>
      </c>
      <c r="H2988" s="12" t="str">
        <f>IF($G:$G="NotUsed","",IF('Input Data'!J2988="","",'Input Data'!J2988))</f>
        <v/>
      </c>
      <c r="I2988" s="12" t="str">
        <f>IF($G:$G="","",IF('Input Data'!K2988="","",'Input Data'!K2988))</f>
        <v/>
      </c>
      <c r="J2988" s="12" t="str">
        <f>IF($G:$G="","",IF('Input Data'!L2988="","",'Input Data'!L2988))</f>
        <v/>
      </c>
      <c r="K2988" s="12" t="str">
        <f>IF($G:$G="","",IF('Input Data'!M2988="","",'Input Data'!M2988))</f>
        <v/>
      </c>
      <c r="L2988" s="12" t="str">
        <f>IF($G:$G="","",IF('Input Data'!N2988="","",'Input Data'!N2988))</f>
        <v/>
      </c>
      <c r="M2988" s="12" t="str">
        <f>IF($G:$G="","",IF('Input Data'!O2988="","",'Input Data'!O2988))</f>
        <v/>
      </c>
      <c r="N2988" s="12" t="str">
        <f>IF($G:$G="","",IF('Input Data'!P2988="","",'Input Data'!P2988))</f>
        <v/>
      </c>
      <c r="O2988" s="12" t="str">
        <f>IF($G:$G="","",IF('Input Data'!Q2988="","",'Input Data'!Q2988))</f>
        <v/>
      </c>
    </row>
    <row r="2989" spans="1:15" x14ac:dyDescent="0.25">
      <c r="A2989" s="13" t="str">
        <f>IF('Definition sheet'!H2989="","",'Definition sheet'!H2989)</f>
        <v/>
      </c>
      <c r="B2989" s="14" t="str">
        <f>IF('Definition sheet'!C2989="","",'Definition sheet'!C2989)</f>
        <v/>
      </c>
      <c r="C2989" s="13" t="str">
        <f>IF('Definition sheet'!D2989="","",CONCATENATE('fixed values'!$A$3,'Definition sheet'!D2989,'fixed values'!$A$4))</f>
        <v/>
      </c>
      <c r="D2989" s="22" t="str">
        <f>IF('Definition sheet'!E2989="","",CONCATENATE('fixed values'!$A$1,'Definition sheet'!E2989,'fixed values'!$A$2))</f>
        <v/>
      </c>
      <c r="E2989" s="22" t="str">
        <f>IF('Definition sheet'!F2989="","",CONCATENATE('fixed values'!$A$1,'Definition sheet'!F2989,'fixed values'!$A$2))</f>
        <v/>
      </c>
      <c r="F2989" s="14" t="str">
        <f>IF('Input Data'!G2989="","",IF('Definition sheet'!G2989="PARENT","",'Input Data'!G2989))</f>
        <v/>
      </c>
      <c r="G2989" s="12" t="str">
        <f>IF('Input Data'!I2989="","",'Input Data'!I2989)</f>
        <v/>
      </c>
      <c r="H2989" s="12" t="str">
        <f>IF($G:$G="NotUsed","",IF('Input Data'!J2989="","",'Input Data'!J2989))</f>
        <v/>
      </c>
      <c r="I2989" s="12" t="str">
        <f>IF($G:$G="","",IF('Input Data'!K2989="","",'Input Data'!K2989))</f>
        <v/>
      </c>
      <c r="J2989" s="12" t="str">
        <f>IF($G:$G="","",IF('Input Data'!L2989="","",'Input Data'!L2989))</f>
        <v/>
      </c>
      <c r="K2989" s="12" t="str">
        <f>IF($G:$G="","",IF('Input Data'!M2989="","",'Input Data'!M2989))</f>
        <v/>
      </c>
      <c r="L2989" s="12" t="str">
        <f>IF($G:$G="","",IF('Input Data'!N2989="","",'Input Data'!N2989))</f>
        <v/>
      </c>
      <c r="M2989" s="12" t="str">
        <f>IF($G:$G="","",IF('Input Data'!O2989="","",'Input Data'!O2989))</f>
        <v/>
      </c>
      <c r="N2989" s="12" t="str">
        <f>IF($G:$G="","",IF('Input Data'!P2989="","",'Input Data'!P2989))</f>
        <v/>
      </c>
      <c r="O2989" s="12" t="str">
        <f>IF($G:$G="","",IF('Input Data'!Q2989="","",'Input Data'!Q2989))</f>
        <v/>
      </c>
    </row>
    <row r="2990" spans="1:15" x14ac:dyDescent="0.25">
      <c r="A2990" s="13" t="str">
        <f>IF('Definition sheet'!H2990="","",'Definition sheet'!H2990)</f>
        <v/>
      </c>
      <c r="B2990" s="14" t="str">
        <f>IF('Definition sheet'!C2990="","",'Definition sheet'!C2990)</f>
        <v/>
      </c>
      <c r="C2990" s="13" t="str">
        <f>IF('Definition sheet'!D2990="","",CONCATENATE('fixed values'!$A$3,'Definition sheet'!D2990,'fixed values'!$A$4))</f>
        <v/>
      </c>
      <c r="D2990" s="22" t="str">
        <f>IF('Definition sheet'!E2990="","",CONCATENATE('fixed values'!$A$1,'Definition sheet'!E2990,'fixed values'!$A$2))</f>
        <v/>
      </c>
      <c r="E2990" s="22" t="str">
        <f>IF('Definition sheet'!F2990="","",CONCATENATE('fixed values'!$A$1,'Definition sheet'!F2990,'fixed values'!$A$2))</f>
        <v/>
      </c>
      <c r="F2990" s="14" t="str">
        <f>IF('Input Data'!G2990="","",IF('Definition sheet'!G2990="PARENT","",'Input Data'!G2990))</f>
        <v/>
      </c>
      <c r="G2990" s="12" t="str">
        <f>IF('Input Data'!I2990="","",'Input Data'!I2990)</f>
        <v/>
      </c>
      <c r="H2990" s="12" t="str">
        <f>IF($G:$G="NotUsed","",IF('Input Data'!J2990="","",'Input Data'!J2990))</f>
        <v/>
      </c>
      <c r="I2990" s="12" t="str">
        <f>IF($G:$G="","",IF('Input Data'!K2990="","",'Input Data'!K2990))</f>
        <v/>
      </c>
      <c r="J2990" s="12" t="str">
        <f>IF($G:$G="","",IF('Input Data'!L2990="","",'Input Data'!L2990))</f>
        <v/>
      </c>
      <c r="K2990" s="12" t="str">
        <f>IF($G:$G="","",IF('Input Data'!M2990="","",'Input Data'!M2990))</f>
        <v/>
      </c>
      <c r="L2990" s="12" t="str">
        <f>IF($G:$G="","",IF('Input Data'!N2990="","",'Input Data'!N2990))</f>
        <v/>
      </c>
      <c r="M2990" s="12" t="str">
        <f>IF($G:$G="","",IF('Input Data'!O2990="","",'Input Data'!O2990))</f>
        <v/>
      </c>
      <c r="N2990" s="12" t="str">
        <f>IF($G:$G="","",IF('Input Data'!P2990="","",'Input Data'!P2990))</f>
        <v/>
      </c>
      <c r="O2990" s="12" t="str">
        <f>IF($G:$G="","",IF('Input Data'!Q2990="","",'Input Data'!Q2990))</f>
        <v/>
      </c>
    </row>
    <row r="2991" spans="1:15" x14ac:dyDescent="0.25">
      <c r="A2991" s="13" t="str">
        <f>IF('Definition sheet'!H2991="","",'Definition sheet'!H2991)</f>
        <v/>
      </c>
      <c r="B2991" s="14" t="str">
        <f>IF('Definition sheet'!C2991="","",'Definition sheet'!C2991)</f>
        <v/>
      </c>
      <c r="C2991" s="13" t="str">
        <f>IF('Definition sheet'!D2991="","",CONCATENATE('fixed values'!$A$3,'Definition sheet'!D2991,'fixed values'!$A$4))</f>
        <v/>
      </c>
      <c r="D2991" s="22" t="str">
        <f>IF('Definition sheet'!E2991="","",CONCATENATE('fixed values'!$A$1,'Definition sheet'!E2991,'fixed values'!$A$2))</f>
        <v/>
      </c>
      <c r="E2991" s="22" t="str">
        <f>IF('Definition sheet'!F2991="","",CONCATENATE('fixed values'!$A$1,'Definition sheet'!F2991,'fixed values'!$A$2))</f>
        <v/>
      </c>
      <c r="F2991" s="14" t="str">
        <f>IF('Input Data'!G2991="","",IF('Definition sheet'!G2991="PARENT","",'Input Data'!G2991))</f>
        <v/>
      </c>
      <c r="G2991" s="12" t="str">
        <f>IF('Input Data'!I2991="","",'Input Data'!I2991)</f>
        <v/>
      </c>
      <c r="H2991" s="12" t="str">
        <f>IF($G:$G="NotUsed","",IF('Input Data'!J2991="","",'Input Data'!J2991))</f>
        <v/>
      </c>
      <c r="I2991" s="12" t="str">
        <f>IF($G:$G="","",IF('Input Data'!K2991="","",'Input Data'!K2991))</f>
        <v/>
      </c>
      <c r="J2991" s="12" t="str">
        <f>IF($G:$G="","",IF('Input Data'!L2991="","",'Input Data'!L2991))</f>
        <v/>
      </c>
      <c r="K2991" s="12" t="str">
        <f>IF($G:$G="","",IF('Input Data'!M2991="","",'Input Data'!M2991))</f>
        <v/>
      </c>
      <c r="L2991" s="12" t="str">
        <f>IF($G:$G="","",IF('Input Data'!N2991="","",'Input Data'!N2991))</f>
        <v/>
      </c>
      <c r="M2991" s="12" t="str">
        <f>IF($G:$G="","",IF('Input Data'!O2991="","",'Input Data'!O2991))</f>
        <v/>
      </c>
      <c r="N2991" s="12" t="str">
        <f>IF($G:$G="","",IF('Input Data'!P2991="","",'Input Data'!P2991))</f>
        <v/>
      </c>
      <c r="O2991" s="12" t="str">
        <f>IF($G:$G="","",IF('Input Data'!Q2991="","",'Input Data'!Q2991))</f>
        <v/>
      </c>
    </row>
    <row r="2992" spans="1:15" x14ac:dyDescent="0.25">
      <c r="A2992" s="13" t="str">
        <f>IF('Definition sheet'!H2992="","",'Definition sheet'!H2992)</f>
        <v/>
      </c>
      <c r="B2992" s="14" t="str">
        <f>IF('Definition sheet'!C2992="","",'Definition sheet'!C2992)</f>
        <v/>
      </c>
      <c r="C2992" s="13" t="str">
        <f>IF('Definition sheet'!D2992="","",CONCATENATE('fixed values'!$A$3,'Definition sheet'!D2992,'fixed values'!$A$4))</f>
        <v/>
      </c>
      <c r="D2992" s="22" t="str">
        <f>IF('Definition sheet'!E2992="","",CONCATENATE('fixed values'!$A$1,'Definition sheet'!E2992,'fixed values'!$A$2))</f>
        <v/>
      </c>
      <c r="E2992" s="22" t="str">
        <f>IF('Definition sheet'!F2992="","",CONCATENATE('fixed values'!$A$1,'Definition sheet'!F2992,'fixed values'!$A$2))</f>
        <v/>
      </c>
      <c r="F2992" s="14" t="str">
        <f>IF('Input Data'!G2992="","",IF('Definition sheet'!G2992="PARENT","",'Input Data'!G2992))</f>
        <v/>
      </c>
      <c r="G2992" s="12" t="str">
        <f>IF('Input Data'!I2992="","",'Input Data'!I2992)</f>
        <v/>
      </c>
      <c r="H2992" s="12" t="str">
        <f>IF($G:$G="NotUsed","",IF('Input Data'!J2992="","",'Input Data'!J2992))</f>
        <v/>
      </c>
      <c r="I2992" s="12" t="str">
        <f>IF($G:$G="","",IF('Input Data'!K2992="","",'Input Data'!K2992))</f>
        <v/>
      </c>
      <c r="J2992" s="12" t="str">
        <f>IF($G:$G="","",IF('Input Data'!L2992="","",'Input Data'!L2992))</f>
        <v/>
      </c>
      <c r="K2992" s="12" t="str">
        <f>IF($G:$G="","",IF('Input Data'!M2992="","",'Input Data'!M2992))</f>
        <v/>
      </c>
      <c r="L2992" s="12" t="str">
        <f>IF($G:$G="","",IF('Input Data'!N2992="","",'Input Data'!N2992))</f>
        <v/>
      </c>
      <c r="M2992" s="12" t="str">
        <f>IF($G:$G="","",IF('Input Data'!O2992="","",'Input Data'!O2992))</f>
        <v/>
      </c>
      <c r="N2992" s="12" t="str">
        <f>IF($G:$G="","",IF('Input Data'!P2992="","",'Input Data'!P2992))</f>
        <v/>
      </c>
      <c r="O2992" s="12" t="str">
        <f>IF($G:$G="","",IF('Input Data'!Q2992="","",'Input Data'!Q2992))</f>
        <v/>
      </c>
    </row>
    <row r="2993" spans="1:15" x14ac:dyDescent="0.25">
      <c r="A2993" s="13" t="str">
        <f>IF('Definition sheet'!H2993="","",'Definition sheet'!H2993)</f>
        <v/>
      </c>
      <c r="B2993" s="14" t="str">
        <f>IF('Definition sheet'!C2993="","",'Definition sheet'!C2993)</f>
        <v/>
      </c>
      <c r="C2993" s="13" t="str">
        <f>IF('Definition sheet'!D2993="","",CONCATENATE('fixed values'!$A$3,'Definition sheet'!D2993,'fixed values'!$A$4))</f>
        <v/>
      </c>
      <c r="D2993" s="22" t="str">
        <f>IF('Definition sheet'!E2993="","",CONCATENATE('fixed values'!$A$1,'Definition sheet'!E2993,'fixed values'!$A$2))</f>
        <v/>
      </c>
      <c r="E2993" s="22" t="str">
        <f>IF('Definition sheet'!F2993="","",CONCATENATE('fixed values'!$A$1,'Definition sheet'!F2993,'fixed values'!$A$2))</f>
        <v/>
      </c>
      <c r="F2993" s="14" t="str">
        <f>IF('Input Data'!G2993="","",IF('Definition sheet'!G2993="PARENT","",'Input Data'!G2993))</f>
        <v/>
      </c>
      <c r="G2993" s="12" t="str">
        <f>IF('Input Data'!I2993="","",'Input Data'!I2993)</f>
        <v/>
      </c>
      <c r="H2993" s="12" t="str">
        <f>IF($G:$G="NotUsed","",IF('Input Data'!J2993="","",'Input Data'!J2993))</f>
        <v/>
      </c>
      <c r="I2993" s="12" t="str">
        <f>IF($G:$G="","",IF('Input Data'!K2993="","",'Input Data'!K2993))</f>
        <v/>
      </c>
      <c r="J2993" s="12" t="str">
        <f>IF($G:$G="","",IF('Input Data'!L2993="","",'Input Data'!L2993))</f>
        <v/>
      </c>
      <c r="K2993" s="12" t="str">
        <f>IF($G:$G="","",IF('Input Data'!M2993="","",'Input Data'!M2993))</f>
        <v/>
      </c>
      <c r="L2993" s="12" t="str">
        <f>IF($G:$G="","",IF('Input Data'!N2993="","",'Input Data'!N2993))</f>
        <v/>
      </c>
      <c r="M2993" s="12" t="str">
        <f>IF($G:$G="","",IF('Input Data'!O2993="","",'Input Data'!O2993))</f>
        <v/>
      </c>
      <c r="N2993" s="12" t="str">
        <f>IF($G:$G="","",IF('Input Data'!P2993="","",'Input Data'!P2993))</f>
        <v/>
      </c>
      <c r="O2993" s="12" t="str">
        <f>IF($G:$G="","",IF('Input Data'!Q2993="","",'Input Data'!Q2993))</f>
        <v/>
      </c>
    </row>
    <row r="2994" spans="1:15" x14ac:dyDescent="0.25">
      <c r="A2994" s="13" t="str">
        <f>IF('Definition sheet'!H2994="","",'Definition sheet'!H2994)</f>
        <v/>
      </c>
      <c r="B2994" s="14" t="str">
        <f>IF('Definition sheet'!C2994="","",'Definition sheet'!C2994)</f>
        <v/>
      </c>
      <c r="C2994" s="13" t="str">
        <f>IF('Definition sheet'!D2994="","",CONCATENATE('fixed values'!$A$3,'Definition sheet'!D2994,'fixed values'!$A$4))</f>
        <v/>
      </c>
      <c r="D2994" s="22" t="str">
        <f>IF('Definition sheet'!E2994="","",CONCATENATE('fixed values'!$A$1,'Definition sheet'!E2994,'fixed values'!$A$2))</f>
        <v/>
      </c>
      <c r="E2994" s="22" t="str">
        <f>IF('Definition sheet'!F2994="","",CONCATENATE('fixed values'!$A$1,'Definition sheet'!F2994,'fixed values'!$A$2))</f>
        <v/>
      </c>
      <c r="F2994" s="14" t="str">
        <f>IF('Input Data'!G2994="","",IF('Definition sheet'!G2994="PARENT","",'Input Data'!G2994))</f>
        <v/>
      </c>
      <c r="G2994" s="12" t="str">
        <f>IF('Input Data'!I2994="","",'Input Data'!I2994)</f>
        <v/>
      </c>
      <c r="H2994" s="12" t="str">
        <f>IF($G:$G="NotUsed","",IF('Input Data'!J2994="","",'Input Data'!J2994))</f>
        <v/>
      </c>
      <c r="I2994" s="12" t="str">
        <f>IF($G:$G="","",IF('Input Data'!K2994="","",'Input Data'!K2994))</f>
        <v/>
      </c>
      <c r="J2994" s="12" t="str">
        <f>IF($G:$G="","",IF('Input Data'!L2994="","",'Input Data'!L2994))</f>
        <v/>
      </c>
      <c r="K2994" s="12" t="str">
        <f>IF($G:$G="","",IF('Input Data'!M2994="","",'Input Data'!M2994))</f>
        <v/>
      </c>
      <c r="L2994" s="12" t="str">
        <f>IF($G:$G="","",IF('Input Data'!N2994="","",'Input Data'!N2994))</f>
        <v/>
      </c>
      <c r="M2994" s="12" t="str">
        <f>IF($G:$G="","",IF('Input Data'!O2994="","",'Input Data'!O2994))</f>
        <v/>
      </c>
      <c r="N2994" s="12" t="str">
        <f>IF($G:$G="","",IF('Input Data'!P2994="","",'Input Data'!P2994))</f>
        <v/>
      </c>
      <c r="O2994" s="12" t="str">
        <f>IF($G:$G="","",IF('Input Data'!Q2994="","",'Input Data'!Q2994))</f>
        <v/>
      </c>
    </row>
    <row r="2995" spans="1:15" x14ac:dyDescent="0.25">
      <c r="A2995" s="13" t="str">
        <f>IF('Definition sheet'!H2995="","",'Definition sheet'!H2995)</f>
        <v/>
      </c>
      <c r="B2995" s="14" t="str">
        <f>IF('Definition sheet'!C2995="","",'Definition sheet'!C2995)</f>
        <v/>
      </c>
      <c r="C2995" s="13" t="str">
        <f>IF('Definition sheet'!D2995="","",CONCATENATE('fixed values'!$A$3,'Definition sheet'!D2995,'fixed values'!$A$4))</f>
        <v/>
      </c>
      <c r="D2995" s="22" t="str">
        <f>IF('Definition sheet'!E2995="","",CONCATENATE('fixed values'!$A$1,'Definition sheet'!E2995,'fixed values'!$A$2))</f>
        <v/>
      </c>
      <c r="E2995" s="22" t="str">
        <f>IF('Definition sheet'!F2995="","",CONCATENATE('fixed values'!$A$1,'Definition sheet'!F2995,'fixed values'!$A$2))</f>
        <v/>
      </c>
      <c r="F2995" s="14" t="str">
        <f>IF('Input Data'!G2995="","",IF('Definition sheet'!G2995="PARENT","",'Input Data'!G2995))</f>
        <v/>
      </c>
      <c r="G2995" s="12" t="str">
        <f>IF('Input Data'!I2995="","",'Input Data'!I2995)</f>
        <v/>
      </c>
      <c r="H2995" s="12" t="str">
        <f>IF($G:$G="NotUsed","",IF('Input Data'!J2995="","",'Input Data'!J2995))</f>
        <v/>
      </c>
      <c r="I2995" s="12" t="str">
        <f>IF($G:$G="","",IF('Input Data'!K2995="","",'Input Data'!K2995))</f>
        <v/>
      </c>
      <c r="J2995" s="12" t="str">
        <f>IF($G:$G="","",IF('Input Data'!L2995="","",'Input Data'!L2995))</f>
        <v/>
      </c>
      <c r="K2995" s="12" t="str">
        <f>IF($G:$G="","",IF('Input Data'!M2995="","",'Input Data'!M2995))</f>
        <v/>
      </c>
      <c r="L2995" s="12" t="str">
        <f>IF($G:$G="","",IF('Input Data'!N2995="","",'Input Data'!N2995))</f>
        <v/>
      </c>
      <c r="M2995" s="12" t="str">
        <f>IF($G:$G="","",IF('Input Data'!O2995="","",'Input Data'!O2995))</f>
        <v/>
      </c>
      <c r="N2995" s="12" t="str">
        <f>IF($G:$G="","",IF('Input Data'!P2995="","",'Input Data'!P2995))</f>
        <v/>
      </c>
      <c r="O2995" s="12" t="str">
        <f>IF($G:$G="","",IF('Input Data'!Q2995="","",'Input Data'!Q2995))</f>
        <v/>
      </c>
    </row>
    <row r="2996" spans="1:15" x14ac:dyDescent="0.25">
      <c r="A2996" s="13" t="str">
        <f>IF('Definition sheet'!H2996="","",'Definition sheet'!H2996)</f>
        <v/>
      </c>
      <c r="B2996" s="14" t="str">
        <f>IF('Definition sheet'!C2996="","",'Definition sheet'!C2996)</f>
        <v/>
      </c>
      <c r="C2996" s="13" t="str">
        <f>IF('Definition sheet'!D2996="","",CONCATENATE('fixed values'!$A$3,'Definition sheet'!D2996,'fixed values'!$A$4))</f>
        <v/>
      </c>
      <c r="D2996" s="22" t="str">
        <f>IF('Definition sheet'!E2996="","",CONCATENATE('fixed values'!$A$1,'Definition sheet'!E2996,'fixed values'!$A$2))</f>
        <v/>
      </c>
      <c r="E2996" s="22" t="str">
        <f>IF('Definition sheet'!F2996="","",CONCATENATE('fixed values'!$A$1,'Definition sheet'!F2996,'fixed values'!$A$2))</f>
        <v/>
      </c>
      <c r="F2996" s="14" t="str">
        <f>IF('Input Data'!G2996="","",IF('Definition sheet'!G2996="PARENT","",'Input Data'!G2996))</f>
        <v/>
      </c>
      <c r="G2996" s="12" t="str">
        <f>IF('Input Data'!I2996="","",'Input Data'!I2996)</f>
        <v/>
      </c>
      <c r="H2996" s="12" t="str">
        <f>IF($G:$G="NotUsed","",IF('Input Data'!J2996="","",'Input Data'!J2996))</f>
        <v/>
      </c>
      <c r="I2996" s="12" t="str">
        <f>IF($G:$G="","",IF('Input Data'!K2996="","",'Input Data'!K2996))</f>
        <v/>
      </c>
      <c r="J2996" s="12" t="str">
        <f>IF($G:$G="","",IF('Input Data'!L2996="","",'Input Data'!L2996))</f>
        <v/>
      </c>
      <c r="K2996" s="12" t="str">
        <f>IF($G:$G="","",IF('Input Data'!M2996="","",'Input Data'!M2996))</f>
        <v/>
      </c>
      <c r="L2996" s="12" t="str">
        <f>IF($G:$G="","",IF('Input Data'!N2996="","",'Input Data'!N2996))</f>
        <v/>
      </c>
      <c r="M2996" s="12" t="str">
        <f>IF($G:$G="","",IF('Input Data'!O2996="","",'Input Data'!O2996))</f>
        <v/>
      </c>
      <c r="N2996" s="12" t="str">
        <f>IF($G:$G="","",IF('Input Data'!P2996="","",'Input Data'!P2996))</f>
        <v/>
      </c>
      <c r="O2996" s="12" t="str">
        <f>IF($G:$G="","",IF('Input Data'!Q2996="","",'Input Data'!Q2996))</f>
        <v/>
      </c>
    </row>
    <row r="2997" spans="1:15" x14ac:dyDescent="0.25">
      <c r="A2997" s="13" t="str">
        <f>IF('Definition sheet'!H2997="","",'Definition sheet'!H2997)</f>
        <v/>
      </c>
      <c r="B2997" s="14" t="str">
        <f>IF('Definition sheet'!C2997="","",'Definition sheet'!C2997)</f>
        <v/>
      </c>
      <c r="C2997" s="13" t="str">
        <f>IF('Definition sheet'!D2997="","",CONCATENATE('fixed values'!$A$3,'Definition sheet'!D2997,'fixed values'!$A$4))</f>
        <v/>
      </c>
      <c r="D2997" s="22" t="str">
        <f>IF('Definition sheet'!E2997="","",CONCATENATE('fixed values'!$A$1,'Definition sheet'!E2997,'fixed values'!$A$2))</f>
        <v/>
      </c>
      <c r="E2997" s="22" t="str">
        <f>IF('Definition sheet'!F2997="","",CONCATENATE('fixed values'!$A$1,'Definition sheet'!F2997,'fixed values'!$A$2))</f>
        <v/>
      </c>
      <c r="F2997" s="14" t="str">
        <f>IF('Input Data'!G2997="","",IF('Definition sheet'!G2997="PARENT","",'Input Data'!G2997))</f>
        <v/>
      </c>
      <c r="G2997" s="12" t="str">
        <f>IF('Input Data'!I2997="","",'Input Data'!I2997)</f>
        <v/>
      </c>
      <c r="H2997" s="12" t="str">
        <f>IF($G:$G="NotUsed","",IF('Input Data'!J2997="","",'Input Data'!J2997))</f>
        <v/>
      </c>
      <c r="I2997" s="12" t="str">
        <f>IF($G:$G="","",IF('Input Data'!K2997="","",'Input Data'!K2997))</f>
        <v/>
      </c>
      <c r="J2997" s="12" t="str">
        <f>IF($G:$G="","",IF('Input Data'!L2997="","",'Input Data'!L2997))</f>
        <v/>
      </c>
      <c r="K2997" s="12" t="str">
        <f>IF($G:$G="","",IF('Input Data'!M2997="","",'Input Data'!M2997))</f>
        <v/>
      </c>
      <c r="L2997" s="12" t="str">
        <f>IF($G:$G="","",IF('Input Data'!N2997="","",'Input Data'!N2997))</f>
        <v/>
      </c>
      <c r="M2997" s="12" t="str">
        <f>IF($G:$G="","",IF('Input Data'!O2997="","",'Input Data'!O2997))</f>
        <v/>
      </c>
      <c r="N2997" s="12" t="str">
        <f>IF($G:$G="","",IF('Input Data'!P2997="","",'Input Data'!P2997))</f>
        <v/>
      </c>
      <c r="O2997" s="12" t="str">
        <f>IF($G:$G="","",IF('Input Data'!Q2997="","",'Input Data'!Q2997))</f>
        <v/>
      </c>
    </row>
    <row r="2998" spans="1:15" x14ac:dyDescent="0.25">
      <c r="A2998" s="13" t="str">
        <f>IF('Definition sheet'!H2998="","",'Definition sheet'!H2998)</f>
        <v/>
      </c>
      <c r="B2998" s="14" t="str">
        <f>IF('Definition sheet'!C2998="","",'Definition sheet'!C2998)</f>
        <v/>
      </c>
      <c r="C2998" s="13" t="str">
        <f>IF('Definition sheet'!D2998="","",CONCATENATE('fixed values'!$A$3,'Definition sheet'!D2998,'fixed values'!$A$4))</f>
        <v/>
      </c>
      <c r="D2998" s="22" t="str">
        <f>IF('Definition sheet'!E2998="","",CONCATENATE('fixed values'!$A$1,'Definition sheet'!E2998,'fixed values'!$A$2))</f>
        <v/>
      </c>
      <c r="E2998" s="22" t="str">
        <f>IF('Definition sheet'!F2998="","",CONCATENATE('fixed values'!$A$1,'Definition sheet'!F2998,'fixed values'!$A$2))</f>
        <v/>
      </c>
      <c r="F2998" s="14" t="str">
        <f>IF('Input Data'!G2998="","",IF('Definition sheet'!G2998="PARENT","",'Input Data'!G2998))</f>
        <v/>
      </c>
      <c r="G2998" s="12" t="str">
        <f>IF('Input Data'!I2998="","",'Input Data'!I2998)</f>
        <v/>
      </c>
      <c r="H2998" s="12" t="str">
        <f>IF($G:$G="NotUsed","",IF('Input Data'!J2998="","",'Input Data'!J2998))</f>
        <v/>
      </c>
      <c r="I2998" s="12" t="str">
        <f>IF($G:$G="","",IF('Input Data'!K2998="","",'Input Data'!K2998))</f>
        <v/>
      </c>
      <c r="J2998" s="12" t="str">
        <f>IF($G:$G="","",IF('Input Data'!L2998="","",'Input Data'!L2998))</f>
        <v/>
      </c>
      <c r="K2998" s="12" t="str">
        <f>IF($G:$G="","",IF('Input Data'!M2998="","",'Input Data'!M2998))</f>
        <v/>
      </c>
      <c r="L2998" s="12" t="str">
        <f>IF($G:$G="","",IF('Input Data'!N2998="","",'Input Data'!N2998))</f>
        <v/>
      </c>
      <c r="M2998" s="12" t="str">
        <f>IF($G:$G="","",IF('Input Data'!O2998="","",'Input Data'!O2998))</f>
        <v/>
      </c>
      <c r="N2998" s="12" t="str">
        <f>IF($G:$G="","",IF('Input Data'!P2998="","",'Input Data'!P2998))</f>
        <v/>
      </c>
      <c r="O2998" s="12" t="str">
        <f>IF($G:$G="","",IF('Input Data'!Q2998="","",'Input Data'!Q2998))</f>
        <v/>
      </c>
    </row>
    <row r="2999" spans="1:15" x14ac:dyDescent="0.25">
      <c r="A2999" s="13" t="str">
        <f>IF('Definition sheet'!H2999="","",'Definition sheet'!H2999)</f>
        <v/>
      </c>
      <c r="B2999" s="14" t="str">
        <f>IF('Definition sheet'!C2999="","",'Definition sheet'!C2999)</f>
        <v/>
      </c>
      <c r="C2999" s="13" t="str">
        <f>IF('Definition sheet'!D2999="","",CONCATENATE('fixed values'!$A$3,'Definition sheet'!D2999,'fixed values'!$A$4))</f>
        <v/>
      </c>
      <c r="D2999" s="22" t="str">
        <f>IF('Definition sheet'!E2999="","",CONCATENATE('fixed values'!$A$1,'Definition sheet'!E2999,'fixed values'!$A$2))</f>
        <v/>
      </c>
      <c r="E2999" s="22" t="str">
        <f>IF('Definition sheet'!F2999="","",CONCATENATE('fixed values'!$A$1,'Definition sheet'!F2999,'fixed values'!$A$2))</f>
        <v/>
      </c>
      <c r="F2999" s="14" t="str">
        <f>IF('Input Data'!G2999="","",IF('Definition sheet'!G2999="PARENT","",'Input Data'!G2999))</f>
        <v/>
      </c>
      <c r="G2999" s="12" t="str">
        <f>IF('Input Data'!I2999="","",'Input Data'!I2999)</f>
        <v/>
      </c>
      <c r="H2999" s="12" t="str">
        <f>IF($G:$G="NotUsed","",IF('Input Data'!J2999="","",'Input Data'!J2999))</f>
        <v/>
      </c>
      <c r="I2999" s="12" t="str">
        <f>IF($G:$G="","",IF('Input Data'!K2999="","",'Input Data'!K2999))</f>
        <v/>
      </c>
      <c r="J2999" s="12" t="str">
        <f>IF($G:$G="","",IF('Input Data'!L2999="","",'Input Data'!L2999))</f>
        <v/>
      </c>
      <c r="K2999" s="12" t="str">
        <f>IF($G:$G="","",IF('Input Data'!M2999="","",'Input Data'!M2999))</f>
        <v/>
      </c>
      <c r="L2999" s="12" t="str">
        <f>IF($G:$G="","",IF('Input Data'!N2999="","",'Input Data'!N2999))</f>
        <v/>
      </c>
      <c r="M2999" s="12" t="str">
        <f>IF($G:$G="","",IF('Input Data'!O2999="","",'Input Data'!O2999))</f>
        <v/>
      </c>
      <c r="N2999" s="12" t="str">
        <f>IF($G:$G="","",IF('Input Data'!P2999="","",'Input Data'!P2999))</f>
        <v/>
      </c>
      <c r="O2999" s="12" t="str">
        <f>IF($G:$G="","",IF('Input Data'!Q2999="","",'Input Data'!Q2999))</f>
        <v/>
      </c>
    </row>
    <row r="3000" spans="1:15" x14ac:dyDescent="0.25">
      <c r="A3000" s="13" t="str">
        <f>IF('Definition sheet'!H3000="","",'Definition sheet'!H3000)</f>
        <v/>
      </c>
      <c r="B3000" s="14" t="str">
        <f>IF('Definition sheet'!C3000="","",'Definition sheet'!C3000)</f>
        <v/>
      </c>
      <c r="C3000" s="13" t="str">
        <f>IF('Definition sheet'!D3000="","",CONCATENATE('fixed values'!$A$3,'Definition sheet'!D3000,'fixed values'!$A$4))</f>
        <v/>
      </c>
      <c r="D3000" s="22" t="str">
        <f>IF('Definition sheet'!E3000="","",CONCATENATE('fixed values'!$A$1,'Definition sheet'!E3000,'fixed values'!$A$2))</f>
        <v/>
      </c>
      <c r="E3000" s="22" t="str">
        <f>IF('Definition sheet'!F3000="","",CONCATENATE('fixed values'!$A$1,'Definition sheet'!F3000,'fixed values'!$A$2))</f>
        <v/>
      </c>
      <c r="F3000" s="14" t="str">
        <f>IF('Input Data'!G3000="","",IF('Definition sheet'!G3000="PARENT","",'Input Data'!G3000))</f>
        <v/>
      </c>
      <c r="G3000" s="12" t="str">
        <f>IF('Input Data'!I3000="","",'Input Data'!I3000)</f>
        <v/>
      </c>
      <c r="H3000" s="12" t="str">
        <f>IF($G:$G="NotUsed","",IF('Input Data'!J3000="","",'Input Data'!J3000))</f>
        <v/>
      </c>
      <c r="I3000" s="12" t="str">
        <f>IF($G:$G="","",IF('Input Data'!K3000="","",'Input Data'!K3000))</f>
        <v/>
      </c>
      <c r="J3000" s="12" t="str">
        <f>IF($G:$G="","",IF('Input Data'!L3000="","",'Input Data'!L3000))</f>
        <v/>
      </c>
      <c r="K3000" s="12" t="str">
        <f>IF($G:$G="","",IF('Input Data'!M3000="","",'Input Data'!M3000))</f>
        <v/>
      </c>
      <c r="L3000" s="12" t="str">
        <f>IF($G:$G="","",IF('Input Data'!N3000="","",'Input Data'!N3000))</f>
        <v/>
      </c>
      <c r="M3000" s="12" t="str">
        <f>IF($G:$G="","",IF('Input Data'!O3000="","",'Input Data'!O3000))</f>
        <v/>
      </c>
      <c r="N3000" s="12" t="str">
        <f>IF($G:$G="","",IF('Input Data'!P3000="","",'Input Data'!P3000))</f>
        <v/>
      </c>
      <c r="O3000" s="12" t="str">
        <f>IF($G:$G="","",IF('Input Data'!Q3000="","",'Input Data'!Q3000))</f>
        <v/>
      </c>
    </row>
    <row r="3001" spans="1:15" x14ac:dyDescent="0.25">
      <c r="H3001" s="12" t="str">
        <f>IF($G:$G="NotUsed","",IF('Input Data'!J3001="","",'Input Data'!J3001))</f>
        <v/>
      </c>
      <c r="I3001" s="12" t="str">
        <f>IF($G:$G="","",IF('Input Data'!K3001="","",'Input Data'!K3001))</f>
        <v/>
      </c>
      <c r="J3001" s="12" t="str">
        <f>IF($G:$G="","",IF('Input Data'!L3001="","",'Input Data'!L3001))</f>
        <v/>
      </c>
      <c r="K3001" s="12" t="str">
        <f>IF($G:$G="","",IF('Input Data'!M3001="","",'Input Data'!M3001))</f>
        <v/>
      </c>
      <c r="L3001" s="12" t="str">
        <f>IF($G:$G="","",IF('Input Data'!N3001="","",'Input Data'!N3001))</f>
        <v/>
      </c>
      <c r="M3001" s="12" t="str">
        <f>IF($G:$G="","",IF('Input Data'!O3001="","",'Input Data'!O3001))</f>
        <v/>
      </c>
      <c r="N3001" s="12" t="str">
        <f>IF($G:$G="","",IF('Input Data'!P3001="","",'Input Data'!P3001))</f>
        <v/>
      </c>
      <c r="O3001" s="12" t="str">
        <f>IF($G:$G="","",IF('Input Data'!Q3001="","",'Input Data'!Q3001))</f>
        <v/>
      </c>
    </row>
  </sheetData>
  <autoFilter ref="A1:I3001"/>
  <conditionalFormatting sqref="D1:E3000">
    <cfRule type="expression" dxfId="13" priority="20">
      <formula>IF($D1=$E1,,$G1="Used")</formula>
    </cfRule>
  </conditionalFormatting>
  <conditionalFormatting sqref="D1:E1048576">
    <cfRule type="expression" dxfId="12" priority="9">
      <formula>IF($D1=$E1,,$G1="Used")</formula>
    </cfRule>
  </conditionalFormatting>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10" stopIfTrue="1" id="{A3583AF5-1A45-4711-B091-3D45CF18DDFE}">
            <xm:f>'Definition sheet'!$A1&lt;=1</xm:f>
            <x14:dxf>
              <fill>
                <patternFill>
                  <bgColor theme="4" tint="0.59996337778862885"/>
                </patternFill>
              </fill>
              <border>
                <left style="thin">
                  <color auto="1"/>
                </left>
                <right style="thin">
                  <color auto="1"/>
                </right>
                <top style="thin">
                  <color auto="1"/>
                </top>
                <bottom style="thin">
                  <color auto="1"/>
                </bottom>
              </border>
            </x14:dxf>
          </x14:cfRule>
          <x14:cfRule type="expression" priority="11" stopIfTrue="1" id="{4229833B-7038-4BC9-9EFB-ABDFA7636750}">
            <xm:f>IF($A1="",,'Definition sheet'!$I1="NotUsed")</xm:f>
            <x14:dxf>
              <fill>
                <patternFill>
                  <bgColor theme="0" tint="-0.14996795556505021"/>
                </patternFill>
              </fill>
              <border>
                <left style="thin">
                  <color auto="1"/>
                </left>
                <right style="thin">
                  <color auto="1"/>
                </right>
                <top style="thin">
                  <color auto="1"/>
                </top>
                <bottom style="thin">
                  <color auto="1"/>
                </bottom>
              </border>
            </x14:dxf>
          </x14:cfRule>
          <x14:cfRule type="expression" priority="16" id="{72B7D5DD-941C-4432-A9F5-64B0C39AF6CD}">
            <xm:f>'Definition sheet'!$G1="PARENT"</xm:f>
            <x14:dxf>
              <fill>
                <patternFill>
                  <bgColor rgb="FFFFFFCC"/>
                </patternFill>
              </fill>
              <border>
                <left style="thin">
                  <color auto="1"/>
                </left>
                <right style="thin">
                  <color auto="1"/>
                </right>
                <top style="thin">
                  <color auto="1"/>
                </top>
                <bottom style="thin">
                  <color auto="1"/>
                </bottom>
              </border>
            </x14:dxf>
          </x14:cfRule>
          <x14:cfRule type="expression" priority="18" id="{5AB558F9-4A13-4070-9774-E52768F8A606}">
            <xm:f>'Definition sheet'!$G1="CHILD"</xm:f>
            <x14:dxf>
              <border>
                <left style="thin">
                  <color auto="1"/>
                </left>
                <right style="thin">
                  <color auto="1"/>
                </right>
                <top style="thin">
                  <color auto="1"/>
                </top>
                <bottom style="thin">
                  <color auto="1"/>
                </bottom>
                <vertical/>
                <horizontal/>
              </border>
            </x14:dxf>
          </x14:cfRule>
          <xm:sqref>A1:I2 A3:G3000 I3:I3000</xm:sqref>
        </x14:conditionalFormatting>
        <x14:conditionalFormatting xmlns:xm="http://schemas.microsoft.com/office/excel/2006/main">
          <x14:cfRule type="expression" priority="5" stopIfTrue="1" id="{6AB74517-219C-48F4-8497-5073ADF33753}">
            <xm:f>'Definition sheet'!$A3&lt;=1</xm:f>
            <x14:dxf>
              <fill>
                <patternFill>
                  <bgColor theme="4" tint="0.59996337778862885"/>
                </patternFill>
              </fill>
              <border>
                <left style="thin">
                  <color auto="1"/>
                </left>
                <right style="thin">
                  <color auto="1"/>
                </right>
                <top style="thin">
                  <color auto="1"/>
                </top>
                <bottom style="thin">
                  <color auto="1"/>
                </bottom>
              </border>
            </x14:dxf>
          </x14:cfRule>
          <x14:cfRule type="expression" priority="6" stopIfTrue="1" id="{691E3B96-DF63-4917-A4DD-F0D5FB75097C}">
            <xm:f>IF($A3="",,'Definition sheet'!$I3="NotUsed")</xm:f>
            <x14:dxf>
              <fill>
                <patternFill>
                  <bgColor theme="0" tint="-0.14996795556505021"/>
                </patternFill>
              </fill>
              <border>
                <left style="thin">
                  <color auto="1"/>
                </left>
                <right style="thin">
                  <color auto="1"/>
                </right>
                <top style="thin">
                  <color auto="1"/>
                </top>
                <bottom style="thin">
                  <color auto="1"/>
                </bottom>
              </border>
            </x14:dxf>
          </x14:cfRule>
          <x14:cfRule type="expression" priority="7" id="{C85CBFD2-3814-48AD-8FA5-3B01E8565773}">
            <xm:f>'Definition sheet'!$G3="PARENT"</xm:f>
            <x14:dxf>
              <fill>
                <patternFill>
                  <bgColor rgb="FFFFFFCC"/>
                </patternFill>
              </fill>
              <border>
                <left style="thin">
                  <color auto="1"/>
                </left>
                <right style="thin">
                  <color auto="1"/>
                </right>
                <top style="thin">
                  <color auto="1"/>
                </top>
                <bottom style="thin">
                  <color auto="1"/>
                </bottom>
              </border>
            </x14:dxf>
          </x14:cfRule>
          <x14:cfRule type="expression" priority="8" id="{E7070CDF-431F-43A9-9F9A-79618A366F0F}">
            <xm:f>'Definition sheet'!$G3="CHILD"</xm:f>
            <x14:dxf>
              <border>
                <left style="thin">
                  <color auto="1"/>
                </left>
                <right style="thin">
                  <color auto="1"/>
                </right>
                <top style="thin">
                  <color auto="1"/>
                </top>
                <bottom style="thin">
                  <color auto="1"/>
                </bottom>
                <vertical/>
                <horizontal/>
              </border>
            </x14:dxf>
          </x14:cfRule>
          <xm:sqref>H3:H3001</xm:sqref>
        </x14:conditionalFormatting>
        <x14:conditionalFormatting xmlns:xm="http://schemas.microsoft.com/office/excel/2006/main">
          <x14:cfRule type="expression" priority="1" stopIfTrue="1" id="{A85D9055-613B-43CF-BA98-A259ED37468B}">
            <xm:f>'Definition sheet'!$A1&lt;=1</xm:f>
            <x14:dxf>
              <fill>
                <patternFill>
                  <bgColor theme="4" tint="0.59996337778862885"/>
                </patternFill>
              </fill>
              <border>
                <left style="thin">
                  <color auto="1"/>
                </left>
                <right style="thin">
                  <color auto="1"/>
                </right>
                <top style="thin">
                  <color auto="1"/>
                </top>
                <bottom style="thin">
                  <color auto="1"/>
                </bottom>
              </border>
            </x14:dxf>
          </x14:cfRule>
          <x14:cfRule type="expression" priority="2" stopIfTrue="1" id="{2CA1409D-44E5-46C9-8E5C-DCA2F76B3783}">
            <xm:f>IF($A1="",,'Definition sheet'!$I1="NotUsed")</xm:f>
            <x14:dxf>
              <fill>
                <patternFill>
                  <bgColor theme="0" tint="-0.14996795556505021"/>
                </patternFill>
              </fill>
              <border>
                <left style="thin">
                  <color auto="1"/>
                </left>
                <right style="thin">
                  <color auto="1"/>
                </right>
                <top style="thin">
                  <color auto="1"/>
                </top>
                <bottom style="thin">
                  <color auto="1"/>
                </bottom>
              </border>
            </x14:dxf>
          </x14:cfRule>
          <x14:cfRule type="expression" priority="3" id="{68D57A4B-738C-424A-923C-9F30A2D34936}">
            <xm:f>'Definition sheet'!$G1="PARENT"</xm:f>
            <x14:dxf>
              <fill>
                <patternFill>
                  <bgColor rgb="FFFFFFCC"/>
                </patternFill>
              </fill>
              <border>
                <left style="thin">
                  <color auto="1"/>
                </left>
                <right style="thin">
                  <color auto="1"/>
                </right>
                <top style="thin">
                  <color auto="1"/>
                </top>
                <bottom style="thin">
                  <color auto="1"/>
                </bottom>
              </border>
            </x14:dxf>
          </x14:cfRule>
          <x14:cfRule type="expression" priority="4" id="{E99F0B56-B956-4FA3-A848-A903D0C9F4C2}">
            <xm:f>'Definition sheet'!$G1="CHILD"</xm:f>
            <x14:dxf>
              <border>
                <left style="thin">
                  <color auto="1"/>
                </left>
                <right style="thin">
                  <color auto="1"/>
                </right>
                <top style="thin">
                  <color auto="1"/>
                </top>
                <bottom style="thin">
                  <color auto="1"/>
                </bottom>
                <vertical/>
                <horizontal/>
              </border>
            </x14:dxf>
          </x14:cfRule>
          <xm:sqref>J1:O3000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00"/>
  <sheetViews>
    <sheetView workbookViewId="0">
      <selection activeCell="I3" sqref="I3"/>
    </sheetView>
  </sheetViews>
  <sheetFormatPr defaultRowHeight="15" x14ac:dyDescent="0.25"/>
  <cols>
    <col min="1" max="1" width="5.7109375" customWidth="1"/>
    <col min="2" max="2" width="31" bestFit="1" customWidth="1"/>
    <col min="3" max="3" width="29.140625" bestFit="1" customWidth="1"/>
    <col min="4" max="4" width="16" bestFit="1" customWidth="1"/>
    <col min="5" max="5" width="10.28515625" bestFit="1" customWidth="1"/>
    <col min="6" max="6" width="10.28515625" style="19" customWidth="1"/>
    <col min="9" max="9" width="12.5703125" bestFit="1" customWidth="1"/>
    <col min="10" max="10" width="12.28515625" customWidth="1"/>
  </cols>
  <sheetData>
    <row r="1" spans="1:9" ht="14.45" x14ac:dyDescent="0.3">
      <c r="A1" s="10" t="s">
        <v>4</v>
      </c>
      <c r="B1" s="10" t="s">
        <v>5</v>
      </c>
      <c r="C1" s="10" t="s">
        <v>6</v>
      </c>
      <c r="D1" s="10" t="s">
        <v>7</v>
      </c>
      <c r="E1" s="10" t="s">
        <v>8</v>
      </c>
      <c r="F1" s="10" t="s">
        <v>15</v>
      </c>
      <c r="G1" s="10" t="s">
        <v>12</v>
      </c>
      <c r="H1" s="10" t="s">
        <v>13</v>
      </c>
      <c r="I1" s="10" t="s">
        <v>14</v>
      </c>
    </row>
    <row r="2" spans="1:9" ht="14.45" x14ac:dyDescent="0.3">
      <c r="A2" s="11">
        <f>IF('Input Data'!A2="","",'Input Data'!A2-1)</f>
        <v>-1</v>
      </c>
      <c r="B2" s="11" t="str">
        <f>IF(A2="","",IF(A2&lt;0,"",CONCATENATE(REPT("+",(A2)),'Input Data'!B2)))</f>
        <v/>
      </c>
      <c r="C2" s="11" t="str">
        <f>SUBSTITUTE(B2," ","")</f>
        <v/>
      </c>
      <c r="D2" s="11" t="str">
        <f>IF(C2="","",'Input Data'!D2)</f>
        <v/>
      </c>
      <c r="E2" s="11" t="str">
        <f>IF('Input Data'!E2=0,"",'Input Data'!E2)</f>
        <v/>
      </c>
      <c r="F2" s="11" t="str">
        <f>IF('Input Data'!F2=0,"",'Input Data'!F2)</f>
        <v/>
      </c>
      <c r="G2" s="11" t="str">
        <f t="shared" ref="G2:G65" si="0">IF(A2="","",IF(OR(A2=A3,A2&gt;A3),"CHILD","PARENT"))</f>
        <v>PARENT</v>
      </c>
      <c r="H2" s="11" t="str">
        <f>IF('Input Data'!H2=0,"",'Input Data'!H2)</f>
        <v/>
      </c>
      <c r="I2" s="11" t="str">
        <f>IF('Input Data'!I2=0,"",'Input Data'!I2)</f>
        <v>Used</v>
      </c>
    </row>
    <row r="3" spans="1:9" ht="14.45" x14ac:dyDescent="0.3">
      <c r="A3" s="4">
        <f>IF('Input Data'!A3="","",'Input Data'!A3-1)</f>
        <v>0</v>
      </c>
      <c r="B3" s="2" t="str">
        <f>IF(A3="","",CONCATENATE(REPT("+",(A3)),'Input Data'!B3))</f>
        <v>Payment Return V08</v>
      </c>
      <c r="C3" s="2" t="str">
        <f>SUBSTITUTE(B3," ","")</f>
        <v>PaymentReturnV08</v>
      </c>
      <c r="D3" s="2" t="str">
        <f>IF(C3="","",'Input Data'!D3)</f>
        <v>PmtRtr</v>
      </c>
      <c r="E3" s="2" t="str">
        <f>IF('Input Data'!E3=0,"",'Input Data'!E3)</f>
        <v>1..1</v>
      </c>
      <c r="F3" s="19" t="str">
        <f>IF('Input Data'!F3=0,"",'Input Data'!F3)</f>
        <v>1..1</v>
      </c>
      <c r="G3" s="5" t="str">
        <f t="shared" si="0"/>
        <v>PARENT</v>
      </c>
      <c r="H3" s="16" t="str">
        <f>IF('Input Data'!H3=0,"",'Input Data'!H3)</f>
        <v/>
      </c>
      <c r="I3" s="17" t="str">
        <f>IF('Input Data'!I3=0,"",'Input Data'!I3)</f>
        <v>Used</v>
      </c>
    </row>
    <row r="4" spans="1:9" ht="14.45" x14ac:dyDescent="0.3">
      <c r="A4" s="4">
        <f>IF('Input Data'!A4="","",'Input Data'!A4-1)</f>
        <v>1</v>
      </c>
      <c r="B4" s="3" t="str">
        <f>IF(A4="","",CONCATENATE(REPT("+",(A4)),'Input Data'!B4))</f>
        <v>+Group Header</v>
      </c>
      <c r="C4" s="3" t="str">
        <f t="shared" ref="C4:C67" si="1">SUBSTITUTE(B4," ","")</f>
        <v>+GroupHeader</v>
      </c>
      <c r="D4" s="3" t="str">
        <f>IF(C4="","",'Input Data'!D4)</f>
        <v>GrpHdr</v>
      </c>
      <c r="E4" s="3" t="str">
        <f>IF('Input Data'!E4=0,"",'Input Data'!E4)</f>
        <v>1..1</v>
      </c>
      <c r="F4" s="19" t="str">
        <f>IF('Input Data'!F4=0,"",'Input Data'!F4)</f>
        <v>1..1</v>
      </c>
      <c r="G4" s="5" t="str">
        <f t="shared" si="0"/>
        <v>PARENT</v>
      </c>
      <c r="H4" s="16" t="str">
        <f>IF('Input Data'!H4=0,"",'Input Data'!H4)</f>
        <v>1.0</v>
      </c>
      <c r="I4" s="17" t="str">
        <f>IF('Input Data'!I4=0,"",'Input Data'!I4)</f>
        <v>Used</v>
      </c>
    </row>
    <row r="5" spans="1:9" ht="14.45" x14ac:dyDescent="0.3">
      <c r="A5" s="4">
        <f>IF('Input Data'!A5="","",'Input Data'!A5-1)</f>
        <v>2</v>
      </c>
      <c r="B5" s="3" t="str">
        <f>IF(A5="","",CONCATENATE(REPT("+",(A5)),'Input Data'!B5))</f>
        <v>++Message Identification</v>
      </c>
      <c r="C5" s="3" t="str">
        <f t="shared" si="1"/>
        <v>++MessageIdentification</v>
      </c>
      <c r="D5" s="3" t="str">
        <f>IF(C5="","",'Input Data'!D5)</f>
        <v>MsgId</v>
      </c>
      <c r="E5" s="3" t="str">
        <f>IF('Input Data'!E5=0,"",'Input Data'!E5)</f>
        <v>1..1</v>
      </c>
      <c r="F5" s="19" t="str">
        <f>IF('Input Data'!F5=0,"",'Input Data'!F5)</f>
        <v>1..1</v>
      </c>
      <c r="G5" s="5" t="str">
        <f t="shared" si="0"/>
        <v>CHILD</v>
      </c>
      <c r="H5" s="16" t="str">
        <f>IF('Input Data'!H5=0,"",'Input Data'!H5)</f>
        <v>1.1</v>
      </c>
      <c r="I5" s="17" t="str">
        <f>IF('Input Data'!I5=0,"",'Input Data'!I5)</f>
        <v>Used</v>
      </c>
    </row>
    <row r="6" spans="1:9" ht="14.45" x14ac:dyDescent="0.3">
      <c r="A6" s="4">
        <f>IF('Input Data'!A6="","",'Input Data'!A6-1)</f>
        <v>2</v>
      </c>
      <c r="B6" s="3" t="str">
        <f>IF(A6="","",CONCATENATE(REPT("+",(A6)),'Input Data'!B6))</f>
        <v>++Creation Date Time</v>
      </c>
      <c r="C6" s="3" t="str">
        <f t="shared" si="1"/>
        <v>++CreationDateTime</v>
      </c>
      <c r="D6" s="3" t="str">
        <f>IF(C6="","",'Input Data'!D6)</f>
        <v>CreDtTm</v>
      </c>
      <c r="E6" s="3" t="str">
        <f>IF('Input Data'!E6=0,"",'Input Data'!E6)</f>
        <v>1..1</v>
      </c>
      <c r="F6" s="19" t="str">
        <f>IF('Input Data'!F6=0,"",'Input Data'!F6)</f>
        <v>1..1</v>
      </c>
      <c r="G6" s="5" t="str">
        <f t="shared" si="0"/>
        <v>CHILD</v>
      </c>
      <c r="H6" s="16" t="str">
        <f>IF('Input Data'!H6=0,"",'Input Data'!H6)</f>
        <v>1.2</v>
      </c>
      <c r="I6" s="17" t="str">
        <f>IF('Input Data'!I6=0,"",'Input Data'!I6)</f>
        <v>Used</v>
      </c>
    </row>
    <row r="7" spans="1:9" ht="14.45" x14ac:dyDescent="0.3">
      <c r="A7" s="4">
        <f>IF('Input Data'!A7="","",'Input Data'!A7-1)</f>
        <v>2</v>
      </c>
      <c r="B7" s="3" t="str">
        <f>IF(A7="","",CONCATENATE(REPT("+",(A7)),'Input Data'!B7))</f>
        <v>++Authorisation</v>
      </c>
      <c r="C7" s="3" t="str">
        <f t="shared" si="1"/>
        <v>++Authorisation</v>
      </c>
      <c r="D7" s="3" t="str">
        <f>IF(C7="","",'Input Data'!D7)</f>
        <v>Authstn</v>
      </c>
      <c r="E7" s="3" t="str">
        <f>IF('Input Data'!E7=0,"",'Input Data'!E7)</f>
        <v>0..2</v>
      </c>
      <c r="F7" s="19" t="str">
        <f>IF('Input Data'!F7=0,"",'Input Data'!F7)</f>
        <v>0..2</v>
      </c>
      <c r="G7" s="5" t="str">
        <f t="shared" si="0"/>
        <v>PARENT</v>
      </c>
      <c r="H7" s="16" t="str">
        <f>IF('Input Data'!H7=0,"",'Input Data'!H7)</f>
        <v>1.3</v>
      </c>
      <c r="I7" s="17" t="str">
        <f>IF('Input Data'!I7=0,"",'Input Data'!I7)</f>
        <v>NotUsed</v>
      </c>
    </row>
    <row r="8" spans="1:9" ht="14.45" x14ac:dyDescent="0.3">
      <c r="A8" s="4">
        <f>IF('Input Data'!A8="","",'Input Data'!A8-1)</f>
        <v>3</v>
      </c>
      <c r="B8" s="3" t="str">
        <f>IF(A8="","",CONCATENATE(REPT("+",(A8)),'Input Data'!B8))</f>
        <v>+++Code</v>
      </c>
      <c r="C8" s="3" t="str">
        <f t="shared" si="1"/>
        <v>+++Code</v>
      </c>
      <c r="D8" s="3" t="str">
        <f>IF(C8="","",'Input Data'!D8)</f>
        <v>Cd</v>
      </c>
      <c r="E8" s="3" t="str">
        <f>IF('Input Data'!E8=0,"",'Input Data'!E8)</f>
        <v>1..1</v>
      </c>
      <c r="F8" s="19" t="str">
        <f>IF('Input Data'!F8=0,"",'Input Data'!F8)</f>
        <v>1..1</v>
      </c>
      <c r="G8" s="5" t="str">
        <f t="shared" si="0"/>
        <v>CHILD</v>
      </c>
      <c r="H8" s="16" t="str">
        <f>IF('Input Data'!H8=0,"",'Input Data'!H8)</f>
        <v>1.4</v>
      </c>
      <c r="I8" s="17" t="str">
        <f>IF('Input Data'!I8=0,"",'Input Data'!I8)</f>
        <v>NotUsed</v>
      </c>
    </row>
    <row r="9" spans="1:9" ht="14.45" x14ac:dyDescent="0.3">
      <c r="A9" s="4">
        <f>IF('Input Data'!A9="","",'Input Data'!A9-1)</f>
        <v>3</v>
      </c>
      <c r="B9" s="3" t="str">
        <f>IF(A9="","",CONCATENATE(REPT("+",(A9)),'Input Data'!B9))</f>
        <v>+++Proprietary</v>
      </c>
      <c r="C9" s="3" t="str">
        <f t="shared" si="1"/>
        <v>+++Proprietary</v>
      </c>
      <c r="D9" s="3" t="str">
        <f>IF(C9="","",'Input Data'!D9)</f>
        <v>Prtry</v>
      </c>
      <c r="E9" s="3" t="str">
        <f>IF('Input Data'!E9=0,"",'Input Data'!E9)</f>
        <v>1..1</v>
      </c>
      <c r="F9" s="19" t="str">
        <f>IF('Input Data'!F9=0,"",'Input Data'!F9)</f>
        <v>1..1</v>
      </c>
      <c r="G9" s="5" t="str">
        <f t="shared" si="0"/>
        <v>CHILD</v>
      </c>
      <c r="H9" s="16" t="str">
        <f>IF('Input Data'!H9=0,"",'Input Data'!H9)</f>
        <v>1.5</v>
      </c>
      <c r="I9" s="17" t="str">
        <f>IF('Input Data'!I9=0,"",'Input Data'!I9)</f>
        <v>NotUsed</v>
      </c>
    </row>
    <row r="10" spans="1:9" ht="14.45" x14ac:dyDescent="0.3">
      <c r="A10" s="4">
        <f>IF('Input Data'!A10="","",'Input Data'!A10-1)</f>
        <v>2</v>
      </c>
      <c r="B10" s="3" t="str">
        <f>IF(A10="","",CONCATENATE(REPT("+",(A10)),'Input Data'!B10))</f>
        <v>++Batch Booking</v>
      </c>
      <c r="C10" s="3" t="str">
        <f t="shared" si="1"/>
        <v>++BatchBooking</v>
      </c>
      <c r="D10" s="3" t="str">
        <f>IF(C10="","",'Input Data'!D10)</f>
        <v>BtchBookg</v>
      </c>
      <c r="E10" s="3" t="str">
        <f>IF('Input Data'!E10=0,"",'Input Data'!E10)</f>
        <v>0..1</v>
      </c>
      <c r="F10" s="19" t="str">
        <f>IF('Input Data'!F10=0,"",'Input Data'!F10)</f>
        <v>0..1</v>
      </c>
      <c r="G10" s="5" t="str">
        <f t="shared" si="0"/>
        <v>CHILD</v>
      </c>
      <c r="H10" s="16" t="str">
        <f>IF('Input Data'!H10=0,"",'Input Data'!H10)</f>
        <v>1.6</v>
      </c>
      <c r="I10" s="17" t="str">
        <f>IF('Input Data'!I10=0,"",'Input Data'!I10)</f>
        <v>NotUsed</v>
      </c>
    </row>
    <row r="11" spans="1:9" ht="14.45" x14ac:dyDescent="0.3">
      <c r="A11" s="4">
        <f>IF('Input Data'!A11="","",'Input Data'!A11-1)</f>
        <v>2</v>
      </c>
      <c r="B11" s="3" t="str">
        <f>IF(A11="","",CONCATENATE(REPT("+",(A11)),'Input Data'!B11))</f>
        <v>++Number Of Transactions</v>
      </c>
      <c r="C11" s="3" t="str">
        <f t="shared" si="1"/>
        <v>++NumberOfTransactions</v>
      </c>
      <c r="D11" s="3" t="str">
        <f>IF(C11="","",'Input Data'!D11)</f>
        <v>NbOfTxs</v>
      </c>
      <c r="E11" s="3" t="str">
        <f>IF('Input Data'!E11=0,"",'Input Data'!E11)</f>
        <v>1..1</v>
      </c>
      <c r="F11" s="19" t="str">
        <f>IF('Input Data'!F11=0,"",'Input Data'!F11)</f>
        <v>1..1</v>
      </c>
      <c r="G11" s="5" t="str">
        <f t="shared" si="0"/>
        <v>CHILD</v>
      </c>
      <c r="H11" s="16" t="str">
        <f>IF('Input Data'!H11=0,"",'Input Data'!H11)</f>
        <v>1.7</v>
      </c>
      <c r="I11" s="17" t="str">
        <f>IF('Input Data'!I11=0,"",'Input Data'!I11)</f>
        <v>Used</v>
      </c>
    </row>
    <row r="12" spans="1:9" ht="14.45" x14ac:dyDescent="0.3">
      <c r="A12" s="4">
        <f>IF('Input Data'!A12="","",'Input Data'!A12-1)</f>
        <v>2</v>
      </c>
      <c r="B12" s="3" t="str">
        <f>IF(A12="","",CONCATENATE(REPT("+",(A12)),'Input Data'!B12))</f>
        <v>++Control Sum</v>
      </c>
      <c r="C12" s="3" t="str">
        <f t="shared" si="1"/>
        <v>++ControlSum</v>
      </c>
      <c r="D12" s="3" t="str">
        <f>IF(C12="","",'Input Data'!D12)</f>
        <v>CtrlSum</v>
      </c>
      <c r="E12" s="3" t="str">
        <f>IF('Input Data'!E12=0,"",'Input Data'!E12)</f>
        <v>0..1</v>
      </c>
      <c r="F12" s="19" t="str">
        <f>IF('Input Data'!F12=0,"",'Input Data'!F12)</f>
        <v>0..1</v>
      </c>
      <c r="G12" s="5" t="str">
        <f t="shared" si="0"/>
        <v>CHILD</v>
      </c>
      <c r="H12" s="16" t="str">
        <f>IF('Input Data'!H12=0,"",'Input Data'!H12)</f>
        <v>1.8</v>
      </c>
      <c r="I12" s="17" t="str">
        <f>IF('Input Data'!I12=0,"",'Input Data'!I12)</f>
        <v>NotUsed</v>
      </c>
    </row>
    <row r="13" spans="1:9" ht="14.45" x14ac:dyDescent="0.3">
      <c r="A13" s="4">
        <f>IF('Input Data'!A13="","",'Input Data'!A13-1)</f>
        <v>2</v>
      </c>
      <c r="B13" s="3" t="str">
        <f>IF(A13="","",CONCATENATE(REPT("+",(A13)),'Input Data'!B13))</f>
        <v>++Group Return</v>
      </c>
      <c r="C13" s="3" t="str">
        <f t="shared" si="1"/>
        <v>++GroupReturn</v>
      </c>
      <c r="D13" s="3" t="str">
        <f>IF(C13="","",'Input Data'!D13)</f>
        <v>GrpRtr</v>
      </c>
      <c r="E13" s="3" t="str">
        <f>IF('Input Data'!E13=0,"",'Input Data'!E13)</f>
        <v>0..1</v>
      </c>
      <c r="F13" s="19" t="str">
        <f>IF('Input Data'!F13=0,"",'Input Data'!F13)</f>
        <v>0..1</v>
      </c>
      <c r="G13" s="5" t="str">
        <f t="shared" si="0"/>
        <v>CHILD</v>
      </c>
      <c r="H13" s="16" t="str">
        <f>IF('Input Data'!H13=0,"",'Input Data'!H13)</f>
        <v>1.9</v>
      </c>
      <c r="I13" s="17" t="str">
        <f>IF('Input Data'!I13=0,"",'Input Data'!I13)</f>
        <v>NotUsed</v>
      </c>
    </row>
    <row r="14" spans="1:9" ht="14.45" x14ac:dyDescent="0.3">
      <c r="A14" s="4">
        <f>IF('Input Data'!A14="","",'Input Data'!A14-1)</f>
        <v>2</v>
      </c>
      <c r="B14" s="3" t="str">
        <f>IF(A14="","",CONCATENATE(REPT("+",(A14)),'Input Data'!B14))</f>
        <v>++Total Returned Interbank Settlement Amount</v>
      </c>
      <c r="C14" s="3" t="str">
        <f t="shared" si="1"/>
        <v>++TotalReturnedInterbankSettlementAmount</v>
      </c>
      <c r="D14" s="3" t="str">
        <f>IF(C14="","",'Input Data'!D14)</f>
        <v>TtlRtrdIntrBkSttlmAmt</v>
      </c>
      <c r="E14" s="3" t="str">
        <f>IF('Input Data'!E14=0,"",'Input Data'!E14)</f>
        <v>0..1</v>
      </c>
      <c r="F14" s="19" t="str">
        <f>IF('Input Data'!F14=0,"",'Input Data'!F14)</f>
        <v>0..1</v>
      </c>
      <c r="G14" s="5" t="str">
        <f t="shared" si="0"/>
        <v>PARENT</v>
      </c>
      <c r="H14" s="16" t="str">
        <f>IF('Input Data'!H14=0,"",'Input Data'!H14)</f>
        <v>1.10</v>
      </c>
      <c r="I14" s="17" t="str">
        <f>IF('Input Data'!I14=0,"",'Input Data'!I14)</f>
        <v>NotUsed</v>
      </c>
    </row>
    <row r="15" spans="1:9" ht="14.45" x14ac:dyDescent="0.3">
      <c r="A15" s="4">
        <f>IF('Input Data'!A15="","",'Input Data'!A15-1)</f>
        <v>3</v>
      </c>
      <c r="B15" s="3" t="str">
        <f>IF(A15="","",CONCATENATE(REPT("+",(A15)),'Input Data'!B15))</f>
        <v>+++Currency codes</v>
      </c>
      <c r="C15" s="3" t="str">
        <f t="shared" si="1"/>
        <v>+++Currencycodes</v>
      </c>
      <c r="D15" s="3" t="str">
        <f>IF(C15="","",'Input Data'!D15)</f>
        <v>Ccy</v>
      </c>
      <c r="E15" s="3" t="str">
        <f>IF('Input Data'!E15=0,"",'Input Data'!E15)</f>
        <v/>
      </c>
      <c r="F15" s="19" t="str">
        <f>IF('Input Data'!F15=0,"",'Input Data'!F15)</f>
        <v/>
      </c>
      <c r="G15" s="5" t="str">
        <f t="shared" si="0"/>
        <v>CHILD</v>
      </c>
      <c r="H15" s="16" t="str">
        <f>IF('Input Data'!H15=0,"",'Input Data'!H15)</f>
        <v>1.11</v>
      </c>
      <c r="I15" s="17" t="str">
        <f>IF('Input Data'!I15=0,"",'Input Data'!I15)</f>
        <v>NotUsed</v>
      </c>
    </row>
    <row r="16" spans="1:9" ht="14.45" x14ac:dyDescent="0.3">
      <c r="A16" s="4">
        <f>IF('Input Data'!A16="","",'Input Data'!A16-1)</f>
        <v>3</v>
      </c>
      <c r="B16" s="3" t="str">
        <f>IF(A16="","",CONCATENATE(REPT("+",(A16)),'Input Data'!B16))</f>
        <v>+++Currency</v>
      </c>
      <c r="C16" s="3" t="str">
        <f t="shared" si="1"/>
        <v>+++Currency</v>
      </c>
      <c r="D16" s="3" t="str">
        <f>IF(C16="","",'Input Data'!D16)</f>
        <v>Ccy</v>
      </c>
      <c r="E16" s="3" t="str">
        <f>IF('Input Data'!E16=0,"",'Input Data'!E16)</f>
        <v/>
      </c>
      <c r="F16" s="19" t="str">
        <f>IF('Input Data'!F16=0,"",'Input Data'!F16)</f>
        <v/>
      </c>
      <c r="G16" s="5" t="str">
        <f t="shared" si="0"/>
        <v>CHILD</v>
      </c>
      <c r="H16" s="16" t="str">
        <f>IF('Input Data'!H16=0,"",'Input Data'!H16)</f>
        <v>1.11</v>
      </c>
      <c r="I16" s="17" t="str">
        <f>IF('Input Data'!I16=0,"",'Input Data'!I16)</f>
        <v>NotUsed</v>
      </c>
    </row>
    <row r="17" spans="1:9" ht="14.45" x14ac:dyDescent="0.3">
      <c r="A17" s="4">
        <f>IF('Input Data'!A17="","",'Input Data'!A17-1)</f>
        <v>2</v>
      </c>
      <c r="B17" s="3" t="str">
        <f>IF(A17="","",CONCATENATE(REPT("+",(A17)),'Input Data'!B17))</f>
        <v>++Interbank Settlement Date</v>
      </c>
      <c r="C17" s="3" t="str">
        <f t="shared" si="1"/>
        <v>++InterbankSettlementDate</v>
      </c>
      <c r="D17" s="3" t="str">
        <f>IF(C17="","",'Input Data'!D17)</f>
        <v>IntrBkSttlmDt</v>
      </c>
      <c r="E17" s="3" t="str">
        <f>IF('Input Data'!E17=0,"",'Input Data'!E17)</f>
        <v>0..1</v>
      </c>
      <c r="F17" s="19" t="str">
        <f>IF('Input Data'!F17=0,"",'Input Data'!F17)</f>
        <v>0..1</v>
      </c>
      <c r="G17" s="5" t="str">
        <f t="shared" si="0"/>
        <v>CHILD</v>
      </c>
      <c r="H17" s="16" t="str">
        <f>IF('Input Data'!H17=0,"",'Input Data'!H17)</f>
        <v>1.12</v>
      </c>
      <c r="I17" s="17" t="str">
        <f>IF('Input Data'!I17=0,"",'Input Data'!I17)</f>
        <v>Used</v>
      </c>
    </row>
    <row r="18" spans="1:9" ht="14.45" x14ac:dyDescent="0.3">
      <c r="A18" s="4">
        <f>IF('Input Data'!A18="","",'Input Data'!A18-1)</f>
        <v>2</v>
      </c>
      <c r="B18" s="3" t="str">
        <f>IF(A18="","",CONCATENATE(REPT("+",(A18)),'Input Data'!B18))</f>
        <v>++Settlement Information</v>
      </c>
      <c r="C18" s="3" t="str">
        <f t="shared" si="1"/>
        <v>++SettlementInformation</v>
      </c>
      <c r="D18" s="3" t="str">
        <f>IF(C18="","",'Input Data'!D18)</f>
        <v>SttlmInf</v>
      </c>
      <c r="E18" s="3" t="str">
        <f>IF('Input Data'!E18=0,"",'Input Data'!E18)</f>
        <v>1..1</v>
      </c>
      <c r="F18" s="19" t="str">
        <f>IF('Input Data'!F18=0,"",'Input Data'!F18)</f>
        <v>1..1</v>
      </c>
      <c r="G18" s="5" t="str">
        <f t="shared" si="0"/>
        <v>PARENT</v>
      </c>
      <c r="H18" s="16" t="str">
        <f>IF('Input Data'!H18=0,"",'Input Data'!H18)</f>
        <v>1.13</v>
      </c>
      <c r="I18" s="17" t="str">
        <f>IF('Input Data'!I18=0,"",'Input Data'!I18)</f>
        <v>Used</v>
      </c>
    </row>
    <row r="19" spans="1:9" ht="14.45" x14ac:dyDescent="0.3">
      <c r="A19" s="4">
        <f>IF('Input Data'!A19="","",'Input Data'!A19-1)</f>
        <v>3</v>
      </c>
      <c r="B19" s="3" t="str">
        <f>IF(A19="","",CONCATENATE(REPT("+",(A19)),'Input Data'!B19))</f>
        <v>+++Settlement Method</v>
      </c>
      <c r="C19" s="3" t="str">
        <f t="shared" si="1"/>
        <v>+++SettlementMethod</v>
      </c>
      <c r="D19" s="3" t="str">
        <f>IF(C19="","",'Input Data'!D19)</f>
        <v>SttlmMtd</v>
      </c>
      <c r="E19" s="3" t="str">
        <f>IF('Input Data'!E19=0,"",'Input Data'!E19)</f>
        <v>1..1</v>
      </c>
      <c r="F19" s="19" t="str">
        <f>IF('Input Data'!F19=0,"",'Input Data'!F19)</f>
        <v>1..1</v>
      </c>
      <c r="G19" s="5" t="str">
        <f t="shared" si="0"/>
        <v>CHILD</v>
      </c>
      <c r="H19" s="16" t="str">
        <f>IF('Input Data'!H19=0,"",'Input Data'!H19)</f>
        <v>1.14</v>
      </c>
      <c r="I19" s="17" t="str">
        <f>IF('Input Data'!I19=0,"",'Input Data'!I19)</f>
        <v>Used</v>
      </c>
    </row>
    <row r="20" spans="1:9" ht="14.45" x14ac:dyDescent="0.3">
      <c r="A20" s="4">
        <f>IF('Input Data'!A20="","",'Input Data'!A20-1)</f>
        <v>3</v>
      </c>
      <c r="B20" s="3" t="str">
        <f>IF(A20="","",CONCATENATE(REPT("+",(A20)),'Input Data'!B20))</f>
        <v>+++Settlement Account</v>
      </c>
      <c r="C20" s="3" t="str">
        <f t="shared" si="1"/>
        <v>+++SettlementAccount</v>
      </c>
      <c r="D20" s="3" t="str">
        <f>IF(C20="","",'Input Data'!D20)</f>
        <v>SttlmAcct</v>
      </c>
      <c r="E20" s="3" t="str">
        <f>IF('Input Data'!E20=0,"",'Input Data'!E20)</f>
        <v>0..1</v>
      </c>
      <c r="F20" s="19" t="str">
        <f>IF('Input Data'!F20=0,"",'Input Data'!F20)</f>
        <v>0..1</v>
      </c>
      <c r="G20" s="5" t="str">
        <f t="shared" si="0"/>
        <v>PARENT</v>
      </c>
      <c r="H20" s="16" t="str">
        <f>IF('Input Data'!H20=0,"",'Input Data'!H20)</f>
        <v>1.15</v>
      </c>
      <c r="I20" s="17" t="str">
        <f>IF('Input Data'!I20=0,"",'Input Data'!I20)</f>
        <v>Used</v>
      </c>
    </row>
    <row r="21" spans="1:9" ht="14.45" x14ac:dyDescent="0.3">
      <c r="A21" s="4">
        <f>IF('Input Data'!A21="","",'Input Data'!A21-1)</f>
        <v>4</v>
      </c>
      <c r="B21" s="3" t="str">
        <f>IF(A21="","",CONCATENATE(REPT("+",(A21)),'Input Data'!B21))</f>
        <v>++++Identification</v>
      </c>
      <c r="C21" s="3" t="str">
        <f t="shared" si="1"/>
        <v>++++Identification</v>
      </c>
      <c r="D21" s="3" t="str">
        <f>IF(C21="","",'Input Data'!D21)</f>
        <v>Id</v>
      </c>
      <c r="E21" s="3" t="str">
        <f>IF('Input Data'!E21=0,"",'Input Data'!E21)</f>
        <v>1..1</v>
      </c>
      <c r="F21" s="19" t="str">
        <f>IF('Input Data'!F21=0,"",'Input Data'!F21)</f>
        <v>1..1</v>
      </c>
      <c r="G21" s="5" t="str">
        <f t="shared" si="0"/>
        <v>PARENT</v>
      </c>
      <c r="H21" s="16" t="str">
        <f>IF('Input Data'!H21=0,"",'Input Data'!H21)</f>
        <v>1.16</v>
      </c>
      <c r="I21" s="17" t="str">
        <f>IF('Input Data'!I21=0,"",'Input Data'!I21)</f>
        <v>Used</v>
      </c>
    </row>
    <row r="22" spans="1:9" ht="14.45" x14ac:dyDescent="0.3">
      <c r="A22" s="4">
        <f>IF('Input Data'!A22="","",'Input Data'!A22-1)</f>
        <v>5</v>
      </c>
      <c r="B22" s="3" t="str">
        <f>IF(A22="","",CONCATENATE(REPT("+",(A22)),'Input Data'!B22))</f>
        <v>+++++IBAN</v>
      </c>
      <c r="C22" s="3" t="str">
        <f t="shared" si="1"/>
        <v>+++++IBAN</v>
      </c>
      <c r="D22" s="3" t="str">
        <f>IF(C22="","",'Input Data'!D22)</f>
        <v>IBAN</v>
      </c>
      <c r="E22" s="3" t="str">
        <f>IF('Input Data'!E22=0,"",'Input Data'!E22)</f>
        <v>1..1</v>
      </c>
      <c r="F22" s="19" t="str">
        <f>IF('Input Data'!F22=0,"",'Input Data'!F22)</f>
        <v>1..1</v>
      </c>
      <c r="G22" s="5" t="str">
        <f t="shared" si="0"/>
        <v>CHILD</v>
      </c>
      <c r="H22" s="16" t="str">
        <f>IF('Input Data'!H22=0,"",'Input Data'!H22)</f>
        <v>1.17</v>
      </c>
      <c r="I22" s="17" t="str">
        <f>IF('Input Data'!I22=0,"",'Input Data'!I22)</f>
        <v>Used</v>
      </c>
    </row>
    <row r="23" spans="1:9" x14ac:dyDescent="0.25">
      <c r="A23" s="4">
        <f>IF('Input Data'!A23="","",'Input Data'!A23-1)</f>
        <v>5</v>
      </c>
      <c r="B23" s="3" t="str">
        <f>IF(A23="","",CONCATENATE(REPT("+",(A23)),'Input Data'!B23))</f>
        <v>+++++Other</v>
      </c>
      <c r="C23" s="3" t="str">
        <f t="shared" si="1"/>
        <v>+++++Other</v>
      </c>
      <c r="D23" s="3" t="str">
        <f>IF(C23="","",'Input Data'!D23)</f>
        <v>Othr</v>
      </c>
      <c r="E23" s="3" t="str">
        <f>IF('Input Data'!E23=0,"",'Input Data'!E23)</f>
        <v>1..1</v>
      </c>
      <c r="F23" s="19" t="str">
        <f>IF('Input Data'!F23=0,"",'Input Data'!F23)</f>
        <v>1..1</v>
      </c>
      <c r="G23" s="5" t="str">
        <f t="shared" si="0"/>
        <v>PARENT</v>
      </c>
      <c r="H23" s="16" t="str">
        <f>IF('Input Data'!H23=0,"",'Input Data'!H23)</f>
        <v>1.18</v>
      </c>
      <c r="I23" s="17" t="str">
        <f>IF('Input Data'!I23=0,"",'Input Data'!I23)</f>
        <v>Used</v>
      </c>
    </row>
    <row r="24" spans="1:9" x14ac:dyDescent="0.25">
      <c r="A24" s="4">
        <f>IF('Input Data'!A24="","",'Input Data'!A24-1)</f>
        <v>6</v>
      </c>
      <c r="B24" s="3" t="str">
        <f>IF(A24="","",CONCATENATE(REPT("+",(A24)),'Input Data'!B24))</f>
        <v>++++++Identification</v>
      </c>
      <c r="C24" s="3" t="str">
        <f t="shared" si="1"/>
        <v>++++++Identification</v>
      </c>
      <c r="D24" s="3" t="str">
        <f>IF(C24="","",'Input Data'!D24)</f>
        <v>Id</v>
      </c>
      <c r="E24" s="3" t="str">
        <f>IF('Input Data'!E24=0,"",'Input Data'!E24)</f>
        <v>1..1</v>
      </c>
      <c r="F24" s="19" t="str">
        <f>IF('Input Data'!F24=0,"",'Input Data'!F24)</f>
        <v>1..1</v>
      </c>
      <c r="G24" s="5" t="str">
        <f t="shared" si="0"/>
        <v>CHILD</v>
      </c>
      <c r="H24" s="16" t="str">
        <f>IF('Input Data'!H24=0,"",'Input Data'!H24)</f>
        <v>1.19</v>
      </c>
      <c r="I24" s="17" t="str">
        <f>IF('Input Data'!I24=0,"",'Input Data'!I24)</f>
        <v>Used</v>
      </c>
    </row>
    <row r="25" spans="1:9" x14ac:dyDescent="0.25">
      <c r="A25" s="4">
        <f>IF('Input Data'!A25="","",'Input Data'!A25-1)</f>
        <v>6</v>
      </c>
      <c r="B25" s="3" t="str">
        <f>IF(A25="","",CONCATENATE(REPT("+",(A25)),'Input Data'!B25))</f>
        <v>++++++Scheme Name</v>
      </c>
      <c r="C25" s="3" t="str">
        <f t="shared" si="1"/>
        <v>++++++SchemeName</v>
      </c>
      <c r="D25" s="3" t="str">
        <f>IF(C25="","",'Input Data'!D25)</f>
        <v>SchmeNm</v>
      </c>
      <c r="E25" s="3" t="str">
        <f>IF('Input Data'!E25=0,"",'Input Data'!E25)</f>
        <v>0..1</v>
      </c>
      <c r="F25" s="19" t="str">
        <f>IF('Input Data'!F25=0,"",'Input Data'!F25)</f>
        <v>0..1</v>
      </c>
      <c r="G25" s="5" t="str">
        <f t="shared" si="0"/>
        <v>PARENT</v>
      </c>
      <c r="H25" s="16" t="str">
        <f>IF('Input Data'!H25=0,"",'Input Data'!H25)</f>
        <v>1.20</v>
      </c>
      <c r="I25" s="17" t="str">
        <f>IF('Input Data'!I25=0,"",'Input Data'!I25)</f>
        <v>Used</v>
      </c>
    </row>
    <row r="26" spans="1:9" x14ac:dyDescent="0.25">
      <c r="A26" s="4">
        <f>IF('Input Data'!A26="","",'Input Data'!A26-1)</f>
        <v>7</v>
      </c>
      <c r="B26" s="3" t="str">
        <f>IF(A26="","",CONCATENATE(REPT("+",(A26)),'Input Data'!B26))</f>
        <v>+++++++Code</v>
      </c>
      <c r="C26" s="3" t="str">
        <f t="shared" si="1"/>
        <v>+++++++Code</v>
      </c>
      <c r="D26" s="3" t="str">
        <f>IF(C26="","",'Input Data'!D26)</f>
        <v>Cd</v>
      </c>
      <c r="E26" s="3" t="str">
        <f>IF('Input Data'!E26=0,"",'Input Data'!E26)</f>
        <v>1..1</v>
      </c>
      <c r="F26" s="19" t="str">
        <f>IF('Input Data'!F26=0,"",'Input Data'!F26)</f>
        <v>1..1</v>
      </c>
      <c r="G26" s="5" t="str">
        <f t="shared" si="0"/>
        <v>CHILD</v>
      </c>
      <c r="H26" s="16" t="str">
        <f>IF('Input Data'!H26=0,"",'Input Data'!H26)</f>
        <v>1.21</v>
      </c>
      <c r="I26" s="17" t="str">
        <f>IF('Input Data'!I26=0,"",'Input Data'!I26)</f>
        <v>Used</v>
      </c>
    </row>
    <row r="27" spans="1:9" x14ac:dyDescent="0.25">
      <c r="A27" s="4">
        <f>IF('Input Data'!A27="","",'Input Data'!A27-1)</f>
        <v>7</v>
      </c>
      <c r="B27" s="3" t="str">
        <f>IF(A27="","",CONCATENATE(REPT("+",(A27)),'Input Data'!B27))</f>
        <v>+++++++Proprietary</v>
      </c>
      <c r="C27" s="3" t="str">
        <f t="shared" si="1"/>
        <v>+++++++Proprietary</v>
      </c>
      <c r="D27" s="3" t="str">
        <f>IF(C27="","",'Input Data'!D27)</f>
        <v>Prtry</v>
      </c>
      <c r="E27" s="3" t="str">
        <f>IF('Input Data'!E27=0,"",'Input Data'!E27)</f>
        <v>1..1</v>
      </c>
      <c r="F27" s="19" t="str">
        <f>IF('Input Data'!F27=0,"",'Input Data'!F27)</f>
        <v>1..1</v>
      </c>
      <c r="G27" s="5" t="str">
        <f t="shared" si="0"/>
        <v>CHILD</v>
      </c>
      <c r="H27" s="16" t="str">
        <f>IF('Input Data'!H27=0,"",'Input Data'!H27)</f>
        <v>1.22</v>
      </c>
      <c r="I27" s="17" t="str">
        <f>IF('Input Data'!I27=0,"",'Input Data'!I27)</f>
        <v>Used</v>
      </c>
    </row>
    <row r="28" spans="1:9" x14ac:dyDescent="0.25">
      <c r="A28" s="4">
        <f>IF('Input Data'!A28="","",'Input Data'!A28-1)</f>
        <v>6</v>
      </c>
      <c r="B28" s="3" t="str">
        <f>IF(A28="","",CONCATENATE(REPT("+",(A28)),'Input Data'!B28))</f>
        <v>++++++Issuer</v>
      </c>
      <c r="C28" s="3" t="str">
        <f t="shared" si="1"/>
        <v>++++++Issuer</v>
      </c>
      <c r="D28" s="3" t="str">
        <f>IF(C28="","",'Input Data'!D28)</f>
        <v>Issr</v>
      </c>
      <c r="E28" s="3" t="str">
        <f>IF('Input Data'!E28=0,"",'Input Data'!E28)</f>
        <v>0..1</v>
      </c>
      <c r="F28" s="19" t="str">
        <f>IF('Input Data'!F28=0,"",'Input Data'!F28)</f>
        <v>0..1</v>
      </c>
      <c r="G28" s="5" t="str">
        <f t="shared" si="0"/>
        <v>CHILD</v>
      </c>
      <c r="H28" s="16" t="str">
        <f>IF('Input Data'!H28=0,"",'Input Data'!H28)</f>
        <v>1.23</v>
      </c>
      <c r="I28" s="17" t="str">
        <f>IF('Input Data'!I28=0,"",'Input Data'!I28)</f>
        <v>Used</v>
      </c>
    </row>
    <row r="29" spans="1:9" x14ac:dyDescent="0.25">
      <c r="A29" s="4">
        <f>IF('Input Data'!A29="","",'Input Data'!A29-1)</f>
        <v>4</v>
      </c>
      <c r="B29" s="3" t="str">
        <f>IF(A29="","",CONCATENATE(REPT("+",(A29)),'Input Data'!B29))</f>
        <v>++++Type</v>
      </c>
      <c r="C29" s="3" t="str">
        <f t="shared" si="1"/>
        <v>++++Type</v>
      </c>
      <c r="D29" s="3" t="str">
        <f>IF(C29="","",'Input Data'!D29)</f>
        <v>Tp</v>
      </c>
      <c r="E29" s="3" t="str">
        <f>IF('Input Data'!E29=0,"",'Input Data'!E29)</f>
        <v>0..1</v>
      </c>
      <c r="F29" s="19" t="str">
        <f>IF('Input Data'!F29=0,"",'Input Data'!F29)</f>
        <v>0..1</v>
      </c>
      <c r="G29" s="5" t="str">
        <f t="shared" si="0"/>
        <v>PARENT</v>
      </c>
      <c r="H29" s="16" t="str">
        <f>IF('Input Data'!H29=0,"",'Input Data'!H29)</f>
        <v>1.24</v>
      </c>
      <c r="I29" s="17" t="str">
        <f>IF('Input Data'!I29=0,"",'Input Data'!I29)</f>
        <v>Used</v>
      </c>
    </row>
    <row r="30" spans="1:9" x14ac:dyDescent="0.25">
      <c r="A30" s="4">
        <f>IF('Input Data'!A30="","",'Input Data'!A30-1)</f>
        <v>5</v>
      </c>
      <c r="B30" s="3" t="str">
        <f>IF(A30="","",CONCATENATE(REPT("+",(A30)),'Input Data'!B30))</f>
        <v>+++++Code</v>
      </c>
      <c r="C30" s="3" t="str">
        <f t="shared" si="1"/>
        <v>+++++Code</v>
      </c>
      <c r="D30" s="3" t="str">
        <f>IF(C30="","",'Input Data'!D30)</f>
        <v>Cd</v>
      </c>
      <c r="E30" s="3" t="str">
        <f>IF('Input Data'!E30=0,"",'Input Data'!E30)</f>
        <v>1..1</v>
      </c>
      <c r="F30" s="19" t="str">
        <f>IF('Input Data'!F30=0,"",'Input Data'!F30)</f>
        <v>1..1</v>
      </c>
      <c r="G30" s="5" t="str">
        <f t="shared" si="0"/>
        <v>CHILD</v>
      </c>
      <c r="H30" s="16" t="str">
        <f>IF('Input Data'!H30=0,"",'Input Data'!H30)</f>
        <v>1.25</v>
      </c>
      <c r="I30" s="17" t="str">
        <f>IF('Input Data'!I30=0,"",'Input Data'!I30)</f>
        <v>Used</v>
      </c>
    </row>
    <row r="31" spans="1:9" x14ac:dyDescent="0.25">
      <c r="A31" s="4">
        <f>IF('Input Data'!A31="","",'Input Data'!A31-1)</f>
        <v>5</v>
      </c>
      <c r="B31" s="3" t="str">
        <f>IF(A31="","",CONCATENATE(REPT("+",(A31)),'Input Data'!B31))</f>
        <v>+++++Proprietary</v>
      </c>
      <c r="C31" s="3" t="str">
        <f t="shared" si="1"/>
        <v>+++++Proprietary</v>
      </c>
      <c r="D31" s="3" t="str">
        <f>IF(C31="","",'Input Data'!D31)</f>
        <v>Prtry</v>
      </c>
      <c r="E31" s="3" t="str">
        <f>IF('Input Data'!E31=0,"",'Input Data'!E31)</f>
        <v>1..1</v>
      </c>
      <c r="F31" s="19" t="str">
        <f>IF('Input Data'!F31=0,"",'Input Data'!F31)</f>
        <v>1..1</v>
      </c>
      <c r="G31" s="5" t="str">
        <f t="shared" si="0"/>
        <v>CHILD</v>
      </c>
      <c r="H31" s="16" t="str">
        <f>IF('Input Data'!H31=0,"",'Input Data'!H31)</f>
        <v>1.26</v>
      </c>
      <c r="I31" s="17" t="str">
        <f>IF('Input Data'!I31=0,"",'Input Data'!I31)</f>
        <v>Used</v>
      </c>
    </row>
    <row r="32" spans="1:9" x14ac:dyDescent="0.25">
      <c r="A32" s="4">
        <f>IF('Input Data'!A32="","",'Input Data'!A32-1)</f>
        <v>4</v>
      </c>
      <c r="B32" s="3" t="str">
        <f>IF(A32="","",CONCATENATE(REPT("+",(A32)),'Input Data'!B32))</f>
        <v>++++Currency</v>
      </c>
      <c r="C32" s="3" t="str">
        <f t="shared" si="1"/>
        <v>++++Currency</v>
      </c>
      <c r="D32" s="3" t="str">
        <f>IF(C32="","",'Input Data'!D32)</f>
        <v>Ccy</v>
      </c>
      <c r="E32" s="3" t="str">
        <f>IF('Input Data'!E32=0,"",'Input Data'!E32)</f>
        <v>0..1</v>
      </c>
      <c r="F32" s="19" t="str">
        <f>IF('Input Data'!F32=0,"",'Input Data'!F32)</f>
        <v>0..1</v>
      </c>
      <c r="G32" s="5" t="str">
        <f t="shared" si="0"/>
        <v>CHILD</v>
      </c>
      <c r="H32" s="16" t="str">
        <f>IF('Input Data'!H32=0,"",'Input Data'!H32)</f>
        <v>1.27</v>
      </c>
      <c r="I32" s="17" t="str">
        <f>IF('Input Data'!I32=0,"",'Input Data'!I32)</f>
        <v>Used</v>
      </c>
    </row>
    <row r="33" spans="1:9" x14ac:dyDescent="0.25">
      <c r="A33" s="4">
        <f>IF('Input Data'!A33="","",'Input Data'!A33-1)</f>
        <v>4</v>
      </c>
      <c r="B33" s="3" t="str">
        <f>IF(A33="","",CONCATENATE(REPT("+",(A33)),'Input Data'!B33))</f>
        <v>++++Name</v>
      </c>
      <c r="C33" s="3" t="str">
        <f t="shared" si="1"/>
        <v>++++Name</v>
      </c>
      <c r="D33" s="3" t="str">
        <f>IF(C33="","",'Input Data'!D33)</f>
        <v>Nm</v>
      </c>
      <c r="E33" s="3" t="str">
        <f>IF('Input Data'!E33=0,"",'Input Data'!E33)</f>
        <v>0..1</v>
      </c>
      <c r="F33" s="19" t="str">
        <f>IF('Input Data'!F33=0,"",'Input Data'!F33)</f>
        <v>0..1</v>
      </c>
      <c r="G33" s="5" t="str">
        <f t="shared" si="0"/>
        <v>CHILD</v>
      </c>
      <c r="H33" s="16" t="str">
        <f>IF('Input Data'!H33=0,"",'Input Data'!H33)</f>
        <v>1.28</v>
      </c>
      <c r="I33" s="17" t="str">
        <f>IF('Input Data'!I33=0,"",'Input Data'!I33)</f>
        <v>Used</v>
      </c>
    </row>
    <row r="34" spans="1:9" x14ac:dyDescent="0.25">
      <c r="A34" s="4">
        <f>IF('Input Data'!A34="","",'Input Data'!A34-1)</f>
        <v>3</v>
      </c>
      <c r="B34" s="3" t="str">
        <f>IF(A34="","",CONCATENATE(REPT("+",(A34)),'Input Data'!B34))</f>
        <v>+++Clearing System</v>
      </c>
      <c r="C34" s="3" t="str">
        <f t="shared" si="1"/>
        <v>+++ClearingSystem</v>
      </c>
      <c r="D34" s="3" t="str">
        <f>IF(C34="","",'Input Data'!D34)</f>
        <v>ClrSys</v>
      </c>
      <c r="E34" s="3" t="str">
        <f>IF('Input Data'!E34=0,"",'Input Data'!E34)</f>
        <v>0..1</v>
      </c>
      <c r="F34" s="19" t="str">
        <f>IF('Input Data'!F34=0,"",'Input Data'!F34)</f>
        <v>0..1</v>
      </c>
      <c r="G34" s="5" t="str">
        <f t="shared" si="0"/>
        <v>PARENT</v>
      </c>
      <c r="H34" s="16" t="str">
        <f>IF('Input Data'!H34=0,"",'Input Data'!H34)</f>
        <v>1.29</v>
      </c>
      <c r="I34" s="17" t="str">
        <f>IF('Input Data'!I34=0,"",'Input Data'!I34)</f>
        <v>Used</v>
      </c>
    </row>
    <row r="35" spans="1:9" x14ac:dyDescent="0.25">
      <c r="A35" s="4">
        <f>IF('Input Data'!A35="","",'Input Data'!A35-1)</f>
        <v>4</v>
      </c>
      <c r="B35" s="3" t="str">
        <f>IF(A35="","",CONCATENATE(REPT("+",(A35)),'Input Data'!B35))</f>
        <v>++++Code</v>
      </c>
      <c r="C35" s="3" t="str">
        <f t="shared" si="1"/>
        <v>++++Code</v>
      </c>
      <c r="D35" s="3" t="str">
        <f>IF(C35="","",'Input Data'!D35)</f>
        <v>Cd</v>
      </c>
      <c r="E35" s="3" t="str">
        <f>IF('Input Data'!E35=0,"",'Input Data'!E35)</f>
        <v>1..1</v>
      </c>
      <c r="F35" s="19" t="str">
        <f>IF('Input Data'!F35=0,"",'Input Data'!F35)</f>
        <v>1..1</v>
      </c>
      <c r="G35" s="5" t="str">
        <f t="shared" si="0"/>
        <v>CHILD</v>
      </c>
      <c r="H35" s="16" t="str">
        <f>IF('Input Data'!H35=0,"",'Input Data'!H35)</f>
        <v>1.30</v>
      </c>
      <c r="I35" s="17" t="str">
        <f>IF('Input Data'!I35=0,"",'Input Data'!I35)</f>
        <v>Used</v>
      </c>
    </row>
    <row r="36" spans="1:9" x14ac:dyDescent="0.25">
      <c r="A36" s="4">
        <f>IF('Input Data'!A36="","",'Input Data'!A36-1)</f>
        <v>4</v>
      </c>
      <c r="B36" s="3" t="str">
        <f>IF(A36="","",CONCATENATE(REPT("+",(A36)),'Input Data'!B36))</f>
        <v>++++Proprietary</v>
      </c>
      <c r="C36" s="3" t="str">
        <f t="shared" si="1"/>
        <v>++++Proprietary</v>
      </c>
      <c r="D36" s="3" t="str">
        <f>IF(C36="","",'Input Data'!D36)</f>
        <v>Prtry</v>
      </c>
      <c r="E36" s="3" t="str">
        <f>IF('Input Data'!E36=0,"",'Input Data'!E36)</f>
        <v>1..1</v>
      </c>
      <c r="F36" s="19" t="str">
        <f>IF('Input Data'!F36=0,"",'Input Data'!F36)</f>
        <v>1..1</v>
      </c>
      <c r="G36" s="5" t="str">
        <f t="shared" si="0"/>
        <v>CHILD</v>
      </c>
      <c r="H36" s="16" t="str">
        <f>IF('Input Data'!H36=0,"",'Input Data'!H36)</f>
        <v>1.31</v>
      </c>
      <c r="I36" s="17" t="str">
        <f>IF('Input Data'!I36=0,"",'Input Data'!I36)</f>
        <v>Used</v>
      </c>
    </row>
    <row r="37" spans="1:9" x14ac:dyDescent="0.25">
      <c r="A37" s="4">
        <f>IF('Input Data'!A37="","",'Input Data'!A37-1)</f>
        <v>3</v>
      </c>
      <c r="B37" s="3" t="str">
        <f>IF(A37="","",CONCATENATE(REPT("+",(A37)),'Input Data'!B37))</f>
        <v>+++Instructing Reimbursement Agent</v>
      </c>
      <c r="C37" s="3" t="str">
        <f t="shared" si="1"/>
        <v>+++InstructingReimbursementAgent</v>
      </c>
      <c r="D37" s="3" t="str">
        <f>IF(C37="","",'Input Data'!D37)</f>
        <v>InstgRmbrsmntAgt</v>
      </c>
      <c r="E37" s="3" t="str">
        <f>IF('Input Data'!E37=0,"",'Input Data'!E37)</f>
        <v>0..1</v>
      </c>
      <c r="F37" s="19" t="str">
        <f>IF('Input Data'!F37=0,"",'Input Data'!F37)</f>
        <v>0..1</v>
      </c>
      <c r="G37" s="5" t="str">
        <f t="shared" si="0"/>
        <v>PARENT</v>
      </c>
      <c r="H37" s="16" t="str">
        <f>IF('Input Data'!H37=0,"",'Input Data'!H37)</f>
        <v>1.32</v>
      </c>
      <c r="I37" s="17" t="str">
        <f>IF('Input Data'!I37=0,"",'Input Data'!I37)</f>
        <v>Used</v>
      </c>
    </row>
    <row r="38" spans="1:9" x14ac:dyDescent="0.25">
      <c r="A38" s="4">
        <f>IF('Input Data'!A38="","",'Input Data'!A38-1)</f>
        <v>4</v>
      </c>
      <c r="B38" s="3" t="str">
        <f>IF(A38="","",CONCATENATE(REPT("+",(A38)),'Input Data'!B38))</f>
        <v>++++Financial Institution Identification</v>
      </c>
      <c r="C38" s="3" t="str">
        <f t="shared" si="1"/>
        <v>++++FinancialInstitutionIdentification</v>
      </c>
      <c r="D38" s="3" t="str">
        <f>IF(C38="","",'Input Data'!D38)</f>
        <v>FinInstnId</v>
      </c>
      <c r="E38" s="3" t="str">
        <f>IF('Input Data'!E38=0,"",'Input Data'!E38)</f>
        <v>1..1</v>
      </c>
      <c r="F38" s="19" t="str">
        <f>IF('Input Data'!F38=0,"",'Input Data'!F38)</f>
        <v>1..1</v>
      </c>
      <c r="G38" s="5" t="str">
        <f t="shared" si="0"/>
        <v>PARENT</v>
      </c>
      <c r="H38" s="16" t="str">
        <f>IF('Input Data'!H38=0,"",'Input Data'!H38)</f>
        <v>1.33</v>
      </c>
      <c r="I38" s="17" t="str">
        <f>IF('Input Data'!I38=0,"",'Input Data'!I38)</f>
        <v>Used</v>
      </c>
    </row>
    <row r="39" spans="1:9" x14ac:dyDescent="0.25">
      <c r="A39" s="4">
        <f>IF('Input Data'!A39="","",'Input Data'!A39-1)</f>
        <v>5</v>
      </c>
      <c r="B39" s="3" t="str">
        <f>IF(A39="","",CONCATENATE(REPT("+",(A39)),'Input Data'!B39))</f>
        <v>+++++BICFI</v>
      </c>
      <c r="C39" s="3" t="str">
        <f t="shared" si="1"/>
        <v>+++++BICFI</v>
      </c>
      <c r="D39" s="3" t="str">
        <f>IF(C39="","",'Input Data'!D39)</f>
        <v>BICFI</v>
      </c>
      <c r="E39" s="3" t="str">
        <f>IF('Input Data'!E39=0,"",'Input Data'!E39)</f>
        <v>0..1</v>
      </c>
      <c r="F39" s="19" t="str">
        <f>IF('Input Data'!F39=0,"",'Input Data'!F39)</f>
        <v>0..1</v>
      </c>
      <c r="G39" s="5" t="str">
        <f t="shared" si="0"/>
        <v>CHILD</v>
      </c>
      <c r="H39" s="16" t="str">
        <f>IF('Input Data'!H39=0,"",'Input Data'!H39)</f>
        <v>1.34</v>
      </c>
      <c r="I39" s="17" t="str">
        <f>IF('Input Data'!I39=0,"",'Input Data'!I39)</f>
        <v>Used</v>
      </c>
    </row>
    <row r="40" spans="1:9" x14ac:dyDescent="0.25">
      <c r="A40" s="4">
        <f>IF('Input Data'!A40="","",'Input Data'!A40-1)</f>
        <v>5</v>
      </c>
      <c r="B40" s="3" t="str">
        <f>IF(A40="","",CONCATENATE(REPT("+",(A40)),'Input Data'!B40))</f>
        <v>+++++Clearing System Member Identification</v>
      </c>
      <c r="C40" s="3" t="str">
        <f t="shared" si="1"/>
        <v>+++++ClearingSystemMemberIdentification</v>
      </c>
      <c r="D40" s="3" t="str">
        <f>IF(C40="","",'Input Data'!D40)</f>
        <v>ClrSysMmbId</v>
      </c>
      <c r="E40" s="3" t="str">
        <f>IF('Input Data'!E40=0,"",'Input Data'!E40)</f>
        <v>0..1</v>
      </c>
      <c r="F40" s="19" t="str">
        <f>IF('Input Data'!F40=0,"",'Input Data'!F40)</f>
        <v>0..1</v>
      </c>
      <c r="G40" s="5" t="str">
        <f t="shared" si="0"/>
        <v>PARENT</v>
      </c>
      <c r="H40" s="16" t="str">
        <f>IF('Input Data'!H40=0,"",'Input Data'!H40)</f>
        <v>1.35</v>
      </c>
      <c r="I40" s="17" t="str">
        <f>IF('Input Data'!I40=0,"",'Input Data'!I40)</f>
        <v>Used</v>
      </c>
    </row>
    <row r="41" spans="1:9" x14ac:dyDescent="0.25">
      <c r="A41" s="4">
        <f>IF('Input Data'!A41="","",'Input Data'!A41-1)</f>
        <v>6</v>
      </c>
      <c r="B41" s="3" t="str">
        <f>IF(A41="","",CONCATENATE(REPT("+",(A41)),'Input Data'!B41))</f>
        <v>++++++Clearing System Identification</v>
      </c>
      <c r="C41" s="3" t="str">
        <f t="shared" si="1"/>
        <v>++++++ClearingSystemIdentification</v>
      </c>
      <c r="D41" s="3" t="str">
        <f>IF(C41="","",'Input Data'!D41)</f>
        <v>ClrSysId</v>
      </c>
      <c r="E41" s="3" t="str">
        <f>IF('Input Data'!E41=0,"",'Input Data'!E41)</f>
        <v>0..1</v>
      </c>
      <c r="F41" s="19" t="str">
        <f>IF('Input Data'!F41=0,"",'Input Data'!F41)</f>
        <v>0..1</v>
      </c>
      <c r="G41" s="5" t="str">
        <f t="shared" si="0"/>
        <v>PARENT</v>
      </c>
      <c r="H41" s="16" t="str">
        <f>IF('Input Data'!H41=0,"",'Input Data'!H41)</f>
        <v>1.36</v>
      </c>
      <c r="I41" s="17" t="str">
        <f>IF('Input Data'!I41=0,"",'Input Data'!I41)</f>
        <v>NotUsed</v>
      </c>
    </row>
    <row r="42" spans="1:9" x14ac:dyDescent="0.25">
      <c r="A42" s="4">
        <f>IF('Input Data'!A42="","",'Input Data'!A42-1)</f>
        <v>7</v>
      </c>
      <c r="B42" s="3" t="str">
        <f>IF(A42="","",CONCATENATE(REPT("+",(A42)),'Input Data'!B42))</f>
        <v>+++++++Code</v>
      </c>
      <c r="C42" s="3" t="str">
        <f t="shared" si="1"/>
        <v>+++++++Code</v>
      </c>
      <c r="D42" s="3" t="str">
        <f>IF(C42="","",'Input Data'!D42)</f>
        <v>Cd</v>
      </c>
      <c r="E42" s="3" t="str">
        <f>IF('Input Data'!E42=0,"",'Input Data'!E42)</f>
        <v>1..1</v>
      </c>
      <c r="F42" s="19" t="str">
        <f>IF('Input Data'!F42=0,"",'Input Data'!F42)</f>
        <v>1..1</v>
      </c>
      <c r="G42" s="5" t="str">
        <f t="shared" si="0"/>
        <v>CHILD</v>
      </c>
      <c r="H42" s="16" t="str">
        <f>IF('Input Data'!H42=0,"",'Input Data'!H42)</f>
        <v>1.37</v>
      </c>
      <c r="I42" s="17" t="str">
        <f>IF('Input Data'!I42=0,"",'Input Data'!I42)</f>
        <v>NotUsed</v>
      </c>
    </row>
    <row r="43" spans="1:9" x14ac:dyDescent="0.25">
      <c r="A43" s="4">
        <f>IF('Input Data'!A43="","",'Input Data'!A43-1)</f>
        <v>7</v>
      </c>
      <c r="B43" s="3" t="str">
        <f>IF(A43="","",CONCATENATE(REPT("+",(A43)),'Input Data'!B43))</f>
        <v>+++++++Proprietary</v>
      </c>
      <c r="C43" s="3" t="str">
        <f t="shared" si="1"/>
        <v>+++++++Proprietary</v>
      </c>
      <c r="D43" s="3" t="str">
        <f>IF(C43="","",'Input Data'!D43)</f>
        <v>Prtry</v>
      </c>
      <c r="E43" s="3" t="str">
        <f>IF('Input Data'!E43=0,"",'Input Data'!E43)</f>
        <v>1..1</v>
      </c>
      <c r="F43" s="19" t="str">
        <f>IF('Input Data'!F43=0,"",'Input Data'!F43)</f>
        <v>1..1</v>
      </c>
      <c r="G43" s="5" t="str">
        <f t="shared" si="0"/>
        <v>CHILD</v>
      </c>
      <c r="H43" s="16" t="str">
        <f>IF('Input Data'!H43=0,"",'Input Data'!H43)</f>
        <v>1.38</v>
      </c>
      <c r="I43" s="17" t="str">
        <f>IF('Input Data'!I43=0,"",'Input Data'!I43)</f>
        <v>NotUsed</v>
      </c>
    </row>
    <row r="44" spans="1:9" x14ac:dyDescent="0.25">
      <c r="A44" s="4">
        <f>IF('Input Data'!A44="","",'Input Data'!A44-1)</f>
        <v>6</v>
      </c>
      <c r="B44" s="3" t="str">
        <f>IF(A44="","",CONCATENATE(REPT("+",(A44)),'Input Data'!B44))</f>
        <v>++++++Member Identification</v>
      </c>
      <c r="C44" s="3" t="str">
        <f t="shared" si="1"/>
        <v>++++++MemberIdentification</v>
      </c>
      <c r="D44" s="3" t="str">
        <f>IF(C44="","",'Input Data'!D44)</f>
        <v>MmbId</v>
      </c>
      <c r="E44" s="3" t="str">
        <f>IF('Input Data'!E44=0,"",'Input Data'!E44)</f>
        <v>1..1</v>
      </c>
      <c r="F44" s="19" t="str">
        <f>IF('Input Data'!F44=0,"",'Input Data'!F44)</f>
        <v>1..1</v>
      </c>
      <c r="G44" s="5" t="str">
        <f t="shared" si="0"/>
        <v>CHILD</v>
      </c>
      <c r="H44" s="16" t="str">
        <f>IF('Input Data'!H44=0,"",'Input Data'!H44)</f>
        <v>1.39</v>
      </c>
      <c r="I44" s="17" t="str">
        <f>IF('Input Data'!I44=0,"",'Input Data'!I44)</f>
        <v>Used</v>
      </c>
    </row>
    <row r="45" spans="1:9" x14ac:dyDescent="0.25">
      <c r="A45" s="4">
        <f>IF('Input Data'!A45="","",'Input Data'!A45-1)</f>
        <v>5</v>
      </c>
      <c r="B45" s="3" t="str">
        <f>IF(A45="","",CONCATENATE(REPT("+",(A45)),'Input Data'!B45))</f>
        <v>+++++Name</v>
      </c>
      <c r="C45" s="3" t="str">
        <f t="shared" si="1"/>
        <v>+++++Name</v>
      </c>
      <c r="D45" s="3" t="str">
        <f>IF(C45="","",'Input Data'!D45)</f>
        <v>Nm</v>
      </c>
      <c r="E45" s="3" t="str">
        <f>IF('Input Data'!E45=0,"",'Input Data'!E45)</f>
        <v>0..1</v>
      </c>
      <c r="F45" s="19" t="str">
        <f>IF('Input Data'!F45=0,"",'Input Data'!F45)</f>
        <v>0..1</v>
      </c>
      <c r="G45" s="5" t="str">
        <f t="shared" si="0"/>
        <v>CHILD</v>
      </c>
      <c r="H45" s="16" t="str">
        <f>IF('Input Data'!H45=0,"",'Input Data'!H45)</f>
        <v>1.40</v>
      </c>
      <c r="I45" s="17" t="str">
        <f>IF('Input Data'!I45=0,"",'Input Data'!I45)</f>
        <v>NotUsed</v>
      </c>
    </row>
    <row r="46" spans="1:9" x14ac:dyDescent="0.25">
      <c r="A46" s="4">
        <f>IF('Input Data'!A46="","",'Input Data'!A46-1)</f>
        <v>5</v>
      </c>
      <c r="B46" s="3" t="str">
        <f>IF(A46="","",CONCATENATE(REPT("+",(A46)),'Input Data'!B46))</f>
        <v>+++++Postal Address</v>
      </c>
      <c r="C46" s="3" t="str">
        <f t="shared" si="1"/>
        <v>+++++PostalAddress</v>
      </c>
      <c r="D46" s="3" t="str">
        <f>IF(C46="","",'Input Data'!D46)</f>
        <v>PstlAdr</v>
      </c>
      <c r="E46" s="3" t="str">
        <f>IF('Input Data'!E46=0,"",'Input Data'!E46)</f>
        <v>0..1</v>
      </c>
      <c r="F46" s="19" t="str">
        <f>IF('Input Data'!F46=0,"",'Input Data'!F46)</f>
        <v>0..1</v>
      </c>
      <c r="G46" s="5" t="str">
        <f t="shared" si="0"/>
        <v>PARENT</v>
      </c>
      <c r="H46" s="16" t="str">
        <f>IF('Input Data'!H46=0,"",'Input Data'!H46)</f>
        <v>1.41</v>
      </c>
      <c r="I46" s="17" t="str">
        <f>IF('Input Data'!I46=0,"",'Input Data'!I46)</f>
        <v>NotUsed</v>
      </c>
    </row>
    <row r="47" spans="1:9" x14ac:dyDescent="0.25">
      <c r="A47" s="4">
        <f>IF('Input Data'!A47="","",'Input Data'!A47-1)</f>
        <v>6</v>
      </c>
      <c r="B47" s="3" t="str">
        <f>IF(A47="","",CONCATENATE(REPT("+",(A47)),'Input Data'!B47))</f>
        <v>++++++Address Type</v>
      </c>
      <c r="C47" s="3" t="str">
        <f t="shared" si="1"/>
        <v>++++++AddressType</v>
      </c>
      <c r="D47" s="3" t="str">
        <f>IF(C47="","",'Input Data'!D47)</f>
        <v>AdrTp</v>
      </c>
      <c r="E47" s="3" t="str">
        <f>IF('Input Data'!E47=0,"",'Input Data'!E47)</f>
        <v>0..1</v>
      </c>
      <c r="F47" s="19" t="str">
        <f>IF('Input Data'!F47=0,"",'Input Data'!F47)</f>
        <v>0..1</v>
      </c>
      <c r="G47" s="5" t="str">
        <f t="shared" si="0"/>
        <v>CHILD</v>
      </c>
      <c r="H47" s="16" t="str">
        <f>IF('Input Data'!H47=0,"",'Input Data'!H47)</f>
        <v>1.42</v>
      </c>
      <c r="I47" s="17" t="str">
        <f>IF('Input Data'!I47=0,"",'Input Data'!I47)</f>
        <v>NotUsed</v>
      </c>
    </row>
    <row r="48" spans="1:9" x14ac:dyDescent="0.25">
      <c r="A48" s="4">
        <f>IF('Input Data'!A48="","",'Input Data'!A48-1)</f>
        <v>6</v>
      </c>
      <c r="B48" s="3" t="str">
        <f>IF(A48="","",CONCATENATE(REPT("+",(A48)),'Input Data'!B48))</f>
        <v>++++++Department</v>
      </c>
      <c r="C48" s="3" t="str">
        <f t="shared" si="1"/>
        <v>++++++Department</v>
      </c>
      <c r="D48" s="3" t="str">
        <f>IF(C48="","",'Input Data'!D48)</f>
        <v>Dept</v>
      </c>
      <c r="E48" s="3" t="str">
        <f>IF('Input Data'!E48=0,"",'Input Data'!E48)</f>
        <v>0..1</v>
      </c>
      <c r="F48" s="19" t="str">
        <f>IF('Input Data'!F48=0,"",'Input Data'!F48)</f>
        <v>0..1</v>
      </c>
      <c r="G48" s="5" t="str">
        <f t="shared" si="0"/>
        <v>CHILD</v>
      </c>
      <c r="H48" s="16" t="str">
        <f>IF('Input Data'!H48=0,"",'Input Data'!H48)</f>
        <v>1.43</v>
      </c>
      <c r="I48" s="17" t="str">
        <f>IF('Input Data'!I48=0,"",'Input Data'!I48)</f>
        <v>NotUsed</v>
      </c>
    </row>
    <row r="49" spans="1:9" x14ac:dyDescent="0.25">
      <c r="A49" s="4">
        <f>IF('Input Data'!A49="","",'Input Data'!A49-1)</f>
        <v>6</v>
      </c>
      <c r="B49" s="3" t="str">
        <f>IF(A49="","",CONCATENATE(REPT("+",(A49)),'Input Data'!B49))</f>
        <v>++++++Sub Department</v>
      </c>
      <c r="C49" s="3" t="str">
        <f t="shared" si="1"/>
        <v>++++++SubDepartment</v>
      </c>
      <c r="D49" s="3" t="str">
        <f>IF(C49="","",'Input Data'!D49)</f>
        <v>SubDept</v>
      </c>
      <c r="E49" s="3" t="str">
        <f>IF('Input Data'!E49=0,"",'Input Data'!E49)</f>
        <v>0..1</v>
      </c>
      <c r="F49" s="19" t="str">
        <f>IF('Input Data'!F49=0,"",'Input Data'!F49)</f>
        <v>0..1</v>
      </c>
      <c r="G49" s="5" t="str">
        <f t="shared" si="0"/>
        <v>CHILD</v>
      </c>
      <c r="H49" s="16" t="str">
        <f>IF('Input Data'!H49=0,"",'Input Data'!H49)</f>
        <v>1.44</v>
      </c>
      <c r="I49" s="17" t="str">
        <f>IF('Input Data'!I49=0,"",'Input Data'!I49)</f>
        <v>NotUsed</v>
      </c>
    </row>
    <row r="50" spans="1:9" x14ac:dyDescent="0.25">
      <c r="A50" s="4">
        <f>IF('Input Data'!A50="","",'Input Data'!A50-1)</f>
        <v>6</v>
      </c>
      <c r="B50" s="3" t="str">
        <f>IF(A50="","",CONCATENATE(REPT("+",(A50)),'Input Data'!B50))</f>
        <v>++++++Street Name</v>
      </c>
      <c r="C50" s="3" t="str">
        <f t="shared" si="1"/>
        <v>++++++StreetName</v>
      </c>
      <c r="D50" s="3" t="str">
        <f>IF(C50="","",'Input Data'!D50)</f>
        <v>StrtNm</v>
      </c>
      <c r="E50" s="3" t="str">
        <f>IF('Input Data'!E50=0,"",'Input Data'!E50)</f>
        <v>0..1</v>
      </c>
      <c r="F50" s="19" t="str">
        <f>IF('Input Data'!F50=0,"",'Input Data'!F50)</f>
        <v>0..1</v>
      </c>
      <c r="G50" s="5" t="str">
        <f t="shared" si="0"/>
        <v>CHILD</v>
      </c>
      <c r="H50" s="16" t="str">
        <f>IF('Input Data'!H50=0,"",'Input Data'!H50)</f>
        <v>1.45</v>
      </c>
      <c r="I50" s="17" t="str">
        <f>IF('Input Data'!I50=0,"",'Input Data'!I50)</f>
        <v>NotUsed</v>
      </c>
    </row>
    <row r="51" spans="1:9" x14ac:dyDescent="0.25">
      <c r="A51" s="4">
        <f>IF('Input Data'!A51="","",'Input Data'!A51-1)</f>
        <v>6</v>
      </c>
      <c r="B51" s="3" t="str">
        <f>IF(A51="","",CONCATENATE(REPT("+",(A51)),'Input Data'!B51))</f>
        <v>++++++Building Number</v>
      </c>
      <c r="C51" s="3" t="str">
        <f t="shared" si="1"/>
        <v>++++++BuildingNumber</v>
      </c>
      <c r="D51" s="3" t="str">
        <f>IF(C51="","",'Input Data'!D51)</f>
        <v>BldgNb</v>
      </c>
      <c r="E51" s="3" t="str">
        <f>IF('Input Data'!E51=0,"",'Input Data'!E51)</f>
        <v>0..1</v>
      </c>
      <c r="F51" s="19" t="str">
        <f>IF('Input Data'!F51=0,"",'Input Data'!F51)</f>
        <v>0..1</v>
      </c>
      <c r="G51" s="5" t="str">
        <f t="shared" si="0"/>
        <v>CHILD</v>
      </c>
      <c r="H51" s="16" t="str">
        <f>IF('Input Data'!H51=0,"",'Input Data'!H51)</f>
        <v>1.46</v>
      </c>
      <c r="I51" s="17" t="str">
        <f>IF('Input Data'!I51=0,"",'Input Data'!I51)</f>
        <v>NotUsed</v>
      </c>
    </row>
    <row r="52" spans="1:9" x14ac:dyDescent="0.25">
      <c r="A52" s="4">
        <f>IF('Input Data'!A52="","",'Input Data'!A52-1)</f>
        <v>6</v>
      </c>
      <c r="B52" s="3" t="str">
        <f>IF(A52="","",CONCATENATE(REPT("+",(A52)),'Input Data'!B52))</f>
        <v>++++++Post Code</v>
      </c>
      <c r="C52" s="3" t="str">
        <f t="shared" si="1"/>
        <v>++++++PostCode</v>
      </c>
      <c r="D52" s="3" t="str">
        <f>IF(C52="","",'Input Data'!D52)</f>
        <v>PstCd</v>
      </c>
      <c r="E52" s="3" t="str">
        <f>IF('Input Data'!E52=0,"",'Input Data'!E52)</f>
        <v>0..1</v>
      </c>
      <c r="F52" s="19" t="str">
        <f>IF('Input Data'!F52=0,"",'Input Data'!F52)</f>
        <v>0..1</v>
      </c>
      <c r="G52" s="5" t="str">
        <f t="shared" si="0"/>
        <v>CHILD</v>
      </c>
      <c r="H52" s="16" t="str">
        <f>IF('Input Data'!H52=0,"",'Input Data'!H52)</f>
        <v>1.47</v>
      </c>
      <c r="I52" s="17" t="str">
        <f>IF('Input Data'!I52=0,"",'Input Data'!I52)</f>
        <v>NotUsed</v>
      </c>
    </row>
    <row r="53" spans="1:9" x14ac:dyDescent="0.25">
      <c r="A53" s="4">
        <f>IF('Input Data'!A53="","",'Input Data'!A53-1)</f>
        <v>6</v>
      </c>
      <c r="B53" s="3" t="str">
        <f>IF(A53="","",CONCATENATE(REPT("+",(A53)),'Input Data'!B53))</f>
        <v>++++++Town Name</v>
      </c>
      <c r="C53" s="3" t="str">
        <f t="shared" si="1"/>
        <v>++++++TownName</v>
      </c>
      <c r="D53" s="3" t="str">
        <f>IF(C53="","",'Input Data'!D53)</f>
        <v>TwnNm</v>
      </c>
      <c r="E53" s="3" t="str">
        <f>IF('Input Data'!E53=0,"",'Input Data'!E53)</f>
        <v>0..1</v>
      </c>
      <c r="F53" s="19" t="str">
        <f>IF('Input Data'!F53=0,"",'Input Data'!F53)</f>
        <v>0..1</v>
      </c>
      <c r="G53" s="5" t="str">
        <f t="shared" si="0"/>
        <v>CHILD</v>
      </c>
      <c r="H53" s="16" t="str">
        <f>IF('Input Data'!H53=0,"",'Input Data'!H53)</f>
        <v>1.48</v>
      </c>
      <c r="I53" s="17" t="str">
        <f>IF('Input Data'!I53=0,"",'Input Data'!I53)</f>
        <v>NotUsed</v>
      </c>
    </row>
    <row r="54" spans="1:9" x14ac:dyDescent="0.25">
      <c r="A54" s="4">
        <f>IF('Input Data'!A54="","",'Input Data'!A54-1)</f>
        <v>6</v>
      </c>
      <c r="B54" s="3" t="str">
        <f>IF(A54="","",CONCATENATE(REPT("+",(A54)),'Input Data'!B54))</f>
        <v>++++++Country Sub Division</v>
      </c>
      <c r="C54" s="3" t="str">
        <f t="shared" si="1"/>
        <v>++++++CountrySubDivision</v>
      </c>
      <c r="D54" s="3" t="str">
        <f>IF(C54="","",'Input Data'!D54)</f>
        <v>CtrySubDvsn</v>
      </c>
      <c r="E54" s="3" t="str">
        <f>IF('Input Data'!E54=0,"",'Input Data'!E54)</f>
        <v>0..1</v>
      </c>
      <c r="F54" s="19" t="str">
        <f>IF('Input Data'!F54=0,"",'Input Data'!F54)</f>
        <v>0..1</v>
      </c>
      <c r="G54" s="5" t="str">
        <f t="shared" si="0"/>
        <v>CHILD</v>
      </c>
      <c r="H54" s="16" t="str">
        <f>IF('Input Data'!H54=0,"",'Input Data'!H54)</f>
        <v>1.49</v>
      </c>
      <c r="I54" s="17" t="str">
        <f>IF('Input Data'!I54=0,"",'Input Data'!I54)</f>
        <v>NotUsed</v>
      </c>
    </row>
    <row r="55" spans="1:9" x14ac:dyDescent="0.25">
      <c r="A55" s="4">
        <f>IF('Input Data'!A55="","",'Input Data'!A55-1)</f>
        <v>6</v>
      </c>
      <c r="B55" s="3" t="str">
        <f>IF(A55="","",CONCATENATE(REPT("+",(A55)),'Input Data'!B55))</f>
        <v>++++++Country name code</v>
      </c>
      <c r="C55" s="3" t="str">
        <f t="shared" si="1"/>
        <v>++++++Countrynamecode</v>
      </c>
      <c r="D55" s="3" t="str">
        <f>IF(C55="","",'Input Data'!D55)</f>
        <v>Ctry</v>
      </c>
      <c r="E55" s="3" t="str">
        <f>IF('Input Data'!E55=0,"",'Input Data'!E55)</f>
        <v>0..1</v>
      </c>
      <c r="F55" s="19" t="str">
        <f>IF('Input Data'!F55=0,"",'Input Data'!F55)</f>
        <v>0..1</v>
      </c>
      <c r="G55" s="5" t="str">
        <f t="shared" si="0"/>
        <v>CHILD</v>
      </c>
      <c r="H55" s="16" t="str">
        <f>IF('Input Data'!H55=0,"",'Input Data'!H55)</f>
        <v>1.50</v>
      </c>
      <c r="I55" s="17" t="str">
        <f>IF('Input Data'!I55=0,"",'Input Data'!I55)</f>
        <v>NotUsed</v>
      </c>
    </row>
    <row r="56" spans="1:9" x14ac:dyDescent="0.25">
      <c r="A56" s="4">
        <f>IF('Input Data'!A56="","",'Input Data'!A56-1)</f>
        <v>6</v>
      </c>
      <c r="B56" s="3" t="str">
        <f>IF(A56="","",CONCATENATE(REPT("+",(A56)),'Input Data'!B56))</f>
        <v>++++++Country</v>
      </c>
      <c r="C56" s="3" t="str">
        <f t="shared" si="1"/>
        <v>++++++Country</v>
      </c>
      <c r="D56" s="3" t="str">
        <f>IF(C56="","",'Input Data'!D56)</f>
        <v>Ctry</v>
      </c>
      <c r="E56" s="3" t="str">
        <f>IF('Input Data'!E56=0,"",'Input Data'!E56)</f>
        <v>0..1</v>
      </c>
      <c r="F56" s="19" t="str">
        <f>IF('Input Data'!F56=0,"",'Input Data'!F56)</f>
        <v>0..1</v>
      </c>
      <c r="G56" s="5" t="str">
        <f t="shared" si="0"/>
        <v>CHILD</v>
      </c>
      <c r="H56" s="16" t="str">
        <f>IF('Input Data'!H56=0,"",'Input Data'!H56)</f>
        <v>1.50</v>
      </c>
      <c r="I56" s="17" t="str">
        <f>IF('Input Data'!I56=0,"",'Input Data'!I56)</f>
        <v>NotUsed</v>
      </c>
    </row>
    <row r="57" spans="1:9" x14ac:dyDescent="0.25">
      <c r="A57" s="4">
        <f>IF('Input Data'!A57="","",'Input Data'!A57-1)</f>
        <v>6</v>
      </c>
      <c r="B57" s="3" t="str">
        <f>IF(A57="","",CONCATENATE(REPT("+",(A57)),'Input Data'!B57))</f>
        <v>++++++Address Line</v>
      </c>
      <c r="C57" s="3" t="str">
        <f t="shared" si="1"/>
        <v>++++++AddressLine</v>
      </c>
      <c r="D57" s="3" t="str">
        <f>IF(C57="","",'Input Data'!D57)</f>
        <v>AdrLine</v>
      </c>
      <c r="E57" s="3" t="str">
        <f>IF('Input Data'!E57=0,"",'Input Data'!E57)</f>
        <v>0..7</v>
      </c>
      <c r="F57" s="19" t="str">
        <f>IF('Input Data'!F57=0,"",'Input Data'!F57)</f>
        <v>0..7</v>
      </c>
      <c r="G57" s="5" t="str">
        <f t="shared" si="0"/>
        <v>CHILD</v>
      </c>
      <c r="H57" s="16" t="str">
        <f>IF('Input Data'!H57=0,"",'Input Data'!H57)</f>
        <v>1.51</v>
      </c>
      <c r="I57" s="17" t="str">
        <f>IF('Input Data'!I57=0,"",'Input Data'!I57)</f>
        <v>NotUsed</v>
      </c>
    </row>
    <row r="58" spans="1:9" x14ac:dyDescent="0.25">
      <c r="A58" s="4">
        <f>IF('Input Data'!A58="","",'Input Data'!A58-1)</f>
        <v>5</v>
      </c>
      <c r="B58" s="3" t="str">
        <f>IF(A58="","",CONCATENATE(REPT("+",(A58)),'Input Data'!B58))</f>
        <v>+++++Other</v>
      </c>
      <c r="C58" s="3" t="str">
        <f t="shared" si="1"/>
        <v>+++++Other</v>
      </c>
      <c r="D58" s="3" t="str">
        <f>IF(C58="","",'Input Data'!D58)</f>
        <v>Othr</v>
      </c>
      <c r="E58" s="3" t="str">
        <f>IF('Input Data'!E58=0,"",'Input Data'!E58)</f>
        <v>0..1</v>
      </c>
      <c r="F58" s="19" t="str">
        <f>IF('Input Data'!F58=0,"",'Input Data'!F58)</f>
        <v>0..1</v>
      </c>
      <c r="G58" s="5" t="str">
        <f t="shared" si="0"/>
        <v>PARENT</v>
      </c>
      <c r="H58" s="16" t="str">
        <f>IF('Input Data'!H58=0,"",'Input Data'!H58)</f>
        <v>1.52</v>
      </c>
      <c r="I58" s="17" t="str">
        <f>IF('Input Data'!I58=0,"",'Input Data'!I58)</f>
        <v>NotUsed</v>
      </c>
    </row>
    <row r="59" spans="1:9" x14ac:dyDescent="0.25">
      <c r="A59" s="4">
        <f>IF('Input Data'!A59="","",'Input Data'!A59-1)</f>
        <v>6</v>
      </c>
      <c r="B59" s="3" t="str">
        <f>IF(A59="","",CONCATENATE(REPT("+",(A59)),'Input Data'!B59))</f>
        <v>++++++Identification</v>
      </c>
      <c r="C59" s="3" t="str">
        <f t="shared" si="1"/>
        <v>++++++Identification</v>
      </c>
      <c r="D59" s="3" t="str">
        <f>IF(C59="","",'Input Data'!D59)</f>
        <v>Id</v>
      </c>
      <c r="E59" s="3" t="str">
        <f>IF('Input Data'!E59=0,"",'Input Data'!E59)</f>
        <v>1..1</v>
      </c>
      <c r="F59" s="19" t="str">
        <f>IF('Input Data'!F59=0,"",'Input Data'!F59)</f>
        <v>1..1</v>
      </c>
      <c r="G59" s="5" t="str">
        <f t="shared" si="0"/>
        <v>CHILD</v>
      </c>
      <c r="H59" s="16" t="str">
        <f>IF('Input Data'!H59=0,"",'Input Data'!H59)</f>
        <v>1.53</v>
      </c>
      <c r="I59" s="17" t="str">
        <f>IF('Input Data'!I59=0,"",'Input Data'!I59)</f>
        <v>NotUsed</v>
      </c>
    </row>
    <row r="60" spans="1:9" x14ac:dyDescent="0.25">
      <c r="A60" s="4">
        <f>IF('Input Data'!A60="","",'Input Data'!A60-1)</f>
        <v>6</v>
      </c>
      <c r="B60" s="3" t="str">
        <f>IF(A60="","",CONCATENATE(REPT("+",(A60)),'Input Data'!B60))</f>
        <v>++++++Scheme Name</v>
      </c>
      <c r="C60" s="3" t="str">
        <f t="shared" si="1"/>
        <v>++++++SchemeName</v>
      </c>
      <c r="D60" s="3" t="str">
        <f>IF(C60="","",'Input Data'!D60)</f>
        <v>SchmeNm</v>
      </c>
      <c r="E60" s="3" t="str">
        <f>IF('Input Data'!E60=0,"",'Input Data'!E60)</f>
        <v>0..1</v>
      </c>
      <c r="F60" s="19" t="str">
        <f>IF('Input Data'!F60=0,"",'Input Data'!F60)</f>
        <v>0..1</v>
      </c>
      <c r="G60" s="5" t="str">
        <f t="shared" si="0"/>
        <v>PARENT</v>
      </c>
      <c r="H60" s="16" t="str">
        <f>IF('Input Data'!H60=0,"",'Input Data'!H60)</f>
        <v>1.54</v>
      </c>
      <c r="I60" s="17" t="str">
        <f>IF('Input Data'!I60=0,"",'Input Data'!I60)</f>
        <v>NotUsed</v>
      </c>
    </row>
    <row r="61" spans="1:9" x14ac:dyDescent="0.25">
      <c r="A61" s="4">
        <f>IF('Input Data'!A61="","",'Input Data'!A61-1)</f>
        <v>7</v>
      </c>
      <c r="B61" s="3" t="str">
        <f>IF(A61="","",CONCATENATE(REPT("+",(A61)),'Input Data'!B61))</f>
        <v>+++++++Code</v>
      </c>
      <c r="C61" s="3" t="str">
        <f t="shared" si="1"/>
        <v>+++++++Code</v>
      </c>
      <c r="D61" s="3" t="str">
        <f>IF(C61="","",'Input Data'!D61)</f>
        <v>Cd</v>
      </c>
      <c r="E61" s="3" t="str">
        <f>IF('Input Data'!E61=0,"",'Input Data'!E61)</f>
        <v>1..1</v>
      </c>
      <c r="F61" s="19" t="str">
        <f>IF('Input Data'!F61=0,"",'Input Data'!F61)</f>
        <v>1..1</v>
      </c>
      <c r="G61" s="5" t="str">
        <f t="shared" si="0"/>
        <v>CHILD</v>
      </c>
      <c r="H61" s="16" t="str">
        <f>IF('Input Data'!H61=0,"",'Input Data'!H61)</f>
        <v>1.55</v>
      </c>
      <c r="I61" s="17" t="str">
        <f>IF('Input Data'!I61=0,"",'Input Data'!I61)</f>
        <v>NotUsed</v>
      </c>
    </row>
    <row r="62" spans="1:9" x14ac:dyDescent="0.25">
      <c r="A62" s="4">
        <f>IF('Input Data'!A62="","",'Input Data'!A62-1)</f>
        <v>7</v>
      </c>
      <c r="B62" s="3" t="str">
        <f>IF(A62="","",CONCATENATE(REPT("+",(A62)),'Input Data'!B62))</f>
        <v>+++++++Proprietary</v>
      </c>
      <c r="C62" s="3" t="str">
        <f t="shared" si="1"/>
        <v>+++++++Proprietary</v>
      </c>
      <c r="D62" s="3" t="str">
        <f>IF(C62="","",'Input Data'!D62)</f>
        <v>Prtry</v>
      </c>
      <c r="E62" s="3" t="str">
        <f>IF('Input Data'!E62=0,"",'Input Data'!E62)</f>
        <v>1..1</v>
      </c>
      <c r="F62" s="19" t="str">
        <f>IF('Input Data'!F62=0,"",'Input Data'!F62)</f>
        <v>1..1</v>
      </c>
      <c r="G62" s="5" t="str">
        <f t="shared" si="0"/>
        <v>CHILD</v>
      </c>
      <c r="H62" s="16" t="str">
        <f>IF('Input Data'!H62=0,"",'Input Data'!H62)</f>
        <v>1.56</v>
      </c>
      <c r="I62" s="17" t="str">
        <f>IF('Input Data'!I62=0,"",'Input Data'!I62)</f>
        <v>NotUsed</v>
      </c>
    </row>
    <row r="63" spans="1:9" x14ac:dyDescent="0.25">
      <c r="A63" s="4">
        <f>IF('Input Data'!A63="","",'Input Data'!A63-1)</f>
        <v>6</v>
      </c>
      <c r="B63" s="3" t="str">
        <f>IF(A63="","",CONCATENATE(REPT("+",(A63)),'Input Data'!B63))</f>
        <v>++++++Issuer</v>
      </c>
      <c r="C63" s="3" t="str">
        <f t="shared" si="1"/>
        <v>++++++Issuer</v>
      </c>
      <c r="D63" s="3" t="str">
        <f>IF(C63="","",'Input Data'!D63)</f>
        <v>Issr</v>
      </c>
      <c r="E63" s="3" t="str">
        <f>IF('Input Data'!E63=0,"",'Input Data'!E63)</f>
        <v>0..1</v>
      </c>
      <c r="F63" s="19" t="str">
        <f>IF('Input Data'!F63=0,"",'Input Data'!F63)</f>
        <v>0..1</v>
      </c>
      <c r="G63" s="5" t="str">
        <f t="shared" si="0"/>
        <v>CHILD</v>
      </c>
      <c r="H63" s="16" t="str">
        <f>IF('Input Data'!H63=0,"",'Input Data'!H63)</f>
        <v>1.57</v>
      </c>
      <c r="I63" s="17" t="str">
        <f>IF('Input Data'!I63=0,"",'Input Data'!I63)</f>
        <v>NotUsed</v>
      </c>
    </row>
    <row r="64" spans="1:9" x14ac:dyDescent="0.25">
      <c r="A64" s="4">
        <f>IF('Input Data'!A64="","",'Input Data'!A64-1)</f>
        <v>4</v>
      </c>
      <c r="B64" s="3" t="str">
        <f>IF(A64="","",CONCATENATE(REPT("+",(A64)),'Input Data'!B64))</f>
        <v>++++Branch Identification</v>
      </c>
      <c r="C64" s="3" t="str">
        <f t="shared" si="1"/>
        <v>++++BranchIdentification</v>
      </c>
      <c r="D64" s="3" t="str">
        <f>IF(C64="","",'Input Data'!D64)</f>
        <v>BrnchId</v>
      </c>
      <c r="E64" s="3" t="str">
        <f>IF('Input Data'!E64=0,"",'Input Data'!E64)</f>
        <v>0..1</v>
      </c>
      <c r="F64" s="19" t="str">
        <f>IF('Input Data'!F64=0,"",'Input Data'!F64)</f>
        <v>0..1</v>
      </c>
      <c r="G64" s="5" t="str">
        <f t="shared" si="0"/>
        <v>PARENT</v>
      </c>
      <c r="H64" s="16" t="str">
        <f>IF('Input Data'!H64=0,"",'Input Data'!H64)</f>
        <v>1.58</v>
      </c>
      <c r="I64" s="17" t="str">
        <f>IF('Input Data'!I64=0,"",'Input Data'!I64)</f>
        <v>NotUsed</v>
      </c>
    </row>
    <row r="65" spans="1:9" x14ac:dyDescent="0.25">
      <c r="A65" s="4">
        <f>IF('Input Data'!A65="","",'Input Data'!A65-1)</f>
        <v>5</v>
      </c>
      <c r="B65" s="3" t="str">
        <f>IF(A65="","",CONCATENATE(REPT("+",(A65)),'Input Data'!B65))</f>
        <v>+++++Identification</v>
      </c>
      <c r="C65" s="3" t="str">
        <f t="shared" si="1"/>
        <v>+++++Identification</v>
      </c>
      <c r="D65" s="3" t="str">
        <f>IF(C65="","",'Input Data'!D65)</f>
        <v>Id</v>
      </c>
      <c r="E65" s="3" t="str">
        <f>IF('Input Data'!E65=0,"",'Input Data'!E65)</f>
        <v>0..1</v>
      </c>
      <c r="F65" s="19" t="str">
        <f>IF('Input Data'!F65=0,"",'Input Data'!F65)</f>
        <v>0..1</v>
      </c>
      <c r="G65" s="5" t="str">
        <f t="shared" si="0"/>
        <v>CHILD</v>
      </c>
      <c r="H65" s="16" t="str">
        <f>IF('Input Data'!H65=0,"",'Input Data'!H65)</f>
        <v>1.59</v>
      </c>
      <c r="I65" s="17" t="str">
        <f>IF('Input Data'!I65=0,"",'Input Data'!I65)</f>
        <v>NotUsed</v>
      </c>
    </row>
    <row r="66" spans="1:9" x14ac:dyDescent="0.25">
      <c r="A66" s="4">
        <f>IF('Input Data'!A66="","",'Input Data'!A66-1)</f>
        <v>5</v>
      </c>
      <c r="B66" s="3" t="str">
        <f>IF(A66="","",CONCATENATE(REPT("+",(A66)),'Input Data'!B66))</f>
        <v>+++++Name</v>
      </c>
      <c r="C66" s="3" t="str">
        <f t="shared" si="1"/>
        <v>+++++Name</v>
      </c>
      <c r="D66" s="3" t="str">
        <f>IF(C66="","",'Input Data'!D66)</f>
        <v>Nm</v>
      </c>
      <c r="E66" s="3" t="str">
        <f>IF('Input Data'!E66=0,"",'Input Data'!E66)</f>
        <v>0..1</v>
      </c>
      <c r="F66" s="19" t="str">
        <f>IF('Input Data'!F66=0,"",'Input Data'!F66)</f>
        <v>0..1</v>
      </c>
      <c r="G66" s="5" t="str">
        <f t="shared" ref="G66:G129" si="2">IF(A66="","",IF(OR(A66=A67,A66&gt;A67),"CHILD","PARENT"))</f>
        <v>CHILD</v>
      </c>
      <c r="H66" s="16" t="str">
        <f>IF('Input Data'!H66=0,"",'Input Data'!H66)</f>
        <v>1.60</v>
      </c>
      <c r="I66" s="17" t="str">
        <f>IF('Input Data'!I66=0,"",'Input Data'!I66)</f>
        <v>NotUsed</v>
      </c>
    </row>
    <row r="67" spans="1:9" x14ac:dyDescent="0.25">
      <c r="A67" s="4">
        <f>IF('Input Data'!A67="","",'Input Data'!A67-1)</f>
        <v>5</v>
      </c>
      <c r="B67" s="3" t="str">
        <f>IF(A67="","",CONCATENATE(REPT("+",(A67)),'Input Data'!B67))</f>
        <v>+++++Postal Address</v>
      </c>
      <c r="C67" s="3" t="str">
        <f t="shared" si="1"/>
        <v>+++++PostalAddress</v>
      </c>
      <c r="D67" s="3" t="str">
        <f>IF(C67="","",'Input Data'!D67)</f>
        <v>PstlAdr</v>
      </c>
      <c r="E67" s="3" t="str">
        <f>IF('Input Data'!E67=0,"",'Input Data'!E67)</f>
        <v>0..1</v>
      </c>
      <c r="F67" s="19" t="str">
        <f>IF('Input Data'!F67=0,"",'Input Data'!F67)</f>
        <v>0..1</v>
      </c>
      <c r="G67" s="5" t="str">
        <f t="shared" si="2"/>
        <v>PARENT</v>
      </c>
      <c r="H67" s="16" t="str">
        <f>IF('Input Data'!H67=0,"",'Input Data'!H67)</f>
        <v>1.61</v>
      </c>
      <c r="I67" s="17" t="str">
        <f>IF('Input Data'!I67=0,"",'Input Data'!I67)</f>
        <v>NotUsed</v>
      </c>
    </row>
    <row r="68" spans="1:9" x14ac:dyDescent="0.25">
      <c r="A68" s="4">
        <f>IF('Input Data'!A68="","",'Input Data'!A68-1)</f>
        <v>6</v>
      </c>
      <c r="B68" s="3" t="str">
        <f>IF(A68="","",CONCATENATE(REPT("+",(A68)),'Input Data'!B68))</f>
        <v>++++++Address Type</v>
      </c>
      <c r="C68" s="3" t="str">
        <f t="shared" ref="C68:C131" si="3">SUBSTITUTE(B68," ","")</f>
        <v>++++++AddressType</v>
      </c>
      <c r="D68" s="3" t="str">
        <f>IF(C68="","",'Input Data'!D68)</f>
        <v>AdrTp</v>
      </c>
      <c r="E68" s="3" t="str">
        <f>IF('Input Data'!E68=0,"",'Input Data'!E68)</f>
        <v>0..1</v>
      </c>
      <c r="F68" s="19" t="str">
        <f>IF('Input Data'!F68=0,"",'Input Data'!F68)</f>
        <v>0..1</v>
      </c>
      <c r="G68" s="5" t="str">
        <f t="shared" si="2"/>
        <v>CHILD</v>
      </c>
      <c r="H68" s="16" t="str">
        <f>IF('Input Data'!H68=0,"",'Input Data'!H68)</f>
        <v>1.62</v>
      </c>
      <c r="I68" s="17" t="str">
        <f>IF('Input Data'!I68=0,"",'Input Data'!I68)</f>
        <v>NotUsed</v>
      </c>
    </row>
    <row r="69" spans="1:9" x14ac:dyDescent="0.25">
      <c r="A69" s="4">
        <f>IF('Input Data'!A69="","",'Input Data'!A69-1)</f>
        <v>6</v>
      </c>
      <c r="B69" s="3" t="str">
        <f>IF(A69="","",CONCATENATE(REPT("+",(A69)),'Input Data'!B69))</f>
        <v>++++++Department</v>
      </c>
      <c r="C69" s="3" t="str">
        <f t="shared" si="3"/>
        <v>++++++Department</v>
      </c>
      <c r="D69" s="3" t="str">
        <f>IF(C69="","",'Input Data'!D69)</f>
        <v>Dept</v>
      </c>
      <c r="E69" s="3" t="str">
        <f>IF('Input Data'!E69=0,"",'Input Data'!E69)</f>
        <v>0..1</v>
      </c>
      <c r="F69" s="19" t="str">
        <f>IF('Input Data'!F69=0,"",'Input Data'!F69)</f>
        <v>0..1</v>
      </c>
      <c r="G69" s="5" t="str">
        <f t="shared" si="2"/>
        <v>CHILD</v>
      </c>
      <c r="H69" s="16" t="str">
        <f>IF('Input Data'!H69=0,"",'Input Data'!H69)</f>
        <v>1.63</v>
      </c>
      <c r="I69" s="17" t="str">
        <f>IF('Input Data'!I69=0,"",'Input Data'!I69)</f>
        <v>NotUsed</v>
      </c>
    </row>
    <row r="70" spans="1:9" x14ac:dyDescent="0.25">
      <c r="A70" s="4">
        <f>IF('Input Data'!A70="","",'Input Data'!A70-1)</f>
        <v>6</v>
      </c>
      <c r="B70" s="3" t="str">
        <f>IF(A70="","",CONCATENATE(REPT("+",(A70)),'Input Data'!B70))</f>
        <v>++++++Sub Department</v>
      </c>
      <c r="C70" s="3" t="str">
        <f t="shared" si="3"/>
        <v>++++++SubDepartment</v>
      </c>
      <c r="D70" s="3" t="str">
        <f>IF(C70="","",'Input Data'!D70)</f>
        <v>SubDept</v>
      </c>
      <c r="E70" s="3" t="str">
        <f>IF('Input Data'!E70=0,"",'Input Data'!E70)</f>
        <v>0..1</v>
      </c>
      <c r="F70" s="19" t="str">
        <f>IF('Input Data'!F70=0,"",'Input Data'!F70)</f>
        <v>0..1</v>
      </c>
      <c r="G70" s="5" t="str">
        <f t="shared" si="2"/>
        <v>CHILD</v>
      </c>
      <c r="H70" s="16" t="str">
        <f>IF('Input Data'!H70=0,"",'Input Data'!H70)</f>
        <v>1.64</v>
      </c>
      <c r="I70" s="17" t="str">
        <f>IF('Input Data'!I70=0,"",'Input Data'!I70)</f>
        <v>NotUsed</v>
      </c>
    </row>
    <row r="71" spans="1:9" x14ac:dyDescent="0.25">
      <c r="A71" s="4">
        <f>IF('Input Data'!A71="","",'Input Data'!A71-1)</f>
        <v>6</v>
      </c>
      <c r="B71" s="3" t="str">
        <f>IF(A71="","",CONCATENATE(REPT("+",(A71)),'Input Data'!B71))</f>
        <v>++++++Street Name</v>
      </c>
      <c r="C71" s="3" t="str">
        <f t="shared" si="3"/>
        <v>++++++StreetName</v>
      </c>
      <c r="D71" s="3" t="str">
        <f>IF(C71="","",'Input Data'!D71)</f>
        <v>StrtNm</v>
      </c>
      <c r="E71" s="3" t="str">
        <f>IF('Input Data'!E71=0,"",'Input Data'!E71)</f>
        <v>0..1</v>
      </c>
      <c r="F71" s="19" t="str">
        <f>IF('Input Data'!F71=0,"",'Input Data'!F71)</f>
        <v>0..1</v>
      </c>
      <c r="G71" s="5" t="str">
        <f t="shared" si="2"/>
        <v>CHILD</v>
      </c>
      <c r="H71" s="16" t="str">
        <f>IF('Input Data'!H71=0,"",'Input Data'!H71)</f>
        <v>1.65</v>
      </c>
      <c r="I71" s="17" t="str">
        <f>IF('Input Data'!I71=0,"",'Input Data'!I71)</f>
        <v>NotUsed</v>
      </c>
    </row>
    <row r="72" spans="1:9" x14ac:dyDescent="0.25">
      <c r="A72" s="4">
        <f>IF('Input Data'!A72="","",'Input Data'!A72-1)</f>
        <v>6</v>
      </c>
      <c r="B72" s="3" t="str">
        <f>IF(A72="","",CONCATENATE(REPT("+",(A72)),'Input Data'!B72))</f>
        <v>++++++Building Number</v>
      </c>
      <c r="C72" s="3" t="str">
        <f t="shared" si="3"/>
        <v>++++++BuildingNumber</v>
      </c>
      <c r="D72" s="3" t="str">
        <f>IF(C72="","",'Input Data'!D72)</f>
        <v>BldgNb</v>
      </c>
      <c r="E72" s="3" t="str">
        <f>IF('Input Data'!E72=0,"",'Input Data'!E72)</f>
        <v>0..1</v>
      </c>
      <c r="F72" s="19" t="str">
        <f>IF('Input Data'!F72=0,"",'Input Data'!F72)</f>
        <v>0..1</v>
      </c>
      <c r="G72" s="5" t="str">
        <f t="shared" si="2"/>
        <v>CHILD</v>
      </c>
      <c r="H72" s="16" t="str">
        <f>IF('Input Data'!H72=0,"",'Input Data'!H72)</f>
        <v>1.66</v>
      </c>
      <c r="I72" s="17" t="str">
        <f>IF('Input Data'!I72=0,"",'Input Data'!I72)</f>
        <v>NotUsed</v>
      </c>
    </row>
    <row r="73" spans="1:9" x14ac:dyDescent="0.25">
      <c r="A73" s="4">
        <f>IF('Input Data'!A73="","",'Input Data'!A73-1)</f>
        <v>6</v>
      </c>
      <c r="B73" s="3" t="str">
        <f>IF(A73="","",CONCATENATE(REPT("+",(A73)),'Input Data'!B73))</f>
        <v>++++++Post Code</v>
      </c>
      <c r="C73" s="3" t="str">
        <f t="shared" si="3"/>
        <v>++++++PostCode</v>
      </c>
      <c r="D73" s="3" t="str">
        <f>IF(C73="","",'Input Data'!D73)</f>
        <v>PstCd</v>
      </c>
      <c r="E73" s="3" t="str">
        <f>IF('Input Data'!E73=0,"",'Input Data'!E73)</f>
        <v>0..1</v>
      </c>
      <c r="F73" s="19" t="str">
        <f>IF('Input Data'!F73=0,"",'Input Data'!F73)</f>
        <v>0..1</v>
      </c>
      <c r="G73" s="5" t="str">
        <f t="shared" si="2"/>
        <v>CHILD</v>
      </c>
      <c r="H73" s="16" t="str">
        <f>IF('Input Data'!H73=0,"",'Input Data'!H73)</f>
        <v>1.67</v>
      </c>
      <c r="I73" s="17" t="str">
        <f>IF('Input Data'!I73=0,"",'Input Data'!I73)</f>
        <v>NotUsed</v>
      </c>
    </row>
    <row r="74" spans="1:9" x14ac:dyDescent="0.25">
      <c r="A74" s="4">
        <f>IF('Input Data'!A74="","",'Input Data'!A74-1)</f>
        <v>6</v>
      </c>
      <c r="B74" s="3" t="str">
        <f>IF(A74="","",CONCATENATE(REPT("+",(A74)),'Input Data'!B74))</f>
        <v>++++++Town Name</v>
      </c>
      <c r="C74" s="3" t="str">
        <f t="shared" si="3"/>
        <v>++++++TownName</v>
      </c>
      <c r="D74" s="3" t="str">
        <f>IF(C74="","",'Input Data'!D74)</f>
        <v>TwnNm</v>
      </c>
      <c r="E74" s="3" t="str">
        <f>IF('Input Data'!E74=0,"",'Input Data'!E74)</f>
        <v>0..1</v>
      </c>
      <c r="F74" s="19" t="str">
        <f>IF('Input Data'!F74=0,"",'Input Data'!F74)</f>
        <v>0..1</v>
      </c>
      <c r="G74" s="5" t="str">
        <f t="shared" si="2"/>
        <v>CHILD</v>
      </c>
      <c r="H74" s="16" t="str">
        <f>IF('Input Data'!H74=0,"",'Input Data'!H74)</f>
        <v>1.68</v>
      </c>
      <c r="I74" s="17" t="str">
        <f>IF('Input Data'!I74=0,"",'Input Data'!I74)</f>
        <v>NotUsed</v>
      </c>
    </row>
    <row r="75" spans="1:9" x14ac:dyDescent="0.25">
      <c r="A75" s="4">
        <f>IF('Input Data'!A75="","",'Input Data'!A75-1)</f>
        <v>6</v>
      </c>
      <c r="B75" s="3" t="str">
        <f>IF(A75="","",CONCATENATE(REPT("+",(A75)),'Input Data'!B75))</f>
        <v>++++++Country Sub Division</v>
      </c>
      <c r="C75" s="3" t="str">
        <f t="shared" si="3"/>
        <v>++++++CountrySubDivision</v>
      </c>
      <c r="D75" s="3" t="str">
        <f>IF(C75="","",'Input Data'!D75)</f>
        <v>CtrySubDvsn</v>
      </c>
      <c r="E75" s="3" t="str">
        <f>IF('Input Data'!E75=0,"",'Input Data'!E75)</f>
        <v>0..1</v>
      </c>
      <c r="F75" s="19" t="str">
        <f>IF('Input Data'!F75=0,"",'Input Data'!F75)</f>
        <v>0..1</v>
      </c>
      <c r="G75" s="5" t="str">
        <f t="shared" si="2"/>
        <v>CHILD</v>
      </c>
      <c r="H75" s="16" t="str">
        <f>IF('Input Data'!H75=0,"",'Input Data'!H75)</f>
        <v>1.69</v>
      </c>
      <c r="I75" s="17" t="str">
        <f>IF('Input Data'!I75=0,"",'Input Data'!I75)</f>
        <v>NotUsed</v>
      </c>
    </row>
    <row r="76" spans="1:9" x14ac:dyDescent="0.25">
      <c r="A76" s="4">
        <f>IF('Input Data'!A76="","",'Input Data'!A76-1)</f>
        <v>6</v>
      </c>
      <c r="B76" s="3" t="str">
        <f>IF(A76="","",CONCATENATE(REPT("+",(A76)),'Input Data'!B76))</f>
        <v>++++++Country name code</v>
      </c>
      <c r="C76" s="3" t="str">
        <f t="shared" si="3"/>
        <v>++++++Countrynamecode</v>
      </c>
      <c r="D76" s="3" t="str">
        <f>IF(C76="","",'Input Data'!D76)</f>
        <v>Ctry</v>
      </c>
      <c r="E76" s="3" t="str">
        <f>IF('Input Data'!E76=0,"",'Input Data'!E76)</f>
        <v>0..1</v>
      </c>
      <c r="F76" s="19" t="str">
        <f>IF('Input Data'!F76=0,"",'Input Data'!F76)</f>
        <v>0..1</v>
      </c>
      <c r="G76" s="5" t="str">
        <f t="shared" si="2"/>
        <v>CHILD</v>
      </c>
      <c r="H76" s="16" t="str">
        <f>IF('Input Data'!H76=0,"",'Input Data'!H76)</f>
        <v>1.70</v>
      </c>
      <c r="I76" s="17" t="str">
        <f>IF('Input Data'!I76=0,"",'Input Data'!I76)</f>
        <v>NotUsed</v>
      </c>
    </row>
    <row r="77" spans="1:9" x14ac:dyDescent="0.25">
      <c r="A77" s="4">
        <f>IF('Input Data'!A77="","",'Input Data'!A77-1)</f>
        <v>6</v>
      </c>
      <c r="B77" s="3" t="str">
        <f>IF(A77="","",CONCATENATE(REPT("+",(A77)),'Input Data'!B77))</f>
        <v>++++++Country</v>
      </c>
      <c r="C77" s="3" t="str">
        <f t="shared" si="3"/>
        <v>++++++Country</v>
      </c>
      <c r="D77" s="3" t="str">
        <f>IF(C77="","",'Input Data'!D77)</f>
        <v>Ctry</v>
      </c>
      <c r="E77" s="3" t="str">
        <f>IF('Input Data'!E77=0,"",'Input Data'!E77)</f>
        <v>0..1</v>
      </c>
      <c r="F77" s="19" t="str">
        <f>IF('Input Data'!F77=0,"",'Input Data'!F77)</f>
        <v>0..1</v>
      </c>
      <c r="G77" s="5" t="str">
        <f t="shared" si="2"/>
        <v>CHILD</v>
      </c>
      <c r="H77" s="16" t="str">
        <f>IF('Input Data'!H77=0,"",'Input Data'!H77)</f>
        <v>1.70</v>
      </c>
      <c r="I77" s="17" t="str">
        <f>IF('Input Data'!I77=0,"",'Input Data'!I77)</f>
        <v>NotUsed</v>
      </c>
    </row>
    <row r="78" spans="1:9" x14ac:dyDescent="0.25">
      <c r="A78" s="4">
        <f>IF('Input Data'!A78="","",'Input Data'!A78-1)</f>
        <v>6</v>
      </c>
      <c r="B78" s="3" t="str">
        <f>IF(A78="","",CONCATENATE(REPT("+",(A78)),'Input Data'!B78))</f>
        <v>++++++Address Line</v>
      </c>
      <c r="C78" s="3" t="str">
        <f t="shared" si="3"/>
        <v>++++++AddressLine</v>
      </c>
      <c r="D78" s="3" t="str">
        <f>IF(C78="","",'Input Data'!D78)</f>
        <v>AdrLine</v>
      </c>
      <c r="E78" s="3" t="str">
        <f>IF('Input Data'!E78=0,"",'Input Data'!E78)</f>
        <v>0..7</v>
      </c>
      <c r="F78" s="19" t="str">
        <f>IF('Input Data'!F78=0,"",'Input Data'!F78)</f>
        <v>0..7</v>
      </c>
      <c r="G78" s="5" t="str">
        <f t="shared" si="2"/>
        <v>CHILD</v>
      </c>
      <c r="H78" s="16" t="str">
        <f>IF('Input Data'!H78=0,"",'Input Data'!H78)</f>
        <v>1.71</v>
      </c>
      <c r="I78" s="17" t="str">
        <f>IF('Input Data'!I78=0,"",'Input Data'!I78)</f>
        <v>NotUsed</v>
      </c>
    </row>
    <row r="79" spans="1:9" x14ac:dyDescent="0.25">
      <c r="A79" s="4">
        <f>IF('Input Data'!A79="","",'Input Data'!A79-1)</f>
        <v>3</v>
      </c>
      <c r="B79" s="3" t="str">
        <f>IF(A79="","",CONCATENATE(REPT("+",(A79)),'Input Data'!B79))</f>
        <v>+++Instructing Reimbursement Agent Account</v>
      </c>
      <c r="C79" s="3" t="str">
        <f t="shared" si="3"/>
        <v>+++InstructingReimbursementAgentAccount</v>
      </c>
      <c r="D79" s="3" t="str">
        <f>IF(C79="","",'Input Data'!D79)</f>
        <v>InstgRmbrsmntAgtAcct</v>
      </c>
      <c r="E79" s="3" t="str">
        <f>IF('Input Data'!E79=0,"",'Input Data'!E79)</f>
        <v>0..1</v>
      </c>
      <c r="F79" s="19" t="str">
        <f>IF('Input Data'!F79=0,"",'Input Data'!F79)</f>
        <v>0..1</v>
      </c>
      <c r="G79" s="5" t="str">
        <f t="shared" si="2"/>
        <v>PARENT</v>
      </c>
      <c r="H79" s="16" t="str">
        <f>IF('Input Data'!H79=0,"",'Input Data'!H79)</f>
        <v>1.72</v>
      </c>
      <c r="I79" s="17" t="str">
        <f>IF('Input Data'!I79=0,"",'Input Data'!I79)</f>
        <v>Used</v>
      </c>
    </row>
    <row r="80" spans="1:9" x14ac:dyDescent="0.25">
      <c r="A80" s="4">
        <f>IF('Input Data'!A80="","",'Input Data'!A80-1)</f>
        <v>4</v>
      </c>
      <c r="B80" s="3" t="str">
        <f>IF(A80="","",CONCATENATE(REPT("+",(A80)),'Input Data'!B80))</f>
        <v>++++Identification</v>
      </c>
      <c r="C80" s="3" t="str">
        <f t="shared" si="3"/>
        <v>++++Identification</v>
      </c>
      <c r="D80" s="3" t="str">
        <f>IF(C80="","",'Input Data'!D80)</f>
        <v>Id</v>
      </c>
      <c r="E80" s="3" t="str">
        <f>IF('Input Data'!E80=0,"",'Input Data'!E80)</f>
        <v>1..1</v>
      </c>
      <c r="F80" s="19" t="str">
        <f>IF('Input Data'!F80=0,"",'Input Data'!F80)</f>
        <v>1..1</v>
      </c>
      <c r="G80" s="5" t="str">
        <f t="shared" si="2"/>
        <v>PARENT</v>
      </c>
      <c r="H80" s="16" t="str">
        <f>IF('Input Data'!H80=0,"",'Input Data'!H80)</f>
        <v>1.73</v>
      </c>
      <c r="I80" s="17" t="str">
        <f>IF('Input Data'!I80=0,"",'Input Data'!I80)</f>
        <v>Used</v>
      </c>
    </row>
    <row r="81" spans="1:9" x14ac:dyDescent="0.25">
      <c r="A81" s="4">
        <f>IF('Input Data'!A81="","",'Input Data'!A81-1)</f>
        <v>5</v>
      </c>
      <c r="B81" s="3" t="str">
        <f>IF(A81="","",CONCATENATE(REPT("+",(A81)),'Input Data'!B81))</f>
        <v>+++++IBAN</v>
      </c>
      <c r="C81" s="3" t="str">
        <f t="shared" si="3"/>
        <v>+++++IBAN</v>
      </c>
      <c r="D81" s="3" t="str">
        <f>IF(C81="","",'Input Data'!D81)</f>
        <v>IBAN</v>
      </c>
      <c r="E81" s="3" t="str">
        <f>IF('Input Data'!E81=0,"",'Input Data'!E81)</f>
        <v>1..1</v>
      </c>
      <c r="F81" s="19" t="str">
        <f>IF('Input Data'!F81=0,"",'Input Data'!F81)</f>
        <v>1..1</v>
      </c>
      <c r="G81" s="5" t="str">
        <f t="shared" si="2"/>
        <v>CHILD</v>
      </c>
      <c r="H81" s="16" t="str">
        <f>IF('Input Data'!H81=0,"",'Input Data'!H81)</f>
        <v>1.74</v>
      </c>
      <c r="I81" s="17" t="str">
        <f>IF('Input Data'!I81=0,"",'Input Data'!I81)</f>
        <v>Used</v>
      </c>
    </row>
    <row r="82" spans="1:9" x14ac:dyDescent="0.25">
      <c r="A82" s="4">
        <f>IF('Input Data'!A82="","",'Input Data'!A82-1)</f>
        <v>5</v>
      </c>
      <c r="B82" s="3" t="str">
        <f>IF(A82="","",CONCATENATE(REPT("+",(A82)),'Input Data'!B82))</f>
        <v>+++++Other</v>
      </c>
      <c r="C82" s="3" t="str">
        <f t="shared" si="3"/>
        <v>+++++Other</v>
      </c>
      <c r="D82" s="3" t="str">
        <f>IF(C82="","",'Input Data'!D82)</f>
        <v>Othr</v>
      </c>
      <c r="E82" s="3" t="str">
        <f>IF('Input Data'!E82=0,"",'Input Data'!E82)</f>
        <v>1..1</v>
      </c>
      <c r="F82" s="19" t="str">
        <f>IF('Input Data'!F82=0,"",'Input Data'!F82)</f>
        <v>1..1</v>
      </c>
      <c r="G82" s="5" t="str">
        <f t="shared" si="2"/>
        <v>PARENT</v>
      </c>
      <c r="H82" s="16" t="str">
        <f>IF('Input Data'!H82=0,"",'Input Data'!H82)</f>
        <v>1.75</v>
      </c>
      <c r="I82" s="17" t="str">
        <f>IF('Input Data'!I82=0,"",'Input Data'!I82)</f>
        <v>Used</v>
      </c>
    </row>
    <row r="83" spans="1:9" x14ac:dyDescent="0.25">
      <c r="A83" s="4">
        <f>IF('Input Data'!A83="","",'Input Data'!A83-1)</f>
        <v>6</v>
      </c>
      <c r="B83" s="3" t="str">
        <f>IF(A83="","",CONCATENATE(REPT("+",(A83)),'Input Data'!B83))</f>
        <v>++++++Identification</v>
      </c>
      <c r="C83" s="3" t="str">
        <f t="shared" si="3"/>
        <v>++++++Identification</v>
      </c>
      <c r="D83" s="3" t="str">
        <f>IF(C83="","",'Input Data'!D83)</f>
        <v>Id</v>
      </c>
      <c r="E83" s="3" t="str">
        <f>IF('Input Data'!E83=0,"",'Input Data'!E83)</f>
        <v>1..1</v>
      </c>
      <c r="F83" s="19" t="str">
        <f>IF('Input Data'!F83=0,"",'Input Data'!F83)</f>
        <v>1..1</v>
      </c>
      <c r="G83" s="5" t="str">
        <f t="shared" si="2"/>
        <v>CHILD</v>
      </c>
      <c r="H83" s="16" t="str">
        <f>IF('Input Data'!H83=0,"",'Input Data'!H83)</f>
        <v>1.76</v>
      </c>
      <c r="I83" s="17" t="str">
        <f>IF('Input Data'!I83=0,"",'Input Data'!I83)</f>
        <v>Used</v>
      </c>
    </row>
    <row r="84" spans="1:9" x14ac:dyDescent="0.25">
      <c r="A84" s="4">
        <f>IF('Input Data'!A84="","",'Input Data'!A84-1)</f>
        <v>6</v>
      </c>
      <c r="B84" s="3" t="str">
        <f>IF(A84="","",CONCATENATE(REPT("+",(A84)),'Input Data'!B84))</f>
        <v>++++++Scheme Name</v>
      </c>
      <c r="C84" s="3" t="str">
        <f t="shared" si="3"/>
        <v>++++++SchemeName</v>
      </c>
      <c r="D84" s="3" t="str">
        <f>IF(C84="","",'Input Data'!D84)</f>
        <v>SchmeNm</v>
      </c>
      <c r="E84" s="3" t="str">
        <f>IF('Input Data'!E84=0,"",'Input Data'!E84)</f>
        <v>0..1</v>
      </c>
      <c r="F84" s="19" t="str">
        <f>IF('Input Data'!F84=0,"",'Input Data'!F84)</f>
        <v>0..1</v>
      </c>
      <c r="G84" s="5" t="str">
        <f t="shared" si="2"/>
        <v>PARENT</v>
      </c>
      <c r="H84" s="16" t="str">
        <f>IF('Input Data'!H84=0,"",'Input Data'!H84)</f>
        <v>1.77</v>
      </c>
      <c r="I84" s="17" t="str">
        <f>IF('Input Data'!I84=0,"",'Input Data'!I84)</f>
        <v>Used</v>
      </c>
    </row>
    <row r="85" spans="1:9" x14ac:dyDescent="0.25">
      <c r="A85" s="4">
        <f>IF('Input Data'!A85="","",'Input Data'!A85-1)</f>
        <v>7</v>
      </c>
      <c r="B85" s="3" t="str">
        <f>IF(A85="","",CONCATENATE(REPT("+",(A85)),'Input Data'!B85))</f>
        <v>+++++++Code</v>
      </c>
      <c r="C85" s="3" t="str">
        <f t="shared" si="3"/>
        <v>+++++++Code</v>
      </c>
      <c r="D85" s="3" t="str">
        <f>IF(C85="","",'Input Data'!D85)</f>
        <v>Cd</v>
      </c>
      <c r="E85" s="3" t="str">
        <f>IF('Input Data'!E85=0,"",'Input Data'!E85)</f>
        <v>1..1</v>
      </c>
      <c r="F85" s="19" t="str">
        <f>IF('Input Data'!F85=0,"",'Input Data'!F85)</f>
        <v>1..1</v>
      </c>
      <c r="G85" s="5" t="str">
        <f t="shared" si="2"/>
        <v>CHILD</v>
      </c>
      <c r="H85" s="16" t="str">
        <f>IF('Input Data'!H85=0,"",'Input Data'!H85)</f>
        <v>1.78</v>
      </c>
      <c r="I85" s="17" t="str">
        <f>IF('Input Data'!I85=0,"",'Input Data'!I85)</f>
        <v>Used</v>
      </c>
    </row>
    <row r="86" spans="1:9" x14ac:dyDescent="0.25">
      <c r="A86" s="4">
        <f>IF('Input Data'!A86="","",'Input Data'!A86-1)</f>
        <v>7</v>
      </c>
      <c r="B86" s="3" t="str">
        <f>IF(A86="","",CONCATENATE(REPT("+",(A86)),'Input Data'!B86))</f>
        <v>+++++++Proprietary</v>
      </c>
      <c r="C86" s="3" t="str">
        <f t="shared" si="3"/>
        <v>+++++++Proprietary</v>
      </c>
      <c r="D86" s="3" t="str">
        <f>IF(C86="","",'Input Data'!D86)</f>
        <v>Prtry</v>
      </c>
      <c r="E86" s="3" t="str">
        <f>IF('Input Data'!E86=0,"",'Input Data'!E86)</f>
        <v>1..1</v>
      </c>
      <c r="F86" s="19" t="str">
        <f>IF('Input Data'!F86=0,"",'Input Data'!F86)</f>
        <v>1..1</v>
      </c>
      <c r="G86" s="5" t="str">
        <f t="shared" si="2"/>
        <v>CHILD</v>
      </c>
      <c r="H86" s="16" t="str">
        <f>IF('Input Data'!H86=0,"",'Input Data'!H86)</f>
        <v>1.79</v>
      </c>
      <c r="I86" s="17" t="str">
        <f>IF('Input Data'!I86=0,"",'Input Data'!I86)</f>
        <v>Used</v>
      </c>
    </row>
    <row r="87" spans="1:9" x14ac:dyDescent="0.25">
      <c r="A87" s="4">
        <f>IF('Input Data'!A87="","",'Input Data'!A87-1)</f>
        <v>6</v>
      </c>
      <c r="B87" s="3" t="str">
        <f>IF(A87="","",CONCATENATE(REPT("+",(A87)),'Input Data'!B87))</f>
        <v>++++++Issuer</v>
      </c>
      <c r="C87" s="3" t="str">
        <f t="shared" si="3"/>
        <v>++++++Issuer</v>
      </c>
      <c r="D87" s="3" t="str">
        <f>IF(C87="","",'Input Data'!D87)</f>
        <v>Issr</v>
      </c>
      <c r="E87" s="3" t="str">
        <f>IF('Input Data'!E87=0,"",'Input Data'!E87)</f>
        <v>0..1</v>
      </c>
      <c r="F87" s="19" t="str">
        <f>IF('Input Data'!F87=0,"",'Input Data'!F87)</f>
        <v>0..1</v>
      </c>
      <c r="G87" s="5" t="str">
        <f t="shared" si="2"/>
        <v>CHILD</v>
      </c>
      <c r="H87" s="16" t="str">
        <f>IF('Input Data'!H87=0,"",'Input Data'!H87)</f>
        <v>1.80</v>
      </c>
      <c r="I87" s="17" t="str">
        <f>IF('Input Data'!I87=0,"",'Input Data'!I87)</f>
        <v>Used</v>
      </c>
    </row>
    <row r="88" spans="1:9" x14ac:dyDescent="0.25">
      <c r="A88" s="4">
        <f>IF('Input Data'!A88="","",'Input Data'!A88-1)</f>
        <v>4</v>
      </c>
      <c r="B88" s="3" t="str">
        <f>IF(A88="","",CONCATENATE(REPT("+",(A88)),'Input Data'!B88))</f>
        <v>++++Type</v>
      </c>
      <c r="C88" s="3" t="str">
        <f t="shared" si="3"/>
        <v>++++Type</v>
      </c>
      <c r="D88" s="3" t="str">
        <f>IF(C88="","",'Input Data'!D88)</f>
        <v>Tp</v>
      </c>
      <c r="E88" s="3" t="str">
        <f>IF('Input Data'!E88=0,"",'Input Data'!E88)</f>
        <v>0..1</v>
      </c>
      <c r="F88" s="19" t="str">
        <f>IF('Input Data'!F88=0,"",'Input Data'!F88)</f>
        <v>0..1</v>
      </c>
      <c r="G88" s="5" t="str">
        <f t="shared" si="2"/>
        <v>PARENT</v>
      </c>
      <c r="H88" s="16" t="str">
        <f>IF('Input Data'!H88=0,"",'Input Data'!H88)</f>
        <v>1.81</v>
      </c>
      <c r="I88" s="17" t="str">
        <f>IF('Input Data'!I88=0,"",'Input Data'!I88)</f>
        <v>Used</v>
      </c>
    </row>
    <row r="89" spans="1:9" x14ac:dyDescent="0.25">
      <c r="A89" s="4">
        <f>IF('Input Data'!A89="","",'Input Data'!A89-1)</f>
        <v>5</v>
      </c>
      <c r="B89" s="3" t="str">
        <f>IF(A89="","",CONCATENATE(REPT("+",(A89)),'Input Data'!B89))</f>
        <v>+++++Code</v>
      </c>
      <c r="C89" s="3" t="str">
        <f t="shared" si="3"/>
        <v>+++++Code</v>
      </c>
      <c r="D89" s="3" t="str">
        <f>IF(C89="","",'Input Data'!D89)</f>
        <v>Cd</v>
      </c>
      <c r="E89" s="3" t="str">
        <f>IF('Input Data'!E89=0,"",'Input Data'!E89)</f>
        <v>1..1</v>
      </c>
      <c r="F89" s="19" t="str">
        <f>IF('Input Data'!F89=0,"",'Input Data'!F89)</f>
        <v>1..1</v>
      </c>
      <c r="G89" s="5" t="str">
        <f t="shared" si="2"/>
        <v>CHILD</v>
      </c>
      <c r="H89" s="16" t="str">
        <f>IF('Input Data'!H89=0,"",'Input Data'!H89)</f>
        <v>1.82</v>
      </c>
      <c r="I89" s="17" t="str">
        <f>IF('Input Data'!I89=0,"",'Input Data'!I89)</f>
        <v>Used</v>
      </c>
    </row>
    <row r="90" spans="1:9" x14ac:dyDescent="0.25">
      <c r="A90" s="4">
        <f>IF('Input Data'!A90="","",'Input Data'!A90-1)</f>
        <v>5</v>
      </c>
      <c r="B90" s="3" t="str">
        <f>IF(A90="","",CONCATENATE(REPT("+",(A90)),'Input Data'!B90))</f>
        <v>+++++Proprietary</v>
      </c>
      <c r="C90" s="3" t="str">
        <f t="shared" si="3"/>
        <v>+++++Proprietary</v>
      </c>
      <c r="D90" s="3" t="str">
        <f>IF(C90="","",'Input Data'!D90)</f>
        <v>Prtry</v>
      </c>
      <c r="E90" s="3" t="str">
        <f>IF('Input Data'!E90=0,"",'Input Data'!E90)</f>
        <v>1..1</v>
      </c>
      <c r="F90" s="19" t="str">
        <f>IF('Input Data'!F90=0,"",'Input Data'!F90)</f>
        <v>1..1</v>
      </c>
      <c r="G90" s="5" t="str">
        <f t="shared" si="2"/>
        <v>CHILD</v>
      </c>
      <c r="H90" s="16" t="str">
        <f>IF('Input Data'!H90=0,"",'Input Data'!H90)</f>
        <v>1.83</v>
      </c>
      <c r="I90" s="17" t="str">
        <f>IF('Input Data'!I90=0,"",'Input Data'!I90)</f>
        <v>Used</v>
      </c>
    </row>
    <row r="91" spans="1:9" x14ac:dyDescent="0.25">
      <c r="A91" s="4">
        <f>IF('Input Data'!A91="","",'Input Data'!A91-1)</f>
        <v>4</v>
      </c>
      <c r="B91" s="3" t="str">
        <f>IF(A91="","",CONCATENATE(REPT("+",(A91)),'Input Data'!B91))</f>
        <v>++++Currency</v>
      </c>
      <c r="C91" s="3" t="str">
        <f t="shared" si="3"/>
        <v>++++Currency</v>
      </c>
      <c r="D91" s="3" t="str">
        <f>IF(C91="","",'Input Data'!D91)</f>
        <v>Ccy</v>
      </c>
      <c r="E91" s="3" t="str">
        <f>IF('Input Data'!E91=0,"",'Input Data'!E91)</f>
        <v>0..1</v>
      </c>
      <c r="F91" s="19" t="str">
        <f>IF('Input Data'!F91=0,"",'Input Data'!F91)</f>
        <v>0..1</v>
      </c>
      <c r="G91" s="5" t="str">
        <f t="shared" si="2"/>
        <v>CHILD</v>
      </c>
      <c r="H91" s="16" t="str">
        <f>IF('Input Data'!H91=0,"",'Input Data'!H91)</f>
        <v>1.84</v>
      </c>
      <c r="I91" s="17" t="str">
        <f>IF('Input Data'!I91=0,"",'Input Data'!I91)</f>
        <v>Used</v>
      </c>
    </row>
    <row r="92" spans="1:9" x14ac:dyDescent="0.25">
      <c r="A92" s="4">
        <f>IF('Input Data'!A92="","",'Input Data'!A92-1)</f>
        <v>4</v>
      </c>
      <c r="B92" s="3" t="str">
        <f>IF(A92="","",CONCATENATE(REPT("+",(A92)),'Input Data'!B92))</f>
        <v>++++Name</v>
      </c>
      <c r="C92" s="3" t="str">
        <f t="shared" si="3"/>
        <v>++++Name</v>
      </c>
      <c r="D92" s="3" t="str">
        <f>IF(C92="","",'Input Data'!D92)</f>
        <v>Nm</v>
      </c>
      <c r="E92" s="3" t="str">
        <f>IF('Input Data'!E92=0,"",'Input Data'!E92)</f>
        <v>0..1</v>
      </c>
      <c r="F92" s="19" t="str">
        <f>IF('Input Data'!F92=0,"",'Input Data'!F92)</f>
        <v>0..1</v>
      </c>
      <c r="G92" s="5" t="str">
        <f t="shared" si="2"/>
        <v>CHILD</v>
      </c>
      <c r="H92" s="16" t="str">
        <f>IF('Input Data'!H92=0,"",'Input Data'!H92)</f>
        <v>1.85</v>
      </c>
      <c r="I92" s="17" t="str">
        <f>IF('Input Data'!I92=0,"",'Input Data'!I92)</f>
        <v>Used</v>
      </c>
    </row>
    <row r="93" spans="1:9" x14ac:dyDescent="0.25">
      <c r="A93" s="4">
        <f>IF('Input Data'!A93="","",'Input Data'!A93-1)</f>
        <v>3</v>
      </c>
      <c r="B93" s="3" t="str">
        <f>IF(A93="","",CONCATENATE(REPT("+",(A93)),'Input Data'!B93))</f>
        <v>+++Instructed Reimbursement Agent</v>
      </c>
      <c r="C93" s="3" t="str">
        <f t="shared" si="3"/>
        <v>+++InstructedReimbursementAgent</v>
      </c>
      <c r="D93" s="3" t="str">
        <f>IF(C93="","",'Input Data'!D93)</f>
        <v>InstdRmbrsmntAgt</v>
      </c>
      <c r="E93" s="3" t="str">
        <f>IF('Input Data'!E93=0,"",'Input Data'!E93)</f>
        <v>0..1</v>
      </c>
      <c r="F93" s="19" t="str">
        <f>IF('Input Data'!F93=0,"",'Input Data'!F93)</f>
        <v>0..1</v>
      </c>
      <c r="G93" s="5" t="str">
        <f t="shared" si="2"/>
        <v>PARENT</v>
      </c>
      <c r="H93" s="16" t="str">
        <f>IF('Input Data'!H93=0,"",'Input Data'!H93)</f>
        <v>1.86</v>
      </c>
      <c r="I93" s="17" t="str">
        <f>IF('Input Data'!I93=0,"",'Input Data'!I93)</f>
        <v>Used</v>
      </c>
    </row>
    <row r="94" spans="1:9" x14ac:dyDescent="0.25">
      <c r="A94" s="4">
        <f>IF('Input Data'!A94="","",'Input Data'!A94-1)</f>
        <v>4</v>
      </c>
      <c r="B94" s="3" t="str">
        <f>IF(A94="","",CONCATENATE(REPT("+",(A94)),'Input Data'!B94))</f>
        <v>++++Financial Institution Identification</v>
      </c>
      <c r="C94" s="3" t="str">
        <f t="shared" si="3"/>
        <v>++++FinancialInstitutionIdentification</v>
      </c>
      <c r="D94" s="3" t="str">
        <f>IF(C94="","",'Input Data'!D94)</f>
        <v>FinInstnId</v>
      </c>
      <c r="E94" s="3" t="str">
        <f>IF('Input Data'!E94=0,"",'Input Data'!E94)</f>
        <v>1..1</v>
      </c>
      <c r="F94" s="19" t="str">
        <f>IF('Input Data'!F94=0,"",'Input Data'!F94)</f>
        <v>1..1</v>
      </c>
      <c r="G94" s="5" t="str">
        <f t="shared" si="2"/>
        <v>PARENT</v>
      </c>
      <c r="H94" s="16" t="str">
        <f>IF('Input Data'!H94=0,"",'Input Data'!H94)</f>
        <v>1.87</v>
      </c>
      <c r="I94" s="17" t="str">
        <f>IF('Input Data'!I94=0,"",'Input Data'!I94)</f>
        <v>Used</v>
      </c>
    </row>
    <row r="95" spans="1:9" x14ac:dyDescent="0.25">
      <c r="A95" s="4">
        <f>IF('Input Data'!A95="","",'Input Data'!A95-1)</f>
        <v>5</v>
      </c>
      <c r="B95" s="3" t="str">
        <f>IF(A95="","",CONCATENATE(REPT("+",(A95)),'Input Data'!B95))</f>
        <v>+++++BICFI</v>
      </c>
      <c r="C95" s="3" t="str">
        <f t="shared" si="3"/>
        <v>+++++BICFI</v>
      </c>
      <c r="D95" s="3" t="str">
        <f>IF(C95="","",'Input Data'!D95)</f>
        <v>BICFI</v>
      </c>
      <c r="E95" s="3" t="str">
        <f>IF('Input Data'!E95=0,"",'Input Data'!E95)</f>
        <v>0..1</v>
      </c>
      <c r="F95" s="19" t="str">
        <f>IF('Input Data'!F95=0,"",'Input Data'!F95)</f>
        <v>0..1</v>
      </c>
      <c r="G95" s="5" t="str">
        <f t="shared" si="2"/>
        <v>CHILD</v>
      </c>
      <c r="H95" s="16" t="str">
        <f>IF('Input Data'!H95=0,"",'Input Data'!H95)</f>
        <v>1.88</v>
      </c>
      <c r="I95" s="17" t="str">
        <f>IF('Input Data'!I95=0,"",'Input Data'!I95)</f>
        <v>Used</v>
      </c>
    </row>
    <row r="96" spans="1:9" x14ac:dyDescent="0.25">
      <c r="A96" s="4">
        <f>IF('Input Data'!A96="","",'Input Data'!A96-1)</f>
        <v>5</v>
      </c>
      <c r="B96" s="3" t="str">
        <f>IF(A96="","",CONCATENATE(REPT("+",(A96)),'Input Data'!B96))</f>
        <v>+++++Clearing System Member Identification</v>
      </c>
      <c r="C96" s="3" t="str">
        <f t="shared" si="3"/>
        <v>+++++ClearingSystemMemberIdentification</v>
      </c>
      <c r="D96" s="3" t="str">
        <f>IF(C96="","",'Input Data'!D96)</f>
        <v>ClrSysMmbId</v>
      </c>
      <c r="E96" s="3" t="str">
        <f>IF('Input Data'!E96=0,"",'Input Data'!E96)</f>
        <v>0..1</v>
      </c>
      <c r="F96" s="19" t="str">
        <f>IF('Input Data'!F96=0,"",'Input Data'!F96)</f>
        <v>0..1</v>
      </c>
      <c r="G96" s="5" t="str">
        <f t="shared" si="2"/>
        <v>PARENT</v>
      </c>
      <c r="H96" s="16" t="str">
        <f>IF('Input Data'!H96=0,"",'Input Data'!H96)</f>
        <v>1.89</v>
      </c>
      <c r="I96" s="17" t="str">
        <f>IF('Input Data'!I96=0,"",'Input Data'!I96)</f>
        <v>Used</v>
      </c>
    </row>
    <row r="97" spans="1:9" x14ac:dyDescent="0.25">
      <c r="A97" s="4">
        <f>IF('Input Data'!A97="","",'Input Data'!A97-1)</f>
        <v>6</v>
      </c>
      <c r="B97" s="3" t="str">
        <f>IF(A97="","",CONCATENATE(REPT("+",(A97)),'Input Data'!B97))</f>
        <v>++++++Clearing System Identification</v>
      </c>
      <c r="C97" s="3" t="str">
        <f t="shared" si="3"/>
        <v>++++++ClearingSystemIdentification</v>
      </c>
      <c r="D97" s="3" t="str">
        <f>IF(C97="","",'Input Data'!D97)</f>
        <v>ClrSysId</v>
      </c>
      <c r="E97" s="3" t="str">
        <f>IF('Input Data'!E97=0,"",'Input Data'!E97)</f>
        <v>0..1</v>
      </c>
      <c r="F97" s="19" t="str">
        <f>IF('Input Data'!F97=0,"",'Input Data'!F97)</f>
        <v>0..1</v>
      </c>
      <c r="G97" s="5" t="str">
        <f t="shared" si="2"/>
        <v>PARENT</v>
      </c>
      <c r="H97" s="16" t="str">
        <f>IF('Input Data'!H97=0,"",'Input Data'!H97)</f>
        <v>1.90</v>
      </c>
      <c r="I97" s="17" t="str">
        <f>IF('Input Data'!I97=0,"",'Input Data'!I97)</f>
        <v>NotUsed</v>
      </c>
    </row>
    <row r="98" spans="1:9" x14ac:dyDescent="0.25">
      <c r="A98" s="4">
        <f>IF('Input Data'!A98="","",'Input Data'!A98-1)</f>
        <v>7</v>
      </c>
      <c r="B98" s="3" t="str">
        <f>IF(A98="","",CONCATENATE(REPT("+",(A98)),'Input Data'!B98))</f>
        <v>+++++++Code</v>
      </c>
      <c r="C98" s="3" t="str">
        <f t="shared" si="3"/>
        <v>+++++++Code</v>
      </c>
      <c r="D98" s="3" t="str">
        <f>IF(C98="","",'Input Data'!D98)</f>
        <v>Cd</v>
      </c>
      <c r="E98" s="3" t="str">
        <f>IF('Input Data'!E98=0,"",'Input Data'!E98)</f>
        <v>1..1</v>
      </c>
      <c r="F98" s="19" t="str">
        <f>IF('Input Data'!F98=0,"",'Input Data'!F98)</f>
        <v>1..1</v>
      </c>
      <c r="G98" s="5" t="str">
        <f t="shared" si="2"/>
        <v>CHILD</v>
      </c>
      <c r="H98" s="16" t="str">
        <f>IF('Input Data'!H98=0,"",'Input Data'!H98)</f>
        <v>1.91</v>
      </c>
      <c r="I98" s="17" t="str">
        <f>IF('Input Data'!I98=0,"",'Input Data'!I98)</f>
        <v>NotUsed</v>
      </c>
    </row>
    <row r="99" spans="1:9" x14ac:dyDescent="0.25">
      <c r="A99" s="4">
        <f>IF('Input Data'!A99="","",'Input Data'!A99-1)</f>
        <v>7</v>
      </c>
      <c r="B99" s="3" t="str">
        <f>IF(A99="","",CONCATENATE(REPT("+",(A99)),'Input Data'!B99))</f>
        <v>+++++++Proprietary</v>
      </c>
      <c r="C99" s="3" t="str">
        <f t="shared" si="3"/>
        <v>+++++++Proprietary</v>
      </c>
      <c r="D99" s="3" t="str">
        <f>IF(C99="","",'Input Data'!D99)</f>
        <v>Prtry</v>
      </c>
      <c r="E99" s="3" t="str">
        <f>IF('Input Data'!E99=0,"",'Input Data'!E99)</f>
        <v>1..1</v>
      </c>
      <c r="F99" s="19" t="str">
        <f>IF('Input Data'!F99=0,"",'Input Data'!F99)</f>
        <v>1..1</v>
      </c>
      <c r="G99" s="5" t="str">
        <f t="shared" si="2"/>
        <v>CHILD</v>
      </c>
      <c r="H99" s="16" t="str">
        <f>IF('Input Data'!H99=0,"",'Input Data'!H99)</f>
        <v>1.92</v>
      </c>
      <c r="I99" s="17" t="str">
        <f>IF('Input Data'!I99=0,"",'Input Data'!I99)</f>
        <v>NotUsed</v>
      </c>
    </row>
    <row r="100" spans="1:9" x14ac:dyDescent="0.25">
      <c r="A100" s="4">
        <f>IF('Input Data'!A100="","",'Input Data'!A100-1)</f>
        <v>6</v>
      </c>
      <c r="B100" s="3" t="str">
        <f>IF(A100="","",CONCATENATE(REPT("+",(A100)),'Input Data'!B100))</f>
        <v>++++++Member Identification</v>
      </c>
      <c r="C100" s="3" t="str">
        <f t="shared" si="3"/>
        <v>++++++MemberIdentification</v>
      </c>
      <c r="D100" s="3" t="str">
        <f>IF(C100="","",'Input Data'!D100)</f>
        <v>MmbId</v>
      </c>
      <c r="E100" s="3" t="str">
        <f>IF('Input Data'!E100=0,"",'Input Data'!E100)</f>
        <v>1..1</v>
      </c>
      <c r="F100" s="19" t="str">
        <f>IF('Input Data'!F100=0,"",'Input Data'!F100)</f>
        <v>1..1</v>
      </c>
      <c r="G100" s="5" t="str">
        <f t="shared" si="2"/>
        <v>CHILD</v>
      </c>
      <c r="H100" s="16" t="str">
        <f>IF('Input Data'!H100=0,"",'Input Data'!H100)</f>
        <v>1.93</v>
      </c>
      <c r="I100" s="17" t="str">
        <f>IF('Input Data'!I100=0,"",'Input Data'!I100)</f>
        <v>Used</v>
      </c>
    </row>
    <row r="101" spans="1:9" x14ac:dyDescent="0.25">
      <c r="A101" s="4">
        <f>IF('Input Data'!A101="","",'Input Data'!A101-1)</f>
        <v>5</v>
      </c>
      <c r="B101" s="3" t="str">
        <f>IF(A101="","",CONCATENATE(REPT("+",(A101)),'Input Data'!B101))</f>
        <v>+++++Name</v>
      </c>
      <c r="C101" s="3" t="str">
        <f t="shared" si="3"/>
        <v>+++++Name</v>
      </c>
      <c r="D101" s="3" t="str">
        <f>IF(C101="","",'Input Data'!D101)</f>
        <v>Nm</v>
      </c>
      <c r="E101" s="3" t="str">
        <f>IF('Input Data'!E101=0,"",'Input Data'!E101)</f>
        <v>0..1</v>
      </c>
      <c r="F101" s="19" t="str">
        <f>IF('Input Data'!F101=0,"",'Input Data'!F101)</f>
        <v>0..1</v>
      </c>
      <c r="G101" s="5" t="str">
        <f t="shared" si="2"/>
        <v>CHILD</v>
      </c>
      <c r="H101" s="16" t="str">
        <f>IF('Input Data'!H101=0,"",'Input Data'!H101)</f>
        <v>1.94</v>
      </c>
      <c r="I101" s="17" t="str">
        <f>IF('Input Data'!I101=0,"",'Input Data'!I101)</f>
        <v>NotUsed</v>
      </c>
    </row>
    <row r="102" spans="1:9" x14ac:dyDescent="0.25">
      <c r="A102" s="4">
        <f>IF('Input Data'!A102="","",'Input Data'!A102-1)</f>
        <v>5</v>
      </c>
      <c r="B102" s="3" t="str">
        <f>IF(A102="","",CONCATENATE(REPT("+",(A102)),'Input Data'!B102))</f>
        <v>+++++Postal Address</v>
      </c>
      <c r="C102" s="3" t="str">
        <f t="shared" si="3"/>
        <v>+++++PostalAddress</v>
      </c>
      <c r="D102" s="3" t="str">
        <f>IF(C102="","",'Input Data'!D102)</f>
        <v>PstlAdr</v>
      </c>
      <c r="E102" s="3" t="str">
        <f>IF('Input Data'!E102=0,"",'Input Data'!E102)</f>
        <v>0..1</v>
      </c>
      <c r="F102" s="19" t="str">
        <f>IF('Input Data'!F102=0,"",'Input Data'!F102)</f>
        <v>0..1</v>
      </c>
      <c r="G102" s="5" t="str">
        <f t="shared" si="2"/>
        <v>PARENT</v>
      </c>
      <c r="H102" s="16" t="str">
        <f>IF('Input Data'!H102=0,"",'Input Data'!H102)</f>
        <v>1.95</v>
      </c>
      <c r="I102" s="17" t="str">
        <f>IF('Input Data'!I102=0,"",'Input Data'!I102)</f>
        <v>NotUsed</v>
      </c>
    </row>
    <row r="103" spans="1:9" x14ac:dyDescent="0.25">
      <c r="A103" s="4">
        <f>IF('Input Data'!A103="","",'Input Data'!A103-1)</f>
        <v>6</v>
      </c>
      <c r="B103" s="3" t="str">
        <f>IF(A103="","",CONCATENATE(REPT("+",(A103)),'Input Data'!B103))</f>
        <v>++++++Address Type</v>
      </c>
      <c r="C103" s="3" t="str">
        <f t="shared" si="3"/>
        <v>++++++AddressType</v>
      </c>
      <c r="D103" s="3" t="str">
        <f>IF(C103="","",'Input Data'!D103)</f>
        <v>AdrTp</v>
      </c>
      <c r="E103" s="3" t="str">
        <f>IF('Input Data'!E103=0,"",'Input Data'!E103)</f>
        <v>0..1</v>
      </c>
      <c r="F103" s="19" t="str">
        <f>IF('Input Data'!F103=0,"",'Input Data'!F103)</f>
        <v>0..1</v>
      </c>
      <c r="G103" s="5" t="str">
        <f t="shared" si="2"/>
        <v>CHILD</v>
      </c>
      <c r="H103" s="16" t="str">
        <f>IF('Input Data'!H103=0,"",'Input Data'!H103)</f>
        <v>1.96</v>
      </c>
      <c r="I103" s="17" t="str">
        <f>IF('Input Data'!I103=0,"",'Input Data'!I103)</f>
        <v>NotUsed</v>
      </c>
    </row>
    <row r="104" spans="1:9" x14ac:dyDescent="0.25">
      <c r="A104" s="4">
        <f>IF('Input Data'!A104="","",'Input Data'!A104-1)</f>
        <v>6</v>
      </c>
      <c r="B104" s="3" t="str">
        <f>IF(A104="","",CONCATENATE(REPT("+",(A104)),'Input Data'!B104))</f>
        <v>++++++Department</v>
      </c>
      <c r="C104" s="3" t="str">
        <f t="shared" si="3"/>
        <v>++++++Department</v>
      </c>
      <c r="D104" s="3" t="str">
        <f>IF(C104="","",'Input Data'!D104)</f>
        <v>Dept</v>
      </c>
      <c r="E104" s="3" t="str">
        <f>IF('Input Data'!E104=0,"",'Input Data'!E104)</f>
        <v>0..1</v>
      </c>
      <c r="F104" s="19" t="str">
        <f>IF('Input Data'!F104=0,"",'Input Data'!F104)</f>
        <v>0..1</v>
      </c>
      <c r="G104" s="5" t="str">
        <f t="shared" si="2"/>
        <v>CHILD</v>
      </c>
      <c r="H104" s="16" t="str">
        <f>IF('Input Data'!H104=0,"",'Input Data'!H104)</f>
        <v>1.97</v>
      </c>
      <c r="I104" s="17" t="str">
        <f>IF('Input Data'!I104=0,"",'Input Data'!I104)</f>
        <v>NotUsed</v>
      </c>
    </row>
    <row r="105" spans="1:9" x14ac:dyDescent="0.25">
      <c r="A105" s="4">
        <f>IF('Input Data'!A105="","",'Input Data'!A105-1)</f>
        <v>6</v>
      </c>
      <c r="B105" s="3" t="str">
        <f>IF(A105="","",CONCATENATE(REPT("+",(A105)),'Input Data'!B105))</f>
        <v>++++++Sub Department</v>
      </c>
      <c r="C105" s="3" t="str">
        <f t="shared" si="3"/>
        <v>++++++SubDepartment</v>
      </c>
      <c r="D105" s="3" t="str">
        <f>IF(C105="","",'Input Data'!D105)</f>
        <v>SubDept</v>
      </c>
      <c r="E105" s="3" t="str">
        <f>IF('Input Data'!E105=0,"",'Input Data'!E105)</f>
        <v>0..1</v>
      </c>
      <c r="F105" s="19" t="str">
        <f>IF('Input Data'!F105=0,"",'Input Data'!F105)</f>
        <v>0..1</v>
      </c>
      <c r="G105" s="5" t="str">
        <f t="shared" si="2"/>
        <v>CHILD</v>
      </c>
      <c r="H105" s="16" t="str">
        <f>IF('Input Data'!H105=0,"",'Input Data'!H105)</f>
        <v>1.98</v>
      </c>
      <c r="I105" s="17" t="str">
        <f>IF('Input Data'!I105=0,"",'Input Data'!I105)</f>
        <v>NotUsed</v>
      </c>
    </row>
    <row r="106" spans="1:9" x14ac:dyDescent="0.25">
      <c r="A106" s="4">
        <f>IF('Input Data'!A106="","",'Input Data'!A106-1)</f>
        <v>6</v>
      </c>
      <c r="B106" s="3" t="str">
        <f>IF(A106="","",CONCATENATE(REPT("+",(A106)),'Input Data'!B106))</f>
        <v>++++++Street Name</v>
      </c>
      <c r="C106" s="3" t="str">
        <f t="shared" si="3"/>
        <v>++++++StreetName</v>
      </c>
      <c r="D106" s="3" t="str">
        <f>IF(C106="","",'Input Data'!D106)</f>
        <v>StrtNm</v>
      </c>
      <c r="E106" s="3" t="str">
        <f>IF('Input Data'!E106=0,"",'Input Data'!E106)</f>
        <v>0..1</v>
      </c>
      <c r="F106" s="19" t="str">
        <f>IF('Input Data'!F106=0,"",'Input Data'!F106)</f>
        <v>0..1</v>
      </c>
      <c r="G106" s="5" t="str">
        <f t="shared" si="2"/>
        <v>CHILD</v>
      </c>
      <c r="H106" s="16" t="str">
        <f>IF('Input Data'!H106=0,"",'Input Data'!H106)</f>
        <v>1.99</v>
      </c>
      <c r="I106" s="17" t="str">
        <f>IF('Input Data'!I106=0,"",'Input Data'!I106)</f>
        <v>NotUsed</v>
      </c>
    </row>
    <row r="107" spans="1:9" x14ac:dyDescent="0.25">
      <c r="A107" s="4">
        <f>IF('Input Data'!A107="","",'Input Data'!A107-1)</f>
        <v>6</v>
      </c>
      <c r="B107" s="3" t="str">
        <f>IF(A107="","",CONCATENATE(REPT("+",(A107)),'Input Data'!B107))</f>
        <v>++++++Building Number</v>
      </c>
      <c r="C107" s="3" t="str">
        <f t="shared" si="3"/>
        <v>++++++BuildingNumber</v>
      </c>
      <c r="D107" s="3" t="str">
        <f>IF(C107="","",'Input Data'!D107)</f>
        <v>BldgNb</v>
      </c>
      <c r="E107" s="3" t="str">
        <f>IF('Input Data'!E107=0,"",'Input Data'!E107)</f>
        <v>0..1</v>
      </c>
      <c r="F107" s="19" t="str">
        <f>IF('Input Data'!F107=0,"",'Input Data'!F107)</f>
        <v>0..1</v>
      </c>
      <c r="G107" s="5" t="str">
        <f t="shared" si="2"/>
        <v>CHILD</v>
      </c>
      <c r="H107" s="16" t="str">
        <f>IF('Input Data'!H107=0,"",'Input Data'!H107)</f>
        <v>1.100</v>
      </c>
      <c r="I107" s="17" t="str">
        <f>IF('Input Data'!I107=0,"",'Input Data'!I107)</f>
        <v>NotUsed</v>
      </c>
    </row>
    <row r="108" spans="1:9" x14ac:dyDescent="0.25">
      <c r="A108" s="4">
        <f>IF('Input Data'!A108="","",'Input Data'!A108-1)</f>
        <v>6</v>
      </c>
      <c r="B108" s="3" t="str">
        <f>IF(A108="","",CONCATENATE(REPT("+",(A108)),'Input Data'!B108))</f>
        <v>++++++Post Code</v>
      </c>
      <c r="C108" s="3" t="str">
        <f t="shared" si="3"/>
        <v>++++++PostCode</v>
      </c>
      <c r="D108" s="3" t="str">
        <f>IF(C108="","",'Input Data'!D108)</f>
        <v>PstCd</v>
      </c>
      <c r="E108" s="3" t="str">
        <f>IF('Input Data'!E108=0,"",'Input Data'!E108)</f>
        <v>0..1</v>
      </c>
      <c r="F108" s="19" t="str">
        <f>IF('Input Data'!F108=0,"",'Input Data'!F108)</f>
        <v>0..1</v>
      </c>
      <c r="G108" s="5" t="str">
        <f t="shared" si="2"/>
        <v>CHILD</v>
      </c>
      <c r="H108" s="16" t="str">
        <f>IF('Input Data'!H108=0,"",'Input Data'!H108)</f>
        <v>1.101</v>
      </c>
      <c r="I108" s="17" t="str">
        <f>IF('Input Data'!I108=0,"",'Input Data'!I108)</f>
        <v>NotUsed</v>
      </c>
    </row>
    <row r="109" spans="1:9" x14ac:dyDescent="0.25">
      <c r="A109" s="4">
        <f>IF('Input Data'!A109="","",'Input Data'!A109-1)</f>
        <v>6</v>
      </c>
      <c r="B109" s="3" t="str">
        <f>IF(A109="","",CONCATENATE(REPT("+",(A109)),'Input Data'!B109))</f>
        <v>++++++Town Name</v>
      </c>
      <c r="C109" s="3" t="str">
        <f t="shared" si="3"/>
        <v>++++++TownName</v>
      </c>
      <c r="D109" s="3" t="str">
        <f>IF(C109="","",'Input Data'!D109)</f>
        <v>TwnNm</v>
      </c>
      <c r="E109" s="3" t="str">
        <f>IF('Input Data'!E109=0,"",'Input Data'!E109)</f>
        <v>0..1</v>
      </c>
      <c r="F109" s="19" t="str">
        <f>IF('Input Data'!F109=0,"",'Input Data'!F109)</f>
        <v>0..1</v>
      </c>
      <c r="G109" s="5" t="str">
        <f t="shared" si="2"/>
        <v>CHILD</v>
      </c>
      <c r="H109" s="16" t="str">
        <f>IF('Input Data'!H109=0,"",'Input Data'!H109)</f>
        <v>1.102</v>
      </c>
      <c r="I109" s="17" t="str">
        <f>IF('Input Data'!I109=0,"",'Input Data'!I109)</f>
        <v>NotUsed</v>
      </c>
    </row>
    <row r="110" spans="1:9" x14ac:dyDescent="0.25">
      <c r="A110" s="4">
        <f>IF('Input Data'!A110="","",'Input Data'!A110-1)</f>
        <v>6</v>
      </c>
      <c r="B110" s="3" t="str">
        <f>IF(A110="","",CONCATENATE(REPT("+",(A110)),'Input Data'!B110))</f>
        <v>++++++Country Sub Division</v>
      </c>
      <c r="C110" s="3" t="str">
        <f t="shared" si="3"/>
        <v>++++++CountrySubDivision</v>
      </c>
      <c r="D110" s="3" t="str">
        <f>IF(C110="","",'Input Data'!D110)</f>
        <v>CtrySubDvsn</v>
      </c>
      <c r="E110" s="3" t="str">
        <f>IF('Input Data'!E110=0,"",'Input Data'!E110)</f>
        <v>0..1</v>
      </c>
      <c r="F110" s="19" t="str">
        <f>IF('Input Data'!F110=0,"",'Input Data'!F110)</f>
        <v>0..1</v>
      </c>
      <c r="G110" s="5" t="str">
        <f t="shared" si="2"/>
        <v>CHILD</v>
      </c>
      <c r="H110" s="16" t="str">
        <f>IF('Input Data'!H110=0,"",'Input Data'!H110)</f>
        <v>1.103</v>
      </c>
      <c r="I110" s="17" t="str">
        <f>IF('Input Data'!I110=0,"",'Input Data'!I110)</f>
        <v>NotUsed</v>
      </c>
    </row>
    <row r="111" spans="1:9" x14ac:dyDescent="0.25">
      <c r="A111" s="4">
        <f>IF('Input Data'!A111="","",'Input Data'!A111-1)</f>
        <v>6</v>
      </c>
      <c r="B111" s="3" t="str">
        <f>IF(A111="","",CONCATENATE(REPT("+",(A111)),'Input Data'!B111))</f>
        <v>++++++Country name code</v>
      </c>
      <c r="C111" s="3" t="str">
        <f t="shared" si="3"/>
        <v>++++++Countrynamecode</v>
      </c>
      <c r="D111" s="3" t="str">
        <f>IF(C111="","",'Input Data'!D111)</f>
        <v>Ctry</v>
      </c>
      <c r="E111" s="3" t="str">
        <f>IF('Input Data'!E111=0,"",'Input Data'!E111)</f>
        <v>0..1</v>
      </c>
      <c r="F111" s="19" t="str">
        <f>IF('Input Data'!F111=0,"",'Input Data'!F111)</f>
        <v>0..1</v>
      </c>
      <c r="G111" s="5" t="str">
        <f t="shared" si="2"/>
        <v>CHILD</v>
      </c>
      <c r="H111" s="16" t="str">
        <f>IF('Input Data'!H111=0,"",'Input Data'!H111)</f>
        <v>1.104</v>
      </c>
      <c r="I111" s="17" t="str">
        <f>IF('Input Data'!I111=0,"",'Input Data'!I111)</f>
        <v>NotUsed</v>
      </c>
    </row>
    <row r="112" spans="1:9" x14ac:dyDescent="0.25">
      <c r="A112" s="4">
        <f>IF('Input Data'!A112="","",'Input Data'!A112-1)</f>
        <v>6</v>
      </c>
      <c r="B112" s="3" t="str">
        <f>IF(A112="","",CONCATENATE(REPT("+",(A112)),'Input Data'!B112))</f>
        <v>++++++Country</v>
      </c>
      <c r="C112" s="3" t="str">
        <f t="shared" si="3"/>
        <v>++++++Country</v>
      </c>
      <c r="D112" s="3" t="str">
        <f>IF(C112="","",'Input Data'!D112)</f>
        <v>Ctry</v>
      </c>
      <c r="E112" s="3" t="str">
        <f>IF('Input Data'!E112=0,"",'Input Data'!E112)</f>
        <v>0..1</v>
      </c>
      <c r="F112" s="19" t="str">
        <f>IF('Input Data'!F112=0,"",'Input Data'!F112)</f>
        <v>0..1</v>
      </c>
      <c r="G112" s="5" t="str">
        <f t="shared" si="2"/>
        <v>CHILD</v>
      </c>
      <c r="H112" s="16" t="str">
        <f>IF('Input Data'!H112=0,"",'Input Data'!H112)</f>
        <v>1.104</v>
      </c>
      <c r="I112" s="17" t="str">
        <f>IF('Input Data'!I112=0,"",'Input Data'!I112)</f>
        <v>NotUsed</v>
      </c>
    </row>
    <row r="113" spans="1:9" x14ac:dyDescent="0.25">
      <c r="A113" s="4">
        <f>IF('Input Data'!A113="","",'Input Data'!A113-1)</f>
        <v>6</v>
      </c>
      <c r="B113" s="3" t="str">
        <f>IF(A113="","",CONCATENATE(REPT("+",(A113)),'Input Data'!B113))</f>
        <v>++++++Address Line</v>
      </c>
      <c r="C113" s="3" t="str">
        <f t="shared" si="3"/>
        <v>++++++AddressLine</v>
      </c>
      <c r="D113" s="3" t="str">
        <f>IF(C113="","",'Input Data'!D113)</f>
        <v>AdrLine</v>
      </c>
      <c r="E113" s="3" t="str">
        <f>IF('Input Data'!E113=0,"",'Input Data'!E113)</f>
        <v>0..7</v>
      </c>
      <c r="F113" s="19" t="str">
        <f>IF('Input Data'!F113=0,"",'Input Data'!F113)</f>
        <v>0..7</v>
      </c>
      <c r="G113" s="5" t="str">
        <f t="shared" si="2"/>
        <v>CHILD</v>
      </c>
      <c r="H113" s="16" t="str">
        <f>IF('Input Data'!H113=0,"",'Input Data'!H113)</f>
        <v>1.105</v>
      </c>
      <c r="I113" s="17" t="str">
        <f>IF('Input Data'!I113=0,"",'Input Data'!I113)</f>
        <v>NotUsed</v>
      </c>
    </row>
    <row r="114" spans="1:9" x14ac:dyDescent="0.25">
      <c r="A114" s="4">
        <f>IF('Input Data'!A114="","",'Input Data'!A114-1)</f>
        <v>5</v>
      </c>
      <c r="B114" s="3" t="str">
        <f>IF(A114="","",CONCATENATE(REPT("+",(A114)),'Input Data'!B114))</f>
        <v>+++++Other</v>
      </c>
      <c r="C114" s="3" t="str">
        <f t="shared" si="3"/>
        <v>+++++Other</v>
      </c>
      <c r="D114" s="3" t="str">
        <f>IF(C114="","",'Input Data'!D114)</f>
        <v>Othr</v>
      </c>
      <c r="E114" s="3" t="str">
        <f>IF('Input Data'!E114=0,"",'Input Data'!E114)</f>
        <v>0..1</v>
      </c>
      <c r="F114" s="19" t="str">
        <f>IF('Input Data'!F114=0,"",'Input Data'!F114)</f>
        <v>0..1</v>
      </c>
      <c r="G114" s="5" t="str">
        <f t="shared" si="2"/>
        <v>PARENT</v>
      </c>
      <c r="H114" s="16" t="str">
        <f>IF('Input Data'!H114=0,"",'Input Data'!H114)</f>
        <v>1.106</v>
      </c>
      <c r="I114" s="17" t="str">
        <f>IF('Input Data'!I114=0,"",'Input Data'!I114)</f>
        <v>NotUsed</v>
      </c>
    </row>
    <row r="115" spans="1:9" x14ac:dyDescent="0.25">
      <c r="A115" s="4">
        <f>IF('Input Data'!A115="","",'Input Data'!A115-1)</f>
        <v>6</v>
      </c>
      <c r="B115" s="3" t="str">
        <f>IF(A115="","",CONCATENATE(REPT("+",(A115)),'Input Data'!B115))</f>
        <v>++++++Identification</v>
      </c>
      <c r="C115" s="3" t="str">
        <f t="shared" si="3"/>
        <v>++++++Identification</v>
      </c>
      <c r="D115" s="3" t="str">
        <f>IF(C115="","",'Input Data'!D115)</f>
        <v>Id</v>
      </c>
      <c r="E115" s="3" t="str">
        <f>IF('Input Data'!E115=0,"",'Input Data'!E115)</f>
        <v>1..1</v>
      </c>
      <c r="F115" s="19" t="str">
        <f>IF('Input Data'!F115=0,"",'Input Data'!F115)</f>
        <v>1..1</v>
      </c>
      <c r="G115" s="5" t="str">
        <f t="shared" si="2"/>
        <v>CHILD</v>
      </c>
      <c r="H115" s="16" t="str">
        <f>IF('Input Data'!H115=0,"",'Input Data'!H115)</f>
        <v>1.107</v>
      </c>
      <c r="I115" s="17" t="str">
        <f>IF('Input Data'!I115=0,"",'Input Data'!I115)</f>
        <v>NotUsed</v>
      </c>
    </row>
    <row r="116" spans="1:9" x14ac:dyDescent="0.25">
      <c r="A116" s="4">
        <f>IF('Input Data'!A116="","",'Input Data'!A116-1)</f>
        <v>6</v>
      </c>
      <c r="B116" s="3" t="str">
        <f>IF(A116="","",CONCATENATE(REPT("+",(A116)),'Input Data'!B116))</f>
        <v>++++++Scheme Name</v>
      </c>
      <c r="C116" s="3" t="str">
        <f t="shared" si="3"/>
        <v>++++++SchemeName</v>
      </c>
      <c r="D116" s="3" t="str">
        <f>IF(C116="","",'Input Data'!D116)</f>
        <v>SchmeNm</v>
      </c>
      <c r="E116" s="3" t="str">
        <f>IF('Input Data'!E116=0,"",'Input Data'!E116)</f>
        <v>0..1</v>
      </c>
      <c r="F116" s="19" t="str">
        <f>IF('Input Data'!F116=0,"",'Input Data'!F116)</f>
        <v>0..1</v>
      </c>
      <c r="G116" s="5" t="str">
        <f t="shared" si="2"/>
        <v>PARENT</v>
      </c>
      <c r="H116" s="16" t="str">
        <f>IF('Input Data'!H116=0,"",'Input Data'!H116)</f>
        <v>1.108</v>
      </c>
      <c r="I116" s="17" t="str">
        <f>IF('Input Data'!I116=0,"",'Input Data'!I116)</f>
        <v>NotUsed</v>
      </c>
    </row>
    <row r="117" spans="1:9" x14ac:dyDescent="0.25">
      <c r="A117" s="4">
        <f>IF('Input Data'!A117="","",'Input Data'!A117-1)</f>
        <v>7</v>
      </c>
      <c r="B117" s="3" t="str">
        <f>IF(A117="","",CONCATENATE(REPT("+",(A117)),'Input Data'!B117))</f>
        <v>+++++++Code</v>
      </c>
      <c r="C117" s="3" t="str">
        <f t="shared" si="3"/>
        <v>+++++++Code</v>
      </c>
      <c r="D117" s="3" t="str">
        <f>IF(C117="","",'Input Data'!D117)</f>
        <v>Cd</v>
      </c>
      <c r="E117" s="3" t="str">
        <f>IF('Input Data'!E117=0,"",'Input Data'!E117)</f>
        <v>1..1</v>
      </c>
      <c r="F117" s="19" t="str">
        <f>IF('Input Data'!F117=0,"",'Input Data'!F117)</f>
        <v>1..1</v>
      </c>
      <c r="G117" s="5" t="str">
        <f t="shared" si="2"/>
        <v>CHILD</v>
      </c>
      <c r="H117" s="16" t="str">
        <f>IF('Input Data'!H117=0,"",'Input Data'!H117)</f>
        <v>1.109</v>
      </c>
      <c r="I117" s="17" t="str">
        <f>IF('Input Data'!I117=0,"",'Input Data'!I117)</f>
        <v>NotUsed</v>
      </c>
    </row>
    <row r="118" spans="1:9" x14ac:dyDescent="0.25">
      <c r="A118" s="4">
        <f>IF('Input Data'!A118="","",'Input Data'!A118-1)</f>
        <v>7</v>
      </c>
      <c r="B118" s="3" t="str">
        <f>IF(A118="","",CONCATENATE(REPT("+",(A118)),'Input Data'!B118))</f>
        <v>+++++++Proprietary</v>
      </c>
      <c r="C118" s="3" t="str">
        <f t="shared" si="3"/>
        <v>+++++++Proprietary</v>
      </c>
      <c r="D118" s="3" t="str">
        <f>IF(C118="","",'Input Data'!D118)</f>
        <v>Prtry</v>
      </c>
      <c r="E118" s="3" t="str">
        <f>IF('Input Data'!E118=0,"",'Input Data'!E118)</f>
        <v>1..1</v>
      </c>
      <c r="F118" s="19" t="str">
        <f>IF('Input Data'!F118=0,"",'Input Data'!F118)</f>
        <v>1..1</v>
      </c>
      <c r="G118" s="5" t="str">
        <f t="shared" si="2"/>
        <v>CHILD</v>
      </c>
      <c r="H118" s="16" t="str">
        <f>IF('Input Data'!H118=0,"",'Input Data'!H118)</f>
        <v>1.110</v>
      </c>
      <c r="I118" s="17" t="str">
        <f>IF('Input Data'!I118=0,"",'Input Data'!I118)</f>
        <v>NotUsed</v>
      </c>
    </row>
    <row r="119" spans="1:9" x14ac:dyDescent="0.25">
      <c r="A119" s="4">
        <f>IF('Input Data'!A119="","",'Input Data'!A119-1)</f>
        <v>6</v>
      </c>
      <c r="B119" s="3" t="str">
        <f>IF(A119="","",CONCATENATE(REPT("+",(A119)),'Input Data'!B119))</f>
        <v>++++++Issuer</v>
      </c>
      <c r="C119" s="3" t="str">
        <f t="shared" si="3"/>
        <v>++++++Issuer</v>
      </c>
      <c r="D119" s="3" t="str">
        <f>IF(C119="","",'Input Data'!D119)</f>
        <v>Issr</v>
      </c>
      <c r="E119" s="3" t="str">
        <f>IF('Input Data'!E119=0,"",'Input Data'!E119)</f>
        <v>0..1</v>
      </c>
      <c r="F119" s="19" t="str">
        <f>IF('Input Data'!F119=0,"",'Input Data'!F119)</f>
        <v>0..1</v>
      </c>
      <c r="G119" s="5" t="str">
        <f t="shared" si="2"/>
        <v>CHILD</v>
      </c>
      <c r="H119" s="16" t="str">
        <f>IF('Input Data'!H119=0,"",'Input Data'!H119)</f>
        <v>1.111</v>
      </c>
      <c r="I119" s="17" t="str">
        <f>IF('Input Data'!I119=0,"",'Input Data'!I119)</f>
        <v>NotUsed</v>
      </c>
    </row>
    <row r="120" spans="1:9" x14ac:dyDescent="0.25">
      <c r="A120" s="4">
        <f>IF('Input Data'!A120="","",'Input Data'!A120-1)</f>
        <v>4</v>
      </c>
      <c r="B120" s="3" t="str">
        <f>IF(A120="","",CONCATENATE(REPT("+",(A120)),'Input Data'!B120))</f>
        <v>++++Branch Identification</v>
      </c>
      <c r="C120" s="3" t="str">
        <f t="shared" si="3"/>
        <v>++++BranchIdentification</v>
      </c>
      <c r="D120" s="3" t="str">
        <f>IF(C120="","",'Input Data'!D120)</f>
        <v>BrnchId</v>
      </c>
      <c r="E120" s="3" t="str">
        <f>IF('Input Data'!E120=0,"",'Input Data'!E120)</f>
        <v>0..1</v>
      </c>
      <c r="F120" s="19" t="str">
        <f>IF('Input Data'!F120=0,"",'Input Data'!F120)</f>
        <v>0..1</v>
      </c>
      <c r="G120" s="5" t="str">
        <f t="shared" si="2"/>
        <v>PARENT</v>
      </c>
      <c r="H120" s="16" t="str">
        <f>IF('Input Data'!H120=0,"",'Input Data'!H120)</f>
        <v>1.112</v>
      </c>
      <c r="I120" s="17" t="str">
        <f>IF('Input Data'!I120=0,"",'Input Data'!I120)</f>
        <v>NotUsed</v>
      </c>
    </row>
    <row r="121" spans="1:9" x14ac:dyDescent="0.25">
      <c r="A121" s="4">
        <f>IF('Input Data'!A121="","",'Input Data'!A121-1)</f>
        <v>5</v>
      </c>
      <c r="B121" s="3" t="str">
        <f>IF(A121="","",CONCATENATE(REPT("+",(A121)),'Input Data'!B121))</f>
        <v>+++++Identification</v>
      </c>
      <c r="C121" s="3" t="str">
        <f t="shared" si="3"/>
        <v>+++++Identification</v>
      </c>
      <c r="D121" s="3" t="str">
        <f>IF(C121="","",'Input Data'!D121)</f>
        <v>Id</v>
      </c>
      <c r="E121" s="3" t="str">
        <f>IF('Input Data'!E121=0,"",'Input Data'!E121)</f>
        <v>0..1</v>
      </c>
      <c r="F121" s="19" t="str">
        <f>IF('Input Data'!F121=0,"",'Input Data'!F121)</f>
        <v>0..1</v>
      </c>
      <c r="G121" s="5" t="str">
        <f t="shared" si="2"/>
        <v>CHILD</v>
      </c>
      <c r="H121" s="16" t="str">
        <f>IF('Input Data'!H121=0,"",'Input Data'!H121)</f>
        <v>1.113</v>
      </c>
      <c r="I121" s="17" t="str">
        <f>IF('Input Data'!I121=0,"",'Input Data'!I121)</f>
        <v>NotUsed</v>
      </c>
    </row>
    <row r="122" spans="1:9" x14ac:dyDescent="0.25">
      <c r="A122" s="4">
        <f>IF('Input Data'!A122="","",'Input Data'!A122-1)</f>
        <v>5</v>
      </c>
      <c r="B122" s="3" t="str">
        <f>IF(A122="","",CONCATENATE(REPT("+",(A122)),'Input Data'!B122))</f>
        <v>+++++Name</v>
      </c>
      <c r="C122" s="3" t="str">
        <f t="shared" si="3"/>
        <v>+++++Name</v>
      </c>
      <c r="D122" s="3" t="str">
        <f>IF(C122="","",'Input Data'!D122)</f>
        <v>Nm</v>
      </c>
      <c r="E122" s="3" t="str">
        <f>IF('Input Data'!E122=0,"",'Input Data'!E122)</f>
        <v>0..1</v>
      </c>
      <c r="F122" s="19" t="str">
        <f>IF('Input Data'!F122=0,"",'Input Data'!F122)</f>
        <v>0..1</v>
      </c>
      <c r="G122" s="5" t="str">
        <f t="shared" si="2"/>
        <v>CHILD</v>
      </c>
      <c r="H122" s="16" t="str">
        <f>IF('Input Data'!H122=0,"",'Input Data'!H122)</f>
        <v>1.114</v>
      </c>
      <c r="I122" s="17" t="str">
        <f>IF('Input Data'!I122=0,"",'Input Data'!I122)</f>
        <v>NotUsed</v>
      </c>
    </row>
    <row r="123" spans="1:9" x14ac:dyDescent="0.25">
      <c r="A123" s="4">
        <f>IF('Input Data'!A123="","",'Input Data'!A123-1)</f>
        <v>5</v>
      </c>
      <c r="B123" s="3" t="str">
        <f>IF(A123="","",CONCATENATE(REPT("+",(A123)),'Input Data'!B123))</f>
        <v>+++++Postal Address</v>
      </c>
      <c r="C123" s="3" t="str">
        <f t="shared" si="3"/>
        <v>+++++PostalAddress</v>
      </c>
      <c r="D123" s="3" t="str">
        <f>IF(C123="","",'Input Data'!D123)</f>
        <v>PstlAdr</v>
      </c>
      <c r="E123" s="3" t="str">
        <f>IF('Input Data'!E123=0,"",'Input Data'!E123)</f>
        <v>0..1</v>
      </c>
      <c r="F123" s="19" t="str">
        <f>IF('Input Data'!F123=0,"",'Input Data'!F123)</f>
        <v>0..1</v>
      </c>
      <c r="G123" s="5" t="str">
        <f t="shared" si="2"/>
        <v>PARENT</v>
      </c>
      <c r="H123" s="16" t="str">
        <f>IF('Input Data'!H123=0,"",'Input Data'!H123)</f>
        <v>1.115</v>
      </c>
      <c r="I123" s="17" t="str">
        <f>IF('Input Data'!I123=0,"",'Input Data'!I123)</f>
        <v>NotUsed</v>
      </c>
    </row>
    <row r="124" spans="1:9" x14ac:dyDescent="0.25">
      <c r="A124" s="4">
        <f>IF('Input Data'!A124="","",'Input Data'!A124-1)</f>
        <v>6</v>
      </c>
      <c r="B124" s="3" t="str">
        <f>IF(A124="","",CONCATENATE(REPT("+",(A124)),'Input Data'!B124))</f>
        <v>++++++Address Type</v>
      </c>
      <c r="C124" s="3" t="str">
        <f t="shared" si="3"/>
        <v>++++++AddressType</v>
      </c>
      <c r="D124" s="3" t="str">
        <f>IF(C124="","",'Input Data'!D124)</f>
        <v>AdrTp</v>
      </c>
      <c r="E124" s="3" t="str">
        <f>IF('Input Data'!E124=0,"",'Input Data'!E124)</f>
        <v>0..1</v>
      </c>
      <c r="F124" s="19" t="str">
        <f>IF('Input Data'!F124=0,"",'Input Data'!F124)</f>
        <v>0..1</v>
      </c>
      <c r="G124" s="5" t="str">
        <f t="shared" si="2"/>
        <v>CHILD</v>
      </c>
      <c r="H124" s="16" t="str">
        <f>IF('Input Data'!H124=0,"",'Input Data'!H124)</f>
        <v>1.116</v>
      </c>
      <c r="I124" s="17" t="str">
        <f>IF('Input Data'!I124=0,"",'Input Data'!I124)</f>
        <v>NotUsed</v>
      </c>
    </row>
    <row r="125" spans="1:9" x14ac:dyDescent="0.25">
      <c r="A125" s="4">
        <f>IF('Input Data'!A125="","",'Input Data'!A125-1)</f>
        <v>6</v>
      </c>
      <c r="B125" s="3" t="str">
        <f>IF(A125="","",CONCATENATE(REPT("+",(A125)),'Input Data'!B125))</f>
        <v>++++++Department</v>
      </c>
      <c r="C125" s="3" t="str">
        <f t="shared" si="3"/>
        <v>++++++Department</v>
      </c>
      <c r="D125" s="3" t="str">
        <f>IF(C125="","",'Input Data'!D125)</f>
        <v>Dept</v>
      </c>
      <c r="E125" s="3" t="str">
        <f>IF('Input Data'!E125=0,"",'Input Data'!E125)</f>
        <v>0..1</v>
      </c>
      <c r="F125" s="19" t="str">
        <f>IF('Input Data'!F125=0,"",'Input Data'!F125)</f>
        <v>0..1</v>
      </c>
      <c r="G125" s="5" t="str">
        <f t="shared" si="2"/>
        <v>CHILD</v>
      </c>
      <c r="H125" s="16" t="str">
        <f>IF('Input Data'!H125=0,"",'Input Data'!H125)</f>
        <v>1.117</v>
      </c>
      <c r="I125" s="17" t="str">
        <f>IF('Input Data'!I125=0,"",'Input Data'!I125)</f>
        <v>NotUsed</v>
      </c>
    </row>
    <row r="126" spans="1:9" x14ac:dyDescent="0.25">
      <c r="A126" s="4">
        <f>IF('Input Data'!A126="","",'Input Data'!A126-1)</f>
        <v>6</v>
      </c>
      <c r="B126" s="3" t="str">
        <f>IF(A126="","",CONCATENATE(REPT("+",(A126)),'Input Data'!B126))</f>
        <v>++++++Sub Department</v>
      </c>
      <c r="C126" s="3" t="str">
        <f t="shared" si="3"/>
        <v>++++++SubDepartment</v>
      </c>
      <c r="D126" s="3" t="str">
        <f>IF(C126="","",'Input Data'!D126)</f>
        <v>SubDept</v>
      </c>
      <c r="E126" s="3" t="str">
        <f>IF('Input Data'!E126=0,"",'Input Data'!E126)</f>
        <v>0..1</v>
      </c>
      <c r="F126" s="19" t="str">
        <f>IF('Input Data'!F126=0,"",'Input Data'!F126)</f>
        <v>0..1</v>
      </c>
      <c r="G126" s="5" t="str">
        <f t="shared" si="2"/>
        <v>CHILD</v>
      </c>
      <c r="H126" s="16" t="str">
        <f>IF('Input Data'!H126=0,"",'Input Data'!H126)</f>
        <v>1.118</v>
      </c>
      <c r="I126" s="17" t="str">
        <f>IF('Input Data'!I126=0,"",'Input Data'!I126)</f>
        <v>NotUsed</v>
      </c>
    </row>
    <row r="127" spans="1:9" x14ac:dyDescent="0.25">
      <c r="A127" s="4">
        <f>IF('Input Data'!A127="","",'Input Data'!A127-1)</f>
        <v>6</v>
      </c>
      <c r="B127" s="3" t="str">
        <f>IF(A127="","",CONCATENATE(REPT("+",(A127)),'Input Data'!B127))</f>
        <v>++++++Street Name</v>
      </c>
      <c r="C127" s="3" t="str">
        <f t="shared" si="3"/>
        <v>++++++StreetName</v>
      </c>
      <c r="D127" s="3" t="str">
        <f>IF(C127="","",'Input Data'!D127)</f>
        <v>StrtNm</v>
      </c>
      <c r="E127" s="3" t="str">
        <f>IF('Input Data'!E127=0,"",'Input Data'!E127)</f>
        <v>0..1</v>
      </c>
      <c r="F127" s="19" t="str">
        <f>IF('Input Data'!F127=0,"",'Input Data'!F127)</f>
        <v>0..1</v>
      </c>
      <c r="G127" s="5" t="str">
        <f t="shared" si="2"/>
        <v>CHILD</v>
      </c>
      <c r="H127" s="16" t="str">
        <f>IF('Input Data'!H127=0,"",'Input Data'!H127)</f>
        <v>1.119</v>
      </c>
      <c r="I127" s="17" t="str">
        <f>IF('Input Data'!I127=0,"",'Input Data'!I127)</f>
        <v>NotUsed</v>
      </c>
    </row>
    <row r="128" spans="1:9" x14ac:dyDescent="0.25">
      <c r="A128" s="4">
        <f>IF('Input Data'!A128="","",'Input Data'!A128-1)</f>
        <v>6</v>
      </c>
      <c r="B128" s="3" t="str">
        <f>IF(A128="","",CONCATENATE(REPT("+",(A128)),'Input Data'!B128))</f>
        <v>++++++Building Number</v>
      </c>
      <c r="C128" s="3" t="str">
        <f t="shared" si="3"/>
        <v>++++++BuildingNumber</v>
      </c>
      <c r="D128" s="3" t="str">
        <f>IF(C128="","",'Input Data'!D128)</f>
        <v>BldgNb</v>
      </c>
      <c r="E128" s="3" t="str">
        <f>IF('Input Data'!E128=0,"",'Input Data'!E128)</f>
        <v>0..1</v>
      </c>
      <c r="F128" s="19" t="str">
        <f>IF('Input Data'!F128=0,"",'Input Data'!F128)</f>
        <v>0..1</v>
      </c>
      <c r="G128" s="5" t="str">
        <f t="shared" si="2"/>
        <v>CHILD</v>
      </c>
      <c r="H128" s="16" t="str">
        <f>IF('Input Data'!H128=0,"",'Input Data'!H128)</f>
        <v>1.120</v>
      </c>
      <c r="I128" s="17" t="str">
        <f>IF('Input Data'!I128=0,"",'Input Data'!I128)</f>
        <v>NotUsed</v>
      </c>
    </row>
    <row r="129" spans="1:9" x14ac:dyDescent="0.25">
      <c r="A129" s="4">
        <f>IF('Input Data'!A129="","",'Input Data'!A129-1)</f>
        <v>6</v>
      </c>
      <c r="B129" s="3" t="str">
        <f>IF(A129="","",CONCATENATE(REPT("+",(A129)),'Input Data'!B129))</f>
        <v>++++++Post Code</v>
      </c>
      <c r="C129" s="3" t="str">
        <f t="shared" si="3"/>
        <v>++++++PostCode</v>
      </c>
      <c r="D129" s="3" t="str">
        <f>IF(C129="","",'Input Data'!D129)</f>
        <v>PstCd</v>
      </c>
      <c r="E129" s="3" t="str">
        <f>IF('Input Data'!E129=0,"",'Input Data'!E129)</f>
        <v>0..1</v>
      </c>
      <c r="F129" s="19" t="str">
        <f>IF('Input Data'!F129=0,"",'Input Data'!F129)</f>
        <v>0..1</v>
      </c>
      <c r="G129" s="5" t="str">
        <f t="shared" si="2"/>
        <v>CHILD</v>
      </c>
      <c r="H129" s="16" t="str">
        <f>IF('Input Data'!H129=0,"",'Input Data'!H129)</f>
        <v>1.121</v>
      </c>
      <c r="I129" s="17" t="str">
        <f>IF('Input Data'!I129=0,"",'Input Data'!I129)</f>
        <v>NotUsed</v>
      </c>
    </row>
    <row r="130" spans="1:9" x14ac:dyDescent="0.25">
      <c r="A130" s="4">
        <f>IF('Input Data'!A130="","",'Input Data'!A130-1)</f>
        <v>6</v>
      </c>
      <c r="B130" s="3" t="str">
        <f>IF(A130="","",CONCATENATE(REPT("+",(A130)),'Input Data'!B130))</f>
        <v>++++++Town Name</v>
      </c>
      <c r="C130" s="3" t="str">
        <f t="shared" si="3"/>
        <v>++++++TownName</v>
      </c>
      <c r="D130" s="3" t="str">
        <f>IF(C130="","",'Input Data'!D130)</f>
        <v>TwnNm</v>
      </c>
      <c r="E130" s="3" t="str">
        <f>IF('Input Data'!E130=0,"",'Input Data'!E130)</f>
        <v>0..1</v>
      </c>
      <c r="F130" s="19" t="str">
        <f>IF('Input Data'!F130=0,"",'Input Data'!F130)</f>
        <v>0..1</v>
      </c>
      <c r="G130" s="5" t="str">
        <f t="shared" ref="G130:G193" si="4">IF(A130="","",IF(OR(A130=A131,A130&gt;A131),"CHILD","PARENT"))</f>
        <v>CHILD</v>
      </c>
      <c r="H130" s="16" t="str">
        <f>IF('Input Data'!H130=0,"",'Input Data'!H130)</f>
        <v>1.122</v>
      </c>
      <c r="I130" s="17" t="str">
        <f>IF('Input Data'!I130=0,"",'Input Data'!I130)</f>
        <v>NotUsed</v>
      </c>
    </row>
    <row r="131" spans="1:9" x14ac:dyDescent="0.25">
      <c r="A131" s="4">
        <f>IF('Input Data'!A131="","",'Input Data'!A131-1)</f>
        <v>6</v>
      </c>
      <c r="B131" s="3" t="str">
        <f>IF(A131="","",CONCATENATE(REPT("+",(A131)),'Input Data'!B131))</f>
        <v>++++++Country Sub Division</v>
      </c>
      <c r="C131" s="3" t="str">
        <f t="shared" si="3"/>
        <v>++++++CountrySubDivision</v>
      </c>
      <c r="D131" s="3" t="str">
        <f>IF(C131="","",'Input Data'!D131)</f>
        <v>CtrySubDvsn</v>
      </c>
      <c r="E131" s="3" t="str">
        <f>IF('Input Data'!E131=0,"",'Input Data'!E131)</f>
        <v>0..1</v>
      </c>
      <c r="F131" s="19" t="str">
        <f>IF('Input Data'!F131=0,"",'Input Data'!F131)</f>
        <v>0..1</v>
      </c>
      <c r="G131" s="5" t="str">
        <f t="shared" si="4"/>
        <v>CHILD</v>
      </c>
      <c r="H131" s="16" t="str">
        <f>IF('Input Data'!H131=0,"",'Input Data'!H131)</f>
        <v>1.123</v>
      </c>
      <c r="I131" s="17" t="str">
        <f>IF('Input Data'!I131=0,"",'Input Data'!I131)</f>
        <v>NotUsed</v>
      </c>
    </row>
    <row r="132" spans="1:9" x14ac:dyDescent="0.25">
      <c r="A132" s="4">
        <f>IF('Input Data'!A132="","",'Input Data'!A132-1)</f>
        <v>6</v>
      </c>
      <c r="B132" s="3" t="str">
        <f>IF(A132="","",CONCATENATE(REPT("+",(A132)),'Input Data'!B132))</f>
        <v>++++++Country name code</v>
      </c>
      <c r="C132" s="3" t="str">
        <f t="shared" ref="C132:C195" si="5">SUBSTITUTE(B132," ","")</f>
        <v>++++++Countrynamecode</v>
      </c>
      <c r="D132" s="3" t="str">
        <f>IF(C132="","",'Input Data'!D132)</f>
        <v>Ctry</v>
      </c>
      <c r="E132" s="3" t="str">
        <f>IF('Input Data'!E132=0,"",'Input Data'!E132)</f>
        <v>0..1</v>
      </c>
      <c r="F132" s="19" t="str">
        <f>IF('Input Data'!F132=0,"",'Input Data'!F132)</f>
        <v>0..1</v>
      </c>
      <c r="G132" s="5" t="str">
        <f t="shared" si="4"/>
        <v>CHILD</v>
      </c>
      <c r="H132" s="16" t="str">
        <f>IF('Input Data'!H132=0,"",'Input Data'!H132)</f>
        <v>1.124</v>
      </c>
      <c r="I132" s="17" t="str">
        <f>IF('Input Data'!I132=0,"",'Input Data'!I132)</f>
        <v>NotUsed</v>
      </c>
    </row>
    <row r="133" spans="1:9" x14ac:dyDescent="0.25">
      <c r="A133" s="4">
        <f>IF('Input Data'!A133="","",'Input Data'!A133-1)</f>
        <v>6</v>
      </c>
      <c r="B133" s="3" t="str">
        <f>IF(A133="","",CONCATENATE(REPT("+",(A133)),'Input Data'!B133))</f>
        <v>++++++Country</v>
      </c>
      <c r="C133" s="3" t="str">
        <f t="shared" si="5"/>
        <v>++++++Country</v>
      </c>
      <c r="D133" s="3" t="str">
        <f>IF(C133="","",'Input Data'!D133)</f>
        <v>Ctry</v>
      </c>
      <c r="E133" s="3" t="str">
        <f>IF('Input Data'!E133=0,"",'Input Data'!E133)</f>
        <v>0..1</v>
      </c>
      <c r="F133" s="19" t="str">
        <f>IF('Input Data'!F133=0,"",'Input Data'!F133)</f>
        <v>0..1</v>
      </c>
      <c r="G133" s="5" t="str">
        <f t="shared" si="4"/>
        <v>CHILD</v>
      </c>
      <c r="H133" s="16" t="str">
        <f>IF('Input Data'!H133=0,"",'Input Data'!H133)</f>
        <v>1.124</v>
      </c>
      <c r="I133" s="17" t="str">
        <f>IF('Input Data'!I133=0,"",'Input Data'!I133)</f>
        <v>NotUsed</v>
      </c>
    </row>
    <row r="134" spans="1:9" x14ac:dyDescent="0.25">
      <c r="A134" s="4">
        <f>IF('Input Data'!A134="","",'Input Data'!A134-1)</f>
        <v>6</v>
      </c>
      <c r="B134" s="3" t="str">
        <f>IF(A134="","",CONCATENATE(REPT("+",(A134)),'Input Data'!B134))</f>
        <v>++++++Address Line</v>
      </c>
      <c r="C134" s="3" t="str">
        <f t="shared" si="5"/>
        <v>++++++AddressLine</v>
      </c>
      <c r="D134" s="3" t="str">
        <f>IF(C134="","",'Input Data'!D134)</f>
        <v>AdrLine</v>
      </c>
      <c r="E134" s="3" t="str">
        <f>IF('Input Data'!E134=0,"",'Input Data'!E134)</f>
        <v>0..7</v>
      </c>
      <c r="F134" s="19" t="str">
        <f>IF('Input Data'!F134=0,"",'Input Data'!F134)</f>
        <v>0..7</v>
      </c>
      <c r="G134" s="5" t="str">
        <f t="shared" si="4"/>
        <v>CHILD</v>
      </c>
      <c r="H134" s="16" t="str">
        <f>IF('Input Data'!H134=0,"",'Input Data'!H134)</f>
        <v>1.125</v>
      </c>
      <c r="I134" s="17" t="str">
        <f>IF('Input Data'!I134=0,"",'Input Data'!I134)</f>
        <v>NotUsed</v>
      </c>
    </row>
    <row r="135" spans="1:9" x14ac:dyDescent="0.25">
      <c r="A135" s="4">
        <f>IF('Input Data'!A135="","",'Input Data'!A135-1)</f>
        <v>3</v>
      </c>
      <c r="B135" s="3" t="str">
        <f>IF(A135="","",CONCATENATE(REPT("+",(A135)),'Input Data'!B135))</f>
        <v>+++Instructed Reimbursement Agent Account</v>
      </c>
      <c r="C135" s="3" t="str">
        <f t="shared" si="5"/>
        <v>+++InstructedReimbursementAgentAccount</v>
      </c>
      <c r="D135" s="3" t="str">
        <f>IF(C135="","",'Input Data'!D135)</f>
        <v>InstdRmbrsmntAgtAcct</v>
      </c>
      <c r="E135" s="3" t="str">
        <f>IF('Input Data'!E135=0,"",'Input Data'!E135)</f>
        <v>0..1</v>
      </c>
      <c r="F135" s="19" t="str">
        <f>IF('Input Data'!F135=0,"",'Input Data'!F135)</f>
        <v>0..1</v>
      </c>
      <c r="G135" s="5" t="str">
        <f t="shared" si="4"/>
        <v>PARENT</v>
      </c>
      <c r="H135" s="16" t="str">
        <f>IF('Input Data'!H135=0,"",'Input Data'!H135)</f>
        <v>1.126</v>
      </c>
      <c r="I135" s="17" t="str">
        <f>IF('Input Data'!I135=0,"",'Input Data'!I135)</f>
        <v>Used</v>
      </c>
    </row>
    <row r="136" spans="1:9" x14ac:dyDescent="0.25">
      <c r="A136" s="4">
        <f>IF('Input Data'!A136="","",'Input Data'!A136-1)</f>
        <v>4</v>
      </c>
      <c r="B136" s="3" t="str">
        <f>IF(A136="","",CONCATENATE(REPT("+",(A136)),'Input Data'!B136))</f>
        <v>++++Identification</v>
      </c>
      <c r="C136" s="3" t="str">
        <f t="shared" si="5"/>
        <v>++++Identification</v>
      </c>
      <c r="D136" s="3" t="str">
        <f>IF(C136="","",'Input Data'!D136)</f>
        <v>Id</v>
      </c>
      <c r="E136" s="3" t="str">
        <f>IF('Input Data'!E136=0,"",'Input Data'!E136)</f>
        <v>1..1</v>
      </c>
      <c r="F136" s="19" t="str">
        <f>IF('Input Data'!F136=0,"",'Input Data'!F136)</f>
        <v>1..1</v>
      </c>
      <c r="G136" s="5" t="str">
        <f t="shared" si="4"/>
        <v>PARENT</v>
      </c>
      <c r="H136" s="16" t="str">
        <f>IF('Input Data'!H136=0,"",'Input Data'!H136)</f>
        <v>1.127</v>
      </c>
      <c r="I136" s="17" t="str">
        <f>IF('Input Data'!I136=0,"",'Input Data'!I136)</f>
        <v>Used</v>
      </c>
    </row>
    <row r="137" spans="1:9" x14ac:dyDescent="0.25">
      <c r="A137" s="4">
        <f>IF('Input Data'!A137="","",'Input Data'!A137-1)</f>
        <v>5</v>
      </c>
      <c r="B137" s="3" t="str">
        <f>IF(A137="","",CONCATENATE(REPT("+",(A137)),'Input Data'!B137))</f>
        <v>+++++IBAN</v>
      </c>
      <c r="C137" s="3" t="str">
        <f t="shared" si="5"/>
        <v>+++++IBAN</v>
      </c>
      <c r="D137" s="3" t="str">
        <f>IF(C137="","",'Input Data'!D137)</f>
        <v>IBAN</v>
      </c>
      <c r="E137" s="3" t="str">
        <f>IF('Input Data'!E137=0,"",'Input Data'!E137)</f>
        <v>1..1</v>
      </c>
      <c r="F137" s="19" t="str">
        <f>IF('Input Data'!F137=0,"",'Input Data'!F137)</f>
        <v>1..1</v>
      </c>
      <c r="G137" s="5" t="str">
        <f t="shared" si="4"/>
        <v>CHILD</v>
      </c>
      <c r="H137" s="16" t="str">
        <f>IF('Input Data'!H137=0,"",'Input Data'!H137)</f>
        <v>1.128</v>
      </c>
      <c r="I137" s="17" t="str">
        <f>IF('Input Data'!I137=0,"",'Input Data'!I137)</f>
        <v>Used</v>
      </c>
    </row>
    <row r="138" spans="1:9" x14ac:dyDescent="0.25">
      <c r="A138" s="4">
        <f>IF('Input Data'!A138="","",'Input Data'!A138-1)</f>
        <v>5</v>
      </c>
      <c r="B138" s="3" t="str">
        <f>IF(A138="","",CONCATENATE(REPT("+",(A138)),'Input Data'!B138))</f>
        <v>+++++Other</v>
      </c>
      <c r="C138" s="3" t="str">
        <f t="shared" si="5"/>
        <v>+++++Other</v>
      </c>
      <c r="D138" s="3" t="str">
        <f>IF(C138="","",'Input Data'!D138)</f>
        <v>Othr</v>
      </c>
      <c r="E138" s="3" t="str">
        <f>IF('Input Data'!E138=0,"",'Input Data'!E138)</f>
        <v>1..1</v>
      </c>
      <c r="F138" s="19" t="str">
        <f>IF('Input Data'!F138=0,"",'Input Data'!F138)</f>
        <v>1..1</v>
      </c>
      <c r="G138" s="5" t="str">
        <f t="shared" si="4"/>
        <v>PARENT</v>
      </c>
      <c r="H138" s="16" t="str">
        <f>IF('Input Data'!H138=0,"",'Input Data'!H138)</f>
        <v>1.129</v>
      </c>
      <c r="I138" s="17" t="str">
        <f>IF('Input Data'!I138=0,"",'Input Data'!I138)</f>
        <v>Used</v>
      </c>
    </row>
    <row r="139" spans="1:9" x14ac:dyDescent="0.25">
      <c r="A139" s="4">
        <f>IF('Input Data'!A139="","",'Input Data'!A139-1)</f>
        <v>6</v>
      </c>
      <c r="B139" s="3" t="str">
        <f>IF(A139="","",CONCATENATE(REPT("+",(A139)),'Input Data'!B139))</f>
        <v>++++++Identification</v>
      </c>
      <c r="C139" s="3" t="str">
        <f t="shared" si="5"/>
        <v>++++++Identification</v>
      </c>
      <c r="D139" s="3" t="str">
        <f>IF(C139="","",'Input Data'!D139)</f>
        <v>Id</v>
      </c>
      <c r="E139" s="3" t="str">
        <f>IF('Input Data'!E139=0,"",'Input Data'!E139)</f>
        <v>1..1</v>
      </c>
      <c r="F139" s="19" t="str">
        <f>IF('Input Data'!F139=0,"",'Input Data'!F139)</f>
        <v>1..1</v>
      </c>
      <c r="G139" s="5" t="str">
        <f t="shared" si="4"/>
        <v>CHILD</v>
      </c>
      <c r="H139" s="16" t="str">
        <f>IF('Input Data'!H139=0,"",'Input Data'!H139)</f>
        <v>1.130</v>
      </c>
      <c r="I139" s="17" t="str">
        <f>IF('Input Data'!I139=0,"",'Input Data'!I139)</f>
        <v>Used</v>
      </c>
    </row>
    <row r="140" spans="1:9" x14ac:dyDescent="0.25">
      <c r="A140" s="4">
        <f>IF('Input Data'!A140="","",'Input Data'!A140-1)</f>
        <v>6</v>
      </c>
      <c r="B140" s="3" t="str">
        <f>IF(A140="","",CONCATENATE(REPT("+",(A140)),'Input Data'!B140))</f>
        <v>++++++Scheme Name</v>
      </c>
      <c r="C140" s="3" t="str">
        <f t="shared" si="5"/>
        <v>++++++SchemeName</v>
      </c>
      <c r="D140" s="3" t="str">
        <f>IF(C140="","",'Input Data'!D140)</f>
        <v>SchmeNm</v>
      </c>
      <c r="E140" s="3" t="str">
        <f>IF('Input Data'!E140=0,"",'Input Data'!E140)</f>
        <v>0..1</v>
      </c>
      <c r="F140" s="19" t="str">
        <f>IF('Input Data'!F140=0,"",'Input Data'!F140)</f>
        <v>0..1</v>
      </c>
      <c r="G140" s="5" t="str">
        <f t="shared" si="4"/>
        <v>PARENT</v>
      </c>
      <c r="H140" s="16" t="str">
        <f>IF('Input Data'!H140=0,"",'Input Data'!H140)</f>
        <v>1.131</v>
      </c>
      <c r="I140" s="17" t="str">
        <f>IF('Input Data'!I140=0,"",'Input Data'!I140)</f>
        <v>Used</v>
      </c>
    </row>
    <row r="141" spans="1:9" x14ac:dyDescent="0.25">
      <c r="A141" s="4">
        <f>IF('Input Data'!A141="","",'Input Data'!A141-1)</f>
        <v>7</v>
      </c>
      <c r="B141" s="3" t="str">
        <f>IF(A141="","",CONCATENATE(REPT("+",(A141)),'Input Data'!B141))</f>
        <v>+++++++Code</v>
      </c>
      <c r="C141" s="3" t="str">
        <f t="shared" si="5"/>
        <v>+++++++Code</v>
      </c>
      <c r="D141" s="3" t="str">
        <f>IF(C141="","",'Input Data'!D141)</f>
        <v>Cd</v>
      </c>
      <c r="E141" s="3" t="str">
        <f>IF('Input Data'!E141=0,"",'Input Data'!E141)</f>
        <v>1..1</v>
      </c>
      <c r="F141" s="19" t="str">
        <f>IF('Input Data'!F141=0,"",'Input Data'!F141)</f>
        <v>1..1</v>
      </c>
      <c r="G141" s="5" t="str">
        <f t="shared" si="4"/>
        <v>CHILD</v>
      </c>
      <c r="H141" s="16" t="str">
        <f>IF('Input Data'!H141=0,"",'Input Data'!H141)</f>
        <v>1.132</v>
      </c>
      <c r="I141" s="17" t="str">
        <f>IF('Input Data'!I141=0,"",'Input Data'!I141)</f>
        <v>Used</v>
      </c>
    </row>
    <row r="142" spans="1:9" x14ac:dyDescent="0.25">
      <c r="A142" s="4">
        <f>IF('Input Data'!A142="","",'Input Data'!A142-1)</f>
        <v>7</v>
      </c>
      <c r="B142" s="3" t="str">
        <f>IF(A142="","",CONCATENATE(REPT("+",(A142)),'Input Data'!B142))</f>
        <v>+++++++Proprietary</v>
      </c>
      <c r="C142" s="3" t="str">
        <f t="shared" si="5"/>
        <v>+++++++Proprietary</v>
      </c>
      <c r="D142" s="3" t="str">
        <f>IF(C142="","",'Input Data'!D142)</f>
        <v>Prtry</v>
      </c>
      <c r="E142" s="3" t="str">
        <f>IF('Input Data'!E142=0,"",'Input Data'!E142)</f>
        <v>1..1</v>
      </c>
      <c r="F142" s="19" t="str">
        <f>IF('Input Data'!F142=0,"",'Input Data'!F142)</f>
        <v>1..1</v>
      </c>
      <c r="G142" s="5" t="str">
        <f t="shared" si="4"/>
        <v>CHILD</v>
      </c>
      <c r="H142" s="16" t="str">
        <f>IF('Input Data'!H142=0,"",'Input Data'!H142)</f>
        <v>1.133</v>
      </c>
      <c r="I142" s="17" t="str">
        <f>IF('Input Data'!I142=0,"",'Input Data'!I142)</f>
        <v>Used</v>
      </c>
    </row>
    <row r="143" spans="1:9" x14ac:dyDescent="0.25">
      <c r="A143" s="4">
        <f>IF('Input Data'!A143="","",'Input Data'!A143-1)</f>
        <v>6</v>
      </c>
      <c r="B143" s="3" t="str">
        <f>IF(A143="","",CONCATENATE(REPT("+",(A143)),'Input Data'!B143))</f>
        <v>++++++Issuer</v>
      </c>
      <c r="C143" s="3" t="str">
        <f t="shared" si="5"/>
        <v>++++++Issuer</v>
      </c>
      <c r="D143" s="3" t="str">
        <f>IF(C143="","",'Input Data'!D143)</f>
        <v>Issr</v>
      </c>
      <c r="E143" s="3" t="str">
        <f>IF('Input Data'!E143=0,"",'Input Data'!E143)</f>
        <v>0..1</v>
      </c>
      <c r="F143" s="19" t="str">
        <f>IF('Input Data'!F143=0,"",'Input Data'!F143)</f>
        <v>0..1</v>
      </c>
      <c r="G143" s="5" t="str">
        <f t="shared" si="4"/>
        <v>CHILD</v>
      </c>
      <c r="H143" s="16" t="str">
        <f>IF('Input Data'!H143=0,"",'Input Data'!H143)</f>
        <v>1.134</v>
      </c>
      <c r="I143" s="17" t="str">
        <f>IF('Input Data'!I143=0,"",'Input Data'!I143)</f>
        <v>Used</v>
      </c>
    </row>
    <row r="144" spans="1:9" x14ac:dyDescent="0.25">
      <c r="A144" s="4">
        <f>IF('Input Data'!A144="","",'Input Data'!A144-1)</f>
        <v>4</v>
      </c>
      <c r="B144" s="3" t="str">
        <f>IF(A144="","",CONCATENATE(REPT("+",(A144)),'Input Data'!B144))</f>
        <v>++++Type</v>
      </c>
      <c r="C144" s="3" t="str">
        <f t="shared" si="5"/>
        <v>++++Type</v>
      </c>
      <c r="D144" s="3" t="str">
        <f>IF(C144="","",'Input Data'!D144)</f>
        <v>Tp</v>
      </c>
      <c r="E144" s="3" t="str">
        <f>IF('Input Data'!E144=0,"",'Input Data'!E144)</f>
        <v>0..1</v>
      </c>
      <c r="F144" s="19" t="str">
        <f>IF('Input Data'!F144=0,"",'Input Data'!F144)</f>
        <v>0..1</v>
      </c>
      <c r="G144" s="5" t="str">
        <f t="shared" si="4"/>
        <v>PARENT</v>
      </c>
      <c r="H144" s="16" t="str">
        <f>IF('Input Data'!H144=0,"",'Input Data'!H144)</f>
        <v>1.135</v>
      </c>
      <c r="I144" s="17" t="str">
        <f>IF('Input Data'!I144=0,"",'Input Data'!I144)</f>
        <v>Used</v>
      </c>
    </row>
    <row r="145" spans="1:9" x14ac:dyDescent="0.25">
      <c r="A145" s="4">
        <f>IF('Input Data'!A145="","",'Input Data'!A145-1)</f>
        <v>5</v>
      </c>
      <c r="B145" s="3" t="str">
        <f>IF(A145="","",CONCATENATE(REPT("+",(A145)),'Input Data'!B145))</f>
        <v>+++++Code</v>
      </c>
      <c r="C145" s="3" t="str">
        <f t="shared" si="5"/>
        <v>+++++Code</v>
      </c>
      <c r="D145" s="3" t="str">
        <f>IF(C145="","",'Input Data'!D145)</f>
        <v>Cd</v>
      </c>
      <c r="E145" s="3" t="str">
        <f>IF('Input Data'!E145=0,"",'Input Data'!E145)</f>
        <v>1..1</v>
      </c>
      <c r="F145" s="19" t="str">
        <f>IF('Input Data'!F145=0,"",'Input Data'!F145)</f>
        <v>1..1</v>
      </c>
      <c r="G145" s="5" t="str">
        <f t="shared" si="4"/>
        <v>CHILD</v>
      </c>
      <c r="H145" s="16" t="str">
        <f>IF('Input Data'!H145=0,"",'Input Data'!H145)</f>
        <v>1.136</v>
      </c>
      <c r="I145" s="17" t="str">
        <f>IF('Input Data'!I145=0,"",'Input Data'!I145)</f>
        <v>Used</v>
      </c>
    </row>
    <row r="146" spans="1:9" x14ac:dyDescent="0.25">
      <c r="A146" s="4">
        <f>IF('Input Data'!A146="","",'Input Data'!A146-1)</f>
        <v>5</v>
      </c>
      <c r="B146" s="3" t="str">
        <f>IF(A146="","",CONCATENATE(REPT("+",(A146)),'Input Data'!B146))</f>
        <v>+++++Proprietary</v>
      </c>
      <c r="C146" s="3" t="str">
        <f t="shared" si="5"/>
        <v>+++++Proprietary</v>
      </c>
      <c r="D146" s="3" t="str">
        <f>IF(C146="","",'Input Data'!D146)</f>
        <v>Prtry</v>
      </c>
      <c r="E146" s="3" t="str">
        <f>IF('Input Data'!E146=0,"",'Input Data'!E146)</f>
        <v>1..1</v>
      </c>
      <c r="F146" s="19" t="str">
        <f>IF('Input Data'!F146=0,"",'Input Data'!F146)</f>
        <v>1..1</v>
      </c>
      <c r="G146" s="5" t="str">
        <f t="shared" si="4"/>
        <v>CHILD</v>
      </c>
      <c r="H146" s="16" t="str">
        <f>IF('Input Data'!H146=0,"",'Input Data'!H146)</f>
        <v>1.137</v>
      </c>
      <c r="I146" s="17" t="str">
        <f>IF('Input Data'!I146=0,"",'Input Data'!I146)</f>
        <v>Used</v>
      </c>
    </row>
    <row r="147" spans="1:9" x14ac:dyDescent="0.25">
      <c r="A147" s="4">
        <f>IF('Input Data'!A147="","",'Input Data'!A147-1)</f>
        <v>4</v>
      </c>
      <c r="B147" s="3" t="str">
        <f>IF(A147="","",CONCATENATE(REPT("+",(A147)),'Input Data'!B147))</f>
        <v>++++Currency</v>
      </c>
      <c r="C147" s="3" t="str">
        <f t="shared" si="5"/>
        <v>++++Currency</v>
      </c>
      <c r="D147" s="3" t="str">
        <f>IF(C147="","",'Input Data'!D147)</f>
        <v>Ccy</v>
      </c>
      <c r="E147" s="3" t="str">
        <f>IF('Input Data'!E147=0,"",'Input Data'!E147)</f>
        <v>0..1</v>
      </c>
      <c r="F147" s="19" t="str">
        <f>IF('Input Data'!F147=0,"",'Input Data'!F147)</f>
        <v>0..1</v>
      </c>
      <c r="G147" s="5" t="str">
        <f t="shared" si="4"/>
        <v>CHILD</v>
      </c>
      <c r="H147" s="16" t="str">
        <f>IF('Input Data'!H147=0,"",'Input Data'!H147)</f>
        <v>1.138</v>
      </c>
      <c r="I147" s="17" t="str">
        <f>IF('Input Data'!I147=0,"",'Input Data'!I147)</f>
        <v>Used</v>
      </c>
    </row>
    <row r="148" spans="1:9" x14ac:dyDescent="0.25">
      <c r="A148" s="4">
        <f>IF('Input Data'!A148="","",'Input Data'!A148-1)</f>
        <v>4</v>
      </c>
      <c r="B148" s="3" t="str">
        <f>IF(A148="","",CONCATENATE(REPT("+",(A148)),'Input Data'!B148))</f>
        <v>++++Name</v>
      </c>
      <c r="C148" s="3" t="str">
        <f t="shared" si="5"/>
        <v>++++Name</v>
      </c>
      <c r="D148" s="3" t="str">
        <f>IF(C148="","",'Input Data'!D148)</f>
        <v>Nm</v>
      </c>
      <c r="E148" s="3" t="str">
        <f>IF('Input Data'!E148=0,"",'Input Data'!E148)</f>
        <v>0..1</v>
      </c>
      <c r="F148" s="19" t="str">
        <f>IF('Input Data'!F148=0,"",'Input Data'!F148)</f>
        <v>0..1</v>
      </c>
      <c r="G148" s="5" t="str">
        <f t="shared" si="4"/>
        <v>CHILD</v>
      </c>
      <c r="H148" s="16" t="str">
        <f>IF('Input Data'!H148=0,"",'Input Data'!H148)</f>
        <v>1.139</v>
      </c>
      <c r="I148" s="17" t="str">
        <f>IF('Input Data'!I148=0,"",'Input Data'!I148)</f>
        <v>Used</v>
      </c>
    </row>
    <row r="149" spans="1:9" x14ac:dyDescent="0.25">
      <c r="A149" s="4">
        <f>IF('Input Data'!A149="","",'Input Data'!A149-1)</f>
        <v>3</v>
      </c>
      <c r="B149" s="3" t="str">
        <f>IF(A149="","",CONCATENATE(REPT("+",(A149)),'Input Data'!B149))</f>
        <v>+++Third Reimbursement Agent</v>
      </c>
      <c r="C149" s="3" t="str">
        <f t="shared" si="5"/>
        <v>+++ThirdReimbursementAgent</v>
      </c>
      <c r="D149" s="3" t="str">
        <f>IF(C149="","",'Input Data'!D149)</f>
        <v>ThrdRmbrsmntAgt</v>
      </c>
      <c r="E149" s="3" t="str">
        <f>IF('Input Data'!E149=0,"",'Input Data'!E149)</f>
        <v>0..1</v>
      </c>
      <c r="F149" s="19" t="str">
        <f>IF('Input Data'!F149=0,"",'Input Data'!F149)</f>
        <v>0..1</v>
      </c>
      <c r="G149" s="5" t="str">
        <f t="shared" si="4"/>
        <v>PARENT</v>
      </c>
      <c r="H149" s="16" t="str">
        <f>IF('Input Data'!H149=0,"",'Input Data'!H149)</f>
        <v>1.140</v>
      </c>
      <c r="I149" s="17" t="str">
        <f>IF('Input Data'!I149=0,"",'Input Data'!I149)</f>
        <v>NotUsed</v>
      </c>
    </row>
    <row r="150" spans="1:9" x14ac:dyDescent="0.25">
      <c r="A150" s="4">
        <f>IF('Input Data'!A150="","",'Input Data'!A150-1)</f>
        <v>4</v>
      </c>
      <c r="B150" s="3" t="str">
        <f>IF(A150="","",CONCATENATE(REPT("+",(A150)),'Input Data'!B150))</f>
        <v>++++Financial Institution Identification</v>
      </c>
      <c r="C150" s="3" t="str">
        <f t="shared" si="5"/>
        <v>++++FinancialInstitutionIdentification</v>
      </c>
      <c r="D150" s="3" t="str">
        <f>IF(C150="","",'Input Data'!D150)</f>
        <v>FinInstnId</v>
      </c>
      <c r="E150" s="3" t="str">
        <f>IF('Input Data'!E150=0,"",'Input Data'!E150)</f>
        <v>1..1</v>
      </c>
      <c r="F150" s="19" t="str">
        <f>IF('Input Data'!F150=0,"",'Input Data'!F150)</f>
        <v>1..1</v>
      </c>
      <c r="G150" s="5" t="str">
        <f t="shared" si="4"/>
        <v>PARENT</v>
      </c>
      <c r="H150" s="16" t="str">
        <f>IF('Input Data'!H150=0,"",'Input Data'!H150)</f>
        <v>1.141</v>
      </c>
      <c r="I150" s="17" t="str">
        <f>IF('Input Data'!I150=0,"",'Input Data'!I150)</f>
        <v>NotUsed</v>
      </c>
    </row>
    <row r="151" spans="1:9" x14ac:dyDescent="0.25">
      <c r="A151" s="4">
        <f>IF('Input Data'!A151="","",'Input Data'!A151-1)</f>
        <v>5</v>
      </c>
      <c r="B151" s="3" t="str">
        <f>IF(A151="","",CONCATENATE(REPT("+",(A151)),'Input Data'!B151))</f>
        <v>+++++BICFI</v>
      </c>
      <c r="C151" s="3" t="str">
        <f t="shared" si="5"/>
        <v>+++++BICFI</v>
      </c>
      <c r="D151" s="3" t="str">
        <f>IF(C151="","",'Input Data'!D151)</f>
        <v>BICFI</v>
      </c>
      <c r="E151" s="3" t="str">
        <f>IF('Input Data'!E151=0,"",'Input Data'!E151)</f>
        <v>0..1</v>
      </c>
      <c r="F151" s="19" t="str">
        <f>IF('Input Data'!F151=0,"",'Input Data'!F151)</f>
        <v>0..1</v>
      </c>
      <c r="G151" s="5" t="str">
        <f t="shared" si="4"/>
        <v>CHILD</v>
      </c>
      <c r="H151" s="16" t="str">
        <f>IF('Input Data'!H151=0,"",'Input Data'!H151)</f>
        <v>1.142</v>
      </c>
      <c r="I151" s="17" t="str">
        <f>IF('Input Data'!I151=0,"",'Input Data'!I151)</f>
        <v>NotUsed</v>
      </c>
    </row>
    <row r="152" spans="1:9" x14ac:dyDescent="0.25">
      <c r="A152" s="4">
        <f>IF('Input Data'!A152="","",'Input Data'!A152-1)</f>
        <v>5</v>
      </c>
      <c r="B152" s="3" t="str">
        <f>IF(A152="","",CONCATENATE(REPT("+",(A152)),'Input Data'!B152))</f>
        <v>+++++Clearing System Member Identification</v>
      </c>
      <c r="C152" s="3" t="str">
        <f t="shared" si="5"/>
        <v>+++++ClearingSystemMemberIdentification</v>
      </c>
      <c r="D152" s="3" t="str">
        <f>IF(C152="","",'Input Data'!D152)</f>
        <v>ClrSysMmbId</v>
      </c>
      <c r="E152" s="3" t="str">
        <f>IF('Input Data'!E152=0,"",'Input Data'!E152)</f>
        <v>0..1</v>
      </c>
      <c r="F152" s="19" t="str">
        <f>IF('Input Data'!F152=0,"",'Input Data'!F152)</f>
        <v>0..1</v>
      </c>
      <c r="G152" s="5" t="str">
        <f t="shared" si="4"/>
        <v>PARENT</v>
      </c>
      <c r="H152" s="16" t="str">
        <f>IF('Input Data'!H152=0,"",'Input Data'!H152)</f>
        <v>1.143</v>
      </c>
      <c r="I152" s="17" t="str">
        <f>IF('Input Data'!I152=0,"",'Input Data'!I152)</f>
        <v>NotUsed</v>
      </c>
    </row>
    <row r="153" spans="1:9" x14ac:dyDescent="0.25">
      <c r="A153" s="4">
        <f>IF('Input Data'!A153="","",'Input Data'!A153-1)</f>
        <v>6</v>
      </c>
      <c r="B153" s="3" t="str">
        <f>IF(A153="","",CONCATENATE(REPT("+",(A153)),'Input Data'!B153))</f>
        <v>++++++Clearing System Identification</v>
      </c>
      <c r="C153" s="3" t="str">
        <f t="shared" si="5"/>
        <v>++++++ClearingSystemIdentification</v>
      </c>
      <c r="D153" s="3" t="str">
        <f>IF(C153="","",'Input Data'!D153)</f>
        <v>ClrSysId</v>
      </c>
      <c r="E153" s="3" t="str">
        <f>IF('Input Data'!E153=0,"",'Input Data'!E153)</f>
        <v>0..1</v>
      </c>
      <c r="F153" s="19" t="str">
        <f>IF('Input Data'!F153=0,"",'Input Data'!F153)</f>
        <v>0..1</v>
      </c>
      <c r="G153" s="5" t="str">
        <f t="shared" si="4"/>
        <v>PARENT</v>
      </c>
      <c r="H153" s="16" t="str">
        <f>IF('Input Data'!H153=0,"",'Input Data'!H153)</f>
        <v>1.144</v>
      </c>
      <c r="I153" s="17" t="str">
        <f>IF('Input Data'!I153=0,"",'Input Data'!I153)</f>
        <v>NotUsed</v>
      </c>
    </row>
    <row r="154" spans="1:9" x14ac:dyDescent="0.25">
      <c r="A154" s="4">
        <f>IF('Input Data'!A154="","",'Input Data'!A154-1)</f>
        <v>7</v>
      </c>
      <c r="B154" s="3" t="str">
        <f>IF(A154="","",CONCATENATE(REPT("+",(A154)),'Input Data'!B154))</f>
        <v>+++++++Code</v>
      </c>
      <c r="C154" s="3" t="str">
        <f t="shared" si="5"/>
        <v>+++++++Code</v>
      </c>
      <c r="D154" s="3" t="str">
        <f>IF(C154="","",'Input Data'!D154)</f>
        <v>Cd</v>
      </c>
      <c r="E154" s="3" t="str">
        <f>IF('Input Data'!E154=0,"",'Input Data'!E154)</f>
        <v>1..1</v>
      </c>
      <c r="F154" s="19" t="str">
        <f>IF('Input Data'!F154=0,"",'Input Data'!F154)</f>
        <v>1..1</v>
      </c>
      <c r="G154" s="5" t="str">
        <f t="shared" si="4"/>
        <v>CHILD</v>
      </c>
      <c r="H154" s="16" t="str">
        <f>IF('Input Data'!H154=0,"",'Input Data'!H154)</f>
        <v>1.145</v>
      </c>
      <c r="I154" s="17" t="str">
        <f>IF('Input Data'!I154=0,"",'Input Data'!I154)</f>
        <v>NotUsed</v>
      </c>
    </row>
    <row r="155" spans="1:9" x14ac:dyDescent="0.25">
      <c r="A155" s="4">
        <f>IF('Input Data'!A155="","",'Input Data'!A155-1)</f>
        <v>7</v>
      </c>
      <c r="B155" s="3" t="str">
        <f>IF(A155="","",CONCATENATE(REPT("+",(A155)),'Input Data'!B155))</f>
        <v>+++++++Proprietary</v>
      </c>
      <c r="C155" s="3" t="str">
        <f t="shared" si="5"/>
        <v>+++++++Proprietary</v>
      </c>
      <c r="D155" s="3" t="str">
        <f>IF(C155="","",'Input Data'!D155)</f>
        <v>Prtry</v>
      </c>
      <c r="E155" s="3" t="str">
        <f>IF('Input Data'!E155=0,"",'Input Data'!E155)</f>
        <v>1..1</v>
      </c>
      <c r="F155" s="19" t="str">
        <f>IF('Input Data'!F155=0,"",'Input Data'!F155)</f>
        <v>1..1</v>
      </c>
      <c r="G155" s="5" t="str">
        <f t="shared" si="4"/>
        <v>CHILD</v>
      </c>
      <c r="H155" s="16" t="str">
        <f>IF('Input Data'!H155=0,"",'Input Data'!H155)</f>
        <v>1.146</v>
      </c>
      <c r="I155" s="17" t="str">
        <f>IF('Input Data'!I155=0,"",'Input Data'!I155)</f>
        <v>NotUsed</v>
      </c>
    </row>
    <row r="156" spans="1:9" x14ac:dyDescent="0.25">
      <c r="A156" s="4">
        <f>IF('Input Data'!A156="","",'Input Data'!A156-1)</f>
        <v>6</v>
      </c>
      <c r="B156" s="3" t="str">
        <f>IF(A156="","",CONCATENATE(REPT("+",(A156)),'Input Data'!B156))</f>
        <v>++++++Member Identification</v>
      </c>
      <c r="C156" s="3" t="str">
        <f t="shared" si="5"/>
        <v>++++++MemberIdentification</v>
      </c>
      <c r="D156" s="3" t="str">
        <f>IF(C156="","",'Input Data'!D156)</f>
        <v>MmbId</v>
      </c>
      <c r="E156" s="3" t="str">
        <f>IF('Input Data'!E156=0,"",'Input Data'!E156)</f>
        <v>1..1</v>
      </c>
      <c r="F156" s="19" t="str">
        <f>IF('Input Data'!F156=0,"",'Input Data'!F156)</f>
        <v>1..1</v>
      </c>
      <c r="G156" s="5" t="str">
        <f t="shared" si="4"/>
        <v>CHILD</v>
      </c>
      <c r="H156" s="16" t="str">
        <f>IF('Input Data'!H156=0,"",'Input Data'!H156)</f>
        <v>1.147</v>
      </c>
      <c r="I156" s="17" t="str">
        <f>IF('Input Data'!I156=0,"",'Input Data'!I156)</f>
        <v>NotUsed</v>
      </c>
    </row>
    <row r="157" spans="1:9" x14ac:dyDescent="0.25">
      <c r="A157" s="4">
        <f>IF('Input Data'!A157="","",'Input Data'!A157-1)</f>
        <v>5</v>
      </c>
      <c r="B157" s="3" t="str">
        <f>IF(A157="","",CONCATENATE(REPT("+",(A157)),'Input Data'!B157))</f>
        <v>+++++Name</v>
      </c>
      <c r="C157" s="3" t="str">
        <f t="shared" si="5"/>
        <v>+++++Name</v>
      </c>
      <c r="D157" s="3" t="str">
        <f>IF(C157="","",'Input Data'!D157)</f>
        <v>Nm</v>
      </c>
      <c r="E157" s="3" t="str">
        <f>IF('Input Data'!E157=0,"",'Input Data'!E157)</f>
        <v>0..1</v>
      </c>
      <c r="F157" s="19" t="str">
        <f>IF('Input Data'!F157=0,"",'Input Data'!F157)</f>
        <v>0..1</v>
      </c>
      <c r="G157" s="5" t="str">
        <f t="shared" si="4"/>
        <v>CHILD</v>
      </c>
      <c r="H157" s="16" t="str">
        <f>IF('Input Data'!H157=0,"",'Input Data'!H157)</f>
        <v>1.148</v>
      </c>
      <c r="I157" s="17" t="str">
        <f>IF('Input Data'!I157=0,"",'Input Data'!I157)</f>
        <v>NotUsed</v>
      </c>
    </row>
    <row r="158" spans="1:9" x14ac:dyDescent="0.25">
      <c r="A158" s="4">
        <f>IF('Input Data'!A158="","",'Input Data'!A158-1)</f>
        <v>5</v>
      </c>
      <c r="B158" s="3" t="str">
        <f>IF(A158="","",CONCATENATE(REPT("+",(A158)),'Input Data'!B158))</f>
        <v>+++++Postal Address</v>
      </c>
      <c r="C158" s="3" t="str">
        <f t="shared" si="5"/>
        <v>+++++PostalAddress</v>
      </c>
      <c r="D158" s="3" t="str">
        <f>IF(C158="","",'Input Data'!D158)</f>
        <v>PstlAdr</v>
      </c>
      <c r="E158" s="3" t="str">
        <f>IF('Input Data'!E158=0,"",'Input Data'!E158)</f>
        <v>0..1</v>
      </c>
      <c r="F158" s="19" t="str">
        <f>IF('Input Data'!F158=0,"",'Input Data'!F158)</f>
        <v>0..1</v>
      </c>
      <c r="G158" s="5" t="str">
        <f t="shared" si="4"/>
        <v>PARENT</v>
      </c>
      <c r="H158" s="16" t="str">
        <f>IF('Input Data'!H158=0,"",'Input Data'!H158)</f>
        <v>1.149</v>
      </c>
      <c r="I158" s="17" t="str">
        <f>IF('Input Data'!I158=0,"",'Input Data'!I158)</f>
        <v>NotUsed</v>
      </c>
    </row>
    <row r="159" spans="1:9" x14ac:dyDescent="0.25">
      <c r="A159" s="4">
        <f>IF('Input Data'!A159="","",'Input Data'!A159-1)</f>
        <v>6</v>
      </c>
      <c r="B159" s="3" t="str">
        <f>IF(A159="","",CONCATENATE(REPT("+",(A159)),'Input Data'!B159))</f>
        <v>++++++Address Type</v>
      </c>
      <c r="C159" s="3" t="str">
        <f t="shared" si="5"/>
        <v>++++++AddressType</v>
      </c>
      <c r="D159" s="3" t="str">
        <f>IF(C159="","",'Input Data'!D159)</f>
        <v>AdrTp</v>
      </c>
      <c r="E159" s="3" t="str">
        <f>IF('Input Data'!E159=0,"",'Input Data'!E159)</f>
        <v>0..1</v>
      </c>
      <c r="F159" s="19" t="str">
        <f>IF('Input Data'!F159=0,"",'Input Data'!F159)</f>
        <v>0..1</v>
      </c>
      <c r="G159" s="5" t="str">
        <f t="shared" si="4"/>
        <v>CHILD</v>
      </c>
      <c r="H159" s="16" t="str">
        <f>IF('Input Data'!H159=0,"",'Input Data'!H159)</f>
        <v>1.150</v>
      </c>
      <c r="I159" s="17" t="str">
        <f>IF('Input Data'!I159=0,"",'Input Data'!I159)</f>
        <v>NotUsed</v>
      </c>
    </row>
    <row r="160" spans="1:9" x14ac:dyDescent="0.25">
      <c r="A160" s="4">
        <f>IF('Input Data'!A160="","",'Input Data'!A160-1)</f>
        <v>6</v>
      </c>
      <c r="B160" s="3" t="str">
        <f>IF(A160="","",CONCATENATE(REPT("+",(A160)),'Input Data'!B160))</f>
        <v>++++++Department</v>
      </c>
      <c r="C160" s="3" t="str">
        <f t="shared" si="5"/>
        <v>++++++Department</v>
      </c>
      <c r="D160" s="3" t="str">
        <f>IF(C160="","",'Input Data'!D160)</f>
        <v>Dept</v>
      </c>
      <c r="E160" s="3" t="str">
        <f>IF('Input Data'!E160=0,"",'Input Data'!E160)</f>
        <v>0..1</v>
      </c>
      <c r="F160" s="19" t="str">
        <f>IF('Input Data'!F160=0,"",'Input Data'!F160)</f>
        <v>0..1</v>
      </c>
      <c r="G160" s="5" t="str">
        <f t="shared" si="4"/>
        <v>CHILD</v>
      </c>
      <c r="H160" s="16" t="str">
        <f>IF('Input Data'!H160=0,"",'Input Data'!H160)</f>
        <v>1.151</v>
      </c>
      <c r="I160" s="17" t="str">
        <f>IF('Input Data'!I160=0,"",'Input Data'!I160)</f>
        <v>NotUsed</v>
      </c>
    </row>
    <row r="161" spans="1:9" x14ac:dyDescent="0.25">
      <c r="A161" s="4">
        <f>IF('Input Data'!A161="","",'Input Data'!A161-1)</f>
        <v>6</v>
      </c>
      <c r="B161" s="3" t="str">
        <f>IF(A161="","",CONCATENATE(REPT("+",(A161)),'Input Data'!B161))</f>
        <v>++++++Sub Department</v>
      </c>
      <c r="C161" s="3" t="str">
        <f t="shared" si="5"/>
        <v>++++++SubDepartment</v>
      </c>
      <c r="D161" s="3" t="str">
        <f>IF(C161="","",'Input Data'!D161)</f>
        <v>SubDept</v>
      </c>
      <c r="E161" s="3" t="str">
        <f>IF('Input Data'!E161=0,"",'Input Data'!E161)</f>
        <v>0..1</v>
      </c>
      <c r="F161" s="19" t="str">
        <f>IF('Input Data'!F161=0,"",'Input Data'!F161)</f>
        <v>0..1</v>
      </c>
      <c r="G161" s="5" t="str">
        <f t="shared" si="4"/>
        <v>CHILD</v>
      </c>
      <c r="H161" s="16" t="str">
        <f>IF('Input Data'!H161=0,"",'Input Data'!H161)</f>
        <v>1.152</v>
      </c>
      <c r="I161" s="17" t="str">
        <f>IF('Input Data'!I161=0,"",'Input Data'!I161)</f>
        <v>NotUsed</v>
      </c>
    </row>
    <row r="162" spans="1:9" x14ac:dyDescent="0.25">
      <c r="A162" s="4">
        <f>IF('Input Data'!A162="","",'Input Data'!A162-1)</f>
        <v>6</v>
      </c>
      <c r="B162" s="3" t="str">
        <f>IF(A162="","",CONCATENATE(REPT("+",(A162)),'Input Data'!B162))</f>
        <v>++++++Street Name</v>
      </c>
      <c r="C162" s="3" t="str">
        <f t="shared" si="5"/>
        <v>++++++StreetName</v>
      </c>
      <c r="D162" s="3" t="str">
        <f>IF(C162="","",'Input Data'!D162)</f>
        <v>StrtNm</v>
      </c>
      <c r="E162" s="3" t="str">
        <f>IF('Input Data'!E162=0,"",'Input Data'!E162)</f>
        <v>0..1</v>
      </c>
      <c r="F162" s="19" t="str">
        <f>IF('Input Data'!F162=0,"",'Input Data'!F162)</f>
        <v>0..1</v>
      </c>
      <c r="G162" s="5" t="str">
        <f t="shared" si="4"/>
        <v>CHILD</v>
      </c>
      <c r="H162" s="16" t="str">
        <f>IF('Input Data'!H162=0,"",'Input Data'!H162)</f>
        <v>1.153</v>
      </c>
      <c r="I162" s="17" t="str">
        <f>IF('Input Data'!I162=0,"",'Input Data'!I162)</f>
        <v>NotUsed</v>
      </c>
    </row>
    <row r="163" spans="1:9" x14ac:dyDescent="0.25">
      <c r="A163" s="4">
        <f>IF('Input Data'!A163="","",'Input Data'!A163-1)</f>
        <v>6</v>
      </c>
      <c r="B163" s="3" t="str">
        <f>IF(A163="","",CONCATENATE(REPT("+",(A163)),'Input Data'!B163))</f>
        <v>++++++Building Number</v>
      </c>
      <c r="C163" s="3" t="str">
        <f t="shared" si="5"/>
        <v>++++++BuildingNumber</v>
      </c>
      <c r="D163" s="3" t="str">
        <f>IF(C163="","",'Input Data'!D163)</f>
        <v>BldgNb</v>
      </c>
      <c r="E163" s="3" t="str">
        <f>IF('Input Data'!E163=0,"",'Input Data'!E163)</f>
        <v>0..1</v>
      </c>
      <c r="F163" s="19" t="str">
        <f>IF('Input Data'!F163=0,"",'Input Data'!F163)</f>
        <v>0..1</v>
      </c>
      <c r="G163" s="5" t="str">
        <f t="shared" si="4"/>
        <v>CHILD</v>
      </c>
      <c r="H163" s="16" t="str">
        <f>IF('Input Data'!H163=0,"",'Input Data'!H163)</f>
        <v>1.154</v>
      </c>
      <c r="I163" s="17" t="str">
        <f>IF('Input Data'!I163=0,"",'Input Data'!I163)</f>
        <v>NotUsed</v>
      </c>
    </row>
    <row r="164" spans="1:9" x14ac:dyDescent="0.25">
      <c r="A164" s="4">
        <f>IF('Input Data'!A164="","",'Input Data'!A164-1)</f>
        <v>6</v>
      </c>
      <c r="B164" s="3" t="str">
        <f>IF(A164="","",CONCATENATE(REPT("+",(A164)),'Input Data'!B164))</f>
        <v>++++++Post Code</v>
      </c>
      <c r="C164" s="3" t="str">
        <f t="shared" si="5"/>
        <v>++++++PostCode</v>
      </c>
      <c r="D164" s="3" t="str">
        <f>IF(C164="","",'Input Data'!D164)</f>
        <v>PstCd</v>
      </c>
      <c r="E164" s="3" t="str">
        <f>IF('Input Data'!E164=0,"",'Input Data'!E164)</f>
        <v>0..1</v>
      </c>
      <c r="F164" s="19" t="str">
        <f>IF('Input Data'!F164=0,"",'Input Data'!F164)</f>
        <v>0..1</v>
      </c>
      <c r="G164" s="5" t="str">
        <f t="shared" si="4"/>
        <v>CHILD</v>
      </c>
      <c r="H164" s="16" t="str">
        <f>IF('Input Data'!H164=0,"",'Input Data'!H164)</f>
        <v>1.155</v>
      </c>
      <c r="I164" s="17" t="str">
        <f>IF('Input Data'!I164=0,"",'Input Data'!I164)</f>
        <v>NotUsed</v>
      </c>
    </row>
    <row r="165" spans="1:9" x14ac:dyDescent="0.25">
      <c r="A165" s="4">
        <f>IF('Input Data'!A165="","",'Input Data'!A165-1)</f>
        <v>6</v>
      </c>
      <c r="B165" s="3" t="str">
        <f>IF(A165="","",CONCATENATE(REPT("+",(A165)),'Input Data'!B165))</f>
        <v>++++++Town Name</v>
      </c>
      <c r="C165" s="3" t="str">
        <f t="shared" si="5"/>
        <v>++++++TownName</v>
      </c>
      <c r="D165" s="3" t="str">
        <f>IF(C165="","",'Input Data'!D165)</f>
        <v>TwnNm</v>
      </c>
      <c r="E165" s="3" t="str">
        <f>IF('Input Data'!E165=0,"",'Input Data'!E165)</f>
        <v>0..1</v>
      </c>
      <c r="F165" s="19" t="str">
        <f>IF('Input Data'!F165=0,"",'Input Data'!F165)</f>
        <v>0..1</v>
      </c>
      <c r="G165" s="5" t="str">
        <f t="shared" si="4"/>
        <v>CHILD</v>
      </c>
      <c r="H165" s="16" t="str">
        <f>IF('Input Data'!H165=0,"",'Input Data'!H165)</f>
        <v>1.156</v>
      </c>
      <c r="I165" s="17" t="str">
        <f>IF('Input Data'!I165=0,"",'Input Data'!I165)</f>
        <v>NotUsed</v>
      </c>
    </row>
    <row r="166" spans="1:9" x14ac:dyDescent="0.25">
      <c r="A166" s="4">
        <f>IF('Input Data'!A166="","",'Input Data'!A166-1)</f>
        <v>6</v>
      </c>
      <c r="B166" s="3" t="str">
        <f>IF(A166="","",CONCATENATE(REPT("+",(A166)),'Input Data'!B166))</f>
        <v>++++++Country Sub Division</v>
      </c>
      <c r="C166" s="3" t="str">
        <f t="shared" si="5"/>
        <v>++++++CountrySubDivision</v>
      </c>
      <c r="D166" s="3" t="str">
        <f>IF(C166="","",'Input Data'!D166)</f>
        <v>CtrySubDvsn</v>
      </c>
      <c r="E166" s="3" t="str">
        <f>IF('Input Data'!E166=0,"",'Input Data'!E166)</f>
        <v>0..1</v>
      </c>
      <c r="F166" s="19" t="str">
        <f>IF('Input Data'!F166=0,"",'Input Data'!F166)</f>
        <v>0..1</v>
      </c>
      <c r="G166" s="5" t="str">
        <f t="shared" si="4"/>
        <v>CHILD</v>
      </c>
      <c r="H166" s="16" t="str">
        <f>IF('Input Data'!H166=0,"",'Input Data'!H166)</f>
        <v>1.157</v>
      </c>
      <c r="I166" s="17" t="str">
        <f>IF('Input Data'!I166=0,"",'Input Data'!I166)</f>
        <v>NotUsed</v>
      </c>
    </row>
    <row r="167" spans="1:9" x14ac:dyDescent="0.25">
      <c r="A167" s="4">
        <f>IF('Input Data'!A167="","",'Input Data'!A167-1)</f>
        <v>6</v>
      </c>
      <c r="B167" s="3" t="str">
        <f>IF(A167="","",CONCATENATE(REPT("+",(A167)),'Input Data'!B167))</f>
        <v>++++++Country name code</v>
      </c>
      <c r="C167" s="3" t="str">
        <f t="shared" si="5"/>
        <v>++++++Countrynamecode</v>
      </c>
      <c r="D167" s="3" t="str">
        <f>IF(C167="","",'Input Data'!D167)</f>
        <v>Ctry</v>
      </c>
      <c r="E167" s="3" t="str">
        <f>IF('Input Data'!E167=0,"",'Input Data'!E167)</f>
        <v>0..1</v>
      </c>
      <c r="F167" s="19" t="str">
        <f>IF('Input Data'!F167=0,"",'Input Data'!F167)</f>
        <v>0..1</v>
      </c>
      <c r="G167" s="5" t="str">
        <f t="shared" si="4"/>
        <v>CHILD</v>
      </c>
      <c r="H167" s="16" t="str">
        <f>IF('Input Data'!H167=0,"",'Input Data'!H167)</f>
        <v>1.158</v>
      </c>
      <c r="I167" s="17" t="str">
        <f>IF('Input Data'!I167=0,"",'Input Data'!I167)</f>
        <v>NotUsed</v>
      </c>
    </row>
    <row r="168" spans="1:9" x14ac:dyDescent="0.25">
      <c r="A168" s="4">
        <f>IF('Input Data'!A168="","",'Input Data'!A168-1)</f>
        <v>6</v>
      </c>
      <c r="B168" s="3" t="str">
        <f>IF(A168="","",CONCATENATE(REPT("+",(A168)),'Input Data'!B168))</f>
        <v>++++++Country</v>
      </c>
      <c r="C168" s="3" t="str">
        <f t="shared" si="5"/>
        <v>++++++Country</v>
      </c>
      <c r="D168" s="3" t="str">
        <f>IF(C168="","",'Input Data'!D168)</f>
        <v>Ctry</v>
      </c>
      <c r="E168" s="3" t="str">
        <f>IF('Input Data'!E168=0,"",'Input Data'!E168)</f>
        <v>0..1</v>
      </c>
      <c r="F168" s="19" t="str">
        <f>IF('Input Data'!F168=0,"",'Input Data'!F168)</f>
        <v>0..1</v>
      </c>
      <c r="G168" s="5" t="str">
        <f t="shared" si="4"/>
        <v>CHILD</v>
      </c>
      <c r="H168" s="16" t="str">
        <f>IF('Input Data'!H168=0,"",'Input Data'!H168)</f>
        <v>1.158</v>
      </c>
      <c r="I168" s="17" t="str">
        <f>IF('Input Data'!I168=0,"",'Input Data'!I168)</f>
        <v>NotUsed</v>
      </c>
    </row>
    <row r="169" spans="1:9" x14ac:dyDescent="0.25">
      <c r="A169" s="4">
        <f>IF('Input Data'!A169="","",'Input Data'!A169-1)</f>
        <v>6</v>
      </c>
      <c r="B169" s="3" t="str">
        <f>IF(A169="","",CONCATENATE(REPT("+",(A169)),'Input Data'!B169))</f>
        <v>++++++Address Line</v>
      </c>
      <c r="C169" s="3" t="str">
        <f t="shared" si="5"/>
        <v>++++++AddressLine</v>
      </c>
      <c r="D169" s="3" t="str">
        <f>IF(C169="","",'Input Data'!D169)</f>
        <v>AdrLine</v>
      </c>
      <c r="E169" s="3" t="str">
        <f>IF('Input Data'!E169=0,"",'Input Data'!E169)</f>
        <v>0..7</v>
      </c>
      <c r="F169" s="19" t="str">
        <f>IF('Input Data'!F169=0,"",'Input Data'!F169)</f>
        <v>0..7</v>
      </c>
      <c r="G169" s="5" t="str">
        <f t="shared" si="4"/>
        <v>CHILD</v>
      </c>
      <c r="H169" s="16" t="str">
        <f>IF('Input Data'!H169=0,"",'Input Data'!H169)</f>
        <v>1.159</v>
      </c>
      <c r="I169" s="17" t="str">
        <f>IF('Input Data'!I169=0,"",'Input Data'!I169)</f>
        <v>NotUsed</v>
      </c>
    </row>
    <row r="170" spans="1:9" x14ac:dyDescent="0.25">
      <c r="A170" s="4">
        <f>IF('Input Data'!A170="","",'Input Data'!A170-1)</f>
        <v>5</v>
      </c>
      <c r="B170" s="3" t="str">
        <f>IF(A170="","",CONCATENATE(REPT("+",(A170)),'Input Data'!B170))</f>
        <v>+++++Other</v>
      </c>
      <c r="C170" s="3" t="str">
        <f t="shared" si="5"/>
        <v>+++++Other</v>
      </c>
      <c r="D170" s="3" t="str">
        <f>IF(C170="","",'Input Data'!D170)</f>
        <v>Othr</v>
      </c>
      <c r="E170" s="3" t="str">
        <f>IF('Input Data'!E170=0,"",'Input Data'!E170)</f>
        <v>0..1</v>
      </c>
      <c r="F170" s="19" t="str">
        <f>IF('Input Data'!F170=0,"",'Input Data'!F170)</f>
        <v>0..1</v>
      </c>
      <c r="G170" s="5" t="str">
        <f t="shared" si="4"/>
        <v>PARENT</v>
      </c>
      <c r="H170" s="16" t="str">
        <f>IF('Input Data'!H170=0,"",'Input Data'!H170)</f>
        <v>1.160</v>
      </c>
      <c r="I170" s="17" t="str">
        <f>IF('Input Data'!I170=0,"",'Input Data'!I170)</f>
        <v>NotUsed</v>
      </c>
    </row>
    <row r="171" spans="1:9" x14ac:dyDescent="0.25">
      <c r="A171" s="4">
        <f>IF('Input Data'!A171="","",'Input Data'!A171-1)</f>
        <v>6</v>
      </c>
      <c r="B171" s="3" t="str">
        <f>IF(A171="","",CONCATENATE(REPT("+",(A171)),'Input Data'!B171))</f>
        <v>++++++Identification</v>
      </c>
      <c r="C171" s="3" t="str">
        <f t="shared" si="5"/>
        <v>++++++Identification</v>
      </c>
      <c r="D171" s="3" t="str">
        <f>IF(C171="","",'Input Data'!D171)</f>
        <v>Id</v>
      </c>
      <c r="E171" s="3" t="str">
        <f>IF('Input Data'!E171=0,"",'Input Data'!E171)</f>
        <v>1..1</v>
      </c>
      <c r="F171" s="19" t="str">
        <f>IF('Input Data'!F171=0,"",'Input Data'!F171)</f>
        <v>1..1</v>
      </c>
      <c r="G171" s="5" t="str">
        <f t="shared" si="4"/>
        <v>CHILD</v>
      </c>
      <c r="H171" s="16" t="str">
        <f>IF('Input Data'!H171=0,"",'Input Data'!H171)</f>
        <v>1.161</v>
      </c>
      <c r="I171" s="17" t="str">
        <f>IF('Input Data'!I171=0,"",'Input Data'!I171)</f>
        <v>NotUsed</v>
      </c>
    </row>
    <row r="172" spans="1:9" x14ac:dyDescent="0.25">
      <c r="A172" s="4">
        <f>IF('Input Data'!A172="","",'Input Data'!A172-1)</f>
        <v>6</v>
      </c>
      <c r="B172" s="3" t="str">
        <f>IF(A172="","",CONCATENATE(REPT("+",(A172)),'Input Data'!B172))</f>
        <v>++++++Scheme Name</v>
      </c>
      <c r="C172" s="3" t="str">
        <f t="shared" si="5"/>
        <v>++++++SchemeName</v>
      </c>
      <c r="D172" s="3" t="str">
        <f>IF(C172="","",'Input Data'!D172)</f>
        <v>SchmeNm</v>
      </c>
      <c r="E172" s="3" t="str">
        <f>IF('Input Data'!E172=0,"",'Input Data'!E172)</f>
        <v>0..1</v>
      </c>
      <c r="F172" s="19" t="str">
        <f>IF('Input Data'!F172=0,"",'Input Data'!F172)</f>
        <v>0..1</v>
      </c>
      <c r="G172" s="5" t="str">
        <f t="shared" si="4"/>
        <v>PARENT</v>
      </c>
      <c r="H172" s="16" t="str">
        <f>IF('Input Data'!H172=0,"",'Input Data'!H172)</f>
        <v>1.162</v>
      </c>
      <c r="I172" s="17" t="str">
        <f>IF('Input Data'!I172=0,"",'Input Data'!I172)</f>
        <v>NotUsed</v>
      </c>
    </row>
    <row r="173" spans="1:9" x14ac:dyDescent="0.25">
      <c r="A173" s="4">
        <f>IF('Input Data'!A173="","",'Input Data'!A173-1)</f>
        <v>7</v>
      </c>
      <c r="B173" s="3" t="str">
        <f>IF(A173="","",CONCATENATE(REPT("+",(A173)),'Input Data'!B173))</f>
        <v>+++++++Code</v>
      </c>
      <c r="C173" s="3" t="str">
        <f t="shared" si="5"/>
        <v>+++++++Code</v>
      </c>
      <c r="D173" s="3" t="str">
        <f>IF(C173="","",'Input Data'!D173)</f>
        <v>Cd</v>
      </c>
      <c r="E173" s="3" t="str">
        <f>IF('Input Data'!E173=0,"",'Input Data'!E173)</f>
        <v>1..1</v>
      </c>
      <c r="F173" s="19" t="str">
        <f>IF('Input Data'!F173=0,"",'Input Data'!F173)</f>
        <v>1..1</v>
      </c>
      <c r="G173" s="5" t="str">
        <f t="shared" si="4"/>
        <v>CHILD</v>
      </c>
      <c r="H173" s="16" t="str">
        <f>IF('Input Data'!H173=0,"",'Input Data'!H173)</f>
        <v>1.163</v>
      </c>
      <c r="I173" s="17" t="str">
        <f>IF('Input Data'!I173=0,"",'Input Data'!I173)</f>
        <v>NotUsed</v>
      </c>
    </row>
    <row r="174" spans="1:9" x14ac:dyDescent="0.25">
      <c r="A174" s="4">
        <f>IF('Input Data'!A174="","",'Input Data'!A174-1)</f>
        <v>7</v>
      </c>
      <c r="B174" s="3" t="str">
        <f>IF(A174="","",CONCATENATE(REPT("+",(A174)),'Input Data'!B174))</f>
        <v>+++++++Proprietary</v>
      </c>
      <c r="C174" s="3" t="str">
        <f t="shared" si="5"/>
        <v>+++++++Proprietary</v>
      </c>
      <c r="D174" s="3" t="str">
        <f>IF(C174="","",'Input Data'!D174)</f>
        <v>Prtry</v>
      </c>
      <c r="E174" s="3" t="str">
        <f>IF('Input Data'!E174=0,"",'Input Data'!E174)</f>
        <v>1..1</v>
      </c>
      <c r="F174" s="19" t="str">
        <f>IF('Input Data'!F174=0,"",'Input Data'!F174)</f>
        <v>1..1</v>
      </c>
      <c r="G174" s="5" t="str">
        <f t="shared" si="4"/>
        <v>CHILD</v>
      </c>
      <c r="H174" s="16" t="str">
        <f>IF('Input Data'!H174=0,"",'Input Data'!H174)</f>
        <v>1.164</v>
      </c>
      <c r="I174" s="17" t="str">
        <f>IF('Input Data'!I174=0,"",'Input Data'!I174)</f>
        <v>NotUsed</v>
      </c>
    </row>
    <row r="175" spans="1:9" x14ac:dyDescent="0.25">
      <c r="A175" s="4">
        <f>IF('Input Data'!A175="","",'Input Data'!A175-1)</f>
        <v>6</v>
      </c>
      <c r="B175" s="3" t="str">
        <f>IF(A175="","",CONCATENATE(REPT("+",(A175)),'Input Data'!B175))</f>
        <v>++++++Issuer</v>
      </c>
      <c r="C175" s="3" t="str">
        <f t="shared" si="5"/>
        <v>++++++Issuer</v>
      </c>
      <c r="D175" s="3" t="str">
        <f>IF(C175="","",'Input Data'!D175)</f>
        <v>Issr</v>
      </c>
      <c r="E175" s="3" t="str">
        <f>IF('Input Data'!E175=0,"",'Input Data'!E175)</f>
        <v>0..1</v>
      </c>
      <c r="F175" s="19" t="str">
        <f>IF('Input Data'!F175=0,"",'Input Data'!F175)</f>
        <v>0..1</v>
      </c>
      <c r="G175" s="5" t="str">
        <f t="shared" si="4"/>
        <v>CHILD</v>
      </c>
      <c r="H175" s="16" t="str">
        <f>IF('Input Data'!H175=0,"",'Input Data'!H175)</f>
        <v>1.165</v>
      </c>
      <c r="I175" s="17" t="str">
        <f>IF('Input Data'!I175=0,"",'Input Data'!I175)</f>
        <v>NotUsed</v>
      </c>
    </row>
    <row r="176" spans="1:9" x14ac:dyDescent="0.25">
      <c r="A176" s="4">
        <f>IF('Input Data'!A176="","",'Input Data'!A176-1)</f>
        <v>4</v>
      </c>
      <c r="B176" s="3" t="str">
        <f>IF(A176="","",CONCATENATE(REPT("+",(A176)),'Input Data'!B176))</f>
        <v>++++Branch Identification</v>
      </c>
      <c r="C176" s="3" t="str">
        <f t="shared" si="5"/>
        <v>++++BranchIdentification</v>
      </c>
      <c r="D176" s="3" t="str">
        <f>IF(C176="","",'Input Data'!D176)</f>
        <v>BrnchId</v>
      </c>
      <c r="E176" s="3" t="str">
        <f>IF('Input Data'!E176=0,"",'Input Data'!E176)</f>
        <v>0..1</v>
      </c>
      <c r="F176" s="19" t="str">
        <f>IF('Input Data'!F176=0,"",'Input Data'!F176)</f>
        <v>0..1</v>
      </c>
      <c r="G176" s="5" t="str">
        <f t="shared" si="4"/>
        <v>PARENT</v>
      </c>
      <c r="H176" s="16" t="str">
        <f>IF('Input Data'!H176=0,"",'Input Data'!H176)</f>
        <v>1.166</v>
      </c>
      <c r="I176" s="17" t="str">
        <f>IF('Input Data'!I176=0,"",'Input Data'!I176)</f>
        <v>NotUsed</v>
      </c>
    </row>
    <row r="177" spans="1:9" x14ac:dyDescent="0.25">
      <c r="A177" s="4">
        <f>IF('Input Data'!A177="","",'Input Data'!A177-1)</f>
        <v>5</v>
      </c>
      <c r="B177" s="3" t="str">
        <f>IF(A177="","",CONCATENATE(REPT("+",(A177)),'Input Data'!B177))</f>
        <v>+++++Identification</v>
      </c>
      <c r="C177" s="3" t="str">
        <f t="shared" si="5"/>
        <v>+++++Identification</v>
      </c>
      <c r="D177" s="3" t="str">
        <f>IF(C177="","",'Input Data'!D177)</f>
        <v>Id</v>
      </c>
      <c r="E177" s="3" t="str">
        <f>IF('Input Data'!E177=0,"",'Input Data'!E177)</f>
        <v>0..1</v>
      </c>
      <c r="F177" s="19" t="str">
        <f>IF('Input Data'!F177=0,"",'Input Data'!F177)</f>
        <v>0..1</v>
      </c>
      <c r="G177" s="5" t="str">
        <f t="shared" si="4"/>
        <v>CHILD</v>
      </c>
      <c r="H177" s="16" t="str">
        <f>IF('Input Data'!H177=0,"",'Input Data'!H177)</f>
        <v>1.167</v>
      </c>
      <c r="I177" s="17" t="str">
        <f>IF('Input Data'!I177=0,"",'Input Data'!I177)</f>
        <v>NotUsed</v>
      </c>
    </row>
    <row r="178" spans="1:9" x14ac:dyDescent="0.25">
      <c r="A178" s="4">
        <f>IF('Input Data'!A178="","",'Input Data'!A178-1)</f>
        <v>5</v>
      </c>
      <c r="B178" s="3" t="str">
        <f>IF(A178="","",CONCATENATE(REPT("+",(A178)),'Input Data'!B178))</f>
        <v>+++++Name</v>
      </c>
      <c r="C178" s="3" t="str">
        <f t="shared" si="5"/>
        <v>+++++Name</v>
      </c>
      <c r="D178" s="3" t="str">
        <f>IF(C178="","",'Input Data'!D178)</f>
        <v>Nm</v>
      </c>
      <c r="E178" s="3" t="str">
        <f>IF('Input Data'!E178=0,"",'Input Data'!E178)</f>
        <v>0..1</v>
      </c>
      <c r="F178" s="19" t="str">
        <f>IF('Input Data'!F178=0,"",'Input Data'!F178)</f>
        <v>0..1</v>
      </c>
      <c r="G178" s="5" t="str">
        <f t="shared" si="4"/>
        <v>CHILD</v>
      </c>
      <c r="H178" s="16" t="str">
        <f>IF('Input Data'!H178=0,"",'Input Data'!H178)</f>
        <v>1.168</v>
      </c>
      <c r="I178" s="17" t="str">
        <f>IF('Input Data'!I178=0,"",'Input Data'!I178)</f>
        <v>NotUsed</v>
      </c>
    </row>
    <row r="179" spans="1:9" x14ac:dyDescent="0.25">
      <c r="A179" s="4">
        <f>IF('Input Data'!A179="","",'Input Data'!A179-1)</f>
        <v>5</v>
      </c>
      <c r="B179" s="3" t="str">
        <f>IF(A179="","",CONCATENATE(REPT("+",(A179)),'Input Data'!B179))</f>
        <v>+++++Postal Address</v>
      </c>
      <c r="C179" s="3" t="str">
        <f t="shared" si="5"/>
        <v>+++++PostalAddress</v>
      </c>
      <c r="D179" s="3" t="str">
        <f>IF(C179="","",'Input Data'!D179)</f>
        <v>PstlAdr</v>
      </c>
      <c r="E179" s="3" t="str">
        <f>IF('Input Data'!E179=0,"",'Input Data'!E179)</f>
        <v>0..1</v>
      </c>
      <c r="F179" s="19" t="str">
        <f>IF('Input Data'!F179=0,"",'Input Data'!F179)</f>
        <v>0..1</v>
      </c>
      <c r="G179" s="5" t="str">
        <f t="shared" si="4"/>
        <v>PARENT</v>
      </c>
      <c r="H179" s="16" t="str">
        <f>IF('Input Data'!H179=0,"",'Input Data'!H179)</f>
        <v>1.169</v>
      </c>
      <c r="I179" s="17" t="str">
        <f>IF('Input Data'!I179=0,"",'Input Data'!I179)</f>
        <v>NotUsed</v>
      </c>
    </row>
    <row r="180" spans="1:9" x14ac:dyDescent="0.25">
      <c r="A180" s="4">
        <f>IF('Input Data'!A180="","",'Input Data'!A180-1)</f>
        <v>6</v>
      </c>
      <c r="B180" s="3" t="str">
        <f>IF(A180="","",CONCATENATE(REPT("+",(A180)),'Input Data'!B180))</f>
        <v>++++++Address Type</v>
      </c>
      <c r="C180" s="3" t="str">
        <f t="shared" si="5"/>
        <v>++++++AddressType</v>
      </c>
      <c r="D180" s="3" t="str">
        <f>IF(C180="","",'Input Data'!D180)</f>
        <v>AdrTp</v>
      </c>
      <c r="E180" s="3" t="str">
        <f>IF('Input Data'!E180=0,"",'Input Data'!E180)</f>
        <v>0..1</v>
      </c>
      <c r="F180" s="19" t="str">
        <f>IF('Input Data'!F180=0,"",'Input Data'!F180)</f>
        <v>0..1</v>
      </c>
      <c r="G180" s="5" t="str">
        <f t="shared" si="4"/>
        <v>CHILD</v>
      </c>
      <c r="H180" s="16" t="str">
        <f>IF('Input Data'!H180=0,"",'Input Data'!H180)</f>
        <v>1.170</v>
      </c>
      <c r="I180" s="17" t="str">
        <f>IF('Input Data'!I180=0,"",'Input Data'!I180)</f>
        <v>NotUsed</v>
      </c>
    </row>
    <row r="181" spans="1:9" x14ac:dyDescent="0.25">
      <c r="A181" s="4">
        <f>IF('Input Data'!A181="","",'Input Data'!A181-1)</f>
        <v>6</v>
      </c>
      <c r="B181" s="3" t="str">
        <f>IF(A181="","",CONCATENATE(REPT("+",(A181)),'Input Data'!B181))</f>
        <v>++++++Department</v>
      </c>
      <c r="C181" s="3" t="str">
        <f t="shared" si="5"/>
        <v>++++++Department</v>
      </c>
      <c r="D181" s="3" t="str">
        <f>IF(C181="","",'Input Data'!D181)</f>
        <v>Dept</v>
      </c>
      <c r="E181" s="3" t="str">
        <f>IF('Input Data'!E181=0,"",'Input Data'!E181)</f>
        <v>0..1</v>
      </c>
      <c r="F181" s="19" t="str">
        <f>IF('Input Data'!F181=0,"",'Input Data'!F181)</f>
        <v>0..1</v>
      </c>
      <c r="G181" s="5" t="str">
        <f t="shared" si="4"/>
        <v>CHILD</v>
      </c>
      <c r="H181" s="16" t="str">
        <f>IF('Input Data'!H181=0,"",'Input Data'!H181)</f>
        <v>1.171</v>
      </c>
      <c r="I181" s="17" t="str">
        <f>IF('Input Data'!I181=0,"",'Input Data'!I181)</f>
        <v>NotUsed</v>
      </c>
    </row>
    <row r="182" spans="1:9" x14ac:dyDescent="0.25">
      <c r="A182" s="4">
        <f>IF('Input Data'!A182="","",'Input Data'!A182-1)</f>
        <v>6</v>
      </c>
      <c r="B182" s="3" t="str">
        <f>IF(A182="","",CONCATENATE(REPT("+",(A182)),'Input Data'!B182))</f>
        <v>++++++Sub Department</v>
      </c>
      <c r="C182" s="3" t="str">
        <f t="shared" si="5"/>
        <v>++++++SubDepartment</v>
      </c>
      <c r="D182" s="3" t="str">
        <f>IF(C182="","",'Input Data'!D182)</f>
        <v>SubDept</v>
      </c>
      <c r="E182" s="3" t="str">
        <f>IF('Input Data'!E182=0,"",'Input Data'!E182)</f>
        <v>0..1</v>
      </c>
      <c r="F182" s="19" t="str">
        <f>IF('Input Data'!F182=0,"",'Input Data'!F182)</f>
        <v>0..1</v>
      </c>
      <c r="G182" s="5" t="str">
        <f t="shared" si="4"/>
        <v>CHILD</v>
      </c>
      <c r="H182" s="16" t="str">
        <f>IF('Input Data'!H182=0,"",'Input Data'!H182)</f>
        <v>1.172</v>
      </c>
      <c r="I182" s="17" t="str">
        <f>IF('Input Data'!I182=0,"",'Input Data'!I182)</f>
        <v>NotUsed</v>
      </c>
    </row>
    <row r="183" spans="1:9" x14ac:dyDescent="0.25">
      <c r="A183" s="4">
        <f>IF('Input Data'!A183="","",'Input Data'!A183-1)</f>
        <v>6</v>
      </c>
      <c r="B183" s="3" t="str">
        <f>IF(A183="","",CONCATENATE(REPT("+",(A183)),'Input Data'!B183))</f>
        <v>++++++Street Name</v>
      </c>
      <c r="C183" s="3" t="str">
        <f t="shared" si="5"/>
        <v>++++++StreetName</v>
      </c>
      <c r="D183" s="3" t="str">
        <f>IF(C183="","",'Input Data'!D183)</f>
        <v>StrtNm</v>
      </c>
      <c r="E183" s="3" t="str">
        <f>IF('Input Data'!E183=0,"",'Input Data'!E183)</f>
        <v>0..1</v>
      </c>
      <c r="F183" s="19" t="str">
        <f>IF('Input Data'!F183=0,"",'Input Data'!F183)</f>
        <v>0..1</v>
      </c>
      <c r="G183" s="5" t="str">
        <f t="shared" si="4"/>
        <v>CHILD</v>
      </c>
      <c r="H183" s="16" t="str">
        <f>IF('Input Data'!H183=0,"",'Input Data'!H183)</f>
        <v>1.173</v>
      </c>
      <c r="I183" s="17" t="str">
        <f>IF('Input Data'!I183=0,"",'Input Data'!I183)</f>
        <v>NotUsed</v>
      </c>
    </row>
    <row r="184" spans="1:9" x14ac:dyDescent="0.25">
      <c r="A184" s="4">
        <f>IF('Input Data'!A184="","",'Input Data'!A184-1)</f>
        <v>6</v>
      </c>
      <c r="B184" s="3" t="str">
        <f>IF(A184="","",CONCATENATE(REPT("+",(A184)),'Input Data'!B184))</f>
        <v>++++++Building Number</v>
      </c>
      <c r="C184" s="3" t="str">
        <f t="shared" si="5"/>
        <v>++++++BuildingNumber</v>
      </c>
      <c r="D184" s="3" t="str">
        <f>IF(C184="","",'Input Data'!D184)</f>
        <v>BldgNb</v>
      </c>
      <c r="E184" s="3" t="str">
        <f>IF('Input Data'!E184=0,"",'Input Data'!E184)</f>
        <v>0..1</v>
      </c>
      <c r="F184" s="19" t="str">
        <f>IF('Input Data'!F184=0,"",'Input Data'!F184)</f>
        <v>0..1</v>
      </c>
      <c r="G184" s="5" t="str">
        <f t="shared" si="4"/>
        <v>CHILD</v>
      </c>
      <c r="H184" s="16" t="str">
        <f>IF('Input Data'!H184=0,"",'Input Data'!H184)</f>
        <v>1.174</v>
      </c>
      <c r="I184" s="17" t="str">
        <f>IF('Input Data'!I184=0,"",'Input Data'!I184)</f>
        <v>NotUsed</v>
      </c>
    </row>
    <row r="185" spans="1:9" x14ac:dyDescent="0.25">
      <c r="A185" s="4">
        <f>IF('Input Data'!A185="","",'Input Data'!A185-1)</f>
        <v>6</v>
      </c>
      <c r="B185" s="3" t="str">
        <f>IF(A185="","",CONCATENATE(REPT("+",(A185)),'Input Data'!B185))</f>
        <v>++++++Post Code</v>
      </c>
      <c r="C185" s="3" t="str">
        <f t="shared" si="5"/>
        <v>++++++PostCode</v>
      </c>
      <c r="D185" s="3" t="str">
        <f>IF(C185="","",'Input Data'!D185)</f>
        <v>PstCd</v>
      </c>
      <c r="E185" s="3" t="str">
        <f>IF('Input Data'!E185=0,"",'Input Data'!E185)</f>
        <v>0..1</v>
      </c>
      <c r="F185" s="19" t="str">
        <f>IF('Input Data'!F185=0,"",'Input Data'!F185)</f>
        <v>0..1</v>
      </c>
      <c r="G185" s="5" t="str">
        <f t="shared" si="4"/>
        <v>CHILD</v>
      </c>
      <c r="H185" s="16" t="str">
        <f>IF('Input Data'!H185=0,"",'Input Data'!H185)</f>
        <v>1.175</v>
      </c>
      <c r="I185" s="17" t="str">
        <f>IF('Input Data'!I185=0,"",'Input Data'!I185)</f>
        <v>NotUsed</v>
      </c>
    </row>
    <row r="186" spans="1:9" x14ac:dyDescent="0.25">
      <c r="A186" s="4">
        <f>IF('Input Data'!A186="","",'Input Data'!A186-1)</f>
        <v>6</v>
      </c>
      <c r="B186" s="3" t="str">
        <f>IF(A186="","",CONCATENATE(REPT("+",(A186)),'Input Data'!B186))</f>
        <v>++++++Town Name</v>
      </c>
      <c r="C186" s="3" t="str">
        <f t="shared" si="5"/>
        <v>++++++TownName</v>
      </c>
      <c r="D186" s="3" t="str">
        <f>IF(C186="","",'Input Data'!D186)</f>
        <v>TwnNm</v>
      </c>
      <c r="E186" s="3" t="str">
        <f>IF('Input Data'!E186=0,"",'Input Data'!E186)</f>
        <v>0..1</v>
      </c>
      <c r="F186" s="19" t="str">
        <f>IF('Input Data'!F186=0,"",'Input Data'!F186)</f>
        <v>0..1</v>
      </c>
      <c r="G186" s="5" t="str">
        <f t="shared" si="4"/>
        <v>CHILD</v>
      </c>
      <c r="H186" s="16" t="str">
        <f>IF('Input Data'!H186=0,"",'Input Data'!H186)</f>
        <v>1.176</v>
      </c>
      <c r="I186" s="17" t="str">
        <f>IF('Input Data'!I186=0,"",'Input Data'!I186)</f>
        <v>NotUsed</v>
      </c>
    </row>
    <row r="187" spans="1:9" x14ac:dyDescent="0.25">
      <c r="A187" s="4">
        <f>IF('Input Data'!A187="","",'Input Data'!A187-1)</f>
        <v>6</v>
      </c>
      <c r="B187" s="3" t="str">
        <f>IF(A187="","",CONCATENATE(REPT("+",(A187)),'Input Data'!B187))</f>
        <v>++++++Country Sub Division</v>
      </c>
      <c r="C187" s="3" t="str">
        <f t="shared" si="5"/>
        <v>++++++CountrySubDivision</v>
      </c>
      <c r="D187" s="3" t="str">
        <f>IF(C187="","",'Input Data'!D187)</f>
        <v>CtrySubDvsn</v>
      </c>
      <c r="E187" s="3" t="str">
        <f>IF('Input Data'!E187=0,"",'Input Data'!E187)</f>
        <v>0..1</v>
      </c>
      <c r="F187" s="19" t="str">
        <f>IF('Input Data'!F187=0,"",'Input Data'!F187)</f>
        <v>0..1</v>
      </c>
      <c r="G187" s="5" t="str">
        <f t="shared" si="4"/>
        <v>CHILD</v>
      </c>
      <c r="H187" s="16" t="str">
        <f>IF('Input Data'!H187=0,"",'Input Data'!H187)</f>
        <v>1.177</v>
      </c>
      <c r="I187" s="17" t="str">
        <f>IF('Input Data'!I187=0,"",'Input Data'!I187)</f>
        <v>NotUsed</v>
      </c>
    </row>
    <row r="188" spans="1:9" x14ac:dyDescent="0.25">
      <c r="A188" s="4">
        <f>IF('Input Data'!A188="","",'Input Data'!A188-1)</f>
        <v>6</v>
      </c>
      <c r="B188" s="3" t="str">
        <f>IF(A188="","",CONCATENATE(REPT("+",(A188)),'Input Data'!B188))</f>
        <v>++++++Country name code</v>
      </c>
      <c r="C188" s="3" t="str">
        <f t="shared" si="5"/>
        <v>++++++Countrynamecode</v>
      </c>
      <c r="D188" s="3" t="str">
        <f>IF(C188="","",'Input Data'!D188)</f>
        <v>Ctry</v>
      </c>
      <c r="E188" s="3" t="str">
        <f>IF('Input Data'!E188=0,"",'Input Data'!E188)</f>
        <v>0..1</v>
      </c>
      <c r="F188" s="19" t="str">
        <f>IF('Input Data'!F188=0,"",'Input Data'!F188)</f>
        <v>0..1</v>
      </c>
      <c r="G188" s="5" t="str">
        <f t="shared" si="4"/>
        <v>CHILD</v>
      </c>
      <c r="H188" s="16" t="str">
        <f>IF('Input Data'!H188=0,"",'Input Data'!H188)</f>
        <v>1.178</v>
      </c>
      <c r="I188" s="17" t="str">
        <f>IF('Input Data'!I188=0,"",'Input Data'!I188)</f>
        <v>NotUsed</v>
      </c>
    </row>
    <row r="189" spans="1:9" x14ac:dyDescent="0.25">
      <c r="A189" s="4">
        <f>IF('Input Data'!A189="","",'Input Data'!A189-1)</f>
        <v>6</v>
      </c>
      <c r="B189" s="3" t="str">
        <f>IF(A189="","",CONCATENATE(REPT("+",(A189)),'Input Data'!B189))</f>
        <v>++++++Country</v>
      </c>
      <c r="C189" s="3" t="str">
        <f t="shared" si="5"/>
        <v>++++++Country</v>
      </c>
      <c r="D189" s="3" t="str">
        <f>IF(C189="","",'Input Data'!D189)</f>
        <v>Ctry</v>
      </c>
      <c r="E189" s="3" t="str">
        <f>IF('Input Data'!E189=0,"",'Input Data'!E189)</f>
        <v>0..1</v>
      </c>
      <c r="F189" s="19" t="str">
        <f>IF('Input Data'!F189=0,"",'Input Data'!F189)</f>
        <v>0..1</v>
      </c>
      <c r="G189" s="5" t="str">
        <f t="shared" si="4"/>
        <v>CHILD</v>
      </c>
      <c r="H189" s="16" t="str">
        <f>IF('Input Data'!H189=0,"",'Input Data'!H189)</f>
        <v>1.178</v>
      </c>
      <c r="I189" s="17" t="str">
        <f>IF('Input Data'!I189=0,"",'Input Data'!I189)</f>
        <v>NotUsed</v>
      </c>
    </row>
    <row r="190" spans="1:9" x14ac:dyDescent="0.25">
      <c r="A190" s="4">
        <f>IF('Input Data'!A190="","",'Input Data'!A190-1)</f>
        <v>6</v>
      </c>
      <c r="B190" s="3" t="str">
        <f>IF(A190="","",CONCATENATE(REPT("+",(A190)),'Input Data'!B190))</f>
        <v>++++++Address Line</v>
      </c>
      <c r="C190" s="3" t="str">
        <f t="shared" si="5"/>
        <v>++++++AddressLine</v>
      </c>
      <c r="D190" s="3" t="str">
        <f>IF(C190="","",'Input Data'!D190)</f>
        <v>AdrLine</v>
      </c>
      <c r="E190" s="3" t="str">
        <f>IF('Input Data'!E190=0,"",'Input Data'!E190)</f>
        <v>0..7</v>
      </c>
      <c r="F190" s="19" t="str">
        <f>IF('Input Data'!F190=0,"",'Input Data'!F190)</f>
        <v>0..7</v>
      </c>
      <c r="G190" s="5" t="str">
        <f t="shared" si="4"/>
        <v>CHILD</v>
      </c>
      <c r="H190" s="16" t="str">
        <f>IF('Input Data'!H190=0,"",'Input Data'!H190)</f>
        <v>1.179</v>
      </c>
      <c r="I190" s="17" t="str">
        <f>IF('Input Data'!I190=0,"",'Input Data'!I190)</f>
        <v>NotUsed</v>
      </c>
    </row>
    <row r="191" spans="1:9" x14ac:dyDescent="0.25">
      <c r="A191" s="4">
        <f>IF('Input Data'!A191="","",'Input Data'!A191-1)</f>
        <v>3</v>
      </c>
      <c r="B191" s="3" t="str">
        <f>IF(A191="","",CONCATENATE(REPT("+",(A191)),'Input Data'!B191))</f>
        <v>+++Third Reimbursement Agent Account</v>
      </c>
      <c r="C191" s="3" t="str">
        <f t="shared" si="5"/>
        <v>+++ThirdReimbursementAgentAccount</v>
      </c>
      <c r="D191" s="3" t="str">
        <f>IF(C191="","",'Input Data'!D191)</f>
        <v>ThrdRmbrsmntAgtAcct</v>
      </c>
      <c r="E191" s="3" t="str">
        <f>IF('Input Data'!E191=0,"",'Input Data'!E191)</f>
        <v>0..1</v>
      </c>
      <c r="F191" s="19" t="str">
        <f>IF('Input Data'!F191=0,"",'Input Data'!F191)</f>
        <v>0..1</v>
      </c>
      <c r="G191" s="5" t="str">
        <f t="shared" si="4"/>
        <v>PARENT</v>
      </c>
      <c r="H191" s="16" t="str">
        <f>IF('Input Data'!H191=0,"",'Input Data'!H191)</f>
        <v>1.180</v>
      </c>
      <c r="I191" s="17" t="str">
        <f>IF('Input Data'!I191=0,"",'Input Data'!I191)</f>
        <v>NotUsed</v>
      </c>
    </row>
    <row r="192" spans="1:9" x14ac:dyDescent="0.25">
      <c r="A192" s="4">
        <f>IF('Input Data'!A192="","",'Input Data'!A192-1)</f>
        <v>4</v>
      </c>
      <c r="B192" s="3" t="str">
        <f>IF(A192="","",CONCATENATE(REPT("+",(A192)),'Input Data'!B192))</f>
        <v>++++Identification</v>
      </c>
      <c r="C192" s="3" t="str">
        <f t="shared" si="5"/>
        <v>++++Identification</v>
      </c>
      <c r="D192" s="3" t="str">
        <f>IF(C192="","",'Input Data'!D192)</f>
        <v>Id</v>
      </c>
      <c r="E192" s="3" t="str">
        <f>IF('Input Data'!E192=0,"",'Input Data'!E192)</f>
        <v>1..1</v>
      </c>
      <c r="F192" s="19" t="str">
        <f>IF('Input Data'!F192=0,"",'Input Data'!F192)</f>
        <v>1..1</v>
      </c>
      <c r="G192" s="5" t="str">
        <f t="shared" si="4"/>
        <v>PARENT</v>
      </c>
      <c r="H192" s="16" t="str">
        <f>IF('Input Data'!H192=0,"",'Input Data'!H192)</f>
        <v>1.181</v>
      </c>
      <c r="I192" s="17" t="str">
        <f>IF('Input Data'!I192=0,"",'Input Data'!I192)</f>
        <v>NotUsed</v>
      </c>
    </row>
    <row r="193" spans="1:9" x14ac:dyDescent="0.25">
      <c r="A193" s="4">
        <f>IF('Input Data'!A193="","",'Input Data'!A193-1)</f>
        <v>5</v>
      </c>
      <c r="B193" s="3" t="str">
        <f>IF(A193="","",CONCATENATE(REPT("+",(A193)),'Input Data'!B193))</f>
        <v>+++++IBAN</v>
      </c>
      <c r="C193" s="3" t="str">
        <f t="shared" si="5"/>
        <v>+++++IBAN</v>
      </c>
      <c r="D193" s="3" t="str">
        <f>IF(C193="","",'Input Data'!D193)</f>
        <v>IBAN</v>
      </c>
      <c r="E193" s="3" t="str">
        <f>IF('Input Data'!E193=0,"",'Input Data'!E193)</f>
        <v>1..1</v>
      </c>
      <c r="F193" s="19" t="str">
        <f>IF('Input Data'!F193=0,"",'Input Data'!F193)</f>
        <v>1..1</v>
      </c>
      <c r="G193" s="5" t="str">
        <f t="shared" si="4"/>
        <v>CHILD</v>
      </c>
      <c r="H193" s="16" t="str">
        <f>IF('Input Data'!H193=0,"",'Input Data'!H193)</f>
        <v>1.182</v>
      </c>
      <c r="I193" s="17" t="str">
        <f>IF('Input Data'!I193=0,"",'Input Data'!I193)</f>
        <v>NotUsed</v>
      </c>
    </row>
    <row r="194" spans="1:9" x14ac:dyDescent="0.25">
      <c r="A194" s="4">
        <f>IF('Input Data'!A194="","",'Input Data'!A194-1)</f>
        <v>5</v>
      </c>
      <c r="B194" s="3" t="str">
        <f>IF(A194="","",CONCATENATE(REPT("+",(A194)),'Input Data'!B194))</f>
        <v>+++++Other</v>
      </c>
      <c r="C194" s="3" t="str">
        <f t="shared" si="5"/>
        <v>+++++Other</v>
      </c>
      <c r="D194" s="3" t="str">
        <f>IF(C194="","",'Input Data'!D194)</f>
        <v>Othr</v>
      </c>
      <c r="E194" s="3" t="str">
        <f>IF('Input Data'!E194=0,"",'Input Data'!E194)</f>
        <v>1..1</v>
      </c>
      <c r="F194" s="19" t="str">
        <f>IF('Input Data'!F194=0,"",'Input Data'!F194)</f>
        <v>1..1</v>
      </c>
      <c r="G194" s="5" t="str">
        <f t="shared" ref="G194:G257" si="6">IF(A194="","",IF(OR(A194=A195,A194&gt;A195),"CHILD","PARENT"))</f>
        <v>PARENT</v>
      </c>
      <c r="H194" s="16" t="str">
        <f>IF('Input Data'!H194=0,"",'Input Data'!H194)</f>
        <v>1.183</v>
      </c>
      <c r="I194" s="17" t="str">
        <f>IF('Input Data'!I194=0,"",'Input Data'!I194)</f>
        <v>NotUsed</v>
      </c>
    </row>
    <row r="195" spans="1:9" x14ac:dyDescent="0.25">
      <c r="A195" s="4">
        <f>IF('Input Data'!A195="","",'Input Data'!A195-1)</f>
        <v>6</v>
      </c>
      <c r="B195" s="3" t="str">
        <f>IF(A195="","",CONCATENATE(REPT("+",(A195)),'Input Data'!B195))</f>
        <v>++++++Identification</v>
      </c>
      <c r="C195" s="3" t="str">
        <f t="shared" si="5"/>
        <v>++++++Identification</v>
      </c>
      <c r="D195" s="3" t="str">
        <f>IF(C195="","",'Input Data'!D195)</f>
        <v>Id</v>
      </c>
      <c r="E195" s="3" t="str">
        <f>IF('Input Data'!E195=0,"",'Input Data'!E195)</f>
        <v>1..1</v>
      </c>
      <c r="F195" s="19" t="str">
        <f>IF('Input Data'!F195=0,"",'Input Data'!F195)</f>
        <v>1..1</v>
      </c>
      <c r="G195" s="5" t="str">
        <f t="shared" si="6"/>
        <v>CHILD</v>
      </c>
      <c r="H195" s="16" t="str">
        <f>IF('Input Data'!H195=0,"",'Input Data'!H195)</f>
        <v>1.184</v>
      </c>
      <c r="I195" s="17" t="str">
        <f>IF('Input Data'!I195=0,"",'Input Data'!I195)</f>
        <v>NotUsed</v>
      </c>
    </row>
    <row r="196" spans="1:9" x14ac:dyDescent="0.25">
      <c r="A196" s="4">
        <f>IF('Input Data'!A196="","",'Input Data'!A196-1)</f>
        <v>6</v>
      </c>
      <c r="B196" s="3" t="str">
        <f>IF(A196="","",CONCATENATE(REPT("+",(A196)),'Input Data'!B196))</f>
        <v>++++++Scheme Name</v>
      </c>
      <c r="C196" s="3" t="str">
        <f t="shared" ref="C196:C259" si="7">SUBSTITUTE(B196," ","")</f>
        <v>++++++SchemeName</v>
      </c>
      <c r="D196" s="3" t="str">
        <f>IF(C196="","",'Input Data'!D196)</f>
        <v>SchmeNm</v>
      </c>
      <c r="E196" s="3" t="str">
        <f>IF('Input Data'!E196=0,"",'Input Data'!E196)</f>
        <v>0..1</v>
      </c>
      <c r="F196" s="19" t="str">
        <f>IF('Input Data'!F196=0,"",'Input Data'!F196)</f>
        <v>0..1</v>
      </c>
      <c r="G196" s="5" t="str">
        <f t="shared" si="6"/>
        <v>PARENT</v>
      </c>
      <c r="H196" s="16" t="str">
        <f>IF('Input Data'!H196=0,"",'Input Data'!H196)</f>
        <v>1.185</v>
      </c>
      <c r="I196" s="17" t="str">
        <f>IF('Input Data'!I196=0,"",'Input Data'!I196)</f>
        <v>NotUsed</v>
      </c>
    </row>
    <row r="197" spans="1:9" x14ac:dyDescent="0.25">
      <c r="A197" s="4">
        <f>IF('Input Data'!A197="","",'Input Data'!A197-1)</f>
        <v>7</v>
      </c>
      <c r="B197" s="3" t="str">
        <f>IF(A197="","",CONCATENATE(REPT("+",(A197)),'Input Data'!B197))</f>
        <v>+++++++Code</v>
      </c>
      <c r="C197" s="3" t="str">
        <f t="shared" si="7"/>
        <v>+++++++Code</v>
      </c>
      <c r="D197" s="3" t="str">
        <f>IF(C197="","",'Input Data'!D197)</f>
        <v>Cd</v>
      </c>
      <c r="E197" s="3" t="str">
        <f>IF('Input Data'!E197=0,"",'Input Data'!E197)</f>
        <v>1..1</v>
      </c>
      <c r="F197" s="19" t="str">
        <f>IF('Input Data'!F197=0,"",'Input Data'!F197)</f>
        <v>1..1</v>
      </c>
      <c r="G197" s="5" t="str">
        <f t="shared" si="6"/>
        <v>CHILD</v>
      </c>
      <c r="H197" s="16" t="str">
        <f>IF('Input Data'!H197=0,"",'Input Data'!H197)</f>
        <v>1.186</v>
      </c>
      <c r="I197" s="17" t="str">
        <f>IF('Input Data'!I197=0,"",'Input Data'!I197)</f>
        <v>NotUsed</v>
      </c>
    </row>
    <row r="198" spans="1:9" x14ac:dyDescent="0.25">
      <c r="A198" s="4">
        <f>IF('Input Data'!A198="","",'Input Data'!A198-1)</f>
        <v>7</v>
      </c>
      <c r="B198" s="3" t="str">
        <f>IF(A198="","",CONCATENATE(REPT("+",(A198)),'Input Data'!B198))</f>
        <v>+++++++Proprietary</v>
      </c>
      <c r="C198" s="3" t="str">
        <f t="shared" si="7"/>
        <v>+++++++Proprietary</v>
      </c>
      <c r="D198" s="3" t="str">
        <f>IF(C198="","",'Input Data'!D198)</f>
        <v>Prtry</v>
      </c>
      <c r="E198" s="3" t="str">
        <f>IF('Input Data'!E198=0,"",'Input Data'!E198)</f>
        <v>1..1</v>
      </c>
      <c r="F198" s="19" t="str">
        <f>IF('Input Data'!F198=0,"",'Input Data'!F198)</f>
        <v>1..1</v>
      </c>
      <c r="G198" s="5" t="str">
        <f t="shared" si="6"/>
        <v>CHILD</v>
      </c>
      <c r="H198" s="16" t="str">
        <f>IF('Input Data'!H198=0,"",'Input Data'!H198)</f>
        <v>1.187</v>
      </c>
      <c r="I198" s="17" t="str">
        <f>IF('Input Data'!I198=0,"",'Input Data'!I198)</f>
        <v>NotUsed</v>
      </c>
    </row>
    <row r="199" spans="1:9" x14ac:dyDescent="0.25">
      <c r="A199" s="4">
        <f>IF('Input Data'!A199="","",'Input Data'!A199-1)</f>
        <v>6</v>
      </c>
      <c r="B199" s="3" t="str">
        <f>IF(A199="","",CONCATENATE(REPT("+",(A199)),'Input Data'!B199))</f>
        <v>++++++Issuer</v>
      </c>
      <c r="C199" s="3" t="str">
        <f t="shared" si="7"/>
        <v>++++++Issuer</v>
      </c>
      <c r="D199" s="3" t="str">
        <f>IF(C199="","",'Input Data'!D199)</f>
        <v>Issr</v>
      </c>
      <c r="E199" s="3" t="str">
        <f>IF('Input Data'!E199=0,"",'Input Data'!E199)</f>
        <v>0..1</v>
      </c>
      <c r="F199" s="19" t="str">
        <f>IF('Input Data'!F199=0,"",'Input Data'!F199)</f>
        <v>0..1</v>
      </c>
      <c r="G199" s="5" t="str">
        <f t="shared" si="6"/>
        <v>CHILD</v>
      </c>
      <c r="H199" s="16" t="str">
        <f>IF('Input Data'!H199=0,"",'Input Data'!H199)</f>
        <v>1.188</v>
      </c>
      <c r="I199" s="17" t="str">
        <f>IF('Input Data'!I199=0,"",'Input Data'!I199)</f>
        <v>NotUsed</v>
      </c>
    </row>
    <row r="200" spans="1:9" x14ac:dyDescent="0.25">
      <c r="A200" s="4">
        <f>IF('Input Data'!A200="","",'Input Data'!A200-1)</f>
        <v>4</v>
      </c>
      <c r="B200" s="3" t="str">
        <f>IF(A200="","",CONCATENATE(REPT("+",(A200)),'Input Data'!B200))</f>
        <v>++++Type</v>
      </c>
      <c r="C200" s="3" t="str">
        <f t="shared" si="7"/>
        <v>++++Type</v>
      </c>
      <c r="D200" s="3" t="str">
        <f>IF(C200="","",'Input Data'!D200)</f>
        <v>Tp</v>
      </c>
      <c r="E200" s="3" t="str">
        <f>IF('Input Data'!E200=0,"",'Input Data'!E200)</f>
        <v>0..1</v>
      </c>
      <c r="F200" s="19" t="str">
        <f>IF('Input Data'!F200=0,"",'Input Data'!F200)</f>
        <v>0..1</v>
      </c>
      <c r="G200" s="5" t="str">
        <f t="shared" si="6"/>
        <v>PARENT</v>
      </c>
      <c r="H200" s="16" t="str">
        <f>IF('Input Data'!H200=0,"",'Input Data'!H200)</f>
        <v>1.189</v>
      </c>
      <c r="I200" s="17" t="str">
        <f>IF('Input Data'!I200=0,"",'Input Data'!I200)</f>
        <v>NotUsed</v>
      </c>
    </row>
    <row r="201" spans="1:9" x14ac:dyDescent="0.25">
      <c r="A201" s="4">
        <f>IF('Input Data'!A201="","",'Input Data'!A201-1)</f>
        <v>5</v>
      </c>
      <c r="B201" s="3" t="str">
        <f>IF(A201="","",CONCATENATE(REPT("+",(A201)),'Input Data'!B201))</f>
        <v>+++++Code</v>
      </c>
      <c r="C201" s="3" t="str">
        <f t="shared" si="7"/>
        <v>+++++Code</v>
      </c>
      <c r="D201" s="3" t="str">
        <f>IF(C201="","",'Input Data'!D201)</f>
        <v>Cd</v>
      </c>
      <c r="E201" s="3" t="str">
        <f>IF('Input Data'!E201=0,"",'Input Data'!E201)</f>
        <v>1..1</v>
      </c>
      <c r="F201" s="19" t="str">
        <f>IF('Input Data'!F201=0,"",'Input Data'!F201)</f>
        <v>1..1</v>
      </c>
      <c r="G201" s="5" t="str">
        <f t="shared" si="6"/>
        <v>CHILD</v>
      </c>
      <c r="H201" s="16" t="str">
        <f>IF('Input Data'!H201=0,"",'Input Data'!H201)</f>
        <v>1.190</v>
      </c>
      <c r="I201" s="17" t="str">
        <f>IF('Input Data'!I201=0,"",'Input Data'!I201)</f>
        <v>NotUsed</v>
      </c>
    </row>
    <row r="202" spans="1:9" x14ac:dyDescent="0.25">
      <c r="A202" s="4">
        <f>IF('Input Data'!A202="","",'Input Data'!A202-1)</f>
        <v>5</v>
      </c>
      <c r="B202" s="3" t="str">
        <f>IF(A202="","",CONCATENATE(REPT("+",(A202)),'Input Data'!B202))</f>
        <v>+++++Proprietary</v>
      </c>
      <c r="C202" s="3" t="str">
        <f t="shared" si="7"/>
        <v>+++++Proprietary</v>
      </c>
      <c r="D202" s="3" t="str">
        <f>IF(C202="","",'Input Data'!D202)</f>
        <v>Prtry</v>
      </c>
      <c r="E202" s="3" t="str">
        <f>IF('Input Data'!E202=0,"",'Input Data'!E202)</f>
        <v>1..1</v>
      </c>
      <c r="F202" s="19" t="str">
        <f>IF('Input Data'!F202=0,"",'Input Data'!F202)</f>
        <v>1..1</v>
      </c>
      <c r="G202" s="5" t="str">
        <f t="shared" si="6"/>
        <v>CHILD</v>
      </c>
      <c r="H202" s="16" t="str">
        <f>IF('Input Data'!H202=0,"",'Input Data'!H202)</f>
        <v>1.191</v>
      </c>
      <c r="I202" s="17" t="str">
        <f>IF('Input Data'!I202=0,"",'Input Data'!I202)</f>
        <v>NotUsed</v>
      </c>
    </row>
    <row r="203" spans="1:9" x14ac:dyDescent="0.25">
      <c r="A203" s="4">
        <f>IF('Input Data'!A203="","",'Input Data'!A203-1)</f>
        <v>4</v>
      </c>
      <c r="B203" s="3" t="str">
        <f>IF(A203="","",CONCATENATE(REPT("+",(A203)),'Input Data'!B203))</f>
        <v>++++Currency</v>
      </c>
      <c r="C203" s="3" t="str">
        <f t="shared" si="7"/>
        <v>++++Currency</v>
      </c>
      <c r="D203" s="3" t="str">
        <f>IF(C203="","",'Input Data'!D203)</f>
        <v>Ccy</v>
      </c>
      <c r="E203" s="3" t="str">
        <f>IF('Input Data'!E203=0,"",'Input Data'!E203)</f>
        <v>0..1</v>
      </c>
      <c r="F203" s="19" t="str">
        <f>IF('Input Data'!F203=0,"",'Input Data'!F203)</f>
        <v>0..1</v>
      </c>
      <c r="G203" s="5" t="str">
        <f t="shared" si="6"/>
        <v>CHILD</v>
      </c>
      <c r="H203" s="16" t="str">
        <f>IF('Input Data'!H203=0,"",'Input Data'!H203)</f>
        <v>1.192</v>
      </c>
      <c r="I203" s="17" t="str">
        <f>IF('Input Data'!I203=0,"",'Input Data'!I203)</f>
        <v>NotUsed</v>
      </c>
    </row>
    <row r="204" spans="1:9" x14ac:dyDescent="0.25">
      <c r="A204" s="4">
        <f>IF('Input Data'!A204="","",'Input Data'!A204-1)</f>
        <v>4</v>
      </c>
      <c r="B204" s="3" t="str">
        <f>IF(A204="","",CONCATENATE(REPT("+",(A204)),'Input Data'!B204))</f>
        <v>++++Name</v>
      </c>
      <c r="C204" s="3" t="str">
        <f t="shared" si="7"/>
        <v>++++Name</v>
      </c>
      <c r="D204" s="3" t="str">
        <f>IF(C204="","",'Input Data'!D204)</f>
        <v>Nm</v>
      </c>
      <c r="E204" s="3" t="str">
        <f>IF('Input Data'!E204=0,"",'Input Data'!E204)</f>
        <v>0..1</v>
      </c>
      <c r="F204" s="19" t="str">
        <f>IF('Input Data'!F204=0,"",'Input Data'!F204)</f>
        <v>0..1</v>
      </c>
      <c r="G204" s="5" t="str">
        <f t="shared" si="6"/>
        <v>CHILD</v>
      </c>
      <c r="H204" s="16" t="str">
        <f>IF('Input Data'!H204=0,"",'Input Data'!H204)</f>
        <v>1.193</v>
      </c>
      <c r="I204" s="17" t="str">
        <f>IF('Input Data'!I204=0,"",'Input Data'!I204)</f>
        <v>NotUsed</v>
      </c>
    </row>
    <row r="205" spans="1:9" x14ac:dyDescent="0.25">
      <c r="A205" s="4">
        <f>IF('Input Data'!A205="","",'Input Data'!A205-1)</f>
        <v>2</v>
      </c>
      <c r="B205" s="3" t="str">
        <f>IF(A205="","",CONCATENATE(REPT("+",(A205)),'Input Data'!B205))</f>
        <v>++Instructing Agent</v>
      </c>
      <c r="C205" s="3" t="str">
        <f t="shared" si="7"/>
        <v>++InstructingAgent</v>
      </c>
      <c r="D205" s="3" t="str">
        <f>IF(C205="","",'Input Data'!D205)</f>
        <v>InstgAgt</v>
      </c>
      <c r="E205" s="3" t="str">
        <f>IF('Input Data'!E205=0,"",'Input Data'!E205)</f>
        <v>0..1</v>
      </c>
      <c r="F205" s="19" t="str">
        <f>IF('Input Data'!F205=0,"",'Input Data'!F205)</f>
        <v>0..1</v>
      </c>
      <c r="G205" s="5" t="str">
        <f t="shared" si="6"/>
        <v>PARENT</v>
      </c>
      <c r="H205" s="16" t="str">
        <f>IF('Input Data'!H205=0,"",'Input Data'!H205)</f>
        <v>1.194</v>
      </c>
      <c r="I205" s="17" t="str">
        <f>IF('Input Data'!I205=0,"",'Input Data'!I205)</f>
        <v>Used</v>
      </c>
    </row>
    <row r="206" spans="1:9" x14ac:dyDescent="0.25">
      <c r="A206" s="4">
        <f>IF('Input Data'!A206="","",'Input Data'!A206-1)</f>
        <v>3</v>
      </c>
      <c r="B206" s="3" t="str">
        <f>IF(A206="","",CONCATENATE(REPT("+",(A206)),'Input Data'!B206))</f>
        <v>+++Financial Institution Identification</v>
      </c>
      <c r="C206" s="3" t="str">
        <f t="shared" si="7"/>
        <v>+++FinancialInstitutionIdentification</v>
      </c>
      <c r="D206" s="3" t="str">
        <f>IF(C206="","",'Input Data'!D206)</f>
        <v>FinInstnId</v>
      </c>
      <c r="E206" s="3" t="str">
        <f>IF('Input Data'!E206=0,"",'Input Data'!E206)</f>
        <v>1..1</v>
      </c>
      <c r="F206" s="19" t="str">
        <f>IF('Input Data'!F206=0,"",'Input Data'!F206)</f>
        <v>1..1</v>
      </c>
      <c r="G206" s="5" t="str">
        <f t="shared" si="6"/>
        <v>PARENT</v>
      </c>
      <c r="H206" s="16" t="str">
        <f>IF('Input Data'!H206=0,"",'Input Data'!H206)</f>
        <v>1.195</v>
      </c>
      <c r="I206" s="17" t="str">
        <f>IF('Input Data'!I206=0,"",'Input Data'!I206)</f>
        <v>Used</v>
      </c>
    </row>
    <row r="207" spans="1:9" x14ac:dyDescent="0.25">
      <c r="A207" s="4">
        <f>IF('Input Data'!A207="","",'Input Data'!A207-1)</f>
        <v>4</v>
      </c>
      <c r="B207" s="3" t="str">
        <f>IF(A207="","",CONCATENATE(REPT("+",(A207)),'Input Data'!B207))</f>
        <v>++++BICFI</v>
      </c>
      <c r="C207" s="3" t="str">
        <f t="shared" si="7"/>
        <v>++++BICFI</v>
      </c>
      <c r="D207" s="3" t="str">
        <f>IF(C207="","",'Input Data'!D207)</f>
        <v>BICFI</v>
      </c>
      <c r="E207" s="3" t="str">
        <f>IF('Input Data'!E207=0,"",'Input Data'!E207)</f>
        <v>0..1</v>
      </c>
      <c r="F207" s="19" t="str">
        <f>IF('Input Data'!F207=0,"",'Input Data'!F207)</f>
        <v>0..1</v>
      </c>
      <c r="G207" s="5" t="str">
        <f t="shared" si="6"/>
        <v>CHILD</v>
      </c>
      <c r="H207" s="16" t="str">
        <f>IF('Input Data'!H207=0,"",'Input Data'!H207)</f>
        <v>1.196</v>
      </c>
      <c r="I207" s="17" t="str">
        <f>IF('Input Data'!I207=0,"",'Input Data'!I207)</f>
        <v>Used</v>
      </c>
    </row>
    <row r="208" spans="1:9" x14ac:dyDescent="0.25">
      <c r="A208" s="4">
        <f>IF('Input Data'!A208="","",'Input Data'!A208-1)</f>
        <v>4</v>
      </c>
      <c r="B208" s="3" t="str">
        <f>IF(A208="","",CONCATENATE(REPT("+",(A208)),'Input Data'!B208))</f>
        <v>++++Clearing System Member Identification</v>
      </c>
      <c r="C208" s="3" t="str">
        <f t="shared" si="7"/>
        <v>++++ClearingSystemMemberIdentification</v>
      </c>
      <c r="D208" s="3" t="str">
        <f>IF(C208="","",'Input Data'!D208)</f>
        <v>ClrSysMmbId</v>
      </c>
      <c r="E208" s="3" t="str">
        <f>IF('Input Data'!E208=0,"",'Input Data'!E208)</f>
        <v>0..1</v>
      </c>
      <c r="F208" s="19" t="str">
        <f>IF('Input Data'!F208=0,"",'Input Data'!F208)</f>
        <v>0..1</v>
      </c>
      <c r="G208" s="5" t="str">
        <f t="shared" si="6"/>
        <v>PARENT</v>
      </c>
      <c r="H208" s="16" t="str">
        <f>IF('Input Data'!H208=0,"",'Input Data'!H208)</f>
        <v>1.197</v>
      </c>
      <c r="I208" s="17" t="str">
        <f>IF('Input Data'!I208=0,"",'Input Data'!I208)</f>
        <v>Used</v>
      </c>
    </row>
    <row r="209" spans="1:9" x14ac:dyDescent="0.25">
      <c r="A209" s="4">
        <f>IF('Input Data'!A209="","",'Input Data'!A209-1)</f>
        <v>5</v>
      </c>
      <c r="B209" s="3" t="str">
        <f>IF(A209="","",CONCATENATE(REPT("+",(A209)),'Input Data'!B209))</f>
        <v>+++++Clearing System Identification</v>
      </c>
      <c r="C209" s="3" t="str">
        <f t="shared" si="7"/>
        <v>+++++ClearingSystemIdentification</v>
      </c>
      <c r="D209" s="3" t="str">
        <f>IF(C209="","",'Input Data'!D209)</f>
        <v>ClrSysId</v>
      </c>
      <c r="E209" s="3" t="str">
        <f>IF('Input Data'!E209=0,"",'Input Data'!E209)</f>
        <v>0..1</v>
      </c>
      <c r="F209" s="19" t="str">
        <f>IF('Input Data'!F209=0,"",'Input Data'!F209)</f>
        <v>0..1</v>
      </c>
      <c r="G209" s="5" t="str">
        <f t="shared" si="6"/>
        <v>PARENT</v>
      </c>
      <c r="H209" s="16" t="str">
        <f>IF('Input Data'!H209=0,"",'Input Data'!H209)</f>
        <v>1.198</v>
      </c>
      <c r="I209" s="17" t="str">
        <f>IF('Input Data'!I209=0,"",'Input Data'!I209)</f>
        <v>NotUsed</v>
      </c>
    </row>
    <row r="210" spans="1:9" x14ac:dyDescent="0.25">
      <c r="A210" s="4">
        <f>IF('Input Data'!A210="","",'Input Data'!A210-1)</f>
        <v>6</v>
      </c>
      <c r="B210" s="3" t="str">
        <f>IF(A210="","",CONCATENATE(REPT("+",(A210)),'Input Data'!B210))</f>
        <v>++++++Code</v>
      </c>
      <c r="C210" s="3" t="str">
        <f t="shared" si="7"/>
        <v>++++++Code</v>
      </c>
      <c r="D210" s="3" t="str">
        <f>IF(C210="","",'Input Data'!D210)</f>
        <v>Cd</v>
      </c>
      <c r="E210" s="3" t="str">
        <f>IF('Input Data'!E210=0,"",'Input Data'!E210)</f>
        <v>1..1</v>
      </c>
      <c r="F210" s="19" t="str">
        <f>IF('Input Data'!F210=0,"",'Input Data'!F210)</f>
        <v>1..1</v>
      </c>
      <c r="G210" s="5" t="str">
        <f t="shared" si="6"/>
        <v>CHILD</v>
      </c>
      <c r="H210" s="16" t="str">
        <f>IF('Input Data'!H210=0,"",'Input Data'!H210)</f>
        <v>1.199</v>
      </c>
      <c r="I210" s="17" t="str">
        <f>IF('Input Data'!I210=0,"",'Input Data'!I210)</f>
        <v>NotUsed</v>
      </c>
    </row>
    <row r="211" spans="1:9" x14ac:dyDescent="0.25">
      <c r="A211" s="4">
        <f>IF('Input Data'!A211="","",'Input Data'!A211-1)</f>
        <v>6</v>
      </c>
      <c r="B211" s="3" t="str">
        <f>IF(A211="","",CONCATENATE(REPT("+",(A211)),'Input Data'!B211))</f>
        <v>++++++Proprietary</v>
      </c>
      <c r="C211" s="3" t="str">
        <f t="shared" si="7"/>
        <v>++++++Proprietary</v>
      </c>
      <c r="D211" s="3" t="str">
        <f>IF(C211="","",'Input Data'!D211)</f>
        <v>Prtry</v>
      </c>
      <c r="E211" s="3" t="str">
        <f>IF('Input Data'!E211=0,"",'Input Data'!E211)</f>
        <v>1..1</v>
      </c>
      <c r="F211" s="19" t="str">
        <f>IF('Input Data'!F211=0,"",'Input Data'!F211)</f>
        <v>1..1</v>
      </c>
      <c r="G211" s="5" t="str">
        <f t="shared" si="6"/>
        <v>CHILD</v>
      </c>
      <c r="H211" s="16" t="str">
        <f>IF('Input Data'!H211=0,"",'Input Data'!H211)</f>
        <v>1.200</v>
      </c>
      <c r="I211" s="17" t="str">
        <f>IF('Input Data'!I211=0,"",'Input Data'!I211)</f>
        <v>NotUsed</v>
      </c>
    </row>
    <row r="212" spans="1:9" x14ac:dyDescent="0.25">
      <c r="A212" s="4">
        <f>IF('Input Data'!A212="","",'Input Data'!A212-1)</f>
        <v>5</v>
      </c>
      <c r="B212" s="3" t="str">
        <f>IF(A212="","",CONCATENATE(REPT("+",(A212)),'Input Data'!B212))</f>
        <v>+++++Member Identification</v>
      </c>
      <c r="C212" s="3" t="str">
        <f t="shared" si="7"/>
        <v>+++++MemberIdentification</v>
      </c>
      <c r="D212" s="3" t="str">
        <f>IF(C212="","",'Input Data'!D212)</f>
        <v>MmbId</v>
      </c>
      <c r="E212" s="3" t="str">
        <f>IF('Input Data'!E212=0,"",'Input Data'!E212)</f>
        <v>1..1</v>
      </c>
      <c r="F212" s="19" t="str">
        <f>IF('Input Data'!F212=0,"",'Input Data'!F212)</f>
        <v>1..1</v>
      </c>
      <c r="G212" s="5" t="str">
        <f t="shared" si="6"/>
        <v>CHILD</v>
      </c>
      <c r="H212" s="16" t="str">
        <f>IF('Input Data'!H212=0,"",'Input Data'!H212)</f>
        <v>1.201</v>
      </c>
      <c r="I212" s="17" t="str">
        <f>IF('Input Data'!I212=0,"",'Input Data'!I212)</f>
        <v>Used</v>
      </c>
    </row>
    <row r="213" spans="1:9" x14ac:dyDescent="0.25">
      <c r="A213" s="4">
        <f>IF('Input Data'!A213="","",'Input Data'!A213-1)</f>
        <v>4</v>
      </c>
      <c r="B213" s="3" t="str">
        <f>IF(A213="","",CONCATENATE(REPT("+",(A213)),'Input Data'!B213))</f>
        <v>++++Name</v>
      </c>
      <c r="C213" s="3" t="str">
        <f t="shared" si="7"/>
        <v>++++Name</v>
      </c>
      <c r="D213" s="3" t="str">
        <f>IF(C213="","",'Input Data'!D213)</f>
        <v>Nm</v>
      </c>
      <c r="E213" s="3" t="str">
        <f>IF('Input Data'!E213=0,"",'Input Data'!E213)</f>
        <v>0..1</v>
      </c>
      <c r="F213" s="19" t="str">
        <f>IF('Input Data'!F213=0,"",'Input Data'!F213)</f>
        <v>0..1</v>
      </c>
      <c r="G213" s="5" t="str">
        <f t="shared" si="6"/>
        <v>CHILD</v>
      </c>
      <c r="H213" s="16" t="str">
        <f>IF('Input Data'!H213=0,"",'Input Data'!H213)</f>
        <v>1.202</v>
      </c>
      <c r="I213" s="17" t="str">
        <f>IF('Input Data'!I213=0,"",'Input Data'!I213)</f>
        <v>NotUsed</v>
      </c>
    </row>
    <row r="214" spans="1:9" x14ac:dyDescent="0.25">
      <c r="A214" s="4">
        <f>IF('Input Data'!A214="","",'Input Data'!A214-1)</f>
        <v>4</v>
      </c>
      <c r="B214" s="3" t="str">
        <f>IF(A214="","",CONCATENATE(REPT("+",(A214)),'Input Data'!B214))</f>
        <v>++++Postal Address</v>
      </c>
      <c r="C214" s="3" t="str">
        <f t="shared" si="7"/>
        <v>++++PostalAddress</v>
      </c>
      <c r="D214" s="3" t="str">
        <f>IF(C214="","",'Input Data'!D214)</f>
        <v>PstlAdr</v>
      </c>
      <c r="E214" s="3" t="str">
        <f>IF('Input Data'!E214=0,"",'Input Data'!E214)</f>
        <v>0..1</v>
      </c>
      <c r="F214" s="19" t="str">
        <f>IF('Input Data'!F214=0,"",'Input Data'!F214)</f>
        <v>0..1</v>
      </c>
      <c r="G214" s="5" t="str">
        <f t="shared" si="6"/>
        <v>PARENT</v>
      </c>
      <c r="H214" s="16" t="str">
        <f>IF('Input Data'!H214=0,"",'Input Data'!H214)</f>
        <v>1.203</v>
      </c>
      <c r="I214" s="17" t="str">
        <f>IF('Input Data'!I214=0,"",'Input Data'!I214)</f>
        <v>NotUsed</v>
      </c>
    </row>
    <row r="215" spans="1:9" x14ac:dyDescent="0.25">
      <c r="A215" s="4">
        <f>IF('Input Data'!A215="","",'Input Data'!A215-1)</f>
        <v>5</v>
      </c>
      <c r="B215" s="3" t="str">
        <f>IF(A215="","",CONCATENATE(REPT("+",(A215)),'Input Data'!B215))</f>
        <v>+++++Address Type</v>
      </c>
      <c r="C215" s="3" t="str">
        <f t="shared" si="7"/>
        <v>+++++AddressType</v>
      </c>
      <c r="D215" s="3" t="str">
        <f>IF(C215="","",'Input Data'!D215)</f>
        <v>AdrTp</v>
      </c>
      <c r="E215" s="3" t="str">
        <f>IF('Input Data'!E215=0,"",'Input Data'!E215)</f>
        <v>0..1</v>
      </c>
      <c r="F215" s="19" t="str">
        <f>IF('Input Data'!F215=0,"",'Input Data'!F215)</f>
        <v>0..1</v>
      </c>
      <c r="G215" s="5" t="str">
        <f t="shared" si="6"/>
        <v>CHILD</v>
      </c>
      <c r="H215" s="16" t="str">
        <f>IF('Input Data'!H215=0,"",'Input Data'!H215)</f>
        <v>1.204</v>
      </c>
      <c r="I215" s="17" t="str">
        <f>IF('Input Data'!I215=0,"",'Input Data'!I215)</f>
        <v>NotUsed</v>
      </c>
    </row>
    <row r="216" spans="1:9" x14ac:dyDescent="0.25">
      <c r="A216" s="4">
        <f>IF('Input Data'!A216="","",'Input Data'!A216-1)</f>
        <v>5</v>
      </c>
      <c r="B216" s="3" t="str">
        <f>IF(A216="","",CONCATENATE(REPT("+",(A216)),'Input Data'!B216))</f>
        <v>+++++Department</v>
      </c>
      <c r="C216" s="3" t="str">
        <f t="shared" si="7"/>
        <v>+++++Department</v>
      </c>
      <c r="D216" s="3" t="str">
        <f>IF(C216="","",'Input Data'!D216)</f>
        <v>Dept</v>
      </c>
      <c r="E216" s="3" t="str">
        <f>IF('Input Data'!E216=0,"",'Input Data'!E216)</f>
        <v>0..1</v>
      </c>
      <c r="F216" s="19" t="str">
        <f>IF('Input Data'!F216=0,"",'Input Data'!F216)</f>
        <v>0..1</v>
      </c>
      <c r="G216" s="5" t="str">
        <f t="shared" si="6"/>
        <v>CHILD</v>
      </c>
      <c r="H216" s="16" t="str">
        <f>IF('Input Data'!H216=0,"",'Input Data'!H216)</f>
        <v>1.205</v>
      </c>
      <c r="I216" s="17" t="str">
        <f>IF('Input Data'!I216=0,"",'Input Data'!I216)</f>
        <v>NotUsed</v>
      </c>
    </row>
    <row r="217" spans="1:9" x14ac:dyDescent="0.25">
      <c r="A217" s="4">
        <f>IF('Input Data'!A217="","",'Input Data'!A217-1)</f>
        <v>5</v>
      </c>
      <c r="B217" s="3" t="str">
        <f>IF(A217="","",CONCATENATE(REPT("+",(A217)),'Input Data'!B217))</f>
        <v>+++++Sub Department</v>
      </c>
      <c r="C217" s="3" t="str">
        <f t="shared" si="7"/>
        <v>+++++SubDepartment</v>
      </c>
      <c r="D217" s="3" t="str">
        <f>IF(C217="","",'Input Data'!D217)</f>
        <v>SubDept</v>
      </c>
      <c r="E217" s="3" t="str">
        <f>IF('Input Data'!E217=0,"",'Input Data'!E217)</f>
        <v>0..1</v>
      </c>
      <c r="F217" s="19" t="str">
        <f>IF('Input Data'!F217=0,"",'Input Data'!F217)</f>
        <v>0..1</v>
      </c>
      <c r="G217" s="5" t="str">
        <f t="shared" si="6"/>
        <v>CHILD</v>
      </c>
      <c r="H217" s="16" t="str">
        <f>IF('Input Data'!H217=0,"",'Input Data'!H217)</f>
        <v>1.206</v>
      </c>
      <c r="I217" s="17" t="str">
        <f>IF('Input Data'!I217=0,"",'Input Data'!I217)</f>
        <v>NotUsed</v>
      </c>
    </row>
    <row r="218" spans="1:9" x14ac:dyDescent="0.25">
      <c r="A218" s="4">
        <f>IF('Input Data'!A218="","",'Input Data'!A218-1)</f>
        <v>5</v>
      </c>
      <c r="B218" s="3" t="str">
        <f>IF(A218="","",CONCATENATE(REPT("+",(A218)),'Input Data'!B218))</f>
        <v>+++++Street Name</v>
      </c>
      <c r="C218" s="3" t="str">
        <f t="shared" si="7"/>
        <v>+++++StreetName</v>
      </c>
      <c r="D218" s="3" t="str">
        <f>IF(C218="","",'Input Data'!D218)</f>
        <v>StrtNm</v>
      </c>
      <c r="E218" s="3" t="str">
        <f>IF('Input Data'!E218=0,"",'Input Data'!E218)</f>
        <v>0..1</v>
      </c>
      <c r="F218" s="19" t="str">
        <f>IF('Input Data'!F218=0,"",'Input Data'!F218)</f>
        <v>0..1</v>
      </c>
      <c r="G218" s="5" t="str">
        <f t="shared" si="6"/>
        <v>CHILD</v>
      </c>
      <c r="H218" s="16" t="str">
        <f>IF('Input Data'!H218=0,"",'Input Data'!H218)</f>
        <v>1.207</v>
      </c>
      <c r="I218" s="17" t="str">
        <f>IF('Input Data'!I218=0,"",'Input Data'!I218)</f>
        <v>NotUsed</v>
      </c>
    </row>
    <row r="219" spans="1:9" x14ac:dyDescent="0.25">
      <c r="A219" s="4">
        <f>IF('Input Data'!A219="","",'Input Data'!A219-1)</f>
        <v>5</v>
      </c>
      <c r="B219" s="3" t="str">
        <f>IF(A219="","",CONCATENATE(REPT("+",(A219)),'Input Data'!B219))</f>
        <v>+++++Building Number</v>
      </c>
      <c r="C219" s="3" t="str">
        <f t="shared" si="7"/>
        <v>+++++BuildingNumber</v>
      </c>
      <c r="D219" s="3" t="str">
        <f>IF(C219="","",'Input Data'!D219)</f>
        <v>BldgNb</v>
      </c>
      <c r="E219" s="3" t="str">
        <f>IF('Input Data'!E219=0,"",'Input Data'!E219)</f>
        <v>0..1</v>
      </c>
      <c r="F219" s="19" t="str">
        <f>IF('Input Data'!F219=0,"",'Input Data'!F219)</f>
        <v>0..1</v>
      </c>
      <c r="G219" s="5" t="str">
        <f t="shared" si="6"/>
        <v>CHILD</v>
      </c>
      <c r="H219" s="16" t="str">
        <f>IF('Input Data'!H219=0,"",'Input Data'!H219)</f>
        <v>1.208</v>
      </c>
      <c r="I219" s="17" t="str">
        <f>IF('Input Data'!I219=0,"",'Input Data'!I219)</f>
        <v>NotUsed</v>
      </c>
    </row>
    <row r="220" spans="1:9" x14ac:dyDescent="0.25">
      <c r="A220" s="4">
        <f>IF('Input Data'!A220="","",'Input Data'!A220-1)</f>
        <v>5</v>
      </c>
      <c r="B220" s="3" t="str">
        <f>IF(A220="","",CONCATENATE(REPT("+",(A220)),'Input Data'!B220))</f>
        <v>+++++Post Code</v>
      </c>
      <c r="C220" s="3" t="str">
        <f t="shared" si="7"/>
        <v>+++++PostCode</v>
      </c>
      <c r="D220" s="3" t="str">
        <f>IF(C220="","",'Input Data'!D220)</f>
        <v>PstCd</v>
      </c>
      <c r="E220" s="3" t="str">
        <f>IF('Input Data'!E220=0,"",'Input Data'!E220)</f>
        <v>0..1</v>
      </c>
      <c r="F220" s="19" t="str">
        <f>IF('Input Data'!F220=0,"",'Input Data'!F220)</f>
        <v>0..1</v>
      </c>
      <c r="G220" s="5" t="str">
        <f t="shared" si="6"/>
        <v>CHILD</v>
      </c>
      <c r="H220" s="16" t="str">
        <f>IF('Input Data'!H220=0,"",'Input Data'!H220)</f>
        <v>1.209</v>
      </c>
      <c r="I220" s="17" t="str">
        <f>IF('Input Data'!I220=0,"",'Input Data'!I220)</f>
        <v>NotUsed</v>
      </c>
    </row>
    <row r="221" spans="1:9" x14ac:dyDescent="0.25">
      <c r="A221" s="4">
        <f>IF('Input Data'!A221="","",'Input Data'!A221-1)</f>
        <v>5</v>
      </c>
      <c r="B221" s="3" t="str">
        <f>IF(A221="","",CONCATENATE(REPT("+",(A221)),'Input Data'!B221))</f>
        <v>+++++Town Name</v>
      </c>
      <c r="C221" s="3" t="str">
        <f t="shared" si="7"/>
        <v>+++++TownName</v>
      </c>
      <c r="D221" s="3" t="str">
        <f>IF(C221="","",'Input Data'!D221)</f>
        <v>TwnNm</v>
      </c>
      <c r="E221" s="3" t="str">
        <f>IF('Input Data'!E221=0,"",'Input Data'!E221)</f>
        <v>0..1</v>
      </c>
      <c r="F221" s="19" t="str">
        <f>IF('Input Data'!F221=0,"",'Input Data'!F221)</f>
        <v>0..1</v>
      </c>
      <c r="G221" s="5" t="str">
        <f t="shared" si="6"/>
        <v>CHILD</v>
      </c>
      <c r="H221" s="16" t="str">
        <f>IF('Input Data'!H221=0,"",'Input Data'!H221)</f>
        <v>1.210</v>
      </c>
      <c r="I221" s="17" t="str">
        <f>IF('Input Data'!I221=0,"",'Input Data'!I221)</f>
        <v>NotUsed</v>
      </c>
    </row>
    <row r="222" spans="1:9" x14ac:dyDescent="0.25">
      <c r="A222" s="4">
        <f>IF('Input Data'!A222="","",'Input Data'!A222-1)</f>
        <v>5</v>
      </c>
      <c r="B222" s="3" t="str">
        <f>IF(A222="","",CONCATENATE(REPT("+",(A222)),'Input Data'!B222))</f>
        <v>+++++Country Sub Division</v>
      </c>
      <c r="C222" s="3" t="str">
        <f t="shared" si="7"/>
        <v>+++++CountrySubDivision</v>
      </c>
      <c r="D222" s="3" t="str">
        <f>IF(C222="","",'Input Data'!D222)</f>
        <v>CtrySubDvsn</v>
      </c>
      <c r="E222" s="3" t="str">
        <f>IF('Input Data'!E222=0,"",'Input Data'!E222)</f>
        <v>0..1</v>
      </c>
      <c r="F222" s="19" t="str">
        <f>IF('Input Data'!F222=0,"",'Input Data'!F222)</f>
        <v>0..1</v>
      </c>
      <c r="G222" s="5" t="str">
        <f t="shared" si="6"/>
        <v>CHILD</v>
      </c>
      <c r="H222" s="16" t="str">
        <f>IF('Input Data'!H222=0,"",'Input Data'!H222)</f>
        <v>1.211</v>
      </c>
      <c r="I222" s="17" t="str">
        <f>IF('Input Data'!I222=0,"",'Input Data'!I222)</f>
        <v>NotUsed</v>
      </c>
    </row>
    <row r="223" spans="1:9" x14ac:dyDescent="0.25">
      <c r="A223" s="4">
        <f>IF('Input Data'!A223="","",'Input Data'!A223-1)</f>
        <v>5</v>
      </c>
      <c r="B223" s="3" t="str">
        <f>IF(A223="","",CONCATENATE(REPT("+",(A223)),'Input Data'!B223))</f>
        <v>+++++Country name code</v>
      </c>
      <c r="C223" s="3" t="str">
        <f t="shared" si="7"/>
        <v>+++++Countrynamecode</v>
      </c>
      <c r="D223" s="3" t="str">
        <f>IF(C223="","",'Input Data'!D223)</f>
        <v>Ctry</v>
      </c>
      <c r="E223" s="3" t="str">
        <f>IF('Input Data'!E223=0,"",'Input Data'!E223)</f>
        <v>0..1</v>
      </c>
      <c r="F223" s="19" t="str">
        <f>IF('Input Data'!F223=0,"",'Input Data'!F223)</f>
        <v>0..1</v>
      </c>
      <c r="G223" s="5" t="str">
        <f t="shared" si="6"/>
        <v>CHILD</v>
      </c>
      <c r="H223" s="16" t="str">
        <f>IF('Input Data'!H223=0,"",'Input Data'!H223)</f>
        <v>1.212</v>
      </c>
      <c r="I223" s="17" t="str">
        <f>IF('Input Data'!I223=0,"",'Input Data'!I223)</f>
        <v>NotUsed</v>
      </c>
    </row>
    <row r="224" spans="1:9" x14ac:dyDescent="0.25">
      <c r="A224" s="4">
        <f>IF('Input Data'!A224="","",'Input Data'!A224-1)</f>
        <v>5</v>
      </c>
      <c r="B224" s="3" t="str">
        <f>IF(A224="","",CONCATENATE(REPT("+",(A224)),'Input Data'!B224))</f>
        <v>+++++Country</v>
      </c>
      <c r="C224" s="3" t="str">
        <f t="shared" si="7"/>
        <v>+++++Country</v>
      </c>
      <c r="D224" s="3" t="str">
        <f>IF(C224="","",'Input Data'!D224)</f>
        <v>Ctry</v>
      </c>
      <c r="E224" s="3" t="str">
        <f>IF('Input Data'!E224=0,"",'Input Data'!E224)</f>
        <v>0..1</v>
      </c>
      <c r="F224" s="19" t="str">
        <f>IF('Input Data'!F224=0,"",'Input Data'!F224)</f>
        <v>0..1</v>
      </c>
      <c r="G224" s="5" t="str">
        <f t="shared" si="6"/>
        <v>CHILD</v>
      </c>
      <c r="H224" s="16" t="str">
        <f>IF('Input Data'!H224=0,"",'Input Data'!H224)</f>
        <v>1.212</v>
      </c>
      <c r="I224" s="17" t="str">
        <f>IF('Input Data'!I224=0,"",'Input Data'!I224)</f>
        <v>NotUsed</v>
      </c>
    </row>
    <row r="225" spans="1:9" x14ac:dyDescent="0.25">
      <c r="A225" s="4">
        <f>IF('Input Data'!A225="","",'Input Data'!A225-1)</f>
        <v>5</v>
      </c>
      <c r="B225" s="3" t="str">
        <f>IF(A225="","",CONCATENATE(REPT("+",(A225)),'Input Data'!B225))</f>
        <v>+++++Address Line</v>
      </c>
      <c r="C225" s="3" t="str">
        <f t="shared" si="7"/>
        <v>+++++AddressLine</v>
      </c>
      <c r="D225" s="3" t="str">
        <f>IF(C225="","",'Input Data'!D225)</f>
        <v>AdrLine</v>
      </c>
      <c r="E225" s="3" t="str">
        <f>IF('Input Data'!E225=0,"",'Input Data'!E225)</f>
        <v>0..7</v>
      </c>
      <c r="F225" s="19" t="str">
        <f>IF('Input Data'!F225=0,"",'Input Data'!F225)</f>
        <v>0..7</v>
      </c>
      <c r="G225" s="5" t="str">
        <f t="shared" si="6"/>
        <v>CHILD</v>
      </c>
      <c r="H225" s="16" t="str">
        <f>IF('Input Data'!H225=0,"",'Input Data'!H225)</f>
        <v>1.213</v>
      </c>
      <c r="I225" s="17" t="str">
        <f>IF('Input Data'!I225=0,"",'Input Data'!I225)</f>
        <v>NotUsed</v>
      </c>
    </row>
    <row r="226" spans="1:9" x14ac:dyDescent="0.25">
      <c r="A226" s="4">
        <f>IF('Input Data'!A226="","",'Input Data'!A226-1)</f>
        <v>4</v>
      </c>
      <c r="B226" s="3" t="str">
        <f>IF(A226="","",CONCATENATE(REPT("+",(A226)),'Input Data'!B226))</f>
        <v>++++Other</v>
      </c>
      <c r="C226" s="3" t="str">
        <f t="shared" si="7"/>
        <v>++++Other</v>
      </c>
      <c r="D226" s="3" t="str">
        <f>IF(C226="","",'Input Data'!D226)</f>
        <v>Othr</v>
      </c>
      <c r="E226" s="3" t="str">
        <f>IF('Input Data'!E226=0,"",'Input Data'!E226)</f>
        <v>0..1</v>
      </c>
      <c r="F226" s="19" t="str">
        <f>IF('Input Data'!F226=0,"",'Input Data'!F226)</f>
        <v>0..1</v>
      </c>
      <c r="G226" s="5" t="str">
        <f t="shared" si="6"/>
        <v>PARENT</v>
      </c>
      <c r="H226" s="16" t="str">
        <f>IF('Input Data'!H226=0,"",'Input Data'!H226)</f>
        <v>1.214</v>
      </c>
      <c r="I226" s="17" t="str">
        <f>IF('Input Data'!I226=0,"",'Input Data'!I226)</f>
        <v>NotUsed</v>
      </c>
    </row>
    <row r="227" spans="1:9" x14ac:dyDescent="0.25">
      <c r="A227" s="4">
        <f>IF('Input Data'!A227="","",'Input Data'!A227-1)</f>
        <v>5</v>
      </c>
      <c r="B227" s="3" t="str">
        <f>IF(A227="","",CONCATENATE(REPT("+",(A227)),'Input Data'!B227))</f>
        <v>+++++Identification</v>
      </c>
      <c r="C227" s="3" t="str">
        <f t="shared" si="7"/>
        <v>+++++Identification</v>
      </c>
      <c r="D227" s="3" t="str">
        <f>IF(C227="","",'Input Data'!D227)</f>
        <v>Id</v>
      </c>
      <c r="E227" s="3" t="str">
        <f>IF('Input Data'!E227=0,"",'Input Data'!E227)</f>
        <v>1..1</v>
      </c>
      <c r="F227" s="19" t="str">
        <f>IF('Input Data'!F227=0,"",'Input Data'!F227)</f>
        <v>1..1</v>
      </c>
      <c r="G227" s="5" t="str">
        <f t="shared" si="6"/>
        <v>CHILD</v>
      </c>
      <c r="H227" s="16" t="str">
        <f>IF('Input Data'!H227=0,"",'Input Data'!H227)</f>
        <v>1.215</v>
      </c>
      <c r="I227" s="17" t="str">
        <f>IF('Input Data'!I227=0,"",'Input Data'!I227)</f>
        <v>NotUsed</v>
      </c>
    </row>
    <row r="228" spans="1:9" x14ac:dyDescent="0.25">
      <c r="A228" s="4">
        <f>IF('Input Data'!A228="","",'Input Data'!A228-1)</f>
        <v>5</v>
      </c>
      <c r="B228" s="3" t="str">
        <f>IF(A228="","",CONCATENATE(REPT("+",(A228)),'Input Data'!B228))</f>
        <v>+++++Scheme Name</v>
      </c>
      <c r="C228" s="3" t="str">
        <f t="shared" si="7"/>
        <v>+++++SchemeName</v>
      </c>
      <c r="D228" s="3" t="str">
        <f>IF(C228="","",'Input Data'!D228)</f>
        <v>SchmeNm</v>
      </c>
      <c r="E228" s="3" t="str">
        <f>IF('Input Data'!E228=0,"",'Input Data'!E228)</f>
        <v>0..1</v>
      </c>
      <c r="F228" s="19" t="str">
        <f>IF('Input Data'!F228=0,"",'Input Data'!F228)</f>
        <v>0..1</v>
      </c>
      <c r="G228" s="5" t="str">
        <f t="shared" si="6"/>
        <v>PARENT</v>
      </c>
      <c r="H228" s="16" t="str">
        <f>IF('Input Data'!H228=0,"",'Input Data'!H228)</f>
        <v>1.216</v>
      </c>
      <c r="I228" s="17" t="str">
        <f>IF('Input Data'!I228=0,"",'Input Data'!I228)</f>
        <v>NotUsed</v>
      </c>
    </row>
    <row r="229" spans="1:9" x14ac:dyDescent="0.25">
      <c r="A229" s="4">
        <f>IF('Input Data'!A229="","",'Input Data'!A229-1)</f>
        <v>6</v>
      </c>
      <c r="B229" s="3" t="str">
        <f>IF(A229="","",CONCATENATE(REPT("+",(A229)),'Input Data'!B229))</f>
        <v>++++++Code</v>
      </c>
      <c r="C229" s="3" t="str">
        <f t="shared" si="7"/>
        <v>++++++Code</v>
      </c>
      <c r="D229" s="3" t="str">
        <f>IF(C229="","",'Input Data'!D229)</f>
        <v>Cd</v>
      </c>
      <c r="E229" s="3" t="str">
        <f>IF('Input Data'!E229=0,"",'Input Data'!E229)</f>
        <v>1..1</v>
      </c>
      <c r="F229" s="19" t="str">
        <f>IF('Input Data'!F229=0,"",'Input Data'!F229)</f>
        <v>1..1</v>
      </c>
      <c r="G229" s="5" t="str">
        <f t="shared" si="6"/>
        <v>CHILD</v>
      </c>
      <c r="H229" s="16" t="str">
        <f>IF('Input Data'!H229=0,"",'Input Data'!H229)</f>
        <v>1.217</v>
      </c>
      <c r="I229" s="17" t="str">
        <f>IF('Input Data'!I229=0,"",'Input Data'!I229)</f>
        <v>NotUsed</v>
      </c>
    </row>
    <row r="230" spans="1:9" x14ac:dyDescent="0.25">
      <c r="A230" s="4">
        <f>IF('Input Data'!A230="","",'Input Data'!A230-1)</f>
        <v>6</v>
      </c>
      <c r="B230" s="3" t="str">
        <f>IF(A230="","",CONCATENATE(REPT("+",(A230)),'Input Data'!B230))</f>
        <v>++++++Proprietary</v>
      </c>
      <c r="C230" s="3" t="str">
        <f t="shared" si="7"/>
        <v>++++++Proprietary</v>
      </c>
      <c r="D230" s="3" t="str">
        <f>IF(C230="","",'Input Data'!D230)</f>
        <v>Prtry</v>
      </c>
      <c r="E230" s="3" t="str">
        <f>IF('Input Data'!E230=0,"",'Input Data'!E230)</f>
        <v>1..1</v>
      </c>
      <c r="F230" s="19" t="str">
        <f>IF('Input Data'!F230=0,"",'Input Data'!F230)</f>
        <v>1..1</v>
      </c>
      <c r="G230" s="5" t="str">
        <f t="shared" si="6"/>
        <v>CHILD</v>
      </c>
      <c r="H230" s="16" t="str">
        <f>IF('Input Data'!H230=0,"",'Input Data'!H230)</f>
        <v>1.218</v>
      </c>
      <c r="I230" s="17" t="str">
        <f>IF('Input Data'!I230=0,"",'Input Data'!I230)</f>
        <v>NotUsed</v>
      </c>
    </row>
    <row r="231" spans="1:9" x14ac:dyDescent="0.25">
      <c r="A231" s="4">
        <f>IF('Input Data'!A231="","",'Input Data'!A231-1)</f>
        <v>5</v>
      </c>
      <c r="B231" s="3" t="str">
        <f>IF(A231="","",CONCATENATE(REPT("+",(A231)),'Input Data'!B231))</f>
        <v>+++++Issuer</v>
      </c>
      <c r="C231" s="3" t="str">
        <f t="shared" si="7"/>
        <v>+++++Issuer</v>
      </c>
      <c r="D231" s="3" t="str">
        <f>IF(C231="","",'Input Data'!D231)</f>
        <v>Issr</v>
      </c>
      <c r="E231" s="3" t="str">
        <f>IF('Input Data'!E231=0,"",'Input Data'!E231)</f>
        <v>0..1</v>
      </c>
      <c r="F231" s="19" t="str">
        <f>IF('Input Data'!F231=0,"",'Input Data'!F231)</f>
        <v>0..1</v>
      </c>
      <c r="G231" s="5" t="str">
        <f t="shared" si="6"/>
        <v>CHILD</v>
      </c>
      <c r="H231" s="16" t="str">
        <f>IF('Input Data'!H231=0,"",'Input Data'!H231)</f>
        <v>1.219</v>
      </c>
      <c r="I231" s="17" t="str">
        <f>IF('Input Data'!I231=0,"",'Input Data'!I231)</f>
        <v>NotUsed</v>
      </c>
    </row>
    <row r="232" spans="1:9" x14ac:dyDescent="0.25">
      <c r="A232" s="4">
        <f>IF('Input Data'!A232="","",'Input Data'!A232-1)</f>
        <v>3</v>
      </c>
      <c r="B232" s="3" t="str">
        <f>IF(A232="","",CONCATENATE(REPT("+",(A232)),'Input Data'!B232))</f>
        <v>+++Branch Identification</v>
      </c>
      <c r="C232" s="3" t="str">
        <f t="shared" si="7"/>
        <v>+++BranchIdentification</v>
      </c>
      <c r="D232" s="3" t="str">
        <f>IF(C232="","",'Input Data'!D232)</f>
        <v>BrnchId</v>
      </c>
      <c r="E232" s="3" t="str">
        <f>IF('Input Data'!E232=0,"",'Input Data'!E232)</f>
        <v>0..1</v>
      </c>
      <c r="F232" s="19" t="str">
        <f>IF('Input Data'!F232=0,"",'Input Data'!F232)</f>
        <v>0..1</v>
      </c>
      <c r="G232" s="5" t="str">
        <f t="shared" si="6"/>
        <v>PARENT</v>
      </c>
      <c r="H232" s="16" t="str">
        <f>IF('Input Data'!H232=0,"",'Input Data'!H232)</f>
        <v>1.220</v>
      </c>
      <c r="I232" s="17" t="str">
        <f>IF('Input Data'!I232=0,"",'Input Data'!I232)</f>
        <v>NotUsed</v>
      </c>
    </row>
    <row r="233" spans="1:9" x14ac:dyDescent="0.25">
      <c r="A233" s="4">
        <f>IF('Input Data'!A233="","",'Input Data'!A233-1)</f>
        <v>4</v>
      </c>
      <c r="B233" s="3" t="str">
        <f>IF(A233="","",CONCATENATE(REPT("+",(A233)),'Input Data'!B233))</f>
        <v>++++Identification</v>
      </c>
      <c r="C233" s="3" t="str">
        <f t="shared" si="7"/>
        <v>++++Identification</v>
      </c>
      <c r="D233" s="3" t="str">
        <f>IF(C233="","",'Input Data'!D233)</f>
        <v>Id</v>
      </c>
      <c r="E233" s="3" t="str">
        <f>IF('Input Data'!E233=0,"",'Input Data'!E233)</f>
        <v>0..1</v>
      </c>
      <c r="F233" s="19" t="str">
        <f>IF('Input Data'!F233=0,"",'Input Data'!F233)</f>
        <v>0..1</v>
      </c>
      <c r="G233" s="5" t="str">
        <f t="shared" si="6"/>
        <v>CHILD</v>
      </c>
      <c r="H233" s="16" t="str">
        <f>IF('Input Data'!H233=0,"",'Input Data'!H233)</f>
        <v>1.221</v>
      </c>
      <c r="I233" s="17" t="str">
        <f>IF('Input Data'!I233=0,"",'Input Data'!I233)</f>
        <v>NotUsed</v>
      </c>
    </row>
    <row r="234" spans="1:9" x14ac:dyDescent="0.25">
      <c r="A234" s="4">
        <f>IF('Input Data'!A234="","",'Input Data'!A234-1)</f>
        <v>4</v>
      </c>
      <c r="B234" s="3" t="str">
        <f>IF(A234="","",CONCATENATE(REPT("+",(A234)),'Input Data'!B234))</f>
        <v>++++Name</v>
      </c>
      <c r="C234" s="3" t="str">
        <f t="shared" si="7"/>
        <v>++++Name</v>
      </c>
      <c r="D234" s="3" t="str">
        <f>IF(C234="","",'Input Data'!D234)</f>
        <v>Nm</v>
      </c>
      <c r="E234" s="3" t="str">
        <f>IF('Input Data'!E234=0,"",'Input Data'!E234)</f>
        <v>0..1</v>
      </c>
      <c r="F234" s="19" t="str">
        <f>IF('Input Data'!F234=0,"",'Input Data'!F234)</f>
        <v>0..1</v>
      </c>
      <c r="G234" s="5" t="str">
        <f t="shared" si="6"/>
        <v>CHILD</v>
      </c>
      <c r="H234" s="16" t="str">
        <f>IF('Input Data'!H234=0,"",'Input Data'!H234)</f>
        <v>1.222</v>
      </c>
      <c r="I234" s="17" t="str">
        <f>IF('Input Data'!I234=0,"",'Input Data'!I234)</f>
        <v>NotUsed</v>
      </c>
    </row>
    <row r="235" spans="1:9" x14ac:dyDescent="0.25">
      <c r="A235" s="4">
        <f>IF('Input Data'!A235="","",'Input Data'!A235-1)</f>
        <v>4</v>
      </c>
      <c r="B235" s="3" t="str">
        <f>IF(A235="","",CONCATENATE(REPT("+",(A235)),'Input Data'!B235))</f>
        <v>++++Postal Address</v>
      </c>
      <c r="C235" s="3" t="str">
        <f t="shared" si="7"/>
        <v>++++PostalAddress</v>
      </c>
      <c r="D235" s="3" t="str">
        <f>IF(C235="","",'Input Data'!D235)</f>
        <v>PstlAdr</v>
      </c>
      <c r="E235" s="3" t="str">
        <f>IF('Input Data'!E235=0,"",'Input Data'!E235)</f>
        <v>0..1</v>
      </c>
      <c r="F235" s="19" t="str">
        <f>IF('Input Data'!F235=0,"",'Input Data'!F235)</f>
        <v>0..1</v>
      </c>
      <c r="G235" s="5" t="str">
        <f t="shared" si="6"/>
        <v>PARENT</v>
      </c>
      <c r="H235" s="16" t="str">
        <f>IF('Input Data'!H235=0,"",'Input Data'!H235)</f>
        <v>1.223</v>
      </c>
      <c r="I235" s="17" t="str">
        <f>IF('Input Data'!I235=0,"",'Input Data'!I235)</f>
        <v>NotUsed</v>
      </c>
    </row>
    <row r="236" spans="1:9" x14ac:dyDescent="0.25">
      <c r="A236" s="4">
        <f>IF('Input Data'!A236="","",'Input Data'!A236-1)</f>
        <v>5</v>
      </c>
      <c r="B236" s="3" t="str">
        <f>IF(A236="","",CONCATENATE(REPT("+",(A236)),'Input Data'!B236))</f>
        <v>+++++Address Type</v>
      </c>
      <c r="C236" s="3" t="str">
        <f t="shared" si="7"/>
        <v>+++++AddressType</v>
      </c>
      <c r="D236" s="3" t="str">
        <f>IF(C236="","",'Input Data'!D236)</f>
        <v>AdrTp</v>
      </c>
      <c r="E236" s="3" t="str">
        <f>IF('Input Data'!E236=0,"",'Input Data'!E236)</f>
        <v>0..1</v>
      </c>
      <c r="F236" s="19" t="str">
        <f>IF('Input Data'!F236=0,"",'Input Data'!F236)</f>
        <v>0..1</v>
      </c>
      <c r="G236" s="5" t="str">
        <f t="shared" si="6"/>
        <v>CHILD</v>
      </c>
      <c r="H236" s="16" t="str">
        <f>IF('Input Data'!H236=0,"",'Input Data'!H236)</f>
        <v>1.224</v>
      </c>
      <c r="I236" s="17" t="str">
        <f>IF('Input Data'!I236=0,"",'Input Data'!I236)</f>
        <v>NotUsed</v>
      </c>
    </row>
    <row r="237" spans="1:9" x14ac:dyDescent="0.25">
      <c r="A237" s="4">
        <f>IF('Input Data'!A237="","",'Input Data'!A237-1)</f>
        <v>5</v>
      </c>
      <c r="B237" s="3" t="str">
        <f>IF(A237="","",CONCATENATE(REPT("+",(A237)),'Input Data'!B237))</f>
        <v>+++++Department</v>
      </c>
      <c r="C237" s="3" t="str">
        <f t="shared" si="7"/>
        <v>+++++Department</v>
      </c>
      <c r="D237" s="3" t="str">
        <f>IF(C237="","",'Input Data'!D237)</f>
        <v>Dept</v>
      </c>
      <c r="E237" s="3" t="str">
        <f>IF('Input Data'!E237=0,"",'Input Data'!E237)</f>
        <v>0..1</v>
      </c>
      <c r="F237" s="19" t="str">
        <f>IF('Input Data'!F237=0,"",'Input Data'!F237)</f>
        <v>0..1</v>
      </c>
      <c r="G237" s="5" t="str">
        <f t="shared" si="6"/>
        <v>CHILD</v>
      </c>
      <c r="H237" s="16" t="str">
        <f>IF('Input Data'!H237=0,"",'Input Data'!H237)</f>
        <v>1.225</v>
      </c>
      <c r="I237" s="17" t="str">
        <f>IF('Input Data'!I237=0,"",'Input Data'!I237)</f>
        <v>NotUsed</v>
      </c>
    </row>
    <row r="238" spans="1:9" x14ac:dyDescent="0.25">
      <c r="A238" s="4">
        <f>IF('Input Data'!A238="","",'Input Data'!A238-1)</f>
        <v>5</v>
      </c>
      <c r="B238" s="3" t="str">
        <f>IF(A238="","",CONCATENATE(REPT("+",(A238)),'Input Data'!B238))</f>
        <v>+++++Sub Department</v>
      </c>
      <c r="C238" s="3" t="str">
        <f t="shared" si="7"/>
        <v>+++++SubDepartment</v>
      </c>
      <c r="D238" s="3" t="str">
        <f>IF(C238="","",'Input Data'!D238)</f>
        <v>SubDept</v>
      </c>
      <c r="E238" s="3" t="str">
        <f>IF('Input Data'!E238=0,"",'Input Data'!E238)</f>
        <v>0..1</v>
      </c>
      <c r="F238" s="19" t="str">
        <f>IF('Input Data'!F238=0,"",'Input Data'!F238)</f>
        <v>0..1</v>
      </c>
      <c r="G238" s="5" t="str">
        <f t="shared" si="6"/>
        <v>CHILD</v>
      </c>
      <c r="H238" s="16" t="str">
        <f>IF('Input Data'!H238=0,"",'Input Data'!H238)</f>
        <v>1.226</v>
      </c>
      <c r="I238" s="17" t="str">
        <f>IF('Input Data'!I238=0,"",'Input Data'!I238)</f>
        <v>NotUsed</v>
      </c>
    </row>
    <row r="239" spans="1:9" x14ac:dyDescent="0.25">
      <c r="A239" s="4">
        <f>IF('Input Data'!A239="","",'Input Data'!A239-1)</f>
        <v>5</v>
      </c>
      <c r="B239" s="3" t="str">
        <f>IF(A239="","",CONCATENATE(REPT("+",(A239)),'Input Data'!B239))</f>
        <v>+++++Street Name</v>
      </c>
      <c r="C239" s="3" t="str">
        <f t="shared" si="7"/>
        <v>+++++StreetName</v>
      </c>
      <c r="D239" s="3" t="str">
        <f>IF(C239="","",'Input Data'!D239)</f>
        <v>StrtNm</v>
      </c>
      <c r="E239" s="3" t="str">
        <f>IF('Input Data'!E239=0,"",'Input Data'!E239)</f>
        <v>0..1</v>
      </c>
      <c r="F239" s="19" t="str">
        <f>IF('Input Data'!F239=0,"",'Input Data'!F239)</f>
        <v>0..1</v>
      </c>
      <c r="G239" s="5" t="str">
        <f t="shared" si="6"/>
        <v>CHILD</v>
      </c>
      <c r="H239" s="16" t="str">
        <f>IF('Input Data'!H239=0,"",'Input Data'!H239)</f>
        <v>1.227</v>
      </c>
      <c r="I239" s="17" t="str">
        <f>IF('Input Data'!I239=0,"",'Input Data'!I239)</f>
        <v>NotUsed</v>
      </c>
    </row>
    <row r="240" spans="1:9" x14ac:dyDescent="0.25">
      <c r="A240" s="4">
        <f>IF('Input Data'!A240="","",'Input Data'!A240-1)</f>
        <v>5</v>
      </c>
      <c r="B240" s="3" t="str">
        <f>IF(A240="","",CONCATENATE(REPT("+",(A240)),'Input Data'!B240))</f>
        <v>+++++Building Number</v>
      </c>
      <c r="C240" s="3" t="str">
        <f t="shared" si="7"/>
        <v>+++++BuildingNumber</v>
      </c>
      <c r="D240" s="3" t="str">
        <f>IF(C240="","",'Input Data'!D240)</f>
        <v>BldgNb</v>
      </c>
      <c r="E240" s="3" t="str">
        <f>IF('Input Data'!E240=0,"",'Input Data'!E240)</f>
        <v>0..1</v>
      </c>
      <c r="F240" s="19" t="str">
        <f>IF('Input Data'!F240=0,"",'Input Data'!F240)</f>
        <v>0..1</v>
      </c>
      <c r="G240" s="5" t="str">
        <f t="shared" si="6"/>
        <v>CHILD</v>
      </c>
      <c r="H240" s="16" t="str">
        <f>IF('Input Data'!H240=0,"",'Input Data'!H240)</f>
        <v>1.228</v>
      </c>
      <c r="I240" s="17" t="str">
        <f>IF('Input Data'!I240=0,"",'Input Data'!I240)</f>
        <v>NotUsed</v>
      </c>
    </row>
    <row r="241" spans="1:9" x14ac:dyDescent="0.25">
      <c r="A241" s="4">
        <f>IF('Input Data'!A241="","",'Input Data'!A241-1)</f>
        <v>5</v>
      </c>
      <c r="B241" s="3" t="str">
        <f>IF(A241="","",CONCATENATE(REPT("+",(A241)),'Input Data'!B241))</f>
        <v>+++++Post Code</v>
      </c>
      <c r="C241" s="3" t="str">
        <f t="shared" si="7"/>
        <v>+++++PostCode</v>
      </c>
      <c r="D241" s="3" t="str">
        <f>IF(C241="","",'Input Data'!D241)</f>
        <v>PstCd</v>
      </c>
      <c r="E241" s="3" t="str">
        <f>IF('Input Data'!E241=0,"",'Input Data'!E241)</f>
        <v>0..1</v>
      </c>
      <c r="F241" s="19" t="str">
        <f>IF('Input Data'!F241=0,"",'Input Data'!F241)</f>
        <v>0..1</v>
      </c>
      <c r="G241" s="5" t="str">
        <f t="shared" si="6"/>
        <v>CHILD</v>
      </c>
      <c r="H241" s="16" t="str">
        <f>IF('Input Data'!H241=0,"",'Input Data'!H241)</f>
        <v>1.229</v>
      </c>
      <c r="I241" s="17" t="str">
        <f>IF('Input Data'!I241=0,"",'Input Data'!I241)</f>
        <v>NotUsed</v>
      </c>
    </row>
    <row r="242" spans="1:9" x14ac:dyDescent="0.25">
      <c r="A242" s="4">
        <f>IF('Input Data'!A242="","",'Input Data'!A242-1)</f>
        <v>5</v>
      </c>
      <c r="B242" s="3" t="str">
        <f>IF(A242="","",CONCATENATE(REPT("+",(A242)),'Input Data'!B242))</f>
        <v>+++++Town Name</v>
      </c>
      <c r="C242" s="3" t="str">
        <f t="shared" si="7"/>
        <v>+++++TownName</v>
      </c>
      <c r="D242" s="3" t="str">
        <f>IF(C242="","",'Input Data'!D242)</f>
        <v>TwnNm</v>
      </c>
      <c r="E242" s="3" t="str">
        <f>IF('Input Data'!E242=0,"",'Input Data'!E242)</f>
        <v>0..1</v>
      </c>
      <c r="F242" s="19" t="str">
        <f>IF('Input Data'!F242=0,"",'Input Data'!F242)</f>
        <v>0..1</v>
      </c>
      <c r="G242" s="5" t="str">
        <f t="shared" si="6"/>
        <v>CHILD</v>
      </c>
      <c r="H242" s="16" t="str">
        <f>IF('Input Data'!H242=0,"",'Input Data'!H242)</f>
        <v>1.230</v>
      </c>
      <c r="I242" s="17" t="str">
        <f>IF('Input Data'!I242=0,"",'Input Data'!I242)</f>
        <v>NotUsed</v>
      </c>
    </row>
    <row r="243" spans="1:9" x14ac:dyDescent="0.25">
      <c r="A243" s="4">
        <f>IF('Input Data'!A243="","",'Input Data'!A243-1)</f>
        <v>5</v>
      </c>
      <c r="B243" s="3" t="str">
        <f>IF(A243="","",CONCATENATE(REPT("+",(A243)),'Input Data'!B243))</f>
        <v>+++++Country Sub Division</v>
      </c>
      <c r="C243" s="3" t="str">
        <f t="shared" si="7"/>
        <v>+++++CountrySubDivision</v>
      </c>
      <c r="D243" s="3" t="str">
        <f>IF(C243="","",'Input Data'!D243)</f>
        <v>CtrySubDvsn</v>
      </c>
      <c r="E243" s="3" t="str">
        <f>IF('Input Data'!E243=0,"",'Input Data'!E243)</f>
        <v>0..1</v>
      </c>
      <c r="F243" s="19" t="str">
        <f>IF('Input Data'!F243=0,"",'Input Data'!F243)</f>
        <v>0..1</v>
      </c>
      <c r="G243" s="5" t="str">
        <f t="shared" si="6"/>
        <v>CHILD</v>
      </c>
      <c r="H243" s="16" t="str">
        <f>IF('Input Data'!H243=0,"",'Input Data'!H243)</f>
        <v>1.231</v>
      </c>
      <c r="I243" s="17" t="str">
        <f>IF('Input Data'!I243=0,"",'Input Data'!I243)</f>
        <v>NotUsed</v>
      </c>
    </row>
    <row r="244" spans="1:9" x14ac:dyDescent="0.25">
      <c r="A244" s="4">
        <f>IF('Input Data'!A244="","",'Input Data'!A244-1)</f>
        <v>5</v>
      </c>
      <c r="B244" s="3" t="str">
        <f>IF(A244="","",CONCATENATE(REPT("+",(A244)),'Input Data'!B244))</f>
        <v>+++++Country name code</v>
      </c>
      <c r="C244" s="3" t="str">
        <f t="shared" si="7"/>
        <v>+++++Countrynamecode</v>
      </c>
      <c r="D244" s="3" t="str">
        <f>IF(C244="","",'Input Data'!D244)</f>
        <v>Ctry</v>
      </c>
      <c r="E244" s="3" t="str">
        <f>IF('Input Data'!E244=0,"",'Input Data'!E244)</f>
        <v>0..1</v>
      </c>
      <c r="F244" s="19" t="str">
        <f>IF('Input Data'!F244=0,"",'Input Data'!F244)</f>
        <v>0..1</v>
      </c>
      <c r="G244" s="5" t="str">
        <f t="shared" si="6"/>
        <v>CHILD</v>
      </c>
      <c r="H244" s="16" t="str">
        <f>IF('Input Data'!H244=0,"",'Input Data'!H244)</f>
        <v>1.232</v>
      </c>
      <c r="I244" s="17" t="str">
        <f>IF('Input Data'!I244=0,"",'Input Data'!I244)</f>
        <v>NotUsed</v>
      </c>
    </row>
    <row r="245" spans="1:9" x14ac:dyDescent="0.25">
      <c r="A245" s="4">
        <f>IF('Input Data'!A245="","",'Input Data'!A245-1)</f>
        <v>5</v>
      </c>
      <c r="B245" s="3" t="str">
        <f>IF(A245="","",CONCATENATE(REPT("+",(A245)),'Input Data'!B245))</f>
        <v>+++++Country</v>
      </c>
      <c r="C245" s="3" t="str">
        <f t="shared" si="7"/>
        <v>+++++Country</v>
      </c>
      <c r="D245" s="3" t="str">
        <f>IF(C245="","",'Input Data'!D245)</f>
        <v>Ctry</v>
      </c>
      <c r="E245" s="3" t="str">
        <f>IF('Input Data'!E245=0,"",'Input Data'!E245)</f>
        <v>0..1</v>
      </c>
      <c r="F245" s="19" t="str">
        <f>IF('Input Data'!F245=0,"",'Input Data'!F245)</f>
        <v>0..1</v>
      </c>
      <c r="G245" s="5" t="str">
        <f t="shared" si="6"/>
        <v>CHILD</v>
      </c>
      <c r="H245" s="16" t="str">
        <f>IF('Input Data'!H245=0,"",'Input Data'!H245)</f>
        <v>1.232</v>
      </c>
      <c r="I245" s="17" t="str">
        <f>IF('Input Data'!I245=0,"",'Input Data'!I245)</f>
        <v>NotUsed</v>
      </c>
    </row>
    <row r="246" spans="1:9" x14ac:dyDescent="0.25">
      <c r="A246" s="4">
        <f>IF('Input Data'!A246="","",'Input Data'!A246-1)</f>
        <v>5</v>
      </c>
      <c r="B246" s="3" t="str">
        <f>IF(A246="","",CONCATENATE(REPT("+",(A246)),'Input Data'!B246))</f>
        <v>+++++Address Line</v>
      </c>
      <c r="C246" s="3" t="str">
        <f t="shared" si="7"/>
        <v>+++++AddressLine</v>
      </c>
      <c r="D246" s="3" t="str">
        <f>IF(C246="","",'Input Data'!D246)</f>
        <v>AdrLine</v>
      </c>
      <c r="E246" s="3" t="str">
        <f>IF('Input Data'!E246=0,"",'Input Data'!E246)</f>
        <v>0..7</v>
      </c>
      <c r="F246" s="19" t="str">
        <f>IF('Input Data'!F246=0,"",'Input Data'!F246)</f>
        <v>0..7</v>
      </c>
      <c r="G246" s="5" t="str">
        <f t="shared" si="6"/>
        <v>CHILD</v>
      </c>
      <c r="H246" s="16" t="str">
        <f>IF('Input Data'!H246=0,"",'Input Data'!H246)</f>
        <v>1.233</v>
      </c>
      <c r="I246" s="17" t="str">
        <f>IF('Input Data'!I246=0,"",'Input Data'!I246)</f>
        <v>NotUsed</v>
      </c>
    </row>
    <row r="247" spans="1:9" x14ac:dyDescent="0.25">
      <c r="A247" s="4">
        <f>IF('Input Data'!A247="","",'Input Data'!A247-1)</f>
        <v>2</v>
      </c>
      <c r="B247" s="3" t="str">
        <f>IF(A247="","",CONCATENATE(REPT("+",(A247)),'Input Data'!B247))</f>
        <v>++Instructed Agent</v>
      </c>
      <c r="C247" s="3" t="str">
        <f t="shared" si="7"/>
        <v>++InstructedAgent</v>
      </c>
      <c r="D247" s="3" t="str">
        <f>IF(C247="","",'Input Data'!D247)</f>
        <v>InstdAgt</v>
      </c>
      <c r="E247" s="3" t="str">
        <f>IF('Input Data'!E247=0,"",'Input Data'!E247)</f>
        <v>0..1</v>
      </c>
      <c r="F247" s="19" t="str">
        <f>IF('Input Data'!F247=0,"",'Input Data'!F247)</f>
        <v>0..1</v>
      </c>
      <c r="G247" s="5" t="str">
        <f t="shared" si="6"/>
        <v>PARENT</v>
      </c>
      <c r="H247" s="16" t="str">
        <f>IF('Input Data'!H247=0,"",'Input Data'!H247)</f>
        <v>1.234</v>
      </c>
      <c r="I247" s="17" t="str">
        <f>IF('Input Data'!I247=0,"",'Input Data'!I247)</f>
        <v>Used</v>
      </c>
    </row>
    <row r="248" spans="1:9" x14ac:dyDescent="0.25">
      <c r="A248" s="4">
        <f>IF('Input Data'!A248="","",'Input Data'!A248-1)</f>
        <v>3</v>
      </c>
      <c r="B248" s="3" t="str">
        <f>IF(A248="","",CONCATENATE(REPT("+",(A248)),'Input Data'!B248))</f>
        <v>+++Financial Institution Identification</v>
      </c>
      <c r="C248" s="3" t="str">
        <f t="shared" si="7"/>
        <v>+++FinancialInstitutionIdentification</v>
      </c>
      <c r="D248" s="3" t="str">
        <f>IF(C248="","",'Input Data'!D248)</f>
        <v>FinInstnId</v>
      </c>
      <c r="E248" s="3" t="str">
        <f>IF('Input Data'!E248=0,"",'Input Data'!E248)</f>
        <v>1..1</v>
      </c>
      <c r="F248" s="19" t="str">
        <f>IF('Input Data'!F248=0,"",'Input Data'!F248)</f>
        <v>1..1</v>
      </c>
      <c r="G248" s="5" t="str">
        <f t="shared" si="6"/>
        <v>PARENT</v>
      </c>
      <c r="H248" s="16" t="str">
        <f>IF('Input Data'!H248=0,"",'Input Data'!H248)</f>
        <v>1.235</v>
      </c>
      <c r="I248" s="17" t="str">
        <f>IF('Input Data'!I248=0,"",'Input Data'!I248)</f>
        <v>Used</v>
      </c>
    </row>
    <row r="249" spans="1:9" x14ac:dyDescent="0.25">
      <c r="A249" s="4">
        <f>IF('Input Data'!A249="","",'Input Data'!A249-1)</f>
        <v>4</v>
      </c>
      <c r="B249" s="3" t="str">
        <f>IF(A249="","",CONCATENATE(REPT("+",(A249)),'Input Data'!B249))</f>
        <v>++++BICFI</v>
      </c>
      <c r="C249" s="3" t="str">
        <f t="shared" si="7"/>
        <v>++++BICFI</v>
      </c>
      <c r="D249" s="3" t="str">
        <f>IF(C249="","",'Input Data'!D249)</f>
        <v>BICFI</v>
      </c>
      <c r="E249" s="3" t="str">
        <f>IF('Input Data'!E249=0,"",'Input Data'!E249)</f>
        <v>0..1</v>
      </c>
      <c r="F249" s="19" t="str">
        <f>IF('Input Data'!F249=0,"",'Input Data'!F249)</f>
        <v>0..1</v>
      </c>
      <c r="G249" s="5" t="str">
        <f t="shared" si="6"/>
        <v>CHILD</v>
      </c>
      <c r="H249" s="16" t="str">
        <f>IF('Input Data'!H249=0,"",'Input Data'!H249)</f>
        <v>1.236</v>
      </c>
      <c r="I249" s="17" t="str">
        <f>IF('Input Data'!I249=0,"",'Input Data'!I249)</f>
        <v>Used</v>
      </c>
    </row>
    <row r="250" spans="1:9" x14ac:dyDescent="0.25">
      <c r="A250" s="4">
        <f>IF('Input Data'!A250="","",'Input Data'!A250-1)</f>
        <v>4</v>
      </c>
      <c r="B250" s="3" t="str">
        <f>IF(A250="","",CONCATENATE(REPT("+",(A250)),'Input Data'!B250))</f>
        <v>++++Clearing System Member Identification</v>
      </c>
      <c r="C250" s="3" t="str">
        <f t="shared" si="7"/>
        <v>++++ClearingSystemMemberIdentification</v>
      </c>
      <c r="D250" s="3" t="str">
        <f>IF(C250="","",'Input Data'!D250)</f>
        <v>ClrSysMmbId</v>
      </c>
      <c r="E250" s="3" t="str">
        <f>IF('Input Data'!E250=0,"",'Input Data'!E250)</f>
        <v>0..1</v>
      </c>
      <c r="F250" s="19" t="str">
        <f>IF('Input Data'!F250=0,"",'Input Data'!F250)</f>
        <v>0..1</v>
      </c>
      <c r="G250" s="5" t="str">
        <f t="shared" si="6"/>
        <v>PARENT</v>
      </c>
      <c r="H250" s="16" t="str">
        <f>IF('Input Data'!H250=0,"",'Input Data'!H250)</f>
        <v>1.237</v>
      </c>
      <c r="I250" s="17" t="str">
        <f>IF('Input Data'!I250=0,"",'Input Data'!I250)</f>
        <v>Used</v>
      </c>
    </row>
    <row r="251" spans="1:9" x14ac:dyDescent="0.25">
      <c r="A251" s="4">
        <f>IF('Input Data'!A251="","",'Input Data'!A251-1)</f>
        <v>5</v>
      </c>
      <c r="B251" s="3" t="str">
        <f>IF(A251="","",CONCATENATE(REPT("+",(A251)),'Input Data'!B251))</f>
        <v>+++++Clearing System Identification</v>
      </c>
      <c r="C251" s="3" t="str">
        <f t="shared" si="7"/>
        <v>+++++ClearingSystemIdentification</v>
      </c>
      <c r="D251" s="3" t="str">
        <f>IF(C251="","",'Input Data'!D251)</f>
        <v>ClrSysId</v>
      </c>
      <c r="E251" s="3" t="str">
        <f>IF('Input Data'!E251=0,"",'Input Data'!E251)</f>
        <v>0..1</v>
      </c>
      <c r="F251" s="19" t="str">
        <f>IF('Input Data'!F251=0,"",'Input Data'!F251)</f>
        <v>0..1</v>
      </c>
      <c r="G251" s="5" t="str">
        <f t="shared" si="6"/>
        <v>PARENT</v>
      </c>
      <c r="H251" s="16" t="str">
        <f>IF('Input Data'!H251=0,"",'Input Data'!H251)</f>
        <v>1.238</v>
      </c>
      <c r="I251" s="17" t="str">
        <f>IF('Input Data'!I251=0,"",'Input Data'!I251)</f>
        <v>NotUsed</v>
      </c>
    </row>
    <row r="252" spans="1:9" x14ac:dyDescent="0.25">
      <c r="A252" s="4">
        <f>IF('Input Data'!A252="","",'Input Data'!A252-1)</f>
        <v>6</v>
      </c>
      <c r="B252" s="3" t="str">
        <f>IF(A252="","",CONCATENATE(REPT("+",(A252)),'Input Data'!B252))</f>
        <v>++++++Code</v>
      </c>
      <c r="C252" s="3" t="str">
        <f t="shared" si="7"/>
        <v>++++++Code</v>
      </c>
      <c r="D252" s="3" t="str">
        <f>IF(C252="","",'Input Data'!D252)</f>
        <v>Cd</v>
      </c>
      <c r="E252" s="3" t="str">
        <f>IF('Input Data'!E252=0,"",'Input Data'!E252)</f>
        <v>1..1</v>
      </c>
      <c r="F252" s="19" t="str">
        <f>IF('Input Data'!F252=0,"",'Input Data'!F252)</f>
        <v>1..1</v>
      </c>
      <c r="G252" s="5" t="str">
        <f t="shared" si="6"/>
        <v>CHILD</v>
      </c>
      <c r="H252" s="16" t="str">
        <f>IF('Input Data'!H252=0,"",'Input Data'!H252)</f>
        <v>1.239</v>
      </c>
      <c r="I252" s="17" t="str">
        <f>IF('Input Data'!I252=0,"",'Input Data'!I252)</f>
        <v>NotUsed</v>
      </c>
    </row>
    <row r="253" spans="1:9" x14ac:dyDescent="0.25">
      <c r="A253" s="4">
        <f>IF('Input Data'!A253="","",'Input Data'!A253-1)</f>
        <v>6</v>
      </c>
      <c r="B253" s="3" t="str">
        <f>IF(A253="","",CONCATENATE(REPT("+",(A253)),'Input Data'!B253))</f>
        <v>++++++Proprietary</v>
      </c>
      <c r="C253" s="3" t="str">
        <f t="shared" si="7"/>
        <v>++++++Proprietary</v>
      </c>
      <c r="D253" s="3" t="str">
        <f>IF(C253="","",'Input Data'!D253)</f>
        <v>Prtry</v>
      </c>
      <c r="E253" s="3" t="str">
        <f>IF('Input Data'!E253=0,"",'Input Data'!E253)</f>
        <v>1..1</v>
      </c>
      <c r="F253" s="19" t="str">
        <f>IF('Input Data'!F253=0,"",'Input Data'!F253)</f>
        <v>1..1</v>
      </c>
      <c r="G253" s="5" t="str">
        <f t="shared" si="6"/>
        <v>CHILD</v>
      </c>
      <c r="H253" s="16" t="str">
        <f>IF('Input Data'!H253=0,"",'Input Data'!H253)</f>
        <v>1.240</v>
      </c>
      <c r="I253" s="17" t="str">
        <f>IF('Input Data'!I253=0,"",'Input Data'!I253)</f>
        <v>NotUsed</v>
      </c>
    </row>
    <row r="254" spans="1:9" x14ac:dyDescent="0.25">
      <c r="A254" s="4">
        <f>IF('Input Data'!A254="","",'Input Data'!A254-1)</f>
        <v>5</v>
      </c>
      <c r="B254" s="3" t="str">
        <f>IF(A254="","",CONCATENATE(REPT("+",(A254)),'Input Data'!B254))</f>
        <v>+++++Member Identification</v>
      </c>
      <c r="C254" s="3" t="str">
        <f t="shared" si="7"/>
        <v>+++++MemberIdentification</v>
      </c>
      <c r="D254" s="3" t="str">
        <f>IF(C254="","",'Input Data'!D254)</f>
        <v>MmbId</v>
      </c>
      <c r="E254" s="3" t="str">
        <f>IF('Input Data'!E254=0,"",'Input Data'!E254)</f>
        <v>1..1</v>
      </c>
      <c r="F254" s="19" t="str">
        <f>IF('Input Data'!F254=0,"",'Input Data'!F254)</f>
        <v>1..1</v>
      </c>
      <c r="G254" s="5" t="str">
        <f t="shared" si="6"/>
        <v>CHILD</v>
      </c>
      <c r="H254" s="16" t="str">
        <f>IF('Input Data'!H254=0,"",'Input Data'!H254)</f>
        <v>1.241</v>
      </c>
      <c r="I254" s="17" t="str">
        <f>IF('Input Data'!I254=0,"",'Input Data'!I254)</f>
        <v>Used</v>
      </c>
    </row>
    <row r="255" spans="1:9" x14ac:dyDescent="0.25">
      <c r="A255" s="4">
        <f>IF('Input Data'!A255="","",'Input Data'!A255-1)</f>
        <v>4</v>
      </c>
      <c r="B255" s="3" t="str">
        <f>IF(A255="","",CONCATENATE(REPT("+",(A255)),'Input Data'!B255))</f>
        <v>++++Name</v>
      </c>
      <c r="C255" s="3" t="str">
        <f t="shared" si="7"/>
        <v>++++Name</v>
      </c>
      <c r="D255" s="3" t="str">
        <f>IF(C255="","",'Input Data'!D255)</f>
        <v>Nm</v>
      </c>
      <c r="E255" s="3" t="str">
        <f>IF('Input Data'!E255=0,"",'Input Data'!E255)</f>
        <v>0..1</v>
      </c>
      <c r="F255" s="19" t="str">
        <f>IF('Input Data'!F255=0,"",'Input Data'!F255)</f>
        <v>0..1</v>
      </c>
      <c r="G255" s="5" t="str">
        <f t="shared" si="6"/>
        <v>CHILD</v>
      </c>
      <c r="H255" s="16" t="str">
        <f>IF('Input Data'!H255=0,"",'Input Data'!H255)</f>
        <v>1.242</v>
      </c>
      <c r="I255" s="17" t="str">
        <f>IF('Input Data'!I255=0,"",'Input Data'!I255)</f>
        <v>NotUsed</v>
      </c>
    </row>
    <row r="256" spans="1:9" x14ac:dyDescent="0.25">
      <c r="A256" s="4">
        <f>IF('Input Data'!A256="","",'Input Data'!A256-1)</f>
        <v>4</v>
      </c>
      <c r="B256" s="3" t="str">
        <f>IF(A256="","",CONCATENATE(REPT("+",(A256)),'Input Data'!B256))</f>
        <v>++++Postal Address</v>
      </c>
      <c r="C256" s="3" t="str">
        <f t="shared" si="7"/>
        <v>++++PostalAddress</v>
      </c>
      <c r="D256" s="3" t="str">
        <f>IF(C256="","",'Input Data'!D256)</f>
        <v>PstlAdr</v>
      </c>
      <c r="E256" s="3" t="str">
        <f>IF('Input Data'!E256=0,"",'Input Data'!E256)</f>
        <v>0..1</v>
      </c>
      <c r="F256" s="19" t="str">
        <f>IF('Input Data'!F256=0,"",'Input Data'!F256)</f>
        <v>0..1</v>
      </c>
      <c r="G256" s="5" t="str">
        <f t="shared" si="6"/>
        <v>PARENT</v>
      </c>
      <c r="H256" s="16" t="str">
        <f>IF('Input Data'!H256=0,"",'Input Data'!H256)</f>
        <v>1.243</v>
      </c>
      <c r="I256" s="17" t="str">
        <f>IF('Input Data'!I256=0,"",'Input Data'!I256)</f>
        <v>NotUsed</v>
      </c>
    </row>
    <row r="257" spans="1:9" x14ac:dyDescent="0.25">
      <c r="A257" s="4">
        <f>IF('Input Data'!A257="","",'Input Data'!A257-1)</f>
        <v>5</v>
      </c>
      <c r="B257" s="3" t="str">
        <f>IF(A257="","",CONCATENATE(REPT("+",(A257)),'Input Data'!B257))</f>
        <v>+++++Address Type</v>
      </c>
      <c r="C257" s="3" t="str">
        <f t="shared" si="7"/>
        <v>+++++AddressType</v>
      </c>
      <c r="D257" s="3" t="str">
        <f>IF(C257="","",'Input Data'!D257)</f>
        <v>AdrTp</v>
      </c>
      <c r="E257" s="3" t="str">
        <f>IF('Input Data'!E257=0,"",'Input Data'!E257)</f>
        <v>0..1</v>
      </c>
      <c r="F257" s="19" t="str">
        <f>IF('Input Data'!F257=0,"",'Input Data'!F257)</f>
        <v>0..1</v>
      </c>
      <c r="G257" s="5" t="str">
        <f t="shared" si="6"/>
        <v>CHILD</v>
      </c>
      <c r="H257" s="16" t="str">
        <f>IF('Input Data'!H257=0,"",'Input Data'!H257)</f>
        <v>1.244</v>
      </c>
      <c r="I257" s="17" t="str">
        <f>IF('Input Data'!I257=0,"",'Input Data'!I257)</f>
        <v>NotUsed</v>
      </c>
    </row>
    <row r="258" spans="1:9" x14ac:dyDescent="0.25">
      <c r="A258" s="4">
        <f>IF('Input Data'!A258="","",'Input Data'!A258-1)</f>
        <v>5</v>
      </c>
      <c r="B258" s="3" t="str">
        <f>IF(A258="","",CONCATENATE(REPT("+",(A258)),'Input Data'!B258))</f>
        <v>+++++Department</v>
      </c>
      <c r="C258" s="3" t="str">
        <f t="shared" si="7"/>
        <v>+++++Department</v>
      </c>
      <c r="D258" s="3" t="str">
        <f>IF(C258="","",'Input Data'!D258)</f>
        <v>Dept</v>
      </c>
      <c r="E258" s="3" t="str">
        <f>IF('Input Data'!E258=0,"",'Input Data'!E258)</f>
        <v>0..1</v>
      </c>
      <c r="F258" s="19" t="str">
        <f>IF('Input Data'!F258=0,"",'Input Data'!F258)</f>
        <v>0..1</v>
      </c>
      <c r="G258" s="5" t="str">
        <f t="shared" ref="G258:G321" si="8">IF(A258="","",IF(OR(A258=A259,A258&gt;A259),"CHILD","PARENT"))</f>
        <v>CHILD</v>
      </c>
      <c r="H258" s="16" t="str">
        <f>IF('Input Data'!H258=0,"",'Input Data'!H258)</f>
        <v>1.245</v>
      </c>
      <c r="I258" s="17" t="str">
        <f>IF('Input Data'!I258=0,"",'Input Data'!I258)</f>
        <v>NotUsed</v>
      </c>
    </row>
    <row r="259" spans="1:9" x14ac:dyDescent="0.25">
      <c r="A259" s="4">
        <f>IF('Input Data'!A259="","",'Input Data'!A259-1)</f>
        <v>5</v>
      </c>
      <c r="B259" s="3" t="str">
        <f>IF(A259="","",CONCATENATE(REPT("+",(A259)),'Input Data'!B259))</f>
        <v>+++++Sub Department</v>
      </c>
      <c r="C259" s="3" t="str">
        <f t="shared" si="7"/>
        <v>+++++SubDepartment</v>
      </c>
      <c r="D259" s="3" t="str">
        <f>IF(C259="","",'Input Data'!D259)</f>
        <v>SubDept</v>
      </c>
      <c r="E259" s="3" t="str">
        <f>IF('Input Data'!E259=0,"",'Input Data'!E259)</f>
        <v>0..1</v>
      </c>
      <c r="F259" s="19" t="str">
        <f>IF('Input Data'!F259=0,"",'Input Data'!F259)</f>
        <v>0..1</v>
      </c>
      <c r="G259" s="5" t="str">
        <f t="shared" si="8"/>
        <v>CHILD</v>
      </c>
      <c r="H259" s="16" t="str">
        <f>IF('Input Data'!H259=0,"",'Input Data'!H259)</f>
        <v>1.246</v>
      </c>
      <c r="I259" s="17" t="str">
        <f>IF('Input Data'!I259=0,"",'Input Data'!I259)</f>
        <v>NotUsed</v>
      </c>
    </row>
    <row r="260" spans="1:9" x14ac:dyDescent="0.25">
      <c r="A260" s="4">
        <f>IF('Input Data'!A260="","",'Input Data'!A260-1)</f>
        <v>5</v>
      </c>
      <c r="B260" s="3" t="str">
        <f>IF(A260="","",CONCATENATE(REPT("+",(A260)),'Input Data'!B260))</f>
        <v>+++++Street Name</v>
      </c>
      <c r="C260" s="3" t="str">
        <f t="shared" ref="C260:C323" si="9">SUBSTITUTE(B260," ","")</f>
        <v>+++++StreetName</v>
      </c>
      <c r="D260" s="3" t="str">
        <f>IF(C260="","",'Input Data'!D260)</f>
        <v>StrtNm</v>
      </c>
      <c r="E260" s="3" t="str">
        <f>IF('Input Data'!E260=0,"",'Input Data'!E260)</f>
        <v>0..1</v>
      </c>
      <c r="F260" s="19" t="str">
        <f>IF('Input Data'!F260=0,"",'Input Data'!F260)</f>
        <v>0..1</v>
      </c>
      <c r="G260" s="5" t="str">
        <f t="shared" si="8"/>
        <v>CHILD</v>
      </c>
      <c r="H260" s="16" t="str">
        <f>IF('Input Data'!H260=0,"",'Input Data'!H260)</f>
        <v>1.247</v>
      </c>
      <c r="I260" s="17" t="str">
        <f>IF('Input Data'!I260=0,"",'Input Data'!I260)</f>
        <v>NotUsed</v>
      </c>
    </row>
    <row r="261" spans="1:9" x14ac:dyDescent="0.25">
      <c r="A261" s="4">
        <f>IF('Input Data'!A261="","",'Input Data'!A261-1)</f>
        <v>5</v>
      </c>
      <c r="B261" s="3" t="str">
        <f>IF(A261="","",CONCATENATE(REPT("+",(A261)),'Input Data'!B261))</f>
        <v>+++++Building Number</v>
      </c>
      <c r="C261" s="3" t="str">
        <f t="shared" si="9"/>
        <v>+++++BuildingNumber</v>
      </c>
      <c r="D261" s="3" t="str">
        <f>IF(C261="","",'Input Data'!D261)</f>
        <v>BldgNb</v>
      </c>
      <c r="E261" s="3" t="str">
        <f>IF('Input Data'!E261=0,"",'Input Data'!E261)</f>
        <v>0..1</v>
      </c>
      <c r="F261" s="19" t="str">
        <f>IF('Input Data'!F261=0,"",'Input Data'!F261)</f>
        <v>0..1</v>
      </c>
      <c r="G261" s="5" t="str">
        <f t="shared" si="8"/>
        <v>CHILD</v>
      </c>
      <c r="H261" s="16" t="str">
        <f>IF('Input Data'!H261=0,"",'Input Data'!H261)</f>
        <v>1.248</v>
      </c>
      <c r="I261" s="17" t="str">
        <f>IF('Input Data'!I261=0,"",'Input Data'!I261)</f>
        <v>NotUsed</v>
      </c>
    </row>
    <row r="262" spans="1:9" x14ac:dyDescent="0.25">
      <c r="A262" s="4">
        <f>IF('Input Data'!A262="","",'Input Data'!A262-1)</f>
        <v>5</v>
      </c>
      <c r="B262" s="3" t="str">
        <f>IF(A262="","",CONCATENATE(REPT("+",(A262)),'Input Data'!B262))</f>
        <v>+++++Post Code</v>
      </c>
      <c r="C262" s="3" t="str">
        <f t="shared" si="9"/>
        <v>+++++PostCode</v>
      </c>
      <c r="D262" s="3" t="str">
        <f>IF(C262="","",'Input Data'!D262)</f>
        <v>PstCd</v>
      </c>
      <c r="E262" s="3" t="str">
        <f>IF('Input Data'!E262=0,"",'Input Data'!E262)</f>
        <v>0..1</v>
      </c>
      <c r="F262" s="19" t="str">
        <f>IF('Input Data'!F262=0,"",'Input Data'!F262)</f>
        <v>0..1</v>
      </c>
      <c r="G262" s="5" t="str">
        <f t="shared" si="8"/>
        <v>CHILD</v>
      </c>
      <c r="H262" s="16" t="str">
        <f>IF('Input Data'!H262=0,"",'Input Data'!H262)</f>
        <v>1.249</v>
      </c>
      <c r="I262" s="17" t="str">
        <f>IF('Input Data'!I262=0,"",'Input Data'!I262)</f>
        <v>NotUsed</v>
      </c>
    </row>
    <row r="263" spans="1:9" x14ac:dyDescent="0.25">
      <c r="A263" s="4">
        <f>IF('Input Data'!A263="","",'Input Data'!A263-1)</f>
        <v>5</v>
      </c>
      <c r="B263" s="3" t="str">
        <f>IF(A263="","",CONCATENATE(REPT("+",(A263)),'Input Data'!B263))</f>
        <v>+++++Town Name</v>
      </c>
      <c r="C263" s="3" t="str">
        <f t="shared" si="9"/>
        <v>+++++TownName</v>
      </c>
      <c r="D263" s="3" t="str">
        <f>IF(C263="","",'Input Data'!D263)</f>
        <v>TwnNm</v>
      </c>
      <c r="E263" s="3" t="str">
        <f>IF('Input Data'!E263=0,"",'Input Data'!E263)</f>
        <v>0..1</v>
      </c>
      <c r="F263" s="19" t="str">
        <f>IF('Input Data'!F263=0,"",'Input Data'!F263)</f>
        <v>0..1</v>
      </c>
      <c r="G263" s="5" t="str">
        <f t="shared" si="8"/>
        <v>CHILD</v>
      </c>
      <c r="H263" s="16" t="str">
        <f>IF('Input Data'!H263=0,"",'Input Data'!H263)</f>
        <v>1.250</v>
      </c>
      <c r="I263" s="17" t="str">
        <f>IF('Input Data'!I263=0,"",'Input Data'!I263)</f>
        <v>NotUsed</v>
      </c>
    </row>
    <row r="264" spans="1:9" x14ac:dyDescent="0.25">
      <c r="A264" s="4">
        <f>IF('Input Data'!A264="","",'Input Data'!A264-1)</f>
        <v>5</v>
      </c>
      <c r="B264" s="3" t="str">
        <f>IF(A264="","",CONCATENATE(REPT("+",(A264)),'Input Data'!B264))</f>
        <v>+++++Country Sub Division</v>
      </c>
      <c r="C264" s="3" t="str">
        <f t="shared" si="9"/>
        <v>+++++CountrySubDivision</v>
      </c>
      <c r="D264" s="3" t="str">
        <f>IF(C264="","",'Input Data'!D264)</f>
        <v>CtrySubDvsn</v>
      </c>
      <c r="E264" s="3" t="str">
        <f>IF('Input Data'!E264=0,"",'Input Data'!E264)</f>
        <v>0..1</v>
      </c>
      <c r="F264" s="19" t="str">
        <f>IF('Input Data'!F264=0,"",'Input Data'!F264)</f>
        <v>0..1</v>
      </c>
      <c r="G264" s="5" t="str">
        <f t="shared" si="8"/>
        <v>CHILD</v>
      </c>
      <c r="H264" s="16" t="str">
        <f>IF('Input Data'!H264=0,"",'Input Data'!H264)</f>
        <v>1.251</v>
      </c>
      <c r="I264" s="17" t="str">
        <f>IF('Input Data'!I264=0,"",'Input Data'!I264)</f>
        <v>NotUsed</v>
      </c>
    </row>
    <row r="265" spans="1:9" x14ac:dyDescent="0.25">
      <c r="A265" s="4">
        <f>IF('Input Data'!A265="","",'Input Data'!A265-1)</f>
        <v>5</v>
      </c>
      <c r="B265" s="3" t="str">
        <f>IF(A265="","",CONCATENATE(REPT("+",(A265)),'Input Data'!B265))</f>
        <v>+++++Country name code</v>
      </c>
      <c r="C265" s="3" t="str">
        <f t="shared" si="9"/>
        <v>+++++Countrynamecode</v>
      </c>
      <c r="D265" s="3" t="str">
        <f>IF(C265="","",'Input Data'!D265)</f>
        <v>Ctry</v>
      </c>
      <c r="E265" s="3" t="str">
        <f>IF('Input Data'!E265=0,"",'Input Data'!E265)</f>
        <v>0..1</v>
      </c>
      <c r="F265" s="19" t="str">
        <f>IF('Input Data'!F265=0,"",'Input Data'!F265)</f>
        <v>0..1</v>
      </c>
      <c r="G265" s="5" t="str">
        <f t="shared" si="8"/>
        <v>CHILD</v>
      </c>
      <c r="H265" s="16" t="str">
        <f>IF('Input Data'!H265=0,"",'Input Data'!H265)</f>
        <v>1.252</v>
      </c>
      <c r="I265" s="17" t="str">
        <f>IF('Input Data'!I265=0,"",'Input Data'!I265)</f>
        <v>NotUsed</v>
      </c>
    </row>
    <row r="266" spans="1:9" x14ac:dyDescent="0.25">
      <c r="A266" s="4">
        <f>IF('Input Data'!A266="","",'Input Data'!A266-1)</f>
        <v>5</v>
      </c>
      <c r="B266" s="3" t="str">
        <f>IF(A266="","",CONCATENATE(REPT("+",(A266)),'Input Data'!B266))</f>
        <v>+++++Country</v>
      </c>
      <c r="C266" s="3" t="str">
        <f t="shared" si="9"/>
        <v>+++++Country</v>
      </c>
      <c r="D266" s="3" t="str">
        <f>IF(C266="","",'Input Data'!D266)</f>
        <v>Ctry</v>
      </c>
      <c r="E266" s="3" t="str">
        <f>IF('Input Data'!E266=0,"",'Input Data'!E266)</f>
        <v>0..1</v>
      </c>
      <c r="F266" s="19" t="str">
        <f>IF('Input Data'!F266=0,"",'Input Data'!F266)</f>
        <v>0..1</v>
      </c>
      <c r="G266" s="5" t="str">
        <f t="shared" si="8"/>
        <v>CHILD</v>
      </c>
      <c r="H266" s="16" t="str">
        <f>IF('Input Data'!H266=0,"",'Input Data'!H266)</f>
        <v>1.252</v>
      </c>
      <c r="I266" s="17" t="str">
        <f>IF('Input Data'!I266=0,"",'Input Data'!I266)</f>
        <v>NotUsed</v>
      </c>
    </row>
    <row r="267" spans="1:9" x14ac:dyDescent="0.25">
      <c r="A267" s="4">
        <f>IF('Input Data'!A267="","",'Input Data'!A267-1)</f>
        <v>5</v>
      </c>
      <c r="B267" s="3" t="str">
        <f>IF(A267="","",CONCATENATE(REPT("+",(A267)),'Input Data'!B267))</f>
        <v>+++++Address Line</v>
      </c>
      <c r="C267" s="3" t="str">
        <f t="shared" si="9"/>
        <v>+++++AddressLine</v>
      </c>
      <c r="D267" s="3" t="str">
        <f>IF(C267="","",'Input Data'!D267)</f>
        <v>AdrLine</v>
      </c>
      <c r="E267" s="3" t="str">
        <f>IF('Input Data'!E267=0,"",'Input Data'!E267)</f>
        <v>0..7</v>
      </c>
      <c r="F267" s="19" t="str">
        <f>IF('Input Data'!F267=0,"",'Input Data'!F267)</f>
        <v>0..7</v>
      </c>
      <c r="G267" s="5" t="str">
        <f t="shared" si="8"/>
        <v>CHILD</v>
      </c>
      <c r="H267" s="16" t="str">
        <f>IF('Input Data'!H267=0,"",'Input Data'!H267)</f>
        <v>1.253</v>
      </c>
      <c r="I267" s="17" t="str">
        <f>IF('Input Data'!I267=0,"",'Input Data'!I267)</f>
        <v>NotUsed</v>
      </c>
    </row>
    <row r="268" spans="1:9" x14ac:dyDescent="0.25">
      <c r="A268" s="4">
        <f>IF('Input Data'!A268="","",'Input Data'!A268-1)</f>
        <v>4</v>
      </c>
      <c r="B268" s="3" t="str">
        <f>IF(A268="","",CONCATENATE(REPT("+",(A268)),'Input Data'!B268))</f>
        <v>++++Other</v>
      </c>
      <c r="C268" s="3" t="str">
        <f t="shared" si="9"/>
        <v>++++Other</v>
      </c>
      <c r="D268" s="3" t="str">
        <f>IF(C268="","",'Input Data'!D268)</f>
        <v>Othr</v>
      </c>
      <c r="E268" s="3" t="str">
        <f>IF('Input Data'!E268=0,"",'Input Data'!E268)</f>
        <v>0..1</v>
      </c>
      <c r="F268" s="19" t="str">
        <f>IF('Input Data'!F268=0,"",'Input Data'!F268)</f>
        <v>0..1</v>
      </c>
      <c r="G268" s="5" t="str">
        <f t="shared" si="8"/>
        <v>PARENT</v>
      </c>
      <c r="H268" s="16" t="str">
        <f>IF('Input Data'!H268=0,"",'Input Data'!H268)</f>
        <v>1.254</v>
      </c>
      <c r="I268" s="17" t="str">
        <f>IF('Input Data'!I268=0,"",'Input Data'!I268)</f>
        <v>NotUsed</v>
      </c>
    </row>
    <row r="269" spans="1:9" x14ac:dyDescent="0.25">
      <c r="A269" s="4">
        <f>IF('Input Data'!A269="","",'Input Data'!A269-1)</f>
        <v>5</v>
      </c>
      <c r="B269" s="3" t="str">
        <f>IF(A269="","",CONCATENATE(REPT("+",(A269)),'Input Data'!B269))</f>
        <v>+++++Identification</v>
      </c>
      <c r="C269" s="3" t="str">
        <f t="shared" si="9"/>
        <v>+++++Identification</v>
      </c>
      <c r="D269" s="3" t="str">
        <f>IF(C269="","",'Input Data'!D269)</f>
        <v>Id</v>
      </c>
      <c r="E269" s="3" t="str">
        <f>IF('Input Data'!E269=0,"",'Input Data'!E269)</f>
        <v>1..1</v>
      </c>
      <c r="F269" s="19" t="str">
        <f>IF('Input Data'!F269=0,"",'Input Data'!F269)</f>
        <v>1..1</v>
      </c>
      <c r="G269" s="5" t="str">
        <f t="shared" si="8"/>
        <v>CHILD</v>
      </c>
      <c r="H269" s="16" t="str">
        <f>IF('Input Data'!H269=0,"",'Input Data'!H269)</f>
        <v>1.255</v>
      </c>
      <c r="I269" s="17" t="str">
        <f>IF('Input Data'!I269=0,"",'Input Data'!I269)</f>
        <v>NotUsed</v>
      </c>
    </row>
    <row r="270" spans="1:9" x14ac:dyDescent="0.25">
      <c r="A270" s="4">
        <f>IF('Input Data'!A270="","",'Input Data'!A270-1)</f>
        <v>5</v>
      </c>
      <c r="B270" s="3" t="str">
        <f>IF(A270="","",CONCATENATE(REPT("+",(A270)),'Input Data'!B270))</f>
        <v>+++++Scheme Name</v>
      </c>
      <c r="C270" s="3" t="str">
        <f t="shared" si="9"/>
        <v>+++++SchemeName</v>
      </c>
      <c r="D270" s="3" t="str">
        <f>IF(C270="","",'Input Data'!D270)</f>
        <v>SchmeNm</v>
      </c>
      <c r="E270" s="3" t="str">
        <f>IF('Input Data'!E270=0,"",'Input Data'!E270)</f>
        <v>0..1</v>
      </c>
      <c r="F270" s="19" t="str">
        <f>IF('Input Data'!F270=0,"",'Input Data'!F270)</f>
        <v>0..1</v>
      </c>
      <c r="G270" s="5" t="str">
        <f t="shared" si="8"/>
        <v>PARENT</v>
      </c>
      <c r="H270" s="16" t="str">
        <f>IF('Input Data'!H270=0,"",'Input Data'!H270)</f>
        <v>1.256</v>
      </c>
      <c r="I270" s="17" t="str">
        <f>IF('Input Data'!I270=0,"",'Input Data'!I270)</f>
        <v>NotUsed</v>
      </c>
    </row>
    <row r="271" spans="1:9" x14ac:dyDescent="0.25">
      <c r="A271" s="4">
        <f>IF('Input Data'!A271="","",'Input Data'!A271-1)</f>
        <v>6</v>
      </c>
      <c r="B271" s="3" t="str">
        <f>IF(A271="","",CONCATENATE(REPT("+",(A271)),'Input Data'!B271))</f>
        <v>++++++Code</v>
      </c>
      <c r="C271" s="3" t="str">
        <f t="shared" si="9"/>
        <v>++++++Code</v>
      </c>
      <c r="D271" s="3" t="str">
        <f>IF(C271="","",'Input Data'!D271)</f>
        <v>Cd</v>
      </c>
      <c r="E271" s="3" t="str">
        <f>IF('Input Data'!E271=0,"",'Input Data'!E271)</f>
        <v>1..1</v>
      </c>
      <c r="F271" s="19" t="str">
        <f>IF('Input Data'!F271=0,"",'Input Data'!F271)</f>
        <v>1..1</v>
      </c>
      <c r="G271" s="5" t="str">
        <f t="shared" si="8"/>
        <v>CHILD</v>
      </c>
      <c r="H271" s="16" t="str">
        <f>IF('Input Data'!H271=0,"",'Input Data'!H271)</f>
        <v>1.257</v>
      </c>
      <c r="I271" s="17" t="str">
        <f>IF('Input Data'!I271=0,"",'Input Data'!I271)</f>
        <v>NotUsed</v>
      </c>
    </row>
    <row r="272" spans="1:9" x14ac:dyDescent="0.25">
      <c r="A272" s="4">
        <f>IF('Input Data'!A272="","",'Input Data'!A272-1)</f>
        <v>6</v>
      </c>
      <c r="B272" s="3" t="str">
        <f>IF(A272="","",CONCATENATE(REPT("+",(A272)),'Input Data'!B272))</f>
        <v>++++++Proprietary</v>
      </c>
      <c r="C272" s="3" t="str">
        <f t="shared" si="9"/>
        <v>++++++Proprietary</v>
      </c>
      <c r="D272" s="3" t="str">
        <f>IF(C272="","",'Input Data'!D272)</f>
        <v>Prtry</v>
      </c>
      <c r="E272" s="3" t="str">
        <f>IF('Input Data'!E272=0,"",'Input Data'!E272)</f>
        <v>1..1</v>
      </c>
      <c r="F272" s="19" t="str">
        <f>IF('Input Data'!F272=0,"",'Input Data'!F272)</f>
        <v>1..1</v>
      </c>
      <c r="G272" s="5" t="str">
        <f t="shared" si="8"/>
        <v>CHILD</v>
      </c>
      <c r="H272" s="16" t="str">
        <f>IF('Input Data'!H272=0,"",'Input Data'!H272)</f>
        <v>1.258</v>
      </c>
      <c r="I272" s="17" t="str">
        <f>IF('Input Data'!I272=0,"",'Input Data'!I272)</f>
        <v>NotUsed</v>
      </c>
    </row>
    <row r="273" spans="1:9" x14ac:dyDescent="0.25">
      <c r="A273" s="4">
        <f>IF('Input Data'!A273="","",'Input Data'!A273-1)</f>
        <v>5</v>
      </c>
      <c r="B273" s="3" t="str">
        <f>IF(A273="","",CONCATENATE(REPT("+",(A273)),'Input Data'!B273))</f>
        <v>+++++Issuer</v>
      </c>
      <c r="C273" s="3" t="str">
        <f t="shared" si="9"/>
        <v>+++++Issuer</v>
      </c>
      <c r="D273" s="3" t="str">
        <f>IF(C273="","",'Input Data'!D273)</f>
        <v>Issr</v>
      </c>
      <c r="E273" s="3" t="str">
        <f>IF('Input Data'!E273=0,"",'Input Data'!E273)</f>
        <v>0..1</v>
      </c>
      <c r="F273" s="19" t="str">
        <f>IF('Input Data'!F273=0,"",'Input Data'!F273)</f>
        <v>0..1</v>
      </c>
      <c r="G273" s="5" t="str">
        <f t="shared" si="8"/>
        <v>CHILD</v>
      </c>
      <c r="H273" s="16" t="str">
        <f>IF('Input Data'!H273=0,"",'Input Data'!H273)</f>
        <v>1.259</v>
      </c>
      <c r="I273" s="17" t="str">
        <f>IF('Input Data'!I273=0,"",'Input Data'!I273)</f>
        <v>NotUsed</v>
      </c>
    </row>
    <row r="274" spans="1:9" x14ac:dyDescent="0.25">
      <c r="A274" s="4">
        <f>IF('Input Data'!A274="","",'Input Data'!A274-1)</f>
        <v>3</v>
      </c>
      <c r="B274" s="3" t="str">
        <f>IF(A274="","",CONCATENATE(REPT("+",(A274)),'Input Data'!B274))</f>
        <v>+++Branch Identification</v>
      </c>
      <c r="C274" s="3" t="str">
        <f t="shared" si="9"/>
        <v>+++BranchIdentification</v>
      </c>
      <c r="D274" s="3" t="str">
        <f>IF(C274="","",'Input Data'!D274)</f>
        <v>BrnchId</v>
      </c>
      <c r="E274" s="3" t="str">
        <f>IF('Input Data'!E274=0,"",'Input Data'!E274)</f>
        <v>0..1</v>
      </c>
      <c r="F274" s="19" t="str">
        <f>IF('Input Data'!F274=0,"",'Input Data'!F274)</f>
        <v>0..1</v>
      </c>
      <c r="G274" s="5" t="str">
        <f t="shared" si="8"/>
        <v>PARENT</v>
      </c>
      <c r="H274" s="16" t="str">
        <f>IF('Input Data'!H274=0,"",'Input Data'!H274)</f>
        <v>1.260</v>
      </c>
      <c r="I274" s="17" t="str">
        <f>IF('Input Data'!I274=0,"",'Input Data'!I274)</f>
        <v>NotUsed</v>
      </c>
    </row>
    <row r="275" spans="1:9" x14ac:dyDescent="0.25">
      <c r="A275" s="4">
        <f>IF('Input Data'!A275="","",'Input Data'!A275-1)</f>
        <v>4</v>
      </c>
      <c r="B275" s="3" t="str">
        <f>IF(A275="","",CONCATENATE(REPT("+",(A275)),'Input Data'!B275))</f>
        <v>++++Identification</v>
      </c>
      <c r="C275" s="3" t="str">
        <f t="shared" si="9"/>
        <v>++++Identification</v>
      </c>
      <c r="D275" s="3" t="str">
        <f>IF(C275="","",'Input Data'!D275)</f>
        <v>Id</v>
      </c>
      <c r="E275" s="3" t="str">
        <f>IF('Input Data'!E275=0,"",'Input Data'!E275)</f>
        <v>0..1</v>
      </c>
      <c r="F275" s="19" t="str">
        <f>IF('Input Data'!F275=0,"",'Input Data'!F275)</f>
        <v>0..1</v>
      </c>
      <c r="G275" s="5" t="str">
        <f t="shared" si="8"/>
        <v>CHILD</v>
      </c>
      <c r="H275" s="16" t="str">
        <f>IF('Input Data'!H275=0,"",'Input Data'!H275)</f>
        <v>1.261</v>
      </c>
      <c r="I275" s="17" t="str">
        <f>IF('Input Data'!I275=0,"",'Input Data'!I275)</f>
        <v>NotUsed</v>
      </c>
    </row>
    <row r="276" spans="1:9" x14ac:dyDescent="0.25">
      <c r="A276" s="4">
        <f>IF('Input Data'!A276="","",'Input Data'!A276-1)</f>
        <v>4</v>
      </c>
      <c r="B276" s="3" t="str">
        <f>IF(A276="","",CONCATENATE(REPT("+",(A276)),'Input Data'!B276))</f>
        <v>++++Name</v>
      </c>
      <c r="C276" s="3" t="str">
        <f t="shared" si="9"/>
        <v>++++Name</v>
      </c>
      <c r="D276" s="3" t="str">
        <f>IF(C276="","",'Input Data'!D276)</f>
        <v>Nm</v>
      </c>
      <c r="E276" s="3" t="str">
        <f>IF('Input Data'!E276=0,"",'Input Data'!E276)</f>
        <v>0..1</v>
      </c>
      <c r="F276" s="19" t="str">
        <f>IF('Input Data'!F276=0,"",'Input Data'!F276)</f>
        <v>0..1</v>
      </c>
      <c r="G276" s="5" t="str">
        <f t="shared" si="8"/>
        <v>CHILD</v>
      </c>
      <c r="H276" s="16" t="str">
        <f>IF('Input Data'!H276=0,"",'Input Data'!H276)</f>
        <v>1.262</v>
      </c>
      <c r="I276" s="17" t="str">
        <f>IF('Input Data'!I276=0,"",'Input Data'!I276)</f>
        <v>NotUsed</v>
      </c>
    </row>
    <row r="277" spans="1:9" x14ac:dyDescent="0.25">
      <c r="A277" s="4">
        <f>IF('Input Data'!A277="","",'Input Data'!A277-1)</f>
        <v>4</v>
      </c>
      <c r="B277" s="3" t="str">
        <f>IF(A277="","",CONCATENATE(REPT("+",(A277)),'Input Data'!B277))</f>
        <v>++++Postal Address</v>
      </c>
      <c r="C277" s="3" t="str">
        <f t="shared" si="9"/>
        <v>++++PostalAddress</v>
      </c>
      <c r="D277" s="3" t="str">
        <f>IF(C277="","",'Input Data'!D277)</f>
        <v>PstlAdr</v>
      </c>
      <c r="E277" s="3" t="str">
        <f>IF('Input Data'!E277=0,"",'Input Data'!E277)</f>
        <v>0..1</v>
      </c>
      <c r="F277" s="19" t="str">
        <f>IF('Input Data'!F277=0,"",'Input Data'!F277)</f>
        <v>0..1</v>
      </c>
      <c r="G277" s="5" t="str">
        <f t="shared" si="8"/>
        <v>PARENT</v>
      </c>
      <c r="H277" s="16" t="str">
        <f>IF('Input Data'!H277=0,"",'Input Data'!H277)</f>
        <v>1.263</v>
      </c>
      <c r="I277" s="17" t="str">
        <f>IF('Input Data'!I277=0,"",'Input Data'!I277)</f>
        <v>NotUsed</v>
      </c>
    </row>
    <row r="278" spans="1:9" x14ac:dyDescent="0.25">
      <c r="A278" s="4">
        <f>IF('Input Data'!A278="","",'Input Data'!A278-1)</f>
        <v>5</v>
      </c>
      <c r="B278" s="3" t="str">
        <f>IF(A278="","",CONCATENATE(REPT("+",(A278)),'Input Data'!B278))</f>
        <v>+++++Address Type</v>
      </c>
      <c r="C278" s="3" t="str">
        <f t="shared" si="9"/>
        <v>+++++AddressType</v>
      </c>
      <c r="D278" s="3" t="str">
        <f>IF(C278="","",'Input Data'!D278)</f>
        <v>AdrTp</v>
      </c>
      <c r="E278" s="3" t="str">
        <f>IF('Input Data'!E278=0,"",'Input Data'!E278)</f>
        <v>0..1</v>
      </c>
      <c r="F278" s="19" t="str">
        <f>IF('Input Data'!F278=0,"",'Input Data'!F278)</f>
        <v>0..1</v>
      </c>
      <c r="G278" s="5" t="str">
        <f t="shared" si="8"/>
        <v>CHILD</v>
      </c>
      <c r="H278" s="16" t="str">
        <f>IF('Input Data'!H278=0,"",'Input Data'!H278)</f>
        <v>1.264</v>
      </c>
      <c r="I278" s="17" t="str">
        <f>IF('Input Data'!I278=0,"",'Input Data'!I278)</f>
        <v>NotUsed</v>
      </c>
    </row>
    <row r="279" spans="1:9" x14ac:dyDescent="0.25">
      <c r="A279" s="4">
        <f>IF('Input Data'!A279="","",'Input Data'!A279-1)</f>
        <v>5</v>
      </c>
      <c r="B279" s="3" t="str">
        <f>IF(A279="","",CONCATENATE(REPT("+",(A279)),'Input Data'!B279))</f>
        <v>+++++Department</v>
      </c>
      <c r="C279" s="3" t="str">
        <f t="shared" si="9"/>
        <v>+++++Department</v>
      </c>
      <c r="D279" s="3" t="str">
        <f>IF(C279="","",'Input Data'!D279)</f>
        <v>Dept</v>
      </c>
      <c r="E279" s="3" t="str">
        <f>IF('Input Data'!E279=0,"",'Input Data'!E279)</f>
        <v>0..1</v>
      </c>
      <c r="F279" s="19" t="str">
        <f>IF('Input Data'!F279=0,"",'Input Data'!F279)</f>
        <v>0..1</v>
      </c>
      <c r="G279" s="5" t="str">
        <f t="shared" si="8"/>
        <v>CHILD</v>
      </c>
      <c r="H279" s="16" t="str">
        <f>IF('Input Data'!H279=0,"",'Input Data'!H279)</f>
        <v>1.265</v>
      </c>
      <c r="I279" s="17" t="str">
        <f>IF('Input Data'!I279=0,"",'Input Data'!I279)</f>
        <v>NotUsed</v>
      </c>
    </row>
    <row r="280" spans="1:9" x14ac:dyDescent="0.25">
      <c r="A280" s="4">
        <f>IF('Input Data'!A280="","",'Input Data'!A280-1)</f>
        <v>5</v>
      </c>
      <c r="B280" s="3" t="str">
        <f>IF(A280="","",CONCATENATE(REPT("+",(A280)),'Input Data'!B280))</f>
        <v>+++++Sub Department</v>
      </c>
      <c r="C280" s="3" t="str">
        <f t="shared" si="9"/>
        <v>+++++SubDepartment</v>
      </c>
      <c r="D280" s="3" t="str">
        <f>IF(C280="","",'Input Data'!D280)</f>
        <v>SubDept</v>
      </c>
      <c r="E280" s="3" t="str">
        <f>IF('Input Data'!E280=0,"",'Input Data'!E280)</f>
        <v>0..1</v>
      </c>
      <c r="F280" s="19" t="str">
        <f>IF('Input Data'!F280=0,"",'Input Data'!F280)</f>
        <v>0..1</v>
      </c>
      <c r="G280" s="5" t="str">
        <f t="shared" si="8"/>
        <v>CHILD</v>
      </c>
      <c r="H280" s="16" t="str">
        <f>IF('Input Data'!H280=0,"",'Input Data'!H280)</f>
        <v>1.266</v>
      </c>
      <c r="I280" s="17" t="str">
        <f>IF('Input Data'!I280=0,"",'Input Data'!I280)</f>
        <v>NotUsed</v>
      </c>
    </row>
    <row r="281" spans="1:9" x14ac:dyDescent="0.25">
      <c r="A281" s="4">
        <f>IF('Input Data'!A281="","",'Input Data'!A281-1)</f>
        <v>5</v>
      </c>
      <c r="B281" s="3" t="str">
        <f>IF(A281="","",CONCATENATE(REPT("+",(A281)),'Input Data'!B281))</f>
        <v>+++++Street Name</v>
      </c>
      <c r="C281" s="3" t="str">
        <f t="shared" si="9"/>
        <v>+++++StreetName</v>
      </c>
      <c r="D281" s="3" t="str">
        <f>IF(C281="","",'Input Data'!D281)</f>
        <v>StrtNm</v>
      </c>
      <c r="E281" s="3" t="str">
        <f>IF('Input Data'!E281=0,"",'Input Data'!E281)</f>
        <v>0..1</v>
      </c>
      <c r="F281" s="19" t="str">
        <f>IF('Input Data'!F281=0,"",'Input Data'!F281)</f>
        <v>0..1</v>
      </c>
      <c r="G281" s="5" t="str">
        <f t="shared" si="8"/>
        <v>CHILD</v>
      </c>
      <c r="H281" s="16" t="str">
        <f>IF('Input Data'!H281=0,"",'Input Data'!H281)</f>
        <v>1.267</v>
      </c>
      <c r="I281" s="17" t="str">
        <f>IF('Input Data'!I281=0,"",'Input Data'!I281)</f>
        <v>NotUsed</v>
      </c>
    </row>
    <row r="282" spans="1:9" x14ac:dyDescent="0.25">
      <c r="A282" s="4">
        <f>IF('Input Data'!A282="","",'Input Data'!A282-1)</f>
        <v>5</v>
      </c>
      <c r="B282" s="3" t="str">
        <f>IF(A282="","",CONCATENATE(REPT("+",(A282)),'Input Data'!B282))</f>
        <v>+++++Building Number</v>
      </c>
      <c r="C282" s="3" t="str">
        <f t="shared" si="9"/>
        <v>+++++BuildingNumber</v>
      </c>
      <c r="D282" s="3" t="str">
        <f>IF(C282="","",'Input Data'!D282)</f>
        <v>BldgNb</v>
      </c>
      <c r="E282" s="3" t="str">
        <f>IF('Input Data'!E282=0,"",'Input Data'!E282)</f>
        <v>0..1</v>
      </c>
      <c r="F282" s="19" t="str">
        <f>IF('Input Data'!F282=0,"",'Input Data'!F282)</f>
        <v>0..1</v>
      </c>
      <c r="G282" s="5" t="str">
        <f t="shared" si="8"/>
        <v>CHILD</v>
      </c>
      <c r="H282" s="16" t="str">
        <f>IF('Input Data'!H282=0,"",'Input Data'!H282)</f>
        <v>1.268</v>
      </c>
      <c r="I282" s="17" t="str">
        <f>IF('Input Data'!I282=0,"",'Input Data'!I282)</f>
        <v>NotUsed</v>
      </c>
    </row>
    <row r="283" spans="1:9" x14ac:dyDescent="0.25">
      <c r="A283" s="4">
        <f>IF('Input Data'!A283="","",'Input Data'!A283-1)</f>
        <v>5</v>
      </c>
      <c r="B283" s="3" t="str">
        <f>IF(A283="","",CONCATENATE(REPT("+",(A283)),'Input Data'!B283))</f>
        <v>+++++Post Code</v>
      </c>
      <c r="C283" s="3" t="str">
        <f t="shared" si="9"/>
        <v>+++++PostCode</v>
      </c>
      <c r="D283" s="3" t="str">
        <f>IF(C283="","",'Input Data'!D283)</f>
        <v>PstCd</v>
      </c>
      <c r="E283" s="3" t="str">
        <f>IF('Input Data'!E283=0,"",'Input Data'!E283)</f>
        <v>0..1</v>
      </c>
      <c r="F283" s="19" t="str">
        <f>IF('Input Data'!F283=0,"",'Input Data'!F283)</f>
        <v>0..1</v>
      </c>
      <c r="G283" s="5" t="str">
        <f t="shared" si="8"/>
        <v>CHILD</v>
      </c>
      <c r="H283" s="16" t="str">
        <f>IF('Input Data'!H283=0,"",'Input Data'!H283)</f>
        <v>1.269</v>
      </c>
      <c r="I283" s="17" t="str">
        <f>IF('Input Data'!I283=0,"",'Input Data'!I283)</f>
        <v>NotUsed</v>
      </c>
    </row>
    <row r="284" spans="1:9" x14ac:dyDescent="0.25">
      <c r="A284" s="4">
        <f>IF('Input Data'!A284="","",'Input Data'!A284-1)</f>
        <v>5</v>
      </c>
      <c r="B284" s="3" t="str">
        <f>IF(A284="","",CONCATENATE(REPT("+",(A284)),'Input Data'!B284))</f>
        <v>+++++Town Name</v>
      </c>
      <c r="C284" s="3" t="str">
        <f t="shared" si="9"/>
        <v>+++++TownName</v>
      </c>
      <c r="D284" s="3" t="str">
        <f>IF(C284="","",'Input Data'!D284)</f>
        <v>TwnNm</v>
      </c>
      <c r="E284" s="3" t="str">
        <f>IF('Input Data'!E284=0,"",'Input Data'!E284)</f>
        <v>0..1</v>
      </c>
      <c r="F284" s="19" t="str">
        <f>IF('Input Data'!F284=0,"",'Input Data'!F284)</f>
        <v>0..1</v>
      </c>
      <c r="G284" s="5" t="str">
        <f t="shared" si="8"/>
        <v>CHILD</v>
      </c>
      <c r="H284" s="16" t="str">
        <f>IF('Input Data'!H284=0,"",'Input Data'!H284)</f>
        <v>1.270</v>
      </c>
      <c r="I284" s="17" t="str">
        <f>IF('Input Data'!I284=0,"",'Input Data'!I284)</f>
        <v>NotUsed</v>
      </c>
    </row>
    <row r="285" spans="1:9" x14ac:dyDescent="0.25">
      <c r="A285" s="4">
        <f>IF('Input Data'!A285="","",'Input Data'!A285-1)</f>
        <v>5</v>
      </c>
      <c r="B285" s="3" t="str">
        <f>IF(A285="","",CONCATENATE(REPT("+",(A285)),'Input Data'!B285))</f>
        <v>+++++Country Sub Division</v>
      </c>
      <c r="C285" s="3" t="str">
        <f t="shared" si="9"/>
        <v>+++++CountrySubDivision</v>
      </c>
      <c r="D285" s="3" t="str">
        <f>IF(C285="","",'Input Data'!D285)</f>
        <v>CtrySubDvsn</v>
      </c>
      <c r="E285" s="3" t="str">
        <f>IF('Input Data'!E285=0,"",'Input Data'!E285)</f>
        <v>0..1</v>
      </c>
      <c r="F285" s="19" t="str">
        <f>IF('Input Data'!F285=0,"",'Input Data'!F285)</f>
        <v>0..1</v>
      </c>
      <c r="G285" s="5" t="str">
        <f t="shared" si="8"/>
        <v>CHILD</v>
      </c>
      <c r="H285" s="16" t="str">
        <f>IF('Input Data'!H285=0,"",'Input Data'!H285)</f>
        <v>1.271</v>
      </c>
      <c r="I285" s="17" t="str">
        <f>IF('Input Data'!I285=0,"",'Input Data'!I285)</f>
        <v>NotUsed</v>
      </c>
    </row>
    <row r="286" spans="1:9" x14ac:dyDescent="0.25">
      <c r="A286" s="4">
        <f>IF('Input Data'!A286="","",'Input Data'!A286-1)</f>
        <v>5</v>
      </c>
      <c r="B286" s="3" t="str">
        <f>IF(A286="","",CONCATENATE(REPT("+",(A286)),'Input Data'!B286))</f>
        <v>+++++Country name code</v>
      </c>
      <c r="C286" s="3" t="str">
        <f t="shared" si="9"/>
        <v>+++++Countrynamecode</v>
      </c>
      <c r="D286" s="3" t="str">
        <f>IF(C286="","",'Input Data'!D286)</f>
        <v>Ctry</v>
      </c>
      <c r="E286" s="3" t="str">
        <f>IF('Input Data'!E286=0,"",'Input Data'!E286)</f>
        <v>0..1</v>
      </c>
      <c r="F286" s="19" t="str">
        <f>IF('Input Data'!F286=0,"",'Input Data'!F286)</f>
        <v>0..1</v>
      </c>
      <c r="G286" s="5" t="str">
        <f t="shared" si="8"/>
        <v>CHILD</v>
      </c>
      <c r="H286" s="16" t="str">
        <f>IF('Input Data'!H286=0,"",'Input Data'!H286)</f>
        <v>1.272</v>
      </c>
      <c r="I286" s="17" t="str">
        <f>IF('Input Data'!I286=0,"",'Input Data'!I286)</f>
        <v>NotUsed</v>
      </c>
    </row>
    <row r="287" spans="1:9" x14ac:dyDescent="0.25">
      <c r="A287" s="4">
        <f>IF('Input Data'!A287="","",'Input Data'!A287-1)</f>
        <v>5</v>
      </c>
      <c r="B287" s="3" t="str">
        <f>IF(A287="","",CONCATENATE(REPT("+",(A287)),'Input Data'!B287))</f>
        <v>+++++Country</v>
      </c>
      <c r="C287" s="3" t="str">
        <f t="shared" si="9"/>
        <v>+++++Country</v>
      </c>
      <c r="D287" s="3" t="str">
        <f>IF(C287="","",'Input Data'!D287)</f>
        <v>Ctry</v>
      </c>
      <c r="E287" s="3" t="str">
        <f>IF('Input Data'!E287=0,"",'Input Data'!E287)</f>
        <v>0..1</v>
      </c>
      <c r="F287" s="19" t="str">
        <f>IF('Input Data'!F287=0,"",'Input Data'!F287)</f>
        <v>0..1</v>
      </c>
      <c r="G287" s="5" t="str">
        <f t="shared" si="8"/>
        <v>CHILD</v>
      </c>
      <c r="H287" s="16" t="str">
        <f>IF('Input Data'!H287=0,"",'Input Data'!H287)</f>
        <v>1.272</v>
      </c>
      <c r="I287" s="17" t="str">
        <f>IF('Input Data'!I287=0,"",'Input Data'!I287)</f>
        <v>NotUsed</v>
      </c>
    </row>
    <row r="288" spans="1:9" x14ac:dyDescent="0.25">
      <c r="A288" s="4">
        <f>IF('Input Data'!A288="","",'Input Data'!A288-1)</f>
        <v>5</v>
      </c>
      <c r="B288" s="3" t="str">
        <f>IF(A288="","",CONCATENATE(REPT("+",(A288)),'Input Data'!B288))</f>
        <v>+++++Address Line</v>
      </c>
      <c r="C288" s="3" t="str">
        <f t="shared" si="9"/>
        <v>+++++AddressLine</v>
      </c>
      <c r="D288" s="3" t="str">
        <f>IF(C288="","",'Input Data'!D288)</f>
        <v>AdrLine</v>
      </c>
      <c r="E288" s="3" t="str">
        <f>IF('Input Data'!E288=0,"",'Input Data'!E288)</f>
        <v>0..7</v>
      </c>
      <c r="F288" s="19" t="str">
        <f>IF('Input Data'!F288=0,"",'Input Data'!F288)</f>
        <v>0..7</v>
      </c>
      <c r="G288" s="5" t="str">
        <f t="shared" si="8"/>
        <v>CHILD</v>
      </c>
      <c r="H288" s="16" t="str">
        <f>IF('Input Data'!H288=0,"",'Input Data'!H288)</f>
        <v>1.273</v>
      </c>
      <c r="I288" s="17" t="str">
        <f>IF('Input Data'!I288=0,"",'Input Data'!I288)</f>
        <v>NotUsed</v>
      </c>
    </row>
    <row r="289" spans="1:9" x14ac:dyDescent="0.25">
      <c r="A289" s="4">
        <f>IF('Input Data'!A289="","",'Input Data'!A289-1)</f>
        <v>1</v>
      </c>
      <c r="B289" s="3" t="str">
        <f>IF(A289="","",CONCATENATE(REPT("+",(A289)),'Input Data'!B289))</f>
        <v>+Original Group Information</v>
      </c>
      <c r="C289" s="3" t="str">
        <f t="shared" si="9"/>
        <v>+OriginalGroupInformation</v>
      </c>
      <c r="D289" s="3" t="str">
        <f>IF(C289="","",'Input Data'!D289)</f>
        <v>OrgnlGrpInf</v>
      </c>
      <c r="E289" s="3" t="str">
        <f>IF('Input Data'!E289=0,"",'Input Data'!E289)</f>
        <v>0..1</v>
      </c>
      <c r="F289" s="19" t="str">
        <f>IF('Input Data'!F289=0,"",'Input Data'!F289)</f>
        <v>0..1</v>
      </c>
      <c r="G289" s="5" t="str">
        <f t="shared" si="8"/>
        <v>PARENT</v>
      </c>
      <c r="H289" s="16" t="str">
        <f>IF('Input Data'!H289=0,"",'Input Data'!H289)</f>
        <v>2.0</v>
      </c>
      <c r="I289" s="17" t="str">
        <f>IF('Input Data'!I289=0,"",'Input Data'!I289)</f>
        <v>Used</v>
      </c>
    </row>
    <row r="290" spans="1:9" x14ac:dyDescent="0.25">
      <c r="A290" s="4">
        <f>IF('Input Data'!A290="","",'Input Data'!A290-1)</f>
        <v>2</v>
      </c>
      <c r="B290" s="3" t="str">
        <f>IF(A290="","",CONCATENATE(REPT("+",(A290)),'Input Data'!B290))</f>
        <v>++Original Message Identification</v>
      </c>
      <c r="C290" s="3" t="str">
        <f t="shared" si="9"/>
        <v>++OriginalMessageIdentification</v>
      </c>
      <c r="D290" s="3" t="str">
        <f>IF(C290="","",'Input Data'!D290)</f>
        <v>OrgnlMsgId</v>
      </c>
      <c r="E290" s="3" t="str">
        <f>IF('Input Data'!E290=0,"",'Input Data'!E290)</f>
        <v>1..1</v>
      </c>
      <c r="F290" s="19" t="str">
        <f>IF('Input Data'!F290=0,"",'Input Data'!F290)</f>
        <v>1..1</v>
      </c>
      <c r="G290" s="5" t="str">
        <f t="shared" si="8"/>
        <v>CHILD</v>
      </c>
      <c r="H290" s="16" t="str">
        <f>IF('Input Data'!H290=0,"",'Input Data'!H290)</f>
        <v>2.1</v>
      </c>
      <c r="I290" s="17" t="str">
        <f>IF('Input Data'!I290=0,"",'Input Data'!I290)</f>
        <v>Used</v>
      </c>
    </row>
    <row r="291" spans="1:9" x14ac:dyDescent="0.25">
      <c r="A291" s="4">
        <f>IF('Input Data'!A291="","",'Input Data'!A291-1)</f>
        <v>2</v>
      </c>
      <c r="B291" s="3" t="str">
        <f>IF(A291="","",CONCATENATE(REPT("+",(A291)),'Input Data'!B291))</f>
        <v>++Original Message Name Identification</v>
      </c>
      <c r="C291" s="3" t="str">
        <f t="shared" si="9"/>
        <v>++OriginalMessageNameIdentification</v>
      </c>
      <c r="D291" s="3" t="str">
        <f>IF(C291="","",'Input Data'!D291)</f>
        <v>OrgnlMsgNmId</v>
      </c>
      <c r="E291" s="3" t="str">
        <f>IF('Input Data'!E291=0,"",'Input Data'!E291)</f>
        <v>1..1</v>
      </c>
      <c r="F291" s="19" t="str">
        <f>IF('Input Data'!F291=0,"",'Input Data'!F291)</f>
        <v>1..1</v>
      </c>
      <c r="G291" s="5" t="str">
        <f t="shared" si="8"/>
        <v>CHILD</v>
      </c>
      <c r="H291" s="16" t="str">
        <f>IF('Input Data'!H291=0,"",'Input Data'!H291)</f>
        <v>2.2</v>
      </c>
      <c r="I291" s="17" t="str">
        <f>IF('Input Data'!I291=0,"",'Input Data'!I291)</f>
        <v>Used</v>
      </c>
    </row>
    <row r="292" spans="1:9" x14ac:dyDescent="0.25">
      <c r="A292" s="4">
        <f>IF('Input Data'!A292="","",'Input Data'!A292-1)</f>
        <v>2</v>
      </c>
      <c r="B292" s="3" t="str">
        <f>IF(A292="","",CONCATENATE(REPT("+",(A292)),'Input Data'!B292))</f>
        <v>++Original Creation Date Time</v>
      </c>
      <c r="C292" s="3" t="str">
        <f t="shared" si="9"/>
        <v>++OriginalCreationDateTime</v>
      </c>
      <c r="D292" s="3" t="str">
        <f>IF(C292="","",'Input Data'!D292)</f>
        <v>OrgnlCreDtTm</v>
      </c>
      <c r="E292" s="3" t="str">
        <f>IF('Input Data'!E292=0,"",'Input Data'!E292)</f>
        <v>0..1</v>
      </c>
      <c r="F292" s="19" t="str">
        <f>IF('Input Data'!F292=0,"",'Input Data'!F292)</f>
        <v>0..1</v>
      </c>
      <c r="G292" s="5" t="str">
        <f t="shared" si="8"/>
        <v>CHILD</v>
      </c>
      <c r="H292" s="16" t="str">
        <f>IF('Input Data'!H292=0,"",'Input Data'!H292)</f>
        <v>2.3</v>
      </c>
      <c r="I292" s="17" t="str">
        <f>IF('Input Data'!I292=0,"",'Input Data'!I292)</f>
        <v>Used</v>
      </c>
    </row>
    <row r="293" spans="1:9" x14ac:dyDescent="0.25">
      <c r="A293" s="4">
        <f>IF('Input Data'!A293="","",'Input Data'!A293-1)</f>
        <v>2</v>
      </c>
      <c r="B293" s="3" t="str">
        <f>IF(A293="","",CONCATENATE(REPT("+",(A293)),'Input Data'!B293))</f>
        <v>++Return Reason Information</v>
      </c>
      <c r="C293" s="3" t="str">
        <f t="shared" si="9"/>
        <v>++ReturnReasonInformation</v>
      </c>
      <c r="D293" s="3" t="str">
        <f>IF(C293="","",'Input Data'!D293)</f>
        <v>RtrRsnInf</v>
      </c>
      <c r="E293" s="3" t="str">
        <f>IF('Input Data'!E293=0,"",'Input Data'!E293)</f>
        <v>0..n</v>
      </c>
      <c r="F293" s="19" t="str">
        <f>IF('Input Data'!F293=0,"",'Input Data'!F293)</f>
        <v>0..n</v>
      </c>
      <c r="G293" s="5" t="str">
        <f t="shared" si="8"/>
        <v>PARENT</v>
      </c>
      <c r="H293" s="16" t="str">
        <f>IF('Input Data'!H293=0,"",'Input Data'!H293)</f>
        <v>2.4</v>
      </c>
      <c r="I293" s="17" t="str">
        <f>IF('Input Data'!I293=0,"",'Input Data'!I293)</f>
        <v>Used</v>
      </c>
    </row>
    <row r="294" spans="1:9" x14ac:dyDescent="0.25">
      <c r="A294" s="4">
        <f>IF('Input Data'!A294="","",'Input Data'!A294-1)</f>
        <v>3</v>
      </c>
      <c r="B294" s="3" t="str">
        <f>IF(A294="","",CONCATENATE(REPT("+",(A294)),'Input Data'!B294))</f>
        <v>+++Originator</v>
      </c>
      <c r="C294" s="3" t="str">
        <f t="shared" si="9"/>
        <v>+++Originator</v>
      </c>
      <c r="D294" s="3" t="str">
        <f>IF(C294="","",'Input Data'!D294)</f>
        <v>Orgtr</v>
      </c>
      <c r="E294" s="3" t="str">
        <f>IF('Input Data'!E294=0,"",'Input Data'!E294)</f>
        <v>0..1</v>
      </c>
      <c r="F294" s="19" t="str">
        <f>IF('Input Data'!F294=0,"",'Input Data'!F294)</f>
        <v>0..1</v>
      </c>
      <c r="G294" s="5" t="str">
        <f t="shared" si="8"/>
        <v>PARENT</v>
      </c>
      <c r="H294" s="16" t="str">
        <f>IF('Input Data'!H294=0,"",'Input Data'!H294)</f>
        <v>2.5</v>
      </c>
      <c r="I294" s="17" t="str">
        <f>IF('Input Data'!I294=0,"",'Input Data'!I294)</f>
        <v>Used</v>
      </c>
    </row>
    <row r="295" spans="1:9" x14ac:dyDescent="0.25">
      <c r="A295" s="4">
        <f>IF('Input Data'!A295="","",'Input Data'!A295-1)</f>
        <v>4</v>
      </c>
      <c r="B295" s="3" t="str">
        <f>IF(A295="","",CONCATENATE(REPT("+",(A295)),'Input Data'!B295))</f>
        <v>++++Name</v>
      </c>
      <c r="C295" s="3" t="str">
        <f t="shared" si="9"/>
        <v>++++Name</v>
      </c>
      <c r="D295" s="3" t="str">
        <f>IF(C295="","",'Input Data'!D295)</f>
        <v>Nm</v>
      </c>
      <c r="E295" s="3" t="str">
        <f>IF('Input Data'!E295=0,"",'Input Data'!E295)</f>
        <v>0..1</v>
      </c>
      <c r="F295" s="19" t="str">
        <f>IF('Input Data'!F295=0,"",'Input Data'!F295)</f>
        <v>0..1</v>
      </c>
      <c r="G295" s="5" t="str">
        <f t="shared" si="8"/>
        <v>CHILD</v>
      </c>
      <c r="H295" s="16" t="str">
        <f>IF('Input Data'!H295=0,"",'Input Data'!H295)</f>
        <v>2.6</v>
      </c>
      <c r="I295" s="17" t="str">
        <f>IF('Input Data'!I295=0,"",'Input Data'!I295)</f>
        <v>Used</v>
      </c>
    </row>
    <row r="296" spans="1:9" x14ac:dyDescent="0.25">
      <c r="A296" s="4">
        <f>IF('Input Data'!A296="","",'Input Data'!A296-1)</f>
        <v>4</v>
      </c>
      <c r="B296" s="3" t="str">
        <f>IF(A296="","",CONCATENATE(REPT("+",(A296)),'Input Data'!B296))</f>
        <v>++++Postal Address</v>
      </c>
      <c r="C296" s="3" t="str">
        <f t="shared" si="9"/>
        <v>++++PostalAddress</v>
      </c>
      <c r="D296" s="3" t="str">
        <f>IF(C296="","",'Input Data'!D296)</f>
        <v>PstlAdr</v>
      </c>
      <c r="E296" s="3" t="str">
        <f>IF('Input Data'!E296=0,"",'Input Data'!E296)</f>
        <v>0..1</v>
      </c>
      <c r="F296" s="19" t="str">
        <f>IF('Input Data'!F296=0,"",'Input Data'!F296)</f>
        <v>0..1</v>
      </c>
      <c r="G296" s="5" t="str">
        <f t="shared" si="8"/>
        <v>PARENT</v>
      </c>
      <c r="H296" s="16" t="str">
        <f>IF('Input Data'!H296=0,"",'Input Data'!H296)</f>
        <v>2.7</v>
      </c>
      <c r="I296" s="17" t="str">
        <f>IF('Input Data'!I296=0,"",'Input Data'!I296)</f>
        <v>NotUsed</v>
      </c>
    </row>
    <row r="297" spans="1:9" x14ac:dyDescent="0.25">
      <c r="A297" s="4">
        <f>IF('Input Data'!A297="","",'Input Data'!A297-1)</f>
        <v>5</v>
      </c>
      <c r="B297" s="3" t="str">
        <f>IF(A297="","",CONCATENATE(REPT("+",(A297)),'Input Data'!B297))</f>
        <v>+++++Address Type</v>
      </c>
      <c r="C297" s="3" t="str">
        <f t="shared" si="9"/>
        <v>+++++AddressType</v>
      </c>
      <c r="D297" s="3" t="str">
        <f>IF(C297="","",'Input Data'!D297)</f>
        <v>AdrTp</v>
      </c>
      <c r="E297" s="3" t="str">
        <f>IF('Input Data'!E297=0,"",'Input Data'!E297)</f>
        <v>0..1</v>
      </c>
      <c r="F297" s="19" t="str">
        <f>IF('Input Data'!F297=0,"",'Input Data'!F297)</f>
        <v>0..1</v>
      </c>
      <c r="G297" s="5" t="str">
        <f t="shared" si="8"/>
        <v>CHILD</v>
      </c>
      <c r="H297" s="16" t="str">
        <f>IF('Input Data'!H297=0,"",'Input Data'!H297)</f>
        <v>2.8</v>
      </c>
      <c r="I297" s="17" t="str">
        <f>IF('Input Data'!I297=0,"",'Input Data'!I297)</f>
        <v>NotUsed</v>
      </c>
    </row>
    <row r="298" spans="1:9" x14ac:dyDescent="0.25">
      <c r="A298" s="4">
        <f>IF('Input Data'!A298="","",'Input Data'!A298-1)</f>
        <v>5</v>
      </c>
      <c r="B298" s="3" t="str">
        <f>IF(A298="","",CONCATENATE(REPT("+",(A298)),'Input Data'!B298))</f>
        <v>+++++Department</v>
      </c>
      <c r="C298" s="3" t="str">
        <f t="shared" si="9"/>
        <v>+++++Department</v>
      </c>
      <c r="D298" s="3" t="str">
        <f>IF(C298="","",'Input Data'!D298)</f>
        <v>Dept</v>
      </c>
      <c r="E298" s="3" t="str">
        <f>IF('Input Data'!E298=0,"",'Input Data'!E298)</f>
        <v>0..1</v>
      </c>
      <c r="F298" s="19" t="str">
        <f>IF('Input Data'!F298=0,"",'Input Data'!F298)</f>
        <v>0..1</v>
      </c>
      <c r="G298" s="5" t="str">
        <f t="shared" si="8"/>
        <v>CHILD</v>
      </c>
      <c r="H298" s="16" t="str">
        <f>IF('Input Data'!H298=0,"",'Input Data'!H298)</f>
        <v>2.9</v>
      </c>
      <c r="I298" s="17" t="str">
        <f>IF('Input Data'!I298=0,"",'Input Data'!I298)</f>
        <v>NotUsed</v>
      </c>
    </row>
    <row r="299" spans="1:9" x14ac:dyDescent="0.25">
      <c r="A299" s="4">
        <f>IF('Input Data'!A299="","",'Input Data'!A299-1)</f>
        <v>5</v>
      </c>
      <c r="B299" s="3" t="str">
        <f>IF(A299="","",CONCATENATE(REPT("+",(A299)),'Input Data'!B299))</f>
        <v>+++++Sub Department</v>
      </c>
      <c r="C299" s="3" t="str">
        <f t="shared" si="9"/>
        <v>+++++SubDepartment</v>
      </c>
      <c r="D299" s="3" t="str">
        <f>IF(C299="","",'Input Data'!D299)</f>
        <v>SubDept</v>
      </c>
      <c r="E299" s="3" t="str">
        <f>IF('Input Data'!E299=0,"",'Input Data'!E299)</f>
        <v>0..1</v>
      </c>
      <c r="F299" s="19" t="str">
        <f>IF('Input Data'!F299=0,"",'Input Data'!F299)</f>
        <v>0..1</v>
      </c>
      <c r="G299" s="5" t="str">
        <f t="shared" si="8"/>
        <v>CHILD</v>
      </c>
      <c r="H299" s="16" t="str">
        <f>IF('Input Data'!H299=0,"",'Input Data'!H299)</f>
        <v>2.10</v>
      </c>
      <c r="I299" s="17" t="str">
        <f>IF('Input Data'!I299=0,"",'Input Data'!I299)</f>
        <v>NotUsed</v>
      </c>
    </row>
    <row r="300" spans="1:9" x14ac:dyDescent="0.25">
      <c r="A300" s="4">
        <f>IF('Input Data'!A300="","",'Input Data'!A300-1)</f>
        <v>5</v>
      </c>
      <c r="B300" s="3" t="str">
        <f>IF(A300="","",CONCATENATE(REPT("+",(A300)),'Input Data'!B300))</f>
        <v>+++++Street Name</v>
      </c>
      <c r="C300" s="3" t="str">
        <f t="shared" si="9"/>
        <v>+++++StreetName</v>
      </c>
      <c r="D300" s="3" t="str">
        <f>IF(C300="","",'Input Data'!D300)</f>
        <v>StrtNm</v>
      </c>
      <c r="E300" s="3" t="str">
        <f>IF('Input Data'!E300=0,"",'Input Data'!E300)</f>
        <v>0..1</v>
      </c>
      <c r="F300" s="19" t="str">
        <f>IF('Input Data'!F300=0,"",'Input Data'!F300)</f>
        <v>0..1</v>
      </c>
      <c r="G300" s="5" t="str">
        <f t="shared" si="8"/>
        <v>CHILD</v>
      </c>
      <c r="H300" s="16" t="str">
        <f>IF('Input Data'!H300=0,"",'Input Data'!H300)</f>
        <v>2.11</v>
      </c>
      <c r="I300" s="17" t="str">
        <f>IF('Input Data'!I300=0,"",'Input Data'!I300)</f>
        <v>NotUsed</v>
      </c>
    </row>
    <row r="301" spans="1:9" x14ac:dyDescent="0.25">
      <c r="A301" s="4">
        <f>IF('Input Data'!A301="","",'Input Data'!A301-1)</f>
        <v>5</v>
      </c>
      <c r="B301" s="3" t="str">
        <f>IF(A301="","",CONCATENATE(REPT("+",(A301)),'Input Data'!B301))</f>
        <v>+++++Building Number</v>
      </c>
      <c r="C301" s="3" t="str">
        <f t="shared" si="9"/>
        <v>+++++BuildingNumber</v>
      </c>
      <c r="D301" s="3" t="str">
        <f>IF(C301="","",'Input Data'!D301)</f>
        <v>BldgNb</v>
      </c>
      <c r="E301" s="3" t="str">
        <f>IF('Input Data'!E301=0,"",'Input Data'!E301)</f>
        <v>0..1</v>
      </c>
      <c r="F301" s="19" t="str">
        <f>IF('Input Data'!F301=0,"",'Input Data'!F301)</f>
        <v>0..1</v>
      </c>
      <c r="G301" s="5" t="str">
        <f t="shared" si="8"/>
        <v>CHILD</v>
      </c>
      <c r="H301" s="16" t="str">
        <f>IF('Input Data'!H301=0,"",'Input Data'!H301)</f>
        <v>2.12</v>
      </c>
      <c r="I301" s="17" t="str">
        <f>IF('Input Data'!I301=0,"",'Input Data'!I301)</f>
        <v>NotUsed</v>
      </c>
    </row>
    <row r="302" spans="1:9" x14ac:dyDescent="0.25">
      <c r="A302" s="4">
        <f>IF('Input Data'!A302="","",'Input Data'!A302-1)</f>
        <v>5</v>
      </c>
      <c r="B302" s="3" t="str">
        <f>IF(A302="","",CONCATENATE(REPT("+",(A302)),'Input Data'!B302))</f>
        <v>+++++Post Code</v>
      </c>
      <c r="C302" s="3" t="str">
        <f t="shared" si="9"/>
        <v>+++++PostCode</v>
      </c>
      <c r="D302" s="3" t="str">
        <f>IF(C302="","",'Input Data'!D302)</f>
        <v>PstCd</v>
      </c>
      <c r="E302" s="3" t="str">
        <f>IF('Input Data'!E302=0,"",'Input Data'!E302)</f>
        <v>0..1</v>
      </c>
      <c r="F302" s="19" t="str">
        <f>IF('Input Data'!F302=0,"",'Input Data'!F302)</f>
        <v>0..1</v>
      </c>
      <c r="G302" s="5" t="str">
        <f t="shared" si="8"/>
        <v>CHILD</v>
      </c>
      <c r="H302" s="16" t="str">
        <f>IF('Input Data'!H302=0,"",'Input Data'!H302)</f>
        <v>2.13</v>
      </c>
      <c r="I302" s="17" t="str">
        <f>IF('Input Data'!I302=0,"",'Input Data'!I302)</f>
        <v>NotUsed</v>
      </c>
    </row>
    <row r="303" spans="1:9" x14ac:dyDescent="0.25">
      <c r="A303" s="4">
        <f>IF('Input Data'!A303="","",'Input Data'!A303-1)</f>
        <v>5</v>
      </c>
      <c r="B303" s="3" t="str">
        <f>IF(A303="","",CONCATENATE(REPT("+",(A303)),'Input Data'!B303))</f>
        <v>+++++Town Name</v>
      </c>
      <c r="C303" s="3" t="str">
        <f t="shared" si="9"/>
        <v>+++++TownName</v>
      </c>
      <c r="D303" s="3" t="str">
        <f>IF(C303="","",'Input Data'!D303)</f>
        <v>TwnNm</v>
      </c>
      <c r="E303" s="3" t="str">
        <f>IF('Input Data'!E303=0,"",'Input Data'!E303)</f>
        <v>0..1</v>
      </c>
      <c r="F303" s="19" t="str">
        <f>IF('Input Data'!F303=0,"",'Input Data'!F303)</f>
        <v>0..1</v>
      </c>
      <c r="G303" s="5" t="str">
        <f t="shared" si="8"/>
        <v>CHILD</v>
      </c>
      <c r="H303" s="16" t="str">
        <f>IF('Input Data'!H303=0,"",'Input Data'!H303)</f>
        <v>2.14</v>
      </c>
      <c r="I303" s="17" t="str">
        <f>IF('Input Data'!I303=0,"",'Input Data'!I303)</f>
        <v>NotUsed</v>
      </c>
    </row>
    <row r="304" spans="1:9" x14ac:dyDescent="0.25">
      <c r="A304" s="4">
        <f>IF('Input Data'!A304="","",'Input Data'!A304-1)</f>
        <v>5</v>
      </c>
      <c r="B304" s="3" t="str">
        <f>IF(A304="","",CONCATENATE(REPT("+",(A304)),'Input Data'!B304))</f>
        <v>+++++Country Sub Division</v>
      </c>
      <c r="C304" s="3" t="str">
        <f t="shared" si="9"/>
        <v>+++++CountrySubDivision</v>
      </c>
      <c r="D304" s="3" t="str">
        <f>IF(C304="","",'Input Data'!D304)</f>
        <v>CtrySubDvsn</v>
      </c>
      <c r="E304" s="3" t="str">
        <f>IF('Input Data'!E304=0,"",'Input Data'!E304)</f>
        <v>0..1</v>
      </c>
      <c r="F304" s="19" t="str">
        <f>IF('Input Data'!F304=0,"",'Input Data'!F304)</f>
        <v>0..1</v>
      </c>
      <c r="G304" s="5" t="str">
        <f t="shared" si="8"/>
        <v>CHILD</v>
      </c>
      <c r="H304" s="16" t="str">
        <f>IF('Input Data'!H304=0,"",'Input Data'!H304)</f>
        <v>2.15</v>
      </c>
      <c r="I304" s="17" t="str">
        <f>IF('Input Data'!I304=0,"",'Input Data'!I304)</f>
        <v>NotUsed</v>
      </c>
    </row>
    <row r="305" spans="1:9" x14ac:dyDescent="0.25">
      <c r="A305" s="4">
        <f>IF('Input Data'!A305="","",'Input Data'!A305-1)</f>
        <v>5</v>
      </c>
      <c r="B305" s="3" t="str">
        <f>IF(A305="","",CONCATENATE(REPT("+",(A305)),'Input Data'!B305))</f>
        <v>+++++Country name code</v>
      </c>
      <c r="C305" s="3" t="str">
        <f t="shared" si="9"/>
        <v>+++++Countrynamecode</v>
      </c>
      <c r="D305" s="3" t="str">
        <f>IF(C305="","",'Input Data'!D305)</f>
        <v>Ctry</v>
      </c>
      <c r="E305" s="3" t="str">
        <f>IF('Input Data'!E305=0,"",'Input Data'!E305)</f>
        <v>0..1</v>
      </c>
      <c r="F305" s="19" t="str">
        <f>IF('Input Data'!F305=0,"",'Input Data'!F305)</f>
        <v>0..1</v>
      </c>
      <c r="G305" s="5" t="str">
        <f t="shared" si="8"/>
        <v>CHILD</v>
      </c>
      <c r="H305" s="16" t="str">
        <f>IF('Input Data'!H305=0,"",'Input Data'!H305)</f>
        <v>2.16</v>
      </c>
      <c r="I305" s="17" t="str">
        <f>IF('Input Data'!I305=0,"",'Input Data'!I305)</f>
        <v>NotUsed</v>
      </c>
    </row>
    <row r="306" spans="1:9" x14ac:dyDescent="0.25">
      <c r="A306" s="4">
        <f>IF('Input Data'!A306="","",'Input Data'!A306-1)</f>
        <v>5</v>
      </c>
      <c r="B306" s="3" t="str">
        <f>IF(A306="","",CONCATENATE(REPT("+",(A306)),'Input Data'!B306))</f>
        <v>+++++Country</v>
      </c>
      <c r="C306" s="3" t="str">
        <f t="shared" si="9"/>
        <v>+++++Country</v>
      </c>
      <c r="D306" s="3" t="str">
        <f>IF(C306="","",'Input Data'!D306)</f>
        <v>Ctry</v>
      </c>
      <c r="E306" s="3" t="str">
        <f>IF('Input Data'!E306=0,"",'Input Data'!E306)</f>
        <v>0..1</v>
      </c>
      <c r="F306" s="19" t="str">
        <f>IF('Input Data'!F306=0,"",'Input Data'!F306)</f>
        <v>0..1</v>
      </c>
      <c r="G306" s="5" t="str">
        <f t="shared" si="8"/>
        <v>CHILD</v>
      </c>
      <c r="H306" s="16" t="str">
        <f>IF('Input Data'!H306=0,"",'Input Data'!H306)</f>
        <v>2.16</v>
      </c>
      <c r="I306" s="17" t="str">
        <f>IF('Input Data'!I306=0,"",'Input Data'!I306)</f>
        <v>NotUsed</v>
      </c>
    </row>
    <row r="307" spans="1:9" x14ac:dyDescent="0.25">
      <c r="A307" s="4">
        <f>IF('Input Data'!A307="","",'Input Data'!A307-1)</f>
        <v>5</v>
      </c>
      <c r="B307" s="3" t="str">
        <f>IF(A307="","",CONCATENATE(REPT("+",(A307)),'Input Data'!B307))</f>
        <v>+++++Address Line</v>
      </c>
      <c r="C307" s="3" t="str">
        <f t="shared" si="9"/>
        <v>+++++AddressLine</v>
      </c>
      <c r="D307" s="3" t="str">
        <f>IF(C307="","",'Input Data'!D307)</f>
        <v>AdrLine</v>
      </c>
      <c r="E307" s="3" t="str">
        <f>IF('Input Data'!E307=0,"",'Input Data'!E307)</f>
        <v>0..7</v>
      </c>
      <c r="F307" s="19" t="str">
        <f>IF('Input Data'!F307=0,"",'Input Data'!F307)</f>
        <v>0..7</v>
      </c>
      <c r="G307" s="5" t="str">
        <f t="shared" si="8"/>
        <v>CHILD</v>
      </c>
      <c r="H307" s="16" t="str">
        <f>IF('Input Data'!H307=0,"",'Input Data'!H307)</f>
        <v>2.17</v>
      </c>
      <c r="I307" s="17" t="str">
        <f>IF('Input Data'!I307=0,"",'Input Data'!I307)</f>
        <v>NotUsed</v>
      </c>
    </row>
    <row r="308" spans="1:9" x14ac:dyDescent="0.25">
      <c r="A308" s="4">
        <f>IF('Input Data'!A308="","",'Input Data'!A308-1)</f>
        <v>4</v>
      </c>
      <c r="B308" s="3" t="str">
        <f>IF(A308="","",CONCATENATE(REPT("+",(A308)),'Input Data'!B308))</f>
        <v>++++Identification</v>
      </c>
      <c r="C308" s="3" t="str">
        <f t="shared" si="9"/>
        <v>++++Identification</v>
      </c>
      <c r="D308" s="3" t="str">
        <f>IF(C308="","",'Input Data'!D308)</f>
        <v>Id</v>
      </c>
      <c r="E308" s="3" t="str">
        <f>IF('Input Data'!E308=0,"",'Input Data'!E308)</f>
        <v>0..1</v>
      </c>
      <c r="F308" s="19" t="str">
        <f>IF('Input Data'!F308=0,"",'Input Data'!F308)</f>
        <v>0..1</v>
      </c>
      <c r="G308" s="5" t="str">
        <f t="shared" si="8"/>
        <v>PARENT</v>
      </c>
      <c r="H308" s="16" t="str">
        <f>IF('Input Data'!H308=0,"",'Input Data'!H308)</f>
        <v>2.18</v>
      </c>
      <c r="I308" s="17" t="str">
        <f>IF('Input Data'!I308=0,"",'Input Data'!I308)</f>
        <v>Used</v>
      </c>
    </row>
    <row r="309" spans="1:9" x14ac:dyDescent="0.25">
      <c r="A309" s="4">
        <f>IF('Input Data'!A309="","",'Input Data'!A309-1)</f>
        <v>5</v>
      </c>
      <c r="B309" s="3" t="str">
        <f>IF(A309="","",CONCATENATE(REPT("+",(A309)),'Input Data'!B309))</f>
        <v>+++++Organisation Identification</v>
      </c>
      <c r="C309" s="3" t="str">
        <f t="shared" si="9"/>
        <v>+++++OrganisationIdentification</v>
      </c>
      <c r="D309" s="3" t="str">
        <f>IF(C309="","",'Input Data'!D309)</f>
        <v>OrgId</v>
      </c>
      <c r="E309" s="3" t="str">
        <f>IF('Input Data'!E309=0,"",'Input Data'!E309)</f>
        <v>1..1</v>
      </c>
      <c r="F309" s="19" t="str">
        <f>IF('Input Data'!F309=0,"",'Input Data'!F309)</f>
        <v>1..1</v>
      </c>
      <c r="G309" s="5" t="str">
        <f t="shared" si="8"/>
        <v>PARENT</v>
      </c>
      <c r="H309" s="16" t="str">
        <f>IF('Input Data'!H309=0,"",'Input Data'!H309)</f>
        <v>2.19</v>
      </c>
      <c r="I309" s="17" t="str">
        <f>IF('Input Data'!I309=0,"",'Input Data'!I309)</f>
        <v>Used</v>
      </c>
    </row>
    <row r="310" spans="1:9" x14ac:dyDescent="0.25">
      <c r="A310" s="4">
        <f>IF('Input Data'!A310="","",'Input Data'!A310-1)</f>
        <v>6</v>
      </c>
      <c r="B310" s="3" t="str">
        <f>IF(A310="","",CONCATENATE(REPT("+",(A310)),'Input Data'!B310))</f>
        <v>++++++Any BIC</v>
      </c>
      <c r="C310" s="3" t="str">
        <f t="shared" si="9"/>
        <v>++++++AnyBIC</v>
      </c>
      <c r="D310" s="3" t="str">
        <f>IF(C310="","",'Input Data'!D310)</f>
        <v>AnyBIC</v>
      </c>
      <c r="E310" s="3" t="str">
        <f>IF('Input Data'!E310=0,"",'Input Data'!E310)</f>
        <v>0..1</v>
      </c>
      <c r="F310" s="19" t="str">
        <f>IF('Input Data'!F310=0,"",'Input Data'!F310)</f>
        <v>0..1</v>
      </c>
      <c r="G310" s="5" t="str">
        <f t="shared" si="8"/>
        <v>CHILD</v>
      </c>
      <c r="H310" s="16" t="str">
        <f>IF('Input Data'!H310=0,"",'Input Data'!H310)</f>
        <v>2.20</v>
      </c>
      <c r="I310" s="17" t="str">
        <f>IF('Input Data'!I310=0,"",'Input Data'!I310)</f>
        <v>Used</v>
      </c>
    </row>
    <row r="311" spans="1:9" x14ac:dyDescent="0.25">
      <c r="A311" s="4">
        <f>IF('Input Data'!A311="","",'Input Data'!A311-1)</f>
        <v>6</v>
      </c>
      <c r="B311" s="3" t="str">
        <f>IF(A311="","",CONCATENATE(REPT("+",(A311)),'Input Data'!B311))</f>
        <v>++++++Other</v>
      </c>
      <c r="C311" s="3" t="str">
        <f t="shared" si="9"/>
        <v>++++++Other</v>
      </c>
      <c r="D311" s="3" t="str">
        <f>IF(C311="","",'Input Data'!D311)</f>
        <v>Othr</v>
      </c>
      <c r="E311" s="3" t="str">
        <f>IF('Input Data'!E311=0,"",'Input Data'!E311)</f>
        <v>0..n</v>
      </c>
      <c r="F311" s="19" t="str">
        <f>IF('Input Data'!F311=0,"",'Input Data'!F311)</f>
        <v>0..n</v>
      </c>
      <c r="G311" s="5" t="str">
        <f t="shared" si="8"/>
        <v>PARENT</v>
      </c>
      <c r="H311" s="16" t="str">
        <f>IF('Input Data'!H311=0,"",'Input Data'!H311)</f>
        <v>2.21</v>
      </c>
      <c r="I311" s="17" t="str">
        <f>IF('Input Data'!I311=0,"",'Input Data'!I311)</f>
        <v>Used</v>
      </c>
    </row>
    <row r="312" spans="1:9" x14ac:dyDescent="0.25">
      <c r="A312" s="4">
        <f>IF('Input Data'!A312="","",'Input Data'!A312-1)</f>
        <v>7</v>
      </c>
      <c r="B312" s="3" t="str">
        <f>IF(A312="","",CONCATENATE(REPT("+",(A312)),'Input Data'!B312))</f>
        <v>+++++++Identification</v>
      </c>
      <c r="C312" s="3" t="str">
        <f t="shared" si="9"/>
        <v>+++++++Identification</v>
      </c>
      <c r="D312" s="3" t="str">
        <f>IF(C312="","",'Input Data'!D312)</f>
        <v>Id</v>
      </c>
      <c r="E312" s="3" t="str">
        <f>IF('Input Data'!E312=0,"",'Input Data'!E312)</f>
        <v>1..1</v>
      </c>
      <c r="F312" s="19" t="str">
        <f>IF('Input Data'!F312=0,"",'Input Data'!F312)</f>
        <v>1..1</v>
      </c>
      <c r="G312" s="5" t="str">
        <f t="shared" si="8"/>
        <v>CHILD</v>
      </c>
      <c r="H312" s="16" t="str">
        <f>IF('Input Data'!H312=0,"",'Input Data'!H312)</f>
        <v>2.22</v>
      </c>
      <c r="I312" s="17" t="str">
        <f>IF('Input Data'!I312=0,"",'Input Data'!I312)</f>
        <v>Used</v>
      </c>
    </row>
    <row r="313" spans="1:9" x14ac:dyDescent="0.25">
      <c r="A313" s="4">
        <f>IF('Input Data'!A313="","",'Input Data'!A313-1)</f>
        <v>7</v>
      </c>
      <c r="B313" s="3" t="str">
        <f>IF(A313="","",CONCATENATE(REPT("+",(A313)),'Input Data'!B313))</f>
        <v>+++++++Scheme Name</v>
      </c>
      <c r="C313" s="3" t="str">
        <f t="shared" si="9"/>
        <v>+++++++SchemeName</v>
      </c>
      <c r="D313" s="3" t="str">
        <f>IF(C313="","",'Input Data'!D313)</f>
        <v>SchmeNm</v>
      </c>
      <c r="E313" s="3" t="str">
        <f>IF('Input Data'!E313=0,"",'Input Data'!E313)</f>
        <v>0..1</v>
      </c>
      <c r="F313" s="19" t="str">
        <f>IF('Input Data'!F313=0,"",'Input Data'!F313)</f>
        <v>0..1</v>
      </c>
      <c r="G313" s="5" t="str">
        <f t="shared" si="8"/>
        <v>PARENT</v>
      </c>
      <c r="H313" s="16" t="str">
        <f>IF('Input Data'!H313=0,"",'Input Data'!H313)</f>
        <v>2.23</v>
      </c>
      <c r="I313" s="17" t="str">
        <f>IF('Input Data'!I313=0,"",'Input Data'!I313)</f>
        <v>NotUsed</v>
      </c>
    </row>
    <row r="314" spans="1:9" x14ac:dyDescent="0.25">
      <c r="A314" s="4">
        <f>IF('Input Data'!A314="","",'Input Data'!A314-1)</f>
        <v>8</v>
      </c>
      <c r="B314" s="3" t="str">
        <f>IF(A314="","",CONCATENATE(REPT("+",(A314)),'Input Data'!B314))</f>
        <v>++++++++Code</v>
      </c>
      <c r="C314" s="3" t="str">
        <f t="shared" si="9"/>
        <v>++++++++Code</v>
      </c>
      <c r="D314" s="3" t="str">
        <f>IF(C314="","",'Input Data'!D314)</f>
        <v>Cd</v>
      </c>
      <c r="E314" s="3" t="str">
        <f>IF('Input Data'!E314=0,"",'Input Data'!E314)</f>
        <v>1..1</v>
      </c>
      <c r="F314" s="19" t="str">
        <f>IF('Input Data'!F314=0,"",'Input Data'!F314)</f>
        <v>1..1</v>
      </c>
      <c r="G314" s="5" t="str">
        <f t="shared" si="8"/>
        <v>CHILD</v>
      </c>
      <c r="H314" s="16" t="str">
        <f>IF('Input Data'!H314=0,"",'Input Data'!H314)</f>
        <v>2.24</v>
      </c>
      <c r="I314" s="17" t="str">
        <f>IF('Input Data'!I314=0,"",'Input Data'!I314)</f>
        <v>NotUsed</v>
      </c>
    </row>
    <row r="315" spans="1:9" x14ac:dyDescent="0.25">
      <c r="A315" s="4">
        <f>IF('Input Data'!A315="","",'Input Data'!A315-1)</f>
        <v>8</v>
      </c>
      <c r="B315" s="3" t="str">
        <f>IF(A315="","",CONCATENATE(REPT("+",(A315)),'Input Data'!B315))</f>
        <v>++++++++Proprietary</v>
      </c>
      <c r="C315" s="3" t="str">
        <f t="shared" si="9"/>
        <v>++++++++Proprietary</v>
      </c>
      <c r="D315" s="3" t="str">
        <f>IF(C315="","",'Input Data'!D315)</f>
        <v>Prtry</v>
      </c>
      <c r="E315" s="3" t="str">
        <f>IF('Input Data'!E315=0,"",'Input Data'!E315)</f>
        <v>1..1</v>
      </c>
      <c r="F315" s="19" t="str">
        <f>IF('Input Data'!F315=0,"",'Input Data'!F315)</f>
        <v>1..1</v>
      </c>
      <c r="G315" s="5" t="str">
        <f t="shared" si="8"/>
        <v>CHILD</v>
      </c>
      <c r="H315" s="16" t="str">
        <f>IF('Input Data'!H315=0,"",'Input Data'!H315)</f>
        <v>2.25</v>
      </c>
      <c r="I315" s="17" t="str">
        <f>IF('Input Data'!I315=0,"",'Input Data'!I315)</f>
        <v>NotUsed</v>
      </c>
    </row>
    <row r="316" spans="1:9" x14ac:dyDescent="0.25">
      <c r="A316" s="4">
        <f>IF('Input Data'!A316="","",'Input Data'!A316-1)</f>
        <v>7</v>
      </c>
      <c r="B316" s="3" t="str">
        <f>IF(A316="","",CONCATENATE(REPT("+",(A316)),'Input Data'!B316))</f>
        <v>+++++++Issuer</v>
      </c>
      <c r="C316" s="3" t="str">
        <f t="shared" si="9"/>
        <v>+++++++Issuer</v>
      </c>
      <c r="D316" s="3" t="str">
        <f>IF(C316="","",'Input Data'!D316)</f>
        <v>Issr</v>
      </c>
      <c r="E316" s="3" t="str">
        <f>IF('Input Data'!E316=0,"",'Input Data'!E316)</f>
        <v>0..1</v>
      </c>
      <c r="F316" s="19" t="str">
        <f>IF('Input Data'!F316=0,"",'Input Data'!F316)</f>
        <v>0..1</v>
      </c>
      <c r="G316" s="5" t="str">
        <f t="shared" si="8"/>
        <v>CHILD</v>
      </c>
      <c r="H316" s="16" t="str">
        <f>IF('Input Data'!H316=0,"",'Input Data'!H316)</f>
        <v>2.26</v>
      </c>
      <c r="I316" s="17" t="str">
        <f>IF('Input Data'!I316=0,"",'Input Data'!I316)</f>
        <v>Used</v>
      </c>
    </row>
    <row r="317" spans="1:9" x14ac:dyDescent="0.25">
      <c r="A317" s="4">
        <f>IF('Input Data'!A317="","",'Input Data'!A317-1)</f>
        <v>5</v>
      </c>
      <c r="B317" s="3" t="str">
        <f>IF(A317="","",CONCATENATE(REPT("+",(A317)),'Input Data'!B317))</f>
        <v>+++++Private Identification</v>
      </c>
      <c r="C317" s="3" t="str">
        <f t="shared" si="9"/>
        <v>+++++PrivateIdentification</v>
      </c>
      <c r="D317" s="3" t="str">
        <f>IF(C317="","",'Input Data'!D317)</f>
        <v>PrvtId</v>
      </c>
      <c r="E317" s="3" t="str">
        <f>IF('Input Data'!E317=0,"",'Input Data'!E317)</f>
        <v>1..1</v>
      </c>
      <c r="F317" s="19" t="str">
        <f>IF('Input Data'!F317=0,"",'Input Data'!F317)</f>
        <v>1..1</v>
      </c>
      <c r="G317" s="5" t="str">
        <f t="shared" si="8"/>
        <v>PARENT</v>
      </c>
      <c r="H317" s="16" t="str">
        <f>IF('Input Data'!H317=0,"",'Input Data'!H317)</f>
        <v>2.27</v>
      </c>
      <c r="I317" s="17" t="str">
        <f>IF('Input Data'!I317=0,"",'Input Data'!I317)</f>
        <v>Used</v>
      </c>
    </row>
    <row r="318" spans="1:9" x14ac:dyDescent="0.25">
      <c r="A318" s="4">
        <f>IF('Input Data'!A318="","",'Input Data'!A318-1)</f>
        <v>6</v>
      </c>
      <c r="B318" s="3" t="str">
        <f>IF(A318="","",CONCATENATE(REPT("+",(A318)),'Input Data'!B318))</f>
        <v>++++++Date And Place Of Birth</v>
      </c>
      <c r="C318" s="3" t="str">
        <f t="shared" si="9"/>
        <v>++++++DateAndPlaceOfBirth</v>
      </c>
      <c r="D318" s="3" t="str">
        <f>IF(C318="","",'Input Data'!D318)</f>
        <v>DtAndPlcOfBirth</v>
      </c>
      <c r="E318" s="3" t="str">
        <f>IF('Input Data'!E318=0,"",'Input Data'!E318)</f>
        <v>0..1</v>
      </c>
      <c r="F318" s="19" t="str">
        <f>IF('Input Data'!F318=0,"",'Input Data'!F318)</f>
        <v>0..1</v>
      </c>
      <c r="G318" s="5" t="str">
        <f t="shared" si="8"/>
        <v>PARENT</v>
      </c>
      <c r="H318" s="16" t="str">
        <f>IF('Input Data'!H318=0,"",'Input Data'!H318)</f>
        <v>2.28</v>
      </c>
      <c r="I318" s="17" t="str">
        <f>IF('Input Data'!I318=0,"",'Input Data'!I318)</f>
        <v>Used</v>
      </c>
    </row>
    <row r="319" spans="1:9" x14ac:dyDescent="0.25">
      <c r="A319" s="4">
        <f>IF('Input Data'!A319="","",'Input Data'!A319-1)</f>
        <v>7</v>
      </c>
      <c r="B319" s="3" t="str">
        <f>IF(A319="","",CONCATENATE(REPT("+",(A319)),'Input Data'!B319))</f>
        <v>+++++++Birth Date</v>
      </c>
      <c r="C319" s="3" t="str">
        <f t="shared" si="9"/>
        <v>+++++++BirthDate</v>
      </c>
      <c r="D319" s="3" t="str">
        <f>IF(C319="","",'Input Data'!D319)</f>
        <v>BirthDt</v>
      </c>
      <c r="E319" s="3" t="str">
        <f>IF('Input Data'!E319=0,"",'Input Data'!E319)</f>
        <v>1..1</v>
      </c>
      <c r="F319" s="19" t="str">
        <f>IF('Input Data'!F319=0,"",'Input Data'!F319)</f>
        <v>1..1</v>
      </c>
      <c r="G319" s="5" t="str">
        <f t="shared" si="8"/>
        <v>CHILD</v>
      </c>
      <c r="H319" s="16" t="str">
        <f>IF('Input Data'!H319=0,"",'Input Data'!H319)</f>
        <v>2.29</v>
      </c>
      <c r="I319" s="17" t="str">
        <f>IF('Input Data'!I319=0,"",'Input Data'!I319)</f>
        <v>Used</v>
      </c>
    </row>
    <row r="320" spans="1:9" x14ac:dyDescent="0.25">
      <c r="A320" s="4">
        <f>IF('Input Data'!A320="","",'Input Data'!A320-1)</f>
        <v>7</v>
      </c>
      <c r="B320" s="3" t="str">
        <f>IF(A320="","",CONCATENATE(REPT("+",(A320)),'Input Data'!B320))</f>
        <v>+++++++Province Of Birth</v>
      </c>
      <c r="C320" s="3" t="str">
        <f t="shared" si="9"/>
        <v>+++++++ProvinceOfBirth</v>
      </c>
      <c r="D320" s="3" t="str">
        <f>IF(C320="","",'Input Data'!D320)</f>
        <v>PrvcOfBirth</v>
      </c>
      <c r="E320" s="3" t="str">
        <f>IF('Input Data'!E320=0,"",'Input Data'!E320)</f>
        <v>0..1</v>
      </c>
      <c r="F320" s="19" t="str">
        <f>IF('Input Data'!F320=0,"",'Input Data'!F320)</f>
        <v>0..1</v>
      </c>
      <c r="G320" s="5" t="str">
        <f t="shared" si="8"/>
        <v>CHILD</v>
      </c>
      <c r="H320" s="16" t="str">
        <f>IF('Input Data'!H320=0,"",'Input Data'!H320)</f>
        <v>2.30</v>
      </c>
      <c r="I320" s="17" t="str">
        <f>IF('Input Data'!I320=0,"",'Input Data'!I320)</f>
        <v>Used</v>
      </c>
    </row>
    <row r="321" spans="1:9" x14ac:dyDescent="0.25">
      <c r="A321" s="4">
        <f>IF('Input Data'!A321="","",'Input Data'!A321-1)</f>
        <v>7</v>
      </c>
      <c r="B321" s="3" t="str">
        <f>IF(A321="","",CONCATENATE(REPT("+",(A321)),'Input Data'!B321))</f>
        <v>+++++++City Of Birth</v>
      </c>
      <c r="C321" s="3" t="str">
        <f t="shared" si="9"/>
        <v>+++++++CityOfBirth</v>
      </c>
      <c r="D321" s="3" t="str">
        <f>IF(C321="","",'Input Data'!D321)</f>
        <v>CityOfBirth</v>
      </c>
      <c r="E321" s="3" t="str">
        <f>IF('Input Data'!E321=0,"",'Input Data'!E321)</f>
        <v>1..1</v>
      </c>
      <c r="F321" s="19" t="str">
        <f>IF('Input Data'!F321=0,"",'Input Data'!F321)</f>
        <v>1..1</v>
      </c>
      <c r="G321" s="5" t="str">
        <f t="shared" si="8"/>
        <v>CHILD</v>
      </c>
      <c r="H321" s="16" t="str">
        <f>IF('Input Data'!H321=0,"",'Input Data'!H321)</f>
        <v>2.31</v>
      </c>
      <c r="I321" s="17" t="str">
        <f>IF('Input Data'!I321=0,"",'Input Data'!I321)</f>
        <v>Used</v>
      </c>
    </row>
    <row r="322" spans="1:9" x14ac:dyDescent="0.25">
      <c r="A322" s="4">
        <f>IF('Input Data'!A322="","",'Input Data'!A322-1)</f>
        <v>7</v>
      </c>
      <c r="B322" s="3" t="str">
        <f>IF(A322="","",CONCATENATE(REPT("+",(A322)),'Input Data'!B322))</f>
        <v>+++++++Country name code</v>
      </c>
      <c r="C322" s="3" t="str">
        <f t="shared" si="9"/>
        <v>+++++++Countrynamecode</v>
      </c>
      <c r="D322" s="3" t="str">
        <f>IF(C322="","",'Input Data'!D322)</f>
        <v>CtryOfBirth</v>
      </c>
      <c r="E322" s="3" t="str">
        <f>IF('Input Data'!E322=0,"",'Input Data'!E322)</f>
        <v>1..1</v>
      </c>
      <c r="F322" s="19" t="str">
        <f>IF('Input Data'!F322=0,"",'Input Data'!F322)</f>
        <v>1..1</v>
      </c>
      <c r="G322" s="5" t="str">
        <f t="shared" ref="G322:G385" si="10">IF(A322="","",IF(OR(A322=A323,A322&gt;A323),"CHILD","PARENT"))</f>
        <v>CHILD</v>
      </c>
      <c r="H322" s="16" t="str">
        <f>IF('Input Data'!H322=0,"",'Input Data'!H322)</f>
        <v>2.32</v>
      </c>
      <c r="I322" s="17" t="str">
        <f>IF('Input Data'!I322=0,"",'Input Data'!I322)</f>
        <v>Used</v>
      </c>
    </row>
    <row r="323" spans="1:9" x14ac:dyDescent="0.25">
      <c r="A323" s="4">
        <f>IF('Input Data'!A323="","",'Input Data'!A323-1)</f>
        <v>7</v>
      </c>
      <c r="B323" s="3" t="str">
        <f>IF(A323="","",CONCATENATE(REPT("+",(A323)),'Input Data'!B323))</f>
        <v>+++++++Country Of Birth</v>
      </c>
      <c r="C323" s="3" t="str">
        <f t="shared" si="9"/>
        <v>+++++++CountryOfBirth</v>
      </c>
      <c r="D323" s="3" t="str">
        <f>IF(C323="","",'Input Data'!D323)</f>
        <v>CtryOfBirth</v>
      </c>
      <c r="E323" s="3" t="str">
        <f>IF('Input Data'!E323=0,"",'Input Data'!E323)</f>
        <v>1..1</v>
      </c>
      <c r="F323" s="19" t="str">
        <f>IF('Input Data'!F323=0,"",'Input Data'!F323)</f>
        <v>1..1</v>
      </c>
      <c r="G323" s="5" t="str">
        <f t="shared" si="10"/>
        <v>CHILD</v>
      </c>
      <c r="H323" s="16" t="str">
        <f>IF('Input Data'!H323=0,"",'Input Data'!H323)</f>
        <v>2.32</v>
      </c>
      <c r="I323" s="17" t="str">
        <f>IF('Input Data'!I323=0,"",'Input Data'!I323)</f>
        <v>Used</v>
      </c>
    </row>
    <row r="324" spans="1:9" x14ac:dyDescent="0.25">
      <c r="A324" s="4">
        <f>IF('Input Data'!A324="","",'Input Data'!A324-1)</f>
        <v>6</v>
      </c>
      <c r="B324" s="3" t="str">
        <f>IF(A324="","",CONCATENATE(REPT("+",(A324)),'Input Data'!B324))</f>
        <v>++++++Other</v>
      </c>
      <c r="C324" s="3" t="str">
        <f t="shared" ref="C324:C387" si="11">SUBSTITUTE(B324," ","")</f>
        <v>++++++Other</v>
      </c>
      <c r="D324" s="3" t="str">
        <f>IF(C324="","",'Input Data'!D324)</f>
        <v>Othr</v>
      </c>
      <c r="E324" s="3" t="str">
        <f>IF('Input Data'!E324=0,"",'Input Data'!E324)</f>
        <v>0..n</v>
      </c>
      <c r="F324" s="19" t="str">
        <f>IF('Input Data'!F324=0,"",'Input Data'!F324)</f>
        <v>0..n</v>
      </c>
      <c r="G324" s="5" t="str">
        <f t="shared" si="10"/>
        <v>PARENT</v>
      </c>
      <c r="H324" s="16" t="str">
        <f>IF('Input Data'!H324=0,"",'Input Data'!H324)</f>
        <v>2.33</v>
      </c>
      <c r="I324" s="17" t="str">
        <f>IF('Input Data'!I324=0,"",'Input Data'!I324)</f>
        <v>Used</v>
      </c>
    </row>
    <row r="325" spans="1:9" x14ac:dyDescent="0.25">
      <c r="A325" s="4">
        <f>IF('Input Data'!A325="","",'Input Data'!A325-1)</f>
        <v>7</v>
      </c>
      <c r="B325" s="3" t="str">
        <f>IF(A325="","",CONCATENATE(REPT("+",(A325)),'Input Data'!B325))</f>
        <v>+++++++Identification</v>
      </c>
      <c r="C325" s="3" t="str">
        <f t="shared" si="11"/>
        <v>+++++++Identification</v>
      </c>
      <c r="D325" s="3" t="str">
        <f>IF(C325="","",'Input Data'!D325)</f>
        <v>Id</v>
      </c>
      <c r="E325" s="3" t="str">
        <f>IF('Input Data'!E325=0,"",'Input Data'!E325)</f>
        <v>1..1</v>
      </c>
      <c r="F325" s="19" t="str">
        <f>IF('Input Data'!F325=0,"",'Input Data'!F325)</f>
        <v>1..1</v>
      </c>
      <c r="G325" s="5" t="str">
        <f t="shared" si="10"/>
        <v>CHILD</v>
      </c>
      <c r="H325" s="16" t="str">
        <f>IF('Input Data'!H325=0,"",'Input Data'!H325)</f>
        <v>2.34</v>
      </c>
      <c r="I325" s="17" t="str">
        <f>IF('Input Data'!I325=0,"",'Input Data'!I325)</f>
        <v>Used</v>
      </c>
    </row>
    <row r="326" spans="1:9" x14ac:dyDescent="0.25">
      <c r="A326" s="4">
        <f>IF('Input Data'!A326="","",'Input Data'!A326-1)</f>
        <v>7</v>
      </c>
      <c r="B326" s="3" t="str">
        <f>IF(A326="","",CONCATENATE(REPT("+",(A326)),'Input Data'!B326))</f>
        <v>+++++++Scheme Name</v>
      </c>
      <c r="C326" s="3" t="str">
        <f t="shared" si="11"/>
        <v>+++++++SchemeName</v>
      </c>
      <c r="D326" s="3" t="str">
        <f>IF(C326="","",'Input Data'!D326)</f>
        <v>SchmeNm</v>
      </c>
      <c r="E326" s="3" t="str">
        <f>IF('Input Data'!E326=0,"",'Input Data'!E326)</f>
        <v>0..1</v>
      </c>
      <c r="F326" s="19" t="str">
        <f>IF('Input Data'!F326=0,"",'Input Data'!F326)</f>
        <v>0..1</v>
      </c>
      <c r="G326" s="5" t="str">
        <f t="shared" si="10"/>
        <v>PARENT</v>
      </c>
      <c r="H326" s="16" t="str">
        <f>IF('Input Data'!H326=0,"",'Input Data'!H326)</f>
        <v>2.35</v>
      </c>
      <c r="I326" s="17" t="str">
        <f>IF('Input Data'!I326=0,"",'Input Data'!I326)</f>
        <v>Used</v>
      </c>
    </row>
    <row r="327" spans="1:9" x14ac:dyDescent="0.25">
      <c r="A327" s="4">
        <f>IF('Input Data'!A327="","",'Input Data'!A327-1)</f>
        <v>8</v>
      </c>
      <c r="B327" s="3" t="str">
        <f>IF(A327="","",CONCATENATE(REPT("+",(A327)),'Input Data'!B327))</f>
        <v>++++++++Code</v>
      </c>
      <c r="C327" s="3" t="str">
        <f t="shared" si="11"/>
        <v>++++++++Code</v>
      </c>
      <c r="D327" s="3" t="str">
        <f>IF(C327="","",'Input Data'!D327)</f>
        <v>Cd</v>
      </c>
      <c r="E327" s="3" t="str">
        <f>IF('Input Data'!E327=0,"",'Input Data'!E327)</f>
        <v>1..1</v>
      </c>
      <c r="F327" s="19" t="str">
        <f>IF('Input Data'!F327=0,"",'Input Data'!F327)</f>
        <v>1..1</v>
      </c>
      <c r="G327" s="5" t="str">
        <f t="shared" si="10"/>
        <v>CHILD</v>
      </c>
      <c r="H327" s="16" t="str">
        <f>IF('Input Data'!H327=0,"",'Input Data'!H327)</f>
        <v>2.36</v>
      </c>
      <c r="I327" s="17" t="str">
        <f>IF('Input Data'!I327=0,"",'Input Data'!I327)</f>
        <v>Used</v>
      </c>
    </row>
    <row r="328" spans="1:9" x14ac:dyDescent="0.25">
      <c r="A328" s="4">
        <f>IF('Input Data'!A328="","",'Input Data'!A328-1)</f>
        <v>8</v>
      </c>
      <c r="B328" s="3" t="str">
        <f>IF(A328="","",CONCATENATE(REPT("+",(A328)),'Input Data'!B328))</f>
        <v>++++++++Proprietary</v>
      </c>
      <c r="C328" s="3" t="str">
        <f t="shared" si="11"/>
        <v>++++++++Proprietary</v>
      </c>
      <c r="D328" s="3" t="str">
        <f>IF(C328="","",'Input Data'!D328)</f>
        <v>Prtry</v>
      </c>
      <c r="E328" s="3" t="str">
        <f>IF('Input Data'!E328=0,"",'Input Data'!E328)</f>
        <v>1..1</v>
      </c>
      <c r="F328" s="19" t="str">
        <f>IF('Input Data'!F328=0,"",'Input Data'!F328)</f>
        <v>1..1</v>
      </c>
      <c r="G328" s="5" t="str">
        <f t="shared" si="10"/>
        <v>CHILD</v>
      </c>
      <c r="H328" s="16" t="str">
        <f>IF('Input Data'!H328=0,"",'Input Data'!H328)</f>
        <v>2.37</v>
      </c>
      <c r="I328" s="17" t="str">
        <f>IF('Input Data'!I328=0,"",'Input Data'!I328)</f>
        <v>Used</v>
      </c>
    </row>
    <row r="329" spans="1:9" x14ac:dyDescent="0.25">
      <c r="A329" s="4">
        <f>IF('Input Data'!A329="","",'Input Data'!A329-1)</f>
        <v>7</v>
      </c>
      <c r="B329" s="3" t="str">
        <f>IF(A329="","",CONCATENATE(REPT("+",(A329)),'Input Data'!B329))</f>
        <v>+++++++Issuer</v>
      </c>
      <c r="C329" s="3" t="str">
        <f t="shared" si="11"/>
        <v>+++++++Issuer</v>
      </c>
      <c r="D329" s="3" t="str">
        <f>IF(C329="","",'Input Data'!D329)</f>
        <v>Issr</v>
      </c>
      <c r="E329" s="3" t="str">
        <f>IF('Input Data'!E329=0,"",'Input Data'!E329)</f>
        <v>0..1</v>
      </c>
      <c r="F329" s="19" t="str">
        <f>IF('Input Data'!F329=0,"",'Input Data'!F329)</f>
        <v>0..1</v>
      </c>
      <c r="G329" s="5" t="str">
        <f t="shared" si="10"/>
        <v>CHILD</v>
      </c>
      <c r="H329" s="16" t="str">
        <f>IF('Input Data'!H329=0,"",'Input Data'!H329)</f>
        <v>2.38</v>
      </c>
      <c r="I329" s="17" t="str">
        <f>IF('Input Data'!I329=0,"",'Input Data'!I329)</f>
        <v>Used</v>
      </c>
    </row>
    <row r="330" spans="1:9" x14ac:dyDescent="0.25">
      <c r="A330" s="4">
        <f>IF('Input Data'!A330="","",'Input Data'!A330-1)</f>
        <v>4</v>
      </c>
      <c r="B330" s="3" t="str">
        <f>IF(A330="","",CONCATENATE(REPT("+",(A330)),'Input Data'!B330))</f>
        <v>++++Country name code</v>
      </c>
      <c r="C330" s="3" t="str">
        <f t="shared" si="11"/>
        <v>++++Countrynamecode</v>
      </c>
      <c r="D330" s="3" t="str">
        <f>IF(C330="","",'Input Data'!D330)</f>
        <v>CtryOfRes</v>
      </c>
      <c r="E330" s="3" t="str">
        <f>IF('Input Data'!E330=0,"",'Input Data'!E330)</f>
        <v>0..1</v>
      </c>
      <c r="F330" s="19" t="str">
        <f>IF('Input Data'!F330=0,"",'Input Data'!F330)</f>
        <v>0..1</v>
      </c>
      <c r="G330" s="5" t="str">
        <f t="shared" si="10"/>
        <v>CHILD</v>
      </c>
      <c r="H330" s="16" t="str">
        <f>IF('Input Data'!H330=0,"",'Input Data'!H330)</f>
        <v>2.39</v>
      </c>
      <c r="I330" s="17" t="str">
        <f>IF('Input Data'!I330=0,"",'Input Data'!I330)</f>
        <v>Used</v>
      </c>
    </row>
    <row r="331" spans="1:9" x14ac:dyDescent="0.25">
      <c r="A331" s="4">
        <f>IF('Input Data'!A331="","",'Input Data'!A331-1)</f>
        <v>4</v>
      </c>
      <c r="B331" s="3" t="str">
        <f>IF(A331="","",CONCATENATE(REPT("+",(A331)),'Input Data'!B331))</f>
        <v>++++Country Of Residence</v>
      </c>
      <c r="C331" s="3" t="str">
        <f t="shared" si="11"/>
        <v>++++CountryOfResidence</v>
      </c>
      <c r="D331" s="3" t="str">
        <f>IF(C331="","",'Input Data'!D331)</f>
        <v>CtryOfRes</v>
      </c>
      <c r="E331" s="3" t="str">
        <f>IF('Input Data'!E331=0,"",'Input Data'!E331)</f>
        <v>0..1</v>
      </c>
      <c r="F331" s="19" t="str">
        <f>IF('Input Data'!F331=0,"",'Input Data'!F331)</f>
        <v>0..1</v>
      </c>
      <c r="G331" s="5" t="str">
        <f t="shared" si="10"/>
        <v>CHILD</v>
      </c>
      <c r="H331" s="16" t="str">
        <f>IF('Input Data'!H331=0,"",'Input Data'!H331)</f>
        <v>2.39</v>
      </c>
      <c r="I331" s="17" t="str">
        <f>IF('Input Data'!I331=0,"",'Input Data'!I331)</f>
        <v>Used</v>
      </c>
    </row>
    <row r="332" spans="1:9" x14ac:dyDescent="0.25">
      <c r="A332" s="4">
        <f>IF('Input Data'!A332="","",'Input Data'!A332-1)</f>
        <v>4</v>
      </c>
      <c r="B332" s="3" t="str">
        <f>IF(A332="","",CONCATENATE(REPT("+",(A332)),'Input Data'!B332))</f>
        <v>++++Contact Details</v>
      </c>
      <c r="C332" s="3" t="str">
        <f t="shared" si="11"/>
        <v>++++ContactDetails</v>
      </c>
      <c r="D332" s="3" t="str">
        <f>IF(C332="","",'Input Data'!D332)</f>
        <v>CtctDtls</v>
      </c>
      <c r="E332" s="3" t="str">
        <f>IF('Input Data'!E332=0,"",'Input Data'!E332)</f>
        <v>0..1</v>
      </c>
      <c r="F332" s="19" t="str">
        <f>IF('Input Data'!F332=0,"",'Input Data'!F332)</f>
        <v>0..1</v>
      </c>
      <c r="G332" s="5" t="str">
        <f t="shared" si="10"/>
        <v>PARENT</v>
      </c>
      <c r="H332" s="16" t="str">
        <f>IF('Input Data'!H332=0,"",'Input Data'!H332)</f>
        <v>2.40</v>
      </c>
      <c r="I332" s="17" t="str">
        <f>IF('Input Data'!I332=0,"",'Input Data'!I332)</f>
        <v>NotUsed</v>
      </c>
    </row>
    <row r="333" spans="1:9" x14ac:dyDescent="0.25">
      <c r="A333" s="4">
        <f>IF('Input Data'!A333="","",'Input Data'!A333-1)</f>
        <v>5</v>
      </c>
      <c r="B333" s="3" t="str">
        <f>IF(A333="","",CONCATENATE(REPT("+",(A333)),'Input Data'!B333))</f>
        <v>+++++Name Prefix</v>
      </c>
      <c r="C333" s="3" t="str">
        <f t="shared" si="11"/>
        <v>+++++NamePrefix</v>
      </c>
      <c r="D333" s="3" t="str">
        <f>IF(C333="","",'Input Data'!D333)</f>
        <v>NmPrfx</v>
      </c>
      <c r="E333" s="3" t="str">
        <f>IF('Input Data'!E333=0,"",'Input Data'!E333)</f>
        <v>0..1</v>
      </c>
      <c r="F333" s="19" t="str">
        <f>IF('Input Data'!F333=0,"",'Input Data'!F333)</f>
        <v>0..1</v>
      </c>
      <c r="G333" s="5" t="str">
        <f t="shared" si="10"/>
        <v>CHILD</v>
      </c>
      <c r="H333" s="16" t="str">
        <f>IF('Input Data'!H333=0,"",'Input Data'!H333)</f>
        <v>2.41</v>
      </c>
      <c r="I333" s="17" t="str">
        <f>IF('Input Data'!I333=0,"",'Input Data'!I333)</f>
        <v>NotUsed</v>
      </c>
    </row>
    <row r="334" spans="1:9" x14ac:dyDescent="0.25">
      <c r="A334" s="4">
        <f>IF('Input Data'!A334="","",'Input Data'!A334-1)</f>
        <v>5</v>
      </c>
      <c r="B334" s="3" t="str">
        <f>IF(A334="","",CONCATENATE(REPT("+",(A334)),'Input Data'!B334))</f>
        <v>+++++Name</v>
      </c>
      <c r="C334" s="3" t="str">
        <f t="shared" si="11"/>
        <v>+++++Name</v>
      </c>
      <c r="D334" s="3" t="str">
        <f>IF(C334="","",'Input Data'!D334)</f>
        <v>Nm</v>
      </c>
      <c r="E334" s="3" t="str">
        <f>IF('Input Data'!E334=0,"",'Input Data'!E334)</f>
        <v>0..1</v>
      </c>
      <c r="F334" s="19" t="str">
        <f>IF('Input Data'!F334=0,"",'Input Data'!F334)</f>
        <v>0..1</v>
      </c>
      <c r="G334" s="5" t="str">
        <f t="shared" si="10"/>
        <v>CHILD</v>
      </c>
      <c r="H334" s="16" t="str">
        <f>IF('Input Data'!H334=0,"",'Input Data'!H334)</f>
        <v>2.42</v>
      </c>
      <c r="I334" s="17" t="str">
        <f>IF('Input Data'!I334=0,"",'Input Data'!I334)</f>
        <v>NotUsed</v>
      </c>
    </row>
    <row r="335" spans="1:9" x14ac:dyDescent="0.25">
      <c r="A335" s="4">
        <f>IF('Input Data'!A335="","",'Input Data'!A335-1)</f>
        <v>5</v>
      </c>
      <c r="B335" s="3" t="str">
        <f>IF(A335="","",CONCATENATE(REPT("+",(A335)),'Input Data'!B335))</f>
        <v>+++++Phone Number</v>
      </c>
      <c r="C335" s="3" t="str">
        <f t="shared" si="11"/>
        <v>+++++PhoneNumber</v>
      </c>
      <c r="D335" s="3" t="str">
        <f>IF(C335="","",'Input Data'!D335)</f>
        <v>PhneNb</v>
      </c>
      <c r="E335" s="3" t="str">
        <f>IF('Input Data'!E335=0,"",'Input Data'!E335)</f>
        <v>0..1</v>
      </c>
      <c r="F335" s="19" t="str">
        <f>IF('Input Data'!F335=0,"",'Input Data'!F335)</f>
        <v>0..1</v>
      </c>
      <c r="G335" s="5" t="str">
        <f t="shared" si="10"/>
        <v>CHILD</v>
      </c>
      <c r="H335" s="16" t="str">
        <f>IF('Input Data'!H335=0,"",'Input Data'!H335)</f>
        <v>2.43</v>
      </c>
      <c r="I335" s="17" t="str">
        <f>IF('Input Data'!I335=0,"",'Input Data'!I335)</f>
        <v>NotUsed</v>
      </c>
    </row>
    <row r="336" spans="1:9" x14ac:dyDescent="0.25">
      <c r="A336" s="4">
        <f>IF('Input Data'!A336="","",'Input Data'!A336-1)</f>
        <v>5</v>
      </c>
      <c r="B336" s="3" t="str">
        <f>IF(A336="","",CONCATENATE(REPT("+",(A336)),'Input Data'!B336))</f>
        <v>+++++Mobile Number</v>
      </c>
      <c r="C336" s="3" t="str">
        <f t="shared" si="11"/>
        <v>+++++MobileNumber</v>
      </c>
      <c r="D336" s="3" t="str">
        <f>IF(C336="","",'Input Data'!D336)</f>
        <v>MobNb</v>
      </c>
      <c r="E336" s="3" t="str">
        <f>IF('Input Data'!E336=0,"",'Input Data'!E336)</f>
        <v>0..1</v>
      </c>
      <c r="F336" s="19" t="str">
        <f>IF('Input Data'!F336=0,"",'Input Data'!F336)</f>
        <v>0..1</v>
      </c>
      <c r="G336" s="5" t="str">
        <f t="shared" si="10"/>
        <v>CHILD</v>
      </c>
      <c r="H336" s="16" t="str">
        <f>IF('Input Data'!H336=0,"",'Input Data'!H336)</f>
        <v>2.44</v>
      </c>
      <c r="I336" s="17" t="str">
        <f>IF('Input Data'!I336=0,"",'Input Data'!I336)</f>
        <v>NotUsed</v>
      </c>
    </row>
    <row r="337" spans="1:9" x14ac:dyDescent="0.25">
      <c r="A337" s="4">
        <f>IF('Input Data'!A337="","",'Input Data'!A337-1)</f>
        <v>5</v>
      </c>
      <c r="B337" s="3" t="str">
        <f>IF(A337="","",CONCATENATE(REPT("+",(A337)),'Input Data'!B337))</f>
        <v>+++++Fax Number</v>
      </c>
      <c r="C337" s="3" t="str">
        <f t="shared" si="11"/>
        <v>+++++FaxNumber</v>
      </c>
      <c r="D337" s="3" t="str">
        <f>IF(C337="","",'Input Data'!D337)</f>
        <v>FaxNb</v>
      </c>
      <c r="E337" s="3" t="str">
        <f>IF('Input Data'!E337=0,"",'Input Data'!E337)</f>
        <v>0..1</v>
      </c>
      <c r="F337" s="19" t="str">
        <f>IF('Input Data'!F337=0,"",'Input Data'!F337)</f>
        <v>0..1</v>
      </c>
      <c r="G337" s="5" t="str">
        <f t="shared" si="10"/>
        <v>CHILD</v>
      </c>
      <c r="H337" s="16" t="str">
        <f>IF('Input Data'!H337=0,"",'Input Data'!H337)</f>
        <v>2.45</v>
      </c>
      <c r="I337" s="17" t="str">
        <f>IF('Input Data'!I337=0,"",'Input Data'!I337)</f>
        <v>NotUsed</v>
      </c>
    </row>
    <row r="338" spans="1:9" x14ac:dyDescent="0.25">
      <c r="A338" s="4">
        <f>IF('Input Data'!A338="","",'Input Data'!A338-1)</f>
        <v>5</v>
      </c>
      <c r="B338" s="3" t="str">
        <f>IF(A338="","",CONCATENATE(REPT("+",(A338)),'Input Data'!B338))</f>
        <v>+++++Email Address</v>
      </c>
      <c r="C338" s="3" t="str">
        <f t="shared" si="11"/>
        <v>+++++EmailAddress</v>
      </c>
      <c r="D338" s="3" t="str">
        <f>IF(C338="","",'Input Data'!D338)</f>
        <v>EmailAdr</v>
      </c>
      <c r="E338" s="3" t="str">
        <f>IF('Input Data'!E338=0,"",'Input Data'!E338)</f>
        <v>0..1</v>
      </c>
      <c r="F338" s="19" t="str">
        <f>IF('Input Data'!F338=0,"",'Input Data'!F338)</f>
        <v>0..1</v>
      </c>
      <c r="G338" s="5" t="str">
        <f t="shared" si="10"/>
        <v>CHILD</v>
      </c>
      <c r="H338" s="16" t="str">
        <f>IF('Input Data'!H338=0,"",'Input Data'!H338)</f>
        <v>2.46</v>
      </c>
      <c r="I338" s="17" t="str">
        <f>IF('Input Data'!I338=0,"",'Input Data'!I338)</f>
        <v>NotUsed</v>
      </c>
    </row>
    <row r="339" spans="1:9" x14ac:dyDescent="0.25">
      <c r="A339" s="4">
        <f>IF('Input Data'!A339="","",'Input Data'!A339-1)</f>
        <v>5</v>
      </c>
      <c r="B339" s="3" t="str">
        <f>IF(A339="","",CONCATENATE(REPT("+",(A339)),'Input Data'!B339))</f>
        <v>+++++Other</v>
      </c>
      <c r="C339" s="3" t="str">
        <f t="shared" si="11"/>
        <v>+++++Other</v>
      </c>
      <c r="D339" s="3" t="str">
        <f>IF(C339="","",'Input Data'!D339)</f>
        <v>Othr</v>
      </c>
      <c r="E339" s="3" t="str">
        <f>IF('Input Data'!E339=0,"",'Input Data'!E339)</f>
        <v>0..1</v>
      </c>
      <c r="F339" s="19" t="str">
        <f>IF('Input Data'!F339=0,"",'Input Data'!F339)</f>
        <v>0..1</v>
      </c>
      <c r="G339" s="5" t="str">
        <f t="shared" si="10"/>
        <v>CHILD</v>
      </c>
      <c r="H339" s="16" t="str">
        <f>IF('Input Data'!H339=0,"",'Input Data'!H339)</f>
        <v>2.47</v>
      </c>
      <c r="I339" s="17" t="str">
        <f>IF('Input Data'!I339=0,"",'Input Data'!I339)</f>
        <v>NotUsed</v>
      </c>
    </row>
    <row r="340" spans="1:9" x14ac:dyDescent="0.25">
      <c r="A340" s="4">
        <f>IF('Input Data'!A340="","",'Input Data'!A340-1)</f>
        <v>3</v>
      </c>
      <c r="B340" s="3" t="str">
        <f>IF(A340="","",CONCATENATE(REPT("+",(A340)),'Input Data'!B340))</f>
        <v>+++Reason</v>
      </c>
      <c r="C340" s="3" t="str">
        <f t="shared" si="11"/>
        <v>+++Reason</v>
      </c>
      <c r="D340" s="3" t="str">
        <f>IF(C340="","",'Input Data'!D340)</f>
        <v>Rsn</v>
      </c>
      <c r="E340" s="3" t="str">
        <f>IF('Input Data'!E340=0,"",'Input Data'!E340)</f>
        <v>0..1</v>
      </c>
      <c r="F340" s="19" t="str">
        <f>IF('Input Data'!F340=0,"",'Input Data'!F340)</f>
        <v>0..1</v>
      </c>
      <c r="G340" s="5" t="str">
        <f t="shared" si="10"/>
        <v>PARENT</v>
      </c>
      <c r="H340" s="16" t="str">
        <f>IF('Input Data'!H340=0,"",'Input Data'!H340)</f>
        <v>2.48</v>
      </c>
      <c r="I340" s="17" t="str">
        <f>IF('Input Data'!I340=0,"",'Input Data'!I340)</f>
        <v>Used</v>
      </c>
    </row>
    <row r="341" spans="1:9" x14ac:dyDescent="0.25">
      <c r="A341" s="4">
        <f>IF('Input Data'!A341="","",'Input Data'!A341-1)</f>
        <v>4</v>
      </c>
      <c r="B341" s="3" t="str">
        <f>IF(A341="","",CONCATENATE(REPT("+",(A341)),'Input Data'!B341))</f>
        <v>++++Code</v>
      </c>
      <c r="C341" s="3" t="str">
        <f t="shared" si="11"/>
        <v>++++Code</v>
      </c>
      <c r="D341" s="3" t="str">
        <f>IF(C341="","",'Input Data'!D341)</f>
        <v>Cd</v>
      </c>
      <c r="E341" s="3" t="str">
        <f>IF('Input Data'!E341=0,"",'Input Data'!E341)</f>
        <v>1..1</v>
      </c>
      <c r="F341" s="19" t="str">
        <f>IF('Input Data'!F341=0,"",'Input Data'!F341)</f>
        <v>1..1</v>
      </c>
      <c r="G341" s="5" t="str">
        <f t="shared" si="10"/>
        <v>CHILD</v>
      </c>
      <c r="H341" s="16" t="str">
        <f>IF('Input Data'!H341=0,"",'Input Data'!H341)</f>
        <v>2.49</v>
      </c>
      <c r="I341" s="17" t="str">
        <f>IF('Input Data'!I341=0,"",'Input Data'!I341)</f>
        <v>Used</v>
      </c>
    </row>
    <row r="342" spans="1:9" x14ac:dyDescent="0.25">
      <c r="A342" s="4">
        <f>IF('Input Data'!A342="","",'Input Data'!A342-1)</f>
        <v>4</v>
      </c>
      <c r="B342" s="3" t="str">
        <f>IF(A342="","",CONCATENATE(REPT("+",(A342)),'Input Data'!B342))</f>
        <v>++++Proprietary</v>
      </c>
      <c r="C342" s="3" t="str">
        <f t="shared" si="11"/>
        <v>++++Proprietary</v>
      </c>
      <c r="D342" s="3" t="str">
        <f>IF(C342="","",'Input Data'!D342)</f>
        <v>Prtry</v>
      </c>
      <c r="E342" s="3" t="str">
        <f>IF('Input Data'!E342=0,"",'Input Data'!E342)</f>
        <v>1..1</v>
      </c>
      <c r="F342" s="19" t="str">
        <f>IF('Input Data'!F342=0,"",'Input Data'!F342)</f>
        <v>1..1</v>
      </c>
      <c r="G342" s="5" t="str">
        <f t="shared" si="10"/>
        <v>CHILD</v>
      </c>
      <c r="H342" s="16" t="str">
        <f>IF('Input Data'!H342=0,"",'Input Data'!H342)</f>
        <v>2.50</v>
      </c>
      <c r="I342" s="17" t="str">
        <f>IF('Input Data'!I342=0,"",'Input Data'!I342)</f>
        <v>Used</v>
      </c>
    </row>
    <row r="343" spans="1:9" x14ac:dyDescent="0.25">
      <c r="A343" s="4">
        <f>IF('Input Data'!A343="","",'Input Data'!A343-1)</f>
        <v>3</v>
      </c>
      <c r="B343" s="3" t="str">
        <f>IF(A343="","",CONCATENATE(REPT("+",(A343)),'Input Data'!B343))</f>
        <v>+++Additional Information</v>
      </c>
      <c r="C343" s="3" t="str">
        <f t="shared" si="11"/>
        <v>+++AdditionalInformation</v>
      </c>
      <c r="D343" s="3" t="str">
        <f>IF(C343="","",'Input Data'!D343)</f>
        <v>AddtlInf</v>
      </c>
      <c r="E343" s="3" t="str">
        <f>IF('Input Data'!E343=0,"",'Input Data'!E343)</f>
        <v>0..n</v>
      </c>
      <c r="F343" s="19" t="str">
        <f>IF('Input Data'!F343=0,"",'Input Data'!F343)</f>
        <v>0..n</v>
      </c>
      <c r="G343" s="5" t="str">
        <f t="shared" si="10"/>
        <v>CHILD</v>
      </c>
      <c r="H343" s="16" t="str">
        <f>IF('Input Data'!H343=0,"",'Input Data'!H343)</f>
        <v>2.51</v>
      </c>
      <c r="I343" s="17" t="str">
        <f>IF('Input Data'!I343=0,"",'Input Data'!I343)</f>
        <v>Used</v>
      </c>
    </row>
    <row r="344" spans="1:9" x14ac:dyDescent="0.25">
      <c r="A344" s="4">
        <f>IF('Input Data'!A344="","",'Input Data'!A344-1)</f>
        <v>1</v>
      </c>
      <c r="B344" s="3" t="str">
        <f>IF(A344="","",CONCATENATE(REPT("+",(A344)),'Input Data'!B344))</f>
        <v>+Transaction Information</v>
      </c>
      <c r="C344" s="3" t="str">
        <f t="shared" si="11"/>
        <v>+TransactionInformation</v>
      </c>
      <c r="D344" s="3" t="str">
        <f>IF(C344="","",'Input Data'!D344)</f>
        <v>TxInf</v>
      </c>
      <c r="E344" s="3" t="str">
        <f>IF('Input Data'!E344=0,"",'Input Data'!E344)</f>
        <v>1..1</v>
      </c>
      <c r="F344" s="19" t="str">
        <f>IF('Input Data'!F344=0,"",'Input Data'!F344)</f>
        <v>1..1</v>
      </c>
      <c r="G344" s="5" t="str">
        <f t="shared" si="10"/>
        <v>PARENT</v>
      </c>
      <c r="H344" s="16" t="str">
        <f>IF('Input Data'!H344=0,"",'Input Data'!H344)</f>
        <v>3.0</v>
      </c>
      <c r="I344" s="17" t="str">
        <f>IF('Input Data'!I344=0,"",'Input Data'!I344)</f>
        <v>Used</v>
      </c>
    </row>
    <row r="345" spans="1:9" x14ac:dyDescent="0.25">
      <c r="A345" s="4">
        <f>IF('Input Data'!A345="","",'Input Data'!A345-1)</f>
        <v>2</v>
      </c>
      <c r="B345" s="3" t="str">
        <f>IF(A345="","",CONCATENATE(REPT("+",(A345)),'Input Data'!B345))</f>
        <v>++Return Identification</v>
      </c>
      <c r="C345" s="3" t="str">
        <f t="shared" si="11"/>
        <v>++ReturnIdentification</v>
      </c>
      <c r="D345" s="3" t="str">
        <f>IF(C345="","",'Input Data'!D345)</f>
        <v>RtrId</v>
      </c>
      <c r="E345" s="3" t="str">
        <f>IF('Input Data'!E345=0,"",'Input Data'!E345)</f>
        <v>0..1</v>
      </c>
      <c r="F345" s="19" t="str">
        <f>IF('Input Data'!F345=0,"",'Input Data'!F345)</f>
        <v>0..1</v>
      </c>
      <c r="G345" s="5" t="str">
        <f t="shared" si="10"/>
        <v>CHILD</v>
      </c>
      <c r="H345" s="16" t="str">
        <f>IF('Input Data'!H345=0,"",'Input Data'!H345)</f>
        <v>3.1</v>
      </c>
      <c r="I345" s="17" t="str">
        <f>IF('Input Data'!I345=0,"",'Input Data'!I345)</f>
        <v>Used</v>
      </c>
    </row>
    <row r="346" spans="1:9" x14ac:dyDescent="0.25">
      <c r="A346" s="4">
        <f>IF('Input Data'!A346="","",'Input Data'!A346-1)</f>
        <v>2</v>
      </c>
      <c r="B346" s="3" t="str">
        <f>IF(A346="","",CONCATENATE(REPT("+",(A346)),'Input Data'!B346))</f>
        <v>++Original Group Information</v>
      </c>
      <c r="C346" s="3" t="str">
        <f t="shared" si="11"/>
        <v>++OriginalGroupInformation</v>
      </c>
      <c r="D346" s="3" t="str">
        <f>IF(C346="","",'Input Data'!D346)</f>
        <v>OrgnlGrpInf</v>
      </c>
      <c r="E346" s="3" t="str">
        <f>IF('Input Data'!E346=0,"",'Input Data'!E346)</f>
        <v>0..1</v>
      </c>
      <c r="F346" s="19" t="str">
        <f>IF('Input Data'!F346=0,"",'Input Data'!F346)</f>
        <v>0..1</v>
      </c>
      <c r="G346" s="5" t="str">
        <f t="shared" si="10"/>
        <v>PARENT</v>
      </c>
      <c r="H346" s="16" t="str">
        <f>IF('Input Data'!H346=0,"",'Input Data'!H346)</f>
        <v>3.2</v>
      </c>
      <c r="I346" s="17" t="str">
        <f>IF('Input Data'!I346=0,"",'Input Data'!I346)</f>
        <v>Used</v>
      </c>
    </row>
    <row r="347" spans="1:9" x14ac:dyDescent="0.25">
      <c r="A347" s="4">
        <f>IF('Input Data'!A347="","",'Input Data'!A347-1)</f>
        <v>3</v>
      </c>
      <c r="B347" s="3" t="str">
        <f>IF(A347="","",CONCATENATE(REPT("+",(A347)),'Input Data'!B347))</f>
        <v>+++Original Message Identification</v>
      </c>
      <c r="C347" s="3" t="str">
        <f t="shared" si="11"/>
        <v>+++OriginalMessageIdentification</v>
      </c>
      <c r="D347" s="3" t="str">
        <f>IF(C347="","",'Input Data'!D347)</f>
        <v>OrgnlMsgId</v>
      </c>
      <c r="E347" s="3" t="str">
        <f>IF('Input Data'!E347=0,"",'Input Data'!E347)</f>
        <v>1..1</v>
      </c>
      <c r="F347" s="19" t="str">
        <f>IF('Input Data'!F347=0,"",'Input Data'!F347)</f>
        <v>1..1</v>
      </c>
      <c r="G347" s="5" t="str">
        <f t="shared" si="10"/>
        <v>CHILD</v>
      </c>
      <c r="H347" s="16" t="str">
        <f>IF('Input Data'!H347=0,"",'Input Data'!H347)</f>
        <v>3.3</v>
      </c>
      <c r="I347" s="17" t="str">
        <f>IF('Input Data'!I347=0,"",'Input Data'!I347)</f>
        <v>Used</v>
      </c>
    </row>
    <row r="348" spans="1:9" x14ac:dyDescent="0.25">
      <c r="A348" s="4">
        <f>IF('Input Data'!A348="","",'Input Data'!A348-1)</f>
        <v>3</v>
      </c>
      <c r="B348" s="3" t="str">
        <f>IF(A348="","",CONCATENATE(REPT("+",(A348)),'Input Data'!B348))</f>
        <v>+++Original Message Name Identification</v>
      </c>
      <c r="C348" s="3" t="str">
        <f t="shared" si="11"/>
        <v>+++OriginalMessageNameIdentification</v>
      </c>
      <c r="D348" s="3" t="str">
        <f>IF(C348="","",'Input Data'!D348)</f>
        <v>OrgnlMsgNmId</v>
      </c>
      <c r="E348" s="3" t="str">
        <f>IF('Input Data'!E348=0,"",'Input Data'!E348)</f>
        <v>1..1</v>
      </c>
      <c r="F348" s="19" t="str">
        <f>IF('Input Data'!F348=0,"",'Input Data'!F348)</f>
        <v>1..1</v>
      </c>
      <c r="G348" s="5" t="str">
        <f t="shared" si="10"/>
        <v>CHILD</v>
      </c>
      <c r="H348" s="16" t="str">
        <f>IF('Input Data'!H348=0,"",'Input Data'!H348)</f>
        <v>3.4</v>
      </c>
      <c r="I348" s="17" t="str">
        <f>IF('Input Data'!I348=0,"",'Input Data'!I348)</f>
        <v>Used</v>
      </c>
    </row>
    <row r="349" spans="1:9" x14ac:dyDescent="0.25">
      <c r="A349" s="4">
        <f>IF('Input Data'!A349="","",'Input Data'!A349-1)</f>
        <v>3</v>
      </c>
      <c r="B349" s="3" t="str">
        <f>IF(A349="","",CONCATENATE(REPT("+",(A349)),'Input Data'!B349))</f>
        <v>+++Original Creation Date Time</v>
      </c>
      <c r="C349" s="3" t="str">
        <f t="shared" si="11"/>
        <v>+++OriginalCreationDateTime</v>
      </c>
      <c r="D349" s="3" t="str">
        <f>IF(C349="","",'Input Data'!D349)</f>
        <v>OrgnlCreDtTm</v>
      </c>
      <c r="E349" s="3" t="str">
        <f>IF('Input Data'!E349=0,"",'Input Data'!E349)</f>
        <v>0..1</v>
      </c>
      <c r="F349" s="19" t="str">
        <f>IF('Input Data'!F349=0,"",'Input Data'!F349)</f>
        <v>0..1</v>
      </c>
      <c r="G349" s="5" t="str">
        <f t="shared" si="10"/>
        <v>CHILD</v>
      </c>
      <c r="H349" s="16" t="str">
        <f>IF('Input Data'!H349=0,"",'Input Data'!H349)</f>
        <v>3.5</v>
      </c>
      <c r="I349" s="17" t="str">
        <f>IF('Input Data'!I349=0,"",'Input Data'!I349)</f>
        <v>Used</v>
      </c>
    </row>
    <row r="350" spans="1:9" x14ac:dyDescent="0.25">
      <c r="A350" s="4">
        <f>IF('Input Data'!A350="","",'Input Data'!A350-1)</f>
        <v>2</v>
      </c>
      <c r="B350" s="3" t="str">
        <f>IF(A350="","",CONCATENATE(REPT("+",(A350)),'Input Data'!B350))</f>
        <v>++Original Instruction Identification</v>
      </c>
      <c r="C350" s="3" t="str">
        <f t="shared" si="11"/>
        <v>++OriginalInstructionIdentification</v>
      </c>
      <c r="D350" s="3" t="str">
        <f>IF(C350="","",'Input Data'!D350)</f>
        <v>OrgnlInstrId</v>
      </c>
      <c r="E350" s="3" t="str">
        <f>IF('Input Data'!E350=0,"",'Input Data'!E350)</f>
        <v>0..1</v>
      </c>
      <c r="F350" s="19" t="str">
        <f>IF('Input Data'!F350=0,"",'Input Data'!F350)</f>
        <v>0..1</v>
      </c>
      <c r="G350" s="5" t="str">
        <f t="shared" si="10"/>
        <v>CHILD</v>
      </c>
      <c r="H350" s="16" t="str">
        <f>IF('Input Data'!H350=0,"",'Input Data'!H350)</f>
        <v>3.6</v>
      </c>
      <c r="I350" s="17" t="str">
        <f>IF('Input Data'!I350=0,"",'Input Data'!I350)</f>
        <v>Used</v>
      </c>
    </row>
    <row r="351" spans="1:9" x14ac:dyDescent="0.25">
      <c r="A351" s="4">
        <f>IF('Input Data'!A351="","",'Input Data'!A351-1)</f>
        <v>2</v>
      </c>
      <c r="B351" s="3" t="str">
        <f>IF(A351="","",CONCATENATE(REPT("+",(A351)),'Input Data'!B351))</f>
        <v>++Original End To End Identification</v>
      </c>
      <c r="C351" s="3" t="str">
        <f t="shared" si="11"/>
        <v>++OriginalEndToEndIdentification</v>
      </c>
      <c r="D351" s="3" t="str">
        <f>IF(C351="","",'Input Data'!D351)</f>
        <v>OrgnlEndToEndId</v>
      </c>
      <c r="E351" s="3" t="str">
        <f>IF('Input Data'!E351=0,"",'Input Data'!E351)</f>
        <v>1..1</v>
      </c>
      <c r="F351" s="19" t="str">
        <f>IF('Input Data'!F351=0,"",'Input Data'!F351)</f>
        <v>0..1</v>
      </c>
      <c r="G351" s="5" t="str">
        <f t="shared" si="10"/>
        <v>CHILD</v>
      </c>
      <c r="H351" s="16" t="str">
        <f>IF('Input Data'!H351=0,"",'Input Data'!H351)</f>
        <v>3.7</v>
      </c>
      <c r="I351" s="17" t="str">
        <f>IF('Input Data'!I351=0,"",'Input Data'!I351)</f>
        <v>Used</v>
      </c>
    </row>
    <row r="352" spans="1:9" x14ac:dyDescent="0.25">
      <c r="A352" s="4">
        <f>IF('Input Data'!A352="","",'Input Data'!A352-1)</f>
        <v>2</v>
      </c>
      <c r="B352" s="3" t="str">
        <f>IF(A352="","",CONCATENATE(REPT("+",(A352)),'Input Data'!B352))</f>
        <v>++Original Transaction Identification</v>
      </c>
      <c r="C352" s="3" t="str">
        <f t="shared" si="11"/>
        <v>++OriginalTransactionIdentification</v>
      </c>
      <c r="D352" s="3" t="str">
        <f>IF(C352="","",'Input Data'!D352)</f>
        <v>OrgnlTxId</v>
      </c>
      <c r="E352" s="3" t="str">
        <f>IF('Input Data'!E352=0,"",'Input Data'!E352)</f>
        <v>1..1</v>
      </c>
      <c r="F352" s="19" t="str">
        <f>IF('Input Data'!F352=0,"",'Input Data'!F352)</f>
        <v>0..1</v>
      </c>
      <c r="G352" s="5" t="str">
        <f t="shared" si="10"/>
        <v>CHILD</v>
      </c>
      <c r="H352" s="16" t="str">
        <f>IF('Input Data'!H352=0,"",'Input Data'!H352)</f>
        <v>3.8</v>
      </c>
      <c r="I352" s="17" t="str">
        <f>IF('Input Data'!I352=0,"",'Input Data'!I352)</f>
        <v>Used</v>
      </c>
    </row>
    <row r="353" spans="1:9" x14ac:dyDescent="0.25">
      <c r="A353" s="4">
        <f>IF('Input Data'!A353="","",'Input Data'!A353-1)</f>
        <v>2</v>
      </c>
      <c r="B353" s="3" t="str">
        <f>IF(A353="","",CONCATENATE(REPT("+",(A353)),'Input Data'!B353))</f>
        <v>++Original Clearing System Reference</v>
      </c>
      <c r="C353" s="3" t="str">
        <f t="shared" si="11"/>
        <v>++OriginalClearingSystemReference</v>
      </c>
      <c r="D353" s="3" t="str">
        <f>IF(C353="","",'Input Data'!D353)</f>
        <v>OrgnlClrSysRef</v>
      </c>
      <c r="E353" s="3" t="str">
        <f>IF('Input Data'!E353=0,"",'Input Data'!E353)</f>
        <v>0..1</v>
      </c>
      <c r="F353" s="19" t="str">
        <f>IF('Input Data'!F353=0,"",'Input Data'!F353)</f>
        <v>0..1</v>
      </c>
      <c r="G353" s="5" t="str">
        <f t="shared" si="10"/>
        <v>CHILD</v>
      </c>
      <c r="H353" s="16" t="str">
        <f>IF('Input Data'!H353=0,"",'Input Data'!H353)</f>
        <v>3.9</v>
      </c>
      <c r="I353" s="17" t="str">
        <f>IF('Input Data'!I353=0,"",'Input Data'!I353)</f>
        <v>Used</v>
      </c>
    </row>
    <row r="354" spans="1:9" x14ac:dyDescent="0.25">
      <c r="A354" s="4">
        <f>IF('Input Data'!A354="","",'Input Data'!A354-1)</f>
        <v>2</v>
      </c>
      <c r="B354" s="3" t="str">
        <f>IF(A354="","",CONCATENATE(REPT("+",(A354)),'Input Data'!B354))</f>
        <v>++Original Interbank Settlement Amount</v>
      </c>
      <c r="C354" s="3" t="str">
        <f t="shared" si="11"/>
        <v>++OriginalInterbankSettlementAmount</v>
      </c>
      <c r="D354" s="3" t="str">
        <f>IF(C354="","",'Input Data'!D354)</f>
        <v>OrgnlIntrBkSttlmAmt</v>
      </c>
      <c r="E354" s="3" t="str">
        <f>IF('Input Data'!E354=0,"",'Input Data'!E354)</f>
        <v>1..1</v>
      </c>
      <c r="F354" s="19" t="str">
        <f>IF('Input Data'!F354=0,"",'Input Data'!F354)</f>
        <v>0..1</v>
      </c>
      <c r="G354" s="5" t="str">
        <f t="shared" si="10"/>
        <v>PARENT</v>
      </c>
      <c r="H354" s="16" t="str">
        <f>IF('Input Data'!H354=0,"",'Input Data'!H354)</f>
        <v>3.10</v>
      </c>
      <c r="I354" s="17" t="str">
        <f>IF('Input Data'!I354=0,"",'Input Data'!I354)</f>
        <v>Used</v>
      </c>
    </row>
    <row r="355" spans="1:9" x14ac:dyDescent="0.25">
      <c r="A355" s="4">
        <f>IF('Input Data'!A355="","",'Input Data'!A355-1)</f>
        <v>3</v>
      </c>
      <c r="B355" s="3" t="str">
        <f>IF(A355="","",CONCATENATE(REPT("+",(A355)),'Input Data'!B355))</f>
        <v>+++Currency</v>
      </c>
      <c r="C355" s="3" t="str">
        <f t="shared" si="11"/>
        <v>+++Currency</v>
      </c>
      <c r="D355" s="3" t="str">
        <f>IF(C355="","",'Input Data'!D355)</f>
        <v>Ccy</v>
      </c>
      <c r="E355" s="3" t="str">
        <f>IF('Input Data'!E355=0,"",'Input Data'!E355)</f>
        <v/>
      </c>
      <c r="F355" s="19" t="str">
        <f>IF('Input Data'!F355=0,"",'Input Data'!F355)</f>
        <v/>
      </c>
      <c r="G355" s="5" t="str">
        <f t="shared" si="10"/>
        <v>CHILD</v>
      </c>
      <c r="H355" s="16" t="str">
        <f>IF('Input Data'!H355=0,"",'Input Data'!H355)</f>
        <v>3.11</v>
      </c>
      <c r="I355" s="17" t="str">
        <f>IF('Input Data'!I355=0,"",'Input Data'!I355)</f>
        <v>Used</v>
      </c>
    </row>
    <row r="356" spans="1:9" x14ac:dyDescent="0.25">
      <c r="A356" s="4">
        <f>IF('Input Data'!A356="","",'Input Data'!A356-1)</f>
        <v>2</v>
      </c>
      <c r="B356" s="3" t="str">
        <f>IF(A356="","",CONCATENATE(REPT("+",(A356)),'Input Data'!B356))</f>
        <v>++Original Interbank Settlement Date</v>
      </c>
      <c r="C356" s="3" t="str">
        <f t="shared" si="11"/>
        <v>++OriginalInterbankSettlementDate</v>
      </c>
      <c r="D356" s="3" t="str">
        <f>IF(C356="","",'Input Data'!D356)</f>
        <v>OrgnlIntrBkSttlmDt</v>
      </c>
      <c r="E356" s="3" t="str">
        <f>IF('Input Data'!E356=0,"",'Input Data'!E356)</f>
        <v>0..1</v>
      </c>
      <c r="F356" s="19" t="str">
        <f>IF('Input Data'!F356=0,"",'Input Data'!F356)</f>
        <v>0..1</v>
      </c>
      <c r="G356" s="5" t="str">
        <f t="shared" si="10"/>
        <v>CHILD</v>
      </c>
      <c r="H356" s="16" t="str">
        <f>IF('Input Data'!H356=0,"",'Input Data'!H356)</f>
        <v>3.12</v>
      </c>
      <c r="I356" s="17" t="str">
        <f>IF('Input Data'!I356=0,"",'Input Data'!I356)</f>
        <v>Used</v>
      </c>
    </row>
    <row r="357" spans="1:9" x14ac:dyDescent="0.25">
      <c r="A357" s="4">
        <f>IF('Input Data'!A357="","",'Input Data'!A357-1)</f>
        <v>2</v>
      </c>
      <c r="B357" s="3" t="str">
        <f>IF(A357="","",CONCATENATE(REPT("+",(A357)),'Input Data'!B357))</f>
        <v>++Returned Interbank Settlement Amount</v>
      </c>
      <c r="C357" s="3" t="str">
        <f t="shared" si="11"/>
        <v>++ReturnedInterbankSettlementAmount</v>
      </c>
      <c r="D357" s="3" t="str">
        <f>IF(C357="","",'Input Data'!D357)</f>
        <v>RtrdIntrBkSttlmAmt</v>
      </c>
      <c r="E357" s="3" t="str">
        <f>IF('Input Data'!E357=0,"",'Input Data'!E357)</f>
        <v>1..1</v>
      </c>
      <c r="F357" s="19" t="str">
        <f>IF('Input Data'!F357=0,"",'Input Data'!F357)</f>
        <v>1..1</v>
      </c>
      <c r="G357" s="5" t="str">
        <f t="shared" si="10"/>
        <v>PARENT</v>
      </c>
      <c r="H357" s="16" t="str">
        <f>IF('Input Data'!H357=0,"",'Input Data'!H357)</f>
        <v>3.13</v>
      </c>
      <c r="I357" s="17" t="str">
        <f>IF('Input Data'!I357=0,"",'Input Data'!I357)</f>
        <v>Used</v>
      </c>
    </row>
    <row r="358" spans="1:9" x14ac:dyDescent="0.25">
      <c r="A358" s="4">
        <f>IF('Input Data'!A358="","",'Input Data'!A358-1)</f>
        <v>3</v>
      </c>
      <c r="B358" s="3" t="str">
        <f>IF(A358="","",CONCATENATE(REPT("+",(A358)),'Input Data'!B358))</f>
        <v>+++Currency codes</v>
      </c>
      <c r="C358" s="3" t="str">
        <f t="shared" si="11"/>
        <v>+++Currencycodes</v>
      </c>
      <c r="D358" s="3" t="str">
        <f>IF(C358="","",'Input Data'!D358)</f>
        <v>Ccy</v>
      </c>
      <c r="E358" s="3" t="str">
        <f>IF('Input Data'!E358=0,"",'Input Data'!E358)</f>
        <v/>
      </c>
      <c r="F358" s="19" t="str">
        <f>IF('Input Data'!F358=0,"",'Input Data'!F358)</f>
        <v/>
      </c>
      <c r="G358" s="5" t="str">
        <f t="shared" si="10"/>
        <v>CHILD</v>
      </c>
      <c r="H358" s="16" t="str">
        <f>IF('Input Data'!H358=0,"",'Input Data'!H358)</f>
        <v>3.14</v>
      </c>
      <c r="I358" s="17" t="str">
        <f>IF('Input Data'!I358=0,"",'Input Data'!I358)</f>
        <v>Used</v>
      </c>
    </row>
    <row r="359" spans="1:9" x14ac:dyDescent="0.25">
      <c r="A359" s="4">
        <f>IF('Input Data'!A359="","",'Input Data'!A359-1)</f>
        <v>3</v>
      </c>
      <c r="B359" s="3" t="str">
        <f>IF(A359="","",CONCATENATE(REPT("+",(A359)),'Input Data'!B359))</f>
        <v>+++Currency</v>
      </c>
      <c r="C359" s="3" t="str">
        <f t="shared" si="11"/>
        <v>+++Currency</v>
      </c>
      <c r="D359" s="3" t="str">
        <f>IF(C359="","",'Input Data'!D359)</f>
        <v>Ccy</v>
      </c>
      <c r="E359" s="3" t="str">
        <f>IF('Input Data'!E359=0,"",'Input Data'!E359)</f>
        <v/>
      </c>
      <c r="F359" s="19" t="str">
        <f>IF('Input Data'!F359=0,"",'Input Data'!F359)</f>
        <v/>
      </c>
      <c r="G359" s="5" t="str">
        <f t="shared" si="10"/>
        <v>CHILD</v>
      </c>
      <c r="H359" s="16" t="str">
        <f>IF('Input Data'!H359=0,"",'Input Data'!H359)</f>
        <v>3.14</v>
      </c>
      <c r="I359" s="17" t="str">
        <f>IF('Input Data'!I359=0,"",'Input Data'!I359)</f>
        <v>Used</v>
      </c>
    </row>
    <row r="360" spans="1:9" x14ac:dyDescent="0.25">
      <c r="A360" s="4">
        <f>IF('Input Data'!A360="","",'Input Data'!A360-1)</f>
        <v>2</v>
      </c>
      <c r="B360" s="3" t="str">
        <f>IF(A360="","",CONCATENATE(REPT("+",(A360)),'Input Data'!B360))</f>
        <v>++Interbank Settlement Date</v>
      </c>
      <c r="C360" s="3" t="str">
        <f t="shared" si="11"/>
        <v>++InterbankSettlementDate</v>
      </c>
      <c r="D360" s="3" t="str">
        <f>IF(C360="","",'Input Data'!D360)</f>
        <v>IntrBkSttlmDt</v>
      </c>
      <c r="E360" s="3" t="str">
        <f>IF('Input Data'!E360=0,"",'Input Data'!E360)</f>
        <v>0..1</v>
      </c>
      <c r="F360" s="19" t="str">
        <f>IF('Input Data'!F360=0,"",'Input Data'!F360)</f>
        <v>0..1</v>
      </c>
      <c r="G360" s="5" t="str">
        <f t="shared" si="10"/>
        <v>CHILD</v>
      </c>
      <c r="H360" s="16" t="str">
        <f>IF('Input Data'!H360=0,"",'Input Data'!H360)</f>
        <v>3.15</v>
      </c>
      <c r="I360" s="17" t="str">
        <f>IF('Input Data'!I360=0,"",'Input Data'!I360)</f>
        <v>Used</v>
      </c>
    </row>
    <row r="361" spans="1:9" x14ac:dyDescent="0.25">
      <c r="A361" s="4">
        <f>IF('Input Data'!A361="","",'Input Data'!A361-1)</f>
        <v>2</v>
      </c>
      <c r="B361" s="3" t="str">
        <f>IF(A361="","",CONCATENATE(REPT("+",(A361)),'Input Data'!B361))</f>
        <v>++Settlement Priority</v>
      </c>
      <c r="C361" s="3" t="str">
        <f t="shared" si="11"/>
        <v>++SettlementPriority</v>
      </c>
      <c r="D361" s="3" t="str">
        <f>IF(C361="","",'Input Data'!D361)</f>
        <v>SttlmPrty</v>
      </c>
      <c r="E361" s="3" t="str">
        <f>IF('Input Data'!E361=0,"",'Input Data'!E361)</f>
        <v>0..1</v>
      </c>
      <c r="F361" s="19" t="str">
        <f>IF('Input Data'!F361=0,"",'Input Data'!F361)</f>
        <v>0..1</v>
      </c>
      <c r="G361" s="5" t="str">
        <f t="shared" si="10"/>
        <v>CHILD</v>
      </c>
      <c r="H361" s="16" t="str">
        <f>IF('Input Data'!H361=0,"",'Input Data'!H361)</f>
        <v>3.16</v>
      </c>
      <c r="I361" s="17" t="str">
        <f>IF('Input Data'!I361=0,"",'Input Data'!I361)</f>
        <v>Used</v>
      </c>
    </row>
    <row r="362" spans="1:9" x14ac:dyDescent="0.25">
      <c r="A362" s="4">
        <f>IF('Input Data'!A362="","",'Input Data'!A362-1)</f>
        <v>2</v>
      </c>
      <c r="B362" s="3" t="str">
        <f>IF(A362="","",CONCATENATE(REPT("+",(A362)),'Input Data'!B362))</f>
        <v>++Returned Instructed Amount</v>
      </c>
      <c r="C362" s="3" t="str">
        <f t="shared" si="11"/>
        <v>++ReturnedInstructedAmount</v>
      </c>
      <c r="D362" s="3" t="str">
        <f>IF(C362="","",'Input Data'!D362)</f>
        <v>RtrdInstdAmt</v>
      </c>
      <c r="E362" s="3" t="str">
        <f>IF('Input Data'!E362=0,"",'Input Data'!E362)</f>
        <v>0..1</v>
      </c>
      <c r="F362" s="19" t="str">
        <f>IF('Input Data'!F362=0,"",'Input Data'!F362)</f>
        <v>0..1</v>
      </c>
      <c r="G362" s="5" t="str">
        <f t="shared" si="10"/>
        <v>PARENT</v>
      </c>
      <c r="H362" s="16" t="str">
        <f>IF('Input Data'!H362=0,"",'Input Data'!H362)</f>
        <v>3.17</v>
      </c>
      <c r="I362" s="17" t="str">
        <f>IF('Input Data'!I362=0,"",'Input Data'!I362)</f>
        <v>Used</v>
      </c>
    </row>
    <row r="363" spans="1:9" x14ac:dyDescent="0.25">
      <c r="A363" s="4">
        <f>IF('Input Data'!A363="","",'Input Data'!A363-1)</f>
        <v>3</v>
      </c>
      <c r="B363" s="3" t="str">
        <f>IF(A363="","",CONCATENATE(REPT("+",(A363)),'Input Data'!B363))</f>
        <v>+++Currency</v>
      </c>
      <c r="C363" s="3" t="str">
        <f t="shared" si="11"/>
        <v>+++Currency</v>
      </c>
      <c r="D363" s="3" t="str">
        <f>IF(C363="","",'Input Data'!D363)</f>
        <v>Ccy</v>
      </c>
      <c r="E363" s="3" t="str">
        <f>IF('Input Data'!E363=0,"",'Input Data'!E363)</f>
        <v/>
      </c>
      <c r="F363" s="19" t="str">
        <f>IF('Input Data'!F363=0,"",'Input Data'!F363)</f>
        <v/>
      </c>
      <c r="G363" s="5" t="str">
        <f t="shared" si="10"/>
        <v>CHILD</v>
      </c>
      <c r="H363" s="16" t="str">
        <f>IF('Input Data'!H363=0,"",'Input Data'!H363)</f>
        <v>3.18</v>
      </c>
      <c r="I363" s="17" t="str">
        <f>IF('Input Data'!I363=0,"",'Input Data'!I363)</f>
        <v>Used</v>
      </c>
    </row>
    <row r="364" spans="1:9" x14ac:dyDescent="0.25">
      <c r="A364" s="4">
        <f>IF('Input Data'!A364="","",'Input Data'!A364-1)</f>
        <v>2</v>
      </c>
      <c r="B364" s="3" t="str">
        <f>IF(A364="","",CONCATENATE(REPT("+",(A364)),'Input Data'!B364))</f>
        <v>++Exchange Rate</v>
      </c>
      <c r="C364" s="3" t="str">
        <f t="shared" si="11"/>
        <v>++ExchangeRate</v>
      </c>
      <c r="D364" s="3" t="str">
        <f>IF(C364="","",'Input Data'!D364)</f>
        <v>XchgRate</v>
      </c>
      <c r="E364" s="3" t="str">
        <f>IF('Input Data'!E364=0,"",'Input Data'!E364)</f>
        <v>0..1</v>
      </c>
      <c r="F364" s="19" t="str">
        <f>IF('Input Data'!F364=0,"",'Input Data'!F364)</f>
        <v>0..1</v>
      </c>
      <c r="G364" s="5" t="str">
        <f t="shared" si="10"/>
        <v>CHILD</v>
      </c>
      <c r="H364" s="16" t="str">
        <f>IF('Input Data'!H364=0,"",'Input Data'!H364)</f>
        <v>3.19</v>
      </c>
      <c r="I364" s="17" t="str">
        <f>IF('Input Data'!I364=0,"",'Input Data'!I364)</f>
        <v>Used</v>
      </c>
    </row>
    <row r="365" spans="1:9" x14ac:dyDescent="0.25">
      <c r="A365" s="4">
        <f>IF('Input Data'!A365="","",'Input Data'!A365-1)</f>
        <v>2</v>
      </c>
      <c r="B365" s="3" t="str">
        <f>IF(A365="","",CONCATENATE(REPT("+",(A365)),'Input Data'!B365))</f>
        <v>++Compensation Amount</v>
      </c>
      <c r="C365" s="3" t="str">
        <f t="shared" si="11"/>
        <v>++CompensationAmount</v>
      </c>
      <c r="D365" s="3" t="str">
        <f>IF(C365="","",'Input Data'!D365)</f>
        <v>CompstnAmt</v>
      </c>
      <c r="E365" s="3" t="str">
        <f>IF('Input Data'!E365=0,"",'Input Data'!E365)</f>
        <v>0..1</v>
      </c>
      <c r="F365" s="19" t="str">
        <f>IF('Input Data'!F365=0,"",'Input Data'!F365)</f>
        <v>0..1</v>
      </c>
      <c r="G365" s="5" t="str">
        <f t="shared" si="10"/>
        <v>PARENT</v>
      </c>
      <c r="H365" s="16" t="str">
        <f>IF('Input Data'!H365=0,"",'Input Data'!H365)</f>
        <v>3.20</v>
      </c>
      <c r="I365" s="17" t="str">
        <f>IF('Input Data'!I365=0,"",'Input Data'!I365)</f>
        <v>NotUsed</v>
      </c>
    </row>
    <row r="366" spans="1:9" x14ac:dyDescent="0.25">
      <c r="A366" s="4">
        <f>IF('Input Data'!A366="","",'Input Data'!A366-1)</f>
        <v>3</v>
      </c>
      <c r="B366" s="3" t="str">
        <f>IF(A366="","",CONCATENATE(REPT("+",(A366)),'Input Data'!B366))</f>
        <v>+++Currency</v>
      </c>
      <c r="C366" s="3" t="str">
        <f t="shared" si="11"/>
        <v>+++Currency</v>
      </c>
      <c r="D366" s="3" t="str">
        <f>IF(C366="","",'Input Data'!D366)</f>
        <v>Ccy</v>
      </c>
      <c r="E366" s="3" t="str">
        <f>IF('Input Data'!E366=0,"",'Input Data'!E366)</f>
        <v/>
      </c>
      <c r="F366" s="19" t="str">
        <f>IF('Input Data'!F366=0,"",'Input Data'!F366)</f>
        <v/>
      </c>
      <c r="G366" s="5" t="str">
        <f t="shared" si="10"/>
        <v>CHILD</v>
      </c>
      <c r="H366" s="16" t="str">
        <f>IF('Input Data'!H366=0,"",'Input Data'!H366)</f>
        <v>3.21</v>
      </c>
      <c r="I366" s="17" t="str">
        <f>IF('Input Data'!I366=0,"",'Input Data'!I366)</f>
        <v>NotUsed</v>
      </c>
    </row>
    <row r="367" spans="1:9" x14ac:dyDescent="0.25">
      <c r="A367" s="4">
        <f>IF('Input Data'!A367="","",'Input Data'!A367-1)</f>
        <v>2</v>
      </c>
      <c r="B367" s="3" t="str">
        <f>IF(A367="","",CONCATENATE(REPT("+",(A367)),'Input Data'!B367))</f>
        <v>++Charge Bearer</v>
      </c>
      <c r="C367" s="3" t="str">
        <f t="shared" si="11"/>
        <v>++ChargeBearer</v>
      </c>
      <c r="D367" s="3" t="str">
        <f>IF(C367="","",'Input Data'!D367)</f>
        <v>ChrgBr</v>
      </c>
      <c r="E367" s="3" t="str">
        <f>IF('Input Data'!E367=0,"",'Input Data'!E367)</f>
        <v>0..1</v>
      </c>
      <c r="F367" s="19" t="str">
        <f>IF('Input Data'!F367=0,"",'Input Data'!F367)</f>
        <v>0..1</v>
      </c>
      <c r="G367" s="5" t="str">
        <f t="shared" si="10"/>
        <v>CHILD</v>
      </c>
      <c r="H367" s="16" t="str">
        <f>IF('Input Data'!H367=0,"",'Input Data'!H367)</f>
        <v>3.22</v>
      </c>
      <c r="I367" s="17" t="str">
        <f>IF('Input Data'!I367=0,"",'Input Data'!I367)</f>
        <v>Used</v>
      </c>
    </row>
    <row r="368" spans="1:9" x14ac:dyDescent="0.25">
      <c r="A368" s="4">
        <f>IF('Input Data'!A368="","",'Input Data'!A368-1)</f>
        <v>2</v>
      </c>
      <c r="B368" s="3" t="str">
        <f>IF(A368="","",CONCATENATE(REPT("+",(A368)),'Input Data'!B368))</f>
        <v>++Charges Information</v>
      </c>
      <c r="C368" s="3" t="str">
        <f t="shared" si="11"/>
        <v>++ChargesInformation</v>
      </c>
      <c r="D368" s="3" t="str">
        <f>IF(C368="","",'Input Data'!D368)</f>
        <v>ChrgsInf</v>
      </c>
      <c r="E368" s="3" t="str">
        <f>IF('Input Data'!E368=0,"",'Input Data'!E368)</f>
        <v>0..n</v>
      </c>
      <c r="F368" s="19" t="str">
        <f>IF('Input Data'!F368=0,"",'Input Data'!F368)</f>
        <v>0..n</v>
      </c>
      <c r="G368" s="5" t="str">
        <f t="shared" si="10"/>
        <v>PARENT</v>
      </c>
      <c r="H368" s="16" t="str">
        <f>IF('Input Data'!H368=0,"",'Input Data'!H368)</f>
        <v>3.23</v>
      </c>
      <c r="I368" s="17" t="str">
        <f>IF('Input Data'!I368=0,"",'Input Data'!I368)</f>
        <v>Used</v>
      </c>
    </row>
    <row r="369" spans="1:9" x14ac:dyDescent="0.25">
      <c r="A369" s="4">
        <f>IF('Input Data'!A369="","",'Input Data'!A369-1)</f>
        <v>3</v>
      </c>
      <c r="B369" s="3" t="str">
        <f>IF(A369="","",CONCATENATE(REPT("+",(A369)),'Input Data'!B369))</f>
        <v>+++Amount</v>
      </c>
      <c r="C369" s="3" t="str">
        <f t="shared" si="11"/>
        <v>+++Amount</v>
      </c>
      <c r="D369" s="3" t="str">
        <f>IF(C369="","",'Input Data'!D369)</f>
        <v>Amt</v>
      </c>
      <c r="E369" s="3" t="str">
        <f>IF('Input Data'!E369=0,"",'Input Data'!E369)</f>
        <v>1..1</v>
      </c>
      <c r="F369" s="19" t="str">
        <f>IF('Input Data'!F369=0,"",'Input Data'!F369)</f>
        <v>1..1</v>
      </c>
      <c r="G369" s="5" t="str">
        <f t="shared" si="10"/>
        <v>PARENT</v>
      </c>
      <c r="H369" s="16" t="str">
        <f>IF('Input Data'!H369=0,"",'Input Data'!H369)</f>
        <v>3.24</v>
      </c>
      <c r="I369" s="17" t="str">
        <f>IF('Input Data'!I369=0,"",'Input Data'!I369)</f>
        <v>Used</v>
      </c>
    </row>
    <row r="370" spans="1:9" x14ac:dyDescent="0.25">
      <c r="A370" s="4">
        <f>IF('Input Data'!A370="","",'Input Data'!A370-1)</f>
        <v>4</v>
      </c>
      <c r="B370" s="3" t="str">
        <f>IF(A370="","",CONCATENATE(REPT("+",(A370)),'Input Data'!B370))</f>
        <v>++++Currency</v>
      </c>
      <c r="C370" s="3" t="str">
        <f t="shared" si="11"/>
        <v>++++Currency</v>
      </c>
      <c r="D370" s="3" t="str">
        <f>IF(C370="","",'Input Data'!D370)</f>
        <v>Ccy</v>
      </c>
      <c r="E370" s="3" t="str">
        <f>IF('Input Data'!E370=0,"",'Input Data'!E370)</f>
        <v/>
      </c>
      <c r="F370" s="19" t="str">
        <f>IF('Input Data'!F370=0,"",'Input Data'!F370)</f>
        <v/>
      </c>
      <c r="G370" s="5" t="str">
        <f t="shared" si="10"/>
        <v>CHILD</v>
      </c>
      <c r="H370" s="16" t="str">
        <f>IF('Input Data'!H370=0,"",'Input Data'!H370)</f>
        <v>3.25</v>
      </c>
      <c r="I370" s="17" t="str">
        <f>IF('Input Data'!I370=0,"",'Input Data'!I370)</f>
        <v>Used</v>
      </c>
    </row>
    <row r="371" spans="1:9" x14ac:dyDescent="0.25">
      <c r="A371" s="4">
        <f>IF('Input Data'!A371="","",'Input Data'!A371-1)</f>
        <v>3</v>
      </c>
      <c r="B371" s="3" t="str">
        <f>IF(A371="","",CONCATENATE(REPT("+",(A371)),'Input Data'!B371))</f>
        <v>+++Agent</v>
      </c>
      <c r="C371" s="3" t="str">
        <f t="shared" si="11"/>
        <v>+++Agent</v>
      </c>
      <c r="D371" s="3" t="str">
        <f>IF(C371="","",'Input Data'!D371)</f>
        <v>Agt</v>
      </c>
      <c r="E371" s="3" t="str">
        <f>IF('Input Data'!E371=0,"",'Input Data'!E371)</f>
        <v>1..1</v>
      </c>
      <c r="F371" s="19" t="str">
        <f>IF('Input Data'!F371=0,"",'Input Data'!F371)</f>
        <v>1..1</v>
      </c>
      <c r="G371" s="5" t="str">
        <f t="shared" si="10"/>
        <v>PARENT</v>
      </c>
      <c r="H371" s="16" t="str">
        <f>IF('Input Data'!H371=0,"",'Input Data'!H371)</f>
        <v>3.26</v>
      </c>
      <c r="I371" s="17" t="str">
        <f>IF('Input Data'!I371=0,"",'Input Data'!I371)</f>
        <v>Used</v>
      </c>
    </row>
    <row r="372" spans="1:9" x14ac:dyDescent="0.25">
      <c r="A372" s="4">
        <f>IF('Input Data'!A372="","",'Input Data'!A372-1)</f>
        <v>4</v>
      </c>
      <c r="B372" s="3" t="str">
        <f>IF(A372="","",CONCATENATE(REPT("+",(A372)),'Input Data'!B372))</f>
        <v>++++Financial Institution Identification</v>
      </c>
      <c r="C372" s="3" t="str">
        <f t="shared" si="11"/>
        <v>++++FinancialInstitutionIdentification</v>
      </c>
      <c r="D372" s="3" t="str">
        <f>IF(C372="","",'Input Data'!D372)</f>
        <v>FinInstnId</v>
      </c>
      <c r="E372" s="3" t="str">
        <f>IF('Input Data'!E372=0,"",'Input Data'!E372)</f>
        <v>1..1</v>
      </c>
      <c r="F372" s="19" t="str">
        <f>IF('Input Data'!F372=0,"",'Input Data'!F372)</f>
        <v>1..1</v>
      </c>
      <c r="G372" s="5" t="str">
        <f t="shared" si="10"/>
        <v>PARENT</v>
      </c>
      <c r="H372" s="16" t="str">
        <f>IF('Input Data'!H372=0,"",'Input Data'!H372)</f>
        <v>3.27</v>
      </c>
      <c r="I372" s="17" t="str">
        <f>IF('Input Data'!I372=0,"",'Input Data'!I372)</f>
        <v>Used</v>
      </c>
    </row>
    <row r="373" spans="1:9" x14ac:dyDescent="0.25">
      <c r="A373" s="4">
        <f>IF('Input Data'!A373="","",'Input Data'!A373-1)</f>
        <v>5</v>
      </c>
      <c r="B373" s="3" t="str">
        <f>IF(A373="","",CONCATENATE(REPT("+",(A373)),'Input Data'!B373))</f>
        <v>+++++BICFI</v>
      </c>
      <c r="C373" s="3" t="str">
        <f t="shared" si="11"/>
        <v>+++++BICFI</v>
      </c>
      <c r="D373" s="3" t="str">
        <f>IF(C373="","",'Input Data'!D373)</f>
        <v>BICFI</v>
      </c>
      <c r="E373" s="3" t="str">
        <f>IF('Input Data'!E373=0,"",'Input Data'!E373)</f>
        <v>0..1</v>
      </c>
      <c r="F373" s="19" t="str">
        <f>IF('Input Data'!F373=0,"",'Input Data'!F373)</f>
        <v>0..1</v>
      </c>
      <c r="G373" s="5" t="str">
        <f t="shared" si="10"/>
        <v>CHILD</v>
      </c>
      <c r="H373" s="16" t="str">
        <f>IF('Input Data'!H373=0,"",'Input Data'!H373)</f>
        <v>3.28</v>
      </c>
      <c r="I373" s="17" t="str">
        <f>IF('Input Data'!I373=0,"",'Input Data'!I373)</f>
        <v>Used</v>
      </c>
    </row>
    <row r="374" spans="1:9" x14ac:dyDescent="0.25">
      <c r="A374" s="4">
        <f>IF('Input Data'!A374="","",'Input Data'!A374-1)</f>
        <v>5</v>
      </c>
      <c r="B374" s="3" t="str">
        <f>IF(A374="","",CONCATENATE(REPT("+",(A374)),'Input Data'!B374))</f>
        <v>+++++Clearing System Member Identification</v>
      </c>
      <c r="C374" s="3" t="str">
        <f t="shared" si="11"/>
        <v>+++++ClearingSystemMemberIdentification</v>
      </c>
      <c r="D374" s="3" t="str">
        <f>IF(C374="","",'Input Data'!D374)</f>
        <v>ClrSysMmbId</v>
      </c>
      <c r="E374" s="3" t="str">
        <f>IF('Input Data'!E374=0,"",'Input Data'!E374)</f>
        <v>0..1</v>
      </c>
      <c r="F374" s="19" t="str">
        <f>IF('Input Data'!F374=0,"",'Input Data'!F374)</f>
        <v>0..1</v>
      </c>
      <c r="G374" s="5" t="str">
        <f t="shared" si="10"/>
        <v>PARENT</v>
      </c>
      <c r="H374" s="16" t="str">
        <f>IF('Input Data'!H374=0,"",'Input Data'!H374)</f>
        <v>3.29</v>
      </c>
      <c r="I374" s="17" t="str">
        <f>IF('Input Data'!I374=0,"",'Input Data'!I374)</f>
        <v>Used</v>
      </c>
    </row>
    <row r="375" spans="1:9" x14ac:dyDescent="0.25">
      <c r="A375" s="4">
        <f>IF('Input Data'!A375="","",'Input Data'!A375-1)</f>
        <v>6</v>
      </c>
      <c r="B375" s="3" t="str">
        <f>IF(A375="","",CONCATENATE(REPT("+",(A375)),'Input Data'!B375))</f>
        <v>++++++Clearing System Identification</v>
      </c>
      <c r="C375" s="3" t="str">
        <f t="shared" si="11"/>
        <v>++++++ClearingSystemIdentification</v>
      </c>
      <c r="D375" s="3" t="str">
        <f>IF(C375="","",'Input Data'!D375)</f>
        <v>ClrSysId</v>
      </c>
      <c r="E375" s="3" t="str">
        <f>IF('Input Data'!E375=0,"",'Input Data'!E375)</f>
        <v>0..1</v>
      </c>
      <c r="F375" s="19" t="str">
        <f>IF('Input Data'!F375=0,"",'Input Data'!F375)</f>
        <v>0..1</v>
      </c>
      <c r="G375" s="5" t="str">
        <f t="shared" si="10"/>
        <v>PARENT</v>
      </c>
      <c r="H375" s="16" t="str">
        <f>IF('Input Data'!H375=0,"",'Input Data'!H375)</f>
        <v>3.30</v>
      </c>
      <c r="I375" s="17" t="str">
        <f>IF('Input Data'!I375=0,"",'Input Data'!I375)</f>
        <v>NotUsed</v>
      </c>
    </row>
    <row r="376" spans="1:9" x14ac:dyDescent="0.25">
      <c r="A376" s="4">
        <f>IF('Input Data'!A376="","",'Input Data'!A376-1)</f>
        <v>7</v>
      </c>
      <c r="B376" s="3" t="str">
        <f>IF(A376="","",CONCATENATE(REPT("+",(A376)),'Input Data'!B376))</f>
        <v>+++++++Code</v>
      </c>
      <c r="C376" s="3" t="str">
        <f t="shared" si="11"/>
        <v>+++++++Code</v>
      </c>
      <c r="D376" s="3" t="str">
        <f>IF(C376="","",'Input Data'!D376)</f>
        <v>Cd</v>
      </c>
      <c r="E376" s="3" t="str">
        <f>IF('Input Data'!E376=0,"",'Input Data'!E376)</f>
        <v>1..1</v>
      </c>
      <c r="F376" s="19" t="str">
        <f>IF('Input Data'!F376=0,"",'Input Data'!F376)</f>
        <v>1..1</v>
      </c>
      <c r="G376" s="5" t="str">
        <f t="shared" si="10"/>
        <v>CHILD</v>
      </c>
      <c r="H376" s="16" t="str">
        <f>IF('Input Data'!H376=0,"",'Input Data'!H376)</f>
        <v>3.31</v>
      </c>
      <c r="I376" s="17" t="str">
        <f>IF('Input Data'!I376=0,"",'Input Data'!I376)</f>
        <v>NotUsed</v>
      </c>
    </row>
    <row r="377" spans="1:9" x14ac:dyDescent="0.25">
      <c r="A377" s="4">
        <f>IF('Input Data'!A377="","",'Input Data'!A377-1)</f>
        <v>7</v>
      </c>
      <c r="B377" s="3" t="str">
        <f>IF(A377="","",CONCATENATE(REPT("+",(A377)),'Input Data'!B377))</f>
        <v>+++++++Proprietary</v>
      </c>
      <c r="C377" s="3" t="str">
        <f t="shared" si="11"/>
        <v>+++++++Proprietary</v>
      </c>
      <c r="D377" s="3" t="str">
        <f>IF(C377="","",'Input Data'!D377)</f>
        <v>Prtry</v>
      </c>
      <c r="E377" s="3" t="str">
        <f>IF('Input Data'!E377=0,"",'Input Data'!E377)</f>
        <v>1..1</v>
      </c>
      <c r="F377" s="19" t="str">
        <f>IF('Input Data'!F377=0,"",'Input Data'!F377)</f>
        <v>1..1</v>
      </c>
      <c r="G377" s="5" t="str">
        <f t="shared" si="10"/>
        <v>CHILD</v>
      </c>
      <c r="H377" s="16" t="str">
        <f>IF('Input Data'!H377=0,"",'Input Data'!H377)</f>
        <v>3.32</v>
      </c>
      <c r="I377" s="17" t="str">
        <f>IF('Input Data'!I377=0,"",'Input Data'!I377)</f>
        <v>NotUsed</v>
      </c>
    </row>
    <row r="378" spans="1:9" x14ac:dyDescent="0.25">
      <c r="A378" s="4">
        <f>IF('Input Data'!A378="","",'Input Data'!A378-1)</f>
        <v>6</v>
      </c>
      <c r="B378" s="3" t="str">
        <f>IF(A378="","",CONCATENATE(REPT("+",(A378)),'Input Data'!B378))</f>
        <v>++++++Member Identification</v>
      </c>
      <c r="C378" s="3" t="str">
        <f t="shared" si="11"/>
        <v>++++++MemberIdentification</v>
      </c>
      <c r="D378" s="3" t="str">
        <f>IF(C378="","",'Input Data'!D378)</f>
        <v>MmbId</v>
      </c>
      <c r="E378" s="3" t="str">
        <f>IF('Input Data'!E378=0,"",'Input Data'!E378)</f>
        <v>1..1</v>
      </c>
      <c r="F378" s="19" t="str">
        <f>IF('Input Data'!F378=0,"",'Input Data'!F378)</f>
        <v>1..1</v>
      </c>
      <c r="G378" s="5" t="str">
        <f t="shared" si="10"/>
        <v>CHILD</v>
      </c>
      <c r="H378" s="16" t="str">
        <f>IF('Input Data'!H378=0,"",'Input Data'!H378)</f>
        <v>3.33</v>
      </c>
      <c r="I378" s="17" t="str">
        <f>IF('Input Data'!I378=0,"",'Input Data'!I378)</f>
        <v>Used</v>
      </c>
    </row>
    <row r="379" spans="1:9" x14ac:dyDescent="0.25">
      <c r="A379" s="4">
        <f>IF('Input Data'!A379="","",'Input Data'!A379-1)</f>
        <v>5</v>
      </c>
      <c r="B379" s="3" t="str">
        <f>IF(A379="","",CONCATENATE(REPT("+",(A379)),'Input Data'!B379))</f>
        <v>+++++Name</v>
      </c>
      <c r="C379" s="3" t="str">
        <f t="shared" si="11"/>
        <v>+++++Name</v>
      </c>
      <c r="D379" s="3" t="str">
        <f>IF(C379="","",'Input Data'!D379)</f>
        <v>Nm</v>
      </c>
      <c r="E379" s="3" t="str">
        <f>IF('Input Data'!E379=0,"",'Input Data'!E379)</f>
        <v>0..1</v>
      </c>
      <c r="F379" s="19" t="str">
        <f>IF('Input Data'!F379=0,"",'Input Data'!F379)</f>
        <v>0..1</v>
      </c>
      <c r="G379" s="5" t="str">
        <f t="shared" si="10"/>
        <v>CHILD</v>
      </c>
      <c r="H379" s="16" t="str">
        <f>IF('Input Data'!H379=0,"",'Input Data'!H379)</f>
        <v>3.34</v>
      </c>
      <c r="I379" s="17" t="str">
        <f>IF('Input Data'!I379=0,"",'Input Data'!I379)</f>
        <v>NotUsed</v>
      </c>
    </row>
    <row r="380" spans="1:9" x14ac:dyDescent="0.25">
      <c r="A380" s="4">
        <f>IF('Input Data'!A380="","",'Input Data'!A380-1)</f>
        <v>5</v>
      </c>
      <c r="B380" s="3" t="str">
        <f>IF(A380="","",CONCATENATE(REPT("+",(A380)),'Input Data'!B380))</f>
        <v>+++++Postal Address</v>
      </c>
      <c r="C380" s="3" t="str">
        <f t="shared" si="11"/>
        <v>+++++PostalAddress</v>
      </c>
      <c r="D380" s="3" t="str">
        <f>IF(C380="","",'Input Data'!D380)</f>
        <v>PstlAdr</v>
      </c>
      <c r="E380" s="3" t="str">
        <f>IF('Input Data'!E380=0,"",'Input Data'!E380)</f>
        <v>0..1</v>
      </c>
      <c r="F380" s="19" t="str">
        <f>IF('Input Data'!F380=0,"",'Input Data'!F380)</f>
        <v>0..1</v>
      </c>
      <c r="G380" s="5" t="str">
        <f t="shared" si="10"/>
        <v>PARENT</v>
      </c>
      <c r="H380" s="16" t="str">
        <f>IF('Input Data'!H380=0,"",'Input Data'!H380)</f>
        <v>3.35</v>
      </c>
      <c r="I380" s="17" t="str">
        <f>IF('Input Data'!I380=0,"",'Input Data'!I380)</f>
        <v>NotUsed</v>
      </c>
    </row>
    <row r="381" spans="1:9" x14ac:dyDescent="0.25">
      <c r="A381" s="4">
        <f>IF('Input Data'!A381="","",'Input Data'!A381-1)</f>
        <v>6</v>
      </c>
      <c r="B381" s="3" t="str">
        <f>IF(A381="","",CONCATENATE(REPT("+",(A381)),'Input Data'!B381))</f>
        <v>++++++Address Type</v>
      </c>
      <c r="C381" s="3" t="str">
        <f t="shared" si="11"/>
        <v>++++++AddressType</v>
      </c>
      <c r="D381" s="3" t="str">
        <f>IF(C381="","",'Input Data'!D381)</f>
        <v>AdrTp</v>
      </c>
      <c r="E381" s="3" t="str">
        <f>IF('Input Data'!E381=0,"",'Input Data'!E381)</f>
        <v>0..1</v>
      </c>
      <c r="F381" s="19" t="str">
        <f>IF('Input Data'!F381=0,"",'Input Data'!F381)</f>
        <v>0..1</v>
      </c>
      <c r="G381" s="5" t="str">
        <f t="shared" si="10"/>
        <v>CHILD</v>
      </c>
      <c r="H381" s="16" t="str">
        <f>IF('Input Data'!H381=0,"",'Input Data'!H381)</f>
        <v>3.36</v>
      </c>
      <c r="I381" s="17" t="str">
        <f>IF('Input Data'!I381=0,"",'Input Data'!I381)</f>
        <v>NotUsed</v>
      </c>
    </row>
    <row r="382" spans="1:9" x14ac:dyDescent="0.25">
      <c r="A382" s="4">
        <f>IF('Input Data'!A382="","",'Input Data'!A382-1)</f>
        <v>6</v>
      </c>
      <c r="B382" s="3" t="str">
        <f>IF(A382="","",CONCATENATE(REPT("+",(A382)),'Input Data'!B382))</f>
        <v>++++++Department</v>
      </c>
      <c r="C382" s="3" t="str">
        <f t="shared" si="11"/>
        <v>++++++Department</v>
      </c>
      <c r="D382" s="3" t="str">
        <f>IF(C382="","",'Input Data'!D382)</f>
        <v>Dept</v>
      </c>
      <c r="E382" s="3" t="str">
        <f>IF('Input Data'!E382=0,"",'Input Data'!E382)</f>
        <v>0..1</v>
      </c>
      <c r="F382" s="19" t="str">
        <f>IF('Input Data'!F382=0,"",'Input Data'!F382)</f>
        <v>0..1</v>
      </c>
      <c r="G382" s="5" t="str">
        <f t="shared" si="10"/>
        <v>CHILD</v>
      </c>
      <c r="H382" s="16" t="str">
        <f>IF('Input Data'!H382=0,"",'Input Data'!H382)</f>
        <v>3.37</v>
      </c>
      <c r="I382" s="17" t="str">
        <f>IF('Input Data'!I382=0,"",'Input Data'!I382)</f>
        <v>NotUsed</v>
      </c>
    </row>
    <row r="383" spans="1:9" x14ac:dyDescent="0.25">
      <c r="A383" s="4">
        <f>IF('Input Data'!A383="","",'Input Data'!A383-1)</f>
        <v>6</v>
      </c>
      <c r="B383" s="3" t="str">
        <f>IF(A383="","",CONCATENATE(REPT("+",(A383)),'Input Data'!B383))</f>
        <v>++++++Sub Department</v>
      </c>
      <c r="C383" s="3" t="str">
        <f t="shared" si="11"/>
        <v>++++++SubDepartment</v>
      </c>
      <c r="D383" s="3" t="str">
        <f>IF(C383="","",'Input Data'!D383)</f>
        <v>SubDept</v>
      </c>
      <c r="E383" s="3" t="str">
        <f>IF('Input Data'!E383=0,"",'Input Data'!E383)</f>
        <v>0..1</v>
      </c>
      <c r="F383" s="19" t="str">
        <f>IF('Input Data'!F383=0,"",'Input Data'!F383)</f>
        <v>0..1</v>
      </c>
      <c r="G383" s="5" t="str">
        <f t="shared" si="10"/>
        <v>CHILD</v>
      </c>
      <c r="H383" s="16" t="str">
        <f>IF('Input Data'!H383=0,"",'Input Data'!H383)</f>
        <v>3.38</v>
      </c>
      <c r="I383" s="17" t="str">
        <f>IF('Input Data'!I383=0,"",'Input Data'!I383)</f>
        <v>NotUsed</v>
      </c>
    </row>
    <row r="384" spans="1:9" x14ac:dyDescent="0.25">
      <c r="A384" s="4">
        <f>IF('Input Data'!A384="","",'Input Data'!A384-1)</f>
        <v>6</v>
      </c>
      <c r="B384" s="3" t="str">
        <f>IF(A384="","",CONCATENATE(REPT("+",(A384)),'Input Data'!B384))</f>
        <v>++++++Street Name</v>
      </c>
      <c r="C384" s="3" t="str">
        <f t="shared" si="11"/>
        <v>++++++StreetName</v>
      </c>
      <c r="D384" s="3" t="str">
        <f>IF(C384="","",'Input Data'!D384)</f>
        <v>StrtNm</v>
      </c>
      <c r="E384" s="3" t="str">
        <f>IF('Input Data'!E384=0,"",'Input Data'!E384)</f>
        <v>0..1</v>
      </c>
      <c r="F384" s="19" t="str">
        <f>IF('Input Data'!F384=0,"",'Input Data'!F384)</f>
        <v>0..1</v>
      </c>
      <c r="G384" s="5" t="str">
        <f t="shared" si="10"/>
        <v>CHILD</v>
      </c>
      <c r="H384" s="16" t="str">
        <f>IF('Input Data'!H384=0,"",'Input Data'!H384)</f>
        <v>3.39</v>
      </c>
      <c r="I384" s="17" t="str">
        <f>IF('Input Data'!I384=0,"",'Input Data'!I384)</f>
        <v>NotUsed</v>
      </c>
    </row>
    <row r="385" spans="1:9" x14ac:dyDescent="0.25">
      <c r="A385" s="4">
        <f>IF('Input Data'!A385="","",'Input Data'!A385-1)</f>
        <v>6</v>
      </c>
      <c r="B385" s="3" t="str">
        <f>IF(A385="","",CONCATENATE(REPT("+",(A385)),'Input Data'!B385))</f>
        <v>++++++Building Number</v>
      </c>
      <c r="C385" s="3" t="str">
        <f t="shared" si="11"/>
        <v>++++++BuildingNumber</v>
      </c>
      <c r="D385" s="3" t="str">
        <f>IF(C385="","",'Input Data'!D385)</f>
        <v>BldgNb</v>
      </c>
      <c r="E385" s="3" t="str">
        <f>IF('Input Data'!E385=0,"",'Input Data'!E385)</f>
        <v>0..1</v>
      </c>
      <c r="F385" s="19" t="str">
        <f>IF('Input Data'!F385=0,"",'Input Data'!F385)</f>
        <v>0..1</v>
      </c>
      <c r="G385" s="5" t="str">
        <f t="shared" si="10"/>
        <v>CHILD</v>
      </c>
      <c r="H385" s="16" t="str">
        <f>IF('Input Data'!H385=0,"",'Input Data'!H385)</f>
        <v>3.40</v>
      </c>
      <c r="I385" s="17" t="str">
        <f>IF('Input Data'!I385=0,"",'Input Data'!I385)</f>
        <v>NotUsed</v>
      </c>
    </row>
    <row r="386" spans="1:9" x14ac:dyDescent="0.25">
      <c r="A386" s="4">
        <f>IF('Input Data'!A386="","",'Input Data'!A386-1)</f>
        <v>6</v>
      </c>
      <c r="B386" s="3" t="str">
        <f>IF(A386="","",CONCATENATE(REPT("+",(A386)),'Input Data'!B386))</f>
        <v>++++++Post Code</v>
      </c>
      <c r="C386" s="3" t="str">
        <f t="shared" si="11"/>
        <v>++++++PostCode</v>
      </c>
      <c r="D386" s="3" t="str">
        <f>IF(C386="","",'Input Data'!D386)</f>
        <v>PstCd</v>
      </c>
      <c r="E386" s="3" t="str">
        <f>IF('Input Data'!E386=0,"",'Input Data'!E386)</f>
        <v>0..1</v>
      </c>
      <c r="F386" s="19" t="str">
        <f>IF('Input Data'!F386=0,"",'Input Data'!F386)</f>
        <v>0..1</v>
      </c>
      <c r="G386" s="5" t="str">
        <f t="shared" ref="G386:G449" si="12">IF(A386="","",IF(OR(A386=A387,A386&gt;A387),"CHILD","PARENT"))</f>
        <v>CHILD</v>
      </c>
      <c r="H386" s="16" t="str">
        <f>IF('Input Data'!H386=0,"",'Input Data'!H386)</f>
        <v>3.41</v>
      </c>
      <c r="I386" s="17" t="str">
        <f>IF('Input Data'!I386=0,"",'Input Data'!I386)</f>
        <v>NotUsed</v>
      </c>
    </row>
    <row r="387" spans="1:9" x14ac:dyDescent="0.25">
      <c r="A387" s="4">
        <f>IF('Input Data'!A387="","",'Input Data'!A387-1)</f>
        <v>6</v>
      </c>
      <c r="B387" s="3" t="str">
        <f>IF(A387="","",CONCATENATE(REPT("+",(A387)),'Input Data'!B387))</f>
        <v>++++++Town Name</v>
      </c>
      <c r="C387" s="3" t="str">
        <f t="shared" si="11"/>
        <v>++++++TownName</v>
      </c>
      <c r="D387" s="3" t="str">
        <f>IF(C387="","",'Input Data'!D387)</f>
        <v>TwnNm</v>
      </c>
      <c r="E387" s="3" t="str">
        <f>IF('Input Data'!E387=0,"",'Input Data'!E387)</f>
        <v>0..1</v>
      </c>
      <c r="F387" s="19" t="str">
        <f>IF('Input Data'!F387=0,"",'Input Data'!F387)</f>
        <v>0..1</v>
      </c>
      <c r="G387" s="5" t="str">
        <f t="shared" si="12"/>
        <v>CHILD</v>
      </c>
      <c r="H387" s="16" t="str">
        <f>IF('Input Data'!H387=0,"",'Input Data'!H387)</f>
        <v>3.42</v>
      </c>
      <c r="I387" s="17" t="str">
        <f>IF('Input Data'!I387=0,"",'Input Data'!I387)</f>
        <v>NotUsed</v>
      </c>
    </row>
    <row r="388" spans="1:9" x14ac:dyDescent="0.25">
      <c r="A388" s="4">
        <f>IF('Input Data'!A388="","",'Input Data'!A388-1)</f>
        <v>6</v>
      </c>
      <c r="B388" s="3" t="str">
        <f>IF(A388="","",CONCATENATE(REPT("+",(A388)),'Input Data'!B388))</f>
        <v>++++++Country Sub Division</v>
      </c>
      <c r="C388" s="3" t="str">
        <f t="shared" ref="C388:C451" si="13">SUBSTITUTE(B388," ","")</f>
        <v>++++++CountrySubDivision</v>
      </c>
      <c r="D388" s="3" t="str">
        <f>IF(C388="","",'Input Data'!D388)</f>
        <v>CtrySubDvsn</v>
      </c>
      <c r="E388" s="3" t="str">
        <f>IF('Input Data'!E388=0,"",'Input Data'!E388)</f>
        <v>0..1</v>
      </c>
      <c r="F388" s="19" t="str">
        <f>IF('Input Data'!F388=0,"",'Input Data'!F388)</f>
        <v>0..1</v>
      </c>
      <c r="G388" s="5" t="str">
        <f t="shared" si="12"/>
        <v>CHILD</v>
      </c>
      <c r="H388" s="16" t="str">
        <f>IF('Input Data'!H388=0,"",'Input Data'!H388)</f>
        <v>3.43</v>
      </c>
      <c r="I388" s="17" t="str">
        <f>IF('Input Data'!I388=0,"",'Input Data'!I388)</f>
        <v>NotUsed</v>
      </c>
    </row>
    <row r="389" spans="1:9" x14ac:dyDescent="0.25">
      <c r="A389" s="4">
        <f>IF('Input Data'!A389="","",'Input Data'!A389-1)</f>
        <v>6</v>
      </c>
      <c r="B389" s="3" t="str">
        <f>IF(A389="","",CONCATENATE(REPT("+",(A389)),'Input Data'!B389))</f>
        <v>++++++Country name code</v>
      </c>
      <c r="C389" s="3" t="str">
        <f t="shared" si="13"/>
        <v>++++++Countrynamecode</v>
      </c>
      <c r="D389" s="3" t="str">
        <f>IF(C389="","",'Input Data'!D389)</f>
        <v>Ctry</v>
      </c>
      <c r="E389" s="3" t="str">
        <f>IF('Input Data'!E389=0,"",'Input Data'!E389)</f>
        <v>0..1</v>
      </c>
      <c r="F389" s="19" t="str">
        <f>IF('Input Data'!F389=0,"",'Input Data'!F389)</f>
        <v>0..1</v>
      </c>
      <c r="G389" s="5" t="str">
        <f t="shared" si="12"/>
        <v>CHILD</v>
      </c>
      <c r="H389" s="16" t="str">
        <f>IF('Input Data'!H389=0,"",'Input Data'!H389)</f>
        <v>3.44</v>
      </c>
      <c r="I389" s="17" t="str">
        <f>IF('Input Data'!I389=0,"",'Input Data'!I389)</f>
        <v>NotUsed</v>
      </c>
    </row>
    <row r="390" spans="1:9" x14ac:dyDescent="0.25">
      <c r="A390" s="4">
        <f>IF('Input Data'!A390="","",'Input Data'!A390-1)</f>
        <v>6</v>
      </c>
      <c r="B390" s="3" t="str">
        <f>IF(A390="","",CONCATENATE(REPT("+",(A390)),'Input Data'!B390))</f>
        <v>++++++Country</v>
      </c>
      <c r="C390" s="3" t="str">
        <f t="shared" si="13"/>
        <v>++++++Country</v>
      </c>
      <c r="D390" s="3" t="str">
        <f>IF(C390="","",'Input Data'!D390)</f>
        <v>Ctry</v>
      </c>
      <c r="E390" s="3" t="str">
        <f>IF('Input Data'!E390=0,"",'Input Data'!E390)</f>
        <v>0..1</v>
      </c>
      <c r="F390" s="19" t="str">
        <f>IF('Input Data'!F390=0,"",'Input Data'!F390)</f>
        <v>0..1</v>
      </c>
      <c r="G390" s="5" t="str">
        <f t="shared" si="12"/>
        <v>CHILD</v>
      </c>
      <c r="H390" s="16" t="str">
        <f>IF('Input Data'!H390=0,"",'Input Data'!H390)</f>
        <v>3.44</v>
      </c>
      <c r="I390" s="17" t="str">
        <f>IF('Input Data'!I390=0,"",'Input Data'!I390)</f>
        <v>NotUsed</v>
      </c>
    </row>
    <row r="391" spans="1:9" x14ac:dyDescent="0.25">
      <c r="A391" s="4">
        <f>IF('Input Data'!A391="","",'Input Data'!A391-1)</f>
        <v>6</v>
      </c>
      <c r="B391" s="3" t="str">
        <f>IF(A391="","",CONCATENATE(REPT("+",(A391)),'Input Data'!B391))</f>
        <v>++++++Address Line</v>
      </c>
      <c r="C391" s="3" t="str">
        <f t="shared" si="13"/>
        <v>++++++AddressLine</v>
      </c>
      <c r="D391" s="3" t="str">
        <f>IF(C391="","",'Input Data'!D391)</f>
        <v>AdrLine</v>
      </c>
      <c r="E391" s="3" t="str">
        <f>IF('Input Data'!E391=0,"",'Input Data'!E391)</f>
        <v>0..7</v>
      </c>
      <c r="F391" s="19" t="str">
        <f>IF('Input Data'!F391=0,"",'Input Data'!F391)</f>
        <v>0..7</v>
      </c>
      <c r="G391" s="5" t="str">
        <f t="shared" si="12"/>
        <v>CHILD</v>
      </c>
      <c r="H391" s="16" t="str">
        <f>IF('Input Data'!H391=0,"",'Input Data'!H391)</f>
        <v>3.45</v>
      </c>
      <c r="I391" s="17" t="str">
        <f>IF('Input Data'!I391=0,"",'Input Data'!I391)</f>
        <v>NotUsed</v>
      </c>
    </row>
    <row r="392" spans="1:9" x14ac:dyDescent="0.25">
      <c r="A392" s="4">
        <f>IF('Input Data'!A392="","",'Input Data'!A392-1)</f>
        <v>5</v>
      </c>
      <c r="B392" s="3" t="str">
        <f>IF(A392="","",CONCATENATE(REPT("+",(A392)),'Input Data'!B392))</f>
        <v>+++++Other</v>
      </c>
      <c r="C392" s="3" t="str">
        <f t="shared" si="13"/>
        <v>+++++Other</v>
      </c>
      <c r="D392" s="3" t="str">
        <f>IF(C392="","",'Input Data'!D392)</f>
        <v>Othr</v>
      </c>
      <c r="E392" s="3" t="str">
        <f>IF('Input Data'!E392=0,"",'Input Data'!E392)</f>
        <v>0..1</v>
      </c>
      <c r="F392" s="19" t="str">
        <f>IF('Input Data'!F392=0,"",'Input Data'!F392)</f>
        <v>0..1</v>
      </c>
      <c r="G392" s="5" t="str">
        <f t="shared" si="12"/>
        <v>PARENT</v>
      </c>
      <c r="H392" s="16" t="str">
        <f>IF('Input Data'!H392=0,"",'Input Data'!H392)</f>
        <v>3.46</v>
      </c>
      <c r="I392" s="17" t="str">
        <f>IF('Input Data'!I392=0,"",'Input Data'!I392)</f>
        <v>NotUsed</v>
      </c>
    </row>
    <row r="393" spans="1:9" x14ac:dyDescent="0.25">
      <c r="A393" s="4">
        <f>IF('Input Data'!A393="","",'Input Data'!A393-1)</f>
        <v>6</v>
      </c>
      <c r="B393" s="3" t="str">
        <f>IF(A393="","",CONCATENATE(REPT("+",(A393)),'Input Data'!B393))</f>
        <v>++++++Identification</v>
      </c>
      <c r="C393" s="3" t="str">
        <f t="shared" si="13"/>
        <v>++++++Identification</v>
      </c>
      <c r="D393" s="3" t="str">
        <f>IF(C393="","",'Input Data'!D393)</f>
        <v>Id</v>
      </c>
      <c r="E393" s="3" t="str">
        <f>IF('Input Data'!E393=0,"",'Input Data'!E393)</f>
        <v>1..1</v>
      </c>
      <c r="F393" s="19" t="str">
        <f>IF('Input Data'!F393=0,"",'Input Data'!F393)</f>
        <v>1..1</v>
      </c>
      <c r="G393" s="5" t="str">
        <f t="shared" si="12"/>
        <v>CHILD</v>
      </c>
      <c r="H393" s="16" t="str">
        <f>IF('Input Data'!H393=0,"",'Input Data'!H393)</f>
        <v>3.47</v>
      </c>
      <c r="I393" s="17" t="str">
        <f>IF('Input Data'!I393=0,"",'Input Data'!I393)</f>
        <v>NotUsed</v>
      </c>
    </row>
    <row r="394" spans="1:9" x14ac:dyDescent="0.25">
      <c r="A394" s="4">
        <f>IF('Input Data'!A394="","",'Input Data'!A394-1)</f>
        <v>6</v>
      </c>
      <c r="B394" s="3" t="str">
        <f>IF(A394="","",CONCATENATE(REPT("+",(A394)),'Input Data'!B394))</f>
        <v>++++++Scheme Name</v>
      </c>
      <c r="C394" s="3" t="str">
        <f t="shared" si="13"/>
        <v>++++++SchemeName</v>
      </c>
      <c r="D394" s="3" t="str">
        <f>IF(C394="","",'Input Data'!D394)</f>
        <v>SchmeNm</v>
      </c>
      <c r="E394" s="3" t="str">
        <f>IF('Input Data'!E394=0,"",'Input Data'!E394)</f>
        <v>0..1</v>
      </c>
      <c r="F394" s="19" t="str">
        <f>IF('Input Data'!F394=0,"",'Input Data'!F394)</f>
        <v>0..1</v>
      </c>
      <c r="G394" s="5" t="str">
        <f t="shared" si="12"/>
        <v>PARENT</v>
      </c>
      <c r="H394" s="16" t="str">
        <f>IF('Input Data'!H394=0,"",'Input Data'!H394)</f>
        <v>3.48</v>
      </c>
      <c r="I394" s="17" t="str">
        <f>IF('Input Data'!I394=0,"",'Input Data'!I394)</f>
        <v>NotUsed</v>
      </c>
    </row>
    <row r="395" spans="1:9" x14ac:dyDescent="0.25">
      <c r="A395" s="4">
        <f>IF('Input Data'!A395="","",'Input Data'!A395-1)</f>
        <v>7</v>
      </c>
      <c r="B395" s="3" t="str">
        <f>IF(A395="","",CONCATENATE(REPT("+",(A395)),'Input Data'!B395))</f>
        <v>+++++++Code</v>
      </c>
      <c r="C395" s="3" t="str">
        <f t="shared" si="13"/>
        <v>+++++++Code</v>
      </c>
      <c r="D395" s="3" t="str">
        <f>IF(C395="","",'Input Data'!D395)</f>
        <v>Cd</v>
      </c>
      <c r="E395" s="3" t="str">
        <f>IF('Input Data'!E395=0,"",'Input Data'!E395)</f>
        <v>1..1</v>
      </c>
      <c r="F395" s="19" t="str">
        <f>IF('Input Data'!F395=0,"",'Input Data'!F395)</f>
        <v>1..1</v>
      </c>
      <c r="G395" s="5" t="str">
        <f t="shared" si="12"/>
        <v>CHILD</v>
      </c>
      <c r="H395" s="16" t="str">
        <f>IF('Input Data'!H395=0,"",'Input Data'!H395)</f>
        <v>3.49</v>
      </c>
      <c r="I395" s="17" t="str">
        <f>IF('Input Data'!I395=0,"",'Input Data'!I395)</f>
        <v>NotUsed</v>
      </c>
    </row>
    <row r="396" spans="1:9" x14ac:dyDescent="0.25">
      <c r="A396" s="4">
        <f>IF('Input Data'!A396="","",'Input Data'!A396-1)</f>
        <v>7</v>
      </c>
      <c r="B396" s="3" t="str">
        <f>IF(A396="","",CONCATENATE(REPT("+",(A396)),'Input Data'!B396))</f>
        <v>+++++++Proprietary</v>
      </c>
      <c r="C396" s="3" t="str">
        <f t="shared" si="13"/>
        <v>+++++++Proprietary</v>
      </c>
      <c r="D396" s="3" t="str">
        <f>IF(C396="","",'Input Data'!D396)</f>
        <v>Prtry</v>
      </c>
      <c r="E396" s="3" t="str">
        <f>IF('Input Data'!E396=0,"",'Input Data'!E396)</f>
        <v>1..1</v>
      </c>
      <c r="F396" s="19" t="str">
        <f>IF('Input Data'!F396=0,"",'Input Data'!F396)</f>
        <v>1..1</v>
      </c>
      <c r="G396" s="5" t="str">
        <f t="shared" si="12"/>
        <v>CHILD</v>
      </c>
      <c r="H396" s="16" t="str">
        <f>IF('Input Data'!H396=0,"",'Input Data'!H396)</f>
        <v>3.50</v>
      </c>
      <c r="I396" s="17" t="str">
        <f>IF('Input Data'!I396=0,"",'Input Data'!I396)</f>
        <v>NotUsed</v>
      </c>
    </row>
    <row r="397" spans="1:9" x14ac:dyDescent="0.25">
      <c r="A397" s="4">
        <f>IF('Input Data'!A397="","",'Input Data'!A397-1)</f>
        <v>6</v>
      </c>
      <c r="B397" s="3" t="str">
        <f>IF(A397="","",CONCATENATE(REPT("+",(A397)),'Input Data'!B397))</f>
        <v>++++++Issuer</v>
      </c>
      <c r="C397" s="3" t="str">
        <f t="shared" si="13"/>
        <v>++++++Issuer</v>
      </c>
      <c r="D397" s="3" t="str">
        <f>IF(C397="","",'Input Data'!D397)</f>
        <v>Issr</v>
      </c>
      <c r="E397" s="3" t="str">
        <f>IF('Input Data'!E397=0,"",'Input Data'!E397)</f>
        <v>0..1</v>
      </c>
      <c r="F397" s="19" t="str">
        <f>IF('Input Data'!F397=0,"",'Input Data'!F397)</f>
        <v>0..1</v>
      </c>
      <c r="G397" s="5" t="str">
        <f t="shared" si="12"/>
        <v>CHILD</v>
      </c>
      <c r="H397" s="16" t="str">
        <f>IF('Input Data'!H397=0,"",'Input Data'!H397)</f>
        <v>3.51</v>
      </c>
      <c r="I397" s="17" t="str">
        <f>IF('Input Data'!I397=0,"",'Input Data'!I397)</f>
        <v>NotUsed</v>
      </c>
    </row>
    <row r="398" spans="1:9" x14ac:dyDescent="0.25">
      <c r="A398" s="4">
        <f>IF('Input Data'!A398="","",'Input Data'!A398-1)</f>
        <v>4</v>
      </c>
      <c r="B398" s="3" t="str">
        <f>IF(A398="","",CONCATENATE(REPT("+",(A398)),'Input Data'!B398))</f>
        <v>++++Branch Identification</v>
      </c>
      <c r="C398" s="3" t="str">
        <f t="shared" si="13"/>
        <v>++++BranchIdentification</v>
      </c>
      <c r="D398" s="3" t="str">
        <f>IF(C398="","",'Input Data'!D398)</f>
        <v>BrnchId</v>
      </c>
      <c r="E398" s="3" t="str">
        <f>IF('Input Data'!E398=0,"",'Input Data'!E398)</f>
        <v>0..1</v>
      </c>
      <c r="F398" s="19" t="str">
        <f>IF('Input Data'!F398=0,"",'Input Data'!F398)</f>
        <v>0..1</v>
      </c>
      <c r="G398" s="5" t="str">
        <f t="shared" si="12"/>
        <v>PARENT</v>
      </c>
      <c r="H398" s="16" t="str">
        <f>IF('Input Data'!H398=0,"",'Input Data'!H398)</f>
        <v>3.52</v>
      </c>
      <c r="I398" s="17" t="str">
        <f>IF('Input Data'!I398=0,"",'Input Data'!I398)</f>
        <v>NotUsed</v>
      </c>
    </row>
    <row r="399" spans="1:9" x14ac:dyDescent="0.25">
      <c r="A399" s="4">
        <f>IF('Input Data'!A399="","",'Input Data'!A399-1)</f>
        <v>5</v>
      </c>
      <c r="B399" s="3" t="str">
        <f>IF(A399="","",CONCATENATE(REPT("+",(A399)),'Input Data'!B399))</f>
        <v>+++++Identification</v>
      </c>
      <c r="C399" s="3" t="str">
        <f t="shared" si="13"/>
        <v>+++++Identification</v>
      </c>
      <c r="D399" s="3" t="str">
        <f>IF(C399="","",'Input Data'!D399)</f>
        <v>Id</v>
      </c>
      <c r="E399" s="3" t="str">
        <f>IF('Input Data'!E399=0,"",'Input Data'!E399)</f>
        <v>0..1</v>
      </c>
      <c r="F399" s="19" t="str">
        <f>IF('Input Data'!F399=0,"",'Input Data'!F399)</f>
        <v>0..1</v>
      </c>
      <c r="G399" s="5" t="str">
        <f t="shared" si="12"/>
        <v>CHILD</v>
      </c>
      <c r="H399" s="16" t="str">
        <f>IF('Input Data'!H399=0,"",'Input Data'!H399)</f>
        <v>3.53</v>
      </c>
      <c r="I399" s="17" t="str">
        <f>IF('Input Data'!I399=0,"",'Input Data'!I399)</f>
        <v>NotUsed</v>
      </c>
    </row>
    <row r="400" spans="1:9" x14ac:dyDescent="0.25">
      <c r="A400" s="4">
        <f>IF('Input Data'!A400="","",'Input Data'!A400-1)</f>
        <v>5</v>
      </c>
      <c r="B400" s="3" t="str">
        <f>IF(A400="","",CONCATENATE(REPT("+",(A400)),'Input Data'!B400))</f>
        <v>+++++Name</v>
      </c>
      <c r="C400" s="3" t="str">
        <f t="shared" si="13"/>
        <v>+++++Name</v>
      </c>
      <c r="D400" s="3" t="str">
        <f>IF(C400="","",'Input Data'!D400)</f>
        <v>Nm</v>
      </c>
      <c r="E400" s="3" t="str">
        <f>IF('Input Data'!E400=0,"",'Input Data'!E400)</f>
        <v>0..1</v>
      </c>
      <c r="F400" s="19" t="str">
        <f>IF('Input Data'!F400=0,"",'Input Data'!F400)</f>
        <v>0..1</v>
      </c>
      <c r="G400" s="5" t="str">
        <f t="shared" si="12"/>
        <v>CHILD</v>
      </c>
      <c r="H400" s="16" t="str">
        <f>IF('Input Data'!H400=0,"",'Input Data'!H400)</f>
        <v>3.54</v>
      </c>
      <c r="I400" s="17" t="str">
        <f>IF('Input Data'!I400=0,"",'Input Data'!I400)</f>
        <v>NotUsed</v>
      </c>
    </row>
    <row r="401" spans="1:9" x14ac:dyDescent="0.25">
      <c r="A401" s="4">
        <f>IF('Input Data'!A401="","",'Input Data'!A401-1)</f>
        <v>5</v>
      </c>
      <c r="B401" s="3" t="str">
        <f>IF(A401="","",CONCATENATE(REPT("+",(A401)),'Input Data'!B401))</f>
        <v>+++++Postal Address</v>
      </c>
      <c r="C401" s="3" t="str">
        <f t="shared" si="13"/>
        <v>+++++PostalAddress</v>
      </c>
      <c r="D401" s="3" t="str">
        <f>IF(C401="","",'Input Data'!D401)</f>
        <v>PstlAdr</v>
      </c>
      <c r="E401" s="3" t="str">
        <f>IF('Input Data'!E401=0,"",'Input Data'!E401)</f>
        <v>0..1</v>
      </c>
      <c r="F401" s="19" t="str">
        <f>IF('Input Data'!F401=0,"",'Input Data'!F401)</f>
        <v>0..1</v>
      </c>
      <c r="G401" s="5" t="str">
        <f t="shared" si="12"/>
        <v>PARENT</v>
      </c>
      <c r="H401" s="16" t="str">
        <f>IF('Input Data'!H401=0,"",'Input Data'!H401)</f>
        <v>3.55</v>
      </c>
      <c r="I401" s="17" t="str">
        <f>IF('Input Data'!I401=0,"",'Input Data'!I401)</f>
        <v>NotUsed</v>
      </c>
    </row>
    <row r="402" spans="1:9" x14ac:dyDescent="0.25">
      <c r="A402" s="4">
        <f>IF('Input Data'!A402="","",'Input Data'!A402-1)</f>
        <v>6</v>
      </c>
      <c r="B402" s="3" t="str">
        <f>IF(A402="","",CONCATENATE(REPT("+",(A402)),'Input Data'!B402))</f>
        <v>++++++Address Type</v>
      </c>
      <c r="C402" s="3" t="str">
        <f t="shared" si="13"/>
        <v>++++++AddressType</v>
      </c>
      <c r="D402" s="3" t="str">
        <f>IF(C402="","",'Input Data'!D402)</f>
        <v>AdrTp</v>
      </c>
      <c r="E402" s="3" t="str">
        <f>IF('Input Data'!E402=0,"",'Input Data'!E402)</f>
        <v>0..1</v>
      </c>
      <c r="F402" s="19" t="str">
        <f>IF('Input Data'!F402=0,"",'Input Data'!F402)</f>
        <v>0..1</v>
      </c>
      <c r="G402" s="5" t="str">
        <f t="shared" si="12"/>
        <v>CHILD</v>
      </c>
      <c r="H402" s="16" t="str">
        <f>IF('Input Data'!H402=0,"",'Input Data'!H402)</f>
        <v>3.56</v>
      </c>
      <c r="I402" s="17" t="str">
        <f>IF('Input Data'!I402=0,"",'Input Data'!I402)</f>
        <v>NotUsed</v>
      </c>
    </row>
    <row r="403" spans="1:9" x14ac:dyDescent="0.25">
      <c r="A403" s="4">
        <f>IF('Input Data'!A403="","",'Input Data'!A403-1)</f>
        <v>6</v>
      </c>
      <c r="B403" s="3" t="str">
        <f>IF(A403="","",CONCATENATE(REPT("+",(A403)),'Input Data'!B403))</f>
        <v>++++++Department</v>
      </c>
      <c r="C403" s="3" t="str">
        <f t="shared" si="13"/>
        <v>++++++Department</v>
      </c>
      <c r="D403" s="3" t="str">
        <f>IF(C403="","",'Input Data'!D403)</f>
        <v>Dept</v>
      </c>
      <c r="E403" s="3" t="str">
        <f>IF('Input Data'!E403=0,"",'Input Data'!E403)</f>
        <v>0..1</v>
      </c>
      <c r="F403" s="19" t="str">
        <f>IF('Input Data'!F403=0,"",'Input Data'!F403)</f>
        <v>0..1</v>
      </c>
      <c r="G403" s="5" t="str">
        <f t="shared" si="12"/>
        <v>CHILD</v>
      </c>
      <c r="H403" s="16" t="str">
        <f>IF('Input Data'!H403=0,"",'Input Data'!H403)</f>
        <v>3.57</v>
      </c>
      <c r="I403" s="17" t="str">
        <f>IF('Input Data'!I403=0,"",'Input Data'!I403)</f>
        <v>NotUsed</v>
      </c>
    </row>
    <row r="404" spans="1:9" x14ac:dyDescent="0.25">
      <c r="A404" s="4">
        <f>IF('Input Data'!A404="","",'Input Data'!A404-1)</f>
        <v>6</v>
      </c>
      <c r="B404" s="3" t="str">
        <f>IF(A404="","",CONCATENATE(REPT("+",(A404)),'Input Data'!B404))</f>
        <v>++++++Sub Department</v>
      </c>
      <c r="C404" s="3" t="str">
        <f t="shared" si="13"/>
        <v>++++++SubDepartment</v>
      </c>
      <c r="D404" s="3" t="str">
        <f>IF(C404="","",'Input Data'!D404)</f>
        <v>SubDept</v>
      </c>
      <c r="E404" s="3" t="str">
        <f>IF('Input Data'!E404=0,"",'Input Data'!E404)</f>
        <v>0..1</v>
      </c>
      <c r="F404" s="19" t="str">
        <f>IF('Input Data'!F404=0,"",'Input Data'!F404)</f>
        <v>0..1</v>
      </c>
      <c r="G404" s="5" t="str">
        <f t="shared" si="12"/>
        <v>CHILD</v>
      </c>
      <c r="H404" s="16" t="str">
        <f>IF('Input Data'!H404=0,"",'Input Data'!H404)</f>
        <v>3.58</v>
      </c>
      <c r="I404" s="17" t="str">
        <f>IF('Input Data'!I404=0,"",'Input Data'!I404)</f>
        <v>NotUsed</v>
      </c>
    </row>
    <row r="405" spans="1:9" x14ac:dyDescent="0.25">
      <c r="A405" s="4">
        <f>IF('Input Data'!A405="","",'Input Data'!A405-1)</f>
        <v>6</v>
      </c>
      <c r="B405" s="3" t="str">
        <f>IF(A405="","",CONCATENATE(REPT("+",(A405)),'Input Data'!B405))</f>
        <v>++++++Street Name</v>
      </c>
      <c r="C405" s="3" t="str">
        <f t="shared" si="13"/>
        <v>++++++StreetName</v>
      </c>
      <c r="D405" s="3" t="str">
        <f>IF(C405="","",'Input Data'!D405)</f>
        <v>StrtNm</v>
      </c>
      <c r="E405" s="3" t="str">
        <f>IF('Input Data'!E405=0,"",'Input Data'!E405)</f>
        <v>0..1</v>
      </c>
      <c r="F405" s="19" t="str">
        <f>IF('Input Data'!F405=0,"",'Input Data'!F405)</f>
        <v>0..1</v>
      </c>
      <c r="G405" s="5" t="str">
        <f t="shared" si="12"/>
        <v>CHILD</v>
      </c>
      <c r="H405" s="16" t="str">
        <f>IF('Input Data'!H405=0,"",'Input Data'!H405)</f>
        <v>3.59</v>
      </c>
      <c r="I405" s="17" t="str">
        <f>IF('Input Data'!I405=0,"",'Input Data'!I405)</f>
        <v>NotUsed</v>
      </c>
    </row>
    <row r="406" spans="1:9" x14ac:dyDescent="0.25">
      <c r="A406" s="4">
        <f>IF('Input Data'!A406="","",'Input Data'!A406-1)</f>
        <v>6</v>
      </c>
      <c r="B406" s="3" t="str">
        <f>IF(A406="","",CONCATENATE(REPT("+",(A406)),'Input Data'!B406))</f>
        <v>++++++Building Number</v>
      </c>
      <c r="C406" s="3" t="str">
        <f t="shared" si="13"/>
        <v>++++++BuildingNumber</v>
      </c>
      <c r="D406" s="3" t="str">
        <f>IF(C406="","",'Input Data'!D406)</f>
        <v>BldgNb</v>
      </c>
      <c r="E406" s="3" t="str">
        <f>IF('Input Data'!E406=0,"",'Input Data'!E406)</f>
        <v>0..1</v>
      </c>
      <c r="F406" s="19" t="str">
        <f>IF('Input Data'!F406=0,"",'Input Data'!F406)</f>
        <v>0..1</v>
      </c>
      <c r="G406" s="5" t="str">
        <f t="shared" si="12"/>
        <v>CHILD</v>
      </c>
      <c r="H406" s="16" t="str">
        <f>IF('Input Data'!H406=0,"",'Input Data'!H406)</f>
        <v>3.60</v>
      </c>
      <c r="I406" s="17" t="str">
        <f>IF('Input Data'!I406=0,"",'Input Data'!I406)</f>
        <v>NotUsed</v>
      </c>
    </row>
    <row r="407" spans="1:9" x14ac:dyDescent="0.25">
      <c r="A407" s="4">
        <f>IF('Input Data'!A407="","",'Input Data'!A407-1)</f>
        <v>6</v>
      </c>
      <c r="B407" s="3" t="str">
        <f>IF(A407="","",CONCATENATE(REPT("+",(A407)),'Input Data'!B407))</f>
        <v>++++++Post Code</v>
      </c>
      <c r="C407" s="3" t="str">
        <f t="shared" si="13"/>
        <v>++++++PostCode</v>
      </c>
      <c r="D407" s="3" t="str">
        <f>IF(C407="","",'Input Data'!D407)</f>
        <v>PstCd</v>
      </c>
      <c r="E407" s="3" t="str">
        <f>IF('Input Data'!E407=0,"",'Input Data'!E407)</f>
        <v>0..1</v>
      </c>
      <c r="F407" s="19" t="str">
        <f>IF('Input Data'!F407=0,"",'Input Data'!F407)</f>
        <v>0..1</v>
      </c>
      <c r="G407" s="5" t="str">
        <f t="shared" si="12"/>
        <v>CHILD</v>
      </c>
      <c r="H407" s="16" t="str">
        <f>IF('Input Data'!H407=0,"",'Input Data'!H407)</f>
        <v>3.61</v>
      </c>
      <c r="I407" s="17" t="str">
        <f>IF('Input Data'!I407=0,"",'Input Data'!I407)</f>
        <v>NotUsed</v>
      </c>
    </row>
    <row r="408" spans="1:9" x14ac:dyDescent="0.25">
      <c r="A408" s="4">
        <f>IF('Input Data'!A408="","",'Input Data'!A408-1)</f>
        <v>6</v>
      </c>
      <c r="B408" s="3" t="str">
        <f>IF(A408="","",CONCATENATE(REPT("+",(A408)),'Input Data'!B408))</f>
        <v>++++++Town Name</v>
      </c>
      <c r="C408" s="3" t="str">
        <f t="shared" si="13"/>
        <v>++++++TownName</v>
      </c>
      <c r="D408" s="3" t="str">
        <f>IF(C408="","",'Input Data'!D408)</f>
        <v>TwnNm</v>
      </c>
      <c r="E408" s="3" t="str">
        <f>IF('Input Data'!E408=0,"",'Input Data'!E408)</f>
        <v>0..1</v>
      </c>
      <c r="F408" s="19" t="str">
        <f>IF('Input Data'!F408=0,"",'Input Data'!F408)</f>
        <v>0..1</v>
      </c>
      <c r="G408" s="5" t="str">
        <f t="shared" si="12"/>
        <v>CHILD</v>
      </c>
      <c r="H408" s="16" t="str">
        <f>IF('Input Data'!H408=0,"",'Input Data'!H408)</f>
        <v>3.62</v>
      </c>
      <c r="I408" s="17" t="str">
        <f>IF('Input Data'!I408=0,"",'Input Data'!I408)</f>
        <v>NotUsed</v>
      </c>
    </row>
    <row r="409" spans="1:9" x14ac:dyDescent="0.25">
      <c r="A409" s="4">
        <f>IF('Input Data'!A409="","",'Input Data'!A409-1)</f>
        <v>6</v>
      </c>
      <c r="B409" s="3" t="str">
        <f>IF(A409="","",CONCATENATE(REPT("+",(A409)),'Input Data'!B409))</f>
        <v>++++++Country Sub Division</v>
      </c>
      <c r="C409" s="3" t="str">
        <f t="shared" si="13"/>
        <v>++++++CountrySubDivision</v>
      </c>
      <c r="D409" s="3" t="str">
        <f>IF(C409="","",'Input Data'!D409)</f>
        <v>CtrySubDvsn</v>
      </c>
      <c r="E409" s="3" t="str">
        <f>IF('Input Data'!E409=0,"",'Input Data'!E409)</f>
        <v>0..1</v>
      </c>
      <c r="F409" s="19" t="str">
        <f>IF('Input Data'!F409=0,"",'Input Data'!F409)</f>
        <v>0..1</v>
      </c>
      <c r="G409" s="5" t="str">
        <f t="shared" si="12"/>
        <v>CHILD</v>
      </c>
      <c r="H409" s="16" t="str">
        <f>IF('Input Data'!H409=0,"",'Input Data'!H409)</f>
        <v>3.63</v>
      </c>
      <c r="I409" s="17" t="str">
        <f>IF('Input Data'!I409=0,"",'Input Data'!I409)</f>
        <v>NotUsed</v>
      </c>
    </row>
    <row r="410" spans="1:9" x14ac:dyDescent="0.25">
      <c r="A410" s="4">
        <f>IF('Input Data'!A410="","",'Input Data'!A410-1)</f>
        <v>6</v>
      </c>
      <c r="B410" s="3" t="str">
        <f>IF(A410="","",CONCATENATE(REPT("+",(A410)),'Input Data'!B410))</f>
        <v>++++++Country name code</v>
      </c>
      <c r="C410" s="3" t="str">
        <f t="shared" si="13"/>
        <v>++++++Countrynamecode</v>
      </c>
      <c r="D410" s="3" t="str">
        <f>IF(C410="","",'Input Data'!D410)</f>
        <v>Ctry</v>
      </c>
      <c r="E410" s="3" t="str">
        <f>IF('Input Data'!E410=0,"",'Input Data'!E410)</f>
        <v>0..1</v>
      </c>
      <c r="F410" s="19" t="str">
        <f>IF('Input Data'!F410=0,"",'Input Data'!F410)</f>
        <v>0..1</v>
      </c>
      <c r="G410" s="5" t="str">
        <f t="shared" si="12"/>
        <v>CHILD</v>
      </c>
      <c r="H410" s="16" t="str">
        <f>IF('Input Data'!H410=0,"",'Input Data'!H410)</f>
        <v>3.64</v>
      </c>
      <c r="I410" s="17" t="str">
        <f>IF('Input Data'!I410=0,"",'Input Data'!I410)</f>
        <v>NotUsed</v>
      </c>
    </row>
    <row r="411" spans="1:9" x14ac:dyDescent="0.25">
      <c r="A411" s="4">
        <f>IF('Input Data'!A411="","",'Input Data'!A411-1)</f>
        <v>6</v>
      </c>
      <c r="B411" s="3" t="str">
        <f>IF(A411="","",CONCATENATE(REPT("+",(A411)),'Input Data'!B411))</f>
        <v>++++++Country</v>
      </c>
      <c r="C411" s="3" t="str">
        <f t="shared" si="13"/>
        <v>++++++Country</v>
      </c>
      <c r="D411" s="3" t="str">
        <f>IF(C411="","",'Input Data'!D411)</f>
        <v>Ctry</v>
      </c>
      <c r="E411" s="3" t="str">
        <f>IF('Input Data'!E411=0,"",'Input Data'!E411)</f>
        <v>0..1</v>
      </c>
      <c r="F411" s="19" t="str">
        <f>IF('Input Data'!F411=0,"",'Input Data'!F411)</f>
        <v>0..1</v>
      </c>
      <c r="G411" s="5" t="str">
        <f t="shared" si="12"/>
        <v>CHILD</v>
      </c>
      <c r="H411" s="16" t="str">
        <f>IF('Input Data'!H411=0,"",'Input Data'!H411)</f>
        <v>3.64</v>
      </c>
      <c r="I411" s="17" t="str">
        <f>IF('Input Data'!I411=0,"",'Input Data'!I411)</f>
        <v>NotUsed</v>
      </c>
    </row>
    <row r="412" spans="1:9" x14ac:dyDescent="0.25">
      <c r="A412" s="4">
        <f>IF('Input Data'!A412="","",'Input Data'!A412-1)</f>
        <v>6</v>
      </c>
      <c r="B412" s="3" t="str">
        <f>IF(A412="","",CONCATENATE(REPT("+",(A412)),'Input Data'!B412))</f>
        <v>++++++Address Line</v>
      </c>
      <c r="C412" s="3" t="str">
        <f t="shared" si="13"/>
        <v>++++++AddressLine</v>
      </c>
      <c r="D412" s="3" t="str">
        <f>IF(C412="","",'Input Data'!D412)</f>
        <v>AdrLine</v>
      </c>
      <c r="E412" s="3" t="str">
        <f>IF('Input Data'!E412=0,"",'Input Data'!E412)</f>
        <v>0..7</v>
      </c>
      <c r="F412" s="19" t="str">
        <f>IF('Input Data'!F412=0,"",'Input Data'!F412)</f>
        <v>0..7</v>
      </c>
      <c r="G412" s="5" t="str">
        <f t="shared" si="12"/>
        <v>CHILD</v>
      </c>
      <c r="H412" s="16" t="str">
        <f>IF('Input Data'!H412=0,"",'Input Data'!H412)</f>
        <v>3.65</v>
      </c>
      <c r="I412" s="17" t="str">
        <f>IF('Input Data'!I412=0,"",'Input Data'!I412)</f>
        <v>NotUsed</v>
      </c>
    </row>
    <row r="413" spans="1:9" x14ac:dyDescent="0.25">
      <c r="A413" s="4">
        <f>IF('Input Data'!A413="","",'Input Data'!A413-1)</f>
        <v>2</v>
      </c>
      <c r="B413" s="3" t="str">
        <f>IF(A413="","",CONCATENATE(REPT("+",(A413)),'Input Data'!B413))</f>
        <v>++Clearing System Reference</v>
      </c>
      <c r="C413" s="3" t="str">
        <f t="shared" si="13"/>
        <v>++ClearingSystemReference</v>
      </c>
      <c r="D413" s="3" t="str">
        <f>IF(C413="","",'Input Data'!D413)</f>
        <v>ClrSysRef</v>
      </c>
      <c r="E413" s="3" t="str">
        <f>IF('Input Data'!E413=0,"",'Input Data'!E413)</f>
        <v>0..1</v>
      </c>
      <c r="F413" s="19" t="str">
        <f>IF('Input Data'!F413=0,"",'Input Data'!F413)</f>
        <v>0..1</v>
      </c>
      <c r="G413" s="5" t="str">
        <f t="shared" si="12"/>
        <v>CHILD</v>
      </c>
      <c r="H413" s="16" t="str">
        <f>IF('Input Data'!H413=0,"",'Input Data'!H413)</f>
        <v>3.66</v>
      </c>
      <c r="I413" s="17" t="str">
        <f>IF('Input Data'!I413=0,"",'Input Data'!I413)</f>
        <v>Used</v>
      </c>
    </row>
    <row r="414" spans="1:9" x14ac:dyDescent="0.25">
      <c r="A414" s="4">
        <f>IF('Input Data'!A414="","",'Input Data'!A414-1)</f>
        <v>2</v>
      </c>
      <c r="B414" s="3" t="str">
        <f>IF(A414="","",CONCATENATE(REPT("+",(A414)),'Input Data'!B414))</f>
        <v>++Instructing Agent</v>
      </c>
      <c r="C414" s="3" t="str">
        <f t="shared" si="13"/>
        <v>++InstructingAgent</v>
      </c>
      <c r="D414" s="3" t="str">
        <f>IF(C414="","",'Input Data'!D414)</f>
        <v>InstgAgt</v>
      </c>
      <c r="E414" s="3" t="str">
        <f>IF('Input Data'!E414=0,"",'Input Data'!E414)</f>
        <v>0..1</v>
      </c>
      <c r="F414" s="19" t="str">
        <f>IF('Input Data'!F414=0,"",'Input Data'!F414)</f>
        <v>0..1</v>
      </c>
      <c r="G414" s="5" t="str">
        <f t="shared" si="12"/>
        <v>PARENT</v>
      </c>
      <c r="H414" s="16" t="str">
        <f>IF('Input Data'!H414=0,"",'Input Data'!H414)</f>
        <v>3.67</v>
      </c>
      <c r="I414" s="17" t="str">
        <f>IF('Input Data'!I414=0,"",'Input Data'!I414)</f>
        <v>Used</v>
      </c>
    </row>
    <row r="415" spans="1:9" x14ac:dyDescent="0.25">
      <c r="A415" s="4">
        <f>IF('Input Data'!A415="","",'Input Data'!A415-1)</f>
        <v>3</v>
      </c>
      <c r="B415" s="3" t="str">
        <f>IF(A415="","",CONCATENATE(REPT("+",(A415)),'Input Data'!B415))</f>
        <v>+++Financial Institution Identification</v>
      </c>
      <c r="C415" s="3" t="str">
        <f t="shared" si="13"/>
        <v>+++FinancialInstitutionIdentification</v>
      </c>
      <c r="D415" s="3" t="str">
        <f>IF(C415="","",'Input Data'!D415)</f>
        <v>FinInstnId</v>
      </c>
      <c r="E415" s="3" t="str">
        <f>IF('Input Data'!E415=0,"",'Input Data'!E415)</f>
        <v>1..1</v>
      </c>
      <c r="F415" s="19" t="str">
        <f>IF('Input Data'!F415=0,"",'Input Data'!F415)</f>
        <v>1..1</v>
      </c>
      <c r="G415" s="5" t="str">
        <f t="shared" si="12"/>
        <v>PARENT</v>
      </c>
      <c r="H415" s="16" t="str">
        <f>IF('Input Data'!H415=0,"",'Input Data'!H415)</f>
        <v>3.68</v>
      </c>
      <c r="I415" s="17" t="str">
        <f>IF('Input Data'!I415=0,"",'Input Data'!I415)</f>
        <v>Used</v>
      </c>
    </row>
    <row r="416" spans="1:9" x14ac:dyDescent="0.25">
      <c r="A416" s="4">
        <f>IF('Input Data'!A416="","",'Input Data'!A416-1)</f>
        <v>4</v>
      </c>
      <c r="B416" s="3" t="str">
        <f>IF(A416="","",CONCATENATE(REPT("+",(A416)),'Input Data'!B416))</f>
        <v>++++BICFI</v>
      </c>
      <c r="C416" s="3" t="str">
        <f t="shared" si="13"/>
        <v>++++BICFI</v>
      </c>
      <c r="D416" s="3" t="str">
        <f>IF(C416="","",'Input Data'!D416)</f>
        <v>BICFI</v>
      </c>
      <c r="E416" s="3" t="str">
        <f>IF('Input Data'!E416=0,"",'Input Data'!E416)</f>
        <v>0..1</v>
      </c>
      <c r="F416" s="19" t="str">
        <f>IF('Input Data'!F416=0,"",'Input Data'!F416)</f>
        <v>0..1</v>
      </c>
      <c r="G416" s="5" t="str">
        <f t="shared" si="12"/>
        <v>CHILD</v>
      </c>
      <c r="H416" s="16" t="str">
        <f>IF('Input Data'!H416=0,"",'Input Data'!H416)</f>
        <v>3.69</v>
      </c>
      <c r="I416" s="17" t="str">
        <f>IF('Input Data'!I416=0,"",'Input Data'!I416)</f>
        <v>Used</v>
      </c>
    </row>
    <row r="417" spans="1:9" x14ac:dyDescent="0.25">
      <c r="A417" s="4">
        <f>IF('Input Data'!A417="","",'Input Data'!A417-1)</f>
        <v>4</v>
      </c>
      <c r="B417" s="3" t="str">
        <f>IF(A417="","",CONCATENATE(REPT("+",(A417)),'Input Data'!B417))</f>
        <v>++++Clearing System Member Identification</v>
      </c>
      <c r="C417" s="3" t="str">
        <f t="shared" si="13"/>
        <v>++++ClearingSystemMemberIdentification</v>
      </c>
      <c r="D417" s="3" t="str">
        <f>IF(C417="","",'Input Data'!D417)</f>
        <v>ClrSysMmbId</v>
      </c>
      <c r="E417" s="3" t="str">
        <f>IF('Input Data'!E417=0,"",'Input Data'!E417)</f>
        <v>0..1</v>
      </c>
      <c r="F417" s="19" t="str">
        <f>IF('Input Data'!F417=0,"",'Input Data'!F417)</f>
        <v>0..1</v>
      </c>
      <c r="G417" s="5" t="str">
        <f t="shared" si="12"/>
        <v>PARENT</v>
      </c>
      <c r="H417" s="16" t="str">
        <f>IF('Input Data'!H417=0,"",'Input Data'!H417)</f>
        <v>3.70</v>
      </c>
      <c r="I417" s="17" t="str">
        <f>IF('Input Data'!I417=0,"",'Input Data'!I417)</f>
        <v>Used</v>
      </c>
    </row>
    <row r="418" spans="1:9" x14ac:dyDescent="0.25">
      <c r="A418" s="4">
        <f>IF('Input Data'!A418="","",'Input Data'!A418-1)</f>
        <v>5</v>
      </c>
      <c r="B418" s="3" t="str">
        <f>IF(A418="","",CONCATENATE(REPT("+",(A418)),'Input Data'!B418))</f>
        <v>+++++Clearing System Identification</v>
      </c>
      <c r="C418" s="3" t="str">
        <f t="shared" si="13"/>
        <v>+++++ClearingSystemIdentification</v>
      </c>
      <c r="D418" s="3" t="str">
        <f>IF(C418="","",'Input Data'!D418)</f>
        <v>ClrSysId</v>
      </c>
      <c r="E418" s="3" t="str">
        <f>IF('Input Data'!E418=0,"",'Input Data'!E418)</f>
        <v>0..1</v>
      </c>
      <c r="F418" s="19" t="str">
        <f>IF('Input Data'!F418=0,"",'Input Data'!F418)</f>
        <v>0..1</v>
      </c>
      <c r="G418" s="5" t="str">
        <f t="shared" si="12"/>
        <v>PARENT</v>
      </c>
      <c r="H418" s="16" t="str">
        <f>IF('Input Data'!H418=0,"",'Input Data'!H418)</f>
        <v>3.71</v>
      </c>
      <c r="I418" s="17" t="str">
        <f>IF('Input Data'!I418=0,"",'Input Data'!I418)</f>
        <v>NotUsed</v>
      </c>
    </row>
    <row r="419" spans="1:9" x14ac:dyDescent="0.25">
      <c r="A419" s="4">
        <f>IF('Input Data'!A419="","",'Input Data'!A419-1)</f>
        <v>6</v>
      </c>
      <c r="B419" s="3" t="str">
        <f>IF(A419="","",CONCATENATE(REPT("+",(A419)),'Input Data'!B419))</f>
        <v>++++++Code</v>
      </c>
      <c r="C419" s="3" t="str">
        <f t="shared" si="13"/>
        <v>++++++Code</v>
      </c>
      <c r="D419" s="3" t="str">
        <f>IF(C419="","",'Input Data'!D419)</f>
        <v>Cd</v>
      </c>
      <c r="E419" s="3" t="str">
        <f>IF('Input Data'!E419=0,"",'Input Data'!E419)</f>
        <v>1..1</v>
      </c>
      <c r="F419" s="19" t="str">
        <f>IF('Input Data'!F419=0,"",'Input Data'!F419)</f>
        <v>1..1</v>
      </c>
      <c r="G419" s="5" t="str">
        <f t="shared" si="12"/>
        <v>CHILD</v>
      </c>
      <c r="H419" s="16" t="str">
        <f>IF('Input Data'!H419=0,"",'Input Data'!H419)</f>
        <v>3.72</v>
      </c>
      <c r="I419" s="17" t="str">
        <f>IF('Input Data'!I419=0,"",'Input Data'!I419)</f>
        <v>NotUsed</v>
      </c>
    </row>
    <row r="420" spans="1:9" x14ac:dyDescent="0.25">
      <c r="A420" s="4">
        <f>IF('Input Data'!A420="","",'Input Data'!A420-1)</f>
        <v>6</v>
      </c>
      <c r="B420" s="3" t="str">
        <f>IF(A420="","",CONCATENATE(REPT("+",(A420)),'Input Data'!B420))</f>
        <v>++++++Proprietary</v>
      </c>
      <c r="C420" s="3" t="str">
        <f t="shared" si="13"/>
        <v>++++++Proprietary</v>
      </c>
      <c r="D420" s="3" t="str">
        <f>IF(C420="","",'Input Data'!D420)</f>
        <v>Prtry</v>
      </c>
      <c r="E420" s="3" t="str">
        <f>IF('Input Data'!E420=0,"",'Input Data'!E420)</f>
        <v>1..1</v>
      </c>
      <c r="F420" s="19" t="str">
        <f>IF('Input Data'!F420=0,"",'Input Data'!F420)</f>
        <v>1..1</v>
      </c>
      <c r="G420" s="5" t="str">
        <f t="shared" si="12"/>
        <v>CHILD</v>
      </c>
      <c r="H420" s="16" t="str">
        <f>IF('Input Data'!H420=0,"",'Input Data'!H420)</f>
        <v>3.73</v>
      </c>
      <c r="I420" s="17" t="str">
        <f>IF('Input Data'!I420=0,"",'Input Data'!I420)</f>
        <v>NotUsed</v>
      </c>
    </row>
    <row r="421" spans="1:9" x14ac:dyDescent="0.25">
      <c r="A421" s="4">
        <f>IF('Input Data'!A421="","",'Input Data'!A421-1)</f>
        <v>5</v>
      </c>
      <c r="B421" s="3" t="str">
        <f>IF(A421="","",CONCATENATE(REPT("+",(A421)),'Input Data'!B421))</f>
        <v>+++++Member Identification</v>
      </c>
      <c r="C421" s="3" t="str">
        <f t="shared" si="13"/>
        <v>+++++MemberIdentification</v>
      </c>
      <c r="D421" s="3" t="str">
        <f>IF(C421="","",'Input Data'!D421)</f>
        <v>MmbId</v>
      </c>
      <c r="E421" s="3" t="str">
        <f>IF('Input Data'!E421=0,"",'Input Data'!E421)</f>
        <v>1..1</v>
      </c>
      <c r="F421" s="19" t="str">
        <f>IF('Input Data'!F421=0,"",'Input Data'!F421)</f>
        <v>1..1</v>
      </c>
      <c r="G421" s="5" t="str">
        <f t="shared" si="12"/>
        <v>CHILD</v>
      </c>
      <c r="H421" s="16" t="str">
        <f>IF('Input Data'!H421=0,"",'Input Data'!H421)</f>
        <v>3.74</v>
      </c>
      <c r="I421" s="17" t="str">
        <f>IF('Input Data'!I421=0,"",'Input Data'!I421)</f>
        <v>Used</v>
      </c>
    </row>
    <row r="422" spans="1:9" x14ac:dyDescent="0.25">
      <c r="A422" s="4">
        <f>IF('Input Data'!A422="","",'Input Data'!A422-1)</f>
        <v>4</v>
      </c>
      <c r="B422" s="3" t="str">
        <f>IF(A422="","",CONCATENATE(REPT("+",(A422)),'Input Data'!B422))</f>
        <v>++++Name</v>
      </c>
      <c r="C422" s="3" t="str">
        <f t="shared" si="13"/>
        <v>++++Name</v>
      </c>
      <c r="D422" s="3" t="str">
        <f>IF(C422="","",'Input Data'!D422)</f>
        <v>Nm</v>
      </c>
      <c r="E422" s="3" t="str">
        <f>IF('Input Data'!E422=0,"",'Input Data'!E422)</f>
        <v>0..1</v>
      </c>
      <c r="F422" s="19" t="str">
        <f>IF('Input Data'!F422=0,"",'Input Data'!F422)</f>
        <v>0..1</v>
      </c>
      <c r="G422" s="5" t="str">
        <f t="shared" si="12"/>
        <v>CHILD</v>
      </c>
      <c r="H422" s="16" t="str">
        <f>IF('Input Data'!H422=0,"",'Input Data'!H422)</f>
        <v>3.75</v>
      </c>
      <c r="I422" s="17" t="str">
        <f>IF('Input Data'!I422=0,"",'Input Data'!I422)</f>
        <v>NotUsed</v>
      </c>
    </row>
    <row r="423" spans="1:9" x14ac:dyDescent="0.25">
      <c r="A423" s="4">
        <f>IF('Input Data'!A423="","",'Input Data'!A423-1)</f>
        <v>4</v>
      </c>
      <c r="B423" s="3" t="str">
        <f>IF(A423="","",CONCATENATE(REPT("+",(A423)),'Input Data'!B423))</f>
        <v>++++Postal Address</v>
      </c>
      <c r="C423" s="3" t="str">
        <f t="shared" si="13"/>
        <v>++++PostalAddress</v>
      </c>
      <c r="D423" s="3" t="str">
        <f>IF(C423="","",'Input Data'!D423)</f>
        <v>PstlAdr</v>
      </c>
      <c r="E423" s="3" t="str">
        <f>IF('Input Data'!E423=0,"",'Input Data'!E423)</f>
        <v>0..1</v>
      </c>
      <c r="F423" s="19" t="str">
        <f>IF('Input Data'!F423=0,"",'Input Data'!F423)</f>
        <v>0..1</v>
      </c>
      <c r="G423" s="5" t="str">
        <f t="shared" si="12"/>
        <v>PARENT</v>
      </c>
      <c r="H423" s="16" t="str">
        <f>IF('Input Data'!H423=0,"",'Input Data'!H423)</f>
        <v>3.76</v>
      </c>
      <c r="I423" s="17" t="str">
        <f>IF('Input Data'!I423=0,"",'Input Data'!I423)</f>
        <v>NotUsed</v>
      </c>
    </row>
    <row r="424" spans="1:9" x14ac:dyDescent="0.25">
      <c r="A424" s="4">
        <f>IF('Input Data'!A424="","",'Input Data'!A424-1)</f>
        <v>5</v>
      </c>
      <c r="B424" s="3" t="str">
        <f>IF(A424="","",CONCATENATE(REPT("+",(A424)),'Input Data'!B424))</f>
        <v>+++++Address Type</v>
      </c>
      <c r="C424" s="3" t="str">
        <f t="shared" si="13"/>
        <v>+++++AddressType</v>
      </c>
      <c r="D424" s="3" t="str">
        <f>IF(C424="","",'Input Data'!D424)</f>
        <v>AdrTp</v>
      </c>
      <c r="E424" s="3" t="str">
        <f>IF('Input Data'!E424=0,"",'Input Data'!E424)</f>
        <v>0..1</v>
      </c>
      <c r="F424" s="19" t="str">
        <f>IF('Input Data'!F424=0,"",'Input Data'!F424)</f>
        <v>0..1</v>
      </c>
      <c r="G424" s="5" t="str">
        <f t="shared" si="12"/>
        <v>CHILD</v>
      </c>
      <c r="H424" s="16" t="str">
        <f>IF('Input Data'!H424=0,"",'Input Data'!H424)</f>
        <v>3.77</v>
      </c>
      <c r="I424" s="17" t="str">
        <f>IF('Input Data'!I424=0,"",'Input Data'!I424)</f>
        <v>NotUsed</v>
      </c>
    </row>
    <row r="425" spans="1:9" x14ac:dyDescent="0.25">
      <c r="A425" s="4">
        <f>IF('Input Data'!A425="","",'Input Data'!A425-1)</f>
        <v>5</v>
      </c>
      <c r="B425" s="3" t="str">
        <f>IF(A425="","",CONCATENATE(REPT("+",(A425)),'Input Data'!B425))</f>
        <v>+++++Department</v>
      </c>
      <c r="C425" s="3" t="str">
        <f t="shared" si="13"/>
        <v>+++++Department</v>
      </c>
      <c r="D425" s="3" t="str">
        <f>IF(C425="","",'Input Data'!D425)</f>
        <v>Dept</v>
      </c>
      <c r="E425" s="3" t="str">
        <f>IF('Input Data'!E425=0,"",'Input Data'!E425)</f>
        <v>0..1</v>
      </c>
      <c r="F425" s="19" t="str">
        <f>IF('Input Data'!F425=0,"",'Input Data'!F425)</f>
        <v>0..1</v>
      </c>
      <c r="G425" s="5" t="str">
        <f t="shared" si="12"/>
        <v>CHILD</v>
      </c>
      <c r="H425" s="16" t="str">
        <f>IF('Input Data'!H425=0,"",'Input Data'!H425)</f>
        <v>3.78</v>
      </c>
      <c r="I425" s="17" t="str">
        <f>IF('Input Data'!I425=0,"",'Input Data'!I425)</f>
        <v>NotUsed</v>
      </c>
    </row>
    <row r="426" spans="1:9" x14ac:dyDescent="0.25">
      <c r="A426" s="4">
        <f>IF('Input Data'!A426="","",'Input Data'!A426-1)</f>
        <v>5</v>
      </c>
      <c r="B426" s="3" t="str">
        <f>IF(A426="","",CONCATENATE(REPT("+",(A426)),'Input Data'!B426))</f>
        <v>+++++Sub Department</v>
      </c>
      <c r="C426" s="3" t="str">
        <f t="shared" si="13"/>
        <v>+++++SubDepartment</v>
      </c>
      <c r="D426" s="3" t="str">
        <f>IF(C426="","",'Input Data'!D426)</f>
        <v>SubDept</v>
      </c>
      <c r="E426" s="3" t="str">
        <f>IF('Input Data'!E426=0,"",'Input Data'!E426)</f>
        <v>0..1</v>
      </c>
      <c r="F426" s="19" t="str">
        <f>IF('Input Data'!F426=0,"",'Input Data'!F426)</f>
        <v>0..1</v>
      </c>
      <c r="G426" s="5" t="str">
        <f t="shared" si="12"/>
        <v>CHILD</v>
      </c>
      <c r="H426" s="16" t="str">
        <f>IF('Input Data'!H426=0,"",'Input Data'!H426)</f>
        <v>3.79</v>
      </c>
      <c r="I426" s="17" t="str">
        <f>IF('Input Data'!I426=0,"",'Input Data'!I426)</f>
        <v>NotUsed</v>
      </c>
    </row>
    <row r="427" spans="1:9" x14ac:dyDescent="0.25">
      <c r="A427" s="4">
        <f>IF('Input Data'!A427="","",'Input Data'!A427-1)</f>
        <v>5</v>
      </c>
      <c r="B427" s="3" t="str">
        <f>IF(A427="","",CONCATENATE(REPT("+",(A427)),'Input Data'!B427))</f>
        <v>+++++Street Name</v>
      </c>
      <c r="C427" s="3" t="str">
        <f t="shared" si="13"/>
        <v>+++++StreetName</v>
      </c>
      <c r="D427" s="3" t="str">
        <f>IF(C427="","",'Input Data'!D427)</f>
        <v>StrtNm</v>
      </c>
      <c r="E427" s="3" t="str">
        <f>IF('Input Data'!E427=0,"",'Input Data'!E427)</f>
        <v>0..1</v>
      </c>
      <c r="F427" s="19" t="str">
        <f>IF('Input Data'!F427=0,"",'Input Data'!F427)</f>
        <v>0..1</v>
      </c>
      <c r="G427" s="5" t="str">
        <f t="shared" si="12"/>
        <v>CHILD</v>
      </c>
      <c r="H427" s="16" t="str">
        <f>IF('Input Data'!H427=0,"",'Input Data'!H427)</f>
        <v>3.80</v>
      </c>
      <c r="I427" s="17" t="str">
        <f>IF('Input Data'!I427=0,"",'Input Data'!I427)</f>
        <v>NotUsed</v>
      </c>
    </row>
    <row r="428" spans="1:9" x14ac:dyDescent="0.25">
      <c r="A428" s="4">
        <f>IF('Input Data'!A428="","",'Input Data'!A428-1)</f>
        <v>5</v>
      </c>
      <c r="B428" s="3" t="str">
        <f>IF(A428="","",CONCATENATE(REPT("+",(A428)),'Input Data'!B428))</f>
        <v>+++++Building Number</v>
      </c>
      <c r="C428" s="3" t="str">
        <f t="shared" si="13"/>
        <v>+++++BuildingNumber</v>
      </c>
      <c r="D428" s="3" t="str">
        <f>IF(C428="","",'Input Data'!D428)</f>
        <v>BldgNb</v>
      </c>
      <c r="E428" s="3" t="str">
        <f>IF('Input Data'!E428=0,"",'Input Data'!E428)</f>
        <v>0..1</v>
      </c>
      <c r="F428" s="19" t="str">
        <f>IF('Input Data'!F428=0,"",'Input Data'!F428)</f>
        <v>0..1</v>
      </c>
      <c r="G428" s="5" t="str">
        <f t="shared" si="12"/>
        <v>CHILD</v>
      </c>
      <c r="H428" s="16" t="str">
        <f>IF('Input Data'!H428=0,"",'Input Data'!H428)</f>
        <v>3.81</v>
      </c>
      <c r="I428" s="17" t="str">
        <f>IF('Input Data'!I428=0,"",'Input Data'!I428)</f>
        <v>NotUsed</v>
      </c>
    </row>
    <row r="429" spans="1:9" x14ac:dyDescent="0.25">
      <c r="A429" s="4">
        <f>IF('Input Data'!A429="","",'Input Data'!A429-1)</f>
        <v>5</v>
      </c>
      <c r="B429" s="3" t="str">
        <f>IF(A429="","",CONCATENATE(REPT("+",(A429)),'Input Data'!B429))</f>
        <v>+++++Post Code</v>
      </c>
      <c r="C429" s="3" t="str">
        <f t="shared" si="13"/>
        <v>+++++PostCode</v>
      </c>
      <c r="D429" s="3" t="str">
        <f>IF(C429="","",'Input Data'!D429)</f>
        <v>PstCd</v>
      </c>
      <c r="E429" s="3" t="str">
        <f>IF('Input Data'!E429=0,"",'Input Data'!E429)</f>
        <v>0..1</v>
      </c>
      <c r="F429" s="19" t="str">
        <f>IF('Input Data'!F429=0,"",'Input Data'!F429)</f>
        <v>0..1</v>
      </c>
      <c r="G429" s="5" t="str">
        <f t="shared" si="12"/>
        <v>CHILD</v>
      </c>
      <c r="H429" s="16" t="str">
        <f>IF('Input Data'!H429=0,"",'Input Data'!H429)</f>
        <v>3.82</v>
      </c>
      <c r="I429" s="17" t="str">
        <f>IF('Input Data'!I429=0,"",'Input Data'!I429)</f>
        <v>NotUsed</v>
      </c>
    </row>
    <row r="430" spans="1:9" x14ac:dyDescent="0.25">
      <c r="A430" s="4">
        <f>IF('Input Data'!A430="","",'Input Data'!A430-1)</f>
        <v>5</v>
      </c>
      <c r="B430" s="3" t="str">
        <f>IF(A430="","",CONCATENATE(REPT("+",(A430)),'Input Data'!B430))</f>
        <v>+++++Town Name</v>
      </c>
      <c r="C430" s="3" t="str">
        <f t="shared" si="13"/>
        <v>+++++TownName</v>
      </c>
      <c r="D430" s="3" t="str">
        <f>IF(C430="","",'Input Data'!D430)</f>
        <v>TwnNm</v>
      </c>
      <c r="E430" s="3" t="str">
        <f>IF('Input Data'!E430=0,"",'Input Data'!E430)</f>
        <v>0..1</v>
      </c>
      <c r="F430" s="19" t="str">
        <f>IF('Input Data'!F430=0,"",'Input Data'!F430)</f>
        <v>0..1</v>
      </c>
      <c r="G430" s="5" t="str">
        <f t="shared" si="12"/>
        <v>CHILD</v>
      </c>
      <c r="H430" s="16" t="str">
        <f>IF('Input Data'!H430=0,"",'Input Data'!H430)</f>
        <v>3.83</v>
      </c>
      <c r="I430" s="17" t="str">
        <f>IF('Input Data'!I430=0,"",'Input Data'!I430)</f>
        <v>NotUsed</v>
      </c>
    </row>
    <row r="431" spans="1:9" x14ac:dyDescent="0.25">
      <c r="A431" s="4">
        <f>IF('Input Data'!A431="","",'Input Data'!A431-1)</f>
        <v>5</v>
      </c>
      <c r="B431" s="3" t="str">
        <f>IF(A431="","",CONCATENATE(REPT("+",(A431)),'Input Data'!B431))</f>
        <v>+++++Country Sub Division</v>
      </c>
      <c r="C431" s="3" t="str">
        <f t="shared" si="13"/>
        <v>+++++CountrySubDivision</v>
      </c>
      <c r="D431" s="3" t="str">
        <f>IF(C431="","",'Input Data'!D431)</f>
        <v>CtrySubDvsn</v>
      </c>
      <c r="E431" s="3" t="str">
        <f>IF('Input Data'!E431=0,"",'Input Data'!E431)</f>
        <v>0..1</v>
      </c>
      <c r="F431" s="19" t="str">
        <f>IF('Input Data'!F431=0,"",'Input Data'!F431)</f>
        <v>0..1</v>
      </c>
      <c r="G431" s="5" t="str">
        <f t="shared" si="12"/>
        <v>CHILD</v>
      </c>
      <c r="H431" s="16" t="str">
        <f>IF('Input Data'!H431=0,"",'Input Data'!H431)</f>
        <v>3.84</v>
      </c>
      <c r="I431" s="17" t="str">
        <f>IF('Input Data'!I431=0,"",'Input Data'!I431)</f>
        <v>NotUsed</v>
      </c>
    </row>
    <row r="432" spans="1:9" x14ac:dyDescent="0.25">
      <c r="A432" s="4">
        <f>IF('Input Data'!A432="","",'Input Data'!A432-1)</f>
        <v>5</v>
      </c>
      <c r="B432" s="3" t="str">
        <f>IF(A432="","",CONCATENATE(REPT("+",(A432)),'Input Data'!B432))</f>
        <v>+++++Country name code</v>
      </c>
      <c r="C432" s="3" t="str">
        <f t="shared" si="13"/>
        <v>+++++Countrynamecode</v>
      </c>
      <c r="D432" s="3" t="str">
        <f>IF(C432="","",'Input Data'!D432)</f>
        <v>Ctry</v>
      </c>
      <c r="E432" s="3" t="str">
        <f>IF('Input Data'!E432=0,"",'Input Data'!E432)</f>
        <v>0..1</v>
      </c>
      <c r="F432" s="19" t="str">
        <f>IF('Input Data'!F432=0,"",'Input Data'!F432)</f>
        <v>0..1</v>
      </c>
      <c r="G432" s="5" t="str">
        <f t="shared" si="12"/>
        <v>CHILD</v>
      </c>
      <c r="H432" s="16" t="str">
        <f>IF('Input Data'!H432=0,"",'Input Data'!H432)</f>
        <v>3.85</v>
      </c>
      <c r="I432" s="17" t="str">
        <f>IF('Input Data'!I432=0,"",'Input Data'!I432)</f>
        <v>NotUsed</v>
      </c>
    </row>
    <row r="433" spans="1:9" x14ac:dyDescent="0.25">
      <c r="A433" s="4">
        <f>IF('Input Data'!A433="","",'Input Data'!A433-1)</f>
        <v>5</v>
      </c>
      <c r="B433" s="3" t="str">
        <f>IF(A433="","",CONCATENATE(REPT("+",(A433)),'Input Data'!B433))</f>
        <v>+++++Country</v>
      </c>
      <c r="C433" s="3" t="str">
        <f t="shared" si="13"/>
        <v>+++++Country</v>
      </c>
      <c r="D433" s="3" t="str">
        <f>IF(C433="","",'Input Data'!D433)</f>
        <v>Ctry</v>
      </c>
      <c r="E433" s="3" t="str">
        <f>IF('Input Data'!E433=0,"",'Input Data'!E433)</f>
        <v>0..1</v>
      </c>
      <c r="F433" s="19" t="str">
        <f>IF('Input Data'!F433=0,"",'Input Data'!F433)</f>
        <v>0..1</v>
      </c>
      <c r="G433" s="5" t="str">
        <f t="shared" si="12"/>
        <v>CHILD</v>
      </c>
      <c r="H433" s="16" t="str">
        <f>IF('Input Data'!H433=0,"",'Input Data'!H433)</f>
        <v>3.85</v>
      </c>
      <c r="I433" s="17" t="str">
        <f>IF('Input Data'!I433=0,"",'Input Data'!I433)</f>
        <v>NotUsed</v>
      </c>
    </row>
    <row r="434" spans="1:9" x14ac:dyDescent="0.25">
      <c r="A434" s="4">
        <f>IF('Input Data'!A434="","",'Input Data'!A434-1)</f>
        <v>5</v>
      </c>
      <c r="B434" s="3" t="str">
        <f>IF(A434="","",CONCATENATE(REPT("+",(A434)),'Input Data'!B434))</f>
        <v>+++++Address Line</v>
      </c>
      <c r="C434" s="3" t="str">
        <f t="shared" si="13"/>
        <v>+++++AddressLine</v>
      </c>
      <c r="D434" s="3" t="str">
        <f>IF(C434="","",'Input Data'!D434)</f>
        <v>AdrLine</v>
      </c>
      <c r="E434" s="3" t="str">
        <f>IF('Input Data'!E434=0,"",'Input Data'!E434)</f>
        <v>0..7</v>
      </c>
      <c r="F434" s="19" t="str">
        <f>IF('Input Data'!F434=0,"",'Input Data'!F434)</f>
        <v>0..7</v>
      </c>
      <c r="G434" s="5" t="str">
        <f t="shared" si="12"/>
        <v>CHILD</v>
      </c>
      <c r="H434" s="16" t="str">
        <f>IF('Input Data'!H434=0,"",'Input Data'!H434)</f>
        <v>3.86</v>
      </c>
      <c r="I434" s="17" t="str">
        <f>IF('Input Data'!I434=0,"",'Input Data'!I434)</f>
        <v>NotUsed</v>
      </c>
    </row>
    <row r="435" spans="1:9" x14ac:dyDescent="0.25">
      <c r="A435" s="4">
        <f>IF('Input Data'!A435="","",'Input Data'!A435-1)</f>
        <v>4</v>
      </c>
      <c r="B435" s="3" t="str">
        <f>IF(A435="","",CONCATENATE(REPT("+",(A435)),'Input Data'!B435))</f>
        <v>++++Other</v>
      </c>
      <c r="C435" s="3" t="str">
        <f t="shared" si="13"/>
        <v>++++Other</v>
      </c>
      <c r="D435" s="3" t="str">
        <f>IF(C435="","",'Input Data'!D435)</f>
        <v>Othr</v>
      </c>
      <c r="E435" s="3" t="str">
        <f>IF('Input Data'!E435=0,"",'Input Data'!E435)</f>
        <v>0..1</v>
      </c>
      <c r="F435" s="19" t="str">
        <f>IF('Input Data'!F435=0,"",'Input Data'!F435)</f>
        <v>0..1</v>
      </c>
      <c r="G435" s="5" t="str">
        <f t="shared" si="12"/>
        <v>PARENT</v>
      </c>
      <c r="H435" s="16" t="str">
        <f>IF('Input Data'!H435=0,"",'Input Data'!H435)</f>
        <v>3.87</v>
      </c>
      <c r="I435" s="17" t="str">
        <f>IF('Input Data'!I435=0,"",'Input Data'!I435)</f>
        <v>NotUsed</v>
      </c>
    </row>
    <row r="436" spans="1:9" x14ac:dyDescent="0.25">
      <c r="A436" s="4">
        <f>IF('Input Data'!A436="","",'Input Data'!A436-1)</f>
        <v>5</v>
      </c>
      <c r="B436" s="3" t="str">
        <f>IF(A436="","",CONCATENATE(REPT("+",(A436)),'Input Data'!B436))</f>
        <v>+++++Identification</v>
      </c>
      <c r="C436" s="3" t="str">
        <f t="shared" si="13"/>
        <v>+++++Identification</v>
      </c>
      <c r="D436" s="3" t="str">
        <f>IF(C436="","",'Input Data'!D436)</f>
        <v>Id</v>
      </c>
      <c r="E436" s="3" t="str">
        <f>IF('Input Data'!E436=0,"",'Input Data'!E436)</f>
        <v>1..1</v>
      </c>
      <c r="F436" s="19" t="str">
        <f>IF('Input Data'!F436=0,"",'Input Data'!F436)</f>
        <v>1..1</v>
      </c>
      <c r="G436" s="5" t="str">
        <f t="shared" si="12"/>
        <v>CHILD</v>
      </c>
      <c r="H436" s="16" t="str">
        <f>IF('Input Data'!H436=0,"",'Input Data'!H436)</f>
        <v>3.88</v>
      </c>
      <c r="I436" s="17" t="str">
        <f>IF('Input Data'!I436=0,"",'Input Data'!I436)</f>
        <v>NotUsed</v>
      </c>
    </row>
    <row r="437" spans="1:9" x14ac:dyDescent="0.25">
      <c r="A437" s="4">
        <f>IF('Input Data'!A437="","",'Input Data'!A437-1)</f>
        <v>5</v>
      </c>
      <c r="B437" s="3" t="str">
        <f>IF(A437="","",CONCATENATE(REPT("+",(A437)),'Input Data'!B437))</f>
        <v>+++++Scheme Name</v>
      </c>
      <c r="C437" s="3" t="str">
        <f t="shared" si="13"/>
        <v>+++++SchemeName</v>
      </c>
      <c r="D437" s="3" t="str">
        <f>IF(C437="","",'Input Data'!D437)</f>
        <v>SchmeNm</v>
      </c>
      <c r="E437" s="3" t="str">
        <f>IF('Input Data'!E437=0,"",'Input Data'!E437)</f>
        <v>0..1</v>
      </c>
      <c r="F437" s="19" t="str">
        <f>IF('Input Data'!F437=0,"",'Input Data'!F437)</f>
        <v>0..1</v>
      </c>
      <c r="G437" s="5" t="str">
        <f t="shared" si="12"/>
        <v>PARENT</v>
      </c>
      <c r="H437" s="16" t="str">
        <f>IF('Input Data'!H437=0,"",'Input Data'!H437)</f>
        <v>3.89</v>
      </c>
      <c r="I437" s="17" t="str">
        <f>IF('Input Data'!I437=0,"",'Input Data'!I437)</f>
        <v>NotUsed</v>
      </c>
    </row>
    <row r="438" spans="1:9" x14ac:dyDescent="0.25">
      <c r="A438" s="4">
        <f>IF('Input Data'!A438="","",'Input Data'!A438-1)</f>
        <v>6</v>
      </c>
      <c r="B438" s="3" t="str">
        <f>IF(A438="","",CONCATENATE(REPT("+",(A438)),'Input Data'!B438))</f>
        <v>++++++Code</v>
      </c>
      <c r="C438" s="3" t="str">
        <f t="shared" si="13"/>
        <v>++++++Code</v>
      </c>
      <c r="D438" s="3" t="str">
        <f>IF(C438="","",'Input Data'!D438)</f>
        <v>Cd</v>
      </c>
      <c r="E438" s="3" t="str">
        <f>IF('Input Data'!E438=0,"",'Input Data'!E438)</f>
        <v>1..1</v>
      </c>
      <c r="F438" s="19" t="str">
        <f>IF('Input Data'!F438=0,"",'Input Data'!F438)</f>
        <v>1..1</v>
      </c>
      <c r="G438" s="5" t="str">
        <f t="shared" si="12"/>
        <v>CHILD</v>
      </c>
      <c r="H438" s="16" t="str">
        <f>IF('Input Data'!H438=0,"",'Input Data'!H438)</f>
        <v>3.90</v>
      </c>
      <c r="I438" s="17" t="str">
        <f>IF('Input Data'!I438=0,"",'Input Data'!I438)</f>
        <v>NotUsed</v>
      </c>
    </row>
    <row r="439" spans="1:9" x14ac:dyDescent="0.25">
      <c r="A439" s="4">
        <f>IF('Input Data'!A439="","",'Input Data'!A439-1)</f>
        <v>6</v>
      </c>
      <c r="B439" s="3" t="str">
        <f>IF(A439="","",CONCATENATE(REPT("+",(A439)),'Input Data'!B439))</f>
        <v>++++++Proprietary</v>
      </c>
      <c r="C439" s="3" t="str">
        <f t="shared" si="13"/>
        <v>++++++Proprietary</v>
      </c>
      <c r="D439" s="3" t="str">
        <f>IF(C439="","",'Input Data'!D439)</f>
        <v>Prtry</v>
      </c>
      <c r="E439" s="3" t="str">
        <f>IF('Input Data'!E439=0,"",'Input Data'!E439)</f>
        <v>1..1</v>
      </c>
      <c r="F439" s="19" t="str">
        <f>IF('Input Data'!F439=0,"",'Input Data'!F439)</f>
        <v>1..1</v>
      </c>
      <c r="G439" s="5" t="str">
        <f t="shared" si="12"/>
        <v>CHILD</v>
      </c>
      <c r="H439" s="16" t="str">
        <f>IF('Input Data'!H439=0,"",'Input Data'!H439)</f>
        <v>3.91</v>
      </c>
      <c r="I439" s="17" t="str">
        <f>IF('Input Data'!I439=0,"",'Input Data'!I439)</f>
        <v>NotUsed</v>
      </c>
    </row>
    <row r="440" spans="1:9" x14ac:dyDescent="0.25">
      <c r="A440" s="4">
        <f>IF('Input Data'!A440="","",'Input Data'!A440-1)</f>
        <v>5</v>
      </c>
      <c r="B440" s="3" t="str">
        <f>IF(A440="","",CONCATENATE(REPT("+",(A440)),'Input Data'!B440))</f>
        <v>+++++Issuer</v>
      </c>
      <c r="C440" s="3" t="str">
        <f t="shared" si="13"/>
        <v>+++++Issuer</v>
      </c>
      <c r="D440" s="3" t="str">
        <f>IF(C440="","",'Input Data'!D440)</f>
        <v>Issr</v>
      </c>
      <c r="E440" s="3" t="str">
        <f>IF('Input Data'!E440=0,"",'Input Data'!E440)</f>
        <v>0..1</v>
      </c>
      <c r="F440" s="19" t="str">
        <f>IF('Input Data'!F440=0,"",'Input Data'!F440)</f>
        <v>0..1</v>
      </c>
      <c r="G440" s="5" t="str">
        <f t="shared" si="12"/>
        <v>CHILD</v>
      </c>
      <c r="H440" s="16" t="str">
        <f>IF('Input Data'!H440=0,"",'Input Data'!H440)</f>
        <v>3.92</v>
      </c>
      <c r="I440" s="17" t="str">
        <f>IF('Input Data'!I440=0,"",'Input Data'!I440)</f>
        <v>NotUsed</v>
      </c>
    </row>
    <row r="441" spans="1:9" x14ac:dyDescent="0.25">
      <c r="A441" s="4">
        <f>IF('Input Data'!A441="","",'Input Data'!A441-1)</f>
        <v>3</v>
      </c>
      <c r="B441" s="3" t="str">
        <f>IF(A441="","",CONCATENATE(REPT("+",(A441)),'Input Data'!B441))</f>
        <v>+++Branch Identification</v>
      </c>
      <c r="C441" s="3" t="str">
        <f t="shared" si="13"/>
        <v>+++BranchIdentification</v>
      </c>
      <c r="D441" s="3" t="str">
        <f>IF(C441="","",'Input Data'!D441)</f>
        <v>BrnchId</v>
      </c>
      <c r="E441" s="3" t="str">
        <f>IF('Input Data'!E441=0,"",'Input Data'!E441)</f>
        <v>0..1</v>
      </c>
      <c r="F441" s="19" t="str">
        <f>IF('Input Data'!F441=0,"",'Input Data'!F441)</f>
        <v>0..1</v>
      </c>
      <c r="G441" s="5" t="str">
        <f t="shared" si="12"/>
        <v>PARENT</v>
      </c>
      <c r="H441" s="16" t="str">
        <f>IF('Input Data'!H441=0,"",'Input Data'!H441)</f>
        <v>3.93</v>
      </c>
      <c r="I441" s="17" t="str">
        <f>IF('Input Data'!I441=0,"",'Input Data'!I441)</f>
        <v>NotUsed</v>
      </c>
    </row>
    <row r="442" spans="1:9" x14ac:dyDescent="0.25">
      <c r="A442" s="4">
        <f>IF('Input Data'!A442="","",'Input Data'!A442-1)</f>
        <v>4</v>
      </c>
      <c r="B442" s="3" t="str">
        <f>IF(A442="","",CONCATENATE(REPT("+",(A442)),'Input Data'!B442))</f>
        <v>++++Identification</v>
      </c>
      <c r="C442" s="3" t="str">
        <f t="shared" si="13"/>
        <v>++++Identification</v>
      </c>
      <c r="D442" s="3" t="str">
        <f>IF(C442="","",'Input Data'!D442)</f>
        <v>Id</v>
      </c>
      <c r="E442" s="3" t="str">
        <f>IF('Input Data'!E442=0,"",'Input Data'!E442)</f>
        <v>0..1</v>
      </c>
      <c r="F442" s="19" t="str">
        <f>IF('Input Data'!F442=0,"",'Input Data'!F442)</f>
        <v>0..1</v>
      </c>
      <c r="G442" s="5" t="str">
        <f t="shared" si="12"/>
        <v>CHILD</v>
      </c>
      <c r="H442" s="16" t="str">
        <f>IF('Input Data'!H442=0,"",'Input Data'!H442)</f>
        <v>3.94</v>
      </c>
      <c r="I442" s="17" t="str">
        <f>IF('Input Data'!I442=0,"",'Input Data'!I442)</f>
        <v>NotUsed</v>
      </c>
    </row>
    <row r="443" spans="1:9" x14ac:dyDescent="0.25">
      <c r="A443" s="4">
        <f>IF('Input Data'!A443="","",'Input Data'!A443-1)</f>
        <v>4</v>
      </c>
      <c r="B443" s="3" t="str">
        <f>IF(A443="","",CONCATENATE(REPT("+",(A443)),'Input Data'!B443))</f>
        <v>++++Name</v>
      </c>
      <c r="C443" s="3" t="str">
        <f t="shared" si="13"/>
        <v>++++Name</v>
      </c>
      <c r="D443" s="3" t="str">
        <f>IF(C443="","",'Input Data'!D443)</f>
        <v>Nm</v>
      </c>
      <c r="E443" s="3" t="str">
        <f>IF('Input Data'!E443=0,"",'Input Data'!E443)</f>
        <v>0..1</v>
      </c>
      <c r="F443" s="19" t="str">
        <f>IF('Input Data'!F443=0,"",'Input Data'!F443)</f>
        <v>0..1</v>
      </c>
      <c r="G443" s="5" t="str">
        <f t="shared" si="12"/>
        <v>CHILD</v>
      </c>
      <c r="H443" s="16" t="str">
        <f>IF('Input Data'!H443=0,"",'Input Data'!H443)</f>
        <v>3.95</v>
      </c>
      <c r="I443" s="17" t="str">
        <f>IF('Input Data'!I443=0,"",'Input Data'!I443)</f>
        <v>NotUsed</v>
      </c>
    </row>
    <row r="444" spans="1:9" x14ac:dyDescent="0.25">
      <c r="A444" s="4">
        <f>IF('Input Data'!A444="","",'Input Data'!A444-1)</f>
        <v>4</v>
      </c>
      <c r="B444" s="3" t="str">
        <f>IF(A444="","",CONCATENATE(REPT("+",(A444)),'Input Data'!B444))</f>
        <v>++++Postal Address</v>
      </c>
      <c r="C444" s="3" t="str">
        <f t="shared" si="13"/>
        <v>++++PostalAddress</v>
      </c>
      <c r="D444" s="3" t="str">
        <f>IF(C444="","",'Input Data'!D444)</f>
        <v>PstlAdr</v>
      </c>
      <c r="E444" s="3" t="str">
        <f>IF('Input Data'!E444=0,"",'Input Data'!E444)</f>
        <v>0..1</v>
      </c>
      <c r="F444" s="19" t="str">
        <f>IF('Input Data'!F444=0,"",'Input Data'!F444)</f>
        <v>0..1</v>
      </c>
      <c r="G444" s="5" t="str">
        <f t="shared" si="12"/>
        <v>PARENT</v>
      </c>
      <c r="H444" s="16" t="str">
        <f>IF('Input Data'!H444=0,"",'Input Data'!H444)</f>
        <v>3.96</v>
      </c>
      <c r="I444" s="17" t="str">
        <f>IF('Input Data'!I444=0,"",'Input Data'!I444)</f>
        <v>NotUsed</v>
      </c>
    </row>
    <row r="445" spans="1:9" x14ac:dyDescent="0.25">
      <c r="A445" s="4">
        <f>IF('Input Data'!A445="","",'Input Data'!A445-1)</f>
        <v>5</v>
      </c>
      <c r="B445" s="3" t="str">
        <f>IF(A445="","",CONCATENATE(REPT("+",(A445)),'Input Data'!B445))</f>
        <v>+++++Address Type</v>
      </c>
      <c r="C445" s="3" t="str">
        <f t="shared" si="13"/>
        <v>+++++AddressType</v>
      </c>
      <c r="D445" s="3" t="str">
        <f>IF(C445="","",'Input Data'!D445)</f>
        <v>AdrTp</v>
      </c>
      <c r="E445" s="3" t="str">
        <f>IF('Input Data'!E445=0,"",'Input Data'!E445)</f>
        <v>0..1</v>
      </c>
      <c r="F445" s="19" t="str">
        <f>IF('Input Data'!F445=0,"",'Input Data'!F445)</f>
        <v>0..1</v>
      </c>
      <c r="G445" s="5" t="str">
        <f t="shared" si="12"/>
        <v>CHILD</v>
      </c>
      <c r="H445" s="16" t="str">
        <f>IF('Input Data'!H445=0,"",'Input Data'!H445)</f>
        <v>3.97</v>
      </c>
      <c r="I445" s="17" t="str">
        <f>IF('Input Data'!I445=0,"",'Input Data'!I445)</f>
        <v>NotUsed</v>
      </c>
    </row>
    <row r="446" spans="1:9" x14ac:dyDescent="0.25">
      <c r="A446" s="4">
        <f>IF('Input Data'!A446="","",'Input Data'!A446-1)</f>
        <v>5</v>
      </c>
      <c r="B446" s="3" t="str">
        <f>IF(A446="","",CONCATENATE(REPT("+",(A446)),'Input Data'!B446))</f>
        <v>+++++Department</v>
      </c>
      <c r="C446" s="3" t="str">
        <f t="shared" si="13"/>
        <v>+++++Department</v>
      </c>
      <c r="D446" s="3" t="str">
        <f>IF(C446="","",'Input Data'!D446)</f>
        <v>Dept</v>
      </c>
      <c r="E446" s="3" t="str">
        <f>IF('Input Data'!E446=0,"",'Input Data'!E446)</f>
        <v>0..1</v>
      </c>
      <c r="F446" s="19" t="str">
        <f>IF('Input Data'!F446=0,"",'Input Data'!F446)</f>
        <v>0..1</v>
      </c>
      <c r="G446" s="5" t="str">
        <f t="shared" si="12"/>
        <v>CHILD</v>
      </c>
      <c r="H446" s="16" t="str">
        <f>IF('Input Data'!H446=0,"",'Input Data'!H446)</f>
        <v>3.98</v>
      </c>
      <c r="I446" s="17" t="str">
        <f>IF('Input Data'!I446=0,"",'Input Data'!I446)</f>
        <v>NotUsed</v>
      </c>
    </row>
    <row r="447" spans="1:9" x14ac:dyDescent="0.25">
      <c r="A447" s="4">
        <f>IF('Input Data'!A447="","",'Input Data'!A447-1)</f>
        <v>5</v>
      </c>
      <c r="B447" s="3" t="str">
        <f>IF(A447="","",CONCATENATE(REPT("+",(A447)),'Input Data'!B447))</f>
        <v>+++++Sub Department</v>
      </c>
      <c r="C447" s="3" t="str">
        <f t="shared" si="13"/>
        <v>+++++SubDepartment</v>
      </c>
      <c r="D447" s="3" t="str">
        <f>IF(C447="","",'Input Data'!D447)</f>
        <v>SubDept</v>
      </c>
      <c r="E447" s="3" t="str">
        <f>IF('Input Data'!E447=0,"",'Input Data'!E447)</f>
        <v>0..1</v>
      </c>
      <c r="F447" s="19" t="str">
        <f>IF('Input Data'!F447=0,"",'Input Data'!F447)</f>
        <v>0..1</v>
      </c>
      <c r="G447" s="5" t="str">
        <f t="shared" si="12"/>
        <v>CHILD</v>
      </c>
      <c r="H447" s="16" t="str">
        <f>IF('Input Data'!H447=0,"",'Input Data'!H447)</f>
        <v>3.99</v>
      </c>
      <c r="I447" s="17" t="str">
        <f>IF('Input Data'!I447=0,"",'Input Data'!I447)</f>
        <v>NotUsed</v>
      </c>
    </row>
    <row r="448" spans="1:9" x14ac:dyDescent="0.25">
      <c r="A448" s="4">
        <f>IF('Input Data'!A448="","",'Input Data'!A448-1)</f>
        <v>5</v>
      </c>
      <c r="B448" s="3" t="str">
        <f>IF(A448="","",CONCATENATE(REPT("+",(A448)),'Input Data'!B448))</f>
        <v>+++++Street Name</v>
      </c>
      <c r="C448" s="3" t="str">
        <f t="shared" si="13"/>
        <v>+++++StreetName</v>
      </c>
      <c r="D448" s="3" t="str">
        <f>IF(C448="","",'Input Data'!D448)</f>
        <v>StrtNm</v>
      </c>
      <c r="E448" s="3" t="str">
        <f>IF('Input Data'!E448=0,"",'Input Data'!E448)</f>
        <v>0..1</v>
      </c>
      <c r="F448" s="19" t="str">
        <f>IF('Input Data'!F448=0,"",'Input Data'!F448)</f>
        <v>0..1</v>
      </c>
      <c r="G448" s="5" t="str">
        <f t="shared" si="12"/>
        <v>CHILD</v>
      </c>
      <c r="H448" s="16" t="str">
        <f>IF('Input Data'!H448=0,"",'Input Data'!H448)</f>
        <v>3.100</v>
      </c>
      <c r="I448" s="17" t="str">
        <f>IF('Input Data'!I448=0,"",'Input Data'!I448)</f>
        <v>NotUsed</v>
      </c>
    </row>
    <row r="449" spans="1:9" x14ac:dyDescent="0.25">
      <c r="A449" s="4">
        <f>IF('Input Data'!A449="","",'Input Data'!A449-1)</f>
        <v>5</v>
      </c>
      <c r="B449" s="3" t="str">
        <f>IF(A449="","",CONCATENATE(REPT("+",(A449)),'Input Data'!B449))</f>
        <v>+++++Building Number</v>
      </c>
      <c r="C449" s="3" t="str">
        <f t="shared" si="13"/>
        <v>+++++BuildingNumber</v>
      </c>
      <c r="D449" s="3" t="str">
        <f>IF(C449="","",'Input Data'!D449)</f>
        <v>BldgNb</v>
      </c>
      <c r="E449" s="3" t="str">
        <f>IF('Input Data'!E449=0,"",'Input Data'!E449)</f>
        <v>0..1</v>
      </c>
      <c r="F449" s="19" t="str">
        <f>IF('Input Data'!F449=0,"",'Input Data'!F449)</f>
        <v>0..1</v>
      </c>
      <c r="G449" s="5" t="str">
        <f t="shared" si="12"/>
        <v>CHILD</v>
      </c>
      <c r="H449" s="16" t="str">
        <f>IF('Input Data'!H449=0,"",'Input Data'!H449)</f>
        <v>3.101</v>
      </c>
      <c r="I449" s="17" t="str">
        <f>IF('Input Data'!I449=0,"",'Input Data'!I449)</f>
        <v>NotUsed</v>
      </c>
    </row>
    <row r="450" spans="1:9" x14ac:dyDescent="0.25">
      <c r="A450" s="4">
        <f>IF('Input Data'!A450="","",'Input Data'!A450-1)</f>
        <v>5</v>
      </c>
      <c r="B450" s="3" t="str">
        <f>IF(A450="","",CONCATENATE(REPT("+",(A450)),'Input Data'!B450))</f>
        <v>+++++Post Code</v>
      </c>
      <c r="C450" s="3" t="str">
        <f t="shared" si="13"/>
        <v>+++++PostCode</v>
      </c>
      <c r="D450" s="3" t="str">
        <f>IF(C450="","",'Input Data'!D450)</f>
        <v>PstCd</v>
      </c>
      <c r="E450" s="3" t="str">
        <f>IF('Input Data'!E450=0,"",'Input Data'!E450)</f>
        <v>0..1</v>
      </c>
      <c r="F450" s="19" t="str">
        <f>IF('Input Data'!F450=0,"",'Input Data'!F450)</f>
        <v>0..1</v>
      </c>
      <c r="G450" s="5" t="str">
        <f t="shared" ref="G450:G513" si="14">IF(A450="","",IF(OR(A450=A451,A450&gt;A451),"CHILD","PARENT"))</f>
        <v>CHILD</v>
      </c>
      <c r="H450" s="16" t="str">
        <f>IF('Input Data'!H450=0,"",'Input Data'!H450)</f>
        <v>3.102</v>
      </c>
      <c r="I450" s="17" t="str">
        <f>IF('Input Data'!I450=0,"",'Input Data'!I450)</f>
        <v>NotUsed</v>
      </c>
    </row>
    <row r="451" spans="1:9" x14ac:dyDescent="0.25">
      <c r="A451" s="4">
        <f>IF('Input Data'!A451="","",'Input Data'!A451-1)</f>
        <v>5</v>
      </c>
      <c r="B451" s="3" t="str">
        <f>IF(A451="","",CONCATENATE(REPT("+",(A451)),'Input Data'!B451))</f>
        <v>+++++Town Name</v>
      </c>
      <c r="C451" s="3" t="str">
        <f t="shared" si="13"/>
        <v>+++++TownName</v>
      </c>
      <c r="D451" s="3" t="str">
        <f>IF(C451="","",'Input Data'!D451)</f>
        <v>TwnNm</v>
      </c>
      <c r="E451" s="3" t="str">
        <f>IF('Input Data'!E451=0,"",'Input Data'!E451)</f>
        <v>0..1</v>
      </c>
      <c r="F451" s="19" t="str">
        <f>IF('Input Data'!F451=0,"",'Input Data'!F451)</f>
        <v>0..1</v>
      </c>
      <c r="G451" s="5" t="str">
        <f t="shared" si="14"/>
        <v>CHILD</v>
      </c>
      <c r="H451" s="16" t="str">
        <f>IF('Input Data'!H451=0,"",'Input Data'!H451)</f>
        <v>3.103</v>
      </c>
      <c r="I451" s="17" t="str">
        <f>IF('Input Data'!I451=0,"",'Input Data'!I451)</f>
        <v>NotUsed</v>
      </c>
    </row>
    <row r="452" spans="1:9" x14ac:dyDescent="0.25">
      <c r="A452" s="4">
        <f>IF('Input Data'!A452="","",'Input Data'!A452-1)</f>
        <v>5</v>
      </c>
      <c r="B452" s="3" t="str">
        <f>IF(A452="","",CONCATENATE(REPT("+",(A452)),'Input Data'!B452))</f>
        <v>+++++Country Sub Division</v>
      </c>
      <c r="C452" s="3" t="str">
        <f t="shared" ref="C452:C515" si="15">SUBSTITUTE(B452," ","")</f>
        <v>+++++CountrySubDivision</v>
      </c>
      <c r="D452" s="3" t="str">
        <f>IF(C452="","",'Input Data'!D452)</f>
        <v>CtrySubDvsn</v>
      </c>
      <c r="E452" s="3" t="str">
        <f>IF('Input Data'!E452=0,"",'Input Data'!E452)</f>
        <v>0..1</v>
      </c>
      <c r="F452" s="19" t="str">
        <f>IF('Input Data'!F452=0,"",'Input Data'!F452)</f>
        <v>0..1</v>
      </c>
      <c r="G452" s="5" t="str">
        <f t="shared" si="14"/>
        <v>CHILD</v>
      </c>
      <c r="H452" s="16" t="str">
        <f>IF('Input Data'!H452=0,"",'Input Data'!H452)</f>
        <v>3.104</v>
      </c>
      <c r="I452" s="17" t="str">
        <f>IF('Input Data'!I452=0,"",'Input Data'!I452)</f>
        <v>NotUsed</v>
      </c>
    </row>
    <row r="453" spans="1:9" x14ac:dyDescent="0.25">
      <c r="A453" s="4">
        <f>IF('Input Data'!A453="","",'Input Data'!A453-1)</f>
        <v>5</v>
      </c>
      <c r="B453" s="3" t="str">
        <f>IF(A453="","",CONCATENATE(REPT("+",(A453)),'Input Data'!B453))</f>
        <v>+++++Country name code</v>
      </c>
      <c r="C453" s="3" t="str">
        <f t="shared" si="15"/>
        <v>+++++Countrynamecode</v>
      </c>
      <c r="D453" s="3" t="str">
        <f>IF(C453="","",'Input Data'!D453)</f>
        <v>Ctry</v>
      </c>
      <c r="E453" s="3" t="str">
        <f>IF('Input Data'!E453=0,"",'Input Data'!E453)</f>
        <v>0..1</v>
      </c>
      <c r="F453" s="19" t="str">
        <f>IF('Input Data'!F453=0,"",'Input Data'!F453)</f>
        <v>0..1</v>
      </c>
      <c r="G453" s="5" t="str">
        <f t="shared" si="14"/>
        <v>CHILD</v>
      </c>
      <c r="H453" s="16" t="str">
        <f>IF('Input Data'!H453=0,"",'Input Data'!H453)</f>
        <v>3.105</v>
      </c>
      <c r="I453" s="17" t="str">
        <f>IF('Input Data'!I453=0,"",'Input Data'!I453)</f>
        <v>NotUsed</v>
      </c>
    </row>
    <row r="454" spans="1:9" x14ac:dyDescent="0.25">
      <c r="A454" s="4">
        <f>IF('Input Data'!A454="","",'Input Data'!A454-1)</f>
        <v>5</v>
      </c>
      <c r="B454" s="3" t="str">
        <f>IF(A454="","",CONCATENATE(REPT("+",(A454)),'Input Data'!B454))</f>
        <v>+++++Country</v>
      </c>
      <c r="C454" s="3" t="str">
        <f t="shared" si="15"/>
        <v>+++++Country</v>
      </c>
      <c r="D454" s="3" t="str">
        <f>IF(C454="","",'Input Data'!D454)</f>
        <v>Ctry</v>
      </c>
      <c r="E454" s="3" t="str">
        <f>IF('Input Data'!E454=0,"",'Input Data'!E454)</f>
        <v>0..1</v>
      </c>
      <c r="F454" s="19" t="str">
        <f>IF('Input Data'!F454=0,"",'Input Data'!F454)</f>
        <v>0..1</v>
      </c>
      <c r="G454" s="5" t="str">
        <f t="shared" si="14"/>
        <v>CHILD</v>
      </c>
      <c r="H454" s="16" t="str">
        <f>IF('Input Data'!H454=0,"",'Input Data'!H454)</f>
        <v>3.105</v>
      </c>
      <c r="I454" s="17" t="str">
        <f>IF('Input Data'!I454=0,"",'Input Data'!I454)</f>
        <v>NotUsed</v>
      </c>
    </row>
    <row r="455" spans="1:9" x14ac:dyDescent="0.25">
      <c r="A455" s="4">
        <f>IF('Input Data'!A455="","",'Input Data'!A455-1)</f>
        <v>5</v>
      </c>
      <c r="B455" s="3" t="str">
        <f>IF(A455="","",CONCATENATE(REPT("+",(A455)),'Input Data'!B455))</f>
        <v>+++++Address Line</v>
      </c>
      <c r="C455" s="3" t="str">
        <f t="shared" si="15"/>
        <v>+++++AddressLine</v>
      </c>
      <c r="D455" s="3" t="str">
        <f>IF(C455="","",'Input Data'!D455)</f>
        <v>AdrLine</v>
      </c>
      <c r="E455" s="3" t="str">
        <f>IF('Input Data'!E455=0,"",'Input Data'!E455)</f>
        <v>0..7</v>
      </c>
      <c r="F455" s="19" t="str">
        <f>IF('Input Data'!F455=0,"",'Input Data'!F455)</f>
        <v>0..7</v>
      </c>
      <c r="G455" s="5" t="str">
        <f t="shared" si="14"/>
        <v>CHILD</v>
      </c>
      <c r="H455" s="16" t="str">
        <f>IF('Input Data'!H455=0,"",'Input Data'!H455)</f>
        <v>3.106</v>
      </c>
      <c r="I455" s="17" t="str">
        <f>IF('Input Data'!I455=0,"",'Input Data'!I455)</f>
        <v>NotUsed</v>
      </c>
    </row>
    <row r="456" spans="1:9" x14ac:dyDescent="0.25">
      <c r="A456" s="4">
        <f>IF('Input Data'!A456="","",'Input Data'!A456-1)</f>
        <v>2</v>
      </c>
      <c r="B456" s="3" t="str">
        <f>IF(A456="","",CONCATENATE(REPT("+",(A456)),'Input Data'!B456))</f>
        <v>++Instructed Agent</v>
      </c>
      <c r="C456" s="3" t="str">
        <f t="shared" si="15"/>
        <v>++InstructedAgent</v>
      </c>
      <c r="D456" s="3" t="str">
        <f>IF(C456="","",'Input Data'!D456)</f>
        <v>InstdAgt</v>
      </c>
      <c r="E456" s="3" t="str">
        <f>IF('Input Data'!E456=0,"",'Input Data'!E456)</f>
        <v>0..1</v>
      </c>
      <c r="F456" s="19" t="str">
        <f>IF('Input Data'!F456=0,"",'Input Data'!F456)</f>
        <v>0..1</v>
      </c>
      <c r="G456" s="5" t="str">
        <f t="shared" si="14"/>
        <v>PARENT</v>
      </c>
      <c r="H456" s="16" t="str">
        <f>IF('Input Data'!H456=0,"",'Input Data'!H456)</f>
        <v>3.107</v>
      </c>
      <c r="I456" s="17" t="str">
        <f>IF('Input Data'!I456=0,"",'Input Data'!I456)</f>
        <v>Used</v>
      </c>
    </row>
    <row r="457" spans="1:9" x14ac:dyDescent="0.25">
      <c r="A457" s="4">
        <f>IF('Input Data'!A457="","",'Input Data'!A457-1)</f>
        <v>3</v>
      </c>
      <c r="B457" s="3" t="str">
        <f>IF(A457="","",CONCATENATE(REPT("+",(A457)),'Input Data'!B457))</f>
        <v>+++Financial Institution Identification</v>
      </c>
      <c r="C457" s="3" t="str">
        <f t="shared" si="15"/>
        <v>+++FinancialInstitutionIdentification</v>
      </c>
      <c r="D457" s="3" t="str">
        <f>IF(C457="","",'Input Data'!D457)</f>
        <v>FinInstnId</v>
      </c>
      <c r="E457" s="3" t="str">
        <f>IF('Input Data'!E457=0,"",'Input Data'!E457)</f>
        <v>1..1</v>
      </c>
      <c r="F457" s="19" t="str">
        <f>IF('Input Data'!F457=0,"",'Input Data'!F457)</f>
        <v>1..1</v>
      </c>
      <c r="G457" s="5" t="str">
        <f t="shared" si="14"/>
        <v>PARENT</v>
      </c>
      <c r="H457" s="16" t="str">
        <f>IF('Input Data'!H457=0,"",'Input Data'!H457)</f>
        <v>3.108</v>
      </c>
      <c r="I457" s="17" t="str">
        <f>IF('Input Data'!I457=0,"",'Input Data'!I457)</f>
        <v>Used</v>
      </c>
    </row>
    <row r="458" spans="1:9" x14ac:dyDescent="0.25">
      <c r="A458" s="4">
        <f>IF('Input Data'!A458="","",'Input Data'!A458-1)</f>
        <v>4</v>
      </c>
      <c r="B458" s="3" t="str">
        <f>IF(A458="","",CONCATENATE(REPT("+",(A458)),'Input Data'!B458))</f>
        <v>++++BICFI</v>
      </c>
      <c r="C458" s="3" t="str">
        <f t="shared" si="15"/>
        <v>++++BICFI</v>
      </c>
      <c r="D458" s="3" t="str">
        <f>IF(C458="","",'Input Data'!D458)</f>
        <v>BICFI</v>
      </c>
      <c r="E458" s="3" t="str">
        <f>IF('Input Data'!E458=0,"",'Input Data'!E458)</f>
        <v>0..1</v>
      </c>
      <c r="F458" s="19" t="str">
        <f>IF('Input Data'!F458=0,"",'Input Data'!F458)</f>
        <v>0..1</v>
      </c>
      <c r="G458" s="5" t="str">
        <f t="shared" si="14"/>
        <v>CHILD</v>
      </c>
      <c r="H458" s="16" t="str">
        <f>IF('Input Data'!H458=0,"",'Input Data'!H458)</f>
        <v>3.109</v>
      </c>
      <c r="I458" s="17" t="str">
        <f>IF('Input Data'!I458=0,"",'Input Data'!I458)</f>
        <v>Used</v>
      </c>
    </row>
    <row r="459" spans="1:9" x14ac:dyDescent="0.25">
      <c r="A459" s="4">
        <f>IF('Input Data'!A459="","",'Input Data'!A459-1)</f>
        <v>4</v>
      </c>
      <c r="B459" s="3" t="str">
        <f>IF(A459="","",CONCATENATE(REPT("+",(A459)),'Input Data'!B459))</f>
        <v>++++Clearing System Member Identification</v>
      </c>
      <c r="C459" s="3" t="str">
        <f t="shared" si="15"/>
        <v>++++ClearingSystemMemberIdentification</v>
      </c>
      <c r="D459" s="3" t="str">
        <f>IF(C459="","",'Input Data'!D459)</f>
        <v>ClrSysMmbId</v>
      </c>
      <c r="E459" s="3" t="str">
        <f>IF('Input Data'!E459=0,"",'Input Data'!E459)</f>
        <v>0..1</v>
      </c>
      <c r="F459" s="19" t="str">
        <f>IF('Input Data'!F459=0,"",'Input Data'!F459)</f>
        <v>0..1</v>
      </c>
      <c r="G459" s="5" t="str">
        <f t="shared" si="14"/>
        <v>PARENT</v>
      </c>
      <c r="H459" s="16" t="str">
        <f>IF('Input Data'!H459=0,"",'Input Data'!H459)</f>
        <v>3.110</v>
      </c>
      <c r="I459" s="17" t="str">
        <f>IF('Input Data'!I459=0,"",'Input Data'!I459)</f>
        <v>Used</v>
      </c>
    </row>
    <row r="460" spans="1:9" x14ac:dyDescent="0.25">
      <c r="A460" s="4">
        <f>IF('Input Data'!A460="","",'Input Data'!A460-1)</f>
        <v>5</v>
      </c>
      <c r="B460" s="3" t="str">
        <f>IF(A460="","",CONCATENATE(REPT("+",(A460)),'Input Data'!B460))</f>
        <v>+++++Clearing System Identification</v>
      </c>
      <c r="C460" s="3" t="str">
        <f t="shared" si="15"/>
        <v>+++++ClearingSystemIdentification</v>
      </c>
      <c r="D460" s="3" t="str">
        <f>IF(C460="","",'Input Data'!D460)</f>
        <v>ClrSysId</v>
      </c>
      <c r="E460" s="3" t="str">
        <f>IF('Input Data'!E460=0,"",'Input Data'!E460)</f>
        <v>0..1</v>
      </c>
      <c r="F460" s="19" t="str">
        <f>IF('Input Data'!F460=0,"",'Input Data'!F460)</f>
        <v>0..1</v>
      </c>
      <c r="G460" s="5" t="str">
        <f t="shared" si="14"/>
        <v>PARENT</v>
      </c>
      <c r="H460" s="16" t="str">
        <f>IF('Input Data'!H460=0,"",'Input Data'!H460)</f>
        <v>3.111</v>
      </c>
      <c r="I460" s="17" t="str">
        <f>IF('Input Data'!I460=0,"",'Input Data'!I460)</f>
        <v>NotUsed</v>
      </c>
    </row>
    <row r="461" spans="1:9" x14ac:dyDescent="0.25">
      <c r="A461" s="4">
        <f>IF('Input Data'!A461="","",'Input Data'!A461-1)</f>
        <v>6</v>
      </c>
      <c r="B461" s="3" t="str">
        <f>IF(A461="","",CONCATENATE(REPT("+",(A461)),'Input Data'!B461))</f>
        <v>++++++Code</v>
      </c>
      <c r="C461" s="3" t="str">
        <f t="shared" si="15"/>
        <v>++++++Code</v>
      </c>
      <c r="D461" s="3" t="str">
        <f>IF(C461="","",'Input Data'!D461)</f>
        <v>Cd</v>
      </c>
      <c r="E461" s="3" t="str">
        <f>IF('Input Data'!E461=0,"",'Input Data'!E461)</f>
        <v>1..1</v>
      </c>
      <c r="F461" s="19" t="str">
        <f>IF('Input Data'!F461=0,"",'Input Data'!F461)</f>
        <v>1..1</v>
      </c>
      <c r="G461" s="5" t="str">
        <f t="shared" si="14"/>
        <v>CHILD</v>
      </c>
      <c r="H461" s="16" t="str">
        <f>IF('Input Data'!H461=0,"",'Input Data'!H461)</f>
        <v>3.112</v>
      </c>
      <c r="I461" s="17" t="str">
        <f>IF('Input Data'!I461=0,"",'Input Data'!I461)</f>
        <v>NotUsed</v>
      </c>
    </row>
    <row r="462" spans="1:9" x14ac:dyDescent="0.25">
      <c r="A462" s="4">
        <f>IF('Input Data'!A462="","",'Input Data'!A462-1)</f>
        <v>6</v>
      </c>
      <c r="B462" s="3" t="str">
        <f>IF(A462="","",CONCATENATE(REPT("+",(A462)),'Input Data'!B462))</f>
        <v>++++++Proprietary</v>
      </c>
      <c r="C462" s="3" t="str">
        <f t="shared" si="15"/>
        <v>++++++Proprietary</v>
      </c>
      <c r="D462" s="3" t="str">
        <f>IF(C462="","",'Input Data'!D462)</f>
        <v>Prtry</v>
      </c>
      <c r="E462" s="3" t="str">
        <f>IF('Input Data'!E462=0,"",'Input Data'!E462)</f>
        <v>1..1</v>
      </c>
      <c r="F462" s="19" t="str">
        <f>IF('Input Data'!F462=0,"",'Input Data'!F462)</f>
        <v>1..1</v>
      </c>
      <c r="G462" s="5" t="str">
        <f t="shared" si="14"/>
        <v>CHILD</v>
      </c>
      <c r="H462" s="16" t="str">
        <f>IF('Input Data'!H462=0,"",'Input Data'!H462)</f>
        <v>3.113</v>
      </c>
      <c r="I462" s="17" t="str">
        <f>IF('Input Data'!I462=0,"",'Input Data'!I462)</f>
        <v>NotUsed</v>
      </c>
    </row>
    <row r="463" spans="1:9" x14ac:dyDescent="0.25">
      <c r="A463" s="4">
        <f>IF('Input Data'!A463="","",'Input Data'!A463-1)</f>
        <v>5</v>
      </c>
      <c r="B463" s="3" t="str">
        <f>IF(A463="","",CONCATENATE(REPT("+",(A463)),'Input Data'!B463))</f>
        <v>+++++Member Identification</v>
      </c>
      <c r="C463" s="3" t="str">
        <f t="shared" si="15"/>
        <v>+++++MemberIdentification</v>
      </c>
      <c r="D463" s="3" t="str">
        <f>IF(C463="","",'Input Data'!D463)</f>
        <v>MmbId</v>
      </c>
      <c r="E463" s="3" t="str">
        <f>IF('Input Data'!E463=0,"",'Input Data'!E463)</f>
        <v>1..1</v>
      </c>
      <c r="F463" s="19" t="str">
        <f>IF('Input Data'!F463=0,"",'Input Data'!F463)</f>
        <v>1..1</v>
      </c>
      <c r="G463" s="5" t="str">
        <f t="shared" si="14"/>
        <v>CHILD</v>
      </c>
      <c r="H463" s="16" t="str">
        <f>IF('Input Data'!H463=0,"",'Input Data'!H463)</f>
        <v>3.114</v>
      </c>
      <c r="I463" s="17" t="str">
        <f>IF('Input Data'!I463=0,"",'Input Data'!I463)</f>
        <v>Used</v>
      </c>
    </row>
    <row r="464" spans="1:9" x14ac:dyDescent="0.25">
      <c r="A464" s="4">
        <f>IF('Input Data'!A464="","",'Input Data'!A464-1)</f>
        <v>4</v>
      </c>
      <c r="B464" s="3" t="str">
        <f>IF(A464="","",CONCATENATE(REPT("+",(A464)),'Input Data'!B464))</f>
        <v>++++Name</v>
      </c>
      <c r="C464" s="3" t="str">
        <f t="shared" si="15"/>
        <v>++++Name</v>
      </c>
      <c r="D464" s="3" t="str">
        <f>IF(C464="","",'Input Data'!D464)</f>
        <v>Nm</v>
      </c>
      <c r="E464" s="3" t="str">
        <f>IF('Input Data'!E464=0,"",'Input Data'!E464)</f>
        <v>0..1</v>
      </c>
      <c r="F464" s="19" t="str">
        <f>IF('Input Data'!F464=0,"",'Input Data'!F464)</f>
        <v>0..1</v>
      </c>
      <c r="G464" s="5" t="str">
        <f t="shared" si="14"/>
        <v>CHILD</v>
      </c>
      <c r="H464" s="16" t="str">
        <f>IF('Input Data'!H464=0,"",'Input Data'!H464)</f>
        <v>3.115</v>
      </c>
      <c r="I464" s="17" t="str">
        <f>IF('Input Data'!I464=0,"",'Input Data'!I464)</f>
        <v>NotUsed</v>
      </c>
    </row>
    <row r="465" spans="1:9" x14ac:dyDescent="0.25">
      <c r="A465" s="4">
        <f>IF('Input Data'!A465="","",'Input Data'!A465-1)</f>
        <v>4</v>
      </c>
      <c r="B465" s="3" t="str">
        <f>IF(A465="","",CONCATENATE(REPT("+",(A465)),'Input Data'!B465))</f>
        <v>++++Postal Address</v>
      </c>
      <c r="C465" s="3" t="str">
        <f t="shared" si="15"/>
        <v>++++PostalAddress</v>
      </c>
      <c r="D465" s="3" t="str">
        <f>IF(C465="","",'Input Data'!D465)</f>
        <v>PstlAdr</v>
      </c>
      <c r="E465" s="3" t="str">
        <f>IF('Input Data'!E465=0,"",'Input Data'!E465)</f>
        <v>0..1</v>
      </c>
      <c r="F465" s="19" t="str">
        <f>IF('Input Data'!F465=0,"",'Input Data'!F465)</f>
        <v>0..1</v>
      </c>
      <c r="G465" s="5" t="str">
        <f t="shared" si="14"/>
        <v>PARENT</v>
      </c>
      <c r="H465" s="16" t="str">
        <f>IF('Input Data'!H465=0,"",'Input Data'!H465)</f>
        <v>3.116</v>
      </c>
      <c r="I465" s="17" t="str">
        <f>IF('Input Data'!I465=0,"",'Input Data'!I465)</f>
        <v>NotUsed</v>
      </c>
    </row>
    <row r="466" spans="1:9" x14ac:dyDescent="0.25">
      <c r="A466" s="4">
        <f>IF('Input Data'!A466="","",'Input Data'!A466-1)</f>
        <v>5</v>
      </c>
      <c r="B466" s="3" t="str">
        <f>IF(A466="","",CONCATENATE(REPT("+",(A466)),'Input Data'!B466))</f>
        <v>+++++Address Type</v>
      </c>
      <c r="C466" s="3" t="str">
        <f t="shared" si="15"/>
        <v>+++++AddressType</v>
      </c>
      <c r="D466" s="3" t="str">
        <f>IF(C466="","",'Input Data'!D466)</f>
        <v>AdrTp</v>
      </c>
      <c r="E466" s="3" t="str">
        <f>IF('Input Data'!E466=0,"",'Input Data'!E466)</f>
        <v>0..1</v>
      </c>
      <c r="F466" s="19" t="str">
        <f>IF('Input Data'!F466=0,"",'Input Data'!F466)</f>
        <v>0..1</v>
      </c>
      <c r="G466" s="5" t="str">
        <f t="shared" si="14"/>
        <v>CHILD</v>
      </c>
      <c r="H466" s="16" t="str">
        <f>IF('Input Data'!H466=0,"",'Input Data'!H466)</f>
        <v>3.117</v>
      </c>
      <c r="I466" s="17" t="str">
        <f>IF('Input Data'!I466=0,"",'Input Data'!I466)</f>
        <v>NotUsed</v>
      </c>
    </row>
    <row r="467" spans="1:9" x14ac:dyDescent="0.25">
      <c r="A467" s="4">
        <f>IF('Input Data'!A467="","",'Input Data'!A467-1)</f>
        <v>5</v>
      </c>
      <c r="B467" s="3" t="str">
        <f>IF(A467="","",CONCATENATE(REPT("+",(A467)),'Input Data'!B467))</f>
        <v>+++++Department</v>
      </c>
      <c r="C467" s="3" t="str">
        <f t="shared" si="15"/>
        <v>+++++Department</v>
      </c>
      <c r="D467" s="3" t="str">
        <f>IF(C467="","",'Input Data'!D467)</f>
        <v>Dept</v>
      </c>
      <c r="E467" s="3" t="str">
        <f>IF('Input Data'!E467=0,"",'Input Data'!E467)</f>
        <v>0..1</v>
      </c>
      <c r="F467" s="19" t="str">
        <f>IF('Input Data'!F467=0,"",'Input Data'!F467)</f>
        <v>0..1</v>
      </c>
      <c r="G467" s="5" t="str">
        <f t="shared" si="14"/>
        <v>CHILD</v>
      </c>
      <c r="H467" s="16" t="str">
        <f>IF('Input Data'!H467=0,"",'Input Data'!H467)</f>
        <v>3.118</v>
      </c>
      <c r="I467" s="17" t="str">
        <f>IF('Input Data'!I467=0,"",'Input Data'!I467)</f>
        <v>NotUsed</v>
      </c>
    </row>
    <row r="468" spans="1:9" x14ac:dyDescent="0.25">
      <c r="A468" s="4">
        <f>IF('Input Data'!A468="","",'Input Data'!A468-1)</f>
        <v>5</v>
      </c>
      <c r="B468" s="3" t="str">
        <f>IF(A468="","",CONCATENATE(REPT("+",(A468)),'Input Data'!B468))</f>
        <v>+++++Sub Department</v>
      </c>
      <c r="C468" s="3" t="str">
        <f t="shared" si="15"/>
        <v>+++++SubDepartment</v>
      </c>
      <c r="D468" s="3" t="str">
        <f>IF(C468="","",'Input Data'!D468)</f>
        <v>SubDept</v>
      </c>
      <c r="E468" s="3" t="str">
        <f>IF('Input Data'!E468=0,"",'Input Data'!E468)</f>
        <v>0..1</v>
      </c>
      <c r="F468" s="19" t="str">
        <f>IF('Input Data'!F468=0,"",'Input Data'!F468)</f>
        <v>0..1</v>
      </c>
      <c r="G468" s="5" t="str">
        <f t="shared" si="14"/>
        <v>CHILD</v>
      </c>
      <c r="H468" s="16" t="str">
        <f>IF('Input Data'!H468=0,"",'Input Data'!H468)</f>
        <v>3.119</v>
      </c>
      <c r="I468" s="17" t="str">
        <f>IF('Input Data'!I468=0,"",'Input Data'!I468)</f>
        <v>NotUsed</v>
      </c>
    </row>
    <row r="469" spans="1:9" x14ac:dyDescent="0.25">
      <c r="A469" s="4">
        <f>IF('Input Data'!A469="","",'Input Data'!A469-1)</f>
        <v>5</v>
      </c>
      <c r="B469" s="3" t="str">
        <f>IF(A469="","",CONCATENATE(REPT("+",(A469)),'Input Data'!B469))</f>
        <v>+++++Street Name</v>
      </c>
      <c r="C469" s="3" t="str">
        <f t="shared" si="15"/>
        <v>+++++StreetName</v>
      </c>
      <c r="D469" s="3" t="str">
        <f>IF(C469="","",'Input Data'!D469)</f>
        <v>StrtNm</v>
      </c>
      <c r="E469" s="3" t="str">
        <f>IF('Input Data'!E469=0,"",'Input Data'!E469)</f>
        <v>0..1</v>
      </c>
      <c r="F469" s="19" t="str">
        <f>IF('Input Data'!F469=0,"",'Input Data'!F469)</f>
        <v>0..1</v>
      </c>
      <c r="G469" s="5" t="str">
        <f t="shared" si="14"/>
        <v>CHILD</v>
      </c>
      <c r="H469" s="16" t="str">
        <f>IF('Input Data'!H469=0,"",'Input Data'!H469)</f>
        <v>3.120</v>
      </c>
      <c r="I469" s="17" t="str">
        <f>IF('Input Data'!I469=0,"",'Input Data'!I469)</f>
        <v>NotUsed</v>
      </c>
    </row>
    <row r="470" spans="1:9" x14ac:dyDescent="0.25">
      <c r="A470" s="4">
        <f>IF('Input Data'!A470="","",'Input Data'!A470-1)</f>
        <v>5</v>
      </c>
      <c r="B470" s="3" t="str">
        <f>IF(A470="","",CONCATENATE(REPT("+",(A470)),'Input Data'!B470))</f>
        <v>+++++Building Number</v>
      </c>
      <c r="C470" s="3" t="str">
        <f t="shared" si="15"/>
        <v>+++++BuildingNumber</v>
      </c>
      <c r="D470" s="3" t="str">
        <f>IF(C470="","",'Input Data'!D470)</f>
        <v>BldgNb</v>
      </c>
      <c r="E470" s="3" t="str">
        <f>IF('Input Data'!E470=0,"",'Input Data'!E470)</f>
        <v>0..1</v>
      </c>
      <c r="F470" s="19" t="str">
        <f>IF('Input Data'!F470=0,"",'Input Data'!F470)</f>
        <v>0..1</v>
      </c>
      <c r="G470" s="5" t="str">
        <f t="shared" si="14"/>
        <v>CHILD</v>
      </c>
      <c r="H470" s="16" t="str">
        <f>IF('Input Data'!H470=0,"",'Input Data'!H470)</f>
        <v>3.121</v>
      </c>
      <c r="I470" s="17" t="str">
        <f>IF('Input Data'!I470=0,"",'Input Data'!I470)</f>
        <v>NotUsed</v>
      </c>
    </row>
    <row r="471" spans="1:9" x14ac:dyDescent="0.25">
      <c r="A471" s="4">
        <f>IF('Input Data'!A471="","",'Input Data'!A471-1)</f>
        <v>5</v>
      </c>
      <c r="B471" s="3" t="str">
        <f>IF(A471="","",CONCATENATE(REPT("+",(A471)),'Input Data'!B471))</f>
        <v>+++++Post Code</v>
      </c>
      <c r="C471" s="3" t="str">
        <f t="shared" si="15"/>
        <v>+++++PostCode</v>
      </c>
      <c r="D471" s="3" t="str">
        <f>IF(C471="","",'Input Data'!D471)</f>
        <v>PstCd</v>
      </c>
      <c r="E471" s="3" t="str">
        <f>IF('Input Data'!E471=0,"",'Input Data'!E471)</f>
        <v>0..1</v>
      </c>
      <c r="F471" s="19" t="str">
        <f>IF('Input Data'!F471=0,"",'Input Data'!F471)</f>
        <v>0..1</v>
      </c>
      <c r="G471" s="5" t="str">
        <f t="shared" si="14"/>
        <v>CHILD</v>
      </c>
      <c r="H471" s="16" t="str">
        <f>IF('Input Data'!H471=0,"",'Input Data'!H471)</f>
        <v>3.122</v>
      </c>
      <c r="I471" s="17" t="str">
        <f>IF('Input Data'!I471=0,"",'Input Data'!I471)</f>
        <v>NotUsed</v>
      </c>
    </row>
    <row r="472" spans="1:9" x14ac:dyDescent="0.25">
      <c r="A472" s="4">
        <f>IF('Input Data'!A472="","",'Input Data'!A472-1)</f>
        <v>5</v>
      </c>
      <c r="B472" s="3" t="str">
        <f>IF(A472="","",CONCATENATE(REPT("+",(A472)),'Input Data'!B472))</f>
        <v>+++++Town Name</v>
      </c>
      <c r="C472" s="3" t="str">
        <f t="shared" si="15"/>
        <v>+++++TownName</v>
      </c>
      <c r="D472" s="3" t="str">
        <f>IF(C472="","",'Input Data'!D472)</f>
        <v>TwnNm</v>
      </c>
      <c r="E472" s="3" t="str">
        <f>IF('Input Data'!E472=0,"",'Input Data'!E472)</f>
        <v>0..1</v>
      </c>
      <c r="F472" s="19" t="str">
        <f>IF('Input Data'!F472=0,"",'Input Data'!F472)</f>
        <v>0..1</v>
      </c>
      <c r="G472" s="5" t="str">
        <f t="shared" si="14"/>
        <v>CHILD</v>
      </c>
      <c r="H472" s="16" t="str">
        <f>IF('Input Data'!H472=0,"",'Input Data'!H472)</f>
        <v>3.123</v>
      </c>
      <c r="I472" s="17" t="str">
        <f>IF('Input Data'!I472=0,"",'Input Data'!I472)</f>
        <v>NotUsed</v>
      </c>
    </row>
    <row r="473" spans="1:9" x14ac:dyDescent="0.25">
      <c r="A473" s="4">
        <f>IF('Input Data'!A473="","",'Input Data'!A473-1)</f>
        <v>5</v>
      </c>
      <c r="B473" s="3" t="str">
        <f>IF(A473="","",CONCATENATE(REPT("+",(A473)),'Input Data'!B473))</f>
        <v>+++++Country Sub Division</v>
      </c>
      <c r="C473" s="3" t="str">
        <f t="shared" si="15"/>
        <v>+++++CountrySubDivision</v>
      </c>
      <c r="D473" s="3" t="str">
        <f>IF(C473="","",'Input Data'!D473)</f>
        <v>CtrySubDvsn</v>
      </c>
      <c r="E473" s="3" t="str">
        <f>IF('Input Data'!E473=0,"",'Input Data'!E473)</f>
        <v>0..1</v>
      </c>
      <c r="F473" s="19" t="str">
        <f>IF('Input Data'!F473=0,"",'Input Data'!F473)</f>
        <v>0..1</v>
      </c>
      <c r="G473" s="5" t="str">
        <f t="shared" si="14"/>
        <v>CHILD</v>
      </c>
      <c r="H473" s="16" t="str">
        <f>IF('Input Data'!H473=0,"",'Input Data'!H473)</f>
        <v>3.124</v>
      </c>
      <c r="I473" s="17" t="str">
        <f>IF('Input Data'!I473=0,"",'Input Data'!I473)</f>
        <v>NotUsed</v>
      </c>
    </row>
    <row r="474" spans="1:9" x14ac:dyDescent="0.25">
      <c r="A474" s="4">
        <f>IF('Input Data'!A474="","",'Input Data'!A474-1)</f>
        <v>5</v>
      </c>
      <c r="B474" s="3" t="str">
        <f>IF(A474="","",CONCATENATE(REPT("+",(A474)),'Input Data'!B474))</f>
        <v>+++++Country name code</v>
      </c>
      <c r="C474" s="3" t="str">
        <f t="shared" si="15"/>
        <v>+++++Countrynamecode</v>
      </c>
      <c r="D474" s="3" t="str">
        <f>IF(C474="","",'Input Data'!D474)</f>
        <v>Ctry</v>
      </c>
      <c r="E474" s="3" t="str">
        <f>IF('Input Data'!E474=0,"",'Input Data'!E474)</f>
        <v>0..1</v>
      </c>
      <c r="F474" s="19" t="str">
        <f>IF('Input Data'!F474=0,"",'Input Data'!F474)</f>
        <v>0..1</v>
      </c>
      <c r="G474" s="5" t="str">
        <f t="shared" si="14"/>
        <v>CHILD</v>
      </c>
      <c r="H474" s="16" t="str">
        <f>IF('Input Data'!H474=0,"",'Input Data'!H474)</f>
        <v>3.125</v>
      </c>
      <c r="I474" s="17" t="str">
        <f>IF('Input Data'!I474=0,"",'Input Data'!I474)</f>
        <v>NotUsed</v>
      </c>
    </row>
    <row r="475" spans="1:9" x14ac:dyDescent="0.25">
      <c r="A475" s="4">
        <f>IF('Input Data'!A475="","",'Input Data'!A475-1)</f>
        <v>5</v>
      </c>
      <c r="B475" s="3" t="str">
        <f>IF(A475="","",CONCATENATE(REPT("+",(A475)),'Input Data'!B475))</f>
        <v>+++++Country</v>
      </c>
      <c r="C475" s="3" t="str">
        <f t="shared" si="15"/>
        <v>+++++Country</v>
      </c>
      <c r="D475" s="3" t="str">
        <f>IF(C475="","",'Input Data'!D475)</f>
        <v>Ctry</v>
      </c>
      <c r="E475" s="3" t="str">
        <f>IF('Input Data'!E475=0,"",'Input Data'!E475)</f>
        <v>0..1</v>
      </c>
      <c r="F475" s="19" t="str">
        <f>IF('Input Data'!F475=0,"",'Input Data'!F475)</f>
        <v>0..1</v>
      </c>
      <c r="G475" s="5" t="str">
        <f t="shared" si="14"/>
        <v>CHILD</v>
      </c>
      <c r="H475" s="16" t="str">
        <f>IF('Input Data'!H475=0,"",'Input Data'!H475)</f>
        <v>3.125</v>
      </c>
      <c r="I475" s="17" t="str">
        <f>IF('Input Data'!I475=0,"",'Input Data'!I475)</f>
        <v>NotUsed</v>
      </c>
    </row>
    <row r="476" spans="1:9" x14ac:dyDescent="0.25">
      <c r="A476" s="4">
        <f>IF('Input Data'!A476="","",'Input Data'!A476-1)</f>
        <v>5</v>
      </c>
      <c r="B476" s="3" t="str">
        <f>IF(A476="","",CONCATENATE(REPT("+",(A476)),'Input Data'!B476))</f>
        <v>+++++Address Line</v>
      </c>
      <c r="C476" s="3" t="str">
        <f t="shared" si="15"/>
        <v>+++++AddressLine</v>
      </c>
      <c r="D476" s="3" t="str">
        <f>IF(C476="","",'Input Data'!D476)</f>
        <v>AdrLine</v>
      </c>
      <c r="E476" s="3" t="str">
        <f>IF('Input Data'!E476=0,"",'Input Data'!E476)</f>
        <v>0..7</v>
      </c>
      <c r="F476" s="19" t="str">
        <f>IF('Input Data'!F476=0,"",'Input Data'!F476)</f>
        <v>0..7</v>
      </c>
      <c r="G476" s="5" t="str">
        <f t="shared" si="14"/>
        <v>CHILD</v>
      </c>
      <c r="H476" s="16" t="str">
        <f>IF('Input Data'!H476=0,"",'Input Data'!H476)</f>
        <v>3.126</v>
      </c>
      <c r="I476" s="17" t="str">
        <f>IF('Input Data'!I476=0,"",'Input Data'!I476)</f>
        <v>NotUsed</v>
      </c>
    </row>
    <row r="477" spans="1:9" x14ac:dyDescent="0.25">
      <c r="A477" s="4">
        <f>IF('Input Data'!A477="","",'Input Data'!A477-1)</f>
        <v>4</v>
      </c>
      <c r="B477" s="3" t="str">
        <f>IF(A477="","",CONCATENATE(REPT("+",(A477)),'Input Data'!B477))</f>
        <v>++++Other</v>
      </c>
      <c r="C477" s="3" t="str">
        <f t="shared" si="15"/>
        <v>++++Other</v>
      </c>
      <c r="D477" s="3" t="str">
        <f>IF(C477="","",'Input Data'!D477)</f>
        <v>Othr</v>
      </c>
      <c r="E477" s="3" t="str">
        <f>IF('Input Data'!E477=0,"",'Input Data'!E477)</f>
        <v>0..1</v>
      </c>
      <c r="F477" s="19" t="str">
        <f>IF('Input Data'!F477=0,"",'Input Data'!F477)</f>
        <v>0..1</v>
      </c>
      <c r="G477" s="5" t="str">
        <f t="shared" si="14"/>
        <v>PARENT</v>
      </c>
      <c r="H477" s="16" t="str">
        <f>IF('Input Data'!H477=0,"",'Input Data'!H477)</f>
        <v>3.127</v>
      </c>
      <c r="I477" s="17" t="str">
        <f>IF('Input Data'!I477=0,"",'Input Data'!I477)</f>
        <v>NotUsed</v>
      </c>
    </row>
    <row r="478" spans="1:9" x14ac:dyDescent="0.25">
      <c r="A478" s="4">
        <f>IF('Input Data'!A478="","",'Input Data'!A478-1)</f>
        <v>5</v>
      </c>
      <c r="B478" s="3" t="str">
        <f>IF(A478="","",CONCATENATE(REPT("+",(A478)),'Input Data'!B478))</f>
        <v>+++++Identification</v>
      </c>
      <c r="C478" s="3" t="str">
        <f t="shared" si="15"/>
        <v>+++++Identification</v>
      </c>
      <c r="D478" s="3" t="str">
        <f>IF(C478="","",'Input Data'!D478)</f>
        <v>Id</v>
      </c>
      <c r="E478" s="3" t="str">
        <f>IF('Input Data'!E478=0,"",'Input Data'!E478)</f>
        <v>1..1</v>
      </c>
      <c r="F478" s="19" t="str">
        <f>IF('Input Data'!F478=0,"",'Input Data'!F478)</f>
        <v>1..1</v>
      </c>
      <c r="G478" s="5" t="str">
        <f t="shared" si="14"/>
        <v>CHILD</v>
      </c>
      <c r="H478" s="16" t="str">
        <f>IF('Input Data'!H478=0,"",'Input Data'!H478)</f>
        <v>3.128</v>
      </c>
      <c r="I478" s="17" t="str">
        <f>IF('Input Data'!I478=0,"",'Input Data'!I478)</f>
        <v>NotUsed</v>
      </c>
    </row>
    <row r="479" spans="1:9" x14ac:dyDescent="0.25">
      <c r="A479" s="4">
        <f>IF('Input Data'!A479="","",'Input Data'!A479-1)</f>
        <v>5</v>
      </c>
      <c r="B479" s="3" t="str">
        <f>IF(A479="","",CONCATENATE(REPT("+",(A479)),'Input Data'!B479))</f>
        <v>+++++Scheme Name</v>
      </c>
      <c r="C479" s="3" t="str">
        <f t="shared" si="15"/>
        <v>+++++SchemeName</v>
      </c>
      <c r="D479" s="3" t="str">
        <f>IF(C479="","",'Input Data'!D479)</f>
        <v>SchmeNm</v>
      </c>
      <c r="E479" s="3" t="str">
        <f>IF('Input Data'!E479=0,"",'Input Data'!E479)</f>
        <v>0..1</v>
      </c>
      <c r="F479" s="19" t="str">
        <f>IF('Input Data'!F479=0,"",'Input Data'!F479)</f>
        <v>0..1</v>
      </c>
      <c r="G479" s="5" t="str">
        <f t="shared" si="14"/>
        <v>PARENT</v>
      </c>
      <c r="H479" s="16" t="str">
        <f>IF('Input Data'!H479=0,"",'Input Data'!H479)</f>
        <v>3.129</v>
      </c>
      <c r="I479" s="17" t="str">
        <f>IF('Input Data'!I479=0,"",'Input Data'!I479)</f>
        <v>NotUsed</v>
      </c>
    </row>
    <row r="480" spans="1:9" x14ac:dyDescent="0.25">
      <c r="A480" s="4">
        <f>IF('Input Data'!A480="","",'Input Data'!A480-1)</f>
        <v>6</v>
      </c>
      <c r="B480" s="3" t="str">
        <f>IF(A480="","",CONCATENATE(REPT("+",(A480)),'Input Data'!B480))</f>
        <v>++++++Code</v>
      </c>
      <c r="C480" s="3" t="str">
        <f t="shared" si="15"/>
        <v>++++++Code</v>
      </c>
      <c r="D480" s="3" t="str">
        <f>IF(C480="","",'Input Data'!D480)</f>
        <v>Cd</v>
      </c>
      <c r="E480" s="3" t="str">
        <f>IF('Input Data'!E480=0,"",'Input Data'!E480)</f>
        <v>1..1</v>
      </c>
      <c r="F480" s="19" t="str">
        <f>IF('Input Data'!F480=0,"",'Input Data'!F480)</f>
        <v>1..1</v>
      </c>
      <c r="G480" s="5" t="str">
        <f t="shared" si="14"/>
        <v>CHILD</v>
      </c>
      <c r="H480" s="16" t="str">
        <f>IF('Input Data'!H480=0,"",'Input Data'!H480)</f>
        <v>3.130</v>
      </c>
      <c r="I480" s="17" t="str">
        <f>IF('Input Data'!I480=0,"",'Input Data'!I480)</f>
        <v>NotUsed</v>
      </c>
    </row>
    <row r="481" spans="1:9" x14ac:dyDescent="0.25">
      <c r="A481" s="4">
        <f>IF('Input Data'!A481="","",'Input Data'!A481-1)</f>
        <v>6</v>
      </c>
      <c r="B481" s="3" t="str">
        <f>IF(A481="","",CONCATENATE(REPT("+",(A481)),'Input Data'!B481))</f>
        <v>++++++Proprietary</v>
      </c>
      <c r="C481" s="3" t="str">
        <f t="shared" si="15"/>
        <v>++++++Proprietary</v>
      </c>
      <c r="D481" s="3" t="str">
        <f>IF(C481="","",'Input Data'!D481)</f>
        <v>Prtry</v>
      </c>
      <c r="E481" s="3" t="str">
        <f>IF('Input Data'!E481=0,"",'Input Data'!E481)</f>
        <v>1..1</v>
      </c>
      <c r="F481" s="19" t="str">
        <f>IF('Input Data'!F481=0,"",'Input Data'!F481)</f>
        <v>1..1</v>
      </c>
      <c r="G481" s="5" t="str">
        <f t="shared" si="14"/>
        <v>CHILD</v>
      </c>
      <c r="H481" s="16" t="str">
        <f>IF('Input Data'!H481=0,"",'Input Data'!H481)</f>
        <v>3.131</v>
      </c>
      <c r="I481" s="17" t="str">
        <f>IF('Input Data'!I481=0,"",'Input Data'!I481)</f>
        <v>NotUsed</v>
      </c>
    </row>
    <row r="482" spans="1:9" x14ac:dyDescent="0.25">
      <c r="A482" s="4">
        <f>IF('Input Data'!A482="","",'Input Data'!A482-1)</f>
        <v>5</v>
      </c>
      <c r="B482" s="3" t="str">
        <f>IF(A482="","",CONCATENATE(REPT("+",(A482)),'Input Data'!B482))</f>
        <v>+++++Issuer</v>
      </c>
      <c r="C482" s="3" t="str">
        <f t="shared" si="15"/>
        <v>+++++Issuer</v>
      </c>
      <c r="D482" s="3" t="str">
        <f>IF(C482="","",'Input Data'!D482)</f>
        <v>Issr</v>
      </c>
      <c r="E482" s="3" t="str">
        <f>IF('Input Data'!E482=0,"",'Input Data'!E482)</f>
        <v>0..1</v>
      </c>
      <c r="F482" s="19" t="str">
        <f>IF('Input Data'!F482=0,"",'Input Data'!F482)</f>
        <v>0..1</v>
      </c>
      <c r="G482" s="5" t="str">
        <f t="shared" si="14"/>
        <v>CHILD</v>
      </c>
      <c r="H482" s="16" t="str">
        <f>IF('Input Data'!H482=0,"",'Input Data'!H482)</f>
        <v>3.132</v>
      </c>
      <c r="I482" s="17" t="str">
        <f>IF('Input Data'!I482=0,"",'Input Data'!I482)</f>
        <v>NotUsed</v>
      </c>
    </row>
    <row r="483" spans="1:9" x14ac:dyDescent="0.25">
      <c r="A483" s="4">
        <f>IF('Input Data'!A483="","",'Input Data'!A483-1)</f>
        <v>3</v>
      </c>
      <c r="B483" s="3" t="str">
        <f>IF(A483="","",CONCATENATE(REPT("+",(A483)),'Input Data'!B483))</f>
        <v>+++Branch Identification</v>
      </c>
      <c r="C483" s="3" t="str">
        <f t="shared" si="15"/>
        <v>+++BranchIdentification</v>
      </c>
      <c r="D483" s="3" t="str">
        <f>IF(C483="","",'Input Data'!D483)</f>
        <v>BrnchId</v>
      </c>
      <c r="E483" s="3" t="str">
        <f>IF('Input Data'!E483=0,"",'Input Data'!E483)</f>
        <v>0..1</v>
      </c>
      <c r="F483" s="19" t="str">
        <f>IF('Input Data'!F483=0,"",'Input Data'!F483)</f>
        <v>0..1</v>
      </c>
      <c r="G483" s="5" t="str">
        <f t="shared" si="14"/>
        <v>PARENT</v>
      </c>
      <c r="H483" s="16" t="str">
        <f>IF('Input Data'!H483=0,"",'Input Data'!H483)</f>
        <v>3.133</v>
      </c>
      <c r="I483" s="17" t="str">
        <f>IF('Input Data'!I483=0,"",'Input Data'!I483)</f>
        <v>NotUsed</v>
      </c>
    </row>
    <row r="484" spans="1:9" x14ac:dyDescent="0.25">
      <c r="A484" s="4">
        <f>IF('Input Data'!A484="","",'Input Data'!A484-1)</f>
        <v>4</v>
      </c>
      <c r="B484" s="3" t="str">
        <f>IF(A484="","",CONCATENATE(REPT("+",(A484)),'Input Data'!B484))</f>
        <v>++++Identification</v>
      </c>
      <c r="C484" s="3" t="str">
        <f t="shared" si="15"/>
        <v>++++Identification</v>
      </c>
      <c r="D484" s="3" t="str">
        <f>IF(C484="","",'Input Data'!D484)</f>
        <v>Id</v>
      </c>
      <c r="E484" s="3" t="str">
        <f>IF('Input Data'!E484=0,"",'Input Data'!E484)</f>
        <v>0..1</v>
      </c>
      <c r="F484" s="19" t="str">
        <f>IF('Input Data'!F484=0,"",'Input Data'!F484)</f>
        <v>0..1</v>
      </c>
      <c r="G484" s="5" t="str">
        <f t="shared" si="14"/>
        <v>CHILD</v>
      </c>
      <c r="H484" s="16" t="str">
        <f>IF('Input Data'!H484=0,"",'Input Data'!H484)</f>
        <v>3.134</v>
      </c>
      <c r="I484" s="17" t="str">
        <f>IF('Input Data'!I484=0,"",'Input Data'!I484)</f>
        <v>NotUsed</v>
      </c>
    </row>
    <row r="485" spans="1:9" x14ac:dyDescent="0.25">
      <c r="A485" s="4">
        <f>IF('Input Data'!A485="","",'Input Data'!A485-1)</f>
        <v>4</v>
      </c>
      <c r="B485" s="3" t="str">
        <f>IF(A485="","",CONCATENATE(REPT("+",(A485)),'Input Data'!B485))</f>
        <v>++++Name</v>
      </c>
      <c r="C485" s="3" t="str">
        <f t="shared" si="15"/>
        <v>++++Name</v>
      </c>
      <c r="D485" s="3" t="str">
        <f>IF(C485="","",'Input Data'!D485)</f>
        <v>Nm</v>
      </c>
      <c r="E485" s="3" t="str">
        <f>IF('Input Data'!E485=0,"",'Input Data'!E485)</f>
        <v>0..1</v>
      </c>
      <c r="F485" s="19" t="str">
        <f>IF('Input Data'!F485=0,"",'Input Data'!F485)</f>
        <v>0..1</v>
      </c>
      <c r="G485" s="5" t="str">
        <f t="shared" si="14"/>
        <v>CHILD</v>
      </c>
      <c r="H485" s="16" t="str">
        <f>IF('Input Data'!H485=0,"",'Input Data'!H485)</f>
        <v>3.135</v>
      </c>
      <c r="I485" s="17" t="str">
        <f>IF('Input Data'!I485=0,"",'Input Data'!I485)</f>
        <v>NotUsed</v>
      </c>
    </row>
    <row r="486" spans="1:9" x14ac:dyDescent="0.25">
      <c r="A486" s="4">
        <f>IF('Input Data'!A486="","",'Input Data'!A486-1)</f>
        <v>4</v>
      </c>
      <c r="B486" s="3" t="str">
        <f>IF(A486="","",CONCATENATE(REPT("+",(A486)),'Input Data'!B486))</f>
        <v>++++Postal Address</v>
      </c>
      <c r="C486" s="3" t="str">
        <f t="shared" si="15"/>
        <v>++++PostalAddress</v>
      </c>
      <c r="D486" s="3" t="str">
        <f>IF(C486="","",'Input Data'!D486)</f>
        <v>PstlAdr</v>
      </c>
      <c r="E486" s="3" t="str">
        <f>IF('Input Data'!E486=0,"",'Input Data'!E486)</f>
        <v>0..1</v>
      </c>
      <c r="F486" s="19" t="str">
        <f>IF('Input Data'!F486=0,"",'Input Data'!F486)</f>
        <v>0..1</v>
      </c>
      <c r="G486" s="5" t="str">
        <f t="shared" si="14"/>
        <v>PARENT</v>
      </c>
      <c r="H486" s="16" t="str">
        <f>IF('Input Data'!H486=0,"",'Input Data'!H486)</f>
        <v>3.136</v>
      </c>
      <c r="I486" s="17" t="str">
        <f>IF('Input Data'!I486=0,"",'Input Data'!I486)</f>
        <v>NotUsed</v>
      </c>
    </row>
    <row r="487" spans="1:9" x14ac:dyDescent="0.25">
      <c r="A487" s="4">
        <f>IF('Input Data'!A487="","",'Input Data'!A487-1)</f>
        <v>5</v>
      </c>
      <c r="B487" s="3" t="str">
        <f>IF(A487="","",CONCATENATE(REPT("+",(A487)),'Input Data'!B487))</f>
        <v>+++++Address Type</v>
      </c>
      <c r="C487" s="3" t="str">
        <f t="shared" si="15"/>
        <v>+++++AddressType</v>
      </c>
      <c r="D487" s="3" t="str">
        <f>IF(C487="","",'Input Data'!D487)</f>
        <v>AdrTp</v>
      </c>
      <c r="E487" s="3" t="str">
        <f>IF('Input Data'!E487=0,"",'Input Data'!E487)</f>
        <v>0..1</v>
      </c>
      <c r="F487" s="19" t="str">
        <f>IF('Input Data'!F487=0,"",'Input Data'!F487)</f>
        <v>0..1</v>
      </c>
      <c r="G487" s="5" t="str">
        <f t="shared" si="14"/>
        <v>CHILD</v>
      </c>
      <c r="H487" s="16" t="str">
        <f>IF('Input Data'!H487=0,"",'Input Data'!H487)</f>
        <v>3.137</v>
      </c>
      <c r="I487" s="17" t="str">
        <f>IF('Input Data'!I487=0,"",'Input Data'!I487)</f>
        <v>NotUsed</v>
      </c>
    </row>
    <row r="488" spans="1:9" x14ac:dyDescent="0.25">
      <c r="A488" s="4">
        <f>IF('Input Data'!A488="","",'Input Data'!A488-1)</f>
        <v>5</v>
      </c>
      <c r="B488" s="3" t="str">
        <f>IF(A488="","",CONCATENATE(REPT("+",(A488)),'Input Data'!B488))</f>
        <v>+++++Department</v>
      </c>
      <c r="C488" s="3" t="str">
        <f t="shared" si="15"/>
        <v>+++++Department</v>
      </c>
      <c r="D488" s="3" t="str">
        <f>IF(C488="","",'Input Data'!D488)</f>
        <v>Dept</v>
      </c>
      <c r="E488" s="3" t="str">
        <f>IF('Input Data'!E488=0,"",'Input Data'!E488)</f>
        <v>0..1</v>
      </c>
      <c r="F488" s="19" t="str">
        <f>IF('Input Data'!F488=0,"",'Input Data'!F488)</f>
        <v>0..1</v>
      </c>
      <c r="G488" s="5" t="str">
        <f t="shared" si="14"/>
        <v>CHILD</v>
      </c>
      <c r="H488" s="16" t="str">
        <f>IF('Input Data'!H488=0,"",'Input Data'!H488)</f>
        <v>3.138</v>
      </c>
      <c r="I488" s="17" t="str">
        <f>IF('Input Data'!I488=0,"",'Input Data'!I488)</f>
        <v>NotUsed</v>
      </c>
    </row>
    <row r="489" spans="1:9" x14ac:dyDescent="0.25">
      <c r="A489" s="4">
        <f>IF('Input Data'!A489="","",'Input Data'!A489-1)</f>
        <v>5</v>
      </c>
      <c r="B489" s="3" t="str">
        <f>IF(A489="","",CONCATENATE(REPT("+",(A489)),'Input Data'!B489))</f>
        <v>+++++Sub Department</v>
      </c>
      <c r="C489" s="3" t="str">
        <f t="shared" si="15"/>
        <v>+++++SubDepartment</v>
      </c>
      <c r="D489" s="3" t="str">
        <f>IF(C489="","",'Input Data'!D489)</f>
        <v>SubDept</v>
      </c>
      <c r="E489" s="3" t="str">
        <f>IF('Input Data'!E489=0,"",'Input Data'!E489)</f>
        <v>0..1</v>
      </c>
      <c r="F489" s="19" t="str">
        <f>IF('Input Data'!F489=0,"",'Input Data'!F489)</f>
        <v>0..1</v>
      </c>
      <c r="G489" s="5" t="str">
        <f t="shared" si="14"/>
        <v>CHILD</v>
      </c>
      <c r="H489" s="16" t="str">
        <f>IF('Input Data'!H489=0,"",'Input Data'!H489)</f>
        <v>3.139</v>
      </c>
      <c r="I489" s="17" t="str">
        <f>IF('Input Data'!I489=0,"",'Input Data'!I489)</f>
        <v>NotUsed</v>
      </c>
    </row>
    <row r="490" spans="1:9" x14ac:dyDescent="0.25">
      <c r="A490" s="4">
        <f>IF('Input Data'!A490="","",'Input Data'!A490-1)</f>
        <v>5</v>
      </c>
      <c r="B490" s="3" t="str">
        <f>IF(A490="","",CONCATENATE(REPT("+",(A490)),'Input Data'!B490))</f>
        <v>+++++Street Name</v>
      </c>
      <c r="C490" s="3" t="str">
        <f t="shared" si="15"/>
        <v>+++++StreetName</v>
      </c>
      <c r="D490" s="3" t="str">
        <f>IF(C490="","",'Input Data'!D490)</f>
        <v>StrtNm</v>
      </c>
      <c r="E490" s="3" t="str">
        <f>IF('Input Data'!E490=0,"",'Input Data'!E490)</f>
        <v>0..1</v>
      </c>
      <c r="F490" s="19" t="str">
        <f>IF('Input Data'!F490=0,"",'Input Data'!F490)</f>
        <v>0..1</v>
      </c>
      <c r="G490" s="5" t="str">
        <f t="shared" si="14"/>
        <v>CHILD</v>
      </c>
      <c r="H490" s="16" t="str">
        <f>IF('Input Data'!H490=0,"",'Input Data'!H490)</f>
        <v>3.140</v>
      </c>
      <c r="I490" s="17" t="str">
        <f>IF('Input Data'!I490=0,"",'Input Data'!I490)</f>
        <v>NotUsed</v>
      </c>
    </row>
    <row r="491" spans="1:9" x14ac:dyDescent="0.25">
      <c r="A491" s="4">
        <f>IF('Input Data'!A491="","",'Input Data'!A491-1)</f>
        <v>5</v>
      </c>
      <c r="B491" s="3" t="str">
        <f>IF(A491="","",CONCATENATE(REPT("+",(A491)),'Input Data'!B491))</f>
        <v>+++++Building Number</v>
      </c>
      <c r="C491" s="3" t="str">
        <f t="shared" si="15"/>
        <v>+++++BuildingNumber</v>
      </c>
      <c r="D491" s="3" t="str">
        <f>IF(C491="","",'Input Data'!D491)</f>
        <v>BldgNb</v>
      </c>
      <c r="E491" s="3" t="str">
        <f>IF('Input Data'!E491=0,"",'Input Data'!E491)</f>
        <v>0..1</v>
      </c>
      <c r="F491" s="19" t="str">
        <f>IF('Input Data'!F491=0,"",'Input Data'!F491)</f>
        <v>0..1</v>
      </c>
      <c r="G491" s="5" t="str">
        <f t="shared" si="14"/>
        <v>CHILD</v>
      </c>
      <c r="H491" s="16" t="str">
        <f>IF('Input Data'!H491=0,"",'Input Data'!H491)</f>
        <v>3.141</v>
      </c>
      <c r="I491" s="17" t="str">
        <f>IF('Input Data'!I491=0,"",'Input Data'!I491)</f>
        <v>NotUsed</v>
      </c>
    </row>
    <row r="492" spans="1:9" x14ac:dyDescent="0.25">
      <c r="A492" s="4">
        <f>IF('Input Data'!A492="","",'Input Data'!A492-1)</f>
        <v>5</v>
      </c>
      <c r="B492" s="3" t="str">
        <f>IF(A492="","",CONCATENATE(REPT("+",(A492)),'Input Data'!B492))</f>
        <v>+++++Post Code</v>
      </c>
      <c r="C492" s="3" t="str">
        <f t="shared" si="15"/>
        <v>+++++PostCode</v>
      </c>
      <c r="D492" s="3" t="str">
        <f>IF(C492="","",'Input Data'!D492)</f>
        <v>PstCd</v>
      </c>
      <c r="E492" s="3" t="str">
        <f>IF('Input Data'!E492=0,"",'Input Data'!E492)</f>
        <v>0..1</v>
      </c>
      <c r="F492" s="19" t="str">
        <f>IF('Input Data'!F492=0,"",'Input Data'!F492)</f>
        <v>0..1</v>
      </c>
      <c r="G492" s="5" t="str">
        <f t="shared" si="14"/>
        <v>CHILD</v>
      </c>
      <c r="H492" s="16" t="str">
        <f>IF('Input Data'!H492=0,"",'Input Data'!H492)</f>
        <v>3.142</v>
      </c>
      <c r="I492" s="17" t="str">
        <f>IF('Input Data'!I492=0,"",'Input Data'!I492)</f>
        <v>NotUsed</v>
      </c>
    </row>
    <row r="493" spans="1:9" x14ac:dyDescent="0.25">
      <c r="A493" s="4">
        <f>IF('Input Data'!A493="","",'Input Data'!A493-1)</f>
        <v>5</v>
      </c>
      <c r="B493" s="3" t="str">
        <f>IF(A493="","",CONCATENATE(REPT("+",(A493)),'Input Data'!B493))</f>
        <v>+++++Town Name</v>
      </c>
      <c r="C493" s="3" t="str">
        <f t="shared" si="15"/>
        <v>+++++TownName</v>
      </c>
      <c r="D493" s="3" t="str">
        <f>IF(C493="","",'Input Data'!D493)</f>
        <v>TwnNm</v>
      </c>
      <c r="E493" s="3" t="str">
        <f>IF('Input Data'!E493=0,"",'Input Data'!E493)</f>
        <v>0..1</v>
      </c>
      <c r="F493" s="19" t="str">
        <f>IF('Input Data'!F493=0,"",'Input Data'!F493)</f>
        <v>0..1</v>
      </c>
      <c r="G493" s="5" t="str">
        <f t="shared" si="14"/>
        <v>CHILD</v>
      </c>
      <c r="H493" s="16" t="str">
        <f>IF('Input Data'!H493=0,"",'Input Data'!H493)</f>
        <v>3.143</v>
      </c>
      <c r="I493" s="17" t="str">
        <f>IF('Input Data'!I493=0,"",'Input Data'!I493)</f>
        <v>NotUsed</v>
      </c>
    </row>
    <row r="494" spans="1:9" x14ac:dyDescent="0.25">
      <c r="A494" s="4">
        <f>IF('Input Data'!A494="","",'Input Data'!A494-1)</f>
        <v>5</v>
      </c>
      <c r="B494" s="3" t="str">
        <f>IF(A494="","",CONCATENATE(REPT("+",(A494)),'Input Data'!B494))</f>
        <v>+++++Country Sub Division</v>
      </c>
      <c r="C494" s="3" t="str">
        <f t="shared" si="15"/>
        <v>+++++CountrySubDivision</v>
      </c>
      <c r="D494" s="3" t="str">
        <f>IF(C494="","",'Input Data'!D494)</f>
        <v>CtrySubDvsn</v>
      </c>
      <c r="E494" s="3" t="str">
        <f>IF('Input Data'!E494=0,"",'Input Data'!E494)</f>
        <v>0..1</v>
      </c>
      <c r="F494" s="19" t="str">
        <f>IF('Input Data'!F494=0,"",'Input Data'!F494)</f>
        <v>0..1</v>
      </c>
      <c r="G494" s="5" t="str">
        <f t="shared" si="14"/>
        <v>CHILD</v>
      </c>
      <c r="H494" s="16" t="str">
        <f>IF('Input Data'!H494=0,"",'Input Data'!H494)</f>
        <v>3.144</v>
      </c>
      <c r="I494" s="17" t="str">
        <f>IF('Input Data'!I494=0,"",'Input Data'!I494)</f>
        <v>NotUsed</v>
      </c>
    </row>
    <row r="495" spans="1:9" x14ac:dyDescent="0.25">
      <c r="A495" s="4">
        <f>IF('Input Data'!A495="","",'Input Data'!A495-1)</f>
        <v>5</v>
      </c>
      <c r="B495" s="3" t="str">
        <f>IF(A495="","",CONCATENATE(REPT("+",(A495)),'Input Data'!B495))</f>
        <v>+++++Country name code</v>
      </c>
      <c r="C495" s="3" t="str">
        <f t="shared" si="15"/>
        <v>+++++Countrynamecode</v>
      </c>
      <c r="D495" s="3" t="str">
        <f>IF(C495="","",'Input Data'!D495)</f>
        <v>Ctry</v>
      </c>
      <c r="E495" s="3" t="str">
        <f>IF('Input Data'!E495=0,"",'Input Data'!E495)</f>
        <v>0..1</v>
      </c>
      <c r="F495" s="19" t="str">
        <f>IF('Input Data'!F495=0,"",'Input Data'!F495)</f>
        <v>0..1</v>
      </c>
      <c r="G495" s="5" t="str">
        <f t="shared" si="14"/>
        <v>CHILD</v>
      </c>
      <c r="H495" s="16" t="str">
        <f>IF('Input Data'!H495=0,"",'Input Data'!H495)</f>
        <v>3.145</v>
      </c>
      <c r="I495" s="17" t="str">
        <f>IF('Input Data'!I495=0,"",'Input Data'!I495)</f>
        <v>NotUsed</v>
      </c>
    </row>
    <row r="496" spans="1:9" x14ac:dyDescent="0.25">
      <c r="A496" s="4">
        <f>IF('Input Data'!A496="","",'Input Data'!A496-1)</f>
        <v>5</v>
      </c>
      <c r="B496" s="3" t="str">
        <f>IF(A496="","",CONCATENATE(REPT("+",(A496)),'Input Data'!B496))</f>
        <v>+++++Country</v>
      </c>
      <c r="C496" s="3" t="str">
        <f t="shared" si="15"/>
        <v>+++++Country</v>
      </c>
      <c r="D496" s="3" t="str">
        <f>IF(C496="","",'Input Data'!D496)</f>
        <v>Ctry</v>
      </c>
      <c r="E496" s="3" t="str">
        <f>IF('Input Data'!E496=0,"",'Input Data'!E496)</f>
        <v>0..1</v>
      </c>
      <c r="F496" s="19" t="str">
        <f>IF('Input Data'!F496=0,"",'Input Data'!F496)</f>
        <v>0..1</v>
      </c>
      <c r="G496" s="5" t="str">
        <f t="shared" si="14"/>
        <v>CHILD</v>
      </c>
      <c r="H496" s="16" t="str">
        <f>IF('Input Data'!H496=0,"",'Input Data'!H496)</f>
        <v>3.145</v>
      </c>
      <c r="I496" s="17" t="str">
        <f>IF('Input Data'!I496=0,"",'Input Data'!I496)</f>
        <v>NotUsed</v>
      </c>
    </row>
    <row r="497" spans="1:9" x14ac:dyDescent="0.25">
      <c r="A497" s="4">
        <f>IF('Input Data'!A497="","",'Input Data'!A497-1)</f>
        <v>5</v>
      </c>
      <c r="B497" s="3" t="str">
        <f>IF(A497="","",CONCATENATE(REPT("+",(A497)),'Input Data'!B497))</f>
        <v>+++++Address Line</v>
      </c>
      <c r="C497" s="3" t="str">
        <f t="shared" si="15"/>
        <v>+++++AddressLine</v>
      </c>
      <c r="D497" s="3" t="str">
        <f>IF(C497="","",'Input Data'!D497)</f>
        <v>AdrLine</v>
      </c>
      <c r="E497" s="3" t="str">
        <f>IF('Input Data'!E497=0,"",'Input Data'!E497)</f>
        <v>0..7</v>
      </c>
      <c r="F497" s="19" t="str">
        <f>IF('Input Data'!F497=0,"",'Input Data'!F497)</f>
        <v>0..7</v>
      </c>
      <c r="G497" s="5" t="str">
        <f t="shared" si="14"/>
        <v>CHILD</v>
      </c>
      <c r="H497" s="16" t="str">
        <f>IF('Input Data'!H497=0,"",'Input Data'!H497)</f>
        <v>3.146</v>
      </c>
      <c r="I497" s="17" t="str">
        <f>IF('Input Data'!I497=0,"",'Input Data'!I497)</f>
        <v>NotUsed</v>
      </c>
    </row>
    <row r="498" spans="1:9" x14ac:dyDescent="0.25">
      <c r="A498" s="4">
        <f>IF('Input Data'!A498="","",'Input Data'!A498-1)</f>
        <v>2</v>
      </c>
      <c r="B498" s="3" t="str">
        <f>IF(A498="","",CONCATENATE(REPT("+",(A498)),'Input Data'!B498))</f>
        <v>++Return Chain</v>
      </c>
      <c r="C498" s="3" t="str">
        <f t="shared" si="15"/>
        <v>++ReturnChain</v>
      </c>
      <c r="D498" s="3" t="str">
        <f>IF(C498="","",'Input Data'!D498)</f>
        <v>RtrChain</v>
      </c>
      <c r="E498" s="3" t="str">
        <f>IF('Input Data'!E498=0,"",'Input Data'!E498)</f>
        <v>0..1</v>
      </c>
      <c r="F498" s="19" t="str">
        <f>IF('Input Data'!F498=0,"",'Input Data'!F498)</f>
        <v>0..1</v>
      </c>
      <c r="G498" s="5" t="str">
        <f t="shared" si="14"/>
        <v>PARENT</v>
      </c>
      <c r="H498" s="16" t="str">
        <f>IF('Input Data'!H498=0,"",'Input Data'!H498)</f>
        <v>3.147</v>
      </c>
      <c r="I498" s="17" t="str">
        <f>IF('Input Data'!I498=0,"",'Input Data'!I498)</f>
        <v>Used</v>
      </c>
    </row>
    <row r="499" spans="1:9" x14ac:dyDescent="0.25">
      <c r="A499" s="4">
        <f>IF('Input Data'!A499="","",'Input Data'!A499-1)</f>
        <v>3</v>
      </c>
      <c r="B499" s="3" t="str">
        <f>IF(A499="","",CONCATENATE(REPT("+",(A499)),'Input Data'!B499))</f>
        <v>+++Ultimate Debtor</v>
      </c>
      <c r="C499" s="3" t="str">
        <f t="shared" si="15"/>
        <v>+++UltimateDebtor</v>
      </c>
      <c r="D499" s="3" t="str">
        <f>IF(C499="","",'Input Data'!D499)</f>
        <v>UltmtDbtr</v>
      </c>
      <c r="E499" s="3" t="str">
        <f>IF('Input Data'!E499=0,"",'Input Data'!E499)</f>
        <v>0..1</v>
      </c>
      <c r="F499" s="19" t="str">
        <f>IF('Input Data'!F499=0,"",'Input Data'!F499)</f>
        <v>0..1</v>
      </c>
      <c r="G499" s="5" t="str">
        <f t="shared" si="14"/>
        <v>PARENT</v>
      </c>
      <c r="H499" s="16" t="str">
        <f>IF('Input Data'!H499=0,"",'Input Data'!H499)</f>
        <v>3.148</v>
      </c>
      <c r="I499" s="17" t="str">
        <f>IF('Input Data'!I499=0,"",'Input Data'!I499)</f>
        <v>Used</v>
      </c>
    </row>
    <row r="500" spans="1:9" x14ac:dyDescent="0.25">
      <c r="A500" s="4">
        <f>IF('Input Data'!A500="","",'Input Data'!A500-1)</f>
        <v>4</v>
      </c>
      <c r="B500" s="3" t="str">
        <f>IF(A500="","",CONCATENATE(REPT("+",(A500)),'Input Data'!B500))</f>
        <v>++++Party</v>
      </c>
      <c r="C500" s="3" t="str">
        <f t="shared" si="15"/>
        <v>++++Party</v>
      </c>
      <c r="D500" s="3" t="str">
        <f>IF(C500="","",'Input Data'!D500)</f>
        <v>Pty</v>
      </c>
      <c r="E500" s="3" t="str">
        <f>IF('Input Data'!E500=0,"",'Input Data'!E500)</f>
        <v>1..1</v>
      </c>
      <c r="F500" s="19" t="str">
        <f>IF('Input Data'!F500=0,"",'Input Data'!F500)</f>
        <v>1..1</v>
      </c>
      <c r="G500" s="5" t="str">
        <f t="shared" si="14"/>
        <v>PARENT</v>
      </c>
      <c r="H500" s="16" t="str">
        <f>IF('Input Data'!H500=0,"",'Input Data'!H500)</f>
        <v>3.149</v>
      </c>
      <c r="I500" s="17" t="str">
        <f>IF('Input Data'!I500=0,"",'Input Data'!I500)</f>
        <v>Used</v>
      </c>
    </row>
    <row r="501" spans="1:9" x14ac:dyDescent="0.25">
      <c r="A501" s="4">
        <f>IF('Input Data'!A501="","",'Input Data'!A501-1)</f>
        <v>5</v>
      </c>
      <c r="B501" s="3" t="str">
        <f>IF(A501="","",CONCATENATE(REPT("+",(A501)),'Input Data'!B501))</f>
        <v>+++++Name</v>
      </c>
      <c r="C501" s="3" t="str">
        <f t="shared" si="15"/>
        <v>+++++Name</v>
      </c>
      <c r="D501" s="3" t="str">
        <f>IF(C501="","",'Input Data'!D501)</f>
        <v>Nm</v>
      </c>
      <c r="E501" s="3" t="str">
        <f>IF('Input Data'!E501=0,"",'Input Data'!E501)</f>
        <v>0..1</v>
      </c>
      <c r="F501" s="19" t="str">
        <f>IF('Input Data'!F501=0,"",'Input Data'!F501)</f>
        <v>0..1</v>
      </c>
      <c r="G501" s="5" t="str">
        <f t="shared" si="14"/>
        <v>CHILD</v>
      </c>
      <c r="H501" s="16" t="str">
        <f>IF('Input Data'!H501=0,"",'Input Data'!H501)</f>
        <v>3.150</v>
      </c>
      <c r="I501" s="17" t="str">
        <f>IF('Input Data'!I501=0,"",'Input Data'!I501)</f>
        <v>Used</v>
      </c>
    </row>
    <row r="502" spans="1:9" x14ac:dyDescent="0.25">
      <c r="A502" s="4">
        <f>IF('Input Data'!A502="","",'Input Data'!A502-1)</f>
        <v>5</v>
      </c>
      <c r="B502" s="3" t="str">
        <f>IF(A502="","",CONCATENATE(REPT("+",(A502)),'Input Data'!B502))</f>
        <v>+++++Postal Address</v>
      </c>
      <c r="C502" s="3" t="str">
        <f t="shared" si="15"/>
        <v>+++++PostalAddress</v>
      </c>
      <c r="D502" s="3" t="str">
        <f>IF(C502="","",'Input Data'!D502)</f>
        <v>PstlAdr</v>
      </c>
      <c r="E502" s="3" t="str">
        <f>IF('Input Data'!E502=0,"",'Input Data'!E502)</f>
        <v>0..1</v>
      </c>
      <c r="F502" s="19" t="str">
        <f>IF('Input Data'!F502=0,"",'Input Data'!F502)</f>
        <v>0..1</v>
      </c>
      <c r="G502" s="5" t="str">
        <f t="shared" si="14"/>
        <v>PARENT</v>
      </c>
      <c r="H502" s="16" t="str">
        <f>IF('Input Data'!H502=0,"",'Input Data'!H502)</f>
        <v>3.151</v>
      </c>
      <c r="I502" s="17" t="str">
        <f>IF('Input Data'!I502=0,"",'Input Data'!I502)</f>
        <v>Used</v>
      </c>
    </row>
    <row r="503" spans="1:9" x14ac:dyDescent="0.25">
      <c r="A503" s="4">
        <f>IF('Input Data'!A503="","",'Input Data'!A503-1)</f>
        <v>6</v>
      </c>
      <c r="B503" s="3" t="str">
        <f>IF(A503="","",CONCATENATE(REPT("+",(A503)),'Input Data'!B503))</f>
        <v>++++++Address Type</v>
      </c>
      <c r="C503" s="3" t="str">
        <f t="shared" si="15"/>
        <v>++++++AddressType</v>
      </c>
      <c r="D503" s="3" t="str">
        <f>IF(C503="","",'Input Data'!D503)</f>
        <v>AdrTp</v>
      </c>
      <c r="E503" s="3" t="str">
        <f>IF('Input Data'!E503=0,"",'Input Data'!E503)</f>
        <v>0..1</v>
      </c>
      <c r="F503" s="19" t="str">
        <f>IF('Input Data'!F503=0,"",'Input Data'!F503)</f>
        <v>0..1</v>
      </c>
      <c r="G503" s="5" t="str">
        <f t="shared" si="14"/>
        <v>CHILD</v>
      </c>
      <c r="H503" s="16" t="str">
        <f>IF('Input Data'!H503=0,"",'Input Data'!H503)</f>
        <v>3.152</v>
      </c>
      <c r="I503" s="17" t="str">
        <f>IF('Input Data'!I503=0,"",'Input Data'!I503)</f>
        <v>Used</v>
      </c>
    </row>
    <row r="504" spans="1:9" x14ac:dyDescent="0.25">
      <c r="A504" s="4">
        <f>IF('Input Data'!A504="","",'Input Data'!A504-1)</f>
        <v>6</v>
      </c>
      <c r="B504" s="3" t="str">
        <f>IF(A504="","",CONCATENATE(REPT("+",(A504)),'Input Data'!B504))</f>
        <v>++++++Department</v>
      </c>
      <c r="C504" s="3" t="str">
        <f t="shared" si="15"/>
        <v>++++++Department</v>
      </c>
      <c r="D504" s="3" t="str">
        <f>IF(C504="","",'Input Data'!D504)</f>
        <v>Dept</v>
      </c>
      <c r="E504" s="3" t="str">
        <f>IF('Input Data'!E504=0,"",'Input Data'!E504)</f>
        <v>0..1</v>
      </c>
      <c r="F504" s="19" t="str">
        <f>IF('Input Data'!F504=0,"",'Input Data'!F504)</f>
        <v>0..1</v>
      </c>
      <c r="G504" s="5" t="str">
        <f t="shared" si="14"/>
        <v>CHILD</v>
      </c>
      <c r="H504" s="16" t="str">
        <f>IF('Input Data'!H504=0,"",'Input Data'!H504)</f>
        <v>3.153</v>
      </c>
      <c r="I504" s="17" t="str">
        <f>IF('Input Data'!I504=0,"",'Input Data'!I504)</f>
        <v>Used</v>
      </c>
    </row>
    <row r="505" spans="1:9" x14ac:dyDescent="0.25">
      <c r="A505" s="4">
        <f>IF('Input Data'!A505="","",'Input Data'!A505-1)</f>
        <v>6</v>
      </c>
      <c r="B505" s="3" t="str">
        <f>IF(A505="","",CONCATENATE(REPT("+",(A505)),'Input Data'!B505))</f>
        <v>++++++Sub Department</v>
      </c>
      <c r="C505" s="3" t="str">
        <f t="shared" si="15"/>
        <v>++++++SubDepartment</v>
      </c>
      <c r="D505" s="3" t="str">
        <f>IF(C505="","",'Input Data'!D505)</f>
        <v>SubDept</v>
      </c>
      <c r="E505" s="3" t="str">
        <f>IF('Input Data'!E505=0,"",'Input Data'!E505)</f>
        <v>0..1</v>
      </c>
      <c r="F505" s="19" t="str">
        <f>IF('Input Data'!F505=0,"",'Input Data'!F505)</f>
        <v>0..1</v>
      </c>
      <c r="G505" s="5" t="str">
        <f t="shared" si="14"/>
        <v>CHILD</v>
      </c>
      <c r="H505" s="16" t="str">
        <f>IF('Input Data'!H505=0,"",'Input Data'!H505)</f>
        <v>3.154</v>
      </c>
      <c r="I505" s="17" t="str">
        <f>IF('Input Data'!I505=0,"",'Input Data'!I505)</f>
        <v>Used</v>
      </c>
    </row>
    <row r="506" spans="1:9" x14ac:dyDescent="0.25">
      <c r="A506" s="4">
        <f>IF('Input Data'!A506="","",'Input Data'!A506-1)</f>
        <v>6</v>
      </c>
      <c r="B506" s="3" t="str">
        <f>IF(A506="","",CONCATENATE(REPT("+",(A506)),'Input Data'!B506))</f>
        <v>++++++Street Name</v>
      </c>
      <c r="C506" s="3" t="str">
        <f t="shared" si="15"/>
        <v>++++++StreetName</v>
      </c>
      <c r="D506" s="3" t="str">
        <f>IF(C506="","",'Input Data'!D506)</f>
        <v>StrtNm</v>
      </c>
      <c r="E506" s="3" t="str">
        <f>IF('Input Data'!E506=0,"",'Input Data'!E506)</f>
        <v>0..1</v>
      </c>
      <c r="F506" s="19" t="str">
        <f>IF('Input Data'!F506=0,"",'Input Data'!F506)</f>
        <v>0..1</v>
      </c>
      <c r="G506" s="5" t="str">
        <f t="shared" si="14"/>
        <v>CHILD</v>
      </c>
      <c r="H506" s="16" t="str">
        <f>IF('Input Data'!H506=0,"",'Input Data'!H506)</f>
        <v>3.155</v>
      </c>
      <c r="I506" s="17" t="str">
        <f>IF('Input Data'!I506=0,"",'Input Data'!I506)</f>
        <v>Used</v>
      </c>
    </row>
    <row r="507" spans="1:9" x14ac:dyDescent="0.25">
      <c r="A507" s="4">
        <f>IF('Input Data'!A507="","",'Input Data'!A507-1)</f>
        <v>6</v>
      </c>
      <c r="B507" s="3" t="str">
        <f>IF(A507="","",CONCATENATE(REPT("+",(A507)),'Input Data'!B507))</f>
        <v>++++++Building Number</v>
      </c>
      <c r="C507" s="3" t="str">
        <f t="shared" si="15"/>
        <v>++++++BuildingNumber</v>
      </c>
      <c r="D507" s="3" t="str">
        <f>IF(C507="","",'Input Data'!D507)</f>
        <v>BldgNb</v>
      </c>
      <c r="E507" s="3" t="str">
        <f>IF('Input Data'!E507=0,"",'Input Data'!E507)</f>
        <v>0..1</v>
      </c>
      <c r="F507" s="19" t="str">
        <f>IF('Input Data'!F507=0,"",'Input Data'!F507)</f>
        <v>0..1</v>
      </c>
      <c r="G507" s="5" t="str">
        <f t="shared" si="14"/>
        <v>CHILD</v>
      </c>
      <c r="H507" s="16" t="str">
        <f>IF('Input Data'!H507=0,"",'Input Data'!H507)</f>
        <v>3.156</v>
      </c>
      <c r="I507" s="17" t="str">
        <f>IF('Input Data'!I507=0,"",'Input Data'!I507)</f>
        <v>Used</v>
      </c>
    </row>
    <row r="508" spans="1:9" x14ac:dyDescent="0.25">
      <c r="A508" s="4">
        <f>IF('Input Data'!A508="","",'Input Data'!A508-1)</f>
        <v>6</v>
      </c>
      <c r="B508" s="3" t="str">
        <f>IF(A508="","",CONCATENATE(REPT("+",(A508)),'Input Data'!B508))</f>
        <v>++++++Post Code</v>
      </c>
      <c r="C508" s="3" t="str">
        <f t="shared" si="15"/>
        <v>++++++PostCode</v>
      </c>
      <c r="D508" s="3" t="str">
        <f>IF(C508="","",'Input Data'!D508)</f>
        <v>PstCd</v>
      </c>
      <c r="E508" s="3" t="str">
        <f>IF('Input Data'!E508=0,"",'Input Data'!E508)</f>
        <v>0..1</v>
      </c>
      <c r="F508" s="19" t="str">
        <f>IF('Input Data'!F508=0,"",'Input Data'!F508)</f>
        <v>0..1</v>
      </c>
      <c r="G508" s="5" t="str">
        <f t="shared" si="14"/>
        <v>CHILD</v>
      </c>
      <c r="H508" s="16" t="str">
        <f>IF('Input Data'!H508=0,"",'Input Data'!H508)</f>
        <v>3.157</v>
      </c>
      <c r="I508" s="17" t="str">
        <f>IF('Input Data'!I508=0,"",'Input Data'!I508)</f>
        <v>Used</v>
      </c>
    </row>
    <row r="509" spans="1:9" x14ac:dyDescent="0.25">
      <c r="A509" s="4">
        <f>IF('Input Data'!A509="","",'Input Data'!A509-1)</f>
        <v>6</v>
      </c>
      <c r="B509" s="3" t="str">
        <f>IF(A509="","",CONCATENATE(REPT("+",(A509)),'Input Data'!B509))</f>
        <v>++++++Town Name</v>
      </c>
      <c r="C509" s="3" t="str">
        <f t="shared" si="15"/>
        <v>++++++TownName</v>
      </c>
      <c r="D509" s="3" t="str">
        <f>IF(C509="","",'Input Data'!D509)</f>
        <v>TwnNm</v>
      </c>
      <c r="E509" s="3" t="str">
        <f>IF('Input Data'!E509=0,"",'Input Data'!E509)</f>
        <v>0..1</v>
      </c>
      <c r="F509" s="19" t="str">
        <f>IF('Input Data'!F509=0,"",'Input Data'!F509)</f>
        <v>0..1</v>
      </c>
      <c r="G509" s="5" t="str">
        <f t="shared" si="14"/>
        <v>CHILD</v>
      </c>
      <c r="H509" s="16" t="str">
        <f>IF('Input Data'!H509=0,"",'Input Data'!H509)</f>
        <v>3.158</v>
      </c>
      <c r="I509" s="17" t="str">
        <f>IF('Input Data'!I509=0,"",'Input Data'!I509)</f>
        <v>Used</v>
      </c>
    </row>
    <row r="510" spans="1:9" x14ac:dyDescent="0.25">
      <c r="A510" s="4">
        <f>IF('Input Data'!A510="","",'Input Data'!A510-1)</f>
        <v>6</v>
      </c>
      <c r="B510" s="3" t="str">
        <f>IF(A510="","",CONCATENATE(REPT("+",(A510)),'Input Data'!B510))</f>
        <v>++++++Country Sub Division</v>
      </c>
      <c r="C510" s="3" t="str">
        <f t="shared" si="15"/>
        <v>++++++CountrySubDivision</v>
      </c>
      <c r="D510" s="3" t="str">
        <f>IF(C510="","",'Input Data'!D510)</f>
        <v>CtrySubDvsn</v>
      </c>
      <c r="E510" s="3" t="str">
        <f>IF('Input Data'!E510=0,"",'Input Data'!E510)</f>
        <v>0..1</v>
      </c>
      <c r="F510" s="19" t="str">
        <f>IF('Input Data'!F510=0,"",'Input Data'!F510)</f>
        <v>0..1</v>
      </c>
      <c r="G510" s="5" t="str">
        <f t="shared" si="14"/>
        <v>CHILD</v>
      </c>
      <c r="H510" s="16" t="str">
        <f>IF('Input Data'!H510=0,"",'Input Data'!H510)</f>
        <v>3.159</v>
      </c>
      <c r="I510" s="17" t="str">
        <f>IF('Input Data'!I510=0,"",'Input Data'!I510)</f>
        <v>Used</v>
      </c>
    </row>
    <row r="511" spans="1:9" x14ac:dyDescent="0.25">
      <c r="A511" s="4">
        <f>IF('Input Data'!A511="","",'Input Data'!A511-1)</f>
        <v>6</v>
      </c>
      <c r="B511" s="3" t="str">
        <f>IF(A511="","",CONCATENATE(REPT("+",(A511)),'Input Data'!B511))</f>
        <v>++++++Country name code</v>
      </c>
      <c r="C511" s="3" t="str">
        <f t="shared" si="15"/>
        <v>++++++Countrynamecode</v>
      </c>
      <c r="D511" s="3" t="str">
        <f>IF(C511="","",'Input Data'!D511)</f>
        <v>Ctry</v>
      </c>
      <c r="E511" s="3" t="str">
        <f>IF('Input Data'!E511=0,"",'Input Data'!E511)</f>
        <v>0..1</v>
      </c>
      <c r="F511" s="19" t="str">
        <f>IF('Input Data'!F511=0,"",'Input Data'!F511)</f>
        <v>0..1</v>
      </c>
      <c r="G511" s="5" t="str">
        <f t="shared" si="14"/>
        <v>CHILD</v>
      </c>
      <c r="H511" s="16" t="str">
        <f>IF('Input Data'!H511=0,"",'Input Data'!H511)</f>
        <v>3.160</v>
      </c>
      <c r="I511" s="17" t="str">
        <f>IF('Input Data'!I511=0,"",'Input Data'!I511)</f>
        <v>Used</v>
      </c>
    </row>
    <row r="512" spans="1:9" x14ac:dyDescent="0.25">
      <c r="A512" s="4">
        <f>IF('Input Data'!A512="","",'Input Data'!A512-1)</f>
        <v>6</v>
      </c>
      <c r="B512" s="3" t="str">
        <f>IF(A512="","",CONCATENATE(REPT("+",(A512)),'Input Data'!B512))</f>
        <v>++++++Country</v>
      </c>
      <c r="C512" s="3" t="str">
        <f t="shared" si="15"/>
        <v>++++++Country</v>
      </c>
      <c r="D512" s="3" t="str">
        <f>IF(C512="","",'Input Data'!D512)</f>
        <v>Ctry</v>
      </c>
      <c r="E512" s="3" t="str">
        <f>IF('Input Data'!E512=0,"",'Input Data'!E512)</f>
        <v>0..1</v>
      </c>
      <c r="F512" s="19" t="str">
        <f>IF('Input Data'!F512=0,"",'Input Data'!F512)</f>
        <v>0..1</v>
      </c>
      <c r="G512" s="5" t="str">
        <f t="shared" si="14"/>
        <v>CHILD</v>
      </c>
      <c r="H512" s="16" t="str">
        <f>IF('Input Data'!H512=0,"",'Input Data'!H512)</f>
        <v>3.160</v>
      </c>
      <c r="I512" s="17" t="str">
        <f>IF('Input Data'!I512=0,"",'Input Data'!I512)</f>
        <v>Used</v>
      </c>
    </row>
    <row r="513" spans="1:9" x14ac:dyDescent="0.25">
      <c r="A513" s="4">
        <f>IF('Input Data'!A513="","",'Input Data'!A513-1)</f>
        <v>6</v>
      </c>
      <c r="B513" s="3" t="str">
        <f>IF(A513="","",CONCATENATE(REPT("+",(A513)),'Input Data'!B513))</f>
        <v>++++++Address Line</v>
      </c>
      <c r="C513" s="3" t="str">
        <f t="shared" si="15"/>
        <v>++++++AddressLine</v>
      </c>
      <c r="D513" s="3" t="str">
        <f>IF(C513="","",'Input Data'!D513)</f>
        <v>AdrLine</v>
      </c>
      <c r="E513" s="3" t="str">
        <f>IF('Input Data'!E513=0,"",'Input Data'!E513)</f>
        <v>0..7</v>
      </c>
      <c r="F513" s="19" t="str">
        <f>IF('Input Data'!F513=0,"",'Input Data'!F513)</f>
        <v>0..7</v>
      </c>
      <c r="G513" s="5" t="str">
        <f t="shared" si="14"/>
        <v>CHILD</v>
      </c>
      <c r="H513" s="16" t="str">
        <f>IF('Input Data'!H513=0,"",'Input Data'!H513)</f>
        <v>3.161</v>
      </c>
      <c r="I513" s="17" t="str">
        <f>IF('Input Data'!I513=0,"",'Input Data'!I513)</f>
        <v>Used</v>
      </c>
    </row>
    <row r="514" spans="1:9" x14ac:dyDescent="0.25">
      <c r="A514" s="4">
        <f>IF('Input Data'!A514="","",'Input Data'!A514-1)</f>
        <v>5</v>
      </c>
      <c r="B514" s="3" t="str">
        <f>IF(A514="","",CONCATENATE(REPT("+",(A514)),'Input Data'!B514))</f>
        <v>+++++Identification</v>
      </c>
      <c r="C514" s="3" t="str">
        <f t="shared" si="15"/>
        <v>+++++Identification</v>
      </c>
      <c r="D514" s="3" t="str">
        <f>IF(C514="","",'Input Data'!D514)</f>
        <v>Id</v>
      </c>
      <c r="E514" s="3" t="str">
        <f>IF('Input Data'!E514=0,"",'Input Data'!E514)</f>
        <v>0..1</v>
      </c>
      <c r="F514" s="19" t="str">
        <f>IF('Input Data'!F514=0,"",'Input Data'!F514)</f>
        <v>0..1</v>
      </c>
      <c r="G514" s="5" t="str">
        <f t="shared" ref="G514:G577" si="16">IF(A514="","",IF(OR(A514=A515,A514&gt;A515),"CHILD","PARENT"))</f>
        <v>PARENT</v>
      </c>
      <c r="H514" s="16" t="str">
        <f>IF('Input Data'!H514=0,"",'Input Data'!H514)</f>
        <v>3.162</v>
      </c>
      <c r="I514" s="17" t="str">
        <f>IF('Input Data'!I514=0,"",'Input Data'!I514)</f>
        <v>Used</v>
      </c>
    </row>
    <row r="515" spans="1:9" x14ac:dyDescent="0.25">
      <c r="A515" s="4">
        <f>IF('Input Data'!A515="","",'Input Data'!A515-1)</f>
        <v>6</v>
      </c>
      <c r="B515" s="3" t="str">
        <f>IF(A515="","",CONCATENATE(REPT("+",(A515)),'Input Data'!B515))</f>
        <v>++++++Organisation Identification</v>
      </c>
      <c r="C515" s="3" t="str">
        <f t="shared" si="15"/>
        <v>++++++OrganisationIdentification</v>
      </c>
      <c r="D515" s="3" t="str">
        <f>IF(C515="","",'Input Data'!D515)</f>
        <v>OrgId</v>
      </c>
      <c r="E515" s="3" t="str">
        <f>IF('Input Data'!E515=0,"",'Input Data'!E515)</f>
        <v>1..1</v>
      </c>
      <c r="F515" s="19" t="str">
        <f>IF('Input Data'!F515=0,"",'Input Data'!F515)</f>
        <v>1..1</v>
      </c>
      <c r="G515" s="5" t="str">
        <f t="shared" si="16"/>
        <v>PARENT</v>
      </c>
      <c r="H515" s="16" t="str">
        <f>IF('Input Data'!H515=0,"",'Input Data'!H515)</f>
        <v>3.163</v>
      </c>
      <c r="I515" s="17" t="str">
        <f>IF('Input Data'!I515=0,"",'Input Data'!I515)</f>
        <v>Used</v>
      </c>
    </row>
    <row r="516" spans="1:9" x14ac:dyDescent="0.25">
      <c r="A516" s="4">
        <f>IF('Input Data'!A516="","",'Input Data'!A516-1)</f>
        <v>7</v>
      </c>
      <c r="B516" s="3" t="str">
        <f>IF(A516="","",CONCATENATE(REPT("+",(A516)),'Input Data'!B516))</f>
        <v>+++++++Any BIC</v>
      </c>
      <c r="C516" s="3" t="str">
        <f t="shared" ref="C516:C579" si="17">SUBSTITUTE(B516," ","")</f>
        <v>+++++++AnyBIC</v>
      </c>
      <c r="D516" s="3" t="str">
        <f>IF(C516="","",'Input Data'!D516)</f>
        <v>AnyBIC</v>
      </c>
      <c r="E516" s="3" t="str">
        <f>IF('Input Data'!E516=0,"",'Input Data'!E516)</f>
        <v>0..1</v>
      </c>
      <c r="F516" s="19" t="str">
        <f>IF('Input Data'!F516=0,"",'Input Data'!F516)</f>
        <v>0..1</v>
      </c>
      <c r="G516" s="5" t="str">
        <f t="shared" si="16"/>
        <v>CHILD</v>
      </c>
      <c r="H516" s="16" t="str">
        <f>IF('Input Data'!H516=0,"",'Input Data'!H516)</f>
        <v>3.164</v>
      </c>
      <c r="I516" s="17" t="str">
        <f>IF('Input Data'!I516=0,"",'Input Data'!I516)</f>
        <v>Used</v>
      </c>
    </row>
    <row r="517" spans="1:9" x14ac:dyDescent="0.25">
      <c r="A517" s="4">
        <f>IF('Input Data'!A517="","",'Input Data'!A517-1)</f>
        <v>7</v>
      </c>
      <c r="B517" s="3" t="str">
        <f>IF(A517="","",CONCATENATE(REPT("+",(A517)),'Input Data'!B517))</f>
        <v>+++++++Other</v>
      </c>
      <c r="C517" s="3" t="str">
        <f t="shared" si="17"/>
        <v>+++++++Other</v>
      </c>
      <c r="D517" s="3" t="str">
        <f>IF(C517="","",'Input Data'!D517)</f>
        <v>Othr</v>
      </c>
      <c r="E517" s="3" t="str">
        <f>IF('Input Data'!E517=0,"",'Input Data'!E517)</f>
        <v>0..n</v>
      </c>
      <c r="F517" s="19" t="str">
        <f>IF('Input Data'!F517=0,"",'Input Data'!F517)</f>
        <v>0..n</v>
      </c>
      <c r="G517" s="5" t="str">
        <f t="shared" si="16"/>
        <v>PARENT</v>
      </c>
      <c r="H517" s="16" t="str">
        <f>IF('Input Data'!H517=0,"",'Input Data'!H517)</f>
        <v>3.165</v>
      </c>
      <c r="I517" s="17" t="str">
        <f>IF('Input Data'!I517=0,"",'Input Data'!I517)</f>
        <v>Used</v>
      </c>
    </row>
    <row r="518" spans="1:9" x14ac:dyDescent="0.25">
      <c r="A518" s="4">
        <f>IF('Input Data'!A518="","",'Input Data'!A518-1)</f>
        <v>8</v>
      </c>
      <c r="B518" s="3" t="str">
        <f>IF(A518="","",CONCATENATE(REPT("+",(A518)),'Input Data'!B518))</f>
        <v>++++++++Identification</v>
      </c>
      <c r="C518" s="3" t="str">
        <f t="shared" si="17"/>
        <v>++++++++Identification</v>
      </c>
      <c r="D518" s="3" t="str">
        <f>IF(C518="","",'Input Data'!D518)</f>
        <v>Id</v>
      </c>
      <c r="E518" s="3" t="str">
        <f>IF('Input Data'!E518=0,"",'Input Data'!E518)</f>
        <v>1..1</v>
      </c>
      <c r="F518" s="19" t="str">
        <f>IF('Input Data'!F518=0,"",'Input Data'!F518)</f>
        <v>1..1</v>
      </c>
      <c r="G518" s="5" t="str">
        <f t="shared" si="16"/>
        <v>CHILD</v>
      </c>
      <c r="H518" s="16" t="str">
        <f>IF('Input Data'!H518=0,"",'Input Data'!H518)</f>
        <v>3.166</v>
      </c>
      <c r="I518" s="17" t="str">
        <f>IF('Input Data'!I518=0,"",'Input Data'!I518)</f>
        <v>Used</v>
      </c>
    </row>
    <row r="519" spans="1:9" x14ac:dyDescent="0.25">
      <c r="A519" s="4">
        <f>IF('Input Data'!A519="","",'Input Data'!A519-1)</f>
        <v>8</v>
      </c>
      <c r="B519" s="3" t="str">
        <f>IF(A519="","",CONCATENATE(REPT("+",(A519)),'Input Data'!B519))</f>
        <v>++++++++Scheme Name</v>
      </c>
      <c r="C519" s="3" t="str">
        <f t="shared" si="17"/>
        <v>++++++++SchemeName</v>
      </c>
      <c r="D519" s="3" t="str">
        <f>IF(C519="","",'Input Data'!D519)</f>
        <v>SchmeNm</v>
      </c>
      <c r="E519" s="3" t="str">
        <f>IF('Input Data'!E519=0,"",'Input Data'!E519)</f>
        <v>0..1</v>
      </c>
      <c r="F519" s="19" t="str">
        <f>IF('Input Data'!F519=0,"",'Input Data'!F519)</f>
        <v>0..1</v>
      </c>
      <c r="G519" s="5" t="str">
        <f t="shared" si="16"/>
        <v>PARENT</v>
      </c>
      <c r="H519" s="16" t="str">
        <f>IF('Input Data'!H519=0,"",'Input Data'!H519)</f>
        <v>3.167</v>
      </c>
      <c r="I519" s="17" t="str">
        <f>IF('Input Data'!I519=0,"",'Input Data'!I519)</f>
        <v>NotUsed</v>
      </c>
    </row>
    <row r="520" spans="1:9" x14ac:dyDescent="0.25">
      <c r="A520" s="4">
        <f>IF('Input Data'!A520="","",'Input Data'!A520-1)</f>
        <v>9</v>
      </c>
      <c r="B520" s="3" t="str">
        <f>IF(A520="","",CONCATENATE(REPT("+",(A520)),'Input Data'!B520))</f>
        <v>+++++++++Code</v>
      </c>
      <c r="C520" s="3" t="str">
        <f t="shared" si="17"/>
        <v>+++++++++Code</v>
      </c>
      <c r="D520" s="3" t="str">
        <f>IF(C520="","",'Input Data'!D520)</f>
        <v>Cd</v>
      </c>
      <c r="E520" s="3" t="str">
        <f>IF('Input Data'!E520=0,"",'Input Data'!E520)</f>
        <v>1..1</v>
      </c>
      <c r="F520" s="19" t="str">
        <f>IF('Input Data'!F520=0,"",'Input Data'!F520)</f>
        <v>1..1</v>
      </c>
      <c r="G520" s="5" t="str">
        <f t="shared" si="16"/>
        <v>CHILD</v>
      </c>
      <c r="H520" s="16" t="str">
        <f>IF('Input Data'!H520=0,"",'Input Data'!H520)</f>
        <v>3.168</v>
      </c>
      <c r="I520" s="17" t="str">
        <f>IF('Input Data'!I520=0,"",'Input Data'!I520)</f>
        <v>NotUsed</v>
      </c>
    </row>
    <row r="521" spans="1:9" x14ac:dyDescent="0.25">
      <c r="A521" s="4">
        <f>IF('Input Data'!A521="","",'Input Data'!A521-1)</f>
        <v>9</v>
      </c>
      <c r="B521" s="3" t="str">
        <f>IF(A521="","",CONCATENATE(REPT("+",(A521)),'Input Data'!B521))</f>
        <v>+++++++++Proprietary</v>
      </c>
      <c r="C521" s="3" t="str">
        <f t="shared" si="17"/>
        <v>+++++++++Proprietary</v>
      </c>
      <c r="D521" s="3" t="str">
        <f>IF(C521="","",'Input Data'!D521)</f>
        <v>Prtry</v>
      </c>
      <c r="E521" s="3" t="str">
        <f>IF('Input Data'!E521=0,"",'Input Data'!E521)</f>
        <v>1..1</v>
      </c>
      <c r="F521" s="19" t="str">
        <f>IF('Input Data'!F521=0,"",'Input Data'!F521)</f>
        <v>1..1</v>
      </c>
      <c r="G521" s="5" t="str">
        <f t="shared" si="16"/>
        <v>CHILD</v>
      </c>
      <c r="H521" s="16" t="str">
        <f>IF('Input Data'!H521=0,"",'Input Data'!H521)</f>
        <v>3.169</v>
      </c>
      <c r="I521" s="17" t="str">
        <f>IF('Input Data'!I521=0,"",'Input Data'!I521)</f>
        <v>NotUsed</v>
      </c>
    </row>
    <row r="522" spans="1:9" x14ac:dyDescent="0.25">
      <c r="A522" s="4">
        <f>IF('Input Data'!A522="","",'Input Data'!A522-1)</f>
        <v>8</v>
      </c>
      <c r="B522" s="3" t="str">
        <f>IF(A522="","",CONCATENATE(REPT("+",(A522)),'Input Data'!B522))</f>
        <v>++++++++Issuer</v>
      </c>
      <c r="C522" s="3" t="str">
        <f t="shared" si="17"/>
        <v>++++++++Issuer</v>
      </c>
      <c r="D522" s="3" t="str">
        <f>IF(C522="","",'Input Data'!D522)</f>
        <v>Issr</v>
      </c>
      <c r="E522" s="3" t="str">
        <f>IF('Input Data'!E522=0,"",'Input Data'!E522)</f>
        <v>0..1</v>
      </c>
      <c r="F522" s="19" t="str">
        <f>IF('Input Data'!F522=0,"",'Input Data'!F522)</f>
        <v>0..1</v>
      </c>
      <c r="G522" s="5" t="str">
        <f t="shared" si="16"/>
        <v>CHILD</v>
      </c>
      <c r="H522" s="16" t="str">
        <f>IF('Input Data'!H522=0,"",'Input Data'!H522)</f>
        <v>3.170</v>
      </c>
      <c r="I522" s="17" t="str">
        <f>IF('Input Data'!I522=0,"",'Input Data'!I522)</f>
        <v>Used</v>
      </c>
    </row>
    <row r="523" spans="1:9" x14ac:dyDescent="0.25">
      <c r="A523" s="4">
        <f>IF('Input Data'!A523="","",'Input Data'!A523-1)</f>
        <v>6</v>
      </c>
      <c r="B523" s="3" t="str">
        <f>IF(A523="","",CONCATENATE(REPT("+",(A523)),'Input Data'!B523))</f>
        <v>++++++Private Identification</v>
      </c>
      <c r="C523" s="3" t="str">
        <f t="shared" si="17"/>
        <v>++++++PrivateIdentification</v>
      </c>
      <c r="D523" s="3" t="str">
        <f>IF(C523="","",'Input Data'!D523)</f>
        <v>PrvtId</v>
      </c>
      <c r="E523" s="3" t="str">
        <f>IF('Input Data'!E523=0,"",'Input Data'!E523)</f>
        <v>1..1</v>
      </c>
      <c r="F523" s="19" t="str">
        <f>IF('Input Data'!F523=0,"",'Input Data'!F523)</f>
        <v>1..1</v>
      </c>
      <c r="G523" s="5" t="str">
        <f t="shared" si="16"/>
        <v>PARENT</v>
      </c>
      <c r="H523" s="16" t="str">
        <f>IF('Input Data'!H523=0,"",'Input Data'!H523)</f>
        <v>3.171</v>
      </c>
      <c r="I523" s="17" t="str">
        <f>IF('Input Data'!I523=0,"",'Input Data'!I523)</f>
        <v>Used</v>
      </c>
    </row>
    <row r="524" spans="1:9" x14ac:dyDescent="0.25">
      <c r="A524" s="4">
        <f>IF('Input Data'!A524="","",'Input Data'!A524-1)</f>
        <v>7</v>
      </c>
      <c r="B524" s="3" t="str">
        <f>IF(A524="","",CONCATENATE(REPT("+",(A524)),'Input Data'!B524))</f>
        <v>+++++++Date And Place Of Birth</v>
      </c>
      <c r="C524" s="3" t="str">
        <f t="shared" si="17"/>
        <v>+++++++DateAndPlaceOfBirth</v>
      </c>
      <c r="D524" s="3" t="str">
        <f>IF(C524="","",'Input Data'!D524)</f>
        <v>DtAndPlcOfBirth</v>
      </c>
      <c r="E524" s="3" t="str">
        <f>IF('Input Data'!E524=0,"",'Input Data'!E524)</f>
        <v>0..1</v>
      </c>
      <c r="F524" s="19" t="str">
        <f>IF('Input Data'!F524=0,"",'Input Data'!F524)</f>
        <v>0..1</v>
      </c>
      <c r="G524" s="5" t="str">
        <f t="shared" si="16"/>
        <v>PARENT</v>
      </c>
      <c r="H524" s="16" t="str">
        <f>IF('Input Data'!H524=0,"",'Input Data'!H524)</f>
        <v>3.172</v>
      </c>
      <c r="I524" s="17" t="str">
        <f>IF('Input Data'!I524=0,"",'Input Data'!I524)</f>
        <v>Used</v>
      </c>
    </row>
    <row r="525" spans="1:9" x14ac:dyDescent="0.25">
      <c r="A525" s="4">
        <f>IF('Input Data'!A525="","",'Input Data'!A525-1)</f>
        <v>8</v>
      </c>
      <c r="B525" s="3" t="str">
        <f>IF(A525="","",CONCATENATE(REPT("+",(A525)),'Input Data'!B525))</f>
        <v>++++++++Birth Date</v>
      </c>
      <c r="C525" s="3" t="str">
        <f t="shared" si="17"/>
        <v>++++++++BirthDate</v>
      </c>
      <c r="D525" s="3" t="str">
        <f>IF(C525="","",'Input Data'!D525)</f>
        <v>BirthDt</v>
      </c>
      <c r="E525" s="3" t="str">
        <f>IF('Input Data'!E525=0,"",'Input Data'!E525)</f>
        <v>1..1</v>
      </c>
      <c r="F525" s="19" t="str">
        <f>IF('Input Data'!F525=0,"",'Input Data'!F525)</f>
        <v>1..1</v>
      </c>
      <c r="G525" s="5" t="str">
        <f t="shared" si="16"/>
        <v>CHILD</v>
      </c>
      <c r="H525" s="16" t="str">
        <f>IF('Input Data'!H525=0,"",'Input Data'!H525)</f>
        <v>3.173</v>
      </c>
      <c r="I525" s="17" t="str">
        <f>IF('Input Data'!I525=0,"",'Input Data'!I525)</f>
        <v>Used</v>
      </c>
    </row>
    <row r="526" spans="1:9" x14ac:dyDescent="0.25">
      <c r="A526" s="4">
        <f>IF('Input Data'!A526="","",'Input Data'!A526-1)</f>
        <v>8</v>
      </c>
      <c r="B526" s="3" t="str">
        <f>IF(A526="","",CONCATENATE(REPT("+",(A526)),'Input Data'!B526))</f>
        <v>++++++++Province Of Birth</v>
      </c>
      <c r="C526" s="3" t="str">
        <f t="shared" si="17"/>
        <v>++++++++ProvinceOfBirth</v>
      </c>
      <c r="D526" s="3" t="str">
        <f>IF(C526="","",'Input Data'!D526)</f>
        <v>PrvcOfBirth</v>
      </c>
      <c r="E526" s="3" t="str">
        <f>IF('Input Data'!E526=0,"",'Input Data'!E526)</f>
        <v>0..1</v>
      </c>
      <c r="F526" s="19" t="str">
        <f>IF('Input Data'!F526=0,"",'Input Data'!F526)</f>
        <v>0..1</v>
      </c>
      <c r="G526" s="5" t="str">
        <f t="shared" si="16"/>
        <v>CHILD</v>
      </c>
      <c r="H526" s="16" t="str">
        <f>IF('Input Data'!H526=0,"",'Input Data'!H526)</f>
        <v>3.174</v>
      </c>
      <c r="I526" s="17" t="str">
        <f>IF('Input Data'!I526=0,"",'Input Data'!I526)</f>
        <v>Used</v>
      </c>
    </row>
    <row r="527" spans="1:9" x14ac:dyDescent="0.25">
      <c r="A527" s="4">
        <f>IF('Input Data'!A527="","",'Input Data'!A527-1)</f>
        <v>8</v>
      </c>
      <c r="B527" s="3" t="str">
        <f>IF(A527="","",CONCATENATE(REPT("+",(A527)),'Input Data'!B527))</f>
        <v>++++++++City Of Birth</v>
      </c>
      <c r="C527" s="3" t="str">
        <f t="shared" si="17"/>
        <v>++++++++CityOfBirth</v>
      </c>
      <c r="D527" s="3" t="str">
        <f>IF(C527="","",'Input Data'!D527)</f>
        <v>CityOfBirth</v>
      </c>
      <c r="E527" s="3" t="str">
        <f>IF('Input Data'!E527=0,"",'Input Data'!E527)</f>
        <v>1..1</v>
      </c>
      <c r="F527" s="19" t="str">
        <f>IF('Input Data'!F527=0,"",'Input Data'!F527)</f>
        <v>1..1</v>
      </c>
      <c r="G527" s="5" t="str">
        <f t="shared" si="16"/>
        <v>CHILD</v>
      </c>
      <c r="H527" s="16" t="str">
        <f>IF('Input Data'!H527=0,"",'Input Data'!H527)</f>
        <v>3.175</v>
      </c>
      <c r="I527" s="17" t="str">
        <f>IF('Input Data'!I527=0,"",'Input Data'!I527)</f>
        <v>Used</v>
      </c>
    </row>
    <row r="528" spans="1:9" x14ac:dyDescent="0.25">
      <c r="A528" s="4">
        <f>IF('Input Data'!A528="","",'Input Data'!A528-1)</f>
        <v>8</v>
      </c>
      <c r="B528" s="3" t="str">
        <f>IF(A528="","",CONCATENATE(REPT("+",(A528)),'Input Data'!B528))</f>
        <v>++++++++Country name code</v>
      </c>
      <c r="C528" s="3" t="str">
        <f t="shared" si="17"/>
        <v>++++++++Countrynamecode</v>
      </c>
      <c r="D528" s="3" t="str">
        <f>IF(C528="","",'Input Data'!D528)</f>
        <v>CtryOfBirth</v>
      </c>
      <c r="E528" s="3" t="str">
        <f>IF('Input Data'!E528=0,"",'Input Data'!E528)</f>
        <v>1..1</v>
      </c>
      <c r="F528" s="19" t="str">
        <f>IF('Input Data'!F528=0,"",'Input Data'!F528)</f>
        <v>1..1</v>
      </c>
      <c r="G528" s="5" t="str">
        <f t="shared" si="16"/>
        <v>CHILD</v>
      </c>
      <c r="H528" s="16" t="str">
        <f>IF('Input Data'!H528=0,"",'Input Data'!H528)</f>
        <v>3.176</v>
      </c>
      <c r="I528" s="17" t="str">
        <f>IF('Input Data'!I528=0,"",'Input Data'!I528)</f>
        <v>Used</v>
      </c>
    </row>
    <row r="529" spans="1:9" x14ac:dyDescent="0.25">
      <c r="A529" s="4">
        <f>IF('Input Data'!A529="","",'Input Data'!A529-1)</f>
        <v>8</v>
      </c>
      <c r="B529" s="3" t="str">
        <f>IF(A529="","",CONCATENATE(REPT("+",(A529)),'Input Data'!B529))</f>
        <v>++++++++Country Of Birth</v>
      </c>
      <c r="C529" s="3" t="str">
        <f t="shared" si="17"/>
        <v>++++++++CountryOfBirth</v>
      </c>
      <c r="D529" s="3" t="str">
        <f>IF(C529="","",'Input Data'!D529)</f>
        <v>CtryOfBirth</v>
      </c>
      <c r="E529" s="3" t="str">
        <f>IF('Input Data'!E529=0,"",'Input Data'!E529)</f>
        <v>1..1</v>
      </c>
      <c r="F529" s="19" t="str">
        <f>IF('Input Data'!F529=0,"",'Input Data'!F529)</f>
        <v>1..1</v>
      </c>
      <c r="G529" s="5" t="str">
        <f t="shared" si="16"/>
        <v>CHILD</v>
      </c>
      <c r="H529" s="16" t="str">
        <f>IF('Input Data'!H529=0,"",'Input Data'!H529)</f>
        <v>3.176</v>
      </c>
      <c r="I529" s="17" t="str">
        <f>IF('Input Data'!I529=0,"",'Input Data'!I529)</f>
        <v>Used</v>
      </c>
    </row>
    <row r="530" spans="1:9" x14ac:dyDescent="0.25">
      <c r="A530" s="4">
        <f>IF('Input Data'!A530="","",'Input Data'!A530-1)</f>
        <v>7</v>
      </c>
      <c r="B530" s="3" t="str">
        <f>IF(A530="","",CONCATENATE(REPT("+",(A530)),'Input Data'!B530))</f>
        <v>+++++++Other</v>
      </c>
      <c r="C530" s="3" t="str">
        <f t="shared" si="17"/>
        <v>+++++++Other</v>
      </c>
      <c r="D530" s="3" t="str">
        <f>IF(C530="","",'Input Data'!D530)</f>
        <v>Othr</v>
      </c>
      <c r="E530" s="3" t="str">
        <f>IF('Input Data'!E530=0,"",'Input Data'!E530)</f>
        <v>0..n</v>
      </c>
      <c r="F530" s="19" t="str">
        <f>IF('Input Data'!F530=0,"",'Input Data'!F530)</f>
        <v>0..n</v>
      </c>
      <c r="G530" s="5" t="str">
        <f t="shared" si="16"/>
        <v>PARENT</v>
      </c>
      <c r="H530" s="16" t="str">
        <f>IF('Input Data'!H530=0,"",'Input Data'!H530)</f>
        <v>3.177</v>
      </c>
      <c r="I530" s="17" t="str">
        <f>IF('Input Data'!I530=0,"",'Input Data'!I530)</f>
        <v>Used</v>
      </c>
    </row>
    <row r="531" spans="1:9" x14ac:dyDescent="0.25">
      <c r="A531" s="4">
        <f>IF('Input Data'!A531="","",'Input Data'!A531-1)</f>
        <v>8</v>
      </c>
      <c r="B531" s="3" t="str">
        <f>IF(A531="","",CONCATENATE(REPT("+",(A531)),'Input Data'!B531))</f>
        <v>++++++++Identification</v>
      </c>
      <c r="C531" s="3" t="str">
        <f t="shared" si="17"/>
        <v>++++++++Identification</v>
      </c>
      <c r="D531" s="3" t="str">
        <f>IF(C531="","",'Input Data'!D531)</f>
        <v>Id</v>
      </c>
      <c r="E531" s="3" t="str">
        <f>IF('Input Data'!E531=0,"",'Input Data'!E531)</f>
        <v>1..1</v>
      </c>
      <c r="F531" s="19" t="str">
        <f>IF('Input Data'!F531=0,"",'Input Data'!F531)</f>
        <v>1..1</v>
      </c>
      <c r="G531" s="5" t="str">
        <f t="shared" si="16"/>
        <v>CHILD</v>
      </c>
      <c r="H531" s="16" t="str">
        <f>IF('Input Data'!H531=0,"",'Input Data'!H531)</f>
        <v>3.178</v>
      </c>
      <c r="I531" s="17" t="str">
        <f>IF('Input Data'!I531=0,"",'Input Data'!I531)</f>
        <v>Used</v>
      </c>
    </row>
    <row r="532" spans="1:9" x14ac:dyDescent="0.25">
      <c r="A532" s="4">
        <f>IF('Input Data'!A532="","",'Input Data'!A532-1)</f>
        <v>8</v>
      </c>
      <c r="B532" s="3" t="str">
        <f>IF(A532="","",CONCATENATE(REPT("+",(A532)),'Input Data'!B532))</f>
        <v>++++++++Scheme Name</v>
      </c>
      <c r="C532" s="3" t="str">
        <f t="shared" si="17"/>
        <v>++++++++SchemeName</v>
      </c>
      <c r="D532" s="3" t="str">
        <f>IF(C532="","",'Input Data'!D532)</f>
        <v>SchmeNm</v>
      </c>
      <c r="E532" s="3" t="str">
        <f>IF('Input Data'!E532=0,"",'Input Data'!E532)</f>
        <v>0..1</v>
      </c>
      <c r="F532" s="19" t="str">
        <f>IF('Input Data'!F532=0,"",'Input Data'!F532)</f>
        <v>0..1</v>
      </c>
      <c r="G532" s="5" t="str">
        <f t="shared" si="16"/>
        <v>PARENT</v>
      </c>
      <c r="H532" s="16" t="str">
        <f>IF('Input Data'!H532=0,"",'Input Data'!H532)</f>
        <v>3.179</v>
      </c>
      <c r="I532" s="17" t="str">
        <f>IF('Input Data'!I532=0,"",'Input Data'!I532)</f>
        <v>Used</v>
      </c>
    </row>
    <row r="533" spans="1:9" x14ac:dyDescent="0.25">
      <c r="A533" s="4">
        <f>IF('Input Data'!A533="","",'Input Data'!A533-1)</f>
        <v>9</v>
      </c>
      <c r="B533" s="3" t="str">
        <f>IF(A533="","",CONCATENATE(REPT("+",(A533)),'Input Data'!B533))</f>
        <v>+++++++++Code</v>
      </c>
      <c r="C533" s="3" t="str">
        <f t="shared" si="17"/>
        <v>+++++++++Code</v>
      </c>
      <c r="D533" s="3" t="str">
        <f>IF(C533="","",'Input Data'!D533)</f>
        <v>Cd</v>
      </c>
      <c r="E533" s="3" t="str">
        <f>IF('Input Data'!E533=0,"",'Input Data'!E533)</f>
        <v>1..1</v>
      </c>
      <c r="F533" s="19" t="str">
        <f>IF('Input Data'!F533=0,"",'Input Data'!F533)</f>
        <v>1..1</v>
      </c>
      <c r="G533" s="5" t="str">
        <f t="shared" si="16"/>
        <v>CHILD</v>
      </c>
      <c r="H533" s="16" t="str">
        <f>IF('Input Data'!H533=0,"",'Input Data'!H533)</f>
        <v>3.180</v>
      </c>
      <c r="I533" s="17" t="str">
        <f>IF('Input Data'!I533=0,"",'Input Data'!I533)</f>
        <v>Used</v>
      </c>
    </row>
    <row r="534" spans="1:9" x14ac:dyDescent="0.25">
      <c r="A534" s="4">
        <f>IF('Input Data'!A534="","",'Input Data'!A534-1)</f>
        <v>9</v>
      </c>
      <c r="B534" s="3" t="str">
        <f>IF(A534="","",CONCATENATE(REPT("+",(A534)),'Input Data'!B534))</f>
        <v>+++++++++Proprietary</v>
      </c>
      <c r="C534" s="3" t="str">
        <f t="shared" si="17"/>
        <v>+++++++++Proprietary</v>
      </c>
      <c r="D534" s="3" t="str">
        <f>IF(C534="","",'Input Data'!D534)</f>
        <v>Prtry</v>
      </c>
      <c r="E534" s="3" t="str">
        <f>IF('Input Data'!E534=0,"",'Input Data'!E534)</f>
        <v>1..1</v>
      </c>
      <c r="F534" s="19" t="str">
        <f>IF('Input Data'!F534=0,"",'Input Data'!F534)</f>
        <v>1..1</v>
      </c>
      <c r="G534" s="5" t="str">
        <f t="shared" si="16"/>
        <v>CHILD</v>
      </c>
      <c r="H534" s="16" t="str">
        <f>IF('Input Data'!H534=0,"",'Input Data'!H534)</f>
        <v>3.181</v>
      </c>
      <c r="I534" s="17" t="str">
        <f>IF('Input Data'!I534=0,"",'Input Data'!I534)</f>
        <v>Used</v>
      </c>
    </row>
    <row r="535" spans="1:9" x14ac:dyDescent="0.25">
      <c r="A535" s="4">
        <f>IF('Input Data'!A535="","",'Input Data'!A535-1)</f>
        <v>8</v>
      </c>
      <c r="B535" s="3" t="str">
        <f>IF(A535="","",CONCATENATE(REPT("+",(A535)),'Input Data'!B535))</f>
        <v>++++++++Issuer</v>
      </c>
      <c r="C535" s="3" t="str">
        <f t="shared" si="17"/>
        <v>++++++++Issuer</v>
      </c>
      <c r="D535" s="3" t="str">
        <f>IF(C535="","",'Input Data'!D535)</f>
        <v>Issr</v>
      </c>
      <c r="E535" s="3" t="str">
        <f>IF('Input Data'!E535=0,"",'Input Data'!E535)</f>
        <v>0..1</v>
      </c>
      <c r="F535" s="19" t="str">
        <f>IF('Input Data'!F535=0,"",'Input Data'!F535)</f>
        <v>0..1</v>
      </c>
      <c r="G535" s="5" t="str">
        <f t="shared" si="16"/>
        <v>CHILD</v>
      </c>
      <c r="H535" s="16" t="str">
        <f>IF('Input Data'!H535=0,"",'Input Data'!H535)</f>
        <v>3.182</v>
      </c>
      <c r="I535" s="17" t="str">
        <f>IF('Input Data'!I535=0,"",'Input Data'!I535)</f>
        <v>Used</v>
      </c>
    </row>
    <row r="536" spans="1:9" x14ac:dyDescent="0.25">
      <c r="A536" s="4">
        <f>IF('Input Data'!A536="","",'Input Data'!A536-1)</f>
        <v>5</v>
      </c>
      <c r="B536" s="3" t="str">
        <f>IF(A536="","",CONCATENATE(REPT("+",(A536)),'Input Data'!B536))</f>
        <v>+++++Country name code</v>
      </c>
      <c r="C536" s="3" t="str">
        <f t="shared" si="17"/>
        <v>+++++Countrynamecode</v>
      </c>
      <c r="D536" s="3" t="str">
        <f>IF(C536="","",'Input Data'!D536)</f>
        <v>CtryOfRes</v>
      </c>
      <c r="E536" s="3" t="str">
        <f>IF('Input Data'!E536=0,"",'Input Data'!E536)</f>
        <v>0..1</v>
      </c>
      <c r="F536" s="19" t="str">
        <f>IF('Input Data'!F536=0,"",'Input Data'!F536)</f>
        <v>0..1</v>
      </c>
      <c r="G536" s="5" t="str">
        <f t="shared" si="16"/>
        <v>CHILD</v>
      </c>
      <c r="H536" s="16" t="str">
        <f>IF('Input Data'!H536=0,"",'Input Data'!H536)</f>
        <v>3.183</v>
      </c>
      <c r="I536" s="17" t="str">
        <f>IF('Input Data'!I536=0,"",'Input Data'!I536)</f>
        <v>Used</v>
      </c>
    </row>
    <row r="537" spans="1:9" x14ac:dyDescent="0.25">
      <c r="A537" s="4">
        <f>IF('Input Data'!A537="","",'Input Data'!A537-1)</f>
        <v>5</v>
      </c>
      <c r="B537" s="3" t="str">
        <f>IF(A537="","",CONCATENATE(REPT("+",(A537)),'Input Data'!B537))</f>
        <v>+++++Country Of Residence</v>
      </c>
      <c r="C537" s="3" t="str">
        <f t="shared" si="17"/>
        <v>+++++CountryOfResidence</v>
      </c>
      <c r="D537" s="3" t="str">
        <f>IF(C537="","",'Input Data'!D537)</f>
        <v>CtryOfRes</v>
      </c>
      <c r="E537" s="3" t="str">
        <f>IF('Input Data'!E537=0,"",'Input Data'!E537)</f>
        <v>0..1</v>
      </c>
      <c r="F537" s="19" t="str">
        <f>IF('Input Data'!F537=0,"",'Input Data'!F537)</f>
        <v>0..1</v>
      </c>
      <c r="G537" s="5" t="str">
        <f t="shared" si="16"/>
        <v>CHILD</v>
      </c>
      <c r="H537" s="16" t="str">
        <f>IF('Input Data'!H537=0,"",'Input Data'!H537)</f>
        <v>3.183</v>
      </c>
      <c r="I537" s="17" t="str">
        <f>IF('Input Data'!I537=0,"",'Input Data'!I537)</f>
        <v>Used</v>
      </c>
    </row>
    <row r="538" spans="1:9" x14ac:dyDescent="0.25">
      <c r="A538" s="4">
        <f>IF('Input Data'!A538="","",'Input Data'!A538-1)</f>
        <v>5</v>
      </c>
      <c r="B538" s="3" t="str">
        <f>IF(A538="","",CONCATENATE(REPT("+",(A538)),'Input Data'!B538))</f>
        <v>+++++Contact Details</v>
      </c>
      <c r="C538" s="3" t="str">
        <f t="shared" si="17"/>
        <v>+++++ContactDetails</v>
      </c>
      <c r="D538" s="3" t="str">
        <f>IF(C538="","",'Input Data'!D538)</f>
        <v>CtctDtls</v>
      </c>
      <c r="E538" s="3" t="str">
        <f>IF('Input Data'!E538=0,"",'Input Data'!E538)</f>
        <v>0..1</v>
      </c>
      <c r="F538" s="19" t="str">
        <f>IF('Input Data'!F538=0,"",'Input Data'!F538)</f>
        <v>0..1</v>
      </c>
      <c r="G538" s="5" t="str">
        <f t="shared" si="16"/>
        <v>PARENT</v>
      </c>
      <c r="H538" s="16" t="str">
        <f>IF('Input Data'!H538=0,"",'Input Data'!H538)</f>
        <v>3.184</v>
      </c>
      <c r="I538" s="17" t="str">
        <f>IF('Input Data'!I538=0,"",'Input Data'!I538)</f>
        <v>Used</v>
      </c>
    </row>
    <row r="539" spans="1:9" x14ac:dyDescent="0.25">
      <c r="A539" s="4">
        <f>IF('Input Data'!A539="","",'Input Data'!A539-1)</f>
        <v>6</v>
      </c>
      <c r="B539" s="3" t="str">
        <f>IF(A539="","",CONCATENATE(REPT("+",(A539)),'Input Data'!B539))</f>
        <v>++++++Name Prefix</v>
      </c>
      <c r="C539" s="3" t="str">
        <f t="shared" si="17"/>
        <v>++++++NamePrefix</v>
      </c>
      <c r="D539" s="3" t="str">
        <f>IF(C539="","",'Input Data'!D539)</f>
        <v>NmPrfx</v>
      </c>
      <c r="E539" s="3" t="str">
        <f>IF('Input Data'!E539=0,"",'Input Data'!E539)</f>
        <v>0..1</v>
      </c>
      <c r="F539" s="19" t="str">
        <f>IF('Input Data'!F539=0,"",'Input Data'!F539)</f>
        <v>0..1</v>
      </c>
      <c r="G539" s="5" t="str">
        <f t="shared" si="16"/>
        <v>CHILD</v>
      </c>
      <c r="H539" s="16" t="str">
        <f>IF('Input Data'!H539=0,"",'Input Data'!H539)</f>
        <v>3.185</v>
      </c>
      <c r="I539" s="17" t="str">
        <f>IF('Input Data'!I539=0,"",'Input Data'!I539)</f>
        <v>Used</v>
      </c>
    </row>
    <row r="540" spans="1:9" x14ac:dyDescent="0.25">
      <c r="A540" s="4">
        <f>IF('Input Data'!A540="","",'Input Data'!A540-1)</f>
        <v>6</v>
      </c>
      <c r="B540" s="3" t="str">
        <f>IF(A540="","",CONCATENATE(REPT("+",(A540)),'Input Data'!B540))</f>
        <v>++++++Name</v>
      </c>
      <c r="C540" s="3" t="str">
        <f t="shared" si="17"/>
        <v>++++++Name</v>
      </c>
      <c r="D540" s="3" t="str">
        <f>IF(C540="","",'Input Data'!D540)</f>
        <v>Nm</v>
      </c>
      <c r="E540" s="3" t="str">
        <f>IF('Input Data'!E540=0,"",'Input Data'!E540)</f>
        <v>0..1</v>
      </c>
      <c r="F540" s="19" t="str">
        <f>IF('Input Data'!F540=0,"",'Input Data'!F540)</f>
        <v>0..1</v>
      </c>
      <c r="G540" s="5" t="str">
        <f t="shared" si="16"/>
        <v>CHILD</v>
      </c>
      <c r="H540" s="16" t="str">
        <f>IF('Input Data'!H540=0,"",'Input Data'!H540)</f>
        <v>3.186</v>
      </c>
      <c r="I540" s="17" t="str">
        <f>IF('Input Data'!I540=0,"",'Input Data'!I540)</f>
        <v>Used</v>
      </c>
    </row>
    <row r="541" spans="1:9" x14ac:dyDescent="0.25">
      <c r="A541" s="4">
        <f>IF('Input Data'!A541="","",'Input Data'!A541-1)</f>
        <v>6</v>
      </c>
      <c r="B541" s="3" t="str">
        <f>IF(A541="","",CONCATENATE(REPT("+",(A541)),'Input Data'!B541))</f>
        <v>++++++Phone Number</v>
      </c>
      <c r="C541" s="3" t="str">
        <f t="shared" si="17"/>
        <v>++++++PhoneNumber</v>
      </c>
      <c r="D541" s="3" t="str">
        <f>IF(C541="","",'Input Data'!D541)</f>
        <v>PhneNb</v>
      </c>
      <c r="E541" s="3" t="str">
        <f>IF('Input Data'!E541=0,"",'Input Data'!E541)</f>
        <v>0..1</v>
      </c>
      <c r="F541" s="19" t="str">
        <f>IF('Input Data'!F541=0,"",'Input Data'!F541)</f>
        <v>0..1</v>
      </c>
      <c r="G541" s="5" t="str">
        <f t="shared" si="16"/>
        <v>CHILD</v>
      </c>
      <c r="H541" s="16" t="str">
        <f>IF('Input Data'!H541=0,"",'Input Data'!H541)</f>
        <v>3.187</v>
      </c>
      <c r="I541" s="17" t="str">
        <f>IF('Input Data'!I541=0,"",'Input Data'!I541)</f>
        <v>Used</v>
      </c>
    </row>
    <row r="542" spans="1:9" x14ac:dyDescent="0.25">
      <c r="A542" s="4">
        <f>IF('Input Data'!A542="","",'Input Data'!A542-1)</f>
        <v>6</v>
      </c>
      <c r="B542" s="3" t="str">
        <f>IF(A542="","",CONCATENATE(REPT("+",(A542)),'Input Data'!B542))</f>
        <v>++++++Mobile Number</v>
      </c>
      <c r="C542" s="3" t="str">
        <f t="shared" si="17"/>
        <v>++++++MobileNumber</v>
      </c>
      <c r="D542" s="3" t="str">
        <f>IF(C542="","",'Input Data'!D542)</f>
        <v>MobNb</v>
      </c>
      <c r="E542" s="3" t="str">
        <f>IF('Input Data'!E542=0,"",'Input Data'!E542)</f>
        <v>0..1</v>
      </c>
      <c r="F542" s="19" t="str">
        <f>IF('Input Data'!F542=0,"",'Input Data'!F542)</f>
        <v>0..1</v>
      </c>
      <c r="G542" s="5" t="str">
        <f t="shared" si="16"/>
        <v>CHILD</v>
      </c>
      <c r="H542" s="16" t="str">
        <f>IF('Input Data'!H542=0,"",'Input Data'!H542)</f>
        <v>3.188</v>
      </c>
      <c r="I542" s="17" t="str">
        <f>IF('Input Data'!I542=0,"",'Input Data'!I542)</f>
        <v>Used</v>
      </c>
    </row>
    <row r="543" spans="1:9" x14ac:dyDescent="0.25">
      <c r="A543" s="4">
        <f>IF('Input Data'!A543="","",'Input Data'!A543-1)</f>
        <v>6</v>
      </c>
      <c r="B543" s="3" t="str">
        <f>IF(A543="","",CONCATENATE(REPT("+",(A543)),'Input Data'!B543))</f>
        <v>++++++Fax Number</v>
      </c>
      <c r="C543" s="3" t="str">
        <f t="shared" si="17"/>
        <v>++++++FaxNumber</v>
      </c>
      <c r="D543" s="3" t="str">
        <f>IF(C543="","",'Input Data'!D543)</f>
        <v>FaxNb</v>
      </c>
      <c r="E543" s="3" t="str">
        <f>IF('Input Data'!E543=0,"",'Input Data'!E543)</f>
        <v>0..1</v>
      </c>
      <c r="F543" s="19" t="str">
        <f>IF('Input Data'!F543=0,"",'Input Data'!F543)</f>
        <v>0..1</v>
      </c>
      <c r="G543" s="5" t="str">
        <f t="shared" si="16"/>
        <v>CHILD</v>
      </c>
      <c r="H543" s="16" t="str">
        <f>IF('Input Data'!H543=0,"",'Input Data'!H543)</f>
        <v>3.189</v>
      </c>
      <c r="I543" s="17" t="str">
        <f>IF('Input Data'!I543=0,"",'Input Data'!I543)</f>
        <v>Used</v>
      </c>
    </row>
    <row r="544" spans="1:9" x14ac:dyDescent="0.25">
      <c r="A544" s="4">
        <f>IF('Input Data'!A544="","",'Input Data'!A544-1)</f>
        <v>6</v>
      </c>
      <c r="B544" s="3" t="str">
        <f>IF(A544="","",CONCATENATE(REPT("+",(A544)),'Input Data'!B544))</f>
        <v>++++++Email Address</v>
      </c>
      <c r="C544" s="3" t="str">
        <f t="shared" si="17"/>
        <v>++++++EmailAddress</v>
      </c>
      <c r="D544" s="3" t="str">
        <f>IF(C544="","",'Input Data'!D544)</f>
        <v>EmailAdr</v>
      </c>
      <c r="E544" s="3" t="str">
        <f>IF('Input Data'!E544=0,"",'Input Data'!E544)</f>
        <v>0..1</v>
      </c>
      <c r="F544" s="19" t="str">
        <f>IF('Input Data'!F544=0,"",'Input Data'!F544)</f>
        <v>0..1</v>
      </c>
      <c r="G544" s="5" t="str">
        <f t="shared" si="16"/>
        <v>CHILD</v>
      </c>
      <c r="H544" s="16" t="str">
        <f>IF('Input Data'!H544=0,"",'Input Data'!H544)</f>
        <v>3.190</v>
      </c>
      <c r="I544" s="17" t="str">
        <f>IF('Input Data'!I544=0,"",'Input Data'!I544)</f>
        <v>Used</v>
      </c>
    </row>
    <row r="545" spans="1:9" x14ac:dyDescent="0.25">
      <c r="A545" s="4">
        <f>IF('Input Data'!A545="","",'Input Data'!A545-1)</f>
        <v>6</v>
      </c>
      <c r="B545" s="3" t="str">
        <f>IF(A545="","",CONCATENATE(REPT("+",(A545)),'Input Data'!B545))</f>
        <v>++++++Other</v>
      </c>
      <c r="C545" s="3" t="str">
        <f t="shared" si="17"/>
        <v>++++++Other</v>
      </c>
      <c r="D545" s="3" t="str">
        <f>IF(C545="","",'Input Data'!D545)</f>
        <v>Othr</v>
      </c>
      <c r="E545" s="3" t="str">
        <f>IF('Input Data'!E545=0,"",'Input Data'!E545)</f>
        <v>0..1</v>
      </c>
      <c r="F545" s="19" t="str">
        <f>IF('Input Data'!F545=0,"",'Input Data'!F545)</f>
        <v>0..1</v>
      </c>
      <c r="G545" s="5" t="str">
        <f t="shared" si="16"/>
        <v>CHILD</v>
      </c>
      <c r="H545" s="16" t="str">
        <f>IF('Input Data'!H545=0,"",'Input Data'!H545)</f>
        <v>3.191</v>
      </c>
      <c r="I545" s="17" t="str">
        <f>IF('Input Data'!I545=0,"",'Input Data'!I545)</f>
        <v>Used</v>
      </c>
    </row>
    <row r="546" spans="1:9" x14ac:dyDescent="0.25">
      <c r="A546" s="4">
        <f>IF('Input Data'!A546="","",'Input Data'!A546-1)</f>
        <v>4</v>
      </c>
      <c r="B546" s="3" t="str">
        <f>IF(A546="","",CONCATENATE(REPT("+",(A546)),'Input Data'!B546))</f>
        <v>++++Agent</v>
      </c>
      <c r="C546" s="3" t="str">
        <f t="shared" si="17"/>
        <v>++++Agent</v>
      </c>
      <c r="D546" s="3" t="str">
        <f>IF(C546="","",'Input Data'!D546)</f>
        <v>Agt</v>
      </c>
      <c r="E546" s="3" t="str">
        <f>IF('Input Data'!E546=0,"",'Input Data'!E546)</f>
        <v>1..1</v>
      </c>
      <c r="F546" s="19" t="str">
        <f>IF('Input Data'!F546=0,"",'Input Data'!F546)</f>
        <v>1..1</v>
      </c>
      <c r="G546" s="5" t="str">
        <f t="shared" si="16"/>
        <v>PARENT</v>
      </c>
      <c r="H546" s="16" t="str">
        <f>IF('Input Data'!H546=0,"",'Input Data'!H546)</f>
        <v>3.192</v>
      </c>
      <c r="I546" s="17" t="str">
        <f>IF('Input Data'!I546=0,"",'Input Data'!I546)</f>
        <v>Used</v>
      </c>
    </row>
    <row r="547" spans="1:9" x14ac:dyDescent="0.25">
      <c r="A547" s="4">
        <f>IF('Input Data'!A547="","",'Input Data'!A547-1)</f>
        <v>5</v>
      </c>
      <c r="B547" s="3" t="str">
        <f>IF(A547="","",CONCATENATE(REPT("+",(A547)),'Input Data'!B547))</f>
        <v>+++++Financial Institution Identification</v>
      </c>
      <c r="C547" s="3" t="str">
        <f t="shared" si="17"/>
        <v>+++++FinancialInstitutionIdentification</v>
      </c>
      <c r="D547" s="3" t="str">
        <f>IF(C547="","",'Input Data'!D547)</f>
        <v>FinInstnId</v>
      </c>
      <c r="E547" s="3" t="str">
        <f>IF('Input Data'!E547=0,"",'Input Data'!E547)</f>
        <v>1..1</v>
      </c>
      <c r="F547" s="19" t="str">
        <f>IF('Input Data'!F547=0,"",'Input Data'!F547)</f>
        <v>1..1</v>
      </c>
      <c r="G547" s="5" t="str">
        <f t="shared" si="16"/>
        <v>PARENT</v>
      </c>
      <c r="H547" s="16" t="str">
        <f>IF('Input Data'!H547=0,"",'Input Data'!H547)</f>
        <v>3.193</v>
      </c>
      <c r="I547" s="17" t="str">
        <f>IF('Input Data'!I547=0,"",'Input Data'!I547)</f>
        <v>Used</v>
      </c>
    </row>
    <row r="548" spans="1:9" x14ac:dyDescent="0.25">
      <c r="A548" s="4">
        <f>IF('Input Data'!A548="","",'Input Data'!A548-1)</f>
        <v>6</v>
      </c>
      <c r="B548" s="3" t="str">
        <f>IF(A548="","",CONCATENATE(REPT("+",(A548)),'Input Data'!B548))</f>
        <v>++++++BICFI</v>
      </c>
      <c r="C548" s="3" t="str">
        <f t="shared" si="17"/>
        <v>++++++BICFI</v>
      </c>
      <c r="D548" s="3" t="str">
        <f>IF(C548="","",'Input Data'!D548)</f>
        <v>BICFI</v>
      </c>
      <c r="E548" s="3" t="str">
        <f>IF('Input Data'!E548=0,"",'Input Data'!E548)</f>
        <v>0..1</v>
      </c>
      <c r="F548" s="19" t="str">
        <f>IF('Input Data'!F548=0,"",'Input Data'!F548)</f>
        <v>0..1</v>
      </c>
      <c r="G548" s="5" t="str">
        <f t="shared" si="16"/>
        <v>CHILD</v>
      </c>
      <c r="H548" s="16" t="str">
        <f>IF('Input Data'!H548=0,"",'Input Data'!H548)</f>
        <v>3.194</v>
      </c>
      <c r="I548" s="17" t="str">
        <f>IF('Input Data'!I548=0,"",'Input Data'!I548)</f>
        <v>Used</v>
      </c>
    </row>
    <row r="549" spans="1:9" x14ac:dyDescent="0.25">
      <c r="A549" s="4">
        <f>IF('Input Data'!A549="","",'Input Data'!A549-1)</f>
        <v>6</v>
      </c>
      <c r="B549" s="3" t="str">
        <f>IF(A549="","",CONCATENATE(REPT("+",(A549)),'Input Data'!B549))</f>
        <v>++++++Clearing System Member Identification</v>
      </c>
      <c r="C549" s="3" t="str">
        <f t="shared" si="17"/>
        <v>++++++ClearingSystemMemberIdentification</v>
      </c>
      <c r="D549" s="3" t="str">
        <f>IF(C549="","",'Input Data'!D549)</f>
        <v>ClrSysMmbId</v>
      </c>
      <c r="E549" s="3" t="str">
        <f>IF('Input Data'!E549=0,"",'Input Data'!E549)</f>
        <v>0..1</v>
      </c>
      <c r="F549" s="19" t="str">
        <f>IF('Input Data'!F549=0,"",'Input Data'!F549)</f>
        <v>0..1</v>
      </c>
      <c r="G549" s="5" t="str">
        <f t="shared" si="16"/>
        <v>PARENT</v>
      </c>
      <c r="H549" s="16" t="str">
        <f>IF('Input Data'!H549=0,"",'Input Data'!H549)</f>
        <v>3.195</v>
      </c>
      <c r="I549" s="17" t="str">
        <f>IF('Input Data'!I549=0,"",'Input Data'!I549)</f>
        <v>Used</v>
      </c>
    </row>
    <row r="550" spans="1:9" x14ac:dyDescent="0.25">
      <c r="A550" s="4">
        <f>IF('Input Data'!A550="","",'Input Data'!A550-1)</f>
        <v>7</v>
      </c>
      <c r="B550" s="3" t="str">
        <f>IF(A550="","",CONCATENATE(REPT("+",(A550)),'Input Data'!B550))</f>
        <v>+++++++Clearing System Identification</v>
      </c>
      <c r="C550" s="3" t="str">
        <f t="shared" si="17"/>
        <v>+++++++ClearingSystemIdentification</v>
      </c>
      <c r="D550" s="3" t="str">
        <f>IF(C550="","",'Input Data'!D550)</f>
        <v>ClrSysId</v>
      </c>
      <c r="E550" s="3" t="str">
        <f>IF('Input Data'!E550=0,"",'Input Data'!E550)</f>
        <v>0..1</v>
      </c>
      <c r="F550" s="19" t="str">
        <f>IF('Input Data'!F550=0,"",'Input Data'!F550)</f>
        <v>0..1</v>
      </c>
      <c r="G550" s="5" t="str">
        <f t="shared" si="16"/>
        <v>PARENT</v>
      </c>
      <c r="H550" s="16" t="str">
        <f>IF('Input Data'!H550=0,"",'Input Data'!H550)</f>
        <v>3.196</v>
      </c>
      <c r="I550" s="17" t="str">
        <f>IF('Input Data'!I550=0,"",'Input Data'!I550)</f>
        <v>Used</v>
      </c>
    </row>
    <row r="551" spans="1:9" x14ac:dyDescent="0.25">
      <c r="A551" s="4">
        <f>IF('Input Data'!A551="","",'Input Data'!A551-1)</f>
        <v>8</v>
      </c>
      <c r="B551" s="3" t="str">
        <f>IF(A551="","",CONCATENATE(REPT("+",(A551)),'Input Data'!B551))</f>
        <v>++++++++Code</v>
      </c>
      <c r="C551" s="3" t="str">
        <f t="shared" si="17"/>
        <v>++++++++Code</v>
      </c>
      <c r="D551" s="3" t="str">
        <f>IF(C551="","",'Input Data'!D551)</f>
        <v>Cd</v>
      </c>
      <c r="E551" s="3" t="str">
        <f>IF('Input Data'!E551=0,"",'Input Data'!E551)</f>
        <v>1..1</v>
      </c>
      <c r="F551" s="19" t="str">
        <f>IF('Input Data'!F551=0,"",'Input Data'!F551)</f>
        <v>1..1</v>
      </c>
      <c r="G551" s="5" t="str">
        <f t="shared" si="16"/>
        <v>CHILD</v>
      </c>
      <c r="H551" s="16" t="str">
        <f>IF('Input Data'!H551=0,"",'Input Data'!H551)</f>
        <v>3.197</v>
      </c>
      <c r="I551" s="17" t="str">
        <f>IF('Input Data'!I551=0,"",'Input Data'!I551)</f>
        <v>Used</v>
      </c>
    </row>
    <row r="552" spans="1:9" x14ac:dyDescent="0.25">
      <c r="A552" s="4">
        <f>IF('Input Data'!A552="","",'Input Data'!A552-1)</f>
        <v>8</v>
      </c>
      <c r="B552" s="3" t="str">
        <f>IF(A552="","",CONCATENATE(REPT("+",(A552)),'Input Data'!B552))</f>
        <v>++++++++Proprietary</v>
      </c>
      <c r="C552" s="3" t="str">
        <f t="shared" si="17"/>
        <v>++++++++Proprietary</v>
      </c>
      <c r="D552" s="3" t="str">
        <f>IF(C552="","",'Input Data'!D552)</f>
        <v>Prtry</v>
      </c>
      <c r="E552" s="3" t="str">
        <f>IF('Input Data'!E552=0,"",'Input Data'!E552)</f>
        <v>1..1</v>
      </c>
      <c r="F552" s="19" t="str">
        <f>IF('Input Data'!F552=0,"",'Input Data'!F552)</f>
        <v>1..1</v>
      </c>
      <c r="G552" s="5" t="str">
        <f t="shared" si="16"/>
        <v>CHILD</v>
      </c>
      <c r="H552" s="16" t="str">
        <f>IF('Input Data'!H552=0,"",'Input Data'!H552)</f>
        <v>3.198</v>
      </c>
      <c r="I552" s="17" t="str">
        <f>IF('Input Data'!I552=0,"",'Input Data'!I552)</f>
        <v>NotUsed</v>
      </c>
    </row>
    <row r="553" spans="1:9" x14ac:dyDescent="0.25">
      <c r="A553" s="4">
        <f>IF('Input Data'!A553="","",'Input Data'!A553-1)</f>
        <v>7</v>
      </c>
      <c r="B553" s="3" t="str">
        <f>IF(A553="","",CONCATENATE(REPT("+",(A553)),'Input Data'!B553))</f>
        <v>+++++++Member Identification</v>
      </c>
      <c r="C553" s="3" t="str">
        <f t="shared" si="17"/>
        <v>+++++++MemberIdentification</v>
      </c>
      <c r="D553" s="3" t="str">
        <f>IF(C553="","",'Input Data'!D553)</f>
        <v>MmbId</v>
      </c>
      <c r="E553" s="3" t="str">
        <f>IF('Input Data'!E553=0,"",'Input Data'!E553)</f>
        <v>1..1</v>
      </c>
      <c r="F553" s="19" t="str">
        <f>IF('Input Data'!F553=0,"",'Input Data'!F553)</f>
        <v>1..1</v>
      </c>
      <c r="G553" s="5" t="str">
        <f t="shared" si="16"/>
        <v>CHILD</v>
      </c>
      <c r="H553" s="16" t="str">
        <f>IF('Input Data'!H553=0,"",'Input Data'!H553)</f>
        <v>3.199</v>
      </c>
      <c r="I553" s="17" t="str">
        <f>IF('Input Data'!I553=0,"",'Input Data'!I553)</f>
        <v>Used</v>
      </c>
    </row>
    <row r="554" spans="1:9" x14ac:dyDescent="0.25">
      <c r="A554" s="4">
        <f>IF('Input Data'!A554="","",'Input Data'!A554-1)</f>
        <v>6</v>
      </c>
      <c r="B554" s="3" t="str">
        <f>IF(A554="","",CONCATENATE(REPT("+",(A554)),'Input Data'!B554))</f>
        <v>++++++Name</v>
      </c>
      <c r="C554" s="3" t="str">
        <f t="shared" si="17"/>
        <v>++++++Name</v>
      </c>
      <c r="D554" s="3" t="str">
        <f>IF(C554="","",'Input Data'!D554)</f>
        <v>Nm</v>
      </c>
      <c r="E554" s="3" t="str">
        <f>IF('Input Data'!E554=0,"",'Input Data'!E554)</f>
        <v>0..1</v>
      </c>
      <c r="F554" s="19" t="str">
        <f>IF('Input Data'!F554=0,"",'Input Data'!F554)</f>
        <v>0..1</v>
      </c>
      <c r="G554" s="5" t="str">
        <f t="shared" si="16"/>
        <v>CHILD</v>
      </c>
      <c r="H554" s="16" t="str">
        <f>IF('Input Data'!H554=0,"",'Input Data'!H554)</f>
        <v>3.200</v>
      </c>
      <c r="I554" s="17" t="str">
        <f>IF('Input Data'!I554=0,"",'Input Data'!I554)</f>
        <v>NotUsed</v>
      </c>
    </row>
    <row r="555" spans="1:9" x14ac:dyDescent="0.25">
      <c r="A555" s="4">
        <f>IF('Input Data'!A555="","",'Input Data'!A555-1)</f>
        <v>6</v>
      </c>
      <c r="B555" s="3" t="str">
        <f>IF(A555="","",CONCATENATE(REPT("+",(A555)),'Input Data'!B555))</f>
        <v>++++++Postal Address</v>
      </c>
      <c r="C555" s="3" t="str">
        <f t="shared" si="17"/>
        <v>++++++PostalAddress</v>
      </c>
      <c r="D555" s="3" t="str">
        <f>IF(C555="","",'Input Data'!D555)</f>
        <v>PstlAdr</v>
      </c>
      <c r="E555" s="3" t="str">
        <f>IF('Input Data'!E555=0,"",'Input Data'!E555)</f>
        <v>0..1</v>
      </c>
      <c r="F555" s="19" t="str">
        <f>IF('Input Data'!F555=0,"",'Input Data'!F555)</f>
        <v>0..1</v>
      </c>
      <c r="G555" s="5" t="str">
        <f t="shared" si="16"/>
        <v>PARENT</v>
      </c>
      <c r="H555" s="16" t="str">
        <f>IF('Input Data'!H555=0,"",'Input Data'!H555)</f>
        <v>3.201</v>
      </c>
      <c r="I555" s="17" t="str">
        <f>IF('Input Data'!I555=0,"",'Input Data'!I555)</f>
        <v>NotUsed</v>
      </c>
    </row>
    <row r="556" spans="1:9" x14ac:dyDescent="0.25">
      <c r="A556" s="4">
        <f>IF('Input Data'!A556="","",'Input Data'!A556-1)</f>
        <v>7</v>
      </c>
      <c r="B556" s="3" t="str">
        <f>IF(A556="","",CONCATENATE(REPT("+",(A556)),'Input Data'!B556))</f>
        <v>+++++++Address Type</v>
      </c>
      <c r="C556" s="3" t="str">
        <f t="shared" si="17"/>
        <v>+++++++AddressType</v>
      </c>
      <c r="D556" s="3" t="str">
        <f>IF(C556="","",'Input Data'!D556)</f>
        <v>AdrTp</v>
      </c>
      <c r="E556" s="3" t="str">
        <f>IF('Input Data'!E556=0,"",'Input Data'!E556)</f>
        <v>0..1</v>
      </c>
      <c r="F556" s="19" t="str">
        <f>IF('Input Data'!F556=0,"",'Input Data'!F556)</f>
        <v>0..1</v>
      </c>
      <c r="G556" s="5" t="str">
        <f t="shared" si="16"/>
        <v>CHILD</v>
      </c>
      <c r="H556" s="16" t="str">
        <f>IF('Input Data'!H556=0,"",'Input Data'!H556)</f>
        <v>3.202</v>
      </c>
      <c r="I556" s="17" t="str">
        <f>IF('Input Data'!I556=0,"",'Input Data'!I556)</f>
        <v>NotUsed</v>
      </c>
    </row>
    <row r="557" spans="1:9" x14ac:dyDescent="0.25">
      <c r="A557" s="4">
        <f>IF('Input Data'!A557="","",'Input Data'!A557-1)</f>
        <v>7</v>
      </c>
      <c r="B557" s="3" t="str">
        <f>IF(A557="","",CONCATENATE(REPT("+",(A557)),'Input Data'!B557))</f>
        <v>+++++++Department</v>
      </c>
      <c r="C557" s="3" t="str">
        <f t="shared" si="17"/>
        <v>+++++++Department</v>
      </c>
      <c r="D557" s="3" t="str">
        <f>IF(C557="","",'Input Data'!D557)</f>
        <v>Dept</v>
      </c>
      <c r="E557" s="3" t="str">
        <f>IF('Input Data'!E557=0,"",'Input Data'!E557)</f>
        <v>0..1</v>
      </c>
      <c r="F557" s="19" t="str">
        <f>IF('Input Data'!F557=0,"",'Input Data'!F557)</f>
        <v>0..1</v>
      </c>
      <c r="G557" s="5" t="str">
        <f t="shared" si="16"/>
        <v>CHILD</v>
      </c>
      <c r="H557" s="16" t="str">
        <f>IF('Input Data'!H557=0,"",'Input Data'!H557)</f>
        <v>3.203</v>
      </c>
      <c r="I557" s="17" t="str">
        <f>IF('Input Data'!I557=0,"",'Input Data'!I557)</f>
        <v>NotUsed</v>
      </c>
    </row>
    <row r="558" spans="1:9" x14ac:dyDescent="0.25">
      <c r="A558" s="4">
        <f>IF('Input Data'!A558="","",'Input Data'!A558-1)</f>
        <v>7</v>
      </c>
      <c r="B558" s="3" t="str">
        <f>IF(A558="","",CONCATENATE(REPT("+",(A558)),'Input Data'!B558))</f>
        <v>+++++++Sub Department</v>
      </c>
      <c r="C558" s="3" t="str">
        <f t="shared" si="17"/>
        <v>+++++++SubDepartment</v>
      </c>
      <c r="D558" s="3" t="str">
        <f>IF(C558="","",'Input Data'!D558)</f>
        <v>SubDept</v>
      </c>
      <c r="E558" s="3" t="str">
        <f>IF('Input Data'!E558=0,"",'Input Data'!E558)</f>
        <v>0..1</v>
      </c>
      <c r="F558" s="19" t="str">
        <f>IF('Input Data'!F558=0,"",'Input Data'!F558)</f>
        <v>0..1</v>
      </c>
      <c r="G558" s="5" t="str">
        <f t="shared" si="16"/>
        <v>CHILD</v>
      </c>
      <c r="H558" s="16" t="str">
        <f>IF('Input Data'!H558=0,"",'Input Data'!H558)</f>
        <v>3.204</v>
      </c>
      <c r="I558" s="17" t="str">
        <f>IF('Input Data'!I558=0,"",'Input Data'!I558)</f>
        <v>NotUsed</v>
      </c>
    </row>
    <row r="559" spans="1:9" x14ac:dyDescent="0.25">
      <c r="A559" s="4">
        <f>IF('Input Data'!A559="","",'Input Data'!A559-1)</f>
        <v>7</v>
      </c>
      <c r="B559" s="3" t="str">
        <f>IF(A559="","",CONCATENATE(REPT("+",(A559)),'Input Data'!B559))</f>
        <v>+++++++Street Name</v>
      </c>
      <c r="C559" s="3" t="str">
        <f t="shared" si="17"/>
        <v>+++++++StreetName</v>
      </c>
      <c r="D559" s="3" t="str">
        <f>IF(C559="","",'Input Data'!D559)</f>
        <v>StrtNm</v>
      </c>
      <c r="E559" s="3" t="str">
        <f>IF('Input Data'!E559=0,"",'Input Data'!E559)</f>
        <v>0..1</v>
      </c>
      <c r="F559" s="19" t="str">
        <f>IF('Input Data'!F559=0,"",'Input Data'!F559)</f>
        <v>0..1</v>
      </c>
      <c r="G559" s="5" t="str">
        <f t="shared" si="16"/>
        <v>CHILD</v>
      </c>
      <c r="H559" s="16" t="str">
        <f>IF('Input Data'!H559=0,"",'Input Data'!H559)</f>
        <v>3.205</v>
      </c>
      <c r="I559" s="17" t="str">
        <f>IF('Input Data'!I559=0,"",'Input Data'!I559)</f>
        <v>NotUsed</v>
      </c>
    </row>
    <row r="560" spans="1:9" x14ac:dyDescent="0.25">
      <c r="A560" s="4">
        <f>IF('Input Data'!A560="","",'Input Data'!A560-1)</f>
        <v>7</v>
      </c>
      <c r="B560" s="3" t="str">
        <f>IF(A560="","",CONCATENATE(REPT("+",(A560)),'Input Data'!B560))</f>
        <v>+++++++Building Number</v>
      </c>
      <c r="C560" s="3" t="str">
        <f t="shared" si="17"/>
        <v>+++++++BuildingNumber</v>
      </c>
      <c r="D560" s="3" t="str">
        <f>IF(C560="","",'Input Data'!D560)</f>
        <v>BldgNb</v>
      </c>
      <c r="E560" s="3" t="str">
        <f>IF('Input Data'!E560=0,"",'Input Data'!E560)</f>
        <v>0..1</v>
      </c>
      <c r="F560" s="19" t="str">
        <f>IF('Input Data'!F560=0,"",'Input Data'!F560)</f>
        <v>0..1</v>
      </c>
      <c r="G560" s="5" t="str">
        <f t="shared" si="16"/>
        <v>CHILD</v>
      </c>
      <c r="H560" s="16" t="str">
        <f>IF('Input Data'!H560=0,"",'Input Data'!H560)</f>
        <v>3.206</v>
      </c>
      <c r="I560" s="17" t="str">
        <f>IF('Input Data'!I560=0,"",'Input Data'!I560)</f>
        <v>NotUsed</v>
      </c>
    </row>
    <row r="561" spans="1:9" x14ac:dyDescent="0.25">
      <c r="A561" s="4">
        <f>IF('Input Data'!A561="","",'Input Data'!A561-1)</f>
        <v>7</v>
      </c>
      <c r="B561" s="3" t="str">
        <f>IF(A561="","",CONCATENATE(REPT("+",(A561)),'Input Data'!B561))</f>
        <v>+++++++Post Code</v>
      </c>
      <c r="C561" s="3" t="str">
        <f t="shared" si="17"/>
        <v>+++++++PostCode</v>
      </c>
      <c r="D561" s="3" t="str">
        <f>IF(C561="","",'Input Data'!D561)</f>
        <v>PstCd</v>
      </c>
      <c r="E561" s="3" t="str">
        <f>IF('Input Data'!E561=0,"",'Input Data'!E561)</f>
        <v>0..1</v>
      </c>
      <c r="F561" s="19" t="str">
        <f>IF('Input Data'!F561=0,"",'Input Data'!F561)</f>
        <v>0..1</v>
      </c>
      <c r="G561" s="5" t="str">
        <f t="shared" si="16"/>
        <v>CHILD</v>
      </c>
      <c r="H561" s="16" t="str">
        <f>IF('Input Data'!H561=0,"",'Input Data'!H561)</f>
        <v>3.207</v>
      </c>
      <c r="I561" s="17" t="str">
        <f>IF('Input Data'!I561=0,"",'Input Data'!I561)</f>
        <v>NotUsed</v>
      </c>
    </row>
    <row r="562" spans="1:9" x14ac:dyDescent="0.25">
      <c r="A562" s="4">
        <f>IF('Input Data'!A562="","",'Input Data'!A562-1)</f>
        <v>7</v>
      </c>
      <c r="B562" s="3" t="str">
        <f>IF(A562="","",CONCATENATE(REPT("+",(A562)),'Input Data'!B562))</f>
        <v>+++++++Town Name</v>
      </c>
      <c r="C562" s="3" t="str">
        <f t="shared" si="17"/>
        <v>+++++++TownName</v>
      </c>
      <c r="D562" s="3" t="str">
        <f>IF(C562="","",'Input Data'!D562)</f>
        <v>TwnNm</v>
      </c>
      <c r="E562" s="3" t="str">
        <f>IF('Input Data'!E562=0,"",'Input Data'!E562)</f>
        <v>0..1</v>
      </c>
      <c r="F562" s="19" t="str">
        <f>IF('Input Data'!F562=0,"",'Input Data'!F562)</f>
        <v>0..1</v>
      </c>
      <c r="G562" s="5" t="str">
        <f t="shared" si="16"/>
        <v>CHILD</v>
      </c>
      <c r="H562" s="16" t="str">
        <f>IF('Input Data'!H562=0,"",'Input Data'!H562)</f>
        <v>3.208</v>
      </c>
      <c r="I562" s="17" t="str">
        <f>IF('Input Data'!I562=0,"",'Input Data'!I562)</f>
        <v>NotUsed</v>
      </c>
    </row>
    <row r="563" spans="1:9" x14ac:dyDescent="0.25">
      <c r="A563" s="4">
        <f>IF('Input Data'!A563="","",'Input Data'!A563-1)</f>
        <v>7</v>
      </c>
      <c r="B563" s="3" t="str">
        <f>IF(A563="","",CONCATENATE(REPT("+",(A563)),'Input Data'!B563))</f>
        <v>+++++++Country Sub Division</v>
      </c>
      <c r="C563" s="3" t="str">
        <f t="shared" si="17"/>
        <v>+++++++CountrySubDivision</v>
      </c>
      <c r="D563" s="3" t="str">
        <f>IF(C563="","",'Input Data'!D563)</f>
        <v>CtrySubDvsn</v>
      </c>
      <c r="E563" s="3" t="str">
        <f>IF('Input Data'!E563=0,"",'Input Data'!E563)</f>
        <v>0..1</v>
      </c>
      <c r="F563" s="19" t="str">
        <f>IF('Input Data'!F563=0,"",'Input Data'!F563)</f>
        <v>0..1</v>
      </c>
      <c r="G563" s="5" t="str">
        <f t="shared" si="16"/>
        <v>CHILD</v>
      </c>
      <c r="H563" s="16" t="str">
        <f>IF('Input Data'!H563=0,"",'Input Data'!H563)</f>
        <v>3.209</v>
      </c>
      <c r="I563" s="17" t="str">
        <f>IF('Input Data'!I563=0,"",'Input Data'!I563)</f>
        <v>NotUsed</v>
      </c>
    </row>
    <row r="564" spans="1:9" x14ac:dyDescent="0.25">
      <c r="A564" s="4">
        <f>IF('Input Data'!A564="","",'Input Data'!A564-1)</f>
        <v>7</v>
      </c>
      <c r="B564" s="3" t="str">
        <f>IF(A564="","",CONCATENATE(REPT("+",(A564)),'Input Data'!B564))</f>
        <v>+++++++Country name code</v>
      </c>
      <c r="C564" s="3" t="str">
        <f t="shared" si="17"/>
        <v>+++++++Countrynamecode</v>
      </c>
      <c r="D564" s="3" t="str">
        <f>IF(C564="","",'Input Data'!D564)</f>
        <v>Ctry</v>
      </c>
      <c r="E564" s="3" t="str">
        <f>IF('Input Data'!E564=0,"",'Input Data'!E564)</f>
        <v>0..1</v>
      </c>
      <c r="F564" s="19" t="str">
        <f>IF('Input Data'!F564=0,"",'Input Data'!F564)</f>
        <v>0..1</v>
      </c>
      <c r="G564" s="5" t="str">
        <f t="shared" si="16"/>
        <v>CHILD</v>
      </c>
      <c r="H564" s="16" t="str">
        <f>IF('Input Data'!H564=0,"",'Input Data'!H564)</f>
        <v>3.210</v>
      </c>
      <c r="I564" s="17" t="str">
        <f>IF('Input Data'!I564=0,"",'Input Data'!I564)</f>
        <v>NotUsed</v>
      </c>
    </row>
    <row r="565" spans="1:9" x14ac:dyDescent="0.25">
      <c r="A565" s="4">
        <f>IF('Input Data'!A565="","",'Input Data'!A565-1)</f>
        <v>7</v>
      </c>
      <c r="B565" s="3" t="str">
        <f>IF(A565="","",CONCATENATE(REPT("+",(A565)),'Input Data'!B565))</f>
        <v>+++++++Country</v>
      </c>
      <c r="C565" s="3" t="str">
        <f t="shared" si="17"/>
        <v>+++++++Country</v>
      </c>
      <c r="D565" s="3" t="str">
        <f>IF(C565="","",'Input Data'!D565)</f>
        <v>Ctry</v>
      </c>
      <c r="E565" s="3" t="str">
        <f>IF('Input Data'!E565=0,"",'Input Data'!E565)</f>
        <v>0..1</v>
      </c>
      <c r="F565" s="19" t="str">
        <f>IF('Input Data'!F565=0,"",'Input Data'!F565)</f>
        <v>0..1</v>
      </c>
      <c r="G565" s="5" t="str">
        <f t="shared" si="16"/>
        <v>CHILD</v>
      </c>
      <c r="H565" s="16" t="str">
        <f>IF('Input Data'!H565=0,"",'Input Data'!H565)</f>
        <v>3.210</v>
      </c>
      <c r="I565" s="17" t="str">
        <f>IF('Input Data'!I565=0,"",'Input Data'!I565)</f>
        <v>NotUsed</v>
      </c>
    </row>
    <row r="566" spans="1:9" x14ac:dyDescent="0.25">
      <c r="A566" s="4">
        <f>IF('Input Data'!A566="","",'Input Data'!A566-1)</f>
        <v>7</v>
      </c>
      <c r="B566" s="3" t="str">
        <f>IF(A566="","",CONCATENATE(REPT("+",(A566)),'Input Data'!B566))</f>
        <v>+++++++Address Line</v>
      </c>
      <c r="C566" s="3" t="str">
        <f t="shared" si="17"/>
        <v>+++++++AddressLine</v>
      </c>
      <c r="D566" s="3" t="str">
        <f>IF(C566="","",'Input Data'!D566)</f>
        <v>AdrLine</v>
      </c>
      <c r="E566" s="3" t="str">
        <f>IF('Input Data'!E566=0,"",'Input Data'!E566)</f>
        <v>0..7</v>
      </c>
      <c r="F566" s="19" t="str">
        <f>IF('Input Data'!F566=0,"",'Input Data'!F566)</f>
        <v>0..7</v>
      </c>
      <c r="G566" s="5" t="str">
        <f t="shared" si="16"/>
        <v>CHILD</v>
      </c>
      <c r="H566" s="16" t="str">
        <f>IF('Input Data'!H566=0,"",'Input Data'!H566)</f>
        <v>3.211</v>
      </c>
      <c r="I566" s="17" t="str">
        <f>IF('Input Data'!I566=0,"",'Input Data'!I566)</f>
        <v>NotUsed</v>
      </c>
    </row>
    <row r="567" spans="1:9" x14ac:dyDescent="0.25">
      <c r="A567" s="4">
        <f>IF('Input Data'!A567="","",'Input Data'!A567-1)</f>
        <v>6</v>
      </c>
      <c r="B567" s="3" t="str">
        <f>IF(A567="","",CONCATENATE(REPT("+",(A567)),'Input Data'!B567))</f>
        <v>++++++Other</v>
      </c>
      <c r="C567" s="3" t="str">
        <f t="shared" si="17"/>
        <v>++++++Other</v>
      </c>
      <c r="D567" s="3" t="str">
        <f>IF(C567="","",'Input Data'!D567)</f>
        <v>Othr</v>
      </c>
      <c r="E567" s="3" t="str">
        <f>IF('Input Data'!E567=0,"",'Input Data'!E567)</f>
        <v>0..1</v>
      </c>
      <c r="F567" s="19" t="str">
        <f>IF('Input Data'!F567=0,"",'Input Data'!F567)</f>
        <v>0..1</v>
      </c>
      <c r="G567" s="5" t="str">
        <f t="shared" si="16"/>
        <v>PARENT</v>
      </c>
      <c r="H567" s="16" t="str">
        <f>IF('Input Data'!H567=0,"",'Input Data'!H567)</f>
        <v>3.212</v>
      </c>
      <c r="I567" s="17" t="str">
        <f>IF('Input Data'!I567=0,"",'Input Data'!I567)</f>
        <v>NotUsed</v>
      </c>
    </row>
    <row r="568" spans="1:9" x14ac:dyDescent="0.25">
      <c r="A568" s="4">
        <f>IF('Input Data'!A568="","",'Input Data'!A568-1)</f>
        <v>7</v>
      </c>
      <c r="B568" s="3" t="str">
        <f>IF(A568="","",CONCATENATE(REPT("+",(A568)),'Input Data'!B568))</f>
        <v>+++++++Identification</v>
      </c>
      <c r="C568" s="3" t="str">
        <f t="shared" si="17"/>
        <v>+++++++Identification</v>
      </c>
      <c r="D568" s="3" t="str">
        <f>IF(C568="","",'Input Data'!D568)</f>
        <v>Id</v>
      </c>
      <c r="E568" s="3" t="str">
        <f>IF('Input Data'!E568=0,"",'Input Data'!E568)</f>
        <v>1..1</v>
      </c>
      <c r="F568" s="19" t="str">
        <f>IF('Input Data'!F568=0,"",'Input Data'!F568)</f>
        <v>1..1</v>
      </c>
      <c r="G568" s="5" t="str">
        <f t="shared" si="16"/>
        <v>CHILD</v>
      </c>
      <c r="H568" s="16" t="str">
        <f>IF('Input Data'!H568=0,"",'Input Data'!H568)</f>
        <v>3.213</v>
      </c>
      <c r="I568" s="17" t="str">
        <f>IF('Input Data'!I568=0,"",'Input Data'!I568)</f>
        <v>NotUsed</v>
      </c>
    </row>
    <row r="569" spans="1:9" x14ac:dyDescent="0.25">
      <c r="A569" s="4">
        <f>IF('Input Data'!A569="","",'Input Data'!A569-1)</f>
        <v>7</v>
      </c>
      <c r="B569" s="3" t="str">
        <f>IF(A569="","",CONCATENATE(REPT("+",(A569)),'Input Data'!B569))</f>
        <v>+++++++Scheme Name</v>
      </c>
      <c r="C569" s="3" t="str">
        <f t="shared" si="17"/>
        <v>+++++++SchemeName</v>
      </c>
      <c r="D569" s="3" t="str">
        <f>IF(C569="","",'Input Data'!D569)</f>
        <v>SchmeNm</v>
      </c>
      <c r="E569" s="3" t="str">
        <f>IF('Input Data'!E569=0,"",'Input Data'!E569)</f>
        <v>0..1</v>
      </c>
      <c r="F569" s="19" t="str">
        <f>IF('Input Data'!F569=0,"",'Input Data'!F569)</f>
        <v>0..1</v>
      </c>
      <c r="G569" s="5" t="str">
        <f t="shared" si="16"/>
        <v>PARENT</v>
      </c>
      <c r="H569" s="16" t="str">
        <f>IF('Input Data'!H569=0,"",'Input Data'!H569)</f>
        <v>3.214</v>
      </c>
      <c r="I569" s="17" t="str">
        <f>IF('Input Data'!I569=0,"",'Input Data'!I569)</f>
        <v>NotUsed</v>
      </c>
    </row>
    <row r="570" spans="1:9" x14ac:dyDescent="0.25">
      <c r="A570" s="4">
        <f>IF('Input Data'!A570="","",'Input Data'!A570-1)</f>
        <v>8</v>
      </c>
      <c r="B570" s="3" t="str">
        <f>IF(A570="","",CONCATENATE(REPT("+",(A570)),'Input Data'!B570))</f>
        <v>++++++++Code</v>
      </c>
      <c r="C570" s="3" t="str">
        <f t="shared" si="17"/>
        <v>++++++++Code</v>
      </c>
      <c r="D570" s="3" t="str">
        <f>IF(C570="","",'Input Data'!D570)</f>
        <v>Cd</v>
      </c>
      <c r="E570" s="3" t="str">
        <f>IF('Input Data'!E570=0,"",'Input Data'!E570)</f>
        <v>1..1</v>
      </c>
      <c r="F570" s="19" t="str">
        <f>IF('Input Data'!F570=0,"",'Input Data'!F570)</f>
        <v>1..1</v>
      </c>
      <c r="G570" s="5" t="str">
        <f t="shared" si="16"/>
        <v>CHILD</v>
      </c>
      <c r="H570" s="16" t="str">
        <f>IF('Input Data'!H570=0,"",'Input Data'!H570)</f>
        <v>3.215</v>
      </c>
      <c r="I570" s="17" t="str">
        <f>IF('Input Data'!I570=0,"",'Input Data'!I570)</f>
        <v>NotUsed</v>
      </c>
    </row>
    <row r="571" spans="1:9" x14ac:dyDescent="0.25">
      <c r="A571" s="4">
        <f>IF('Input Data'!A571="","",'Input Data'!A571-1)</f>
        <v>8</v>
      </c>
      <c r="B571" s="3" t="str">
        <f>IF(A571="","",CONCATENATE(REPT("+",(A571)),'Input Data'!B571))</f>
        <v>++++++++Proprietary</v>
      </c>
      <c r="C571" s="3" t="str">
        <f t="shared" si="17"/>
        <v>++++++++Proprietary</v>
      </c>
      <c r="D571" s="3" t="str">
        <f>IF(C571="","",'Input Data'!D571)</f>
        <v>Prtry</v>
      </c>
      <c r="E571" s="3" t="str">
        <f>IF('Input Data'!E571=0,"",'Input Data'!E571)</f>
        <v>1..1</v>
      </c>
      <c r="F571" s="19" t="str">
        <f>IF('Input Data'!F571=0,"",'Input Data'!F571)</f>
        <v>1..1</v>
      </c>
      <c r="G571" s="5" t="str">
        <f t="shared" si="16"/>
        <v>CHILD</v>
      </c>
      <c r="H571" s="16" t="str">
        <f>IF('Input Data'!H571=0,"",'Input Data'!H571)</f>
        <v>3.216</v>
      </c>
      <c r="I571" s="17" t="str">
        <f>IF('Input Data'!I571=0,"",'Input Data'!I571)</f>
        <v>NotUsed</v>
      </c>
    </row>
    <row r="572" spans="1:9" x14ac:dyDescent="0.25">
      <c r="A572" s="4">
        <f>IF('Input Data'!A572="","",'Input Data'!A572-1)</f>
        <v>7</v>
      </c>
      <c r="B572" s="3" t="str">
        <f>IF(A572="","",CONCATENATE(REPT("+",(A572)),'Input Data'!B572))</f>
        <v>+++++++Issuer</v>
      </c>
      <c r="C572" s="3" t="str">
        <f t="shared" si="17"/>
        <v>+++++++Issuer</v>
      </c>
      <c r="D572" s="3" t="str">
        <f>IF(C572="","",'Input Data'!D572)</f>
        <v>Issr</v>
      </c>
      <c r="E572" s="3" t="str">
        <f>IF('Input Data'!E572=0,"",'Input Data'!E572)</f>
        <v>0..1</v>
      </c>
      <c r="F572" s="19" t="str">
        <f>IF('Input Data'!F572=0,"",'Input Data'!F572)</f>
        <v>0..1</v>
      </c>
      <c r="G572" s="5" t="str">
        <f t="shared" si="16"/>
        <v>CHILD</v>
      </c>
      <c r="H572" s="16" t="str">
        <f>IF('Input Data'!H572=0,"",'Input Data'!H572)</f>
        <v>3.217</v>
      </c>
      <c r="I572" s="17" t="str">
        <f>IF('Input Data'!I572=0,"",'Input Data'!I572)</f>
        <v>NotUsed</v>
      </c>
    </row>
    <row r="573" spans="1:9" x14ac:dyDescent="0.25">
      <c r="A573" s="4">
        <f>IF('Input Data'!A573="","",'Input Data'!A573-1)</f>
        <v>5</v>
      </c>
      <c r="B573" s="3" t="str">
        <f>IF(A573="","",CONCATENATE(REPT("+",(A573)),'Input Data'!B573))</f>
        <v>+++++Branch Identification</v>
      </c>
      <c r="C573" s="3" t="str">
        <f t="shared" si="17"/>
        <v>+++++BranchIdentification</v>
      </c>
      <c r="D573" s="3" t="str">
        <f>IF(C573="","",'Input Data'!D573)</f>
        <v>BrnchId</v>
      </c>
      <c r="E573" s="3" t="str">
        <f>IF('Input Data'!E573=0,"",'Input Data'!E573)</f>
        <v>0..1</v>
      </c>
      <c r="F573" s="19" t="str">
        <f>IF('Input Data'!F573=0,"",'Input Data'!F573)</f>
        <v>0..1</v>
      </c>
      <c r="G573" s="5" t="str">
        <f t="shared" si="16"/>
        <v>PARENT</v>
      </c>
      <c r="H573" s="16" t="str">
        <f>IF('Input Data'!H573=0,"",'Input Data'!H573)</f>
        <v>3.218</v>
      </c>
      <c r="I573" s="17" t="str">
        <f>IF('Input Data'!I573=0,"",'Input Data'!I573)</f>
        <v>NotUsed</v>
      </c>
    </row>
    <row r="574" spans="1:9" x14ac:dyDescent="0.25">
      <c r="A574" s="4">
        <f>IF('Input Data'!A574="","",'Input Data'!A574-1)</f>
        <v>6</v>
      </c>
      <c r="B574" s="3" t="str">
        <f>IF(A574="","",CONCATENATE(REPT("+",(A574)),'Input Data'!B574))</f>
        <v>++++++Identification</v>
      </c>
      <c r="C574" s="3" t="str">
        <f t="shared" si="17"/>
        <v>++++++Identification</v>
      </c>
      <c r="D574" s="3" t="str">
        <f>IF(C574="","",'Input Data'!D574)</f>
        <v>Id</v>
      </c>
      <c r="E574" s="3" t="str">
        <f>IF('Input Data'!E574=0,"",'Input Data'!E574)</f>
        <v>0..1</v>
      </c>
      <c r="F574" s="19" t="str">
        <f>IF('Input Data'!F574=0,"",'Input Data'!F574)</f>
        <v>0..1</v>
      </c>
      <c r="G574" s="5" t="str">
        <f t="shared" si="16"/>
        <v>CHILD</v>
      </c>
      <c r="H574" s="16" t="str">
        <f>IF('Input Data'!H574=0,"",'Input Data'!H574)</f>
        <v>3.219</v>
      </c>
      <c r="I574" s="17" t="str">
        <f>IF('Input Data'!I574=0,"",'Input Data'!I574)</f>
        <v>NotUsed</v>
      </c>
    </row>
    <row r="575" spans="1:9" x14ac:dyDescent="0.25">
      <c r="A575" s="4">
        <f>IF('Input Data'!A575="","",'Input Data'!A575-1)</f>
        <v>6</v>
      </c>
      <c r="B575" s="3" t="str">
        <f>IF(A575="","",CONCATENATE(REPT("+",(A575)),'Input Data'!B575))</f>
        <v>++++++Name</v>
      </c>
      <c r="C575" s="3" t="str">
        <f t="shared" si="17"/>
        <v>++++++Name</v>
      </c>
      <c r="D575" s="3" t="str">
        <f>IF(C575="","",'Input Data'!D575)</f>
        <v>Nm</v>
      </c>
      <c r="E575" s="3" t="str">
        <f>IF('Input Data'!E575=0,"",'Input Data'!E575)</f>
        <v>0..1</v>
      </c>
      <c r="F575" s="19" t="str">
        <f>IF('Input Data'!F575=0,"",'Input Data'!F575)</f>
        <v>0..1</v>
      </c>
      <c r="G575" s="5" t="str">
        <f t="shared" si="16"/>
        <v>CHILD</v>
      </c>
      <c r="H575" s="16" t="str">
        <f>IF('Input Data'!H575=0,"",'Input Data'!H575)</f>
        <v>3.220</v>
      </c>
      <c r="I575" s="17" t="str">
        <f>IF('Input Data'!I575=0,"",'Input Data'!I575)</f>
        <v>NotUsed</v>
      </c>
    </row>
    <row r="576" spans="1:9" x14ac:dyDescent="0.25">
      <c r="A576" s="4">
        <f>IF('Input Data'!A576="","",'Input Data'!A576-1)</f>
        <v>6</v>
      </c>
      <c r="B576" s="3" t="str">
        <f>IF(A576="","",CONCATENATE(REPT("+",(A576)),'Input Data'!B576))</f>
        <v>++++++Postal Address</v>
      </c>
      <c r="C576" s="3" t="str">
        <f t="shared" si="17"/>
        <v>++++++PostalAddress</v>
      </c>
      <c r="D576" s="3" t="str">
        <f>IF(C576="","",'Input Data'!D576)</f>
        <v>PstlAdr</v>
      </c>
      <c r="E576" s="3" t="str">
        <f>IF('Input Data'!E576=0,"",'Input Data'!E576)</f>
        <v>0..1</v>
      </c>
      <c r="F576" s="19" t="str">
        <f>IF('Input Data'!F576=0,"",'Input Data'!F576)</f>
        <v>0..1</v>
      </c>
      <c r="G576" s="5" t="str">
        <f t="shared" si="16"/>
        <v>PARENT</v>
      </c>
      <c r="H576" s="16" t="str">
        <f>IF('Input Data'!H576=0,"",'Input Data'!H576)</f>
        <v>3.221</v>
      </c>
      <c r="I576" s="17" t="str">
        <f>IF('Input Data'!I576=0,"",'Input Data'!I576)</f>
        <v>NotUsed</v>
      </c>
    </row>
    <row r="577" spans="1:9" x14ac:dyDescent="0.25">
      <c r="A577" s="4">
        <f>IF('Input Data'!A577="","",'Input Data'!A577-1)</f>
        <v>7</v>
      </c>
      <c r="B577" s="3" t="str">
        <f>IF(A577="","",CONCATENATE(REPT("+",(A577)),'Input Data'!B577))</f>
        <v>+++++++Address Type</v>
      </c>
      <c r="C577" s="3" t="str">
        <f t="shared" si="17"/>
        <v>+++++++AddressType</v>
      </c>
      <c r="D577" s="3" t="str">
        <f>IF(C577="","",'Input Data'!D577)</f>
        <v>AdrTp</v>
      </c>
      <c r="E577" s="3" t="str">
        <f>IF('Input Data'!E577=0,"",'Input Data'!E577)</f>
        <v>0..1</v>
      </c>
      <c r="F577" s="19" t="str">
        <f>IF('Input Data'!F577=0,"",'Input Data'!F577)</f>
        <v>0..1</v>
      </c>
      <c r="G577" s="5" t="str">
        <f t="shared" si="16"/>
        <v>CHILD</v>
      </c>
      <c r="H577" s="16" t="str">
        <f>IF('Input Data'!H577=0,"",'Input Data'!H577)</f>
        <v>3.222</v>
      </c>
      <c r="I577" s="17" t="str">
        <f>IF('Input Data'!I577=0,"",'Input Data'!I577)</f>
        <v>NotUsed</v>
      </c>
    </row>
    <row r="578" spans="1:9" x14ac:dyDescent="0.25">
      <c r="A578" s="4">
        <f>IF('Input Data'!A578="","",'Input Data'!A578-1)</f>
        <v>7</v>
      </c>
      <c r="B578" s="3" t="str">
        <f>IF(A578="","",CONCATENATE(REPT("+",(A578)),'Input Data'!B578))</f>
        <v>+++++++Department</v>
      </c>
      <c r="C578" s="3" t="str">
        <f t="shared" si="17"/>
        <v>+++++++Department</v>
      </c>
      <c r="D578" s="3" t="str">
        <f>IF(C578="","",'Input Data'!D578)</f>
        <v>Dept</v>
      </c>
      <c r="E578" s="3" t="str">
        <f>IF('Input Data'!E578=0,"",'Input Data'!E578)</f>
        <v>0..1</v>
      </c>
      <c r="F578" s="19" t="str">
        <f>IF('Input Data'!F578=0,"",'Input Data'!F578)</f>
        <v>0..1</v>
      </c>
      <c r="G578" s="5" t="str">
        <f t="shared" ref="G578:G612" si="18">IF(A578="","",IF(OR(A578=A579,A578&gt;A579),"CHILD","PARENT"))</f>
        <v>CHILD</v>
      </c>
      <c r="H578" s="16" t="str">
        <f>IF('Input Data'!H578=0,"",'Input Data'!H578)</f>
        <v>3.223</v>
      </c>
      <c r="I578" s="17" t="str">
        <f>IF('Input Data'!I578=0,"",'Input Data'!I578)</f>
        <v>NotUsed</v>
      </c>
    </row>
    <row r="579" spans="1:9" x14ac:dyDescent="0.25">
      <c r="A579" s="4">
        <f>IF('Input Data'!A579="","",'Input Data'!A579-1)</f>
        <v>7</v>
      </c>
      <c r="B579" s="3" t="str">
        <f>IF(A579="","",CONCATENATE(REPT("+",(A579)),'Input Data'!B579))</f>
        <v>+++++++Sub Department</v>
      </c>
      <c r="C579" s="3" t="str">
        <f t="shared" si="17"/>
        <v>+++++++SubDepartment</v>
      </c>
      <c r="D579" s="3" t="str">
        <f>IF(C579="","",'Input Data'!D579)</f>
        <v>SubDept</v>
      </c>
      <c r="E579" s="3" t="str">
        <f>IF('Input Data'!E579=0,"",'Input Data'!E579)</f>
        <v>0..1</v>
      </c>
      <c r="F579" s="19" t="str">
        <f>IF('Input Data'!F579=0,"",'Input Data'!F579)</f>
        <v>0..1</v>
      </c>
      <c r="G579" s="5" t="str">
        <f t="shared" si="18"/>
        <v>CHILD</v>
      </c>
      <c r="H579" s="16" t="str">
        <f>IF('Input Data'!H579=0,"",'Input Data'!H579)</f>
        <v>3.224</v>
      </c>
      <c r="I579" s="17" t="str">
        <f>IF('Input Data'!I579=0,"",'Input Data'!I579)</f>
        <v>NotUsed</v>
      </c>
    </row>
    <row r="580" spans="1:9" x14ac:dyDescent="0.25">
      <c r="A580" s="4">
        <f>IF('Input Data'!A580="","",'Input Data'!A580-1)</f>
        <v>7</v>
      </c>
      <c r="B580" s="3" t="str">
        <f>IF(A580="","",CONCATENATE(REPT("+",(A580)),'Input Data'!B580))</f>
        <v>+++++++Street Name</v>
      </c>
      <c r="C580" s="3" t="str">
        <f t="shared" ref="C580:C643" si="19">SUBSTITUTE(B580," ","")</f>
        <v>+++++++StreetName</v>
      </c>
      <c r="D580" s="3" t="str">
        <f>IF(C580="","",'Input Data'!D580)</f>
        <v>StrtNm</v>
      </c>
      <c r="E580" s="3" t="str">
        <f>IF('Input Data'!E580=0,"",'Input Data'!E580)</f>
        <v>0..1</v>
      </c>
      <c r="F580" s="19" t="str">
        <f>IF('Input Data'!F580=0,"",'Input Data'!F580)</f>
        <v>0..1</v>
      </c>
      <c r="G580" s="5" t="str">
        <f t="shared" si="18"/>
        <v>CHILD</v>
      </c>
      <c r="H580" s="16" t="str">
        <f>IF('Input Data'!H580=0,"",'Input Data'!H580)</f>
        <v>3.225</v>
      </c>
      <c r="I580" s="17" t="str">
        <f>IF('Input Data'!I580=0,"",'Input Data'!I580)</f>
        <v>NotUsed</v>
      </c>
    </row>
    <row r="581" spans="1:9" x14ac:dyDescent="0.25">
      <c r="A581" s="4">
        <f>IF('Input Data'!A581="","",'Input Data'!A581-1)</f>
        <v>7</v>
      </c>
      <c r="B581" s="3" t="str">
        <f>IF(A581="","",CONCATENATE(REPT("+",(A581)),'Input Data'!B581))</f>
        <v>+++++++Building Number</v>
      </c>
      <c r="C581" s="3" t="str">
        <f t="shared" si="19"/>
        <v>+++++++BuildingNumber</v>
      </c>
      <c r="D581" s="3" t="str">
        <f>IF(C581="","",'Input Data'!D581)</f>
        <v>BldgNb</v>
      </c>
      <c r="E581" s="3" t="str">
        <f>IF('Input Data'!E581=0,"",'Input Data'!E581)</f>
        <v>0..1</v>
      </c>
      <c r="F581" s="19" t="str">
        <f>IF('Input Data'!F581=0,"",'Input Data'!F581)</f>
        <v>0..1</v>
      </c>
      <c r="G581" s="5" t="str">
        <f t="shared" si="18"/>
        <v>CHILD</v>
      </c>
      <c r="H581" s="16" t="str">
        <f>IF('Input Data'!H581=0,"",'Input Data'!H581)</f>
        <v>3.226</v>
      </c>
      <c r="I581" s="17" t="str">
        <f>IF('Input Data'!I581=0,"",'Input Data'!I581)</f>
        <v>NotUsed</v>
      </c>
    </row>
    <row r="582" spans="1:9" x14ac:dyDescent="0.25">
      <c r="A582" s="4">
        <f>IF('Input Data'!A582="","",'Input Data'!A582-1)</f>
        <v>7</v>
      </c>
      <c r="B582" s="3" t="str">
        <f>IF(A582="","",CONCATENATE(REPT("+",(A582)),'Input Data'!B582))</f>
        <v>+++++++Post Code</v>
      </c>
      <c r="C582" s="3" t="str">
        <f t="shared" si="19"/>
        <v>+++++++PostCode</v>
      </c>
      <c r="D582" s="3" t="str">
        <f>IF(C582="","",'Input Data'!D582)</f>
        <v>PstCd</v>
      </c>
      <c r="E582" s="3" t="str">
        <f>IF('Input Data'!E582=0,"",'Input Data'!E582)</f>
        <v>0..1</v>
      </c>
      <c r="F582" s="19" t="str">
        <f>IF('Input Data'!F582=0,"",'Input Data'!F582)</f>
        <v>0..1</v>
      </c>
      <c r="G582" s="5" t="str">
        <f t="shared" si="18"/>
        <v>CHILD</v>
      </c>
      <c r="H582" s="16" t="str">
        <f>IF('Input Data'!H582=0,"",'Input Data'!H582)</f>
        <v>3.227</v>
      </c>
      <c r="I582" s="17" t="str">
        <f>IF('Input Data'!I582=0,"",'Input Data'!I582)</f>
        <v>NotUsed</v>
      </c>
    </row>
    <row r="583" spans="1:9" x14ac:dyDescent="0.25">
      <c r="A583" s="4">
        <f>IF('Input Data'!A583="","",'Input Data'!A583-1)</f>
        <v>7</v>
      </c>
      <c r="B583" s="3" t="str">
        <f>IF(A583="","",CONCATENATE(REPT("+",(A583)),'Input Data'!B583))</f>
        <v>+++++++Town Name</v>
      </c>
      <c r="C583" s="3" t="str">
        <f t="shared" si="19"/>
        <v>+++++++TownName</v>
      </c>
      <c r="D583" s="3" t="str">
        <f>IF(C583="","",'Input Data'!D583)</f>
        <v>TwnNm</v>
      </c>
      <c r="E583" s="3" t="str">
        <f>IF('Input Data'!E583=0,"",'Input Data'!E583)</f>
        <v>0..1</v>
      </c>
      <c r="F583" s="19" t="str">
        <f>IF('Input Data'!F583=0,"",'Input Data'!F583)</f>
        <v>0..1</v>
      </c>
      <c r="G583" s="5" t="str">
        <f t="shared" si="18"/>
        <v>CHILD</v>
      </c>
      <c r="H583" s="16" t="str">
        <f>IF('Input Data'!H583=0,"",'Input Data'!H583)</f>
        <v>3.228</v>
      </c>
      <c r="I583" s="17" t="str">
        <f>IF('Input Data'!I583=0,"",'Input Data'!I583)</f>
        <v>NotUsed</v>
      </c>
    </row>
    <row r="584" spans="1:9" x14ac:dyDescent="0.25">
      <c r="A584" s="4">
        <f>IF('Input Data'!A584="","",'Input Data'!A584-1)</f>
        <v>7</v>
      </c>
      <c r="B584" s="3" t="str">
        <f>IF(A584="","",CONCATENATE(REPT("+",(A584)),'Input Data'!B584))</f>
        <v>+++++++Country Sub Division</v>
      </c>
      <c r="C584" s="3" t="str">
        <f t="shared" si="19"/>
        <v>+++++++CountrySubDivision</v>
      </c>
      <c r="D584" s="3" t="str">
        <f>IF(C584="","",'Input Data'!D584)</f>
        <v>CtrySubDvsn</v>
      </c>
      <c r="E584" s="3" t="str">
        <f>IF('Input Data'!E584=0,"",'Input Data'!E584)</f>
        <v>0..1</v>
      </c>
      <c r="F584" s="19" t="str">
        <f>IF('Input Data'!F584=0,"",'Input Data'!F584)</f>
        <v>0..1</v>
      </c>
      <c r="G584" s="5" t="str">
        <f t="shared" si="18"/>
        <v>CHILD</v>
      </c>
      <c r="H584" s="16" t="str">
        <f>IF('Input Data'!H584=0,"",'Input Data'!H584)</f>
        <v>3.229</v>
      </c>
      <c r="I584" s="17" t="str">
        <f>IF('Input Data'!I584=0,"",'Input Data'!I584)</f>
        <v>NotUsed</v>
      </c>
    </row>
    <row r="585" spans="1:9" x14ac:dyDescent="0.25">
      <c r="A585" s="4">
        <f>IF('Input Data'!A585="","",'Input Data'!A585-1)</f>
        <v>7</v>
      </c>
      <c r="B585" s="3" t="str">
        <f>IF(A585="","",CONCATENATE(REPT("+",(A585)),'Input Data'!B585))</f>
        <v>+++++++Country name code</v>
      </c>
      <c r="C585" s="3" t="str">
        <f t="shared" si="19"/>
        <v>+++++++Countrynamecode</v>
      </c>
      <c r="D585" s="3" t="str">
        <f>IF(C585="","",'Input Data'!D585)</f>
        <v>Ctry</v>
      </c>
      <c r="E585" s="3" t="str">
        <f>IF('Input Data'!E585=0,"",'Input Data'!E585)</f>
        <v>0..1</v>
      </c>
      <c r="F585" s="19" t="str">
        <f>IF('Input Data'!F585=0,"",'Input Data'!F585)</f>
        <v>0..1</v>
      </c>
      <c r="G585" s="5" t="str">
        <f t="shared" si="18"/>
        <v>CHILD</v>
      </c>
      <c r="H585" s="16" t="str">
        <f>IF('Input Data'!H585=0,"",'Input Data'!H585)</f>
        <v>3.230</v>
      </c>
      <c r="I585" s="17" t="str">
        <f>IF('Input Data'!I585=0,"",'Input Data'!I585)</f>
        <v>NotUsed</v>
      </c>
    </row>
    <row r="586" spans="1:9" x14ac:dyDescent="0.25">
      <c r="A586" s="4">
        <f>IF('Input Data'!A586="","",'Input Data'!A586-1)</f>
        <v>7</v>
      </c>
      <c r="B586" s="3" t="str">
        <f>IF(A586="","",CONCATENATE(REPT("+",(A586)),'Input Data'!B586))</f>
        <v>+++++++Country</v>
      </c>
      <c r="C586" s="3" t="str">
        <f t="shared" si="19"/>
        <v>+++++++Country</v>
      </c>
      <c r="D586" s="3" t="str">
        <f>IF(C586="","",'Input Data'!D586)</f>
        <v>Ctry</v>
      </c>
      <c r="E586" s="3" t="str">
        <f>IF('Input Data'!E586=0,"",'Input Data'!E586)</f>
        <v>0..1</v>
      </c>
      <c r="F586" s="19" t="str">
        <f>IF('Input Data'!F586=0,"",'Input Data'!F586)</f>
        <v>0..1</v>
      </c>
      <c r="G586" s="5" t="str">
        <f t="shared" si="18"/>
        <v>CHILD</v>
      </c>
      <c r="H586" s="16" t="str">
        <f>IF('Input Data'!H586=0,"",'Input Data'!H586)</f>
        <v>3.230</v>
      </c>
      <c r="I586" s="17" t="str">
        <f>IF('Input Data'!I586=0,"",'Input Data'!I586)</f>
        <v>NotUsed</v>
      </c>
    </row>
    <row r="587" spans="1:9" x14ac:dyDescent="0.25">
      <c r="A587" s="4">
        <f>IF('Input Data'!A587="","",'Input Data'!A587-1)</f>
        <v>7</v>
      </c>
      <c r="B587" s="3" t="str">
        <f>IF(A587="","",CONCATENATE(REPT("+",(A587)),'Input Data'!B587))</f>
        <v>+++++++Address Line</v>
      </c>
      <c r="C587" s="3" t="str">
        <f t="shared" si="19"/>
        <v>+++++++AddressLine</v>
      </c>
      <c r="D587" s="3" t="str">
        <f>IF(C587="","",'Input Data'!D587)</f>
        <v>AdrLine</v>
      </c>
      <c r="E587" s="3" t="str">
        <f>IF('Input Data'!E587=0,"",'Input Data'!E587)</f>
        <v>0..7</v>
      </c>
      <c r="F587" s="19" t="str">
        <f>IF('Input Data'!F587=0,"",'Input Data'!F587)</f>
        <v>0..7</v>
      </c>
      <c r="G587" s="5" t="str">
        <f t="shared" si="18"/>
        <v>CHILD</v>
      </c>
      <c r="H587" s="16" t="str">
        <f>IF('Input Data'!H587=0,"",'Input Data'!H587)</f>
        <v>3.231</v>
      </c>
      <c r="I587" s="17" t="str">
        <f>IF('Input Data'!I587=0,"",'Input Data'!I587)</f>
        <v>NotUsed</v>
      </c>
    </row>
    <row r="588" spans="1:9" x14ac:dyDescent="0.25">
      <c r="A588" s="4">
        <f>IF('Input Data'!A588="","",'Input Data'!A588-1)</f>
        <v>3</v>
      </c>
      <c r="B588" s="3" t="str">
        <f>IF(A588="","",CONCATENATE(REPT("+",(A588)),'Input Data'!B588))</f>
        <v>+++Debtor</v>
      </c>
      <c r="C588" s="3" t="str">
        <f t="shared" si="19"/>
        <v>+++Debtor</v>
      </c>
      <c r="D588" s="3" t="str">
        <f>IF(C588="","",'Input Data'!D588)</f>
        <v>Dbtr</v>
      </c>
      <c r="E588" s="3" t="str">
        <f>IF('Input Data'!E588=0,"",'Input Data'!E588)</f>
        <v>1..1</v>
      </c>
      <c r="F588" s="19" t="str">
        <f>IF('Input Data'!F588=0,"",'Input Data'!F588)</f>
        <v>1..1</v>
      </c>
      <c r="G588" s="5" t="str">
        <f t="shared" si="18"/>
        <v>PARENT</v>
      </c>
      <c r="H588" s="16" t="str">
        <f>IF('Input Data'!H588=0,"",'Input Data'!H588)</f>
        <v>3.232</v>
      </c>
      <c r="I588" s="17" t="str">
        <f>IF('Input Data'!I588=0,"",'Input Data'!I588)</f>
        <v>Used</v>
      </c>
    </row>
    <row r="589" spans="1:9" x14ac:dyDescent="0.25">
      <c r="A589" s="4">
        <f>IF('Input Data'!A589="","",'Input Data'!A589-1)</f>
        <v>4</v>
      </c>
      <c r="B589" s="3" t="str">
        <f>IF(A589="","",CONCATENATE(REPT("+",(A589)),'Input Data'!B589))</f>
        <v>++++Party</v>
      </c>
      <c r="C589" s="3" t="str">
        <f t="shared" si="19"/>
        <v>++++Party</v>
      </c>
      <c r="D589" s="3" t="str">
        <f>IF(C589="","",'Input Data'!D589)</f>
        <v>Pty</v>
      </c>
      <c r="E589" s="3" t="str">
        <f>IF('Input Data'!E589=0,"",'Input Data'!E589)</f>
        <v>1..1</v>
      </c>
      <c r="F589" s="19" t="str">
        <f>IF('Input Data'!F589=0,"",'Input Data'!F589)</f>
        <v>1..1</v>
      </c>
      <c r="G589" s="5" t="str">
        <f t="shared" si="18"/>
        <v>PARENT</v>
      </c>
      <c r="H589" s="16" t="str">
        <f>IF('Input Data'!H589=0,"",'Input Data'!H589)</f>
        <v>3.233</v>
      </c>
      <c r="I589" s="17" t="str">
        <f>IF('Input Data'!I589=0,"",'Input Data'!I589)</f>
        <v>Used</v>
      </c>
    </row>
    <row r="590" spans="1:9" x14ac:dyDescent="0.25">
      <c r="A590" s="4">
        <f>IF('Input Data'!A590="","",'Input Data'!A590-1)</f>
        <v>5</v>
      </c>
      <c r="B590" s="3" t="str">
        <f>IF(A590="","",CONCATENATE(REPT("+",(A590)),'Input Data'!B590))</f>
        <v>+++++Name</v>
      </c>
      <c r="C590" s="3" t="str">
        <f t="shared" si="19"/>
        <v>+++++Name</v>
      </c>
      <c r="D590" s="3" t="str">
        <f>IF(C590="","",'Input Data'!D590)</f>
        <v>Nm</v>
      </c>
      <c r="E590" s="3" t="str">
        <f>IF('Input Data'!E590=0,"",'Input Data'!E590)</f>
        <v>0..1</v>
      </c>
      <c r="F590" s="19" t="str">
        <f>IF('Input Data'!F590=0,"",'Input Data'!F590)</f>
        <v>0..1</v>
      </c>
      <c r="G590" s="5" t="str">
        <f t="shared" si="18"/>
        <v>CHILD</v>
      </c>
      <c r="H590" s="16" t="str">
        <f>IF('Input Data'!H590=0,"",'Input Data'!H590)</f>
        <v>3.234</v>
      </c>
      <c r="I590" s="17" t="str">
        <f>IF('Input Data'!I590=0,"",'Input Data'!I590)</f>
        <v>Used</v>
      </c>
    </row>
    <row r="591" spans="1:9" x14ac:dyDescent="0.25">
      <c r="A591" s="4">
        <f>IF('Input Data'!A591="","",'Input Data'!A591-1)</f>
        <v>5</v>
      </c>
      <c r="B591" s="3" t="str">
        <f>IF(A591="","",CONCATENATE(REPT("+",(A591)),'Input Data'!B591))</f>
        <v>+++++Postal Address</v>
      </c>
      <c r="C591" s="3" t="str">
        <f t="shared" si="19"/>
        <v>+++++PostalAddress</v>
      </c>
      <c r="D591" s="3" t="str">
        <f>IF(C591="","",'Input Data'!D591)</f>
        <v>PstlAdr</v>
      </c>
      <c r="E591" s="3" t="str">
        <f>IF('Input Data'!E591=0,"",'Input Data'!E591)</f>
        <v>0..1</v>
      </c>
      <c r="F591" s="19" t="str">
        <f>IF('Input Data'!F591=0,"",'Input Data'!F591)</f>
        <v>0..1</v>
      </c>
      <c r="G591" s="5" t="str">
        <f t="shared" si="18"/>
        <v>PARENT</v>
      </c>
      <c r="H591" s="16" t="str">
        <f>IF('Input Data'!H591=0,"",'Input Data'!H591)</f>
        <v>3.235</v>
      </c>
      <c r="I591" s="17" t="str">
        <f>IF('Input Data'!I591=0,"",'Input Data'!I591)</f>
        <v>Used</v>
      </c>
    </row>
    <row r="592" spans="1:9" x14ac:dyDescent="0.25">
      <c r="A592" s="4">
        <f>IF('Input Data'!A592="","",'Input Data'!A592-1)</f>
        <v>6</v>
      </c>
      <c r="B592" s="3" t="str">
        <f>IF(A592="","",CONCATENATE(REPT("+",(A592)),'Input Data'!B592))</f>
        <v>++++++Address Type</v>
      </c>
      <c r="C592" s="3" t="str">
        <f t="shared" si="19"/>
        <v>++++++AddressType</v>
      </c>
      <c r="D592" s="3" t="str">
        <f>IF(C592="","",'Input Data'!D592)</f>
        <v>AdrTp</v>
      </c>
      <c r="E592" s="3" t="str">
        <f>IF('Input Data'!E592=0,"",'Input Data'!E592)</f>
        <v>0..1</v>
      </c>
      <c r="F592" s="19" t="str">
        <f>IF('Input Data'!F592=0,"",'Input Data'!F592)</f>
        <v>0..1</v>
      </c>
      <c r="G592" s="5" t="str">
        <f t="shared" si="18"/>
        <v>CHILD</v>
      </c>
      <c r="H592" s="16" t="str">
        <f>IF('Input Data'!H592=0,"",'Input Data'!H592)</f>
        <v>3.236</v>
      </c>
      <c r="I592" s="17" t="str">
        <f>IF('Input Data'!I592=0,"",'Input Data'!I592)</f>
        <v>Used</v>
      </c>
    </row>
    <row r="593" spans="1:9" x14ac:dyDescent="0.25">
      <c r="A593" s="4">
        <f>IF('Input Data'!A593="","",'Input Data'!A593-1)</f>
        <v>6</v>
      </c>
      <c r="B593" s="3" t="str">
        <f>IF(A593="","",CONCATENATE(REPT("+",(A593)),'Input Data'!B593))</f>
        <v>++++++Department</v>
      </c>
      <c r="C593" s="3" t="str">
        <f t="shared" si="19"/>
        <v>++++++Department</v>
      </c>
      <c r="D593" s="3" t="str">
        <f>IF(C593="","",'Input Data'!D593)</f>
        <v>Dept</v>
      </c>
      <c r="E593" s="3" t="str">
        <f>IF('Input Data'!E593=0,"",'Input Data'!E593)</f>
        <v>0..1</v>
      </c>
      <c r="F593" s="19" t="str">
        <f>IF('Input Data'!F593=0,"",'Input Data'!F593)</f>
        <v>0..1</v>
      </c>
      <c r="G593" s="5" t="str">
        <f t="shared" si="18"/>
        <v>CHILD</v>
      </c>
      <c r="H593" s="16" t="str">
        <f>IF('Input Data'!H593=0,"",'Input Data'!H593)</f>
        <v>3.237</v>
      </c>
      <c r="I593" s="17" t="str">
        <f>IF('Input Data'!I593=0,"",'Input Data'!I593)</f>
        <v>Used</v>
      </c>
    </row>
    <row r="594" spans="1:9" x14ac:dyDescent="0.25">
      <c r="A594" s="4">
        <f>IF('Input Data'!A594="","",'Input Data'!A594-1)</f>
        <v>6</v>
      </c>
      <c r="B594" s="3" t="str">
        <f>IF(A594="","",CONCATENATE(REPT("+",(A594)),'Input Data'!B594))</f>
        <v>++++++Sub Department</v>
      </c>
      <c r="C594" s="3" t="str">
        <f t="shared" si="19"/>
        <v>++++++SubDepartment</v>
      </c>
      <c r="D594" s="3" t="str">
        <f>IF(C594="","",'Input Data'!D594)</f>
        <v>SubDept</v>
      </c>
      <c r="E594" s="3" t="str">
        <f>IF('Input Data'!E594=0,"",'Input Data'!E594)</f>
        <v>0..1</v>
      </c>
      <c r="F594" s="19" t="str">
        <f>IF('Input Data'!F594=0,"",'Input Data'!F594)</f>
        <v>0..1</v>
      </c>
      <c r="G594" s="5" t="str">
        <f t="shared" si="18"/>
        <v>CHILD</v>
      </c>
      <c r="H594" s="16" t="str">
        <f>IF('Input Data'!H594=0,"",'Input Data'!H594)</f>
        <v>3.238</v>
      </c>
      <c r="I594" s="17" t="str">
        <f>IF('Input Data'!I594=0,"",'Input Data'!I594)</f>
        <v>Used</v>
      </c>
    </row>
    <row r="595" spans="1:9" x14ac:dyDescent="0.25">
      <c r="A595" s="4">
        <f>IF('Input Data'!A595="","",'Input Data'!A595-1)</f>
        <v>6</v>
      </c>
      <c r="B595" s="3" t="str">
        <f>IF(A595="","",CONCATENATE(REPT("+",(A595)),'Input Data'!B595))</f>
        <v>++++++Street Name</v>
      </c>
      <c r="C595" s="3" t="str">
        <f t="shared" si="19"/>
        <v>++++++StreetName</v>
      </c>
      <c r="D595" s="3" t="str">
        <f>IF(C595="","",'Input Data'!D595)</f>
        <v>StrtNm</v>
      </c>
      <c r="E595" s="3" t="str">
        <f>IF('Input Data'!E595=0,"",'Input Data'!E595)</f>
        <v>0..1</v>
      </c>
      <c r="F595" s="19" t="str">
        <f>IF('Input Data'!F595=0,"",'Input Data'!F595)</f>
        <v>0..1</v>
      </c>
      <c r="G595" s="5" t="str">
        <f t="shared" si="18"/>
        <v>CHILD</v>
      </c>
      <c r="H595" s="16" t="str">
        <f>IF('Input Data'!H595=0,"",'Input Data'!H595)</f>
        <v>3.239</v>
      </c>
      <c r="I595" s="17" t="str">
        <f>IF('Input Data'!I595=0,"",'Input Data'!I595)</f>
        <v>Used</v>
      </c>
    </row>
    <row r="596" spans="1:9" x14ac:dyDescent="0.25">
      <c r="A596" s="4">
        <f>IF('Input Data'!A596="","",'Input Data'!A596-1)</f>
        <v>6</v>
      </c>
      <c r="B596" s="3" t="str">
        <f>IF(A596="","",CONCATENATE(REPT("+",(A596)),'Input Data'!B596))</f>
        <v>++++++Building Number</v>
      </c>
      <c r="C596" s="3" t="str">
        <f t="shared" si="19"/>
        <v>++++++BuildingNumber</v>
      </c>
      <c r="D596" s="3" t="str">
        <f>IF(C596="","",'Input Data'!D596)</f>
        <v>BldgNb</v>
      </c>
      <c r="E596" s="3" t="str">
        <f>IF('Input Data'!E596=0,"",'Input Data'!E596)</f>
        <v>0..1</v>
      </c>
      <c r="F596" s="19" t="str">
        <f>IF('Input Data'!F596=0,"",'Input Data'!F596)</f>
        <v>0..1</v>
      </c>
      <c r="G596" s="5" t="str">
        <f t="shared" si="18"/>
        <v>CHILD</v>
      </c>
      <c r="H596" s="16" t="str">
        <f>IF('Input Data'!H596=0,"",'Input Data'!H596)</f>
        <v>3.240</v>
      </c>
      <c r="I596" s="17" t="str">
        <f>IF('Input Data'!I596=0,"",'Input Data'!I596)</f>
        <v>Used</v>
      </c>
    </row>
    <row r="597" spans="1:9" x14ac:dyDescent="0.25">
      <c r="A597" s="4">
        <f>IF('Input Data'!A597="","",'Input Data'!A597-1)</f>
        <v>6</v>
      </c>
      <c r="B597" s="3" t="str">
        <f>IF(A597="","",CONCATENATE(REPT("+",(A597)),'Input Data'!B597))</f>
        <v>++++++Post Code</v>
      </c>
      <c r="C597" s="3" t="str">
        <f t="shared" si="19"/>
        <v>++++++PostCode</v>
      </c>
      <c r="D597" s="3" t="str">
        <f>IF(C597="","",'Input Data'!D597)</f>
        <v>PstCd</v>
      </c>
      <c r="E597" s="3" t="str">
        <f>IF('Input Data'!E597=0,"",'Input Data'!E597)</f>
        <v>0..1</v>
      </c>
      <c r="F597" s="19" t="str">
        <f>IF('Input Data'!F597=0,"",'Input Data'!F597)</f>
        <v>0..1</v>
      </c>
      <c r="G597" s="5" t="str">
        <f t="shared" si="18"/>
        <v>CHILD</v>
      </c>
      <c r="H597" s="16" t="str">
        <f>IF('Input Data'!H597=0,"",'Input Data'!H597)</f>
        <v>3.241</v>
      </c>
      <c r="I597" s="17" t="str">
        <f>IF('Input Data'!I597=0,"",'Input Data'!I597)</f>
        <v>Used</v>
      </c>
    </row>
    <row r="598" spans="1:9" x14ac:dyDescent="0.25">
      <c r="A598" s="4">
        <f>IF('Input Data'!A598="","",'Input Data'!A598-1)</f>
        <v>6</v>
      </c>
      <c r="B598" s="3" t="str">
        <f>IF(A598="","",CONCATENATE(REPT("+",(A598)),'Input Data'!B598))</f>
        <v>++++++Town Name</v>
      </c>
      <c r="C598" s="3" t="str">
        <f t="shared" si="19"/>
        <v>++++++TownName</v>
      </c>
      <c r="D598" s="3" t="str">
        <f>IF(C598="","",'Input Data'!D598)</f>
        <v>TwnNm</v>
      </c>
      <c r="E598" s="3" t="str">
        <f>IF('Input Data'!E598=0,"",'Input Data'!E598)</f>
        <v>0..1</v>
      </c>
      <c r="F598" s="19" t="str">
        <f>IF('Input Data'!F598=0,"",'Input Data'!F598)</f>
        <v>0..1</v>
      </c>
      <c r="G598" s="5" t="str">
        <f t="shared" si="18"/>
        <v>CHILD</v>
      </c>
      <c r="H598" s="16" t="str">
        <f>IF('Input Data'!H598=0,"",'Input Data'!H598)</f>
        <v>3.242</v>
      </c>
      <c r="I598" s="17" t="str">
        <f>IF('Input Data'!I598=0,"",'Input Data'!I598)</f>
        <v>Used</v>
      </c>
    </row>
    <row r="599" spans="1:9" x14ac:dyDescent="0.25">
      <c r="A599" s="4">
        <f>IF('Input Data'!A599="","",'Input Data'!A599-1)</f>
        <v>6</v>
      </c>
      <c r="B599" s="3" t="str">
        <f>IF(A599="","",CONCATENATE(REPT("+",(A599)),'Input Data'!B599))</f>
        <v>++++++Country Sub Division</v>
      </c>
      <c r="C599" s="3" t="str">
        <f t="shared" si="19"/>
        <v>++++++CountrySubDivision</v>
      </c>
      <c r="D599" s="3" t="str">
        <f>IF(C599="","",'Input Data'!D599)</f>
        <v>CtrySubDvsn</v>
      </c>
      <c r="E599" s="3" t="str">
        <f>IF('Input Data'!E599=0,"",'Input Data'!E599)</f>
        <v>0..1</v>
      </c>
      <c r="F599" s="19" t="str">
        <f>IF('Input Data'!F599=0,"",'Input Data'!F599)</f>
        <v>0..1</v>
      </c>
      <c r="G599" s="5" t="str">
        <f t="shared" si="18"/>
        <v>CHILD</v>
      </c>
      <c r="H599" s="16" t="str">
        <f>IF('Input Data'!H599=0,"",'Input Data'!H599)</f>
        <v>3.243</v>
      </c>
      <c r="I599" s="17" t="str">
        <f>IF('Input Data'!I599=0,"",'Input Data'!I599)</f>
        <v>Used</v>
      </c>
    </row>
    <row r="600" spans="1:9" x14ac:dyDescent="0.25">
      <c r="A600" s="4">
        <f>IF('Input Data'!A600="","",'Input Data'!A600-1)</f>
        <v>6</v>
      </c>
      <c r="B600" s="3" t="str">
        <f>IF(A600="","",CONCATENATE(REPT("+",(A600)),'Input Data'!B600))</f>
        <v>++++++Country name code</v>
      </c>
      <c r="C600" s="3" t="str">
        <f t="shared" si="19"/>
        <v>++++++Countrynamecode</v>
      </c>
      <c r="D600" s="3" t="str">
        <f>IF(C600="","",'Input Data'!D600)</f>
        <v>Ctry</v>
      </c>
      <c r="E600" s="3" t="str">
        <f>IF('Input Data'!E600=0,"",'Input Data'!E600)</f>
        <v>0..1</v>
      </c>
      <c r="F600" s="19" t="str">
        <f>IF('Input Data'!F600=0,"",'Input Data'!F600)</f>
        <v>0..1</v>
      </c>
      <c r="G600" s="5" t="str">
        <f t="shared" si="18"/>
        <v>CHILD</v>
      </c>
      <c r="H600" s="16" t="str">
        <f>IF('Input Data'!H600=0,"",'Input Data'!H600)</f>
        <v>3.244</v>
      </c>
      <c r="I600" s="17" t="str">
        <f>IF('Input Data'!I600=0,"",'Input Data'!I600)</f>
        <v>Used</v>
      </c>
    </row>
    <row r="601" spans="1:9" x14ac:dyDescent="0.25">
      <c r="A601" s="4">
        <f>IF('Input Data'!A601="","",'Input Data'!A601-1)</f>
        <v>6</v>
      </c>
      <c r="B601" s="3" t="str">
        <f>IF(A601="","",CONCATENATE(REPT("+",(A601)),'Input Data'!B601))</f>
        <v>++++++Country</v>
      </c>
      <c r="C601" s="3" t="str">
        <f t="shared" si="19"/>
        <v>++++++Country</v>
      </c>
      <c r="D601" s="3" t="str">
        <f>IF(C601="","",'Input Data'!D601)</f>
        <v>Ctry</v>
      </c>
      <c r="E601" s="3" t="str">
        <f>IF('Input Data'!E601=0,"",'Input Data'!E601)</f>
        <v>0..1</v>
      </c>
      <c r="F601" s="19" t="str">
        <f>IF('Input Data'!F601=0,"",'Input Data'!F601)</f>
        <v>0..1</v>
      </c>
      <c r="G601" s="5" t="str">
        <f t="shared" si="18"/>
        <v>CHILD</v>
      </c>
      <c r="H601" s="16" t="str">
        <f>IF('Input Data'!H601=0,"",'Input Data'!H601)</f>
        <v>3.244</v>
      </c>
      <c r="I601" s="17" t="str">
        <f>IF('Input Data'!I601=0,"",'Input Data'!I601)</f>
        <v>Used</v>
      </c>
    </row>
    <row r="602" spans="1:9" x14ac:dyDescent="0.25">
      <c r="A602" s="4">
        <f>IF('Input Data'!A602="","",'Input Data'!A602-1)</f>
        <v>6</v>
      </c>
      <c r="B602" s="3" t="str">
        <f>IF(A602="","",CONCATENATE(REPT("+",(A602)),'Input Data'!B602))</f>
        <v>++++++Address Line</v>
      </c>
      <c r="C602" s="3" t="str">
        <f t="shared" si="19"/>
        <v>++++++AddressLine</v>
      </c>
      <c r="D602" s="3" t="str">
        <f>IF(C602="","",'Input Data'!D602)</f>
        <v>AdrLine</v>
      </c>
      <c r="E602" s="3" t="str">
        <f>IF('Input Data'!E602=0,"",'Input Data'!E602)</f>
        <v>0..7</v>
      </c>
      <c r="F602" s="19" t="str">
        <f>IF('Input Data'!F602=0,"",'Input Data'!F602)</f>
        <v>0..7</v>
      </c>
      <c r="G602" s="5" t="str">
        <f t="shared" si="18"/>
        <v>CHILD</v>
      </c>
      <c r="H602" s="16" t="str">
        <f>IF('Input Data'!H602=0,"",'Input Data'!H602)</f>
        <v>3.245</v>
      </c>
      <c r="I602" s="17" t="str">
        <f>IF('Input Data'!I602=0,"",'Input Data'!I602)</f>
        <v>Used</v>
      </c>
    </row>
    <row r="603" spans="1:9" x14ac:dyDescent="0.25">
      <c r="A603" s="4">
        <f>IF('Input Data'!A603="","",'Input Data'!A603-1)</f>
        <v>5</v>
      </c>
      <c r="B603" s="3" t="str">
        <f>IF(A603="","",CONCATENATE(REPT("+",(A603)),'Input Data'!B603))</f>
        <v>+++++Identification</v>
      </c>
      <c r="C603" s="3" t="str">
        <f t="shared" si="19"/>
        <v>+++++Identification</v>
      </c>
      <c r="D603" s="3" t="str">
        <f>IF(C603="","",'Input Data'!D603)</f>
        <v>Id</v>
      </c>
      <c r="E603" s="3" t="str">
        <f>IF('Input Data'!E603=0,"",'Input Data'!E603)</f>
        <v>0..1</v>
      </c>
      <c r="F603" s="19" t="str">
        <f>IF('Input Data'!F603=0,"",'Input Data'!F603)</f>
        <v>0..1</v>
      </c>
      <c r="G603" s="5" t="str">
        <f t="shared" si="18"/>
        <v>PARENT</v>
      </c>
      <c r="H603" s="16" t="str">
        <f>IF('Input Data'!H603=0,"",'Input Data'!H603)</f>
        <v>3.246</v>
      </c>
      <c r="I603" s="17" t="str">
        <f>IF('Input Data'!I603=0,"",'Input Data'!I603)</f>
        <v>Used</v>
      </c>
    </row>
    <row r="604" spans="1:9" x14ac:dyDescent="0.25">
      <c r="A604" s="4">
        <f>IF('Input Data'!A604="","",'Input Data'!A604-1)</f>
        <v>6</v>
      </c>
      <c r="B604" s="3" t="str">
        <f>IF(A604="","",CONCATENATE(REPT("+",(A604)),'Input Data'!B604))</f>
        <v>++++++Organisation Identification</v>
      </c>
      <c r="C604" s="3" t="str">
        <f t="shared" si="19"/>
        <v>++++++OrganisationIdentification</v>
      </c>
      <c r="D604" s="3" t="str">
        <f>IF(C604="","",'Input Data'!D604)</f>
        <v>OrgId</v>
      </c>
      <c r="E604" s="3" t="str">
        <f>IF('Input Data'!E604=0,"",'Input Data'!E604)</f>
        <v>1..1</v>
      </c>
      <c r="F604" s="19" t="str">
        <f>IF('Input Data'!F604=0,"",'Input Data'!F604)</f>
        <v>1..1</v>
      </c>
      <c r="G604" s="5" t="str">
        <f t="shared" si="18"/>
        <v>PARENT</v>
      </c>
      <c r="H604" s="16" t="str">
        <f>IF('Input Data'!H604=0,"",'Input Data'!H604)</f>
        <v>3.247</v>
      </c>
      <c r="I604" s="17" t="str">
        <f>IF('Input Data'!I604=0,"",'Input Data'!I604)</f>
        <v>Used</v>
      </c>
    </row>
    <row r="605" spans="1:9" x14ac:dyDescent="0.25">
      <c r="A605" s="4">
        <f>IF('Input Data'!A605="","",'Input Data'!A605-1)</f>
        <v>7</v>
      </c>
      <c r="B605" s="3" t="str">
        <f>IF(A605="","",CONCATENATE(REPT("+",(A605)),'Input Data'!B605))</f>
        <v>+++++++Any BIC</v>
      </c>
      <c r="C605" s="3" t="str">
        <f t="shared" si="19"/>
        <v>+++++++AnyBIC</v>
      </c>
      <c r="D605" s="3" t="str">
        <f>IF(C605="","",'Input Data'!D605)</f>
        <v>AnyBIC</v>
      </c>
      <c r="E605" s="3" t="str">
        <f>IF('Input Data'!E605=0,"",'Input Data'!E605)</f>
        <v>0..1</v>
      </c>
      <c r="F605" s="19" t="str">
        <f>IF('Input Data'!F605=0,"",'Input Data'!F605)</f>
        <v>0..1</v>
      </c>
      <c r="G605" s="5" t="str">
        <f t="shared" si="18"/>
        <v>CHILD</v>
      </c>
      <c r="H605" s="16" t="str">
        <f>IF('Input Data'!H605=0,"",'Input Data'!H605)</f>
        <v>3.248</v>
      </c>
      <c r="I605" s="17" t="str">
        <f>IF('Input Data'!I605=0,"",'Input Data'!I605)</f>
        <v>Used</v>
      </c>
    </row>
    <row r="606" spans="1:9" x14ac:dyDescent="0.25">
      <c r="A606" s="4">
        <f>IF('Input Data'!A606="","",'Input Data'!A606-1)</f>
        <v>7</v>
      </c>
      <c r="B606" s="3" t="str">
        <f>IF(A606="","",CONCATENATE(REPT("+",(A606)),'Input Data'!B606))</f>
        <v>+++++++Other</v>
      </c>
      <c r="C606" s="3" t="str">
        <f t="shared" si="19"/>
        <v>+++++++Other</v>
      </c>
      <c r="D606" s="3" t="str">
        <f>IF(C606="","",'Input Data'!D606)</f>
        <v>Othr</v>
      </c>
      <c r="E606" s="3" t="str">
        <f>IF('Input Data'!E606=0,"",'Input Data'!E606)</f>
        <v>0..n</v>
      </c>
      <c r="F606" s="19" t="str">
        <f>IF('Input Data'!F606=0,"",'Input Data'!F606)</f>
        <v>0..n</v>
      </c>
      <c r="G606" s="5" t="str">
        <f t="shared" si="18"/>
        <v>PARENT</v>
      </c>
      <c r="H606" s="16" t="str">
        <f>IF('Input Data'!H606=0,"",'Input Data'!H606)</f>
        <v>3.249</v>
      </c>
      <c r="I606" s="17" t="str">
        <f>IF('Input Data'!I606=0,"",'Input Data'!I606)</f>
        <v>Used</v>
      </c>
    </row>
    <row r="607" spans="1:9" x14ac:dyDescent="0.25">
      <c r="A607" s="4">
        <f>IF('Input Data'!A607="","",'Input Data'!A607-1)</f>
        <v>8</v>
      </c>
      <c r="B607" s="3" t="str">
        <f>IF(A607="","",CONCATENATE(REPT("+",(A607)),'Input Data'!B607))</f>
        <v>++++++++Identification</v>
      </c>
      <c r="C607" s="3" t="str">
        <f t="shared" si="19"/>
        <v>++++++++Identification</v>
      </c>
      <c r="D607" s="3" t="str">
        <f>IF(C607="","",'Input Data'!D607)</f>
        <v>Id</v>
      </c>
      <c r="E607" s="3" t="str">
        <f>IF('Input Data'!E607=0,"",'Input Data'!E607)</f>
        <v>1..1</v>
      </c>
      <c r="F607" s="19" t="str">
        <f>IF('Input Data'!F607=0,"",'Input Data'!F607)</f>
        <v>1..1</v>
      </c>
      <c r="G607" s="5" t="str">
        <f t="shared" si="18"/>
        <v>CHILD</v>
      </c>
      <c r="H607" s="16" t="str">
        <f>IF('Input Data'!H607=0,"",'Input Data'!H607)</f>
        <v>3.250</v>
      </c>
      <c r="I607" s="17" t="str">
        <f>IF('Input Data'!I607=0,"",'Input Data'!I607)</f>
        <v>Used</v>
      </c>
    </row>
    <row r="608" spans="1:9" x14ac:dyDescent="0.25">
      <c r="A608" s="4">
        <f>IF('Input Data'!A608="","",'Input Data'!A608-1)</f>
        <v>8</v>
      </c>
      <c r="B608" s="3" t="str">
        <f>IF(A608="","",CONCATENATE(REPT("+",(A608)),'Input Data'!B608))</f>
        <v>++++++++Scheme Name</v>
      </c>
      <c r="C608" s="3" t="str">
        <f t="shared" si="19"/>
        <v>++++++++SchemeName</v>
      </c>
      <c r="D608" s="3" t="str">
        <f>IF(C608="","",'Input Data'!D608)</f>
        <v>SchmeNm</v>
      </c>
      <c r="E608" s="3" t="str">
        <f>IF('Input Data'!E608=0,"",'Input Data'!E608)</f>
        <v>0..1</v>
      </c>
      <c r="F608" s="19" t="str">
        <f>IF('Input Data'!F608=0,"",'Input Data'!F608)</f>
        <v>0..1</v>
      </c>
      <c r="G608" s="5" t="str">
        <f t="shared" si="18"/>
        <v>PARENT</v>
      </c>
      <c r="H608" s="16" t="str">
        <f>IF('Input Data'!H608=0,"",'Input Data'!H608)</f>
        <v>3.251</v>
      </c>
      <c r="I608" s="17" t="str">
        <f>IF('Input Data'!I608=0,"",'Input Data'!I608)</f>
        <v>NotUsed</v>
      </c>
    </row>
    <row r="609" spans="1:9" x14ac:dyDescent="0.25">
      <c r="A609" s="4">
        <f>IF('Input Data'!A609="","",'Input Data'!A609-1)</f>
        <v>9</v>
      </c>
      <c r="B609" s="3" t="str">
        <f>IF(A609="","",CONCATENATE(REPT("+",(A609)),'Input Data'!B609))</f>
        <v>+++++++++Code</v>
      </c>
      <c r="C609" s="3" t="str">
        <f t="shared" si="19"/>
        <v>+++++++++Code</v>
      </c>
      <c r="D609" s="3" t="str">
        <f>IF(C609="","",'Input Data'!D609)</f>
        <v>Cd</v>
      </c>
      <c r="E609" s="3" t="str">
        <f>IF('Input Data'!E609=0,"",'Input Data'!E609)</f>
        <v>1..1</v>
      </c>
      <c r="F609" s="19" t="str">
        <f>IF('Input Data'!F609=0,"",'Input Data'!F609)</f>
        <v>1..1</v>
      </c>
      <c r="G609" s="5" t="str">
        <f t="shared" si="18"/>
        <v>CHILD</v>
      </c>
      <c r="H609" s="16" t="str">
        <f>IF('Input Data'!H609=0,"",'Input Data'!H609)</f>
        <v>3.252</v>
      </c>
      <c r="I609" s="17" t="str">
        <f>IF('Input Data'!I609=0,"",'Input Data'!I609)</f>
        <v>NotUsed</v>
      </c>
    </row>
    <row r="610" spans="1:9" x14ac:dyDescent="0.25">
      <c r="A610" s="4">
        <f>IF('Input Data'!A610="","",'Input Data'!A610-1)</f>
        <v>9</v>
      </c>
      <c r="B610" s="3" t="str">
        <f>IF(A610="","",CONCATENATE(REPT("+",(A610)),'Input Data'!B610))</f>
        <v>+++++++++Proprietary</v>
      </c>
      <c r="C610" s="3" t="str">
        <f t="shared" si="19"/>
        <v>+++++++++Proprietary</v>
      </c>
      <c r="D610" s="3" t="str">
        <f>IF(C610="","",'Input Data'!D610)</f>
        <v>Prtry</v>
      </c>
      <c r="E610" s="3" t="str">
        <f>IF('Input Data'!E610=0,"",'Input Data'!E610)</f>
        <v>1..1</v>
      </c>
      <c r="F610" s="19" t="str">
        <f>IF('Input Data'!F610=0,"",'Input Data'!F610)</f>
        <v>1..1</v>
      </c>
      <c r="G610" s="5" t="str">
        <f t="shared" si="18"/>
        <v>CHILD</v>
      </c>
      <c r="H610" s="16" t="str">
        <f>IF('Input Data'!H610=0,"",'Input Data'!H610)</f>
        <v>3.253</v>
      </c>
      <c r="I610" s="17" t="str">
        <f>IF('Input Data'!I610=0,"",'Input Data'!I610)</f>
        <v>NotUsed</v>
      </c>
    </row>
    <row r="611" spans="1:9" x14ac:dyDescent="0.25">
      <c r="A611" s="4">
        <f>IF('Input Data'!A611="","",'Input Data'!A611-1)</f>
        <v>8</v>
      </c>
      <c r="B611" s="3" t="str">
        <f>IF(A611="","",CONCATENATE(REPT("+",(A611)),'Input Data'!B611))</f>
        <v>++++++++Issuer</v>
      </c>
      <c r="C611" s="3" t="str">
        <f t="shared" si="19"/>
        <v>++++++++Issuer</v>
      </c>
      <c r="D611" s="3" t="str">
        <f>IF(C611="","",'Input Data'!D611)</f>
        <v>Issr</v>
      </c>
      <c r="E611" s="3" t="str">
        <f>IF('Input Data'!E611=0,"",'Input Data'!E611)</f>
        <v>0..1</v>
      </c>
      <c r="F611" s="19" t="str">
        <f>IF('Input Data'!F611=0,"",'Input Data'!F611)</f>
        <v>0..1</v>
      </c>
      <c r="G611" s="5" t="str">
        <f t="shared" si="18"/>
        <v>CHILD</v>
      </c>
      <c r="H611" s="16" t="str">
        <f>IF('Input Data'!H611=0,"",'Input Data'!H611)</f>
        <v>3.254</v>
      </c>
      <c r="I611" s="17" t="str">
        <f>IF('Input Data'!I611=0,"",'Input Data'!I611)</f>
        <v>Used</v>
      </c>
    </row>
    <row r="612" spans="1:9" x14ac:dyDescent="0.25">
      <c r="A612" s="4">
        <f>IF('Input Data'!A612="","",'Input Data'!A612-1)</f>
        <v>6</v>
      </c>
      <c r="B612" s="3" t="str">
        <f>IF(A612="","",CONCATENATE(REPT("+",(A612)),'Input Data'!B612))</f>
        <v>++++++Private Identification</v>
      </c>
      <c r="C612" s="3" t="str">
        <f t="shared" si="19"/>
        <v>++++++PrivateIdentification</v>
      </c>
      <c r="D612" s="3" t="str">
        <f>IF(C612="","",'Input Data'!D612)</f>
        <v>PrvtId</v>
      </c>
      <c r="E612" s="3" t="str">
        <f>IF('Input Data'!E612=0,"",'Input Data'!E612)</f>
        <v>1..1</v>
      </c>
      <c r="F612" s="19" t="str">
        <f>IF('Input Data'!F612=0,"",'Input Data'!F612)</f>
        <v>1..1</v>
      </c>
      <c r="G612" s="5" t="str">
        <f t="shared" si="18"/>
        <v>PARENT</v>
      </c>
      <c r="H612" s="16" t="str">
        <f>IF('Input Data'!H612=0,"",'Input Data'!H612)</f>
        <v>3.255</v>
      </c>
      <c r="I612" s="17" t="str">
        <f>IF('Input Data'!I612=0,"",'Input Data'!I612)</f>
        <v>Used</v>
      </c>
    </row>
    <row r="613" spans="1:9" x14ac:dyDescent="0.25">
      <c r="A613" s="4">
        <f>IF('Input Data'!A613="","",'Input Data'!A613-1)</f>
        <v>7</v>
      </c>
      <c r="B613" s="3" t="str">
        <f>IF(A613="","",CONCATENATE(REPT("+",(A613)),'Input Data'!B613))</f>
        <v>+++++++Date And Place Of Birth</v>
      </c>
      <c r="C613" s="3" t="str">
        <f t="shared" si="19"/>
        <v>+++++++DateAndPlaceOfBirth</v>
      </c>
      <c r="D613" s="3" t="str">
        <f>IF(C613="","",'Input Data'!D613)</f>
        <v>DtAndPlcOfBirth</v>
      </c>
      <c r="E613" s="3" t="str">
        <f>IF('Input Data'!E613=0,"",'Input Data'!E613)</f>
        <v>0..1</v>
      </c>
      <c r="F613" s="19" t="str">
        <f>IF('Input Data'!F613=0,"",'Input Data'!F613)</f>
        <v>0..1</v>
      </c>
      <c r="G613" s="5" t="str">
        <f>IF(A613="","",IF(OR(A613=A614,A613&gt;A614),"CHILD","PARENT"))</f>
        <v>PARENT</v>
      </c>
      <c r="H613" s="16" t="str">
        <f>IF('Input Data'!H613=0,"",'Input Data'!H613)</f>
        <v>3.256</v>
      </c>
      <c r="I613" s="17" t="str">
        <f>IF('Input Data'!I613=0,"",'Input Data'!I613)</f>
        <v>Used</v>
      </c>
    </row>
    <row r="614" spans="1:9" x14ac:dyDescent="0.25">
      <c r="A614" s="4">
        <f>IF('Input Data'!A614="","",'Input Data'!A614-1)</f>
        <v>8</v>
      </c>
      <c r="B614" s="3" t="str">
        <f>IF(A614="","",CONCATENATE(REPT("+",(A614)),'Input Data'!B614))</f>
        <v>++++++++Birth Date</v>
      </c>
      <c r="C614" s="3" t="str">
        <f t="shared" si="19"/>
        <v>++++++++BirthDate</v>
      </c>
      <c r="D614" s="3" t="str">
        <f>IF(C614="","",'Input Data'!D614)</f>
        <v>BirthDt</v>
      </c>
      <c r="E614" s="3" t="str">
        <f>IF('Input Data'!E614=0,"",'Input Data'!E614)</f>
        <v>1..1</v>
      </c>
      <c r="F614" s="19" t="str">
        <f>IF('Input Data'!F614=0,"",'Input Data'!F614)</f>
        <v>1..1</v>
      </c>
      <c r="G614" s="5" t="str">
        <f t="shared" ref="G614:G677" si="20">IF(A614="","",IF(OR(A614=A615,A614&gt;A615),"CHILD","PARENT"))</f>
        <v>CHILD</v>
      </c>
      <c r="H614" s="16" t="str">
        <f>IF('Input Data'!H614=0,"",'Input Data'!H614)</f>
        <v>3.257</v>
      </c>
      <c r="I614" s="17" t="str">
        <f>IF('Input Data'!I614=0,"",'Input Data'!I614)</f>
        <v>Used</v>
      </c>
    </row>
    <row r="615" spans="1:9" x14ac:dyDescent="0.25">
      <c r="A615" s="4">
        <f>IF('Input Data'!A615="","",'Input Data'!A615-1)</f>
        <v>8</v>
      </c>
      <c r="B615" s="3" t="str">
        <f>IF(A615="","",CONCATENATE(REPT("+",(A615)),'Input Data'!B615))</f>
        <v>++++++++Province Of Birth</v>
      </c>
      <c r="C615" s="3" t="str">
        <f t="shared" si="19"/>
        <v>++++++++ProvinceOfBirth</v>
      </c>
      <c r="D615" s="3" t="str">
        <f>IF(C615="","",'Input Data'!D615)</f>
        <v>PrvcOfBirth</v>
      </c>
      <c r="E615" s="3" t="str">
        <f>IF('Input Data'!E615=0,"",'Input Data'!E615)</f>
        <v>0..1</v>
      </c>
      <c r="F615" s="19" t="str">
        <f>IF('Input Data'!F615=0,"",'Input Data'!F615)</f>
        <v>0..1</v>
      </c>
      <c r="G615" s="5" t="str">
        <f t="shared" si="20"/>
        <v>CHILD</v>
      </c>
      <c r="H615" s="16" t="str">
        <f>IF('Input Data'!H615=0,"",'Input Data'!H615)</f>
        <v>3.258</v>
      </c>
      <c r="I615" s="17" t="str">
        <f>IF('Input Data'!I615=0,"",'Input Data'!I615)</f>
        <v>Used</v>
      </c>
    </row>
    <row r="616" spans="1:9" x14ac:dyDescent="0.25">
      <c r="A616" s="4">
        <f>IF('Input Data'!A616="","",'Input Data'!A616-1)</f>
        <v>8</v>
      </c>
      <c r="B616" s="3" t="str">
        <f>IF(A616="","",CONCATENATE(REPT("+",(A616)),'Input Data'!B616))</f>
        <v>++++++++City Of Birth</v>
      </c>
      <c r="C616" s="3" t="str">
        <f t="shared" si="19"/>
        <v>++++++++CityOfBirth</v>
      </c>
      <c r="D616" s="3" t="str">
        <f>IF(C616="","",'Input Data'!D616)</f>
        <v>CityOfBirth</v>
      </c>
      <c r="E616" s="3" t="str">
        <f>IF('Input Data'!E616=0,"",'Input Data'!E616)</f>
        <v>1..1</v>
      </c>
      <c r="F616" s="19" t="str">
        <f>IF('Input Data'!F616=0,"",'Input Data'!F616)</f>
        <v>1..1</v>
      </c>
      <c r="G616" s="5" t="str">
        <f t="shared" si="20"/>
        <v>CHILD</v>
      </c>
      <c r="H616" s="16" t="str">
        <f>IF('Input Data'!H616=0,"",'Input Data'!H616)</f>
        <v>3.259</v>
      </c>
      <c r="I616" s="17" t="str">
        <f>IF('Input Data'!I616=0,"",'Input Data'!I616)</f>
        <v>Used</v>
      </c>
    </row>
    <row r="617" spans="1:9" x14ac:dyDescent="0.25">
      <c r="A617" s="4">
        <f>IF('Input Data'!A617="","",'Input Data'!A617-1)</f>
        <v>8</v>
      </c>
      <c r="B617" s="3" t="str">
        <f>IF(A617="","",CONCATENATE(REPT("+",(A617)),'Input Data'!B617))</f>
        <v>++++++++Country name code</v>
      </c>
      <c r="C617" s="3" t="str">
        <f t="shared" si="19"/>
        <v>++++++++Countrynamecode</v>
      </c>
      <c r="D617" s="3" t="str">
        <f>IF(C617="","",'Input Data'!D617)</f>
        <v>CtryOfBirth</v>
      </c>
      <c r="E617" s="3" t="str">
        <f>IF('Input Data'!E617=0,"",'Input Data'!E617)</f>
        <v>1..1</v>
      </c>
      <c r="F617" s="19" t="str">
        <f>IF('Input Data'!F617=0,"",'Input Data'!F617)</f>
        <v>1..1</v>
      </c>
      <c r="G617" s="5" t="str">
        <f t="shared" si="20"/>
        <v>CHILD</v>
      </c>
      <c r="H617" s="16" t="str">
        <f>IF('Input Data'!H617=0,"",'Input Data'!H617)</f>
        <v>3.260</v>
      </c>
      <c r="I617" s="17" t="str">
        <f>IF('Input Data'!I617=0,"",'Input Data'!I617)</f>
        <v>Used</v>
      </c>
    </row>
    <row r="618" spans="1:9" x14ac:dyDescent="0.25">
      <c r="A618" s="4">
        <f>IF('Input Data'!A618="","",'Input Data'!A618-1)</f>
        <v>8</v>
      </c>
      <c r="B618" s="3" t="str">
        <f>IF(A618="","",CONCATENATE(REPT("+",(A618)),'Input Data'!B618))</f>
        <v>++++++++Country Of Birth</v>
      </c>
      <c r="C618" s="3" t="str">
        <f t="shared" si="19"/>
        <v>++++++++CountryOfBirth</v>
      </c>
      <c r="D618" s="3" t="str">
        <f>IF(C618="","",'Input Data'!D618)</f>
        <v>CtryOfBirth</v>
      </c>
      <c r="E618" s="3" t="str">
        <f>IF('Input Data'!E618=0,"",'Input Data'!E618)</f>
        <v>1..1</v>
      </c>
      <c r="F618" s="19" t="str">
        <f>IF('Input Data'!F618=0,"",'Input Data'!F618)</f>
        <v>1..1</v>
      </c>
      <c r="G618" s="5" t="str">
        <f t="shared" si="20"/>
        <v>CHILD</v>
      </c>
      <c r="H618" s="16" t="str">
        <f>IF('Input Data'!H618=0,"",'Input Data'!H618)</f>
        <v>3.260</v>
      </c>
      <c r="I618" s="17" t="str">
        <f>IF('Input Data'!I618=0,"",'Input Data'!I618)</f>
        <v>Used</v>
      </c>
    </row>
    <row r="619" spans="1:9" x14ac:dyDescent="0.25">
      <c r="A619" s="4">
        <f>IF('Input Data'!A619="","",'Input Data'!A619-1)</f>
        <v>7</v>
      </c>
      <c r="B619" s="3" t="str">
        <f>IF(A619="","",CONCATENATE(REPT("+",(A619)),'Input Data'!B619))</f>
        <v>+++++++Other</v>
      </c>
      <c r="C619" s="3" t="str">
        <f t="shared" si="19"/>
        <v>+++++++Other</v>
      </c>
      <c r="D619" s="3" t="str">
        <f>IF(C619="","",'Input Data'!D619)</f>
        <v>Othr</v>
      </c>
      <c r="E619" s="3" t="str">
        <f>IF('Input Data'!E619=0,"",'Input Data'!E619)</f>
        <v>0..n</v>
      </c>
      <c r="F619" s="19" t="str">
        <f>IF('Input Data'!F619=0,"",'Input Data'!F619)</f>
        <v>0..n</v>
      </c>
      <c r="G619" s="5" t="str">
        <f t="shared" si="20"/>
        <v>PARENT</v>
      </c>
      <c r="H619" s="16" t="str">
        <f>IF('Input Data'!H619=0,"",'Input Data'!H619)</f>
        <v>3.261</v>
      </c>
      <c r="I619" s="17" t="str">
        <f>IF('Input Data'!I619=0,"",'Input Data'!I619)</f>
        <v>Used</v>
      </c>
    </row>
    <row r="620" spans="1:9" x14ac:dyDescent="0.25">
      <c r="A620" s="4">
        <f>IF('Input Data'!A620="","",'Input Data'!A620-1)</f>
        <v>8</v>
      </c>
      <c r="B620" s="3" t="str">
        <f>IF(A620="","",CONCATENATE(REPT("+",(A620)),'Input Data'!B620))</f>
        <v>++++++++Identification</v>
      </c>
      <c r="C620" s="3" t="str">
        <f t="shared" si="19"/>
        <v>++++++++Identification</v>
      </c>
      <c r="D620" s="3" t="str">
        <f>IF(C620="","",'Input Data'!D620)</f>
        <v>Id</v>
      </c>
      <c r="E620" s="3" t="str">
        <f>IF('Input Data'!E620=0,"",'Input Data'!E620)</f>
        <v>1..1</v>
      </c>
      <c r="F620" s="19" t="str">
        <f>IF('Input Data'!F620=0,"",'Input Data'!F620)</f>
        <v>1..1</v>
      </c>
      <c r="G620" s="5" t="str">
        <f t="shared" si="20"/>
        <v>CHILD</v>
      </c>
      <c r="H620" s="16" t="str">
        <f>IF('Input Data'!H620=0,"",'Input Data'!H620)</f>
        <v>3.262</v>
      </c>
      <c r="I620" s="17" t="str">
        <f>IF('Input Data'!I620=0,"",'Input Data'!I620)</f>
        <v>Used</v>
      </c>
    </row>
    <row r="621" spans="1:9" x14ac:dyDescent="0.25">
      <c r="A621" s="4">
        <f>IF('Input Data'!A621="","",'Input Data'!A621-1)</f>
        <v>8</v>
      </c>
      <c r="B621" s="3" t="str">
        <f>IF(A621="","",CONCATENATE(REPT("+",(A621)),'Input Data'!B621))</f>
        <v>++++++++Scheme Name</v>
      </c>
      <c r="C621" s="3" t="str">
        <f t="shared" si="19"/>
        <v>++++++++SchemeName</v>
      </c>
      <c r="D621" s="3" t="str">
        <f>IF(C621="","",'Input Data'!D621)</f>
        <v>SchmeNm</v>
      </c>
      <c r="E621" s="3" t="str">
        <f>IF('Input Data'!E621=0,"",'Input Data'!E621)</f>
        <v>0..1</v>
      </c>
      <c r="F621" s="19" t="str">
        <f>IF('Input Data'!F621=0,"",'Input Data'!F621)</f>
        <v>0..1</v>
      </c>
      <c r="G621" s="5" t="str">
        <f t="shared" si="20"/>
        <v>PARENT</v>
      </c>
      <c r="H621" s="16" t="str">
        <f>IF('Input Data'!H621=0,"",'Input Data'!H621)</f>
        <v>3.263</v>
      </c>
      <c r="I621" s="17" t="str">
        <f>IF('Input Data'!I621=0,"",'Input Data'!I621)</f>
        <v>Used</v>
      </c>
    </row>
    <row r="622" spans="1:9" x14ac:dyDescent="0.25">
      <c r="A622" s="4">
        <f>IF('Input Data'!A622="","",'Input Data'!A622-1)</f>
        <v>9</v>
      </c>
      <c r="B622" s="3" t="str">
        <f>IF(A622="","",CONCATENATE(REPT("+",(A622)),'Input Data'!B622))</f>
        <v>+++++++++Code</v>
      </c>
      <c r="C622" s="3" t="str">
        <f t="shared" si="19"/>
        <v>+++++++++Code</v>
      </c>
      <c r="D622" s="3" t="str">
        <f>IF(C622="","",'Input Data'!D622)</f>
        <v>Cd</v>
      </c>
      <c r="E622" s="3" t="str">
        <f>IF('Input Data'!E622=0,"",'Input Data'!E622)</f>
        <v>1..1</v>
      </c>
      <c r="F622" s="19" t="str">
        <f>IF('Input Data'!F622=0,"",'Input Data'!F622)</f>
        <v>1..1</v>
      </c>
      <c r="G622" s="5" t="str">
        <f t="shared" si="20"/>
        <v>CHILD</v>
      </c>
      <c r="H622" s="16" t="str">
        <f>IF('Input Data'!H622=0,"",'Input Data'!H622)</f>
        <v>3.264</v>
      </c>
      <c r="I622" s="17" t="str">
        <f>IF('Input Data'!I622=0,"",'Input Data'!I622)</f>
        <v>Used</v>
      </c>
    </row>
    <row r="623" spans="1:9" x14ac:dyDescent="0.25">
      <c r="A623" s="4">
        <f>IF('Input Data'!A623="","",'Input Data'!A623-1)</f>
        <v>9</v>
      </c>
      <c r="B623" s="3" t="str">
        <f>IF(A623="","",CONCATENATE(REPT("+",(A623)),'Input Data'!B623))</f>
        <v>+++++++++Proprietary</v>
      </c>
      <c r="C623" s="3" t="str">
        <f t="shared" si="19"/>
        <v>+++++++++Proprietary</v>
      </c>
      <c r="D623" s="3" t="str">
        <f>IF(C623="","",'Input Data'!D623)</f>
        <v>Prtry</v>
      </c>
      <c r="E623" s="3" t="str">
        <f>IF('Input Data'!E623=0,"",'Input Data'!E623)</f>
        <v>1..1</v>
      </c>
      <c r="F623" s="19" t="str">
        <f>IF('Input Data'!F623=0,"",'Input Data'!F623)</f>
        <v>1..1</v>
      </c>
      <c r="G623" s="5" t="str">
        <f t="shared" si="20"/>
        <v>CHILD</v>
      </c>
      <c r="H623" s="16" t="str">
        <f>IF('Input Data'!H623=0,"",'Input Data'!H623)</f>
        <v>3.265</v>
      </c>
      <c r="I623" s="17" t="str">
        <f>IF('Input Data'!I623=0,"",'Input Data'!I623)</f>
        <v>Used</v>
      </c>
    </row>
    <row r="624" spans="1:9" x14ac:dyDescent="0.25">
      <c r="A624" s="4">
        <f>IF('Input Data'!A624="","",'Input Data'!A624-1)</f>
        <v>8</v>
      </c>
      <c r="B624" s="3" t="str">
        <f>IF(A624="","",CONCATENATE(REPT("+",(A624)),'Input Data'!B624))</f>
        <v>++++++++Issuer</v>
      </c>
      <c r="C624" s="3" t="str">
        <f t="shared" si="19"/>
        <v>++++++++Issuer</v>
      </c>
      <c r="D624" s="3" t="str">
        <f>IF(C624="","",'Input Data'!D624)</f>
        <v>Issr</v>
      </c>
      <c r="E624" s="3" t="str">
        <f>IF('Input Data'!E624=0,"",'Input Data'!E624)</f>
        <v>0..1</v>
      </c>
      <c r="F624" s="19" t="str">
        <f>IF('Input Data'!F624=0,"",'Input Data'!F624)</f>
        <v>0..1</v>
      </c>
      <c r="G624" s="5" t="str">
        <f t="shared" si="20"/>
        <v>CHILD</v>
      </c>
      <c r="H624" s="16" t="str">
        <f>IF('Input Data'!H624=0,"",'Input Data'!H624)</f>
        <v>3.266</v>
      </c>
      <c r="I624" s="17" t="str">
        <f>IF('Input Data'!I624=0,"",'Input Data'!I624)</f>
        <v>Used</v>
      </c>
    </row>
    <row r="625" spans="1:9" x14ac:dyDescent="0.25">
      <c r="A625" s="4">
        <f>IF('Input Data'!A625="","",'Input Data'!A625-1)</f>
        <v>5</v>
      </c>
      <c r="B625" s="3" t="str">
        <f>IF(A625="","",CONCATENATE(REPT("+",(A625)),'Input Data'!B625))</f>
        <v>+++++Country name code</v>
      </c>
      <c r="C625" s="3" t="str">
        <f t="shared" si="19"/>
        <v>+++++Countrynamecode</v>
      </c>
      <c r="D625" s="3" t="str">
        <f>IF(C625="","",'Input Data'!D625)</f>
        <v>CtryOfRes</v>
      </c>
      <c r="E625" s="3" t="str">
        <f>IF('Input Data'!E625=0,"",'Input Data'!E625)</f>
        <v>0..1</v>
      </c>
      <c r="F625" s="19" t="str">
        <f>IF('Input Data'!F625=0,"",'Input Data'!F625)</f>
        <v>0..1</v>
      </c>
      <c r="G625" s="5" t="str">
        <f t="shared" si="20"/>
        <v>CHILD</v>
      </c>
      <c r="H625" s="16" t="str">
        <f>IF('Input Data'!H625=0,"",'Input Data'!H625)</f>
        <v>3.267</v>
      </c>
      <c r="I625" s="17" t="str">
        <f>IF('Input Data'!I625=0,"",'Input Data'!I625)</f>
        <v>Used</v>
      </c>
    </row>
    <row r="626" spans="1:9" x14ac:dyDescent="0.25">
      <c r="A626" s="4">
        <f>IF('Input Data'!A626="","",'Input Data'!A626-1)</f>
        <v>5</v>
      </c>
      <c r="B626" s="3" t="str">
        <f>IF(A626="","",CONCATENATE(REPT("+",(A626)),'Input Data'!B626))</f>
        <v>+++++Country Of Residence</v>
      </c>
      <c r="C626" s="3" t="str">
        <f t="shared" si="19"/>
        <v>+++++CountryOfResidence</v>
      </c>
      <c r="D626" s="3" t="str">
        <f>IF(C626="","",'Input Data'!D626)</f>
        <v>CtryOfRes</v>
      </c>
      <c r="E626" s="3" t="str">
        <f>IF('Input Data'!E626=0,"",'Input Data'!E626)</f>
        <v>0..1</v>
      </c>
      <c r="F626" s="19" t="str">
        <f>IF('Input Data'!F626=0,"",'Input Data'!F626)</f>
        <v>0..1</v>
      </c>
      <c r="G626" s="5" t="str">
        <f t="shared" si="20"/>
        <v>CHILD</v>
      </c>
      <c r="H626" s="16" t="str">
        <f>IF('Input Data'!H626=0,"",'Input Data'!H626)</f>
        <v>3.267</v>
      </c>
      <c r="I626" s="17" t="str">
        <f>IF('Input Data'!I626=0,"",'Input Data'!I626)</f>
        <v>Used</v>
      </c>
    </row>
    <row r="627" spans="1:9" x14ac:dyDescent="0.25">
      <c r="A627" s="4">
        <f>IF('Input Data'!A627="","",'Input Data'!A627-1)</f>
        <v>5</v>
      </c>
      <c r="B627" s="3" t="str">
        <f>IF(A627="","",CONCATENATE(REPT("+",(A627)),'Input Data'!B627))</f>
        <v>+++++Contact Details</v>
      </c>
      <c r="C627" s="3" t="str">
        <f t="shared" si="19"/>
        <v>+++++ContactDetails</v>
      </c>
      <c r="D627" s="3" t="str">
        <f>IF(C627="","",'Input Data'!D627)</f>
        <v>CtctDtls</v>
      </c>
      <c r="E627" s="3" t="str">
        <f>IF('Input Data'!E627=0,"",'Input Data'!E627)</f>
        <v>0..1</v>
      </c>
      <c r="F627" s="19" t="str">
        <f>IF('Input Data'!F627=0,"",'Input Data'!F627)</f>
        <v>0..1</v>
      </c>
      <c r="G627" s="5" t="str">
        <f t="shared" si="20"/>
        <v>PARENT</v>
      </c>
      <c r="H627" s="16" t="str">
        <f>IF('Input Data'!H627=0,"",'Input Data'!H627)</f>
        <v>3.268</v>
      </c>
      <c r="I627" s="17" t="str">
        <f>IF('Input Data'!I627=0,"",'Input Data'!I627)</f>
        <v>Used</v>
      </c>
    </row>
    <row r="628" spans="1:9" x14ac:dyDescent="0.25">
      <c r="A628" s="4">
        <f>IF('Input Data'!A628="","",'Input Data'!A628-1)</f>
        <v>6</v>
      </c>
      <c r="B628" s="3" t="str">
        <f>IF(A628="","",CONCATENATE(REPT("+",(A628)),'Input Data'!B628))</f>
        <v>++++++Name Prefix</v>
      </c>
      <c r="C628" s="3" t="str">
        <f t="shared" si="19"/>
        <v>++++++NamePrefix</v>
      </c>
      <c r="D628" s="3" t="str">
        <f>IF(C628="","",'Input Data'!D628)</f>
        <v>NmPrfx</v>
      </c>
      <c r="E628" s="3" t="str">
        <f>IF('Input Data'!E628=0,"",'Input Data'!E628)</f>
        <v>0..1</v>
      </c>
      <c r="F628" s="19" t="str">
        <f>IF('Input Data'!F628=0,"",'Input Data'!F628)</f>
        <v>0..1</v>
      </c>
      <c r="G628" s="5" t="str">
        <f t="shared" si="20"/>
        <v>CHILD</v>
      </c>
      <c r="H628" s="16" t="str">
        <f>IF('Input Data'!H628=0,"",'Input Data'!H628)</f>
        <v>3.269</v>
      </c>
      <c r="I628" s="17" t="str">
        <f>IF('Input Data'!I628=0,"",'Input Data'!I628)</f>
        <v>Used</v>
      </c>
    </row>
    <row r="629" spans="1:9" x14ac:dyDescent="0.25">
      <c r="A629" s="4">
        <f>IF('Input Data'!A629="","",'Input Data'!A629-1)</f>
        <v>6</v>
      </c>
      <c r="B629" s="3" t="str">
        <f>IF(A629="","",CONCATENATE(REPT("+",(A629)),'Input Data'!B629))</f>
        <v>++++++Name</v>
      </c>
      <c r="C629" s="3" t="str">
        <f t="shared" si="19"/>
        <v>++++++Name</v>
      </c>
      <c r="D629" s="3" t="str">
        <f>IF(C629="","",'Input Data'!D629)</f>
        <v>Nm</v>
      </c>
      <c r="E629" s="3" t="str">
        <f>IF('Input Data'!E629=0,"",'Input Data'!E629)</f>
        <v>0..1</v>
      </c>
      <c r="F629" s="19" t="str">
        <f>IF('Input Data'!F629=0,"",'Input Data'!F629)</f>
        <v>0..1</v>
      </c>
      <c r="G629" s="5" t="str">
        <f t="shared" si="20"/>
        <v>CHILD</v>
      </c>
      <c r="H629" s="16" t="str">
        <f>IF('Input Data'!H629=0,"",'Input Data'!H629)</f>
        <v>3.270</v>
      </c>
      <c r="I629" s="17" t="str">
        <f>IF('Input Data'!I629=0,"",'Input Data'!I629)</f>
        <v>Used</v>
      </c>
    </row>
    <row r="630" spans="1:9" x14ac:dyDescent="0.25">
      <c r="A630" s="4">
        <f>IF('Input Data'!A630="","",'Input Data'!A630-1)</f>
        <v>6</v>
      </c>
      <c r="B630" s="3" t="str">
        <f>IF(A630="","",CONCATENATE(REPT("+",(A630)),'Input Data'!B630))</f>
        <v>++++++Phone Number</v>
      </c>
      <c r="C630" s="3" t="str">
        <f t="shared" si="19"/>
        <v>++++++PhoneNumber</v>
      </c>
      <c r="D630" s="3" t="str">
        <f>IF(C630="","",'Input Data'!D630)</f>
        <v>PhneNb</v>
      </c>
      <c r="E630" s="3" t="str">
        <f>IF('Input Data'!E630=0,"",'Input Data'!E630)</f>
        <v>0..1</v>
      </c>
      <c r="F630" s="19" t="str">
        <f>IF('Input Data'!F630=0,"",'Input Data'!F630)</f>
        <v>0..1</v>
      </c>
      <c r="G630" s="5" t="str">
        <f t="shared" si="20"/>
        <v>CHILD</v>
      </c>
      <c r="H630" s="16" t="str">
        <f>IF('Input Data'!H630=0,"",'Input Data'!H630)</f>
        <v>3.271</v>
      </c>
      <c r="I630" s="17" t="str">
        <f>IF('Input Data'!I630=0,"",'Input Data'!I630)</f>
        <v>Used</v>
      </c>
    </row>
    <row r="631" spans="1:9" x14ac:dyDescent="0.25">
      <c r="A631" s="4">
        <f>IF('Input Data'!A631="","",'Input Data'!A631-1)</f>
        <v>6</v>
      </c>
      <c r="B631" s="3" t="str">
        <f>IF(A631="","",CONCATENATE(REPT("+",(A631)),'Input Data'!B631))</f>
        <v>++++++Mobile Number</v>
      </c>
      <c r="C631" s="3" t="str">
        <f t="shared" si="19"/>
        <v>++++++MobileNumber</v>
      </c>
      <c r="D631" s="3" t="str">
        <f>IF(C631="","",'Input Data'!D631)</f>
        <v>MobNb</v>
      </c>
      <c r="E631" s="3" t="str">
        <f>IF('Input Data'!E631=0,"",'Input Data'!E631)</f>
        <v>0..1</v>
      </c>
      <c r="F631" s="19" t="str">
        <f>IF('Input Data'!F631=0,"",'Input Data'!F631)</f>
        <v>0..1</v>
      </c>
      <c r="G631" s="5" t="str">
        <f t="shared" si="20"/>
        <v>CHILD</v>
      </c>
      <c r="H631" s="16" t="str">
        <f>IF('Input Data'!H631=0,"",'Input Data'!H631)</f>
        <v>3.272</v>
      </c>
      <c r="I631" s="17" t="str">
        <f>IF('Input Data'!I631=0,"",'Input Data'!I631)</f>
        <v>Used</v>
      </c>
    </row>
    <row r="632" spans="1:9" x14ac:dyDescent="0.25">
      <c r="A632" s="4">
        <f>IF('Input Data'!A632="","",'Input Data'!A632-1)</f>
        <v>6</v>
      </c>
      <c r="B632" s="3" t="str">
        <f>IF(A632="","",CONCATENATE(REPT("+",(A632)),'Input Data'!B632))</f>
        <v>++++++Fax Number</v>
      </c>
      <c r="C632" s="3" t="str">
        <f t="shared" si="19"/>
        <v>++++++FaxNumber</v>
      </c>
      <c r="D632" s="3" t="str">
        <f>IF(C632="","",'Input Data'!D632)</f>
        <v>FaxNb</v>
      </c>
      <c r="E632" s="3" t="str">
        <f>IF('Input Data'!E632=0,"",'Input Data'!E632)</f>
        <v>0..1</v>
      </c>
      <c r="F632" s="19" t="str">
        <f>IF('Input Data'!F632=0,"",'Input Data'!F632)</f>
        <v>0..1</v>
      </c>
      <c r="G632" s="5" t="str">
        <f t="shared" si="20"/>
        <v>CHILD</v>
      </c>
      <c r="H632" s="16" t="str">
        <f>IF('Input Data'!H632=0,"",'Input Data'!H632)</f>
        <v>3.273</v>
      </c>
      <c r="I632" s="17" t="str">
        <f>IF('Input Data'!I632=0,"",'Input Data'!I632)</f>
        <v>Used</v>
      </c>
    </row>
    <row r="633" spans="1:9" x14ac:dyDescent="0.25">
      <c r="A633" s="4">
        <f>IF('Input Data'!A633="","",'Input Data'!A633-1)</f>
        <v>6</v>
      </c>
      <c r="B633" s="3" t="str">
        <f>IF(A633="","",CONCATENATE(REPT("+",(A633)),'Input Data'!B633))</f>
        <v>++++++Email Address</v>
      </c>
      <c r="C633" s="3" t="str">
        <f t="shared" si="19"/>
        <v>++++++EmailAddress</v>
      </c>
      <c r="D633" s="3" t="str">
        <f>IF(C633="","",'Input Data'!D633)</f>
        <v>EmailAdr</v>
      </c>
      <c r="E633" s="3" t="str">
        <f>IF('Input Data'!E633=0,"",'Input Data'!E633)</f>
        <v>0..1</v>
      </c>
      <c r="F633" s="19" t="str">
        <f>IF('Input Data'!F633=0,"",'Input Data'!F633)</f>
        <v>0..1</v>
      </c>
      <c r="G633" s="5" t="str">
        <f t="shared" si="20"/>
        <v>CHILD</v>
      </c>
      <c r="H633" s="16" t="str">
        <f>IF('Input Data'!H633=0,"",'Input Data'!H633)</f>
        <v>3.274</v>
      </c>
      <c r="I633" s="17" t="str">
        <f>IF('Input Data'!I633=0,"",'Input Data'!I633)</f>
        <v>Used</v>
      </c>
    </row>
    <row r="634" spans="1:9" x14ac:dyDescent="0.25">
      <c r="A634" s="4">
        <f>IF('Input Data'!A634="","",'Input Data'!A634-1)</f>
        <v>6</v>
      </c>
      <c r="B634" s="3" t="str">
        <f>IF(A634="","",CONCATENATE(REPT("+",(A634)),'Input Data'!B634))</f>
        <v>++++++Other</v>
      </c>
      <c r="C634" s="3" t="str">
        <f t="shared" si="19"/>
        <v>++++++Other</v>
      </c>
      <c r="D634" s="3" t="str">
        <f>IF(C634="","",'Input Data'!D634)</f>
        <v>Othr</v>
      </c>
      <c r="E634" s="3" t="str">
        <f>IF('Input Data'!E634=0,"",'Input Data'!E634)</f>
        <v>0..1</v>
      </c>
      <c r="F634" s="19" t="str">
        <f>IF('Input Data'!F634=0,"",'Input Data'!F634)</f>
        <v>0..1</v>
      </c>
      <c r="G634" s="5" t="str">
        <f t="shared" si="20"/>
        <v>CHILD</v>
      </c>
      <c r="H634" s="16" t="str">
        <f>IF('Input Data'!H634=0,"",'Input Data'!H634)</f>
        <v>3.275</v>
      </c>
      <c r="I634" s="17" t="str">
        <f>IF('Input Data'!I634=0,"",'Input Data'!I634)</f>
        <v>Used</v>
      </c>
    </row>
    <row r="635" spans="1:9" x14ac:dyDescent="0.25">
      <c r="A635" s="4">
        <f>IF('Input Data'!A635="","",'Input Data'!A635-1)</f>
        <v>4</v>
      </c>
      <c r="B635" s="3" t="str">
        <f>IF(A635="","",CONCATENATE(REPT("+",(A635)),'Input Data'!B635))</f>
        <v>++++Agent</v>
      </c>
      <c r="C635" s="3" t="str">
        <f t="shared" si="19"/>
        <v>++++Agent</v>
      </c>
      <c r="D635" s="3" t="str">
        <f>IF(C635="","",'Input Data'!D635)</f>
        <v>Agt</v>
      </c>
      <c r="E635" s="3" t="str">
        <f>IF('Input Data'!E635=0,"",'Input Data'!E635)</f>
        <v>1..1</v>
      </c>
      <c r="F635" s="19" t="str">
        <f>IF('Input Data'!F635=0,"",'Input Data'!F635)</f>
        <v>1..1</v>
      </c>
      <c r="G635" s="5" t="str">
        <f t="shared" si="20"/>
        <v>PARENT</v>
      </c>
      <c r="H635" s="16" t="str">
        <f>IF('Input Data'!H635=0,"",'Input Data'!H635)</f>
        <v>3.276</v>
      </c>
      <c r="I635" s="17" t="str">
        <f>IF('Input Data'!I635=0,"",'Input Data'!I635)</f>
        <v>Used</v>
      </c>
    </row>
    <row r="636" spans="1:9" x14ac:dyDescent="0.25">
      <c r="A636" s="4">
        <f>IF('Input Data'!A636="","",'Input Data'!A636-1)</f>
        <v>5</v>
      </c>
      <c r="B636" s="3" t="str">
        <f>IF(A636="","",CONCATENATE(REPT("+",(A636)),'Input Data'!B636))</f>
        <v>+++++Financial Institution Identification</v>
      </c>
      <c r="C636" s="3" t="str">
        <f t="shared" si="19"/>
        <v>+++++FinancialInstitutionIdentification</v>
      </c>
      <c r="D636" s="3" t="str">
        <f>IF(C636="","",'Input Data'!D636)</f>
        <v>FinInstnId</v>
      </c>
      <c r="E636" s="3" t="str">
        <f>IF('Input Data'!E636=0,"",'Input Data'!E636)</f>
        <v>1..1</v>
      </c>
      <c r="F636" s="19" t="str">
        <f>IF('Input Data'!F636=0,"",'Input Data'!F636)</f>
        <v>1..1</v>
      </c>
      <c r="G636" s="5" t="str">
        <f t="shared" si="20"/>
        <v>PARENT</v>
      </c>
      <c r="H636" s="16" t="str">
        <f>IF('Input Data'!H636=0,"",'Input Data'!H636)</f>
        <v>3.277</v>
      </c>
      <c r="I636" s="17" t="str">
        <f>IF('Input Data'!I636=0,"",'Input Data'!I636)</f>
        <v>Used</v>
      </c>
    </row>
    <row r="637" spans="1:9" x14ac:dyDescent="0.25">
      <c r="A637" s="4">
        <f>IF('Input Data'!A637="","",'Input Data'!A637-1)</f>
        <v>6</v>
      </c>
      <c r="B637" s="3" t="str">
        <f>IF(A637="","",CONCATENATE(REPT("+",(A637)),'Input Data'!B637))</f>
        <v>++++++BICFI</v>
      </c>
      <c r="C637" s="3" t="str">
        <f t="shared" si="19"/>
        <v>++++++BICFI</v>
      </c>
      <c r="D637" s="3" t="str">
        <f>IF(C637="","",'Input Data'!D637)</f>
        <v>BICFI</v>
      </c>
      <c r="E637" s="3" t="str">
        <f>IF('Input Data'!E637=0,"",'Input Data'!E637)</f>
        <v>0..1</v>
      </c>
      <c r="F637" s="19" t="str">
        <f>IF('Input Data'!F637=0,"",'Input Data'!F637)</f>
        <v>0..1</v>
      </c>
      <c r="G637" s="5" t="str">
        <f t="shared" si="20"/>
        <v>CHILD</v>
      </c>
      <c r="H637" s="16" t="str">
        <f>IF('Input Data'!H637=0,"",'Input Data'!H637)</f>
        <v>3.278</v>
      </c>
      <c r="I637" s="17" t="str">
        <f>IF('Input Data'!I637=0,"",'Input Data'!I637)</f>
        <v>Used</v>
      </c>
    </row>
    <row r="638" spans="1:9" x14ac:dyDescent="0.25">
      <c r="A638" s="4">
        <f>IF('Input Data'!A638="","",'Input Data'!A638-1)</f>
        <v>6</v>
      </c>
      <c r="B638" s="3" t="str">
        <f>IF(A638="","",CONCATENATE(REPT("+",(A638)),'Input Data'!B638))</f>
        <v>++++++Clearing System Member Identification</v>
      </c>
      <c r="C638" s="3" t="str">
        <f t="shared" si="19"/>
        <v>++++++ClearingSystemMemberIdentification</v>
      </c>
      <c r="D638" s="3" t="str">
        <f>IF(C638="","",'Input Data'!D638)</f>
        <v>ClrSysMmbId</v>
      </c>
      <c r="E638" s="3" t="str">
        <f>IF('Input Data'!E638=0,"",'Input Data'!E638)</f>
        <v>0..1</v>
      </c>
      <c r="F638" s="19" t="str">
        <f>IF('Input Data'!F638=0,"",'Input Data'!F638)</f>
        <v>0..1</v>
      </c>
      <c r="G638" s="5" t="str">
        <f t="shared" si="20"/>
        <v>PARENT</v>
      </c>
      <c r="H638" s="16" t="str">
        <f>IF('Input Data'!H638=0,"",'Input Data'!H638)</f>
        <v>3.279</v>
      </c>
      <c r="I638" s="17" t="str">
        <f>IF('Input Data'!I638=0,"",'Input Data'!I638)</f>
        <v>Used</v>
      </c>
    </row>
    <row r="639" spans="1:9" x14ac:dyDescent="0.25">
      <c r="A639" s="4">
        <f>IF('Input Data'!A639="","",'Input Data'!A639-1)</f>
        <v>7</v>
      </c>
      <c r="B639" s="3" t="str">
        <f>IF(A639="","",CONCATENATE(REPT("+",(A639)),'Input Data'!B639))</f>
        <v>+++++++Clearing System Identification</v>
      </c>
      <c r="C639" s="3" t="str">
        <f t="shared" si="19"/>
        <v>+++++++ClearingSystemIdentification</v>
      </c>
      <c r="D639" s="3" t="str">
        <f>IF(C639="","",'Input Data'!D639)</f>
        <v>ClrSysId</v>
      </c>
      <c r="E639" s="3" t="str">
        <f>IF('Input Data'!E639=0,"",'Input Data'!E639)</f>
        <v>0..1</v>
      </c>
      <c r="F639" s="19" t="str">
        <f>IF('Input Data'!F639=0,"",'Input Data'!F639)</f>
        <v>0..1</v>
      </c>
      <c r="G639" s="5" t="str">
        <f t="shared" si="20"/>
        <v>PARENT</v>
      </c>
      <c r="H639" s="16" t="str">
        <f>IF('Input Data'!H639=0,"",'Input Data'!H639)</f>
        <v>3.280</v>
      </c>
      <c r="I639" s="17" t="str">
        <f>IF('Input Data'!I639=0,"",'Input Data'!I639)</f>
        <v>Used</v>
      </c>
    </row>
    <row r="640" spans="1:9" x14ac:dyDescent="0.25">
      <c r="A640" s="4">
        <f>IF('Input Data'!A640="","",'Input Data'!A640-1)</f>
        <v>8</v>
      </c>
      <c r="B640" s="3" t="str">
        <f>IF(A640="","",CONCATENATE(REPT("+",(A640)),'Input Data'!B640))</f>
        <v>++++++++Code</v>
      </c>
      <c r="C640" s="3" t="str">
        <f t="shared" si="19"/>
        <v>++++++++Code</v>
      </c>
      <c r="D640" s="3" t="str">
        <f>IF(C640="","",'Input Data'!D640)</f>
        <v>Cd</v>
      </c>
      <c r="E640" s="3" t="str">
        <f>IF('Input Data'!E640=0,"",'Input Data'!E640)</f>
        <v>1..1</v>
      </c>
      <c r="F640" s="19" t="str">
        <f>IF('Input Data'!F640=0,"",'Input Data'!F640)</f>
        <v>1..1</v>
      </c>
      <c r="G640" s="5" t="str">
        <f t="shared" si="20"/>
        <v>CHILD</v>
      </c>
      <c r="H640" s="16" t="str">
        <f>IF('Input Data'!H640=0,"",'Input Data'!H640)</f>
        <v>3.281</v>
      </c>
      <c r="I640" s="17" t="str">
        <f>IF('Input Data'!I640=0,"",'Input Data'!I640)</f>
        <v>Used</v>
      </c>
    </row>
    <row r="641" spans="1:9" x14ac:dyDescent="0.25">
      <c r="A641" s="4">
        <f>IF('Input Data'!A641="","",'Input Data'!A641-1)</f>
        <v>8</v>
      </c>
      <c r="B641" s="3" t="str">
        <f>IF(A641="","",CONCATENATE(REPT("+",(A641)),'Input Data'!B641))</f>
        <v>++++++++Proprietary</v>
      </c>
      <c r="C641" s="3" t="str">
        <f t="shared" si="19"/>
        <v>++++++++Proprietary</v>
      </c>
      <c r="D641" s="3" t="str">
        <f>IF(C641="","",'Input Data'!D641)</f>
        <v>Prtry</v>
      </c>
      <c r="E641" s="3" t="str">
        <f>IF('Input Data'!E641=0,"",'Input Data'!E641)</f>
        <v>1..1</v>
      </c>
      <c r="F641" s="19" t="str">
        <f>IF('Input Data'!F641=0,"",'Input Data'!F641)</f>
        <v>1..1</v>
      </c>
      <c r="G641" s="5" t="str">
        <f t="shared" si="20"/>
        <v>CHILD</v>
      </c>
      <c r="H641" s="16" t="str">
        <f>IF('Input Data'!H641=0,"",'Input Data'!H641)</f>
        <v>3.282</v>
      </c>
      <c r="I641" s="17" t="str">
        <f>IF('Input Data'!I641=0,"",'Input Data'!I641)</f>
        <v>NotUsed</v>
      </c>
    </row>
    <row r="642" spans="1:9" x14ac:dyDescent="0.25">
      <c r="A642" s="4">
        <f>IF('Input Data'!A642="","",'Input Data'!A642-1)</f>
        <v>7</v>
      </c>
      <c r="B642" s="3" t="str">
        <f>IF(A642="","",CONCATENATE(REPT("+",(A642)),'Input Data'!B642))</f>
        <v>+++++++Member Identification</v>
      </c>
      <c r="C642" s="3" t="str">
        <f t="shared" si="19"/>
        <v>+++++++MemberIdentification</v>
      </c>
      <c r="D642" s="3" t="str">
        <f>IF(C642="","",'Input Data'!D642)</f>
        <v>MmbId</v>
      </c>
      <c r="E642" s="3" t="str">
        <f>IF('Input Data'!E642=0,"",'Input Data'!E642)</f>
        <v>1..1</v>
      </c>
      <c r="F642" s="19" t="str">
        <f>IF('Input Data'!F642=0,"",'Input Data'!F642)</f>
        <v>1..1</v>
      </c>
      <c r="G642" s="5" t="str">
        <f t="shared" si="20"/>
        <v>CHILD</v>
      </c>
      <c r="H642" s="16" t="str">
        <f>IF('Input Data'!H642=0,"",'Input Data'!H642)</f>
        <v>3.283</v>
      </c>
      <c r="I642" s="17" t="str">
        <f>IF('Input Data'!I642=0,"",'Input Data'!I642)</f>
        <v>Used</v>
      </c>
    </row>
    <row r="643" spans="1:9" x14ac:dyDescent="0.25">
      <c r="A643" s="4">
        <f>IF('Input Data'!A643="","",'Input Data'!A643-1)</f>
        <v>6</v>
      </c>
      <c r="B643" s="3" t="str">
        <f>IF(A643="","",CONCATENATE(REPT("+",(A643)),'Input Data'!B643))</f>
        <v>++++++Name</v>
      </c>
      <c r="C643" s="3" t="str">
        <f t="shared" si="19"/>
        <v>++++++Name</v>
      </c>
      <c r="D643" s="3" t="str">
        <f>IF(C643="","",'Input Data'!D643)</f>
        <v>Nm</v>
      </c>
      <c r="E643" s="3" t="str">
        <f>IF('Input Data'!E643=0,"",'Input Data'!E643)</f>
        <v>0..1</v>
      </c>
      <c r="F643" s="19" t="str">
        <f>IF('Input Data'!F643=0,"",'Input Data'!F643)</f>
        <v>0..1</v>
      </c>
      <c r="G643" s="5" t="str">
        <f t="shared" si="20"/>
        <v>CHILD</v>
      </c>
      <c r="H643" s="16" t="str">
        <f>IF('Input Data'!H643=0,"",'Input Data'!H643)</f>
        <v>3.284</v>
      </c>
      <c r="I643" s="17" t="str">
        <f>IF('Input Data'!I643=0,"",'Input Data'!I643)</f>
        <v>NotUsed</v>
      </c>
    </row>
    <row r="644" spans="1:9" x14ac:dyDescent="0.25">
      <c r="A644" s="4">
        <f>IF('Input Data'!A644="","",'Input Data'!A644-1)</f>
        <v>6</v>
      </c>
      <c r="B644" s="3" t="str">
        <f>IF(A644="","",CONCATENATE(REPT("+",(A644)),'Input Data'!B644))</f>
        <v>++++++Postal Address</v>
      </c>
      <c r="C644" s="3" t="str">
        <f t="shared" ref="C644:C707" si="21">SUBSTITUTE(B644," ","")</f>
        <v>++++++PostalAddress</v>
      </c>
      <c r="D644" s="3" t="str">
        <f>IF(C644="","",'Input Data'!D644)</f>
        <v>PstlAdr</v>
      </c>
      <c r="E644" s="3" t="str">
        <f>IF('Input Data'!E644=0,"",'Input Data'!E644)</f>
        <v>0..1</v>
      </c>
      <c r="F644" s="19" t="str">
        <f>IF('Input Data'!F644=0,"",'Input Data'!F644)</f>
        <v>0..1</v>
      </c>
      <c r="G644" s="5" t="str">
        <f t="shared" si="20"/>
        <v>PARENT</v>
      </c>
      <c r="H644" s="16" t="str">
        <f>IF('Input Data'!H644=0,"",'Input Data'!H644)</f>
        <v>3.285</v>
      </c>
      <c r="I644" s="17" t="str">
        <f>IF('Input Data'!I644=0,"",'Input Data'!I644)</f>
        <v>NotUsed</v>
      </c>
    </row>
    <row r="645" spans="1:9" x14ac:dyDescent="0.25">
      <c r="A645" s="4">
        <f>IF('Input Data'!A645="","",'Input Data'!A645-1)</f>
        <v>7</v>
      </c>
      <c r="B645" s="3" t="str">
        <f>IF(A645="","",CONCATENATE(REPT("+",(A645)),'Input Data'!B645))</f>
        <v>+++++++Address Type</v>
      </c>
      <c r="C645" s="3" t="str">
        <f t="shared" si="21"/>
        <v>+++++++AddressType</v>
      </c>
      <c r="D645" s="3" t="str">
        <f>IF(C645="","",'Input Data'!D645)</f>
        <v>AdrTp</v>
      </c>
      <c r="E645" s="3" t="str">
        <f>IF('Input Data'!E645=0,"",'Input Data'!E645)</f>
        <v>0..1</v>
      </c>
      <c r="F645" s="19" t="str">
        <f>IF('Input Data'!F645=0,"",'Input Data'!F645)</f>
        <v>0..1</v>
      </c>
      <c r="G645" s="5" t="str">
        <f t="shared" si="20"/>
        <v>CHILD</v>
      </c>
      <c r="H645" s="16" t="str">
        <f>IF('Input Data'!H645=0,"",'Input Data'!H645)</f>
        <v>3.286</v>
      </c>
      <c r="I645" s="17" t="str">
        <f>IF('Input Data'!I645=0,"",'Input Data'!I645)</f>
        <v>NotUsed</v>
      </c>
    </row>
    <row r="646" spans="1:9" x14ac:dyDescent="0.25">
      <c r="A646" s="4">
        <f>IF('Input Data'!A646="","",'Input Data'!A646-1)</f>
        <v>7</v>
      </c>
      <c r="B646" s="3" t="str">
        <f>IF(A646="","",CONCATENATE(REPT("+",(A646)),'Input Data'!B646))</f>
        <v>+++++++Department</v>
      </c>
      <c r="C646" s="3" t="str">
        <f t="shared" si="21"/>
        <v>+++++++Department</v>
      </c>
      <c r="D646" s="3" t="str">
        <f>IF(C646="","",'Input Data'!D646)</f>
        <v>Dept</v>
      </c>
      <c r="E646" s="3" t="str">
        <f>IF('Input Data'!E646=0,"",'Input Data'!E646)</f>
        <v>0..1</v>
      </c>
      <c r="F646" s="19" t="str">
        <f>IF('Input Data'!F646=0,"",'Input Data'!F646)</f>
        <v>0..1</v>
      </c>
      <c r="G646" s="5" t="str">
        <f t="shared" si="20"/>
        <v>CHILD</v>
      </c>
      <c r="H646" s="16" t="str">
        <f>IF('Input Data'!H646=0,"",'Input Data'!H646)</f>
        <v>3.287</v>
      </c>
      <c r="I646" s="17" t="str">
        <f>IF('Input Data'!I646=0,"",'Input Data'!I646)</f>
        <v>NotUsed</v>
      </c>
    </row>
    <row r="647" spans="1:9" x14ac:dyDescent="0.25">
      <c r="A647" s="4">
        <f>IF('Input Data'!A647="","",'Input Data'!A647-1)</f>
        <v>7</v>
      </c>
      <c r="B647" s="3" t="str">
        <f>IF(A647="","",CONCATENATE(REPT("+",(A647)),'Input Data'!B647))</f>
        <v>+++++++Sub Department</v>
      </c>
      <c r="C647" s="3" t="str">
        <f t="shared" si="21"/>
        <v>+++++++SubDepartment</v>
      </c>
      <c r="D647" s="3" t="str">
        <f>IF(C647="","",'Input Data'!D647)</f>
        <v>SubDept</v>
      </c>
      <c r="E647" s="3" t="str">
        <f>IF('Input Data'!E647=0,"",'Input Data'!E647)</f>
        <v>0..1</v>
      </c>
      <c r="F647" s="19" t="str">
        <f>IF('Input Data'!F647=0,"",'Input Data'!F647)</f>
        <v>0..1</v>
      </c>
      <c r="G647" s="5" t="str">
        <f t="shared" si="20"/>
        <v>CHILD</v>
      </c>
      <c r="H647" s="16" t="str">
        <f>IF('Input Data'!H647=0,"",'Input Data'!H647)</f>
        <v>3.288</v>
      </c>
      <c r="I647" s="17" t="str">
        <f>IF('Input Data'!I647=0,"",'Input Data'!I647)</f>
        <v>NotUsed</v>
      </c>
    </row>
    <row r="648" spans="1:9" x14ac:dyDescent="0.25">
      <c r="A648" s="4">
        <f>IF('Input Data'!A648="","",'Input Data'!A648-1)</f>
        <v>7</v>
      </c>
      <c r="B648" s="3" t="str">
        <f>IF(A648="","",CONCATENATE(REPT("+",(A648)),'Input Data'!B648))</f>
        <v>+++++++Street Name</v>
      </c>
      <c r="C648" s="3" t="str">
        <f t="shared" si="21"/>
        <v>+++++++StreetName</v>
      </c>
      <c r="D648" s="3" t="str">
        <f>IF(C648="","",'Input Data'!D648)</f>
        <v>StrtNm</v>
      </c>
      <c r="E648" s="3" t="str">
        <f>IF('Input Data'!E648=0,"",'Input Data'!E648)</f>
        <v>0..1</v>
      </c>
      <c r="F648" s="19" t="str">
        <f>IF('Input Data'!F648=0,"",'Input Data'!F648)</f>
        <v>0..1</v>
      </c>
      <c r="G648" s="5" t="str">
        <f t="shared" si="20"/>
        <v>CHILD</v>
      </c>
      <c r="H648" s="16" t="str">
        <f>IF('Input Data'!H648=0,"",'Input Data'!H648)</f>
        <v>3.289</v>
      </c>
      <c r="I648" s="17" t="str">
        <f>IF('Input Data'!I648=0,"",'Input Data'!I648)</f>
        <v>NotUsed</v>
      </c>
    </row>
    <row r="649" spans="1:9" x14ac:dyDescent="0.25">
      <c r="A649" s="4">
        <f>IF('Input Data'!A649="","",'Input Data'!A649-1)</f>
        <v>7</v>
      </c>
      <c r="B649" s="3" t="str">
        <f>IF(A649="","",CONCATENATE(REPT("+",(A649)),'Input Data'!B649))</f>
        <v>+++++++Building Number</v>
      </c>
      <c r="C649" s="3" t="str">
        <f t="shared" si="21"/>
        <v>+++++++BuildingNumber</v>
      </c>
      <c r="D649" s="3" t="str">
        <f>IF(C649="","",'Input Data'!D649)</f>
        <v>BldgNb</v>
      </c>
      <c r="E649" s="3" t="str">
        <f>IF('Input Data'!E649=0,"",'Input Data'!E649)</f>
        <v>0..1</v>
      </c>
      <c r="F649" s="19" t="str">
        <f>IF('Input Data'!F649=0,"",'Input Data'!F649)</f>
        <v>0..1</v>
      </c>
      <c r="G649" s="5" t="str">
        <f t="shared" si="20"/>
        <v>CHILD</v>
      </c>
      <c r="H649" s="16" t="str">
        <f>IF('Input Data'!H649=0,"",'Input Data'!H649)</f>
        <v>3.290</v>
      </c>
      <c r="I649" s="17" t="str">
        <f>IF('Input Data'!I649=0,"",'Input Data'!I649)</f>
        <v>NotUsed</v>
      </c>
    </row>
    <row r="650" spans="1:9" x14ac:dyDescent="0.25">
      <c r="A650" s="4">
        <f>IF('Input Data'!A650="","",'Input Data'!A650-1)</f>
        <v>7</v>
      </c>
      <c r="B650" s="3" t="str">
        <f>IF(A650="","",CONCATENATE(REPT("+",(A650)),'Input Data'!B650))</f>
        <v>+++++++Post Code</v>
      </c>
      <c r="C650" s="3" t="str">
        <f t="shared" si="21"/>
        <v>+++++++PostCode</v>
      </c>
      <c r="D650" s="3" t="str">
        <f>IF(C650="","",'Input Data'!D650)</f>
        <v>PstCd</v>
      </c>
      <c r="E650" s="3" t="str">
        <f>IF('Input Data'!E650=0,"",'Input Data'!E650)</f>
        <v>0..1</v>
      </c>
      <c r="F650" s="19" t="str">
        <f>IF('Input Data'!F650=0,"",'Input Data'!F650)</f>
        <v>0..1</v>
      </c>
      <c r="G650" s="5" t="str">
        <f t="shared" si="20"/>
        <v>CHILD</v>
      </c>
      <c r="H650" s="16" t="str">
        <f>IF('Input Data'!H650=0,"",'Input Data'!H650)</f>
        <v>3.291</v>
      </c>
      <c r="I650" s="17" t="str">
        <f>IF('Input Data'!I650=0,"",'Input Data'!I650)</f>
        <v>NotUsed</v>
      </c>
    </row>
    <row r="651" spans="1:9" x14ac:dyDescent="0.25">
      <c r="A651" s="4">
        <f>IF('Input Data'!A651="","",'Input Data'!A651-1)</f>
        <v>7</v>
      </c>
      <c r="B651" s="3" t="str">
        <f>IF(A651="","",CONCATENATE(REPT("+",(A651)),'Input Data'!B651))</f>
        <v>+++++++Town Name</v>
      </c>
      <c r="C651" s="3" t="str">
        <f t="shared" si="21"/>
        <v>+++++++TownName</v>
      </c>
      <c r="D651" s="3" t="str">
        <f>IF(C651="","",'Input Data'!D651)</f>
        <v>TwnNm</v>
      </c>
      <c r="E651" s="3" t="str">
        <f>IF('Input Data'!E651=0,"",'Input Data'!E651)</f>
        <v>0..1</v>
      </c>
      <c r="F651" s="19" t="str">
        <f>IF('Input Data'!F651=0,"",'Input Data'!F651)</f>
        <v>0..1</v>
      </c>
      <c r="G651" s="5" t="str">
        <f t="shared" si="20"/>
        <v>CHILD</v>
      </c>
      <c r="H651" s="16" t="str">
        <f>IF('Input Data'!H651=0,"",'Input Data'!H651)</f>
        <v>3.292</v>
      </c>
      <c r="I651" s="17" t="str">
        <f>IF('Input Data'!I651=0,"",'Input Data'!I651)</f>
        <v>NotUsed</v>
      </c>
    </row>
    <row r="652" spans="1:9" x14ac:dyDescent="0.25">
      <c r="A652" s="4">
        <f>IF('Input Data'!A652="","",'Input Data'!A652-1)</f>
        <v>7</v>
      </c>
      <c r="B652" s="3" t="str">
        <f>IF(A652="","",CONCATENATE(REPT("+",(A652)),'Input Data'!B652))</f>
        <v>+++++++Country Sub Division</v>
      </c>
      <c r="C652" s="3" t="str">
        <f t="shared" si="21"/>
        <v>+++++++CountrySubDivision</v>
      </c>
      <c r="D652" s="3" t="str">
        <f>IF(C652="","",'Input Data'!D652)</f>
        <v>CtrySubDvsn</v>
      </c>
      <c r="E652" s="3" t="str">
        <f>IF('Input Data'!E652=0,"",'Input Data'!E652)</f>
        <v>0..1</v>
      </c>
      <c r="F652" s="19" t="str">
        <f>IF('Input Data'!F652=0,"",'Input Data'!F652)</f>
        <v>0..1</v>
      </c>
      <c r="G652" s="5" t="str">
        <f t="shared" si="20"/>
        <v>CHILD</v>
      </c>
      <c r="H652" s="16" t="str">
        <f>IF('Input Data'!H652=0,"",'Input Data'!H652)</f>
        <v>3.293</v>
      </c>
      <c r="I652" s="17" t="str">
        <f>IF('Input Data'!I652=0,"",'Input Data'!I652)</f>
        <v>NotUsed</v>
      </c>
    </row>
    <row r="653" spans="1:9" x14ac:dyDescent="0.25">
      <c r="A653" s="4">
        <f>IF('Input Data'!A653="","",'Input Data'!A653-1)</f>
        <v>7</v>
      </c>
      <c r="B653" s="3" t="str">
        <f>IF(A653="","",CONCATENATE(REPT("+",(A653)),'Input Data'!B653))</f>
        <v>+++++++Country name code</v>
      </c>
      <c r="C653" s="3" t="str">
        <f t="shared" si="21"/>
        <v>+++++++Countrynamecode</v>
      </c>
      <c r="D653" s="3" t="str">
        <f>IF(C653="","",'Input Data'!D653)</f>
        <v>Ctry</v>
      </c>
      <c r="E653" s="3" t="str">
        <f>IF('Input Data'!E653=0,"",'Input Data'!E653)</f>
        <v>0..1</v>
      </c>
      <c r="F653" s="19" t="str">
        <f>IF('Input Data'!F653=0,"",'Input Data'!F653)</f>
        <v>0..1</v>
      </c>
      <c r="G653" s="5" t="str">
        <f t="shared" si="20"/>
        <v>CHILD</v>
      </c>
      <c r="H653" s="16" t="str">
        <f>IF('Input Data'!H653=0,"",'Input Data'!H653)</f>
        <v>3.294</v>
      </c>
      <c r="I653" s="17" t="str">
        <f>IF('Input Data'!I653=0,"",'Input Data'!I653)</f>
        <v>NotUsed</v>
      </c>
    </row>
    <row r="654" spans="1:9" x14ac:dyDescent="0.25">
      <c r="A654" s="4">
        <f>IF('Input Data'!A654="","",'Input Data'!A654-1)</f>
        <v>7</v>
      </c>
      <c r="B654" s="3" t="str">
        <f>IF(A654="","",CONCATENATE(REPT("+",(A654)),'Input Data'!B654))</f>
        <v>+++++++Country</v>
      </c>
      <c r="C654" s="3" t="str">
        <f t="shared" si="21"/>
        <v>+++++++Country</v>
      </c>
      <c r="D654" s="3" t="str">
        <f>IF(C654="","",'Input Data'!D654)</f>
        <v>Ctry</v>
      </c>
      <c r="E654" s="3" t="str">
        <f>IF('Input Data'!E654=0,"",'Input Data'!E654)</f>
        <v>0..1</v>
      </c>
      <c r="F654" s="19" t="str">
        <f>IF('Input Data'!F654=0,"",'Input Data'!F654)</f>
        <v>0..1</v>
      </c>
      <c r="G654" s="5" t="str">
        <f t="shared" si="20"/>
        <v>CHILD</v>
      </c>
      <c r="H654" s="16" t="str">
        <f>IF('Input Data'!H654=0,"",'Input Data'!H654)</f>
        <v>3.294</v>
      </c>
      <c r="I654" s="17" t="str">
        <f>IF('Input Data'!I654=0,"",'Input Data'!I654)</f>
        <v>NotUsed</v>
      </c>
    </row>
    <row r="655" spans="1:9" x14ac:dyDescent="0.25">
      <c r="A655" s="4">
        <f>IF('Input Data'!A655="","",'Input Data'!A655-1)</f>
        <v>7</v>
      </c>
      <c r="B655" s="3" t="str">
        <f>IF(A655="","",CONCATENATE(REPT("+",(A655)),'Input Data'!B655))</f>
        <v>+++++++Address Line</v>
      </c>
      <c r="C655" s="3" t="str">
        <f t="shared" si="21"/>
        <v>+++++++AddressLine</v>
      </c>
      <c r="D655" s="3" t="str">
        <f>IF(C655="","",'Input Data'!D655)</f>
        <v>AdrLine</v>
      </c>
      <c r="E655" s="3" t="str">
        <f>IF('Input Data'!E655=0,"",'Input Data'!E655)</f>
        <v>0..7</v>
      </c>
      <c r="F655" s="19" t="str">
        <f>IF('Input Data'!F655=0,"",'Input Data'!F655)</f>
        <v>0..7</v>
      </c>
      <c r="G655" s="5" t="str">
        <f t="shared" si="20"/>
        <v>CHILD</v>
      </c>
      <c r="H655" s="16" t="str">
        <f>IF('Input Data'!H655=0,"",'Input Data'!H655)</f>
        <v>3.295</v>
      </c>
      <c r="I655" s="17" t="str">
        <f>IF('Input Data'!I655=0,"",'Input Data'!I655)</f>
        <v>NotUsed</v>
      </c>
    </row>
    <row r="656" spans="1:9" x14ac:dyDescent="0.25">
      <c r="A656" s="4">
        <f>IF('Input Data'!A656="","",'Input Data'!A656-1)</f>
        <v>6</v>
      </c>
      <c r="B656" s="3" t="str">
        <f>IF(A656="","",CONCATENATE(REPT("+",(A656)),'Input Data'!B656))</f>
        <v>++++++Other</v>
      </c>
      <c r="C656" s="3" t="str">
        <f t="shared" si="21"/>
        <v>++++++Other</v>
      </c>
      <c r="D656" s="3" t="str">
        <f>IF(C656="","",'Input Data'!D656)</f>
        <v>Othr</v>
      </c>
      <c r="E656" s="3" t="str">
        <f>IF('Input Data'!E656=0,"",'Input Data'!E656)</f>
        <v>0..1</v>
      </c>
      <c r="F656" s="19" t="str">
        <f>IF('Input Data'!F656=0,"",'Input Data'!F656)</f>
        <v>0..1</v>
      </c>
      <c r="G656" s="5" t="str">
        <f t="shared" si="20"/>
        <v>PARENT</v>
      </c>
      <c r="H656" s="16" t="str">
        <f>IF('Input Data'!H656=0,"",'Input Data'!H656)</f>
        <v>3.296</v>
      </c>
      <c r="I656" s="17" t="str">
        <f>IF('Input Data'!I656=0,"",'Input Data'!I656)</f>
        <v>NotUsed</v>
      </c>
    </row>
    <row r="657" spans="1:9" x14ac:dyDescent="0.25">
      <c r="A657" s="4">
        <f>IF('Input Data'!A657="","",'Input Data'!A657-1)</f>
        <v>7</v>
      </c>
      <c r="B657" s="3" t="str">
        <f>IF(A657="","",CONCATENATE(REPT("+",(A657)),'Input Data'!B657))</f>
        <v>+++++++Identification</v>
      </c>
      <c r="C657" s="3" t="str">
        <f t="shared" si="21"/>
        <v>+++++++Identification</v>
      </c>
      <c r="D657" s="3" t="str">
        <f>IF(C657="","",'Input Data'!D657)</f>
        <v>Id</v>
      </c>
      <c r="E657" s="3" t="str">
        <f>IF('Input Data'!E657=0,"",'Input Data'!E657)</f>
        <v>1..1</v>
      </c>
      <c r="F657" s="19" t="str">
        <f>IF('Input Data'!F657=0,"",'Input Data'!F657)</f>
        <v>1..1</v>
      </c>
      <c r="G657" s="5" t="str">
        <f t="shared" si="20"/>
        <v>CHILD</v>
      </c>
      <c r="H657" s="16" t="str">
        <f>IF('Input Data'!H657=0,"",'Input Data'!H657)</f>
        <v>3.297</v>
      </c>
      <c r="I657" s="17" t="str">
        <f>IF('Input Data'!I657=0,"",'Input Data'!I657)</f>
        <v>NotUsed</v>
      </c>
    </row>
    <row r="658" spans="1:9" x14ac:dyDescent="0.25">
      <c r="A658" s="4">
        <f>IF('Input Data'!A658="","",'Input Data'!A658-1)</f>
        <v>7</v>
      </c>
      <c r="B658" s="3" t="str">
        <f>IF(A658="","",CONCATENATE(REPT("+",(A658)),'Input Data'!B658))</f>
        <v>+++++++Scheme Name</v>
      </c>
      <c r="C658" s="3" t="str">
        <f t="shared" si="21"/>
        <v>+++++++SchemeName</v>
      </c>
      <c r="D658" s="3" t="str">
        <f>IF(C658="","",'Input Data'!D658)</f>
        <v>SchmeNm</v>
      </c>
      <c r="E658" s="3" t="str">
        <f>IF('Input Data'!E658=0,"",'Input Data'!E658)</f>
        <v>0..1</v>
      </c>
      <c r="F658" s="19" t="str">
        <f>IF('Input Data'!F658=0,"",'Input Data'!F658)</f>
        <v>0..1</v>
      </c>
      <c r="G658" s="5" t="str">
        <f t="shared" si="20"/>
        <v>PARENT</v>
      </c>
      <c r="H658" s="16" t="str">
        <f>IF('Input Data'!H658=0,"",'Input Data'!H658)</f>
        <v>3.298</v>
      </c>
      <c r="I658" s="17" t="str">
        <f>IF('Input Data'!I658=0,"",'Input Data'!I658)</f>
        <v>NotUsed</v>
      </c>
    </row>
    <row r="659" spans="1:9" x14ac:dyDescent="0.25">
      <c r="A659" s="4">
        <f>IF('Input Data'!A659="","",'Input Data'!A659-1)</f>
        <v>8</v>
      </c>
      <c r="B659" s="3" t="str">
        <f>IF(A659="","",CONCATENATE(REPT("+",(A659)),'Input Data'!B659))</f>
        <v>++++++++Code</v>
      </c>
      <c r="C659" s="3" t="str">
        <f t="shared" si="21"/>
        <v>++++++++Code</v>
      </c>
      <c r="D659" s="3" t="str">
        <f>IF(C659="","",'Input Data'!D659)</f>
        <v>Cd</v>
      </c>
      <c r="E659" s="3" t="str">
        <f>IF('Input Data'!E659=0,"",'Input Data'!E659)</f>
        <v>1..1</v>
      </c>
      <c r="F659" s="19" t="str">
        <f>IF('Input Data'!F659=0,"",'Input Data'!F659)</f>
        <v>1..1</v>
      </c>
      <c r="G659" s="5" t="str">
        <f t="shared" si="20"/>
        <v>CHILD</v>
      </c>
      <c r="H659" s="16" t="str">
        <f>IF('Input Data'!H659=0,"",'Input Data'!H659)</f>
        <v>3.299</v>
      </c>
      <c r="I659" s="17" t="str">
        <f>IF('Input Data'!I659=0,"",'Input Data'!I659)</f>
        <v>NotUsed</v>
      </c>
    </row>
    <row r="660" spans="1:9" x14ac:dyDescent="0.25">
      <c r="A660" s="4">
        <f>IF('Input Data'!A660="","",'Input Data'!A660-1)</f>
        <v>8</v>
      </c>
      <c r="B660" s="3" t="str">
        <f>IF(A660="","",CONCATENATE(REPT("+",(A660)),'Input Data'!B660))</f>
        <v>++++++++Proprietary</v>
      </c>
      <c r="C660" s="3" t="str">
        <f t="shared" si="21"/>
        <v>++++++++Proprietary</v>
      </c>
      <c r="D660" s="3" t="str">
        <f>IF(C660="","",'Input Data'!D660)</f>
        <v>Prtry</v>
      </c>
      <c r="E660" s="3" t="str">
        <f>IF('Input Data'!E660=0,"",'Input Data'!E660)</f>
        <v>1..1</v>
      </c>
      <c r="F660" s="19" t="str">
        <f>IF('Input Data'!F660=0,"",'Input Data'!F660)</f>
        <v>1..1</v>
      </c>
      <c r="G660" s="5" t="str">
        <f t="shared" si="20"/>
        <v>CHILD</v>
      </c>
      <c r="H660" s="16" t="str">
        <f>IF('Input Data'!H660=0,"",'Input Data'!H660)</f>
        <v>3.300</v>
      </c>
      <c r="I660" s="17" t="str">
        <f>IF('Input Data'!I660=0,"",'Input Data'!I660)</f>
        <v>NotUsed</v>
      </c>
    </row>
    <row r="661" spans="1:9" x14ac:dyDescent="0.25">
      <c r="A661" s="4">
        <f>IF('Input Data'!A661="","",'Input Data'!A661-1)</f>
        <v>7</v>
      </c>
      <c r="B661" s="3" t="str">
        <f>IF(A661="","",CONCATENATE(REPT("+",(A661)),'Input Data'!B661))</f>
        <v>+++++++Issuer</v>
      </c>
      <c r="C661" s="3" t="str">
        <f t="shared" si="21"/>
        <v>+++++++Issuer</v>
      </c>
      <c r="D661" s="3" t="str">
        <f>IF(C661="","",'Input Data'!D661)</f>
        <v>Issr</v>
      </c>
      <c r="E661" s="3" t="str">
        <f>IF('Input Data'!E661=0,"",'Input Data'!E661)</f>
        <v>0..1</v>
      </c>
      <c r="F661" s="19" t="str">
        <f>IF('Input Data'!F661=0,"",'Input Data'!F661)</f>
        <v>0..1</v>
      </c>
      <c r="G661" s="5" t="str">
        <f t="shared" si="20"/>
        <v>CHILD</v>
      </c>
      <c r="H661" s="16" t="str">
        <f>IF('Input Data'!H661=0,"",'Input Data'!H661)</f>
        <v>3.301</v>
      </c>
      <c r="I661" s="17" t="str">
        <f>IF('Input Data'!I661=0,"",'Input Data'!I661)</f>
        <v>NotUsed</v>
      </c>
    </row>
    <row r="662" spans="1:9" x14ac:dyDescent="0.25">
      <c r="A662" s="4">
        <f>IF('Input Data'!A662="","",'Input Data'!A662-1)</f>
        <v>5</v>
      </c>
      <c r="B662" s="3" t="str">
        <f>IF(A662="","",CONCATENATE(REPT("+",(A662)),'Input Data'!B662))</f>
        <v>+++++Branch Identification</v>
      </c>
      <c r="C662" s="3" t="str">
        <f t="shared" si="21"/>
        <v>+++++BranchIdentification</v>
      </c>
      <c r="D662" s="3" t="str">
        <f>IF(C662="","",'Input Data'!D662)</f>
        <v>BrnchId</v>
      </c>
      <c r="E662" s="3" t="str">
        <f>IF('Input Data'!E662=0,"",'Input Data'!E662)</f>
        <v>0..1</v>
      </c>
      <c r="F662" s="19" t="str">
        <f>IF('Input Data'!F662=0,"",'Input Data'!F662)</f>
        <v>0..1</v>
      </c>
      <c r="G662" s="5" t="str">
        <f t="shared" si="20"/>
        <v>PARENT</v>
      </c>
      <c r="H662" s="16" t="str">
        <f>IF('Input Data'!H662=0,"",'Input Data'!H662)</f>
        <v>3.302</v>
      </c>
      <c r="I662" s="17" t="str">
        <f>IF('Input Data'!I662=0,"",'Input Data'!I662)</f>
        <v>NotUsed</v>
      </c>
    </row>
    <row r="663" spans="1:9" x14ac:dyDescent="0.25">
      <c r="A663" s="4">
        <f>IF('Input Data'!A663="","",'Input Data'!A663-1)</f>
        <v>6</v>
      </c>
      <c r="B663" s="3" t="str">
        <f>IF(A663="","",CONCATENATE(REPT("+",(A663)),'Input Data'!B663))</f>
        <v>++++++Identification</v>
      </c>
      <c r="C663" s="3" t="str">
        <f t="shared" si="21"/>
        <v>++++++Identification</v>
      </c>
      <c r="D663" s="3" t="str">
        <f>IF(C663="","",'Input Data'!D663)</f>
        <v>Id</v>
      </c>
      <c r="E663" s="3" t="str">
        <f>IF('Input Data'!E663=0,"",'Input Data'!E663)</f>
        <v>0..1</v>
      </c>
      <c r="F663" s="19" t="str">
        <f>IF('Input Data'!F663=0,"",'Input Data'!F663)</f>
        <v>0..1</v>
      </c>
      <c r="G663" s="5" t="str">
        <f t="shared" si="20"/>
        <v>CHILD</v>
      </c>
      <c r="H663" s="16" t="str">
        <f>IF('Input Data'!H663=0,"",'Input Data'!H663)</f>
        <v>3.303</v>
      </c>
      <c r="I663" s="17" t="str">
        <f>IF('Input Data'!I663=0,"",'Input Data'!I663)</f>
        <v>NotUsed</v>
      </c>
    </row>
    <row r="664" spans="1:9" x14ac:dyDescent="0.25">
      <c r="A664" s="4">
        <f>IF('Input Data'!A664="","",'Input Data'!A664-1)</f>
        <v>6</v>
      </c>
      <c r="B664" s="3" t="str">
        <f>IF(A664="","",CONCATENATE(REPT("+",(A664)),'Input Data'!B664))</f>
        <v>++++++Name</v>
      </c>
      <c r="C664" s="3" t="str">
        <f t="shared" si="21"/>
        <v>++++++Name</v>
      </c>
      <c r="D664" s="3" t="str">
        <f>IF(C664="","",'Input Data'!D664)</f>
        <v>Nm</v>
      </c>
      <c r="E664" s="3" t="str">
        <f>IF('Input Data'!E664=0,"",'Input Data'!E664)</f>
        <v>0..1</v>
      </c>
      <c r="F664" s="19" t="str">
        <f>IF('Input Data'!F664=0,"",'Input Data'!F664)</f>
        <v>0..1</v>
      </c>
      <c r="G664" s="5" t="str">
        <f t="shared" si="20"/>
        <v>CHILD</v>
      </c>
      <c r="H664" s="16" t="str">
        <f>IF('Input Data'!H664=0,"",'Input Data'!H664)</f>
        <v>3.304</v>
      </c>
      <c r="I664" s="17" t="str">
        <f>IF('Input Data'!I664=0,"",'Input Data'!I664)</f>
        <v>NotUsed</v>
      </c>
    </row>
    <row r="665" spans="1:9" x14ac:dyDescent="0.25">
      <c r="A665" s="4">
        <f>IF('Input Data'!A665="","",'Input Data'!A665-1)</f>
        <v>6</v>
      </c>
      <c r="B665" s="3" t="str">
        <f>IF(A665="","",CONCATENATE(REPT("+",(A665)),'Input Data'!B665))</f>
        <v>++++++Postal Address</v>
      </c>
      <c r="C665" s="3" t="str">
        <f t="shared" si="21"/>
        <v>++++++PostalAddress</v>
      </c>
      <c r="D665" s="3" t="str">
        <f>IF(C665="","",'Input Data'!D665)</f>
        <v>PstlAdr</v>
      </c>
      <c r="E665" s="3" t="str">
        <f>IF('Input Data'!E665=0,"",'Input Data'!E665)</f>
        <v>0..1</v>
      </c>
      <c r="F665" s="19" t="str">
        <f>IF('Input Data'!F665=0,"",'Input Data'!F665)</f>
        <v>0..1</v>
      </c>
      <c r="G665" s="5" t="str">
        <f t="shared" si="20"/>
        <v>PARENT</v>
      </c>
      <c r="H665" s="16" t="str">
        <f>IF('Input Data'!H665=0,"",'Input Data'!H665)</f>
        <v>3.305</v>
      </c>
      <c r="I665" s="17" t="str">
        <f>IF('Input Data'!I665=0,"",'Input Data'!I665)</f>
        <v>NotUsed</v>
      </c>
    </row>
    <row r="666" spans="1:9" x14ac:dyDescent="0.25">
      <c r="A666" s="4">
        <f>IF('Input Data'!A666="","",'Input Data'!A666-1)</f>
        <v>7</v>
      </c>
      <c r="B666" s="3" t="str">
        <f>IF(A666="","",CONCATENATE(REPT("+",(A666)),'Input Data'!B666))</f>
        <v>+++++++Address Type</v>
      </c>
      <c r="C666" s="3" t="str">
        <f t="shared" si="21"/>
        <v>+++++++AddressType</v>
      </c>
      <c r="D666" s="3" t="str">
        <f>IF(C666="","",'Input Data'!D666)</f>
        <v>AdrTp</v>
      </c>
      <c r="E666" s="3" t="str">
        <f>IF('Input Data'!E666=0,"",'Input Data'!E666)</f>
        <v>0..1</v>
      </c>
      <c r="F666" s="19" t="str">
        <f>IF('Input Data'!F666=0,"",'Input Data'!F666)</f>
        <v>0..1</v>
      </c>
      <c r="G666" s="5" t="str">
        <f t="shared" si="20"/>
        <v>CHILD</v>
      </c>
      <c r="H666" s="16" t="str">
        <f>IF('Input Data'!H666=0,"",'Input Data'!H666)</f>
        <v>3.306</v>
      </c>
      <c r="I666" s="17" t="str">
        <f>IF('Input Data'!I666=0,"",'Input Data'!I666)</f>
        <v>NotUsed</v>
      </c>
    </row>
    <row r="667" spans="1:9" x14ac:dyDescent="0.25">
      <c r="A667" s="4">
        <f>IF('Input Data'!A667="","",'Input Data'!A667-1)</f>
        <v>7</v>
      </c>
      <c r="B667" s="3" t="str">
        <f>IF(A667="","",CONCATENATE(REPT("+",(A667)),'Input Data'!B667))</f>
        <v>+++++++Department</v>
      </c>
      <c r="C667" s="3" t="str">
        <f t="shared" si="21"/>
        <v>+++++++Department</v>
      </c>
      <c r="D667" s="3" t="str">
        <f>IF(C667="","",'Input Data'!D667)</f>
        <v>Dept</v>
      </c>
      <c r="E667" s="3" t="str">
        <f>IF('Input Data'!E667=0,"",'Input Data'!E667)</f>
        <v>0..1</v>
      </c>
      <c r="F667" s="19" t="str">
        <f>IF('Input Data'!F667=0,"",'Input Data'!F667)</f>
        <v>0..1</v>
      </c>
      <c r="G667" s="5" t="str">
        <f t="shared" si="20"/>
        <v>CHILD</v>
      </c>
      <c r="H667" s="16" t="str">
        <f>IF('Input Data'!H667=0,"",'Input Data'!H667)</f>
        <v>3.307</v>
      </c>
      <c r="I667" s="17" t="str">
        <f>IF('Input Data'!I667=0,"",'Input Data'!I667)</f>
        <v>NotUsed</v>
      </c>
    </row>
    <row r="668" spans="1:9" x14ac:dyDescent="0.25">
      <c r="A668" s="4">
        <f>IF('Input Data'!A668="","",'Input Data'!A668-1)</f>
        <v>7</v>
      </c>
      <c r="B668" s="3" t="str">
        <f>IF(A668="","",CONCATENATE(REPT("+",(A668)),'Input Data'!B668))</f>
        <v>+++++++Sub Department</v>
      </c>
      <c r="C668" s="3" t="str">
        <f t="shared" si="21"/>
        <v>+++++++SubDepartment</v>
      </c>
      <c r="D668" s="3" t="str">
        <f>IF(C668="","",'Input Data'!D668)</f>
        <v>SubDept</v>
      </c>
      <c r="E668" s="3" t="str">
        <f>IF('Input Data'!E668=0,"",'Input Data'!E668)</f>
        <v>0..1</v>
      </c>
      <c r="F668" s="19" t="str">
        <f>IF('Input Data'!F668=0,"",'Input Data'!F668)</f>
        <v>0..1</v>
      </c>
      <c r="G668" s="5" t="str">
        <f t="shared" si="20"/>
        <v>CHILD</v>
      </c>
      <c r="H668" s="16" t="str">
        <f>IF('Input Data'!H668=0,"",'Input Data'!H668)</f>
        <v>3.308</v>
      </c>
      <c r="I668" s="17" t="str">
        <f>IF('Input Data'!I668=0,"",'Input Data'!I668)</f>
        <v>NotUsed</v>
      </c>
    </row>
    <row r="669" spans="1:9" x14ac:dyDescent="0.25">
      <c r="A669" s="4">
        <f>IF('Input Data'!A669="","",'Input Data'!A669-1)</f>
        <v>7</v>
      </c>
      <c r="B669" s="3" t="str">
        <f>IF(A669="","",CONCATENATE(REPT("+",(A669)),'Input Data'!B669))</f>
        <v>+++++++Street Name</v>
      </c>
      <c r="C669" s="3" t="str">
        <f t="shared" si="21"/>
        <v>+++++++StreetName</v>
      </c>
      <c r="D669" s="3" t="str">
        <f>IF(C669="","",'Input Data'!D669)</f>
        <v>StrtNm</v>
      </c>
      <c r="E669" s="3" t="str">
        <f>IF('Input Data'!E669=0,"",'Input Data'!E669)</f>
        <v>0..1</v>
      </c>
      <c r="F669" s="19" t="str">
        <f>IF('Input Data'!F669=0,"",'Input Data'!F669)</f>
        <v>0..1</v>
      </c>
      <c r="G669" s="5" t="str">
        <f t="shared" si="20"/>
        <v>CHILD</v>
      </c>
      <c r="H669" s="16" t="str">
        <f>IF('Input Data'!H669=0,"",'Input Data'!H669)</f>
        <v>3.309</v>
      </c>
      <c r="I669" s="17" t="str">
        <f>IF('Input Data'!I669=0,"",'Input Data'!I669)</f>
        <v>NotUsed</v>
      </c>
    </row>
    <row r="670" spans="1:9" x14ac:dyDescent="0.25">
      <c r="A670" s="4">
        <f>IF('Input Data'!A670="","",'Input Data'!A670-1)</f>
        <v>7</v>
      </c>
      <c r="B670" s="3" t="str">
        <f>IF(A670="","",CONCATENATE(REPT("+",(A670)),'Input Data'!B670))</f>
        <v>+++++++Building Number</v>
      </c>
      <c r="C670" s="3" t="str">
        <f t="shared" si="21"/>
        <v>+++++++BuildingNumber</v>
      </c>
      <c r="D670" s="3" t="str">
        <f>IF(C670="","",'Input Data'!D670)</f>
        <v>BldgNb</v>
      </c>
      <c r="E670" s="3" t="str">
        <f>IF('Input Data'!E670=0,"",'Input Data'!E670)</f>
        <v>0..1</v>
      </c>
      <c r="F670" s="19" t="str">
        <f>IF('Input Data'!F670=0,"",'Input Data'!F670)</f>
        <v>0..1</v>
      </c>
      <c r="G670" s="5" t="str">
        <f t="shared" si="20"/>
        <v>CHILD</v>
      </c>
      <c r="H670" s="16" t="str">
        <f>IF('Input Data'!H670=0,"",'Input Data'!H670)</f>
        <v>3.310</v>
      </c>
      <c r="I670" s="17" t="str">
        <f>IF('Input Data'!I670=0,"",'Input Data'!I670)</f>
        <v>NotUsed</v>
      </c>
    </row>
    <row r="671" spans="1:9" x14ac:dyDescent="0.25">
      <c r="A671" s="4">
        <f>IF('Input Data'!A671="","",'Input Data'!A671-1)</f>
        <v>7</v>
      </c>
      <c r="B671" s="3" t="str">
        <f>IF(A671="","",CONCATENATE(REPT("+",(A671)),'Input Data'!B671))</f>
        <v>+++++++Post Code</v>
      </c>
      <c r="C671" s="3" t="str">
        <f t="shared" si="21"/>
        <v>+++++++PostCode</v>
      </c>
      <c r="D671" s="3" t="str">
        <f>IF(C671="","",'Input Data'!D671)</f>
        <v>PstCd</v>
      </c>
      <c r="E671" s="3" t="str">
        <f>IF('Input Data'!E671=0,"",'Input Data'!E671)</f>
        <v>0..1</v>
      </c>
      <c r="F671" s="19" t="str">
        <f>IF('Input Data'!F671=0,"",'Input Data'!F671)</f>
        <v>0..1</v>
      </c>
      <c r="G671" s="5" t="str">
        <f t="shared" si="20"/>
        <v>CHILD</v>
      </c>
      <c r="H671" s="16" t="str">
        <f>IF('Input Data'!H671=0,"",'Input Data'!H671)</f>
        <v>3.311</v>
      </c>
      <c r="I671" s="17" t="str">
        <f>IF('Input Data'!I671=0,"",'Input Data'!I671)</f>
        <v>NotUsed</v>
      </c>
    </row>
    <row r="672" spans="1:9" x14ac:dyDescent="0.25">
      <c r="A672" s="4">
        <f>IF('Input Data'!A672="","",'Input Data'!A672-1)</f>
        <v>7</v>
      </c>
      <c r="B672" s="3" t="str">
        <f>IF(A672="","",CONCATENATE(REPT("+",(A672)),'Input Data'!B672))</f>
        <v>+++++++Town Name</v>
      </c>
      <c r="C672" s="3" t="str">
        <f t="shared" si="21"/>
        <v>+++++++TownName</v>
      </c>
      <c r="D672" s="3" t="str">
        <f>IF(C672="","",'Input Data'!D672)</f>
        <v>TwnNm</v>
      </c>
      <c r="E672" s="3" t="str">
        <f>IF('Input Data'!E672=0,"",'Input Data'!E672)</f>
        <v>0..1</v>
      </c>
      <c r="F672" s="19" t="str">
        <f>IF('Input Data'!F672=0,"",'Input Data'!F672)</f>
        <v>0..1</v>
      </c>
      <c r="G672" s="5" t="str">
        <f t="shared" si="20"/>
        <v>CHILD</v>
      </c>
      <c r="H672" s="16" t="str">
        <f>IF('Input Data'!H672=0,"",'Input Data'!H672)</f>
        <v>3.312</v>
      </c>
      <c r="I672" s="17" t="str">
        <f>IF('Input Data'!I672=0,"",'Input Data'!I672)</f>
        <v>NotUsed</v>
      </c>
    </row>
    <row r="673" spans="1:9" x14ac:dyDescent="0.25">
      <c r="A673" s="4">
        <f>IF('Input Data'!A673="","",'Input Data'!A673-1)</f>
        <v>7</v>
      </c>
      <c r="B673" s="3" t="str">
        <f>IF(A673="","",CONCATENATE(REPT("+",(A673)),'Input Data'!B673))</f>
        <v>+++++++Country Sub Division</v>
      </c>
      <c r="C673" s="3" t="str">
        <f t="shared" si="21"/>
        <v>+++++++CountrySubDivision</v>
      </c>
      <c r="D673" s="3" t="str">
        <f>IF(C673="","",'Input Data'!D673)</f>
        <v>CtrySubDvsn</v>
      </c>
      <c r="E673" s="3" t="str">
        <f>IF('Input Data'!E673=0,"",'Input Data'!E673)</f>
        <v>0..1</v>
      </c>
      <c r="F673" s="19" t="str">
        <f>IF('Input Data'!F673=0,"",'Input Data'!F673)</f>
        <v>0..1</v>
      </c>
      <c r="G673" s="5" t="str">
        <f t="shared" si="20"/>
        <v>CHILD</v>
      </c>
      <c r="H673" s="16" t="str">
        <f>IF('Input Data'!H673=0,"",'Input Data'!H673)</f>
        <v>3.313</v>
      </c>
      <c r="I673" s="17" t="str">
        <f>IF('Input Data'!I673=0,"",'Input Data'!I673)</f>
        <v>NotUsed</v>
      </c>
    </row>
    <row r="674" spans="1:9" x14ac:dyDescent="0.25">
      <c r="A674" s="4">
        <f>IF('Input Data'!A674="","",'Input Data'!A674-1)</f>
        <v>7</v>
      </c>
      <c r="B674" s="3" t="str">
        <f>IF(A674="","",CONCATENATE(REPT("+",(A674)),'Input Data'!B674))</f>
        <v>+++++++Country name code</v>
      </c>
      <c r="C674" s="3" t="str">
        <f t="shared" si="21"/>
        <v>+++++++Countrynamecode</v>
      </c>
      <c r="D674" s="3" t="str">
        <f>IF(C674="","",'Input Data'!D674)</f>
        <v>Ctry</v>
      </c>
      <c r="E674" s="3" t="str">
        <f>IF('Input Data'!E674=0,"",'Input Data'!E674)</f>
        <v>0..1</v>
      </c>
      <c r="F674" s="19" t="str">
        <f>IF('Input Data'!F674=0,"",'Input Data'!F674)</f>
        <v>0..1</v>
      </c>
      <c r="G674" s="5" t="str">
        <f t="shared" si="20"/>
        <v>CHILD</v>
      </c>
      <c r="H674" s="16" t="str">
        <f>IF('Input Data'!H674=0,"",'Input Data'!H674)</f>
        <v>3.314</v>
      </c>
      <c r="I674" s="17" t="str">
        <f>IF('Input Data'!I674=0,"",'Input Data'!I674)</f>
        <v>NotUsed</v>
      </c>
    </row>
    <row r="675" spans="1:9" x14ac:dyDescent="0.25">
      <c r="A675" s="4">
        <f>IF('Input Data'!A675="","",'Input Data'!A675-1)</f>
        <v>7</v>
      </c>
      <c r="B675" s="3" t="str">
        <f>IF(A675="","",CONCATENATE(REPT("+",(A675)),'Input Data'!B675))</f>
        <v>+++++++Country</v>
      </c>
      <c r="C675" s="3" t="str">
        <f t="shared" si="21"/>
        <v>+++++++Country</v>
      </c>
      <c r="D675" s="3" t="str">
        <f>IF(C675="","",'Input Data'!D675)</f>
        <v>Ctry</v>
      </c>
      <c r="E675" s="3" t="str">
        <f>IF('Input Data'!E675=0,"",'Input Data'!E675)</f>
        <v>0..1</v>
      </c>
      <c r="F675" s="19" t="str">
        <f>IF('Input Data'!F675=0,"",'Input Data'!F675)</f>
        <v>0..1</v>
      </c>
      <c r="G675" s="5" t="str">
        <f t="shared" si="20"/>
        <v>CHILD</v>
      </c>
      <c r="H675" s="16" t="str">
        <f>IF('Input Data'!H675=0,"",'Input Data'!H675)</f>
        <v>3.314</v>
      </c>
      <c r="I675" s="17" t="str">
        <f>IF('Input Data'!I675=0,"",'Input Data'!I675)</f>
        <v>NotUsed</v>
      </c>
    </row>
    <row r="676" spans="1:9" x14ac:dyDescent="0.25">
      <c r="A676" s="4">
        <f>IF('Input Data'!A676="","",'Input Data'!A676-1)</f>
        <v>7</v>
      </c>
      <c r="B676" s="3" t="str">
        <f>IF(A676="","",CONCATENATE(REPT("+",(A676)),'Input Data'!B676))</f>
        <v>+++++++Address Line</v>
      </c>
      <c r="C676" s="3" t="str">
        <f t="shared" si="21"/>
        <v>+++++++AddressLine</v>
      </c>
      <c r="D676" s="3" t="str">
        <f>IF(C676="","",'Input Data'!D676)</f>
        <v>AdrLine</v>
      </c>
      <c r="E676" s="3" t="str">
        <f>IF('Input Data'!E676=0,"",'Input Data'!E676)</f>
        <v>0..7</v>
      </c>
      <c r="F676" s="19" t="str">
        <f>IF('Input Data'!F676=0,"",'Input Data'!F676)</f>
        <v>0..7</v>
      </c>
      <c r="G676" s="5" t="str">
        <f t="shared" si="20"/>
        <v>CHILD</v>
      </c>
      <c r="H676" s="16" t="str">
        <f>IF('Input Data'!H676=0,"",'Input Data'!H676)</f>
        <v>3.315</v>
      </c>
      <c r="I676" s="17" t="str">
        <f>IF('Input Data'!I676=0,"",'Input Data'!I676)</f>
        <v>NotUsed</v>
      </c>
    </row>
    <row r="677" spans="1:9" x14ac:dyDescent="0.25">
      <c r="A677" s="4">
        <f>IF('Input Data'!A677="","",'Input Data'!A677-1)</f>
        <v>3</v>
      </c>
      <c r="B677" s="3" t="str">
        <f>IF(A677="","",CONCATENATE(REPT("+",(A677)),'Input Data'!B677))</f>
        <v>+++Initiating Party</v>
      </c>
      <c r="C677" s="3" t="str">
        <f t="shared" si="21"/>
        <v>+++InitiatingParty</v>
      </c>
      <c r="D677" s="3" t="str">
        <f>IF(C677="","",'Input Data'!D677)</f>
        <v>InitgPty</v>
      </c>
      <c r="E677" s="3" t="str">
        <f>IF('Input Data'!E677=0,"",'Input Data'!E677)</f>
        <v>0..1</v>
      </c>
      <c r="F677" s="19" t="str">
        <f>IF('Input Data'!F677=0,"",'Input Data'!F677)</f>
        <v>0..1</v>
      </c>
      <c r="G677" s="5" t="str">
        <f t="shared" si="20"/>
        <v>PARENT</v>
      </c>
      <c r="H677" s="16" t="str">
        <f>IF('Input Data'!H677=0,"",'Input Data'!H677)</f>
        <v>3.316</v>
      </c>
      <c r="I677" s="17" t="str">
        <f>IF('Input Data'!I677=0,"",'Input Data'!I677)</f>
        <v>Used</v>
      </c>
    </row>
    <row r="678" spans="1:9" x14ac:dyDescent="0.25">
      <c r="A678" s="4">
        <f>IF('Input Data'!A678="","",'Input Data'!A678-1)</f>
        <v>4</v>
      </c>
      <c r="B678" s="3" t="str">
        <f>IF(A678="","",CONCATENATE(REPT("+",(A678)),'Input Data'!B678))</f>
        <v>++++Party</v>
      </c>
      <c r="C678" s="3" t="str">
        <f t="shared" si="21"/>
        <v>++++Party</v>
      </c>
      <c r="D678" s="3" t="str">
        <f>IF(C678="","",'Input Data'!D678)</f>
        <v>Pty</v>
      </c>
      <c r="E678" s="3" t="str">
        <f>IF('Input Data'!E678=0,"",'Input Data'!E678)</f>
        <v>1..1</v>
      </c>
      <c r="F678" s="19" t="str">
        <f>IF('Input Data'!F678=0,"",'Input Data'!F678)</f>
        <v>1..1</v>
      </c>
      <c r="G678" s="5" t="str">
        <f t="shared" ref="G678:G741" si="22">IF(A678="","",IF(OR(A678=A679,A678&gt;A679),"CHILD","PARENT"))</f>
        <v>PARENT</v>
      </c>
      <c r="H678" s="16" t="str">
        <f>IF('Input Data'!H678=0,"",'Input Data'!H678)</f>
        <v>3.317</v>
      </c>
      <c r="I678" s="17" t="str">
        <f>IF('Input Data'!I678=0,"",'Input Data'!I678)</f>
        <v>Used</v>
      </c>
    </row>
    <row r="679" spans="1:9" x14ac:dyDescent="0.25">
      <c r="A679" s="4">
        <f>IF('Input Data'!A679="","",'Input Data'!A679-1)</f>
        <v>5</v>
      </c>
      <c r="B679" s="3" t="str">
        <f>IF(A679="","",CONCATENATE(REPT("+",(A679)),'Input Data'!B679))</f>
        <v>+++++Name</v>
      </c>
      <c r="C679" s="3" t="str">
        <f t="shared" si="21"/>
        <v>+++++Name</v>
      </c>
      <c r="D679" s="3" t="str">
        <f>IF(C679="","",'Input Data'!D679)</f>
        <v>Nm</v>
      </c>
      <c r="E679" s="3" t="str">
        <f>IF('Input Data'!E679=0,"",'Input Data'!E679)</f>
        <v>0..1</v>
      </c>
      <c r="F679" s="19" t="str">
        <f>IF('Input Data'!F679=0,"",'Input Data'!F679)</f>
        <v>0..1</v>
      </c>
      <c r="G679" s="5" t="str">
        <f t="shared" si="22"/>
        <v>CHILD</v>
      </c>
      <c r="H679" s="16" t="str">
        <f>IF('Input Data'!H679=0,"",'Input Data'!H679)</f>
        <v>3.318</v>
      </c>
      <c r="I679" s="17" t="str">
        <f>IF('Input Data'!I679=0,"",'Input Data'!I679)</f>
        <v>Used</v>
      </c>
    </row>
    <row r="680" spans="1:9" x14ac:dyDescent="0.25">
      <c r="A680" s="4">
        <f>IF('Input Data'!A680="","",'Input Data'!A680-1)</f>
        <v>5</v>
      </c>
      <c r="B680" s="3" t="str">
        <f>IF(A680="","",CONCATENATE(REPT("+",(A680)),'Input Data'!B680))</f>
        <v>+++++Postal Address</v>
      </c>
      <c r="C680" s="3" t="str">
        <f t="shared" si="21"/>
        <v>+++++PostalAddress</v>
      </c>
      <c r="D680" s="3" t="str">
        <f>IF(C680="","",'Input Data'!D680)</f>
        <v>PstlAdr</v>
      </c>
      <c r="E680" s="3" t="str">
        <f>IF('Input Data'!E680=0,"",'Input Data'!E680)</f>
        <v>0..1</v>
      </c>
      <c r="F680" s="19" t="str">
        <f>IF('Input Data'!F680=0,"",'Input Data'!F680)</f>
        <v>0..1</v>
      </c>
      <c r="G680" s="5" t="str">
        <f t="shared" si="22"/>
        <v>PARENT</v>
      </c>
      <c r="H680" s="16" t="str">
        <f>IF('Input Data'!H680=0,"",'Input Data'!H680)</f>
        <v>3.319</v>
      </c>
      <c r="I680" s="17" t="str">
        <f>IF('Input Data'!I680=0,"",'Input Data'!I680)</f>
        <v>Used</v>
      </c>
    </row>
    <row r="681" spans="1:9" x14ac:dyDescent="0.25">
      <c r="A681" s="4">
        <f>IF('Input Data'!A681="","",'Input Data'!A681-1)</f>
        <v>6</v>
      </c>
      <c r="B681" s="3" t="str">
        <f>IF(A681="","",CONCATENATE(REPT("+",(A681)),'Input Data'!B681))</f>
        <v>++++++Address Type</v>
      </c>
      <c r="C681" s="3" t="str">
        <f t="shared" si="21"/>
        <v>++++++AddressType</v>
      </c>
      <c r="D681" s="3" t="str">
        <f>IF(C681="","",'Input Data'!D681)</f>
        <v>AdrTp</v>
      </c>
      <c r="E681" s="3" t="str">
        <f>IF('Input Data'!E681=0,"",'Input Data'!E681)</f>
        <v>0..1</v>
      </c>
      <c r="F681" s="19" t="str">
        <f>IF('Input Data'!F681=0,"",'Input Data'!F681)</f>
        <v>0..1</v>
      </c>
      <c r="G681" s="5" t="str">
        <f t="shared" si="22"/>
        <v>CHILD</v>
      </c>
      <c r="H681" s="16" t="str">
        <f>IF('Input Data'!H681=0,"",'Input Data'!H681)</f>
        <v>3.320</v>
      </c>
      <c r="I681" s="17" t="str">
        <f>IF('Input Data'!I681=0,"",'Input Data'!I681)</f>
        <v>Used</v>
      </c>
    </row>
    <row r="682" spans="1:9" x14ac:dyDescent="0.25">
      <c r="A682" s="4">
        <f>IF('Input Data'!A682="","",'Input Data'!A682-1)</f>
        <v>6</v>
      </c>
      <c r="B682" s="3" t="str">
        <f>IF(A682="","",CONCATENATE(REPT("+",(A682)),'Input Data'!B682))</f>
        <v>++++++Department</v>
      </c>
      <c r="C682" s="3" t="str">
        <f t="shared" si="21"/>
        <v>++++++Department</v>
      </c>
      <c r="D682" s="3" t="str">
        <f>IF(C682="","",'Input Data'!D682)</f>
        <v>Dept</v>
      </c>
      <c r="E682" s="3" t="str">
        <f>IF('Input Data'!E682=0,"",'Input Data'!E682)</f>
        <v>0..1</v>
      </c>
      <c r="F682" s="19" t="str">
        <f>IF('Input Data'!F682=0,"",'Input Data'!F682)</f>
        <v>0..1</v>
      </c>
      <c r="G682" s="5" t="str">
        <f t="shared" si="22"/>
        <v>CHILD</v>
      </c>
      <c r="H682" s="16" t="str">
        <f>IF('Input Data'!H682=0,"",'Input Data'!H682)</f>
        <v>3.321</v>
      </c>
      <c r="I682" s="17" t="str">
        <f>IF('Input Data'!I682=0,"",'Input Data'!I682)</f>
        <v>Used</v>
      </c>
    </row>
    <row r="683" spans="1:9" x14ac:dyDescent="0.25">
      <c r="A683" s="4">
        <f>IF('Input Data'!A683="","",'Input Data'!A683-1)</f>
        <v>6</v>
      </c>
      <c r="B683" s="3" t="str">
        <f>IF(A683="","",CONCATENATE(REPT("+",(A683)),'Input Data'!B683))</f>
        <v>++++++Sub Department</v>
      </c>
      <c r="C683" s="3" t="str">
        <f t="shared" si="21"/>
        <v>++++++SubDepartment</v>
      </c>
      <c r="D683" s="3" t="str">
        <f>IF(C683="","",'Input Data'!D683)</f>
        <v>SubDept</v>
      </c>
      <c r="E683" s="3" t="str">
        <f>IF('Input Data'!E683=0,"",'Input Data'!E683)</f>
        <v>0..1</v>
      </c>
      <c r="F683" s="19" t="str">
        <f>IF('Input Data'!F683=0,"",'Input Data'!F683)</f>
        <v>0..1</v>
      </c>
      <c r="G683" s="5" t="str">
        <f t="shared" si="22"/>
        <v>CHILD</v>
      </c>
      <c r="H683" s="16" t="str">
        <f>IF('Input Data'!H683=0,"",'Input Data'!H683)</f>
        <v>3.322</v>
      </c>
      <c r="I683" s="17" t="str">
        <f>IF('Input Data'!I683=0,"",'Input Data'!I683)</f>
        <v>Used</v>
      </c>
    </row>
    <row r="684" spans="1:9" x14ac:dyDescent="0.25">
      <c r="A684" s="4">
        <f>IF('Input Data'!A684="","",'Input Data'!A684-1)</f>
        <v>6</v>
      </c>
      <c r="B684" s="3" t="str">
        <f>IF(A684="","",CONCATENATE(REPT("+",(A684)),'Input Data'!B684))</f>
        <v>++++++Street Name</v>
      </c>
      <c r="C684" s="3" t="str">
        <f t="shared" si="21"/>
        <v>++++++StreetName</v>
      </c>
      <c r="D684" s="3" t="str">
        <f>IF(C684="","",'Input Data'!D684)</f>
        <v>StrtNm</v>
      </c>
      <c r="E684" s="3" t="str">
        <f>IF('Input Data'!E684=0,"",'Input Data'!E684)</f>
        <v>0..1</v>
      </c>
      <c r="F684" s="19" t="str">
        <f>IF('Input Data'!F684=0,"",'Input Data'!F684)</f>
        <v>0..1</v>
      </c>
      <c r="G684" s="5" t="str">
        <f t="shared" si="22"/>
        <v>CHILD</v>
      </c>
      <c r="H684" s="16" t="str">
        <f>IF('Input Data'!H684=0,"",'Input Data'!H684)</f>
        <v>3.323</v>
      </c>
      <c r="I684" s="17" t="str">
        <f>IF('Input Data'!I684=0,"",'Input Data'!I684)</f>
        <v>Used</v>
      </c>
    </row>
    <row r="685" spans="1:9" x14ac:dyDescent="0.25">
      <c r="A685" s="4">
        <f>IF('Input Data'!A685="","",'Input Data'!A685-1)</f>
        <v>6</v>
      </c>
      <c r="B685" s="3" t="str">
        <f>IF(A685="","",CONCATENATE(REPT("+",(A685)),'Input Data'!B685))</f>
        <v>++++++Building Number</v>
      </c>
      <c r="C685" s="3" t="str">
        <f t="shared" si="21"/>
        <v>++++++BuildingNumber</v>
      </c>
      <c r="D685" s="3" t="str">
        <f>IF(C685="","",'Input Data'!D685)</f>
        <v>BldgNb</v>
      </c>
      <c r="E685" s="3" t="str">
        <f>IF('Input Data'!E685=0,"",'Input Data'!E685)</f>
        <v>0..1</v>
      </c>
      <c r="F685" s="19" t="str">
        <f>IF('Input Data'!F685=0,"",'Input Data'!F685)</f>
        <v>0..1</v>
      </c>
      <c r="G685" s="5" t="str">
        <f t="shared" si="22"/>
        <v>CHILD</v>
      </c>
      <c r="H685" s="16" t="str">
        <f>IF('Input Data'!H685=0,"",'Input Data'!H685)</f>
        <v>3.324</v>
      </c>
      <c r="I685" s="17" t="str">
        <f>IF('Input Data'!I685=0,"",'Input Data'!I685)</f>
        <v>Used</v>
      </c>
    </row>
    <row r="686" spans="1:9" x14ac:dyDescent="0.25">
      <c r="A686" s="4">
        <f>IF('Input Data'!A686="","",'Input Data'!A686-1)</f>
        <v>6</v>
      </c>
      <c r="B686" s="3" t="str">
        <f>IF(A686="","",CONCATENATE(REPT("+",(A686)),'Input Data'!B686))</f>
        <v>++++++Post Code</v>
      </c>
      <c r="C686" s="3" t="str">
        <f t="shared" si="21"/>
        <v>++++++PostCode</v>
      </c>
      <c r="D686" s="3" t="str">
        <f>IF(C686="","",'Input Data'!D686)</f>
        <v>PstCd</v>
      </c>
      <c r="E686" s="3" t="str">
        <f>IF('Input Data'!E686=0,"",'Input Data'!E686)</f>
        <v>0..1</v>
      </c>
      <c r="F686" s="19" t="str">
        <f>IF('Input Data'!F686=0,"",'Input Data'!F686)</f>
        <v>0..1</v>
      </c>
      <c r="G686" s="5" t="str">
        <f t="shared" si="22"/>
        <v>CHILD</v>
      </c>
      <c r="H686" s="16" t="str">
        <f>IF('Input Data'!H686=0,"",'Input Data'!H686)</f>
        <v>3.325</v>
      </c>
      <c r="I686" s="17" t="str">
        <f>IF('Input Data'!I686=0,"",'Input Data'!I686)</f>
        <v>Used</v>
      </c>
    </row>
    <row r="687" spans="1:9" x14ac:dyDescent="0.25">
      <c r="A687" s="4">
        <f>IF('Input Data'!A687="","",'Input Data'!A687-1)</f>
        <v>6</v>
      </c>
      <c r="B687" s="3" t="str">
        <f>IF(A687="","",CONCATENATE(REPT("+",(A687)),'Input Data'!B687))</f>
        <v>++++++Town Name</v>
      </c>
      <c r="C687" s="3" t="str">
        <f t="shared" si="21"/>
        <v>++++++TownName</v>
      </c>
      <c r="D687" s="3" t="str">
        <f>IF(C687="","",'Input Data'!D687)</f>
        <v>TwnNm</v>
      </c>
      <c r="E687" s="3" t="str">
        <f>IF('Input Data'!E687=0,"",'Input Data'!E687)</f>
        <v>0..1</v>
      </c>
      <c r="F687" s="19" t="str">
        <f>IF('Input Data'!F687=0,"",'Input Data'!F687)</f>
        <v>0..1</v>
      </c>
      <c r="G687" s="5" t="str">
        <f t="shared" si="22"/>
        <v>CHILD</v>
      </c>
      <c r="H687" s="16" t="str">
        <f>IF('Input Data'!H687=0,"",'Input Data'!H687)</f>
        <v>3.326</v>
      </c>
      <c r="I687" s="17" t="str">
        <f>IF('Input Data'!I687=0,"",'Input Data'!I687)</f>
        <v>Used</v>
      </c>
    </row>
    <row r="688" spans="1:9" x14ac:dyDescent="0.25">
      <c r="A688" s="4">
        <f>IF('Input Data'!A688="","",'Input Data'!A688-1)</f>
        <v>6</v>
      </c>
      <c r="B688" s="3" t="str">
        <f>IF(A688="","",CONCATENATE(REPT("+",(A688)),'Input Data'!B688))</f>
        <v>++++++Country Sub Division</v>
      </c>
      <c r="C688" s="3" t="str">
        <f t="shared" si="21"/>
        <v>++++++CountrySubDivision</v>
      </c>
      <c r="D688" s="3" t="str">
        <f>IF(C688="","",'Input Data'!D688)</f>
        <v>CtrySubDvsn</v>
      </c>
      <c r="E688" s="3" t="str">
        <f>IF('Input Data'!E688=0,"",'Input Data'!E688)</f>
        <v>0..1</v>
      </c>
      <c r="F688" s="19" t="str">
        <f>IF('Input Data'!F688=0,"",'Input Data'!F688)</f>
        <v>0..1</v>
      </c>
      <c r="G688" s="5" t="str">
        <f t="shared" si="22"/>
        <v>CHILD</v>
      </c>
      <c r="H688" s="16" t="str">
        <f>IF('Input Data'!H688=0,"",'Input Data'!H688)</f>
        <v>3.327</v>
      </c>
      <c r="I688" s="17" t="str">
        <f>IF('Input Data'!I688=0,"",'Input Data'!I688)</f>
        <v>Used</v>
      </c>
    </row>
    <row r="689" spans="1:9" x14ac:dyDescent="0.25">
      <c r="A689" s="4">
        <f>IF('Input Data'!A689="","",'Input Data'!A689-1)</f>
        <v>6</v>
      </c>
      <c r="B689" s="3" t="str">
        <f>IF(A689="","",CONCATENATE(REPT("+",(A689)),'Input Data'!B689))</f>
        <v>++++++Country name code</v>
      </c>
      <c r="C689" s="3" t="str">
        <f t="shared" si="21"/>
        <v>++++++Countrynamecode</v>
      </c>
      <c r="D689" s="3" t="str">
        <f>IF(C689="","",'Input Data'!D689)</f>
        <v>Ctry</v>
      </c>
      <c r="E689" s="3" t="str">
        <f>IF('Input Data'!E689=0,"",'Input Data'!E689)</f>
        <v>0..1</v>
      </c>
      <c r="F689" s="19" t="str">
        <f>IF('Input Data'!F689=0,"",'Input Data'!F689)</f>
        <v>0..1</v>
      </c>
      <c r="G689" s="5" t="str">
        <f t="shared" si="22"/>
        <v>CHILD</v>
      </c>
      <c r="H689" s="16" t="str">
        <f>IF('Input Data'!H689=0,"",'Input Data'!H689)</f>
        <v>3.328</v>
      </c>
      <c r="I689" s="17" t="str">
        <f>IF('Input Data'!I689=0,"",'Input Data'!I689)</f>
        <v>Used</v>
      </c>
    </row>
    <row r="690" spans="1:9" x14ac:dyDescent="0.25">
      <c r="A690" s="4">
        <f>IF('Input Data'!A690="","",'Input Data'!A690-1)</f>
        <v>6</v>
      </c>
      <c r="B690" s="3" t="str">
        <f>IF(A690="","",CONCATENATE(REPT("+",(A690)),'Input Data'!B690))</f>
        <v>++++++Country</v>
      </c>
      <c r="C690" s="3" t="str">
        <f t="shared" si="21"/>
        <v>++++++Country</v>
      </c>
      <c r="D690" s="3" t="str">
        <f>IF(C690="","",'Input Data'!D690)</f>
        <v>Ctry</v>
      </c>
      <c r="E690" s="3" t="str">
        <f>IF('Input Data'!E690=0,"",'Input Data'!E690)</f>
        <v>0..1</v>
      </c>
      <c r="F690" s="19" t="str">
        <f>IF('Input Data'!F690=0,"",'Input Data'!F690)</f>
        <v>0..1</v>
      </c>
      <c r="G690" s="5" t="str">
        <f t="shared" si="22"/>
        <v>CHILD</v>
      </c>
      <c r="H690" s="16" t="str">
        <f>IF('Input Data'!H690=0,"",'Input Data'!H690)</f>
        <v>3.328</v>
      </c>
      <c r="I690" s="17" t="str">
        <f>IF('Input Data'!I690=0,"",'Input Data'!I690)</f>
        <v>Used</v>
      </c>
    </row>
    <row r="691" spans="1:9" x14ac:dyDescent="0.25">
      <c r="A691" s="4">
        <f>IF('Input Data'!A691="","",'Input Data'!A691-1)</f>
        <v>6</v>
      </c>
      <c r="B691" s="3" t="str">
        <f>IF(A691="","",CONCATENATE(REPT("+",(A691)),'Input Data'!B691))</f>
        <v>++++++Address Line</v>
      </c>
      <c r="C691" s="3" t="str">
        <f t="shared" si="21"/>
        <v>++++++AddressLine</v>
      </c>
      <c r="D691" s="3" t="str">
        <f>IF(C691="","",'Input Data'!D691)</f>
        <v>AdrLine</v>
      </c>
      <c r="E691" s="3" t="str">
        <f>IF('Input Data'!E691=0,"",'Input Data'!E691)</f>
        <v>0..7</v>
      </c>
      <c r="F691" s="19" t="str">
        <f>IF('Input Data'!F691=0,"",'Input Data'!F691)</f>
        <v>0..7</v>
      </c>
      <c r="G691" s="5" t="str">
        <f t="shared" si="22"/>
        <v>CHILD</v>
      </c>
      <c r="H691" s="16" t="str">
        <f>IF('Input Data'!H691=0,"",'Input Data'!H691)</f>
        <v>3.329</v>
      </c>
      <c r="I691" s="17" t="str">
        <f>IF('Input Data'!I691=0,"",'Input Data'!I691)</f>
        <v>Used</v>
      </c>
    </row>
    <row r="692" spans="1:9" x14ac:dyDescent="0.25">
      <c r="A692" s="4">
        <f>IF('Input Data'!A692="","",'Input Data'!A692-1)</f>
        <v>5</v>
      </c>
      <c r="B692" s="3" t="str">
        <f>IF(A692="","",CONCATENATE(REPT("+",(A692)),'Input Data'!B692))</f>
        <v>+++++Identification</v>
      </c>
      <c r="C692" s="3" t="str">
        <f t="shared" si="21"/>
        <v>+++++Identification</v>
      </c>
      <c r="D692" s="3" t="str">
        <f>IF(C692="","",'Input Data'!D692)</f>
        <v>Id</v>
      </c>
      <c r="E692" s="3" t="str">
        <f>IF('Input Data'!E692=0,"",'Input Data'!E692)</f>
        <v>0..1</v>
      </c>
      <c r="F692" s="19" t="str">
        <f>IF('Input Data'!F692=0,"",'Input Data'!F692)</f>
        <v>0..1</v>
      </c>
      <c r="G692" s="5" t="str">
        <f t="shared" si="22"/>
        <v>PARENT</v>
      </c>
      <c r="H692" s="16" t="str">
        <f>IF('Input Data'!H692=0,"",'Input Data'!H692)</f>
        <v>3.330</v>
      </c>
      <c r="I692" s="17" t="str">
        <f>IF('Input Data'!I692=0,"",'Input Data'!I692)</f>
        <v>Used</v>
      </c>
    </row>
    <row r="693" spans="1:9" x14ac:dyDescent="0.25">
      <c r="A693" s="4">
        <f>IF('Input Data'!A693="","",'Input Data'!A693-1)</f>
        <v>6</v>
      </c>
      <c r="B693" s="3" t="str">
        <f>IF(A693="","",CONCATENATE(REPT("+",(A693)),'Input Data'!B693))</f>
        <v>++++++Organisation Identification</v>
      </c>
      <c r="C693" s="3" t="str">
        <f t="shared" si="21"/>
        <v>++++++OrganisationIdentification</v>
      </c>
      <c r="D693" s="3" t="str">
        <f>IF(C693="","",'Input Data'!D693)</f>
        <v>OrgId</v>
      </c>
      <c r="E693" s="3" t="str">
        <f>IF('Input Data'!E693=0,"",'Input Data'!E693)</f>
        <v>1..1</v>
      </c>
      <c r="F693" s="19" t="str">
        <f>IF('Input Data'!F693=0,"",'Input Data'!F693)</f>
        <v>1..1</v>
      </c>
      <c r="G693" s="5" t="str">
        <f t="shared" si="22"/>
        <v>PARENT</v>
      </c>
      <c r="H693" s="16" t="str">
        <f>IF('Input Data'!H693=0,"",'Input Data'!H693)</f>
        <v>3.331</v>
      </c>
      <c r="I693" s="17" t="str">
        <f>IF('Input Data'!I693=0,"",'Input Data'!I693)</f>
        <v>Used</v>
      </c>
    </row>
    <row r="694" spans="1:9" x14ac:dyDescent="0.25">
      <c r="A694" s="4">
        <f>IF('Input Data'!A694="","",'Input Data'!A694-1)</f>
        <v>7</v>
      </c>
      <c r="B694" s="3" t="str">
        <f>IF(A694="","",CONCATENATE(REPT("+",(A694)),'Input Data'!B694))</f>
        <v>+++++++Any BIC</v>
      </c>
      <c r="C694" s="3" t="str">
        <f t="shared" si="21"/>
        <v>+++++++AnyBIC</v>
      </c>
      <c r="D694" s="3" t="str">
        <f>IF(C694="","",'Input Data'!D694)</f>
        <v>AnyBIC</v>
      </c>
      <c r="E694" s="3" t="str">
        <f>IF('Input Data'!E694=0,"",'Input Data'!E694)</f>
        <v>0..1</v>
      </c>
      <c r="F694" s="19" t="str">
        <f>IF('Input Data'!F694=0,"",'Input Data'!F694)</f>
        <v>0..1</v>
      </c>
      <c r="G694" s="5" t="str">
        <f t="shared" si="22"/>
        <v>CHILD</v>
      </c>
      <c r="H694" s="16" t="str">
        <f>IF('Input Data'!H694=0,"",'Input Data'!H694)</f>
        <v>3.332</v>
      </c>
      <c r="I694" s="17" t="str">
        <f>IF('Input Data'!I694=0,"",'Input Data'!I694)</f>
        <v>Used</v>
      </c>
    </row>
    <row r="695" spans="1:9" x14ac:dyDescent="0.25">
      <c r="A695" s="4">
        <f>IF('Input Data'!A695="","",'Input Data'!A695-1)</f>
        <v>7</v>
      </c>
      <c r="B695" s="3" t="str">
        <f>IF(A695="","",CONCATENATE(REPT("+",(A695)),'Input Data'!B695))</f>
        <v>+++++++Other</v>
      </c>
      <c r="C695" s="3" t="str">
        <f t="shared" si="21"/>
        <v>+++++++Other</v>
      </c>
      <c r="D695" s="3" t="str">
        <f>IF(C695="","",'Input Data'!D695)</f>
        <v>Othr</v>
      </c>
      <c r="E695" s="3" t="str">
        <f>IF('Input Data'!E695=0,"",'Input Data'!E695)</f>
        <v>0..n</v>
      </c>
      <c r="F695" s="19" t="str">
        <f>IF('Input Data'!F695=0,"",'Input Data'!F695)</f>
        <v>0..n</v>
      </c>
      <c r="G695" s="5" t="str">
        <f t="shared" si="22"/>
        <v>PARENT</v>
      </c>
      <c r="H695" s="16" t="str">
        <f>IF('Input Data'!H695=0,"",'Input Data'!H695)</f>
        <v>3.333</v>
      </c>
      <c r="I695" s="17" t="str">
        <f>IF('Input Data'!I695=0,"",'Input Data'!I695)</f>
        <v>Used</v>
      </c>
    </row>
    <row r="696" spans="1:9" x14ac:dyDescent="0.25">
      <c r="A696" s="4">
        <f>IF('Input Data'!A696="","",'Input Data'!A696-1)</f>
        <v>8</v>
      </c>
      <c r="B696" s="3" t="str">
        <f>IF(A696="","",CONCATENATE(REPT("+",(A696)),'Input Data'!B696))</f>
        <v>++++++++Identification</v>
      </c>
      <c r="C696" s="3" t="str">
        <f t="shared" si="21"/>
        <v>++++++++Identification</v>
      </c>
      <c r="D696" s="3" t="str">
        <f>IF(C696="","",'Input Data'!D696)</f>
        <v>Id</v>
      </c>
      <c r="E696" s="3" t="str">
        <f>IF('Input Data'!E696=0,"",'Input Data'!E696)</f>
        <v>1..1</v>
      </c>
      <c r="F696" s="19" t="str">
        <f>IF('Input Data'!F696=0,"",'Input Data'!F696)</f>
        <v>1..1</v>
      </c>
      <c r="G696" s="5" t="str">
        <f t="shared" si="22"/>
        <v>CHILD</v>
      </c>
      <c r="H696" s="16" t="str">
        <f>IF('Input Data'!H696=0,"",'Input Data'!H696)</f>
        <v>3.334</v>
      </c>
      <c r="I696" s="17" t="str">
        <f>IF('Input Data'!I696=0,"",'Input Data'!I696)</f>
        <v>Used</v>
      </c>
    </row>
    <row r="697" spans="1:9" x14ac:dyDescent="0.25">
      <c r="A697" s="4">
        <f>IF('Input Data'!A697="","",'Input Data'!A697-1)</f>
        <v>8</v>
      </c>
      <c r="B697" s="3" t="str">
        <f>IF(A697="","",CONCATENATE(REPT("+",(A697)),'Input Data'!B697))</f>
        <v>++++++++Scheme Name</v>
      </c>
      <c r="C697" s="3" t="str">
        <f t="shared" si="21"/>
        <v>++++++++SchemeName</v>
      </c>
      <c r="D697" s="3" t="str">
        <f>IF(C697="","",'Input Data'!D697)</f>
        <v>SchmeNm</v>
      </c>
      <c r="E697" s="3" t="str">
        <f>IF('Input Data'!E697=0,"",'Input Data'!E697)</f>
        <v>0..1</v>
      </c>
      <c r="F697" s="19" t="str">
        <f>IF('Input Data'!F697=0,"",'Input Data'!F697)</f>
        <v>0..1</v>
      </c>
      <c r="G697" s="5" t="str">
        <f t="shared" si="22"/>
        <v>PARENT</v>
      </c>
      <c r="H697" s="16" t="str">
        <f>IF('Input Data'!H697=0,"",'Input Data'!H697)</f>
        <v>3.335</v>
      </c>
      <c r="I697" s="17" t="str">
        <f>IF('Input Data'!I697=0,"",'Input Data'!I697)</f>
        <v>NotUsed</v>
      </c>
    </row>
    <row r="698" spans="1:9" x14ac:dyDescent="0.25">
      <c r="A698" s="4">
        <f>IF('Input Data'!A698="","",'Input Data'!A698-1)</f>
        <v>9</v>
      </c>
      <c r="B698" s="3" t="str">
        <f>IF(A698="","",CONCATENATE(REPT("+",(A698)),'Input Data'!B698))</f>
        <v>+++++++++Code</v>
      </c>
      <c r="C698" s="3" t="str">
        <f t="shared" si="21"/>
        <v>+++++++++Code</v>
      </c>
      <c r="D698" s="3" t="str">
        <f>IF(C698="","",'Input Data'!D698)</f>
        <v>Cd</v>
      </c>
      <c r="E698" s="3" t="str">
        <f>IF('Input Data'!E698=0,"",'Input Data'!E698)</f>
        <v>1..1</v>
      </c>
      <c r="F698" s="19" t="str">
        <f>IF('Input Data'!F698=0,"",'Input Data'!F698)</f>
        <v>1..1</v>
      </c>
      <c r="G698" s="5" t="str">
        <f t="shared" si="22"/>
        <v>CHILD</v>
      </c>
      <c r="H698" s="16" t="str">
        <f>IF('Input Data'!H698=0,"",'Input Data'!H698)</f>
        <v>3.336</v>
      </c>
      <c r="I698" s="17" t="str">
        <f>IF('Input Data'!I698=0,"",'Input Data'!I698)</f>
        <v>NotUsed</v>
      </c>
    </row>
    <row r="699" spans="1:9" x14ac:dyDescent="0.25">
      <c r="A699" s="4">
        <f>IF('Input Data'!A699="","",'Input Data'!A699-1)</f>
        <v>9</v>
      </c>
      <c r="B699" s="3" t="str">
        <f>IF(A699="","",CONCATENATE(REPT("+",(A699)),'Input Data'!B699))</f>
        <v>+++++++++Proprietary</v>
      </c>
      <c r="C699" s="3" t="str">
        <f t="shared" si="21"/>
        <v>+++++++++Proprietary</v>
      </c>
      <c r="D699" s="3" t="str">
        <f>IF(C699="","",'Input Data'!D699)</f>
        <v>Prtry</v>
      </c>
      <c r="E699" s="3" t="str">
        <f>IF('Input Data'!E699=0,"",'Input Data'!E699)</f>
        <v>1..1</v>
      </c>
      <c r="F699" s="19" t="str">
        <f>IF('Input Data'!F699=0,"",'Input Data'!F699)</f>
        <v>1..1</v>
      </c>
      <c r="G699" s="5" t="str">
        <f t="shared" si="22"/>
        <v>CHILD</v>
      </c>
      <c r="H699" s="16" t="str">
        <f>IF('Input Data'!H699=0,"",'Input Data'!H699)</f>
        <v>3.337</v>
      </c>
      <c r="I699" s="17" t="str">
        <f>IF('Input Data'!I699=0,"",'Input Data'!I699)</f>
        <v>NotUsed</v>
      </c>
    </row>
    <row r="700" spans="1:9" x14ac:dyDescent="0.25">
      <c r="A700" s="4">
        <f>IF('Input Data'!A700="","",'Input Data'!A700-1)</f>
        <v>8</v>
      </c>
      <c r="B700" s="3" t="str">
        <f>IF(A700="","",CONCATENATE(REPT("+",(A700)),'Input Data'!B700))</f>
        <v>++++++++Issuer</v>
      </c>
      <c r="C700" s="3" t="str">
        <f t="shared" si="21"/>
        <v>++++++++Issuer</v>
      </c>
      <c r="D700" s="3" t="str">
        <f>IF(C700="","",'Input Data'!D700)</f>
        <v>Issr</v>
      </c>
      <c r="E700" s="3" t="str">
        <f>IF('Input Data'!E700=0,"",'Input Data'!E700)</f>
        <v>0..1</v>
      </c>
      <c r="F700" s="19" t="str">
        <f>IF('Input Data'!F700=0,"",'Input Data'!F700)</f>
        <v>0..1</v>
      </c>
      <c r="G700" s="5" t="str">
        <f t="shared" si="22"/>
        <v>CHILD</v>
      </c>
      <c r="H700" s="16" t="str">
        <f>IF('Input Data'!H700=0,"",'Input Data'!H700)</f>
        <v>3.338</v>
      </c>
      <c r="I700" s="17" t="str">
        <f>IF('Input Data'!I700=0,"",'Input Data'!I700)</f>
        <v>Used</v>
      </c>
    </row>
    <row r="701" spans="1:9" x14ac:dyDescent="0.25">
      <c r="A701" s="4">
        <f>IF('Input Data'!A701="","",'Input Data'!A701-1)</f>
        <v>6</v>
      </c>
      <c r="B701" s="3" t="str">
        <f>IF(A701="","",CONCATENATE(REPT("+",(A701)),'Input Data'!B701))</f>
        <v>++++++Private Identification</v>
      </c>
      <c r="C701" s="3" t="str">
        <f t="shared" si="21"/>
        <v>++++++PrivateIdentification</v>
      </c>
      <c r="D701" s="3" t="str">
        <f>IF(C701="","",'Input Data'!D701)</f>
        <v>PrvtId</v>
      </c>
      <c r="E701" s="3" t="str">
        <f>IF('Input Data'!E701=0,"",'Input Data'!E701)</f>
        <v>1..1</v>
      </c>
      <c r="F701" s="19" t="str">
        <f>IF('Input Data'!F701=0,"",'Input Data'!F701)</f>
        <v>1..1</v>
      </c>
      <c r="G701" s="5" t="str">
        <f t="shared" si="22"/>
        <v>PARENT</v>
      </c>
      <c r="H701" s="16" t="str">
        <f>IF('Input Data'!H701=0,"",'Input Data'!H701)</f>
        <v>3.339</v>
      </c>
      <c r="I701" s="17" t="str">
        <f>IF('Input Data'!I701=0,"",'Input Data'!I701)</f>
        <v>Used</v>
      </c>
    </row>
    <row r="702" spans="1:9" x14ac:dyDescent="0.25">
      <c r="A702" s="4">
        <f>IF('Input Data'!A702="","",'Input Data'!A702-1)</f>
        <v>7</v>
      </c>
      <c r="B702" s="3" t="str">
        <f>IF(A702="","",CONCATENATE(REPT("+",(A702)),'Input Data'!B702))</f>
        <v>+++++++Date And Place Of Birth</v>
      </c>
      <c r="C702" s="3" t="str">
        <f t="shared" si="21"/>
        <v>+++++++DateAndPlaceOfBirth</v>
      </c>
      <c r="D702" s="3" t="str">
        <f>IF(C702="","",'Input Data'!D702)</f>
        <v>DtAndPlcOfBirth</v>
      </c>
      <c r="E702" s="3" t="str">
        <f>IF('Input Data'!E702=0,"",'Input Data'!E702)</f>
        <v>0..1</v>
      </c>
      <c r="F702" s="19" t="str">
        <f>IF('Input Data'!F702=0,"",'Input Data'!F702)</f>
        <v>0..1</v>
      </c>
      <c r="G702" s="5" t="str">
        <f t="shared" si="22"/>
        <v>PARENT</v>
      </c>
      <c r="H702" s="16" t="str">
        <f>IF('Input Data'!H702=0,"",'Input Data'!H702)</f>
        <v>3.340</v>
      </c>
      <c r="I702" s="17" t="str">
        <f>IF('Input Data'!I702=0,"",'Input Data'!I702)</f>
        <v>Used</v>
      </c>
    </row>
    <row r="703" spans="1:9" x14ac:dyDescent="0.25">
      <c r="A703" s="4">
        <f>IF('Input Data'!A703="","",'Input Data'!A703-1)</f>
        <v>8</v>
      </c>
      <c r="B703" s="3" t="str">
        <f>IF(A703="","",CONCATENATE(REPT("+",(A703)),'Input Data'!B703))</f>
        <v>++++++++Birth Date</v>
      </c>
      <c r="C703" s="3" t="str">
        <f t="shared" si="21"/>
        <v>++++++++BirthDate</v>
      </c>
      <c r="D703" s="3" t="str">
        <f>IF(C703="","",'Input Data'!D703)</f>
        <v>BirthDt</v>
      </c>
      <c r="E703" s="3" t="str">
        <f>IF('Input Data'!E703=0,"",'Input Data'!E703)</f>
        <v>1..1</v>
      </c>
      <c r="F703" s="19" t="str">
        <f>IF('Input Data'!F703=0,"",'Input Data'!F703)</f>
        <v>1..1</v>
      </c>
      <c r="G703" s="5" t="str">
        <f t="shared" si="22"/>
        <v>CHILD</v>
      </c>
      <c r="H703" s="16" t="str">
        <f>IF('Input Data'!H703=0,"",'Input Data'!H703)</f>
        <v>3.341</v>
      </c>
      <c r="I703" s="17" t="str">
        <f>IF('Input Data'!I703=0,"",'Input Data'!I703)</f>
        <v>Used</v>
      </c>
    </row>
    <row r="704" spans="1:9" x14ac:dyDescent="0.25">
      <c r="A704" s="4">
        <f>IF('Input Data'!A704="","",'Input Data'!A704-1)</f>
        <v>8</v>
      </c>
      <c r="B704" s="3" t="str">
        <f>IF(A704="","",CONCATENATE(REPT("+",(A704)),'Input Data'!B704))</f>
        <v>++++++++Province Of Birth</v>
      </c>
      <c r="C704" s="3" t="str">
        <f t="shared" si="21"/>
        <v>++++++++ProvinceOfBirth</v>
      </c>
      <c r="D704" s="3" t="str">
        <f>IF(C704="","",'Input Data'!D704)</f>
        <v>PrvcOfBirth</v>
      </c>
      <c r="E704" s="3" t="str">
        <f>IF('Input Data'!E704=0,"",'Input Data'!E704)</f>
        <v>0..1</v>
      </c>
      <c r="F704" s="19" t="str">
        <f>IF('Input Data'!F704=0,"",'Input Data'!F704)</f>
        <v>0..1</v>
      </c>
      <c r="G704" s="5" t="str">
        <f t="shared" si="22"/>
        <v>CHILD</v>
      </c>
      <c r="H704" s="16" t="str">
        <f>IF('Input Data'!H704=0,"",'Input Data'!H704)</f>
        <v>3.342</v>
      </c>
      <c r="I704" s="17" t="str">
        <f>IF('Input Data'!I704=0,"",'Input Data'!I704)</f>
        <v>Used</v>
      </c>
    </row>
    <row r="705" spans="1:9" x14ac:dyDescent="0.25">
      <c r="A705" s="4">
        <f>IF('Input Data'!A705="","",'Input Data'!A705-1)</f>
        <v>8</v>
      </c>
      <c r="B705" s="3" t="str">
        <f>IF(A705="","",CONCATENATE(REPT("+",(A705)),'Input Data'!B705))</f>
        <v>++++++++City Of Birth</v>
      </c>
      <c r="C705" s="3" t="str">
        <f t="shared" si="21"/>
        <v>++++++++CityOfBirth</v>
      </c>
      <c r="D705" s="3" t="str">
        <f>IF(C705="","",'Input Data'!D705)</f>
        <v>CityOfBirth</v>
      </c>
      <c r="E705" s="3" t="str">
        <f>IF('Input Data'!E705=0,"",'Input Data'!E705)</f>
        <v>1..1</v>
      </c>
      <c r="F705" s="19" t="str">
        <f>IF('Input Data'!F705=0,"",'Input Data'!F705)</f>
        <v>1..1</v>
      </c>
      <c r="G705" s="5" t="str">
        <f t="shared" si="22"/>
        <v>CHILD</v>
      </c>
      <c r="H705" s="16" t="str">
        <f>IF('Input Data'!H705=0,"",'Input Data'!H705)</f>
        <v>3.343</v>
      </c>
      <c r="I705" s="17" t="str">
        <f>IF('Input Data'!I705=0,"",'Input Data'!I705)</f>
        <v>Used</v>
      </c>
    </row>
    <row r="706" spans="1:9" x14ac:dyDescent="0.25">
      <c r="A706" s="4">
        <f>IF('Input Data'!A706="","",'Input Data'!A706-1)</f>
        <v>8</v>
      </c>
      <c r="B706" s="3" t="str">
        <f>IF(A706="","",CONCATENATE(REPT("+",(A706)),'Input Data'!B706))</f>
        <v>++++++++Country name code</v>
      </c>
      <c r="C706" s="3" t="str">
        <f t="shared" si="21"/>
        <v>++++++++Countrynamecode</v>
      </c>
      <c r="D706" s="3" t="str">
        <f>IF(C706="","",'Input Data'!D706)</f>
        <v>CtryOfBirth</v>
      </c>
      <c r="E706" s="3" t="str">
        <f>IF('Input Data'!E706=0,"",'Input Data'!E706)</f>
        <v>1..1</v>
      </c>
      <c r="F706" s="19" t="str">
        <f>IF('Input Data'!F706=0,"",'Input Data'!F706)</f>
        <v>1..1</v>
      </c>
      <c r="G706" s="5" t="str">
        <f t="shared" si="22"/>
        <v>CHILD</v>
      </c>
      <c r="H706" s="16" t="str">
        <f>IF('Input Data'!H706=0,"",'Input Data'!H706)</f>
        <v>3.344</v>
      </c>
      <c r="I706" s="17" t="str">
        <f>IF('Input Data'!I706=0,"",'Input Data'!I706)</f>
        <v>Used</v>
      </c>
    </row>
    <row r="707" spans="1:9" x14ac:dyDescent="0.25">
      <c r="A707" s="4">
        <f>IF('Input Data'!A707="","",'Input Data'!A707-1)</f>
        <v>8</v>
      </c>
      <c r="B707" s="3" t="str">
        <f>IF(A707="","",CONCATENATE(REPT("+",(A707)),'Input Data'!B707))</f>
        <v>++++++++Country Of Birth</v>
      </c>
      <c r="C707" s="3" t="str">
        <f t="shared" si="21"/>
        <v>++++++++CountryOfBirth</v>
      </c>
      <c r="D707" s="3" t="str">
        <f>IF(C707="","",'Input Data'!D707)</f>
        <v>CtryOfBirth</v>
      </c>
      <c r="E707" s="3" t="str">
        <f>IF('Input Data'!E707=0,"",'Input Data'!E707)</f>
        <v>1..1</v>
      </c>
      <c r="F707" s="19" t="str">
        <f>IF('Input Data'!F707=0,"",'Input Data'!F707)</f>
        <v>1..1</v>
      </c>
      <c r="G707" s="5" t="str">
        <f t="shared" si="22"/>
        <v>CHILD</v>
      </c>
      <c r="H707" s="16" t="str">
        <f>IF('Input Data'!H707=0,"",'Input Data'!H707)</f>
        <v>3.344</v>
      </c>
      <c r="I707" s="17" t="str">
        <f>IF('Input Data'!I707=0,"",'Input Data'!I707)</f>
        <v>Used</v>
      </c>
    </row>
    <row r="708" spans="1:9" x14ac:dyDescent="0.25">
      <c r="A708" s="4">
        <f>IF('Input Data'!A708="","",'Input Data'!A708-1)</f>
        <v>7</v>
      </c>
      <c r="B708" s="3" t="str">
        <f>IF(A708="","",CONCATENATE(REPT("+",(A708)),'Input Data'!B708))</f>
        <v>+++++++Other</v>
      </c>
      <c r="C708" s="3" t="str">
        <f t="shared" ref="C708:C771" si="23">SUBSTITUTE(B708," ","")</f>
        <v>+++++++Other</v>
      </c>
      <c r="D708" s="3" t="str">
        <f>IF(C708="","",'Input Data'!D708)</f>
        <v>Othr</v>
      </c>
      <c r="E708" s="3" t="str">
        <f>IF('Input Data'!E708=0,"",'Input Data'!E708)</f>
        <v>0..n</v>
      </c>
      <c r="F708" s="19" t="str">
        <f>IF('Input Data'!F708=0,"",'Input Data'!F708)</f>
        <v>0..n</v>
      </c>
      <c r="G708" s="5" t="str">
        <f t="shared" si="22"/>
        <v>PARENT</v>
      </c>
      <c r="H708" s="16" t="str">
        <f>IF('Input Data'!H708=0,"",'Input Data'!H708)</f>
        <v>3.345</v>
      </c>
      <c r="I708" s="17" t="str">
        <f>IF('Input Data'!I708=0,"",'Input Data'!I708)</f>
        <v>Used</v>
      </c>
    </row>
    <row r="709" spans="1:9" x14ac:dyDescent="0.25">
      <c r="A709" s="4">
        <f>IF('Input Data'!A709="","",'Input Data'!A709-1)</f>
        <v>8</v>
      </c>
      <c r="B709" s="3" t="str">
        <f>IF(A709="","",CONCATENATE(REPT("+",(A709)),'Input Data'!B709))</f>
        <v>++++++++Identification</v>
      </c>
      <c r="C709" s="3" t="str">
        <f t="shared" si="23"/>
        <v>++++++++Identification</v>
      </c>
      <c r="D709" s="3" t="str">
        <f>IF(C709="","",'Input Data'!D709)</f>
        <v>Id</v>
      </c>
      <c r="E709" s="3" t="str">
        <f>IF('Input Data'!E709=0,"",'Input Data'!E709)</f>
        <v>1..1</v>
      </c>
      <c r="F709" s="19" t="str">
        <f>IF('Input Data'!F709=0,"",'Input Data'!F709)</f>
        <v>1..1</v>
      </c>
      <c r="G709" s="5" t="str">
        <f t="shared" si="22"/>
        <v>CHILD</v>
      </c>
      <c r="H709" s="16" t="str">
        <f>IF('Input Data'!H709=0,"",'Input Data'!H709)</f>
        <v>3.346</v>
      </c>
      <c r="I709" s="17" t="str">
        <f>IF('Input Data'!I709=0,"",'Input Data'!I709)</f>
        <v>Used</v>
      </c>
    </row>
    <row r="710" spans="1:9" x14ac:dyDescent="0.25">
      <c r="A710" s="4">
        <f>IF('Input Data'!A710="","",'Input Data'!A710-1)</f>
        <v>8</v>
      </c>
      <c r="B710" s="3" t="str">
        <f>IF(A710="","",CONCATENATE(REPT("+",(A710)),'Input Data'!B710))</f>
        <v>++++++++Scheme Name</v>
      </c>
      <c r="C710" s="3" t="str">
        <f t="shared" si="23"/>
        <v>++++++++SchemeName</v>
      </c>
      <c r="D710" s="3" t="str">
        <f>IF(C710="","",'Input Data'!D710)</f>
        <v>SchmeNm</v>
      </c>
      <c r="E710" s="3" t="str">
        <f>IF('Input Data'!E710=0,"",'Input Data'!E710)</f>
        <v>0..1</v>
      </c>
      <c r="F710" s="19" t="str">
        <f>IF('Input Data'!F710=0,"",'Input Data'!F710)</f>
        <v>0..1</v>
      </c>
      <c r="G710" s="5" t="str">
        <f t="shared" si="22"/>
        <v>PARENT</v>
      </c>
      <c r="H710" s="16" t="str">
        <f>IF('Input Data'!H710=0,"",'Input Data'!H710)</f>
        <v>3.347</v>
      </c>
      <c r="I710" s="17" t="str">
        <f>IF('Input Data'!I710=0,"",'Input Data'!I710)</f>
        <v>Used</v>
      </c>
    </row>
    <row r="711" spans="1:9" x14ac:dyDescent="0.25">
      <c r="A711" s="4">
        <f>IF('Input Data'!A711="","",'Input Data'!A711-1)</f>
        <v>9</v>
      </c>
      <c r="B711" s="3" t="str">
        <f>IF(A711="","",CONCATENATE(REPT("+",(A711)),'Input Data'!B711))</f>
        <v>+++++++++Code</v>
      </c>
      <c r="C711" s="3" t="str">
        <f t="shared" si="23"/>
        <v>+++++++++Code</v>
      </c>
      <c r="D711" s="3" t="str">
        <f>IF(C711="","",'Input Data'!D711)</f>
        <v>Cd</v>
      </c>
      <c r="E711" s="3" t="str">
        <f>IF('Input Data'!E711=0,"",'Input Data'!E711)</f>
        <v>1..1</v>
      </c>
      <c r="F711" s="19" t="str">
        <f>IF('Input Data'!F711=0,"",'Input Data'!F711)</f>
        <v>1..1</v>
      </c>
      <c r="G711" s="5" t="str">
        <f t="shared" si="22"/>
        <v>CHILD</v>
      </c>
      <c r="H711" s="16" t="str">
        <f>IF('Input Data'!H711=0,"",'Input Data'!H711)</f>
        <v>3.348</v>
      </c>
      <c r="I711" s="17" t="str">
        <f>IF('Input Data'!I711=0,"",'Input Data'!I711)</f>
        <v>Used</v>
      </c>
    </row>
    <row r="712" spans="1:9" x14ac:dyDescent="0.25">
      <c r="A712" s="4">
        <f>IF('Input Data'!A712="","",'Input Data'!A712-1)</f>
        <v>9</v>
      </c>
      <c r="B712" s="3" t="str">
        <f>IF(A712="","",CONCATENATE(REPT("+",(A712)),'Input Data'!B712))</f>
        <v>+++++++++Proprietary</v>
      </c>
      <c r="C712" s="3" t="str">
        <f t="shared" si="23"/>
        <v>+++++++++Proprietary</v>
      </c>
      <c r="D712" s="3" t="str">
        <f>IF(C712="","",'Input Data'!D712)</f>
        <v>Prtry</v>
      </c>
      <c r="E712" s="3" t="str">
        <f>IF('Input Data'!E712=0,"",'Input Data'!E712)</f>
        <v>1..1</v>
      </c>
      <c r="F712" s="19" t="str">
        <f>IF('Input Data'!F712=0,"",'Input Data'!F712)</f>
        <v>1..1</v>
      </c>
      <c r="G712" s="5" t="str">
        <f t="shared" si="22"/>
        <v>CHILD</v>
      </c>
      <c r="H712" s="16" t="str">
        <f>IF('Input Data'!H712=0,"",'Input Data'!H712)</f>
        <v>3.349</v>
      </c>
      <c r="I712" s="17" t="str">
        <f>IF('Input Data'!I712=0,"",'Input Data'!I712)</f>
        <v>Used</v>
      </c>
    </row>
    <row r="713" spans="1:9" x14ac:dyDescent="0.25">
      <c r="A713" s="4">
        <f>IF('Input Data'!A713="","",'Input Data'!A713-1)</f>
        <v>8</v>
      </c>
      <c r="B713" s="3" t="str">
        <f>IF(A713="","",CONCATENATE(REPT("+",(A713)),'Input Data'!B713))</f>
        <v>++++++++Issuer</v>
      </c>
      <c r="C713" s="3" t="str">
        <f t="shared" si="23"/>
        <v>++++++++Issuer</v>
      </c>
      <c r="D713" s="3" t="str">
        <f>IF(C713="","",'Input Data'!D713)</f>
        <v>Issr</v>
      </c>
      <c r="E713" s="3" t="str">
        <f>IF('Input Data'!E713=0,"",'Input Data'!E713)</f>
        <v>0..1</v>
      </c>
      <c r="F713" s="19" t="str">
        <f>IF('Input Data'!F713=0,"",'Input Data'!F713)</f>
        <v>0..1</v>
      </c>
      <c r="G713" s="5" t="str">
        <f t="shared" si="22"/>
        <v>CHILD</v>
      </c>
      <c r="H713" s="16" t="str">
        <f>IF('Input Data'!H713=0,"",'Input Data'!H713)</f>
        <v>3.350</v>
      </c>
      <c r="I713" s="17" t="str">
        <f>IF('Input Data'!I713=0,"",'Input Data'!I713)</f>
        <v>Used</v>
      </c>
    </row>
    <row r="714" spans="1:9" x14ac:dyDescent="0.25">
      <c r="A714" s="4">
        <f>IF('Input Data'!A714="","",'Input Data'!A714-1)</f>
        <v>5</v>
      </c>
      <c r="B714" s="3" t="str">
        <f>IF(A714="","",CONCATENATE(REPT("+",(A714)),'Input Data'!B714))</f>
        <v>+++++Country name code</v>
      </c>
      <c r="C714" s="3" t="str">
        <f t="shared" si="23"/>
        <v>+++++Countrynamecode</v>
      </c>
      <c r="D714" s="3" t="str">
        <f>IF(C714="","",'Input Data'!D714)</f>
        <v>CtryOfRes</v>
      </c>
      <c r="E714" s="3" t="str">
        <f>IF('Input Data'!E714=0,"",'Input Data'!E714)</f>
        <v>0..1</v>
      </c>
      <c r="F714" s="19" t="str">
        <f>IF('Input Data'!F714=0,"",'Input Data'!F714)</f>
        <v>0..1</v>
      </c>
      <c r="G714" s="5" t="str">
        <f t="shared" si="22"/>
        <v>CHILD</v>
      </c>
      <c r="H714" s="16" t="str">
        <f>IF('Input Data'!H714=0,"",'Input Data'!H714)</f>
        <v>3.351</v>
      </c>
      <c r="I714" s="17" t="str">
        <f>IF('Input Data'!I714=0,"",'Input Data'!I714)</f>
        <v>Used</v>
      </c>
    </row>
    <row r="715" spans="1:9" x14ac:dyDescent="0.25">
      <c r="A715" s="4">
        <f>IF('Input Data'!A715="","",'Input Data'!A715-1)</f>
        <v>5</v>
      </c>
      <c r="B715" s="3" t="str">
        <f>IF(A715="","",CONCATENATE(REPT("+",(A715)),'Input Data'!B715))</f>
        <v>+++++Country Of Residence</v>
      </c>
      <c r="C715" s="3" t="str">
        <f t="shared" si="23"/>
        <v>+++++CountryOfResidence</v>
      </c>
      <c r="D715" s="3" t="str">
        <f>IF(C715="","",'Input Data'!D715)</f>
        <v>CtryOfRes</v>
      </c>
      <c r="E715" s="3" t="str">
        <f>IF('Input Data'!E715=0,"",'Input Data'!E715)</f>
        <v>0..1</v>
      </c>
      <c r="F715" s="19" t="str">
        <f>IF('Input Data'!F715=0,"",'Input Data'!F715)</f>
        <v>0..1</v>
      </c>
      <c r="G715" s="5" t="str">
        <f t="shared" si="22"/>
        <v>CHILD</v>
      </c>
      <c r="H715" s="16" t="str">
        <f>IF('Input Data'!H715=0,"",'Input Data'!H715)</f>
        <v>3.351</v>
      </c>
      <c r="I715" s="17" t="str">
        <f>IF('Input Data'!I715=0,"",'Input Data'!I715)</f>
        <v>Used</v>
      </c>
    </row>
    <row r="716" spans="1:9" x14ac:dyDescent="0.25">
      <c r="A716" s="4">
        <f>IF('Input Data'!A716="","",'Input Data'!A716-1)</f>
        <v>5</v>
      </c>
      <c r="B716" s="3" t="str">
        <f>IF(A716="","",CONCATENATE(REPT("+",(A716)),'Input Data'!B716))</f>
        <v>+++++Contact Details</v>
      </c>
      <c r="C716" s="3" t="str">
        <f t="shared" si="23"/>
        <v>+++++ContactDetails</v>
      </c>
      <c r="D716" s="3" t="str">
        <f>IF(C716="","",'Input Data'!D716)</f>
        <v>CtctDtls</v>
      </c>
      <c r="E716" s="3" t="str">
        <f>IF('Input Data'!E716=0,"",'Input Data'!E716)</f>
        <v>0..1</v>
      </c>
      <c r="F716" s="19" t="str">
        <f>IF('Input Data'!F716=0,"",'Input Data'!F716)</f>
        <v>0..1</v>
      </c>
      <c r="G716" s="5" t="str">
        <f t="shared" si="22"/>
        <v>PARENT</v>
      </c>
      <c r="H716" s="16" t="str">
        <f>IF('Input Data'!H716=0,"",'Input Data'!H716)</f>
        <v>3.352</v>
      </c>
      <c r="I716" s="17" t="str">
        <f>IF('Input Data'!I716=0,"",'Input Data'!I716)</f>
        <v>Used</v>
      </c>
    </row>
    <row r="717" spans="1:9" x14ac:dyDescent="0.25">
      <c r="A717" s="4">
        <f>IF('Input Data'!A717="","",'Input Data'!A717-1)</f>
        <v>6</v>
      </c>
      <c r="B717" s="3" t="str">
        <f>IF(A717="","",CONCATENATE(REPT("+",(A717)),'Input Data'!B717))</f>
        <v>++++++Name Prefix</v>
      </c>
      <c r="C717" s="3" t="str">
        <f t="shared" si="23"/>
        <v>++++++NamePrefix</v>
      </c>
      <c r="D717" s="3" t="str">
        <f>IF(C717="","",'Input Data'!D717)</f>
        <v>NmPrfx</v>
      </c>
      <c r="E717" s="3" t="str">
        <f>IF('Input Data'!E717=0,"",'Input Data'!E717)</f>
        <v>0..1</v>
      </c>
      <c r="F717" s="19" t="str">
        <f>IF('Input Data'!F717=0,"",'Input Data'!F717)</f>
        <v>0..1</v>
      </c>
      <c r="G717" s="5" t="str">
        <f t="shared" si="22"/>
        <v>CHILD</v>
      </c>
      <c r="H717" s="16" t="str">
        <f>IF('Input Data'!H717=0,"",'Input Data'!H717)</f>
        <v>3.353</v>
      </c>
      <c r="I717" s="17" t="str">
        <f>IF('Input Data'!I717=0,"",'Input Data'!I717)</f>
        <v>Used</v>
      </c>
    </row>
    <row r="718" spans="1:9" x14ac:dyDescent="0.25">
      <c r="A718" s="4">
        <f>IF('Input Data'!A718="","",'Input Data'!A718-1)</f>
        <v>6</v>
      </c>
      <c r="B718" s="3" t="str">
        <f>IF(A718="","",CONCATENATE(REPT("+",(A718)),'Input Data'!B718))</f>
        <v>++++++Name</v>
      </c>
      <c r="C718" s="3" t="str">
        <f t="shared" si="23"/>
        <v>++++++Name</v>
      </c>
      <c r="D718" s="3" t="str">
        <f>IF(C718="","",'Input Data'!D718)</f>
        <v>Nm</v>
      </c>
      <c r="E718" s="3" t="str">
        <f>IF('Input Data'!E718=0,"",'Input Data'!E718)</f>
        <v>0..1</v>
      </c>
      <c r="F718" s="19" t="str">
        <f>IF('Input Data'!F718=0,"",'Input Data'!F718)</f>
        <v>0..1</v>
      </c>
      <c r="G718" s="5" t="str">
        <f t="shared" si="22"/>
        <v>CHILD</v>
      </c>
      <c r="H718" s="16" t="str">
        <f>IF('Input Data'!H718=0,"",'Input Data'!H718)</f>
        <v>3.354</v>
      </c>
      <c r="I718" s="17" t="str">
        <f>IF('Input Data'!I718=0,"",'Input Data'!I718)</f>
        <v>Used</v>
      </c>
    </row>
    <row r="719" spans="1:9" x14ac:dyDescent="0.25">
      <c r="A719" s="4">
        <f>IF('Input Data'!A719="","",'Input Data'!A719-1)</f>
        <v>6</v>
      </c>
      <c r="B719" s="3" t="str">
        <f>IF(A719="","",CONCATENATE(REPT("+",(A719)),'Input Data'!B719))</f>
        <v>++++++Phone Number</v>
      </c>
      <c r="C719" s="3" t="str">
        <f t="shared" si="23"/>
        <v>++++++PhoneNumber</v>
      </c>
      <c r="D719" s="3" t="str">
        <f>IF(C719="","",'Input Data'!D719)</f>
        <v>PhneNb</v>
      </c>
      <c r="E719" s="3" t="str">
        <f>IF('Input Data'!E719=0,"",'Input Data'!E719)</f>
        <v>0..1</v>
      </c>
      <c r="F719" s="19" t="str">
        <f>IF('Input Data'!F719=0,"",'Input Data'!F719)</f>
        <v>0..1</v>
      </c>
      <c r="G719" s="5" t="str">
        <f t="shared" si="22"/>
        <v>CHILD</v>
      </c>
      <c r="H719" s="16" t="str">
        <f>IF('Input Data'!H719=0,"",'Input Data'!H719)</f>
        <v>3.355</v>
      </c>
      <c r="I719" s="17" t="str">
        <f>IF('Input Data'!I719=0,"",'Input Data'!I719)</f>
        <v>Used</v>
      </c>
    </row>
    <row r="720" spans="1:9" x14ac:dyDescent="0.25">
      <c r="A720" s="4">
        <f>IF('Input Data'!A720="","",'Input Data'!A720-1)</f>
        <v>6</v>
      </c>
      <c r="B720" s="3" t="str">
        <f>IF(A720="","",CONCATENATE(REPT("+",(A720)),'Input Data'!B720))</f>
        <v>++++++Mobile Number</v>
      </c>
      <c r="C720" s="3" t="str">
        <f t="shared" si="23"/>
        <v>++++++MobileNumber</v>
      </c>
      <c r="D720" s="3" t="str">
        <f>IF(C720="","",'Input Data'!D720)</f>
        <v>MobNb</v>
      </c>
      <c r="E720" s="3" t="str">
        <f>IF('Input Data'!E720=0,"",'Input Data'!E720)</f>
        <v>0..1</v>
      </c>
      <c r="F720" s="19" t="str">
        <f>IF('Input Data'!F720=0,"",'Input Data'!F720)</f>
        <v>0..1</v>
      </c>
      <c r="G720" s="5" t="str">
        <f t="shared" si="22"/>
        <v>CHILD</v>
      </c>
      <c r="H720" s="16" t="str">
        <f>IF('Input Data'!H720=0,"",'Input Data'!H720)</f>
        <v>3.356</v>
      </c>
      <c r="I720" s="17" t="str">
        <f>IF('Input Data'!I720=0,"",'Input Data'!I720)</f>
        <v>Used</v>
      </c>
    </row>
    <row r="721" spans="1:9" x14ac:dyDescent="0.25">
      <c r="A721" s="4">
        <f>IF('Input Data'!A721="","",'Input Data'!A721-1)</f>
        <v>6</v>
      </c>
      <c r="B721" s="3" t="str">
        <f>IF(A721="","",CONCATENATE(REPT("+",(A721)),'Input Data'!B721))</f>
        <v>++++++Fax Number</v>
      </c>
      <c r="C721" s="3" t="str">
        <f t="shared" si="23"/>
        <v>++++++FaxNumber</v>
      </c>
      <c r="D721" s="3" t="str">
        <f>IF(C721="","",'Input Data'!D721)</f>
        <v>FaxNb</v>
      </c>
      <c r="E721" s="3" t="str">
        <f>IF('Input Data'!E721=0,"",'Input Data'!E721)</f>
        <v>0..1</v>
      </c>
      <c r="F721" s="19" t="str">
        <f>IF('Input Data'!F721=0,"",'Input Data'!F721)</f>
        <v>0..1</v>
      </c>
      <c r="G721" s="5" t="str">
        <f t="shared" si="22"/>
        <v>CHILD</v>
      </c>
      <c r="H721" s="16" t="str">
        <f>IF('Input Data'!H721=0,"",'Input Data'!H721)</f>
        <v>3.357</v>
      </c>
      <c r="I721" s="17" t="str">
        <f>IF('Input Data'!I721=0,"",'Input Data'!I721)</f>
        <v>Used</v>
      </c>
    </row>
    <row r="722" spans="1:9" x14ac:dyDescent="0.25">
      <c r="A722" s="4">
        <f>IF('Input Data'!A722="","",'Input Data'!A722-1)</f>
        <v>6</v>
      </c>
      <c r="B722" s="3" t="str">
        <f>IF(A722="","",CONCATENATE(REPT("+",(A722)),'Input Data'!B722))</f>
        <v>++++++Email Address</v>
      </c>
      <c r="C722" s="3" t="str">
        <f t="shared" si="23"/>
        <v>++++++EmailAddress</v>
      </c>
      <c r="D722" s="3" t="str">
        <f>IF(C722="","",'Input Data'!D722)</f>
        <v>EmailAdr</v>
      </c>
      <c r="E722" s="3" t="str">
        <f>IF('Input Data'!E722=0,"",'Input Data'!E722)</f>
        <v>0..1</v>
      </c>
      <c r="F722" s="19" t="str">
        <f>IF('Input Data'!F722=0,"",'Input Data'!F722)</f>
        <v>0..1</v>
      </c>
      <c r="G722" s="5" t="str">
        <f t="shared" si="22"/>
        <v>CHILD</v>
      </c>
      <c r="H722" s="16" t="str">
        <f>IF('Input Data'!H722=0,"",'Input Data'!H722)</f>
        <v>3.358</v>
      </c>
      <c r="I722" s="17" t="str">
        <f>IF('Input Data'!I722=0,"",'Input Data'!I722)</f>
        <v>Used</v>
      </c>
    </row>
    <row r="723" spans="1:9" x14ac:dyDescent="0.25">
      <c r="A723" s="4">
        <f>IF('Input Data'!A723="","",'Input Data'!A723-1)</f>
        <v>6</v>
      </c>
      <c r="B723" s="3" t="str">
        <f>IF(A723="","",CONCATENATE(REPT("+",(A723)),'Input Data'!B723))</f>
        <v>++++++Other</v>
      </c>
      <c r="C723" s="3" t="str">
        <f t="shared" si="23"/>
        <v>++++++Other</v>
      </c>
      <c r="D723" s="3" t="str">
        <f>IF(C723="","",'Input Data'!D723)</f>
        <v>Othr</v>
      </c>
      <c r="E723" s="3" t="str">
        <f>IF('Input Data'!E723=0,"",'Input Data'!E723)</f>
        <v>0..1</v>
      </c>
      <c r="F723" s="19" t="str">
        <f>IF('Input Data'!F723=0,"",'Input Data'!F723)</f>
        <v>0..1</v>
      </c>
      <c r="G723" s="5" t="str">
        <f t="shared" si="22"/>
        <v>CHILD</v>
      </c>
      <c r="H723" s="16" t="str">
        <f>IF('Input Data'!H723=0,"",'Input Data'!H723)</f>
        <v>3.359</v>
      </c>
      <c r="I723" s="17" t="str">
        <f>IF('Input Data'!I723=0,"",'Input Data'!I723)</f>
        <v>Used</v>
      </c>
    </row>
    <row r="724" spans="1:9" x14ac:dyDescent="0.25">
      <c r="A724" s="4">
        <f>IF('Input Data'!A724="","",'Input Data'!A724-1)</f>
        <v>4</v>
      </c>
      <c r="B724" s="3" t="str">
        <f>IF(A724="","",CONCATENATE(REPT("+",(A724)),'Input Data'!B724))</f>
        <v>++++Agent</v>
      </c>
      <c r="C724" s="3" t="str">
        <f t="shared" si="23"/>
        <v>++++Agent</v>
      </c>
      <c r="D724" s="3" t="str">
        <f>IF(C724="","",'Input Data'!D724)</f>
        <v>Agt</v>
      </c>
      <c r="E724" s="3" t="str">
        <f>IF('Input Data'!E724=0,"",'Input Data'!E724)</f>
        <v>1..1</v>
      </c>
      <c r="F724" s="19" t="str">
        <f>IF('Input Data'!F724=0,"",'Input Data'!F724)</f>
        <v>1..1</v>
      </c>
      <c r="G724" s="5" t="str">
        <f t="shared" si="22"/>
        <v>PARENT</v>
      </c>
      <c r="H724" s="16" t="str">
        <f>IF('Input Data'!H724=0,"",'Input Data'!H724)</f>
        <v>3.360</v>
      </c>
      <c r="I724" s="17" t="str">
        <f>IF('Input Data'!I724=0,"",'Input Data'!I724)</f>
        <v>Used</v>
      </c>
    </row>
    <row r="725" spans="1:9" x14ac:dyDescent="0.25">
      <c r="A725" s="4">
        <f>IF('Input Data'!A725="","",'Input Data'!A725-1)</f>
        <v>5</v>
      </c>
      <c r="B725" s="3" t="str">
        <f>IF(A725="","",CONCATENATE(REPT("+",(A725)),'Input Data'!B725))</f>
        <v>+++++Financial Institution Identification</v>
      </c>
      <c r="C725" s="3" t="str">
        <f t="shared" si="23"/>
        <v>+++++FinancialInstitutionIdentification</v>
      </c>
      <c r="D725" s="3" t="str">
        <f>IF(C725="","",'Input Data'!D725)</f>
        <v>FinInstnId</v>
      </c>
      <c r="E725" s="3" t="str">
        <f>IF('Input Data'!E725=0,"",'Input Data'!E725)</f>
        <v>1..1</v>
      </c>
      <c r="F725" s="19" t="str">
        <f>IF('Input Data'!F725=0,"",'Input Data'!F725)</f>
        <v>1..1</v>
      </c>
      <c r="G725" s="5" t="str">
        <f t="shared" si="22"/>
        <v>PARENT</v>
      </c>
      <c r="H725" s="16" t="str">
        <f>IF('Input Data'!H725=0,"",'Input Data'!H725)</f>
        <v>3.361</v>
      </c>
      <c r="I725" s="17" t="str">
        <f>IF('Input Data'!I725=0,"",'Input Data'!I725)</f>
        <v>Used</v>
      </c>
    </row>
    <row r="726" spans="1:9" x14ac:dyDescent="0.25">
      <c r="A726" s="4">
        <f>IF('Input Data'!A726="","",'Input Data'!A726-1)</f>
        <v>6</v>
      </c>
      <c r="B726" s="3" t="str">
        <f>IF(A726="","",CONCATENATE(REPT("+",(A726)),'Input Data'!B726))</f>
        <v>++++++BICFI</v>
      </c>
      <c r="C726" s="3" t="str">
        <f t="shared" si="23"/>
        <v>++++++BICFI</v>
      </c>
      <c r="D726" s="3" t="str">
        <f>IF(C726="","",'Input Data'!D726)</f>
        <v>BICFI</v>
      </c>
      <c r="E726" s="3" t="str">
        <f>IF('Input Data'!E726=0,"",'Input Data'!E726)</f>
        <v>0..1</v>
      </c>
      <c r="F726" s="19" t="str">
        <f>IF('Input Data'!F726=0,"",'Input Data'!F726)</f>
        <v>0..1</v>
      </c>
      <c r="G726" s="5" t="str">
        <f t="shared" si="22"/>
        <v>CHILD</v>
      </c>
      <c r="H726" s="16" t="str">
        <f>IF('Input Data'!H726=0,"",'Input Data'!H726)</f>
        <v>3.362</v>
      </c>
      <c r="I726" s="17" t="str">
        <f>IF('Input Data'!I726=0,"",'Input Data'!I726)</f>
        <v>Used</v>
      </c>
    </row>
    <row r="727" spans="1:9" x14ac:dyDescent="0.25">
      <c r="A727" s="4">
        <f>IF('Input Data'!A727="","",'Input Data'!A727-1)</f>
        <v>6</v>
      </c>
      <c r="B727" s="3" t="str">
        <f>IF(A727="","",CONCATENATE(REPT("+",(A727)),'Input Data'!B727))</f>
        <v>++++++Clearing System Member Identification</v>
      </c>
      <c r="C727" s="3" t="str">
        <f t="shared" si="23"/>
        <v>++++++ClearingSystemMemberIdentification</v>
      </c>
      <c r="D727" s="3" t="str">
        <f>IF(C727="","",'Input Data'!D727)</f>
        <v>ClrSysMmbId</v>
      </c>
      <c r="E727" s="3" t="str">
        <f>IF('Input Data'!E727=0,"",'Input Data'!E727)</f>
        <v>0..1</v>
      </c>
      <c r="F727" s="19" t="str">
        <f>IF('Input Data'!F727=0,"",'Input Data'!F727)</f>
        <v>0..1</v>
      </c>
      <c r="G727" s="5" t="str">
        <f t="shared" si="22"/>
        <v>PARENT</v>
      </c>
      <c r="H727" s="16" t="str">
        <f>IF('Input Data'!H727=0,"",'Input Data'!H727)</f>
        <v>3.363</v>
      </c>
      <c r="I727" s="17" t="str">
        <f>IF('Input Data'!I727=0,"",'Input Data'!I727)</f>
        <v>Used</v>
      </c>
    </row>
    <row r="728" spans="1:9" x14ac:dyDescent="0.25">
      <c r="A728" s="4">
        <f>IF('Input Data'!A728="","",'Input Data'!A728-1)</f>
        <v>7</v>
      </c>
      <c r="B728" s="3" t="str">
        <f>IF(A728="","",CONCATENATE(REPT("+",(A728)),'Input Data'!B728))</f>
        <v>+++++++Clearing System Identification</v>
      </c>
      <c r="C728" s="3" t="str">
        <f t="shared" si="23"/>
        <v>+++++++ClearingSystemIdentification</v>
      </c>
      <c r="D728" s="3" t="str">
        <f>IF(C728="","",'Input Data'!D728)</f>
        <v>ClrSysId</v>
      </c>
      <c r="E728" s="3" t="str">
        <f>IF('Input Data'!E728=0,"",'Input Data'!E728)</f>
        <v>0..1</v>
      </c>
      <c r="F728" s="19" t="str">
        <f>IF('Input Data'!F728=0,"",'Input Data'!F728)</f>
        <v>0..1</v>
      </c>
      <c r="G728" s="5" t="str">
        <f t="shared" si="22"/>
        <v>PARENT</v>
      </c>
      <c r="H728" s="16" t="str">
        <f>IF('Input Data'!H728=0,"",'Input Data'!H728)</f>
        <v>3.364</v>
      </c>
      <c r="I728" s="17" t="str">
        <f>IF('Input Data'!I728=0,"",'Input Data'!I728)</f>
        <v>Used</v>
      </c>
    </row>
    <row r="729" spans="1:9" x14ac:dyDescent="0.25">
      <c r="A729" s="4">
        <f>IF('Input Data'!A729="","",'Input Data'!A729-1)</f>
        <v>8</v>
      </c>
      <c r="B729" s="3" t="str">
        <f>IF(A729="","",CONCATENATE(REPT("+",(A729)),'Input Data'!B729))</f>
        <v>++++++++Code</v>
      </c>
      <c r="C729" s="3" t="str">
        <f t="shared" si="23"/>
        <v>++++++++Code</v>
      </c>
      <c r="D729" s="3" t="str">
        <f>IF(C729="","",'Input Data'!D729)</f>
        <v>Cd</v>
      </c>
      <c r="E729" s="3" t="str">
        <f>IF('Input Data'!E729=0,"",'Input Data'!E729)</f>
        <v>1..1</v>
      </c>
      <c r="F729" s="19" t="str">
        <f>IF('Input Data'!F729=0,"",'Input Data'!F729)</f>
        <v>1..1</v>
      </c>
      <c r="G729" s="5" t="str">
        <f t="shared" si="22"/>
        <v>CHILD</v>
      </c>
      <c r="H729" s="16" t="str">
        <f>IF('Input Data'!H729=0,"",'Input Data'!H729)</f>
        <v>3.365</v>
      </c>
      <c r="I729" s="17" t="str">
        <f>IF('Input Data'!I729=0,"",'Input Data'!I729)</f>
        <v>Used</v>
      </c>
    </row>
    <row r="730" spans="1:9" x14ac:dyDescent="0.25">
      <c r="A730" s="4">
        <f>IF('Input Data'!A730="","",'Input Data'!A730-1)</f>
        <v>8</v>
      </c>
      <c r="B730" s="3" t="str">
        <f>IF(A730="","",CONCATENATE(REPT("+",(A730)),'Input Data'!B730))</f>
        <v>++++++++Proprietary</v>
      </c>
      <c r="C730" s="3" t="str">
        <f t="shared" si="23"/>
        <v>++++++++Proprietary</v>
      </c>
      <c r="D730" s="3" t="str">
        <f>IF(C730="","",'Input Data'!D730)</f>
        <v>Prtry</v>
      </c>
      <c r="E730" s="3" t="str">
        <f>IF('Input Data'!E730=0,"",'Input Data'!E730)</f>
        <v>1..1</v>
      </c>
      <c r="F730" s="19" t="str">
        <f>IF('Input Data'!F730=0,"",'Input Data'!F730)</f>
        <v>1..1</v>
      </c>
      <c r="G730" s="5" t="str">
        <f t="shared" si="22"/>
        <v>CHILD</v>
      </c>
      <c r="H730" s="16" t="str">
        <f>IF('Input Data'!H730=0,"",'Input Data'!H730)</f>
        <v>3.366</v>
      </c>
      <c r="I730" s="17" t="str">
        <f>IF('Input Data'!I730=0,"",'Input Data'!I730)</f>
        <v>NotUsed</v>
      </c>
    </row>
    <row r="731" spans="1:9" x14ac:dyDescent="0.25">
      <c r="A731" s="4">
        <f>IF('Input Data'!A731="","",'Input Data'!A731-1)</f>
        <v>7</v>
      </c>
      <c r="B731" s="3" t="str">
        <f>IF(A731="","",CONCATENATE(REPT("+",(A731)),'Input Data'!B731))</f>
        <v>+++++++Member Identification</v>
      </c>
      <c r="C731" s="3" t="str">
        <f t="shared" si="23"/>
        <v>+++++++MemberIdentification</v>
      </c>
      <c r="D731" s="3" t="str">
        <f>IF(C731="","",'Input Data'!D731)</f>
        <v>MmbId</v>
      </c>
      <c r="E731" s="3" t="str">
        <f>IF('Input Data'!E731=0,"",'Input Data'!E731)</f>
        <v>1..1</v>
      </c>
      <c r="F731" s="19" t="str">
        <f>IF('Input Data'!F731=0,"",'Input Data'!F731)</f>
        <v>1..1</v>
      </c>
      <c r="G731" s="5" t="str">
        <f t="shared" si="22"/>
        <v>CHILD</v>
      </c>
      <c r="H731" s="16" t="str">
        <f>IF('Input Data'!H731=0,"",'Input Data'!H731)</f>
        <v>3.367</v>
      </c>
      <c r="I731" s="17" t="str">
        <f>IF('Input Data'!I731=0,"",'Input Data'!I731)</f>
        <v>Used</v>
      </c>
    </row>
    <row r="732" spans="1:9" x14ac:dyDescent="0.25">
      <c r="A732" s="4">
        <f>IF('Input Data'!A732="","",'Input Data'!A732-1)</f>
        <v>6</v>
      </c>
      <c r="B732" s="3" t="str">
        <f>IF(A732="","",CONCATENATE(REPT("+",(A732)),'Input Data'!B732))</f>
        <v>++++++Name</v>
      </c>
      <c r="C732" s="3" t="str">
        <f t="shared" si="23"/>
        <v>++++++Name</v>
      </c>
      <c r="D732" s="3" t="str">
        <f>IF(C732="","",'Input Data'!D732)</f>
        <v>Nm</v>
      </c>
      <c r="E732" s="3" t="str">
        <f>IF('Input Data'!E732=0,"",'Input Data'!E732)</f>
        <v>0..1</v>
      </c>
      <c r="F732" s="19" t="str">
        <f>IF('Input Data'!F732=0,"",'Input Data'!F732)</f>
        <v>0..1</v>
      </c>
      <c r="G732" s="5" t="str">
        <f t="shared" si="22"/>
        <v>CHILD</v>
      </c>
      <c r="H732" s="16" t="str">
        <f>IF('Input Data'!H732=0,"",'Input Data'!H732)</f>
        <v>3.368</v>
      </c>
      <c r="I732" s="17" t="str">
        <f>IF('Input Data'!I732=0,"",'Input Data'!I732)</f>
        <v>NotUsed</v>
      </c>
    </row>
    <row r="733" spans="1:9" x14ac:dyDescent="0.25">
      <c r="A733" s="4">
        <f>IF('Input Data'!A733="","",'Input Data'!A733-1)</f>
        <v>6</v>
      </c>
      <c r="B733" s="3" t="str">
        <f>IF(A733="","",CONCATENATE(REPT("+",(A733)),'Input Data'!B733))</f>
        <v>++++++Postal Address</v>
      </c>
      <c r="C733" s="3" t="str">
        <f t="shared" si="23"/>
        <v>++++++PostalAddress</v>
      </c>
      <c r="D733" s="3" t="str">
        <f>IF(C733="","",'Input Data'!D733)</f>
        <v>PstlAdr</v>
      </c>
      <c r="E733" s="3" t="str">
        <f>IF('Input Data'!E733=0,"",'Input Data'!E733)</f>
        <v>0..1</v>
      </c>
      <c r="F733" s="19" t="str">
        <f>IF('Input Data'!F733=0,"",'Input Data'!F733)</f>
        <v>0..1</v>
      </c>
      <c r="G733" s="5" t="str">
        <f t="shared" si="22"/>
        <v>PARENT</v>
      </c>
      <c r="H733" s="16" t="str">
        <f>IF('Input Data'!H733=0,"",'Input Data'!H733)</f>
        <v>3.369</v>
      </c>
      <c r="I733" s="17" t="str">
        <f>IF('Input Data'!I733=0,"",'Input Data'!I733)</f>
        <v>NotUsed</v>
      </c>
    </row>
    <row r="734" spans="1:9" x14ac:dyDescent="0.25">
      <c r="A734" s="4">
        <f>IF('Input Data'!A734="","",'Input Data'!A734-1)</f>
        <v>7</v>
      </c>
      <c r="B734" s="3" t="str">
        <f>IF(A734="","",CONCATENATE(REPT("+",(A734)),'Input Data'!B734))</f>
        <v>+++++++Address Type</v>
      </c>
      <c r="C734" s="3" t="str">
        <f t="shared" si="23"/>
        <v>+++++++AddressType</v>
      </c>
      <c r="D734" s="3" t="str">
        <f>IF(C734="","",'Input Data'!D734)</f>
        <v>AdrTp</v>
      </c>
      <c r="E734" s="3" t="str">
        <f>IF('Input Data'!E734=0,"",'Input Data'!E734)</f>
        <v>0..1</v>
      </c>
      <c r="F734" s="19" t="str">
        <f>IF('Input Data'!F734=0,"",'Input Data'!F734)</f>
        <v>0..1</v>
      </c>
      <c r="G734" s="5" t="str">
        <f t="shared" si="22"/>
        <v>CHILD</v>
      </c>
      <c r="H734" s="16" t="str">
        <f>IF('Input Data'!H734=0,"",'Input Data'!H734)</f>
        <v>3.370</v>
      </c>
      <c r="I734" s="17" t="str">
        <f>IF('Input Data'!I734=0,"",'Input Data'!I734)</f>
        <v>NotUsed</v>
      </c>
    </row>
    <row r="735" spans="1:9" x14ac:dyDescent="0.25">
      <c r="A735" s="4">
        <f>IF('Input Data'!A735="","",'Input Data'!A735-1)</f>
        <v>7</v>
      </c>
      <c r="B735" s="3" t="str">
        <f>IF(A735="","",CONCATENATE(REPT("+",(A735)),'Input Data'!B735))</f>
        <v>+++++++Department</v>
      </c>
      <c r="C735" s="3" t="str">
        <f t="shared" si="23"/>
        <v>+++++++Department</v>
      </c>
      <c r="D735" s="3" t="str">
        <f>IF(C735="","",'Input Data'!D735)</f>
        <v>Dept</v>
      </c>
      <c r="E735" s="3" t="str">
        <f>IF('Input Data'!E735=0,"",'Input Data'!E735)</f>
        <v>0..1</v>
      </c>
      <c r="F735" s="19" t="str">
        <f>IF('Input Data'!F735=0,"",'Input Data'!F735)</f>
        <v>0..1</v>
      </c>
      <c r="G735" s="5" t="str">
        <f t="shared" si="22"/>
        <v>CHILD</v>
      </c>
      <c r="H735" s="16" t="str">
        <f>IF('Input Data'!H735=0,"",'Input Data'!H735)</f>
        <v>3.371</v>
      </c>
      <c r="I735" s="17" t="str">
        <f>IF('Input Data'!I735=0,"",'Input Data'!I735)</f>
        <v>NotUsed</v>
      </c>
    </row>
    <row r="736" spans="1:9" x14ac:dyDescent="0.25">
      <c r="A736" s="4">
        <f>IF('Input Data'!A736="","",'Input Data'!A736-1)</f>
        <v>7</v>
      </c>
      <c r="B736" s="3" t="str">
        <f>IF(A736="","",CONCATENATE(REPT("+",(A736)),'Input Data'!B736))</f>
        <v>+++++++Sub Department</v>
      </c>
      <c r="C736" s="3" t="str">
        <f t="shared" si="23"/>
        <v>+++++++SubDepartment</v>
      </c>
      <c r="D736" s="3" t="str">
        <f>IF(C736="","",'Input Data'!D736)</f>
        <v>SubDept</v>
      </c>
      <c r="E736" s="3" t="str">
        <f>IF('Input Data'!E736=0,"",'Input Data'!E736)</f>
        <v>0..1</v>
      </c>
      <c r="F736" s="19" t="str">
        <f>IF('Input Data'!F736=0,"",'Input Data'!F736)</f>
        <v>0..1</v>
      </c>
      <c r="G736" s="5" t="str">
        <f t="shared" si="22"/>
        <v>CHILD</v>
      </c>
      <c r="H736" s="16" t="str">
        <f>IF('Input Data'!H736=0,"",'Input Data'!H736)</f>
        <v>3.372</v>
      </c>
      <c r="I736" s="17" t="str">
        <f>IF('Input Data'!I736=0,"",'Input Data'!I736)</f>
        <v>NotUsed</v>
      </c>
    </row>
    <row r="737" spans="1:9" x14ac:dyDescent="0.25">
      <c r="A737" s="4">
        <f>IF('Input Data'!A737="","",'Input Data'!A737-1)</f>
        <v>7</v>
      </c>
      <c r="B737" s="3" t="str">
        <f>IF(A737="","",CONCATENATE(REPT("+",(A737)),'Input Data'!B737))</f>
        <v>+++++++Street Name</v>
      </c>
      <c r="C737" s="3" t="str">
        <f t="shared" si="23"/>
        <v>+++++++StreetName</v>
      </c>
      <c r="D737" s="3" t="str">
        <f>IF(C737="","",'Input Data'!D737)</f>
        <v>StrtNm</v>
      </c>
      <c r="E737" s="3" t="str">
        <f>IF('Input Data'!E737=0,"",'Input Data'!E737)</f>
        <v>0..1</v>
      </c>
      <c r="F737" s="19" t="str">
        <f>IF('Input Data'!F737=0,"",'Input Data'!F737)</f>
        <v>0..1</v>
      </c>
      <c r="G737" s="5" t="str">
        <f t="shared" si="22"/>
        <v>CHILD</v>
      </c>
      <c r="H737" s="16" t="str">
        <f>IF('Input Data'!H737=0,"",'Input Data'!H737)</f>
        <v>3.373</v>
      </c>
      <c r="I737" s="17" t="str">
        <f>IF('Input Data'!I737=0,"",'Input Data'!I737)</f>
        <v>NotUsed</v>
      </c>
    </row>
    <row r="738" spans="1:9" x14ac:dyDescent="0.25">
      <c r="A738" s="4">
        <f>IF('Input Data'!A738="","",'Input Data'!A738-1)</f>
        <v>7</v>
      </c>
      <c r="B738" s="3" t="str">
        <f>IF(A738="","",CONCATENATE(REPT("+",(A738)),'Input Data'!B738))</f>
        <v>+++++++Building Number</v>
      </c>
      <c r="C738" s="3" t="str">
        <f t="shared" si="23"/>
        <v>+++++++BuildingNumber</v>
      </c>
      <c r="D738" s="3" t="str">
        <f>IF(C738="","",'Input Data'!D738)</f>
        <v>BldgNb</v>
      </c>
      <c r="E738" s="3" t="str">
        <f>IF('Input Data'!E738=0,"",'Input Data'!E738)</f>
        <v>0..1</v>
      </c>
      <c r="F738" s="19" t="str">
        <f>IF('Input Data'!F738=0,"",'Input Data'!F738)</f>
        <v>0..1</v>
      </c>
      <c r="G738" s="5" t="str">
        <f t="shared" si="22"/>
        <v>CHILD</v>
      </c>
      <c r="H738" s="16" t="str">
        <f>IF('Input Data'!H738=0,"",'Input Data'!H738)</f>
        <v>3.374</v>
      </c>
      <c r="I738" s="17" t="str">
        <f>IF('Input Data'!I738=0,"",'Input Data'!I738)</f>
        <v>NotUsed</v>
      </c>
    </row>
    <row r="739" spans="1:9" x14ac:dyDescent="0.25">
      <c r="A739" s="4">
        <f>IF('Input Data'!A739="","",'Input Data'!A739-1)</f>
        <v>7</v>
      </c>
      <c r="B739" s="3" t="str">
        <f>IF(A739="","",CONCATENATE(REPT("+",(A739)),'Input Data'!B739))</f>
        <v>+++++++Post Code</v>
      </c>
      <c r="C739" s="3" t="str">
        <f t="shared" si="23"/>
        <v>+++++++PostCode</v>
      </c>
      <c r="D739" s="3" t="str">
        <f>IF(C739="","",'Input Data'!D739)</f>
        <v>PstCd</v>
      </c>
      <c r="E739" s="3" t="str">
        <f>IF('Input Data'!E739=0,"",'Input Data'!E739)</f>
        <v>0..1</v>
      </c>
      <c r="F739" s="19" t="str">
        <f>IF('Input Data'!F739=0,"",'Input Data'!F739)</f>
        <v>0..1</v>
      </c>
      <c r="G739" s="5" t="str">
        <f t="shared" si="22"/>
        <v>CHILD</v>
      </c>
      <c r="H739" s="16" t="str">
        <f>IF('Input Data'!H739=0,"",'Input Data'!H739)</f>
        <v>3.375</v>
      </c>
      <c r="I739" s="17" t="str">
        <f>IF('Input Data'!I739=0,"",'Input Data'!I739)</f>
        <v>NotUsed</v>
      </c>
    </row>
    <row r="740" spans="1:9" x14ac:dyDescent="0.25">
      <c r="A740" s="4">
        <f>IF('Input Data'!A740="","",'Input Data'!A740-1)</f>
        <v>7</v>
      </c>
      <c r="B740" s="3" t="str">
        <f>IF(A740="","",CONCATENATE(REPT("+",(A740)),'Input Data'!B740))</f>
        <v>+++++++Town Name</v>
      </c>
      <c r="C740" s="3" t="str">
        <f t="shared" si="23"/>
        <v>+++++++TownName</v>
      </c>
      <c r="D740" s="3" t="str">
        <f>IF(C740="","",'Input Data'!D740)</f>
        <v>TwnNm</v>
      </c>
      <c r="E740" s="3" t="str">
        <f>IF('Input Data'!E740=0,"",'Input Data'!E740)</f>
        <v>0..1</v>
      </c>
      <c r="F740" s="19" t="str">
        <f>IF('Input Data'!F740=0,"",'Input Data'!F740)</f>
        <v>0..1</v>
      </c>
      <c r="G740" s="5" t="str">
        <f t="shared" si="22"/>
        <v>CHILD</v>
      </c>
      <c r="H740" s="16" t="str">
        <f>IF('Input Data'!H740=0,"",'Input Data'!H740)</f>
        <v>3.376</v>
      </c>
      <c r="I740" s="17" t="str">
        <f>IF('Input Data'!I740=0,"",'Input Data'!I740)</f>
        <v>NotUsed</v>
      </c>
    </row>
    <row r="741" spans="1:9" x14ac:dyDescent="0.25">
      <c r="A741" s="4">
        <f>IF('Input Data'!A741="","",'Input Data'!A741-1)</f>
        <v>7</v>
      </c>
      <c r="B741" s="3" t="str">
        <f>IF(A741="","",CONCATENATE(REPT("+",(A741)),'Input Data'!B741))</f>
        <v>+++++++Country Sub Division</v>
      </c>
      <c r="C741" s="3" t="str">
        <f t="shared" si="23"/>
        <v>+++++++CountrySubDivision</v>
      </c>
      <c r="D741" s="3" t="str">
        <f>IF(C741="","",'Input Data'!D741)</f>
        <v>CtrySubDvsn</v>
      </c>
      <c r="E741" s="3" t="str">
        <f>IF('Input Data'!E741=0,"",'Input Data'!E741)</f>
        <v>0..1</v>
      </c>
      <c r="F741" s="19" t="str">
        <f>IF('Input Data'!F741=0,"",'Input Data'!F741)</f>
        <v>0..1</v>
      </c>
      <c r="G741" s="5" t="str">
        <f t="shared" si="22"/>
        <v>CHILD</v>
      </c>
      <c r="H741" s="16" t="str">
        <f>IF('Input Data'!H741=0,"",'Input Data'!H741)</f>
        <v>3.377</v>
      </c>
      <c r="I741" s="17" t="str">
        <f>IF('Input Data'!I741=0,"",'Input Data'!I741)</f>
        <v>NotUsed</v>
      </c>
    </row>
    <row r="742" spans="1:9" x14ac:dyDescent="0.25">
      <c r="A742" s="4">
        <f>IF('Input Data'!A742="","",'Input Data'!A742-1)</f>
        <v>7</v>
      </c>
      <c r="B742" s="3" t="str">
        <f>IF(A742="","",CONCATENATE(REPT("+",(A742)),'Input Data'!B742))</f>
        <v>+++++++Country name code</v>
      </c>
      <c r="C742" s="3" t="str">
        <f t="shared" si="23"/>
        <v>+++++++Countrynamecode</v>
      </c>
      <c r="D742" s="3" t="str">
        <f>IF(C742="","",'Input Data'!D742)</f>
        <v>Ctry</v>
      </c>
      <c r="E742" s="3" t="str">
        <f>IF('Input Data'!E742=0,"",'Input Data'!E742)</f>
        <v>0..1</v>
      </c>
      <c r="F742" s="19" t="str">
        <f>IF('Input Data'!F742=0,"",'Input Data'!F742)</f>
        <v>0..1</v>
      </c>
      <c r="G742" s="5" t="str">
        <f t="shared" ref="G742:G805" si="24">IF(A742="","",IF(OR(A742=A743,A742&gt;A743),"CHILD","PARENT"))</f>
        <v>CHILD</v>
      </c>
      <c r="H742" s="16" t="str">
        <f>IF('Input Data'!H742=0,"",'Input Data'!H742)</f>
        <v>3.378</v>
      </c>
      <c r="I742" s="17" t="str">
        <f>IF('Input Data'!I742=0,"",'Input Data'!I742)</f>
        <v>NotUsed</v>
      </c>
    </row>
    <row r="743" spans="1:9" x14ac:dyDescent="0.25">
      <c r="A743" s="4">
        <f>IF('Input Data'!A743="","",'Input Data'!A743-1)</f>
        <v>7</v>
      </c>
      <c r="B743" s="3" t="str">
        <f>IF(A743="","",CONCATENATE(REPT("+",(A743)),'Input Data'!B743))</f>
        <v>+++++++Country</v>
      </c>
      <c r="C743" s="3" t="str">
        <f t="shared" si="23"/>
        <v>+++++++Country</v>
      </c>
      <c r="D743" s="3" t="str">
        <f>IF(C743="","",'Input Data'!D743)</f>
        <v>Ctry</v>
      </c>
      <c r="E743" s="3" t="str">
        <f>IF('Input Data'!E743=0,"",'Input Data'!E743)</f>
        <v>0..1</v>
      </c>
      <c r="F743" s="19" t="str">
        <f>IF('Input Data'!F743=0,"",'Input Data'!F743)</f>
        <v>0..1</v>
      </c>
      <c r="G743" s="5" t="str">
        <f t="shared" si="24"/>
        <v>CHILD</v>
      </c>
      <c r="H743" s="16" t="str">
        <f>IF('Input Data'!H743=0,"",'Input Data'!H743)</f>
        <v>3.378</v>
      </c>
      <c r="I743" s="17" t="str">
        <f>IF('Input Data'!I743=0,"",'Input Data'!I743)</f>
        <v>NotUsed</v>
      </c>
    </row>
    <row r="744" spans="1:9" x14ac:dyDescent="0.25">
      <c r="A744" s="4">
        <f>IF('Input Data'!A744="","",'Input Data'!A744-1)</f>
        <v>7</v>
      </c>
      <c r="B744" s="3" t="str">
        <f>IF(A744="","",CONCATENATE(REPT("+",(A744)),'Input Data'!B744))</f>
        <v>+++++++Address Line</v>
      </c>
      <c r="C744" s="3" t="str">
        <f t="shared" si="23"/>
        <v>+++++++AddressLine</v>
      </c>
      <c r="D744" s="3" t="str">
        <f>IF(C744="","",'Input Data'!D744)</f>
        <v>AdrLine</v>
      </c>
      <c r="E744" s="3" t="str">
        <f>IF('Input Data'!E744=0,"",'Input Data'!E744)</f>
        <v>0..7</v>
      </c>
      <c r="F744" s="19" t="str">
        <f>IF('Input Data'!F744=0,"",'Input Data'!F744)</f>
        <v>0..7</v>
      </c>
      <c r="G744" s="5" t="str">
        <f t="shared" si="24"/>
        <v>CHILD</v>
      </c>
      <c r="H744" s="16" t="str">
        <f>IF('Input Data'!H744=0,"",'Input Data'!H744)</f>
        <v>3.379</v>
      </c>
      <c r="I744" s="17" t="str">
        <f>IF('Input Data'!I744=0,"",'Input Data'!I744)</f>
        <v>NotUsed</v>
      </c>
    </row>
    <row r="745" spans="1:9" x14ac:dyDescent="0.25">
      <c r="A745" s="4">
        <f>IF('Input Data'!A745="","",'Input Data'!A745-1)</f>
        <v>6</v>
      </c>
      <c r="B745" s="3" t="str">
        <f>IF(A745="","",CONCATENATE(REPT("+",(A745)),'Input Data'!B745))</f>
        <v>++++++Other</v>
      </c>
      <c r="C745" s="3" t="str">
        <f t="shared" si="23"/>
        <v>++++++Other</v>
      </c>
      <c r="D745" s="3" t="str">
        <f>IF(C745="","",'Input Data'!D745)</f>
        <v>Othr</v>
      </c>
      <c r="E745" s="3" t="str">
        <f>IF('Input Data'!E745=0,"",'Input Data'!E745)</f>
        <v>0..1</v>
      </c>
      <c r="F745" s="19" t="str">
        <f>IF('Input Data'!F745=0,"",'Input Data'!F745)</f>
        <v>0..1</v>
      </c>
      <c r="G745" s="5" t="str">
        <f t="shared" si="24"/>
        <v>PARENT</v>
      </c>
      <c r="H745" s="16" t="str">
        <f>IF('Input Data'!H745=0,"",'Input Data'!H745)</f>
        <v>3.380</v>
      </c>
      <c r="I745" s="17" t="str">
        <f>IF('Input Data'!I745=0,"",'Input Data'!I745)</f>
        <v>NotUsed</v>
      </c>
    </row>
    <row r="746" spans="1:9" x14ac:dyDescent="0.25">
      <c r="A746" s="4">
        <f>IF('Input Data'!A746="","",'Input Data'!A746-1)</f>
        <v>7</v>
      </c>
      <c r="B746" s="3" t="str">
        <f>IF(A746="","",CONCATENATE(REPT("+",(A746)),'Input Data'!B746))</f>
        <v>+++++++Identification</v>
      </c>
      <c r="C746" s="3" t="str">
        <f t="shared" si="23"/>
        <v>+++++++Identification</v>
      </c>
      <c r="D746" s="3" t="str">
        <f>IF(C746="","",'Input Data'!D746)</f>
        <v>Id</v>
      </c>
      <c r="E746" s="3" t="str">
        <f>IF('Input Data'!E746=0,"",'Input Data'!E746)</f>
        <v>1..1</v>
      </c>
      <c r="F746" s="19" t="str">
        <f>IF('Input Data'!F746=0,"",'Input Data'!F746)</f>
        <v>1..1</v>
      </c>
      <c r="G746" s="5" t="str">
        <f t="shared" si="24"/>
        <v>CHILD</v>
      </c>
      <c r="H746" s="16" t="str">
        <f>IF('Input Data'!H746=0,"",'Input Data'!H746)</f>
        <v>3.381</v>
      </c>
      <c r="I746" s="17" t="str">
        <f>IF('Input Data'!I746=0,"",'Input Data'!I746)</f>
        <v>NotUsed</v>
      </c>
    </row>
    <row r="747" spans="1:9" x14ac:dyDescent="0.25">
      <c r="A747" s="4">
        <f>IF('Input Data'!A747="","",'Input Data'!A747-1)</f>
        <v>7</v>
      </c>
      <c r="B747" s="3" t="str">
        <f>IF(A747="","",CONCATENATE(REPT("+",(A747)),'Input Data'!B747))</f>
        <v>+++++++Scheme Name</v>
      </c>
      <c r="C747" s="3" t="str">
        <f t="shared" si="23"/>
        <v>+++++++SchemeName</v>
      </c>
      <c r="D747" s="3" t="str">
        <f>IF(C747="","",'Input Data'!D747)</f>
        <v>SchmeNm</v>
      </c>
      <c r="E747" s="3" t="str">
        <f>IF('Input Data'!E747=0,"",'Input Data'!E747)</f>
        <v>0..1</v>
      </c>
      <c r="F747" s="19" t="str">
        <f>IF('Input Data'!F747=0,"",'Input Data'!F747)</f>
        <v>0..1</v>
      </c>
      <c r="G747" s="5" t="str">
        <f t="shared" si="24"/>
        <v>PARENT</v>
      </c>
      <c r="H747" s="16" t="str">
        <f>IF('Input Data'!H747=0,"",'Input Data'!H747)</f>
        <v>3.382</v>
      </c>
      <c r="I747" s="17" t="str">
        <f>IF('Input Data'!I747=0,"",'Input Data'!I747)</f>
        <v>NotUsed</v>
      </c>
    </row>
    <row r="748" spans="1:9" x14ac:dyDescent="0.25">
      <c r="A748" s="4">
        <f>IF('Input Data'!A748="","",'Input Data'!A748-1)</f>
        <v>8</v>
      </c>
      <c r="B748" s="3" t="str">
        <f>IF(A748="","",CONCATENATE(REPT("+",(A748)),'Input Data'!B748))</f>
        <v>++++++++Code</v>
      </c>
      <c r="C748" s="3" t="str">
        <f t="shared" si="23"/>
        <v>++++++++Code</v>
      </c>
      <c r="D748" s="3" t="str">
        <f>IF(C748="","",'Input Data'!D748)</f>
        <v>Cd</v>
      </c>
      <c r="E748" s="3" t="str">
        <f>IF('Input Data'!E748=0,"",'Input Data'!E748)</f>
        <v>1..1</v>
      </c>
      <c r="F748" s="19" t="str">
        <f>IF('Input Data'!F748=0,"",'Input Data'!F748)</f>
        <v>1..1</v>
      </c>
      <c r="G748" s="5" t="str">
        <f t="shared" si="24"/>
        <v>CHILD</v>
      </c>
      <c r="H748" s="16" t="str">
        <f>IF('Input Data'!H748=0,"",'Input Data'!H748)</f>
        <v>3.383</v>
      </c>
      <c r="I748" s="17" t="str">
        <f>IF('Input Data'!I748=0,"",'Input Data'!I748)</f>
        <v>NotUsed</v>
      </c>
    </row>
    <row r="749" spans="1:9" x14ac:dyDescent="0.25">
      <c r="A749" s="4">
        <f>IF('Input Data'!A749="","",'Input Data'!A749-1)</f>
        <v>8</v>
      </c>
      <c r="B749" s="3" t="str">
        <f>IF(A749="","",CONCATENATE(REPT("+",(A749)),'Input Data'!B749))</f>
        <v>++++++++Proprietary</v>
      </c>
      <c r="C749" s="3" t="str">
        <f t="shared" si="23"/>
        <v>++++++++Proprietary</v>
      </c>
      <c r="D749" s="3" t="str">
        <f>IF(C749="","",'Input Data'!D749)</f>
        <v>Prtry</v>
      </c>
      <c r="E749" s="3" t="str">
        <f>IF('Input Data'!E749=0,"",'Input Data'!E749)</f>
        <v>1..1</v>
      </c>
      <c r="F749" s="19" t="str">
        <f>IF('Input Data'!F749=0,"",'Input Data'!F749)</f>
        <v>1..1</v>
      </c>
      <c r="G749" s="5" t="str">
        <f t="shared" si="24"/>
        <v>CHILD</v>
      </c>
      <c r="H749" s="16" t="str">
        <f>IF('Input Data'!H749=0,"",'Input Data'!H749)</f>
        <v>3.384</v>
      </c>
      <c r="I749" s="17" t="str">
        <f>IF('Input Data'!I749=0,"",'Input Data'!I749)</f>
        <v>NotUsed</v>
      </c>
    </row>
    <row r="750" spans="1:9" x14ac:dyDescent="0.25">
      <c r="A750" s="4">
        <f>IF('Input Data'!A750="","",'Input Data'!A750-1)</f>
        <v>7</v>
      </c>
      <c r="B750" s="3" t="str">
        <f>IF(A750="","",CONCATENATE(REPT("+",(A750)),'Input Data'!B750))</f>
        <v>+++++++Issuer</v>
      </c>
      <c r="C750" s="3" t="str">
        <f t="shared" si="23"/>
        <v>+++++++Issuer</v>
      </c>
      <c r="D750" s="3" t="str">
        <f>IF(C750="","",'Input Data'!D750)</f>
        <v>Issr</v>
      </c>
      <c r="E750" s="3" t="str">
        <f>IF('Input Data'!E750=0,"",'Input Data'!E750)</f>
        <v>0..1</v>
      </c>
      <c r="F750" s="19" t="str">
        <f>IF('Input Data'!F750=0,"",'Input Data'!F750)</f>
        <v>0..1</v>
      </c>
      <c r="G750" s="5" t="str">
        <f t="shared" si="24"/>
        <v>CHILD</v>
      </c>
      <c r="H750" s="16" t="str">
        <f>IF('Input Data'!H750=0,"",'Input Data'!H750)</f>
        <v>3.385</v>
      </c>
      <c r="I750" s="17" t="str">
        <f>IF('Input Data'!I750=0,"",'Input Data'!I750)</f>
        <v>NotUsed</v>
      </c>
    </row>
    <row r="751" spans="1:9" x14ac:dyDescent="0.25">
      <c r="A751" s="4">
        <f>IF('Input Data'!A751="","",'Input Data'!A751-1)</f>
        <v>5</v>
      </c>
      <c r="B751" s="3" t="str">
        <f>IF(A751="","",CONCATENATE(REPT("+",(A751)),'Input Data'!B751))</f>
        <v>+++++Branch Identification</v>
      </c>
      <c r="C751" s="3" t="str">
        <f t="shared" si="23"/>
        <v>+++++BranchIdentification</v>
      </c>
      <c r="D751" s="3" t="str">
        <f>IF(C751="","",'Input Data'!D751)</f>
        <v>BrnchId</v>
      </c>
      <c r="E751" s="3" t="str">
        <f>IF('Input Data'!E751=0,"",'Input Data'!E751)</f>
        <v>0..1</v>
      </c>
      <c r="F751" s="19" t="str">
        <f>IF('Input Data'!F751=0,"",'Input Data'!F751)</f>
        <v>0..1</v>
      </c>
      <c r="G751" s="5" t="str">
        <f t="shared" si="24"/>
        <v>PARENT</v>
      </c>
      <c r="H751" s="16" t="str">
        <f>IF('Input Data'!H751=0,"",'Input Data'!H751)</f>
        <v>3.386</v>
      </c>
      <c r="I751" s="17" t="str">
        <f>IF('Input Data'!I751=0,"",'Input Data'!I751)</f>
        <v>NotUsed</v>
      </c>
    </row>
    <row r="752" spans="1:9" x14ac:dyDescent="0.25">
      <c r="A752" s="4">
        <f>IF('Input Data'!A752="","",'Input Data'!A752-1)</f>
        <v>6</v>
      </c>
      <c r="B752" s="3" t="str">
        <f>IF(A752="","",CONCATENATE(REPT("+",(A752)),'Input Data'!B752))</f>
        <v>++++++Identification</v>
      </c>
      <c r="C752" s="3" t="str">
        <f t="shared" si="23"/>
        <v>++++++Identification</v>
      </c>
      <c r="D752" s="3" t="str">
        <f>IF(C752="","",'Input Data'!D752)</f>
        <v>Id</v>
      </c>
      <c r="E752" s="3" t="str">
        <f>IF('Input Data'!E752=0,"",'Input Data'!E752)</f>
        <v>0..1</v>
      </c>
      <c r="F752" s="19" t="str">
        <f>IF('Input Data'!F752=0,"",'Input Data'!F752)</f>
        <v>0..1</v>
      </c>
      <c r="G752" s="5" t="str">
        <f t="shared" si="24"/>
        <v>CHILD</v>
      </c>
      <c r="H752" s="16" t="str">
        <f>IF('Input Data'!H752=0,"",'Input Data'!H752)</f>
        <v>3.387</v>
      </c>
      <c r="I752" s="17" t="str">
        <f>IF('Input Data'!I752=0,"",'Input Data'!I752)</f>
        <v>NotUsed</v>
      </c>
    </row>
    <row r="753" spans="1:9" x14ac:dyDescent="0.25">
      <c r="A753" s="4">
        <f>IF('Input Data'!A753="","",'Input Data'!A753-1)</f>
        <v>6</v>
      </c>
      <c r="B753" s="3" t="str">
        <f>IF(A753="","",CONCATENATE(REPT("+",(A753)),'Input Data'!B753))</f>
        <v>++++++Name</v>
      </c>
      <c r="C753" s="3" t="str">
        <f t="shared" si="23"/>
        <v>++++++Name</v>
      </c>
      <c r="D753" s="3" t="str">
        <f>IF(C753="","",'Input Data'!D753)</f>
        <v>Nm</v>
      </c>
      <c r="E753" s="3" t="str">
        <f>IF('Input Data'!E753=0,"",'Input Data'!E753)</f>
        <v>0..1</v>
      </c>
      <c r="F753" s="19" t="str">
        <f>IF('Input Data'!F753=0,"",'Input Data'!F753)</f>
        <v>0..1</v>
      </c>
      <c r="G753" s="5" t="str">
        <f t="shared" si="24"/>
        <v>CHILD</v>
      </c>
      <c r="H753" s="16" t="str">
        <f>IF('Input Data'!H753=0,"",'Input Data'!H753)</f>
        <v>3.388</v>
      </c>
      <c r="I753" s="17" t="str">
        <f>IF('Input Data'!I753=0,"",'Input Data'!I753)</f>
        <v>NotUsed</v>
      </c>
    </row>
    <row r="754" spans="1:9" x14ac:dyDescent="0.25">
      <c r="A754" s="4">
        <f>IF('Input Data'!A754="","",'Input Data'!A754-1)</f>
        <v>6</v>
      </c>
      <c r="B754" s="3" t="str">
        <f>IF(A754="","",CONCATENATE(REPT("+",(A754)),'Input Data'!B754))</f>
        <v>++++++Postal Address</v>
      </c>
      <c r="C754" s="3" t="str">
        <f t="shared" si="23"/>
        <v>++++++PostalAddress</v>
      </c>
      <c r="D754" s="3" t="str">
        <f>IF(C754="","",'Input Data'!D754)</f>
        <v>PstlAdr</v>
      </c>
      <c r="E754" s="3" t="str">
        <f>IF('Input Data'!E754=0,"",'Input Data'!E754)</f>
        <v>0..1</v>
      </c>
      <c r="F754" s="19" t="str">
        <f>IF('Input Data'!F754=0,"",'Input Data'!F754)</f>
        <v>0..1</v>
      </c>
      <c r="G754" s="5" t="str">
        <f t="shared" si="24"/>
        <v>PARENT</v>
      </c>
      <c r="H754" s="16" t="str">
        <f>IF('Input Data'!H754=0,"",'Input Data'!H754)</f>
        <v>3.389</v>
      </c>
      <c r="I754" s="17" t="str">
        <f>IF('Input Data'!I754=0,"",'Input Data'!I754)</f>
        <v>NotUsed</v>
      </c>
    </row>
    <row r="755" spans="1:9" x14ac:dyDescent="0.25">
      <c r="A755" s="4">
        <f>IF('Input Data'!A755="","",'Input Data'!A755-1)</f>
        <v>7</v>
      </c>
      <c r="B755" s="3" t="str">
        <f>IF(A755="","",CONCATENATE(REPT("+",(A755)),'Input Data'!B755))</f>
        <v>+++++++Address Type</v>
      </c>
      <c r="C755" s="3" t="str">
        <f t="shared" si="23"/>
        <v>+++++++AddressType</v>
      </c>
      <c r="D755" s="3" t="str">
        <f>IF(C755="","",'Input Data'!D755)</f>
        <v>AdrTp</v>
      </c>
      <c r="E755" s="3" t="str">
        <f>IF('Input Data'!E755=0,"",'Input Data'!E755)</f>
        <v>0..1</v>
      </c>
      <c r="F755" s="19" t="str">
        <f>IF('Input Data'!F755=0,"",'Input Data'!F755)</f>
        <v>0..1</v>
      </c>
      <c r="G755" s="5" t="str">
        <f t="shared" si="24"/>
        <v>CHILD</v>
      </c>
      <c r="H755" s="16" t="str">
        <f>IF('Input Data'!H755=0,"",'Input Data'!H755)</f>
        <v>3.390</v>
      </c>
      <c r="I755" s="17" t="str">
        <f>IF('Input Data'!I755=0,"",'Input Data'!I755)</f>
        <v>NotUsed</v>
      </c>
    </row>
    <row r="756" spans="1:9" x14ac:dyDescent="0.25">
      <c r="A756" s="4">
        <f>IF('Input Data'!A756="","",'Input Data'!A756-1)</f>
        <v>7</v>
      </c>
      <c r="B756" s="3" t="str">
        <f>IF(A756="","",CONCATENATE(REPT("+",(A756)),'Input Data'!B756))</f>
        <v>+++++++Department</v>
      </c>
      <c r="C756" s="3" t="str">
        <f t="shared" si="23"/>
        <v>+++++++Department</v>
      </c>
      <c r="D756" s="3" t="str">
        <f>IF(C756="","",'Input Data'!D756)</f>
        <v>Dept</v>
      </c>
      <c r="E756" s="3" t="str">
        <f>IF('Input Data'!E756=0,"",'Input Data'!E756)</f>
        <v>0..1</v>
      </c>
      <c r="F756" s="19" t="str">
        <f>IF('Input Data'!F756=0,"",'Input Data'!F756)</f>
        <v>0..1</v>
      </c>
      <c r="G756" s="5" t="str">
        <f t="shared" si="24"/>
        <v>CHILD</v>
      </c>
      <c r="H756" s="16" t="str">
        <f>IF('Input Data'!H756=0,"",'Input Data'!H756)</f>
        <v>3.391</v>
      </c>
      <c r="I756" s="17" t="str">
        <f>IF('Input Data'!I756=0,"",'Input Data'!I756)</f>
        <v>NotUsed</v>
      </c>
    </row>
    <row r="757" spans="1:9" x14ac:dyDescent="0.25">
      <c r="A757" s="4">
        <f>IF('Input Data'!A757="","",'Input Data'!A757-1)</f>
        <v>7</v>
      </c>
      <c r="B757" s="3" t="str">
        <f>IF(A757="","",CONCATENATE(REPT("+",(A757)),'Input Data'!B757))</f>
        <v>+++++++Sub Department</v>
      </c>
      <c r="C757" s="3" t="str">
        <f t="shared" si="23"/>
        <v>+++++++SubDepartment</v>
      </c>
      <c r="D757" s="3" t="str">
        <f>IF(C757="","",'Input Data'!D757)</f>
        <v>SubDept</v>
      </c>
      <c r="E757" s="3" t="str">
        <f>IF('Input Data'!E757=0,"",'Input Data'!E757)</f>
        <v>0..1</v>
      </c>
      <c r="F757" s="19" t="str">
        <f>IF('Input Data'!F757=0,"",'Input Data'!F757)</f>
        <v>0..1</v>
      </c>
      <c r="G757" s="5" t="str">
        <f t="shared" si="24"/>
        <v>CHILD</v>
      </c>
      <c r="H757" s="16" t="str">
        <f>IF('Input Data'!H757=0,"",'Input Data'!H757)</f>
        <v>3.392</v>
      </c>
      <c r="I757" s="17" t="str">
        <f>IF('Input Data'!I757=0,"",'Input Data'!I757)</f>
        <v>NotUsed</v>
      </c>
    </row>
    <row r="758" spans="1:9" x14ac:dyDescent="0.25">
      <c r="A758" s="4">
        <f>IF('Input Data'!A758="","",'Input Data'!A758-1)</f>
        <v>7</v>
      </c>
      <c r="B758" s="3" t="str">
        <f>IF(A758="","",CONCATENATE(REPT("+",(A758)),'Input Data'!B758))</f>
        <v>+++++++Street Name</v>
      </c>
      <c r="C758" s="3" t="str">
        <f t="shared" si="23"/>
        <v>+++++++StreetName</v>
      </c>
      <c r="D758" s="3" t="str">
        <f>IF(C758="","",'Input Data'!D758)</f>
        <v>StrtNm</v>
      </c>
      <c r="E758" s="3" t="str">
        <f>IF('Input Data'!E758=0,"",'Input Data'!E758)</f>
        <v>0..1</v>
      </c>
      <c r="F758" s="19" t="str">
        <f>IF('Input Data'!F758=0,"",'Input Data'!F758)</f>
        <v>0..1</v>
      </c>
      <c r="G758" s="5" t="str">
        <f t="shared" si="24"/>
        <v>CHILD</v>
      </c>
      <c r="H758" s="16" t="str">
        <f>IF('Input Data'!H758=0,"",'Input Data'!H758)</f>
        <v>3.393</v>
      </c>
      <c r="I758" s="17" t="str">
        <f>IF('Input Data'!I758=0,"",'Input Data'!I758)</f>
        <v>NotUsed</v>
      </c>
    </row>
    <row r="759" spans="1:9" x14ac:dyDescent="0.25">
      <c r="A759" s="4">
        <f>IF('Input Data'!A759="","",'Input Data'!A759-1)</f>
        <v>7</v>
      </c>
      <c r="B759" s="3" t="str">
        <f>IF(A759="","",CONCATENATE(REPT("+",(A759)),'Input Data'!B759))</f>
        <v>+++++++Building Number</v>
      </c>
      <c r="C759" s="3" t="str">
        <f t="shared" si="23"/>
        <v>+++++++BuildingNumber</v>
      </c>
      <c r="D759" s="3" t="str">
        <f>IF(C759="","",'Input Data'!D759)</f>
        <v>BldgNb</v>
      </c>
      <c r="E759" s="3" t="str">
        <f>IF('Input Data'!E759=0,"",'Input Data'!E759)</f>
        <v>0..1</v>
      </c>
      <c r="F759" s="19" t="str">
        <f>IF('Input Data'!F759=0,"",'Input Data'!F759)</f>
        <v>0..1</v>
      </c>
      <c r="G759" s="5" t="str">
        <f t="shared" si="24"/>
        <v>CHILD</v>
      </c>
      <c r="H759" s="16" t="str">
        <f>IF('Input Data'!H759=0,"",'Input Data'!H759)</f>
        <v>3.394</v>
      </c>
      <c r="I759" s="17" t="str">
        <f>IF('Input Data'!I759=0,"",'Input Data'!I759)</f>
        <v>NotUsed</v>
      </c>
    </row>
    <row r="760" spans="1:9" x14ac:dyDescent="0.25">
      <c r="A760" s="4">
        <f>IF('Input Data'!A760="","",'Input Data'!A760-1)</f>
        <v>7</v>
      </c>
      <c r="B760" s="3" t="str">
        <f>IF(A760="","",CONCATENATE(REPT("+",(A760)),'Input Data'!B760))</f>
        <v>+++++++Post Code</v>
      </c>
      <c r="C760" s="3" t="str">
        <f t="shared" si="23"/>
        <v>+++++++PostCode</v>
      </c>
      <c r="D760" s="3" t="str">
        <f>IF(C760="","",'Input Data'!D760)</f>
        <v>PstCd</v>
      </c>
      <c r="E760" s="3" t="str">
        <f>IF('Input Data'!E760=0,"",'Input Data'!E760)</f>
        <v>0..1</v>
      </c>
      <c r="F760" s="19" t="str">
        <f>IF('Input Data'!F760=0,"",'Input Data'!F760)</f>
        <v>0..1</v>
      </c>
      <c r="G760" s="5" t="str">
        <f t="shared" si="24"/>
        <v>CHILD</v>
      </c>
      <c r="H760" s="16" t="str">
        <f>IF('Input Data'!H760=0,"",'Input Data'!H760)</f>
        <v>3.395</v>
      </c>
      <c r="I760" s="17" t="str">
        <f>IF('Input Data'!I760=0,"",'Input Data'!I760)</f>
        <v>NotUsed</v>
      </c>
    </row>
    <row r="761" spans="1:9" x14ac:dyDescent="0.25">
      <c r="A761" s="4">
        <f>IF('Input Data'!A761="","",'Input Data'!A761-1)</f>
        <v>7</v>
      </c>
      <c r="B761" s="3" t="str">
        <f>IF(A761="","",CONCATENATE(REPT("+",(A761)),'Input Data'!B761))</f>
        <v>+++++++Town Name</v>
      </c>
      <c r="C761" s="3" t="str">
        <f t="shared" si="23"/>
        <v>+++++++TownName</v>
      </c>
      <c r="D761" s="3" t="str">
        <f>IF(C761="","",'Input Data'!D761)</f>
        <v>TwnNm</v>
      </c>
      <c r="E761" s="3" t="str">
        <f>IF('Input Data'!E761=0,"",'Input Data'!E761)</f>
        <v>0..1</v>
      </c>
      <c r="F761" s="19" t="str">
        <f>IF('Input Data'!F761=0,"",'Input Data'!F761)</f>
        <v>0..1</v>
      </c>
      <c r="G761" s="5" t="str">
        <f t="shared" si="24"/>
        <v>CHILD</v>
      </c>
      <c r="H761" s="16" t="str">
        <f>IF('Input Data'!H761=0,"",'Input Data'!H761)</f>
        <v>3.396</v>
      </c>
      <c r="I761" s="17" t="str">
        <f>IF('Input Data'!I761=0,"",'Input Data'!I761)</f>
        <v>NotUsed</v>
      </c>
    </row>
    <row r="762" spans="1:9" x14ac:dyDescent="0.25">
      <c r="A762" s="4">
        <f>IF('Input Data'!A762="","",'Input Data'!A762-1)</f>
        <v>7</v>
      </c>
      <c r="B762" s="3" t="str">
        <f>IF(A762="","",CONCATENATE(REPT("+",(A762)),'Input Data'!B762))</f>
        <v>+++++++Country Sub Division</v>
      </c>
      <c r="C762" s="3" t="str">
        <f t="shared" si="23"/>
        <v>+++++++CountrySubDivision</v>
      </c>
      <c r="D762" s="3" t="str">
        <f>IF(C762="","",'Input Data'!D762)</f>
        <v>CtrySubDvsn</v>
      </c>
      <c r="E762" s="3" t="str">
        <f>IF('Input Data'!E762=0,"",'Input Data'!E762)</f>
        <v>0..1</v>
      </c>
      <c r="F762" s="19" t="str">
        <f>IF('Input Data'!F762=0,"",'Input Data'!F762)</f>
        <v>0..1</v>
      </c>
      <c r="G762" s="5" t="str">
        <f t="shared" si="24"/>
        <v>CHILD</v>
      </c>
      <c r="H762" s="16" t="str">
        <f>IF('Input Data'!H762=0,"",'Input Data'!H762)</f>
        <v>3.397</v>
      </c>
      <c r="I762" s="17" t="str">
        <f>IF('Input Data'!I762=0,"",'Input Data'!I762)</f>
        <v>NotUsed</v>
      </c>
    </row>
    <row r="763" spans="1:9" x14ac:dyDescent="0.25">
      <c r="A763" s="4">
        <f>IF('Input Data'!A763="","",'Input Data'!A763-1)</f>
        <v>7</v>
      </c>
      <c r="B763" s="3" t="str">
        <f>IF(A763="","",CONCATENATE(REPT("+",(A763)),'Input Data'!B763))</f>
        <v>+++++++Country name code</v>
      </c>
      <c r="C763" s="3" t="str">
        <f t="shared" si="23"/>
        <v>+++++++Countrynamecode</v>
      </c>
      <c r="D763" s="3" t="str">
        <f>IF(C763="","",'Input Data'!D763)</f>
        <v>Ctry</v>
      </c>
      <c r="E763" s="3" t="str">
        <f>IF('Input Data'!E763=0,"",'Input Data'!E763)</f>
        <v>0..1</v>
      </c>
      <c r="F763" s="19" t="str">
        <f>IF('Input Data'!F763=0,"",'Input Data'!F763)</f>
        <v>0..1</v>
      </c>
      <c r="G763" s="5" t="str">
        <f t="shared" si="24"/>
        <v>CHILD</v>
      </c>
      <c r="H763" s="16" t="str">
        <f>IF('Input Data'!H763=0,"",'Input Data'!H763)</f>
        <v>3.398</v>
      </c>
      <c r="I763" s="17" t="str">
        <f>IF('Input Data'!I763=0,"",'Input Data'!I763)</f>
        <v>NotUsed</v>
      </c>
    </row>
    <row r="764" spans="1:9" x14ac:dyDescent="0.25">
      <c r="A764" s="4">
        <f>IF('Input Data'!A764="","",'Input Data'!A764-1)</f>
        <v>7</v>
      </c>
      <c r="B764" s="3" t="str">
        <f>IF(A764="","",CONCATENATE(REPT("+",(A764)),'Input Data'!B764))</f>
        <v>+++++++Country</v>
      </c>
      <c r="C764" s="3" t="str">
        <f t="shared" si="23"/>
        <v>+++++++Country</v>
      </c>
      <c r="D764" s="3" t="str">
        <f>IF(C764="","",'Input Data'!D764)</f>
        <v>Ctry</v>
      </c>
      <c r="E764" s="3" t="str">
        <f>IF('Input Data'!E764=0,"",'Input Data'!E764)</f>
        <v>0..1</v>
      </c>
      <c r="F764" s="19" t="str">
        <f>IF('Input Data'!F764=0,"",'Input Data'!F764)</f>
        <v>0..1</v>
      </c>
      <c r="G764" s="5" t="str">
        <f t="shared" si="24"/>
        <v>CHILD</v>
      </c>
      <c r="H764" s="16" t="str">
        <f>IF('Input Data'!H764=0,"",'Input Data'!H764)</f>
        <v>3.398</v>
      </c>
      <c r="I764" s="17" t="str">
        <f>IF('Input Data'!I764=0,"",'Input Data'!I764)</f>
        <v>NotUsed</v>
      </c>
    </row>
    <row r="765" spans="1:9" x14ac:dyDescent="0.25">
      <c r="A765" s="4">
        <f>IF('Input Data'!A765="","",'Input Data'!A765-1)</f>
        <v>7</v>
      </c>
      <c r="B765" s="3" t="str">
        <f>IF(A765="","",CONCATENATE(REPT("+",(A765)),'Input Data'!B765))</f>
        <v>+++++++Address Line</v>
      </c>
      <c r="C765" s="3" t="str">
        <f t="shared" si="23"/>
        <v>+++++++AddressLine</v>
      </c>
      <c r="D765" s="3" t="str">
        <f>IF(C765="","",'Input Data'!D765)</f>
        <v>AdrLine</v>
      </c>
      <c r="E765" s="3" t="str">
        <f>IF('Input Data'!E765=0,"",'Input Data'!E765)</f>
        <v>0..7</v>
      </c>
      <c r="F765" s="19" t="str">
        <f>IF('Input Data'!F765=0,"",'Input Data'!F765)</f>
        <v>0..7</v>
      </c>
      <c r="G765" s="5" t="str">
        <f t="shared" si="24"/>
        <v>CHILD</v>
      </c>
      <c r="H765" s="16" t="str">
        <f>IF('Input Data'!H765=0,"",'Input Data'!H765)</f>
        <v>3.399</v>
      </c>
      <c r="I765" s="17" t="str">
        <f>IF('Input Data'!I765=0,"",'Input Data'!I765)</f>
        <v>NotUsed</v>
      </c>
    </row>
    <row r="766" spans="1:9" x14ac:dyDescent="0.25">
      <c r="A766" s="4">
        <f>IF('Input Data'!A766="","",'Input Data'!A766-1)</f>
        <v>3</v>
      </c>
      <c r="B766" s="3" t="str">
        <f>IF(A766="","",CONCATENATE(REPT("+",(A766)),'Input Data'!B766))</f>
        <v>+++Debtor Agent</v>
      </c>
      <c r="C766" s="3" t="str">
        <f t="shared" si="23"/>
        <v>+++DebtorAgent</v>
      </c>
      <c r="D766" s="3" t="str">
        <f>IF(C766="","",'Input Data'!D766)</f>
        <v>DbtrAgt</v>
      </c>
      <c r="E766" s="3" t="str">
        <f>IF('Input Data'!E766=0,"",'Input Data'!E766)</f>
        <v>0..1</v>
      </c>
      <c r="F766" s="19" t="str">
        <f>IF('Input Data'!F766=0,"",'Input Data'!F766)</f>
        <v>0..1</v>
      </c>
      <c r="G766" s="5" t="str">
        <f t="shared" si="24"/>
        <v>PARENT</v>
      </c>
      <c r="H766" s="16" t="str">
        <f>IF('Input Data'!H766=0,"",'Input Data'!H766)</f>
        <v>3.400</v>
      </c>
      <c r="I766" s="17" t="str">
        <f>IF('Input Data'!I766=0,"",'Input Data'!I766)</f>
        <v>Used</v>
      </c>
    </row>
    <row r="767" spans="1:9" x14ac:dyDescent="0.25">
      <c r="A767" s="4">
        <f>IF('Input Data'!A767="","",'Input Data'!A767-1)</f>
        <v>4</v>
      </c>
      <c r="B767" s="3" t="str">
        <f>IF(A767="","",CONCATENATE(REPT("+",(A767)),'Input Data'!B767))</f>
        <v>++++Financial Institution Identification</v>
      </c>
      <c r="C767" s="3" t="str">
        <f t="shared" si="23"/>
        <v>++++FinancialInstitutionIdentification</v>
      </c>
      <c r="D767" s="3" t="str">
        <f>IF(C767="","",'Input Data'!D767)</f>
        <v>FinInstnId</v>
      </c>
      <c r="E767" s="3" t="str">
        <f>IF('Input Data'!E767=0,"",'Input Data'!E767)</f>
        <v>1..1</v>
      </c>
      <c r="F767" s="19" t="str">
        <f>IF('Input Data'!F767=0,"",'Input Data'!F767)</f>
        <v>1..1</v>
      </c>
      <c r="G767" s="5" t="str">
        <f t="shared" si="24"/>
        <v>PARENT</v>
      </c>
      <c r="H767" s="16" t="str">
        <f>IF('Input Data'!H767=0,"",'Input Data'!H767)</f>
        <v>3.401</v>
      </c>
      <c r="I767" s="17" t="str">
        <f>IF('Input Data'!I767=0,"",'Input Data'!I767)</f>
        <v>Used</v>
      </c>
    </row>
    <row r="768" spans="1:9" x14ac:dyDescent="0.25">
      <c r="A768" s="4">
        <f>IF('Input Data'!A768="","",'Input Data'!A768-1)</f>
        <v>5</v>
      </c>
      <c r="B768" s="3" t="str">
        <f>IF(A768="","",CONCATENATE(REPT("+",(A768)),'Input Data'!B768))</f>
        <v>+++++BICFI</v>
      </c>
      <c r="C768" s="3" t="str">
        <f t="shared" si="23"/>
        <v>+++++BICFI</v>
      </c>
      <c r="D768" s="3" t="str">
        <f>IF(C768="","",'Input Data'!D768)</f>
        <v>BICFI</v>
      </c>
      <c r="E768" s="3" t="str">
        <f>IF('Input Data'!E768=0,"",'Input Data'!E768)</f>
        <v>0..1</v>
      </c>
      <c r="F768" s="19" t="str">
        <f>IF('Input Data'!F768=0,"",'Input Data'!F768)</f>
        <v>0..1</v>
      </c>
      <c r="G768" s="5" t="str">
        <f t="shared" si="24"/>
        <v>CHILD</v>
      </c>
      <c r="H768" s="16" t="str">
        <f>IF('Input Data'!H768=0,"",'Input Data'!H768)</f>
        <v>3.402</v>
      </c>
      <c r="I768" s="17" t="str">
        <f>IF('Input Data'!I768=0,"",'Input Data'!I768)</f>
        <v>Used</v>
      </c>
    </row>
    <row r="769" spans="1:9" x14ac:dyDescent="0.25">
      <c r="A769" s="4">
        <f>IF('Input Data'!A769="","",'Input Data'!A769-1)</f>
        <v>5</v>
      </c>
      <c r="B769" s="3" t="str">
        <f>IF(A769="","",CONCATENATE(REPT("+",(A769)),'Input Data'!B769))</f>
        <v>+++++Clearing System Member Identification</v>
      </c>
      <c r="C769" s="3" t="str">
        <f t="shared" si="23"/>
        <v>+++++ClearingSystemMemberIdentification</v>
      </c>
      <c r="D769" s="3" t="str">
        <f>IF(C769="","",'Input Data'!D769)</f>
        <v>ClrSysMmbId</v>
      </c>
      <c r="E769" s="3" t="str">
        <f>IF('Input Data'!E769=0,"",'Input Data'!E769)</f>
        <v>0..1</v>
      </c>
      <c r="F769" s="19" t="str">
        <f>IF('Input Data'!F769=0,"",'Input Data'!F769)</f>
        <v>0..1</v>
      </c>
      <c r="G769" s="5" t="str">
        <f t="shared" si="24"/>
        <v>PARENT</v>
      </c>
      <c r="H769" s="16" t="str">
        <f>IF('Input Data'!H769=0,"",'Input Data'!H769)</f>
        <v>3.403</v>
      </c>
      <c r="I769" s="17" t="str">
        <f>IF('Input Data'!I769=0,"",'Input Data'!I769)</f>
        <v>Used</v>
      </c>
    </row>
    <row r="770" spans="1:9" x14ac:dyDescent="0.25">
      <c r="A770" s="4">
        <f>IF('Input Data'!A770="","",'Input Data'!A770-1)</f>
        <v>6</v>
      </c>
      <c r="B770" s="3" t="str">
        <f>IF(A770="","",CONCATENATE(REPT("+",(A770)),'Input Data'!B770))</f>
        <v>++++++Clearing System Identification</v>
      </c>
      <c r="C770" s="3" t="str">
        <f t="shared" si="23"/>
        <v>++++++ClearingSystemIdentification</v>
      </c>
      <c r="D770" s="3" t="str">
        <f>IF(C770="","",'Input Data'!D770)</f>
        <v>ClrSysId</v>
      </c>
      <c r="E770" s="3" t="str">
        <f>IF('Input Data'!E770=0,"",'Input Data'!E770)</f>
        <v>0..1</v>
      </c>
      <c r="F770" s="19" t="str">
        <f>IF('Input Data'!F770=0,"",'Input Data'!F770)</f>
        <v>0..1</v>
      </c>
      <c r="G770" s="5" t="str">
        <f t="shared" si="24"/>
        <v>PARENT</v>
      </c>
      <c r="H770" s="16" t="str">
        <f>IF('Input Data'!H770=0,"",'Input Data'!H770)</f>
        <v>3.404</v>
      </c>
      <c r="I770" s="17" t="str">
        <f>IF('Input Data'!I770=0,"",'Input Data'!I770)</f>
        <v>Used</v>
      </c>
    </row>
    <row r="771" spans="1:9" x14ac:dyDescent="0.25">
      <c r="A771" s="4">
        <f>IF('Input Data'!A771="","",'Input Data'!A771-1)</f>
        <v>7</v>
      </c>
      <c r="B771" s="3" t="str">
        <f>IF(A771="","",CONCATENATE(REPT("+",(A771)),'Input Data'!B771))</f>
        <v>+++++++Code</v>
      </c>
      <c r="C771" s="3" t="str">
        <f t="shared" si="23"/>
        <v>+++++++Code</v>
      </c>
      <c r="D771" s="3" t="str">
        <f>IF(C771="","",'Input Data'!D771)</f>
        <v>Cd</v>
      </c>
      <c r="E771" s="3" t="str">
        <f>IF('Input Data'!E771=0,"",'Input Data'!E771)</f>
        <v>1..1</v>
      </c>
      <c r="F771" s="19" t="str">
        <f>IF('Input Data'!F771=0,"",'Input Data'!F771)</f>
        <v>1..1</v>
      </c>
      <c r="G771" s="5" t="str">
        <f t="shared" si="24"/>
        <v>CHILD</v>
      </c>
      <c r="H771" s="16" t="str">
        <f>IF('Input Data'!H771=0,"",'Input Data'!H771)</f>
        <v>3.405</v>
      </c>
      <c r="I771" s="17" t="str">
        <f>IF('Input Data'!I771=0,"",'Input Data'!I771)</f>
        <v>Used</v>
      </c>
    </row>
    <row r="772" spans="1:9" x14ac:dyDescent="0.25">
      <c r="A772" s="4">
        <f>IF('Input Data'!A772="","",'Input Data'!A772-1)</f>
        <v>7</v>
      </c>
      <c r="B772" s="3" t="str">
        <f>IF(A772="","",CONCATENATE(REPT("+",(A772)),'Input Data'!B772))</f>
        <v>+++++++Proprietary</v>
      </c>
      <c r="C772" s="3" t="str">
        <f t="shared" ref="C772:C835" si="25">SUBSTITUTE(B772," ","")</f>
        <v>+++++++Proprietary</v>
      </c>
      <c r="D772" s="3" t="str">
        <f>IF(C772="","",'Input Data'!D772)</f>
        <v>Prtry</v>
      </c>
      <c r="E772" s="3" t="str">
        <f>IF('Input Data'!E772=0,"",'Input Data'!E772)</f>
        <v>1..1</v>
      </c>
      <c r="F772" s="19" t="str">
        <f>IF('Input Data'!F772=0,"",'Input Data'!F772)</f>
        <v>1..1</v>
      </c>
      <c r="G772" s="5" t="str">
        <f t="shared" si="24"/>
        <v>CHILD</v>
      </c>
      <c r="H772" s="16" t="str">
        <f>IF('Input Data'!H772=0,"",'Input Data'!H772)</f>
        <v>3.406</v>
      </c>
      <c r="I772" s="17" t="str">
        <f>IF('Input Data'!I772=0,"",'Input Data'!I772)</f>
        <v>NotUsed</v>
      </c>
    </row>
    <row r="773" spans="1:9" x14ac:dyDescent="0.25">
      <c r="A773" s="4">
        <f>IF('Input Data'!A773="","",'Input Data'!A773-1)</f>
        <v>6</v>
      </c>
      <c r="B773" s="3" t="str">
        <f>IF(A773="","",CONCATENATE(REPT("+",(A773)),'Input Data'!B773))</f>
        <v>++++++Member Identification</v>
      </c>
      <c r="C773" s="3" t="str">
        <f t="shared" si="25"/>
        <v>++++++MemberIdentification</v>
      </c>
      <c r="D773" s="3" t="str">
        <f>IF(C773="","",'Input Data'!D773)</f>
        <v>MmbId</v>
      </c>
      <c r="E773" s="3" t="str">
        <f>IF('Input Data'!E773=0,"",'Input Data'!E773)</f>
        <v>1..1</v>
      </c>
      <c r="F773" s="19" t="str">
        <f>IF('Input Data'!F773=0,"",'Input Data'!F773)</f>
        <v>1..1</v>
      </c>
      <c r="G773" s="5" t="str">
        <f t="shared" si="24"/>
        <v>CHILD</v>
      </c>
      <c r="H773" s="16" t="str">
        <f>IF('Input Data'!H773=0,"",'Input Data'!H773)</f>
        <v>3.407</v>
      </c>
      <c r="I773" s="17" t="str">
        <f>IF('Input Data'!I773=0,"",'Input Data'!I773)</f>
        <v>Used</v>
      </c>
    </row>
    <row r="774" spans="1:9" x14ac:dyDescent="0.25">
      <c r="A774" s="4">
        <f>IF('Input Data'!A774="","",'Input Data'!A774-1)</f>
        <v>5</v>
      </c>
      <c r="B774" s="3" t="str">
        <f>IF(A774="","",CONCATENATE(REPT("+",(A774)),'Input Data'!B774))</f>
        <v>+++++Name</v>
      </c>
      <c r="C774" s="3" t="str">
        <f t="shared" si="25"/>
        <v>+++++Name</v>
      </c>
      <c r="D774" s="3" t="str">
        <f>IF(C774="","",'Input Data'!D774)</f>
        <v>Nm</v>
      </c>
      <c r="E774" s="3" t="str">
        <f>IF('Input Data'!E774=0,"",'Input Data'!E774)</f>
        <v>0..1</v>
      </c>
      <c r="F774" s="19" t="str">
        <f>IF('Input Data'!F774=0,"",'Input Data'!F774)</f>
        <v>0..1</v>
      </c>
      <c r="G774" s="5" t="str">
        <f t="shared" si="24"/>
        <v>CHILD</v>
      </c>
      <c r="H774" s="16" t="str">
        <f>IF('Input Data'!H774=0,"",'Input Data'!H774)</f>
        <v>3.408</v>
      </c>
      <c r="I774" s="17" t="str">
        <f>IF('Input Data'!I774=0,"",'Input Data'!I774)</f>
        <v>NotUsed</v>
      </c>
    </row>
    <row r="775" spans="1:9" x14ac:dyDescent="0.25">
      <c r="A775" s="4">
        <f>IF('Input Data'!A775="","",'Input Data'!A775-1)</f>
        <v>5</v>
      </c>
      <c r="B775" s="3" t="str">
        <f>IF(A775="","",CONCATENATE(REPT("+",(A775)),'Input Data'!B775))</f>
        <v>+++++Postal Address</v>
      </c>
      <c r="C775" s="3" t="str">
        <f t="shared" si="25"/>
        <v>+++++PostalAddress</v>
      </c>
      <c r="D775" s="3" t="str">
        <f>IF(C775="","",'Input Data'!D775)</f>
        <v>PstlAdr</v>
      </c>
      <c r="E775" s="3" t="str">
        <f>IF('Input Data'!E775=0,"",'Input Data'!E775)</f>
        <v>0..1</v>
      </c>
      <c r="F775" s="19" t="str">
        <f>IF('Input Data'!F775=0,"",'Input Data'!F775)</f>
        <v>0..1</v>
      </c>
      <c r="G775" s="5" t="str">
        <f t="shared" si="24"/>
        <v>PARENT</v>
      </c>
      <c r="H775" s="16" t="str">
        <f>IF('Input Data'!H775=0,"",'Input Data'!H775)</f>
        <v>3.409</v>
      </c>
      <c r="I775" s="17" t="str">
        <f>IF('Input Data'!I775=0,"",'Input Data'!I775)</f>
        <v>NotUsed</v>
      </c>
    </row>
    <row r="776" spans="1:9" x14ac:dyDescent="0.25">
      <c r="A776" s="4">
        <f>IF('Input Data'!A776="","",'Input Data'!A776-1)</f>
        <v>6</v>
      </c>
      <c r="B776" s="3" t="str">
        <f>IF(A776="","",CONCATENATE(REPT("+",(A776)),'Input Data'!B776))</f>
        <v>++++++Address Type</v>
      </c>
      <c r="C776" s="3" t="str">
        <f t="shared" si="25"/>
        <v>++++++AddressType</v>
      </c>
      <c r="D776" s="3" t="str">
        <f>IF(C776="","",'Input Data'!D776)</f>
        <v>AdrTp</v>
      </c>
      <c r="E776" s="3" t="str">
        <f>IF('Input Data'!E776=0,"",'Input Data'!E776)</f>
        <v>0..1</v>
      </c>
      <c r="F776" s="19" t="str">
        <f>IF('Input Data'!F776=0,"",'Input Data'!F776)</f>
        <v>0..1</v>
      </c>
      <c r="G776" s="5" t="str">
        <f t="shared" si="24"/>
        <v>CHILD</v>
      </c>
      <c r="H776" s="16" t="str">
        <f>IF('Input Data'!H776=0,"",'Input Data'!H776)</f>
        <v>3.410</v>
      </c>
      <c r="I776" s="17" t="str">
        <f>IF('Input Data'!I776=0,"",'Input Data'!I776)</f>
        <v>NotUsed</v>
      </c>
    </row>
    <row r="777" spans="1:9" x14ac:dyDescent="0.25">
      <c r="A777" s="4">
        <f>IF('Input Data'!A777="","",'Input Data'!A777-1)</f>
        <v>6</v>
      </c>
      <c r="B777" s="3" t="str">
        <f>IF(A777="","",CONCATENATE(REPT("+",(A777)),'Input Data'!B777))</f>
        <v>++++++Department</v>
      </c>
      <c r="C777" s="3" t="str">
        <f t="shared" si="25"/>
        <v>++++++Department</v>
      </c>
      <c r="D777" s="3" t="str">
        <f>IF(C777="","",'Input Data'!D777)</f>
        <v>Dept</v>
      </c>
      <c r="E777" s="3" t="str">
        <f>IF('Input Data'!E777=0,"",'Input Data'!E777)</f>
        <v>0..1</v>
      </c>
      <c r="F777" s="19" t="str">
        <f>IF('Input Data'!F777=0,"",'Input Data'!F777)</f>
        <v>0..1</v>
      </c>
      <c r="G777" s="5" t="str">
        <f t="shared" si="24"/>
        <v>CHILD</v>
      </c>
      <c r="H777" s="16" t="str">
        <f>IF('Input Data'!H777=0,"",'Input Data'!H777)</f>
        <v>3.411</v>
      </c>
      <c r="I777" s="17" t="str">
        <f>IF('Input Data'!I777=0,"",'Input Data'!I777)</f>
        <v>NotUsed</v>
      </c>
    </row>
    <row r="778" spans="1:9" x14ac:dyDescent="0.25">
      <c r="A778" s="4">
        <f>IF('Input Data'!A778="","",'Input Data'!A778-1)</f>
        <v>6</v>
      </c>
      <c r="B778" s="3" t="str">
        <f>IF(A778="","",CONCATENATE(REPT("+",(A778)),'Input Data'!B778))</f>
        <v>++++++Sub Department</v>
      </c>
      <c r="C778" s="3" t="str">
        <f t="shared" si="25"/>
        <v>++++++SubDepartment</v>
      </c>
      <c r="D778" s="3" t="str">
        <f>IF(C778="","",'Input Data'!D778)</f>
        <v>SubDept</v>
      </c>
      <c r="E778" s="3" t="str">
        <f>IF('Input Data'!E778=0,"",'Input Data'!E778)</f>
        <v>0..1</v>
      </c>
      <c r="F778" s="19" t="str">
        <f>IF('Input Data'!F778=0,"",'Input Data'!F778)</f>
        <v>0..1</v>
      </c>
      <c r="G778" s="5" t="str">
        <f t="shared" si="24"/>
        <v>CHILD</v>
      </c>
      <c r="H778" s="16" t="str">
        <f>IF('Input Data'!H778=0,"",'Input Data'!H778)</f>
        <v>3.412</v>
      </c>
      <c r="I778" s="17" t="str">
        <f>IF('Input Data'!I778=0,"",'Input Data'!I778)</f>
        <v>NotUsed</v>
      </c>
    </row>
    <row r="779" spans="1:9" x14ac:dyDescent="0.25">
      <c r="A779" s="4">
        <f>IF('Input Data'!A779="","",'Input Data'!A779-1)</f>
        <v>6</v>
      </c>
      <c r="B779" s="3" t="str">
        <f>IF(A779="","",CONCATENATE(REPT("+",(A779)),'Input Data'!B779))</f>
        <v>++++++Street Name</v>
      </c>
      <c r="C779" s="3" t="str">
        <f t="shared" si="25"/>
        <v>++++++StreetName</v>
      </c>
      <c r="D779" s="3" t="str">
        <f>IF(C779="","",'Input Data'!D779)</f>
        <v>StrtNm</v>
      </c>
      <c r="E779" s="3" t="str">
        <f>IF('Input Data'!E779=0,"",'Input Data'!E779)</f>
        <v>0..1</v>
      </c>
      <c r="F779" s="19" t="str">
        <f>IF('Input Data'!F779=0,"",'Input Data'!F779)</f>
        <v>0..1</v>
      </c>
      <c r="G779" s="5" t="str">
        <f t="shared" si="24"/>
        <v>CHILD</v>
      </c>
      <c r="H779" s="16" t="str">
        <f>IF('Input Data'!H779=0,"",'Input Data'!H779)</f>
        <v>3.413</v>
      </c>
      <c r="I779" s="17" t="str">
        <f>IF('Input Data'!I779=0,"",'Input Data'!I779)</f>
        <v>NotUsed</v>
      </c>
    </row>
    <row r="780" spans="1:9" x14ac:dyDescent="0.25">
      <c r="A780" s="4">
        <f>IF('Input Data'!A780="","",'Input Data'!A780-1)</f>
        <v>6</v>
      </c>
      <c r="B780" s="3" t="str">
        <f>IF(A780="","",CONCATENATE(REPT("+",(A780)),'Input Data'!B780))</f>
        <v>++++++Building Number</v>
      </c>
      <c r="C780" s="3" t="str">
        <f t="shared" si="25"/>
        <v>++++++BuildingNumber</v>
      </c>
      <c r="D780" s="3" t="str">
        <f>IF(C780="","",'Input Data'!D780)</f>
        <v>BldgNb</v>
      </c>
      <c r="E780" s="3" t="str">
        <f>IF('Input Data'!E780=0,"",'Input Data'!E780)</f>
        <v>0..1</v>
      </c>
      <c r="F780" s="19" t="str">
        <f>IF('Input Data'!F780=0,"",'Input Data'!F780)</f>
        <v>0..1</v>
      </c>
      <c r="G780" s="5" t="str">
        <f t="shared" si="24"/>
        <v>CHILD</v>
      </c>
      <c r="H780" s="16" t="str">
        <f>IF('Input Data'!H780=0,"",'Input Data'!H780)</f>
        <v>3.414</v>
      </c>
      <c r="I780" s="17" t="str">
        <f>IF('Input Data'!I780=0,"",'Input Data'!I780)</f>
        <v>NotUsed</v>
      </c>
    </row>
    <row r="781" spans="1:9" x14ac:dyDescent="0.25">
      <c r="A781" s="4">
        <f>IF('Input Data'!A781="","",'Input Data'!A781-1)</f>
        <v>6</v>
      </c>
      <c r="B781" s="3" t="str">
        <f>IF(A781="","",CONCATENATE(REPT("+",(A781)),'Input Data'!B781))</f>
        <v>++++++Post Code</v>
      </c>
      <c r="C781" s="3" t="str">
        <f t="shared" si="25"/>
        <v>++++++PostCode</v>
      </c>
      <c r="D781" s="3" t="str">
        <f>IF(C781="","",'Input Data'!D781)</f>
        <v>PstCd</v>
      </c>
      <c r="E781" s="3" t="str">
        <f>IF('Input Data'!E781=0,"",'Input Data'!E781)</f>
        <v>0..1</v>
      </c>
      <c r="F781" s="19" t="str">
        <f>IF('Input Data'!F781=0,"",'Input Data'!F781)</f>
        <v>0..1</v>
      </c>
      <c r="G781" s="5" t="str">
        <f t="shared" si="24"/>
        <v>CHILD</v>
      </c>
      <c r="H781" s="16" t="str">
        <f>IF('Input Data'!H781=0,"",'Input Data'!H781)</f>
        <v>3.415</v>
      </c>
      <c r="I781" s="17" t="str">
        <f>IF('Input Data'!I781=0,"",'Input Data'!I781)</f>
        <v>NotUsed</v>
      </c>
    </row>
    <row r="782" spans="1:9" x14ac:dyDescent="0.25">
      <c r="A782" s="4">
        <f>IF('Input Data'!A782="","",'Input Data'!A782-1)</f>
        <v>6</v>
      </c>
      <c r="B782" s="3" t="str">
        <f>IF(A782="","",CONCATENATE(REPT("+",(A782)),'Input Data'!B782))</f>
        <v>++++++Town Name</v>
      </c>
      <c r="C782" s="3" t="str">
        <f t="shared" si="25"/>
        <v>++++++TownName</v>
      </c>
      <c r="D782" s="3" t="str">
        <f>IF(C782="","",'Input Data'!D782)</f>
        <v>TwnNm</v>
      </c>
      <c r="E782" s="3" t="str">
        <f>IF('Input Data'!E782=0,"",'Input Data'!E782)</f>
        <v>0..1</v>
      </c>
      <c r="F782" s="19" t="str">
        <f>IF('Input Data'!F782=0,"",'Input Data'!F782)</f>
        <v>0..1</v>
      </c>
      <c r="G782" s="5" t="str">
        <f t="shared" si="24"/>
        <v>CHILD</v>
      </c>
      <c r="H782" s="16" t="str">
        <f>IF('Input Data'!H782=0,"",'Input Data'!H782)</f>
        <v>3.416</v>
      </c>
      <c r="I782" s="17" t="str">
        <f>IF('Input Data'!I782=0,"",'Input Data'!I782)</f>
        <v>NotUsed</v>
      </c>
    </row>
    <row r="783" spans="1:9" x14ac:dyDescent="0.25">
      <c r="A783" s="4">
        <f>IF('Input Data'!A783="","",'Input Data'!A783-1)</f>
        <v>6</v>
      </c>
      <c r="B783" s="3" t="str">
        <f>IF(A783="","",CONCATENATE(REPT("+",(A783)),'Input Data'!B783))</f>
        <v>++++++Country Sub Division</v>
      </c>
      <c r="C783" s="3" t="str">
        <f t="shared" si="25"/>
        <v>++++++CountrySubDivision</v>
      </c>
      <c r="D783" s="3" t="str">
        <f>IF(C783="","",'Input Data'!D783)</f>
        <v>CtrySubDvsn</v>
      </c>
      <c r="E783" s="3" t="str">
        <f>IF('Input Data'!E783=0,"",'Input Data'!E783)</f>
        <v>0..1</v>
      </c>
      <c r="F783" s="19" t="str">
        <f>IF('Input Data'!F783=0,"",'Input Data'!F783)</f>
        <v>0..1</v>
      </c>
      <c r="G783" s="5" t="str">
        <f t="shared" si="24"/>
        <v>CHILD</v>
      </c>
      <c r="H783" s="16" t="str">
        <f>IF('Input Data'!H783=0,"",'Input Data'!H783)</f>
        <v>3.417</v>
      </c>
      <c r="I783" s="17" t="str">
        <f>IF('Input Data'!I783=0,"",'Input Data'!I783)</f>
        <v>NotUsed</v>
      </c>
    </row>
    <row r="784" spans="1:9" x14ac:dyDescent="0.25">
      <c r="A784" s="4">
        <f>IF('Input Data'!A784="","",'Input Data'!A784-1)</f>
        <v>6</v>
      </c>
      <c r="B784" s="3" t="str">
        <f>IF(A784="","",CONCATENATE(REPT("+",(A784)),'Input Data'!B784))</f>
        <v>++++++Country name code</v>
      </c>
      <c r="C784" s="3" t="str">
        <f t="shared" si="25"/>
        <v>++++++Countrynamecode</v>
      </c>
      <c r="D784" s="3" t="str">
        <f>IF(C784="","",'Input Data'!D784)</f>
        <v>Ctry</v>
      </c>
      <c r="E784" s="3" t="str">
        <f>IF('Input Data'!E784=0,"",'Input Data'!E784)</f>
        <v>0..1</v>
      </c>
      <c r="F784" s="19" t="str">
        <f>IF('Input Data'!F784=0,"",'Input Data'!F784)</f>
        <v>0..1</v>
      </c>
      <c r="G784" s="5" t="str">
        <f t="shared" si="24"/>
        <v>CHILD</v>
      </c>
      <c r="H784" s="16" t="str">
        <f>IF('Input Data'!H784=0,"",'Input Data'!H784)</f>
        <v>3.418</v>
      </c>
      <c r="I784" s="17" t="str">
        <f>IF('Input Data'!I784=0,"",'Input Data'!I784)</f>
        <v>NotUsed</v>
      </c>
    </row>
    <row r="785" spans="1:9" x14ac:dyDescent="0.25">
      <c r="A785" s="4">
        <f>IF('Input Data'!A785="","",'Input Data'!A785-1)</f>
        <v>6</v>
      </c>
      <c r="B785" s="3" t="str">
        <f>IF(A785="","",CONCATENATE(REPT("+",(A785)),'Input Data'!B785))</f>
        <v>++++++Country</v>
      </c>
      <c r="C785" s="3" t="str">
        <f t="shared" si="25"/>
        <v>++++++Country</v>
      </c>
      <c r="D785" s="3" t="str">
        <f>IF(C785="","",'Input Data'!D785)</f>
        <v>Ctry</v>
      </c>
      <c r="E785" s="3" t="str">
        <f>IF('Input Data'!E785=0,"",'Input Data'!E785)</f>
        <v>0..1</v>
      </c>
      <c r="F785" s="19" t="str">
        <f>IF('Input Data'!F785=0,"",'Input Data'!F785)</f>
        <v>0..1</v>
      </c>
      <c r="G785" s="5" t="str">
        <f t="shared" si="24"/>
        <v>CHILD</v>
      </c>
      <c r="H785" s="16" t="str">
        <f>IF('Input Data'!H785=0,"",'Input Data'!H785)</f>
        <v>3.418</v>
      </c>
      <c r="I785" s="17" t="str">
        <f>IF('Input Data'!I785=0,"",'Input Data'!I785)</f>
        <v>NotUsed</v>
      </c>
    </row>
    <row r="786" spans="1:9" x14ac:dyDescent="0.25">
      <c r="A786" s="4">
        <f>IF('Input Data'!A786="","",'Input Data'!A786-1)</f>
        <v>6</v>
      </c>
      <c r="B786" s="3" t="str">
        <f>IF(A786="","",CONCATENATE(REPT("+",(A786)),'Input Data'!B786))</f>
        <v>++++++Address Line</v>
      </c>
      <c r="C786" s="3" t="str">
        <f t="shared" si="25"/>
        <v>++++++AddressLine</v>
      </c>
      <c r="D786" s="3" t="str">
        <f>IF(C786="","",'Input Data'!D786)</f>
        <v>AdrLine</v>
      </c>
      <c r="E786" s="3" t="str">
        <f>IF('Input Data'!E786=0,"",'Input Data'!E786)</f>
        <v>0..7</v>
      </c>
      <c r="F786" s="19" t="str">
        <f>IF('Input Data'!F786=0,"",'Input Data'!F786)</f>
        <v>0..7</v>
      </c>
      <c r="G786" s="5" t="str">
        <f t="shared" si="24"/>
        <v>CHILD</v>
      </c>
      <c r="H786" s="16" t="str">
        <f>IF('Input Data'!H786=0,"",'Input Data'!H786)</f>
        <v>3.419</v>
      </c>
      <c r="I786" s="17" t="str">
        <f>IF('Input Data'!I786=0,"",'Input Data'!I786)</f>
        <v>NotUsed</v>
      </c>
    </row>
    <row r="787" spans="1:9" x14ac:dyDescent="0.25">
      <c r="A787" s="4">
        <f>IF('Input Data'!A787="","",'Input Data'!A787-1)</f>
        <v>5</v>
      </c>
      <c r="B787" s="3" t="str">
        <f>IF(A787="","",CONCATENATE(REPT("+",(A787)),'Input Data'!B787))</f>
        <v>+++++Other</v>
      </c>
      <c r="C787" s="3" t="str">
        <f t="shared" si="25"/>
        <v>+++++Other</v>
      </c>
      <c r="D787" s="3" t="str">
        <f>IF(C787="","",'Input Data'!D787)</f>
        <v>Othr</v>
      </c>
      <c r="E787" s="3" t="str">
        <f>IF('Input Data'!E787=0,"",'Input Data'!E787)</f>
        <v>0..1</v>
      </c>
      <c r="F787" s="19" t="str">
        <f>IF('Input Data'!F787=0,"",'Input Data'!F787)</f>
        <v>0..1</v>
      </c>
      <c r="G787" s="5" t="str">
        <f t="shared" si="24"/>
        <v>PARENT</v>
      </c>
      <c r="H787" s="16" t="str">
        <f>IF('Input Data'!H787=0,"",'Input Data'!H787)</f>
        <v>3.420</v>
      </c>
      <c r="I787" s="17" t="str">
        <f>IF('Input Data'!I787=0,"",'Input Data'!I787)</f>
        <v>NotUsed</v>
      </c>
    </row>
    <row r="788" spans="1:9" x14ac:dyDescent="0.25">
      <c r="A788" s="4">
        <f>IF('Input Data'!A788="","",'Input Data'!A788-1)</f>
        <v>6</v>
      </c>
      <c r="B788" s="3" t="str">
        <f>IF(A788="","",CONCATENATE(REPT("+",(A788)),'Input Data'!B788))</f>
        <v>++++++Identification</v>
      </c>
      <c r="C788" s="3" t="str">
        <f t="shared" si="25"/>
        <v>++++++Identification</v>
      </c>
      <c r="D788" s="3" t="str">
        <f>IF(C788="","",'Input Data'!D788)</f>
        <v>Id</v>
      </c>
      <c r="E788" s="3" t="str">
        <f>IF('Input Data'!E788=0,"",'Input Data'!E788)</f>
        <v>1..1</v>
      </c>
      <c r="F788" s="19" t="str">
        <f>IF('Input Data'!F788=0,"",'Input Data'!F788)</f>
        <v>1..1</v>
      </c>
      <c r="G788" s="5" t="str">
        <f t="shared" si="24"/>
        <v>CHILD</v>
      </c>
      <c r="H788" s="16" t="str">
        <f>IF('Input Data'!H788=0,"",'Input Data'!H788)</f>
        <v>3.421</v>
      </c>
      <c r="I788" s="17" t="str">
        <f>IF('Input Data'!I788=0,"",'Input Data'!I788)</f>
        <v>NotUsed</v>
      </c>
    </row>
    <row r="789" spans="1:9" x14ac:dyDescent="0.25">
      <c r="A789" s="4">
        <f>IF('Input Data'!A789="","",'Input Data'!A789-1)</f>
        <v>6</v>
      </c>
      <c r="B789" s="3" t="str">
        <f>IF(A789="","",CONCATENATE(REPT("+",(A789)),'Input Data'!B789))</f>
        <v>++++++Scheme Name</v>
      </c>
      <c r="C789" s="3" t="str">
        <f t="shared" si="25"/>
        <v>++++++SchemeName</v>
      </c>
      <c r="D789" s="3" t="str">
        <f>IF(C789="","",'Input Data'!D789)</f>
        <v>SchmeNm</v>
      </c>
      <c r="E789" s="3" t="str">
        <f>IF('Input Data'!E789=0,"",'Input Data'!E789)</f>
        <v>0..1</v>
      </c>
      <c r="F789" s="19" t="str">
        <f>IF('Input Data'!F789=0,"",'Input Data'!F789)</f>
        <v>0..1</v>
      </c>
      <c r="G789" s="5" t="str">
        <f t="shared" si="24"/>
        <v>PARENT</v>
      </c>
      <c r="H789" s="16" t="str">
        <f>IF('Input Data'!H789=0,"",'Input Data'!H789)</f>
        <v>3.422</v>
      </c>
      <c r="I789" s="17" t="str">
        <f>IF('Input Data'!I789=0,"",'Input Data'!I789)</f>
        <v>NotUsed</v>
      </c>
    </row>
    <row r="790" spans="1:9" x14ac:dyDescent="0.25">
      <c r="A790" s="4">
        <f>IF('Input Data'!A790="","",'Input Data'!A790-1)</f>
        <v>7</v>
      </c>
      <c r="B790" s="3" t="str">
        <f>IF(A790="","",CONCATENATE(REPT("+",(A790)),'Input Data'!B790))</f>
        <v>+++++++Code</v>
      </c>
      <c r="C790" s="3" t="str">
        <f t="shared" si="25"/>
        <v>+++++++Code</v>
      </c>
      <c r="D790" s="3" t="str">
        <f>IF(C790="","",'Input Data'!D790)</f>
        <v>Cd</v>
      </c>
      <c r="E790" s="3" t="str">
        <f>IF('Input Data'!E790=0,"",'Input Data'!E790)</f>
        <v>1..1</v>
      </c>
      <c r="F790" s="19" t="str">
        <f>IF('Input Data'!F790=0,"",'Input Data'!F790)</f>
        <v>1..1</v>
      </c>
      <c r="G790" s="5" t="str">
        <f t="shared" si="24"/>
        <v>CHILD</v>
      </c>
      <c r="H790" s="16" t="str">
        <f>IF('Input Data'!H790=0,"",'Input Data'!H790)</f>
        <v>3.423</v>
      </c>
      <c r="I790" s="17" t="str">
        <f>IF('Input Data'!I790=0,"",'Input Data'!I790)</f>
        <v>NotUsed</v>
      </c>
    </row>
    <row r="791" spans="1:9" x14ac:dyDescent="0.25">
      <c r="A791" s="4">
        <f>IF('Input Data'!A791="","",'Input Data'!A791-1)</f>
        <v>7</v>
      </c>
      <c r="B791" s="3" t="str">
        <f>IF(A791="","",CONCATENATE(REPT("+",(A791)),'Input Data'!B791))</f>
        <v>+++++++Proprietary</v>
      </c>
      <c r="C791" s="3" t="str">
        <f t="shared" si="25"/>
        <v>+++++++Proprietary</v>
      </c>
      <c r="D791" s="3" t="str">
        <f>IF(C791="","",'Input Data'!D791)</f>
        <v>Prtry</v>
      </c>
      <c r="E791" s="3" t="str">
        <f>IF('Input Data'!E791=0,"",'Input Data'!E791)</f>
        <v>1..1</v>
      </c>
      <c r="F791" s="19" t="str">
        <f>IF('Input Data'!F791=0,"",'Input Data'!F791)</f>
        <v>1..1</v>
      </c>
      <c r="G791" s="5" t="str">
        <f t="shared" si="24"/>
        <v>CHILD</v>
      </c>
      <c r="H791" s="16" t="str">
        <f>IF('Input Data'!H791=0,"",'Input Data'!H791)</f>
        <v>3.424</v>
      </c>
      <c r="I791" s="17" t="str">
        <f>IF('Input Data'!I791=0,"",'Input Data'!I791)</f>
        <v>NotUsed</v>
      </c>
    </row>
    <row r="792" spans="1:9" x14ac:dyDescent="0.25">
      <c r="A792" s="4">
        <f>IF('Input Data'!A792="","",'Input Data'!A792-1)</f>
        <v>6</v>
      </c>
      <c r="B792" s="3" t="str">
        <f>IF(A792="","",CONCATENATE(REPT("+",(A792)),'Input Data'!B792))</f>
        <v>++++++Issuer</v>
      </c>
      <c r="C792" s="3" t="str">
        <f t="shared" si="25"/>
        <v>++++++Issuer</v>
      </c>
      <c r="D792" s="3" t="str">
        <f>IF(C792="","",'Input Data'!D792)</f>
        <v>Issr</v>
      </c>
      <c r="E792" s="3" t="str">
        <f>IF('Input Data'!E792=0,"",'Input Data'!E792)</f>
        <v>0..1</v>
      </c>
      <c r="F792" s="19" t="str">
        <f>IF('Input Data'!F792=0,"",'Input Data'!F792)</f>
        <v>0..1</v>
      </c>
      <c r="G792" s="5" t="str">
        <f t="shared" si="24"/>
        <v>CHILD</v>
      </c>
      <c r="H792" s="16" t="str">
        <f>IF('Input Data'!H792=0,"",'Input Data'!H792)</f>
        <v>3.425</v>
      </c>
      <c r="I792" s="17" t="str">
        <f>IF('Input Data'!I792=0,"",'Input Data'!I792)</f>
        <v>NotUsed</v>
      </c>
    </row>
    <row r="793" spans="1:9" x14ac:dyDescent="0.25">
      <c r="A793" s="4">
        <f>IF('Input Data'!A793="","",'Input Data'!A793-1)</f>
        <v>4</v>
      </c>
      <c r="B793" s="3" t="str">
        <f>IF(A793="","",CONCATENATE(REPT("+",(A793)),'Input Data'!B793))</f>
        <v>++++Branch Identification</v>
      </c>
      <c r="C793" s="3" t="str">
        <f t="shared" si="25"/>
        <v>++++BranchIdentification</v>
      </c>
      <c r="D793" s="3" t="str">
        <f>IF(C793="","",'Input Data'!D793)</f>
        <v>BrnchId</v>
      </c>
      <c r="E793" s="3" t="str">
        <f>IF('Input Data'!E793=0,"",'Input Data'!E793)</f>
        <v>0..1</v>
      </c>
      <c r="F793" s="19" t="str">
        <f>IF('Input Data'!F793=0,"",'Input Data'!F793)</f>
        <v>0..1</v>
      </c>
      <c r="G793" s="5" t="str">
        <f t="shared" si="24"/>
        <v>PARENT</v>
      </c>
      <c r="H793" s="16" t="str">
        <f>IF('Input Data'!H793=0,"",'Input Data'!H793)</f>
        <v>3.426</v>
      </c>
      <c r="I793" s="17" t="str">
        <f>IF('Input Data'!I793=0,"",'Input Data'!I793)</f>
        <v>NotUsed</v>
      </c>
    </row>
    <row r="794" spans="1:9" x14ac:dyDescent="0.25">
      <c r="A794" s="4">
        <f>IF('Input Data'!A794="","",'Input Data'!A794-1)</f>
        <v>5</v>
      </c>
      <c r="B794" s="3" t="str">
        <f>IF(A794="","",CONCATENATE(REPT("+",(A794)),'Input Data'!B794))</f>
        <v>+++++Identification</v>
      </c>
      <c r="C794" s="3" t="str">
        <f t="shared" si="25"/>
        <v>+++++Identification</v>
      </c>
      <c r="D794" s="3" t="str">
        <f>IF(C794="","",'Input Data'!D794)</f>
        <v>Id</v>
      </c>
      <c r="E794" s="3" t="str">
        <f>IF('Input Data'!E794=0,"",'Input Data'!E794)</f>
        <v>0..1</v>
      </c>
      <c r="F794" s="19" t="str">
        <f>IF('Input Data'!F794=0,"",'Input Data'!F794)</f>
        <v>0..1</v>
      </c>
      <c r="G794" s="5" t="str">
        <f t="shared" si="24"/>
        <v>CHILD</v>
      </c>
      <c r="H794" s="16" t="str">
        <f>IF('Input Data'!H794=0,"",'Input Data'!H794)</f>
        <v>3.427</v>
      </c>
      <c r="I794" s="17" t="str">
        <f>IF('Input Data'!I794=0,"",'Input Data'!I794)</f>
        <v>NotUsed</v>
      </c>
    </row>
    <row r="795" spans="1:9" x14ac:dyDescent="0.25">
      <c r="A795" s="4">
        <f>IF('Input Data'!A795="","",'Input Data'!A795-1)</f>
        <v>5</v>
      </c>
      <c r="B795" s="3" t="str">
        <f>IF(A795="","",CONCATENATE(REPT("+",(A795)),'Input Data'!B795))</f>
        <v>+++++Name</v>
      </c>
      <c r="C795" s="3" t="str">
        <f t="shared" si="25"/>
        <v>+++++Name</v>
      </c>
      <c r="D795" s="3" t="str">
        <f>IF(C795="","",'Input Data'!D795)</f>
        <v>Nm</v>
      </c>
      <c r="E795" s="3" t="str">
        <f>IF('Input Data'!E795=0,"",'Input Data'!E795)</f>
        <v>0..1</v>
      </c>
      <c r="F795" s="19" t="str">
        <f>IF('Input Data'!F795=0,"",'Input Data'!F795)</f>
        <v>0..1</v>
      </c>
      <c r="G795" s="5" t="str">
        <f t="shared" si="24"/>
        <v>CHILD</v>
      </c>
      <c r="H795" s="16" t="str">
        <f>IF('Input Data'!H795=0,"",'Input Data'!H795)</f>
        <v>3.428</v>
      </c>
      <c r="I795" s="17" t="str">
        <f>IF('Input Data'!I795=0,"",'Input Data'!I795)</f>
        <v>NotUsed</v>
      </c>
    </row>
    <row r="796" spans="1:9" x14ac:dyDescent="0.25">
      <c r="A796" s="4">
        <f>IF('Input Data'!A796="","",'Input Data'!A796-1)</f>
        <v>5</v>
      </c>
      <c r="B796" s="3" t="str">
        <f>IF(A796="","",CONCATENATE(REPT("+",(A796)),'Input Data'!B796))</f>
        <v>+++++Postal Address</v>
      </c>
      <c r="C796" s="3" t="str">
        <f t="shared" si="25"/>
        <v>+++++PostalAddress</v>
      </c>
      <c r="D796" s="3" t="str">
        <f>IF(C796="","",'Input Data'!D796)</f>
        <v>PstlAdr</v>
      </c>
      <c r="E796" s="3" t="str">
        <f>IF('Input Data'!E796=0,"",'Input Data'!E796)</f>
        <v>0..1</v>
      </c>
      <c r="F796" s="19" t="str">
        <f>IF('Input Data'!F796=0,"",'Input Data'!F796)</f>
        <v>0..1</v>
      </c>
      <c r="G796" s="5" t="str">
        <f t="shared" si="24"/>
        <v>PARENT</v>
      </c>
      <c r="H796" s="16" t="str">
        <f>IF('Input Data'!H796=0,"",'Input Data'!H796)</f>
        <v>3.429</v>
      </c>
      <c r="I796" s="17" t="str">
        <f>IF('Input Data'!I796=0,"",'Input Data'!I796)</f>
        <v>NotUsed</v>
      </c>
    </row>
    <row r="797" spans="1:9" x14ac:dyDescent="0.25">
      <c r="A797" s="4">
        <f>IF('Input Data'!A797="","",'Input Data'!A797-1)</f>
        <v>6</v>
      </c>
      <c r="B797" s="3" t="str">
        <f>IF(A797="","",CONCATENATE(REPT("+",(A797)),'Input Data'!B797))</f>
        <v>++++++Address Type</v>
      </c>
      <c r="C797" s="3" t="str">
        <f t="shared" si="25"/>
        <v>++++++AddressType</v>
      </c>
      <c r="D797" s="3" t="str">
        <f>IF(C797="","",'Input Data'!D797)</f>
        <v>AdrTp</v>
      </c>
      <c r="E797" s="3" t="str">
        <f>IF('Input Data'!E797=0,"",'Input Data'!E797)</f>
        <v>0..1</v>
      </c>
      <c r="F797" s="19" t="str">
        <f>IF('Input Data'!F797=0,"",'Input Data'!F797)</f>
        <v>0..1</v>
      </c>
      <c r="G797" s="5" t="str">
        <f t="shared" si="24"/>
        <v>CHILD</v>
      </c>
      <c r="H797" s="16" t="str">
        <f>IF('Input Data'!H797=0,"",'Input Data'!H797)</f>
        <v>3.430</v>
      </c>
      <c r="I797" s="17" t="str">
        <f>IF('Input Data'!I797=0,"",'Input Data'!I797)</f>
        <v>NotUsed</v>
      </c>
    </row>
    <row r="798" spans="1:9" x14ac:dyDescent="0.25">
      <c r="A798" s="4">
        <f>IF('Input Data'!A798="","",'Input Data'!A798-1)</f>
        <v>6</v>
      </c>
      <c r="B798" s="3" t="str">
        <f>IF(A798="","",CONCATENATE(REPT("+",(A798)),'Input Data'!B798))</f>
        <v>++++++Department</v>
      </c>
      <c r="C798" s="3" t="str">
        <f t="shared" si="25"/>
        <v>++++++Department</v>
      </c>
      <c r="D798" s="3" t="str">
        <f>IF(C798="","",'Input Data'!D798)</f>
        <v>Dept</v>
      </c>
      <c r="E798" s="3" t="str">
        <f>IF('Input Data'!E798=0,"",'Input Data'!E798)</f>
        <v>0..1</v>
      </c>
      <c r="F798" s="19" t="str">
        <f>IF('Input Data'!F798=0,"",'Input Data'!F798)</f>
        <v>0..1</v>
      </c>
      <c r="G798" s="5" t="str">
        <f t="shared" si="24"/>
        <v>CHILD</v>
      </c>
      <c r="H798" s="16" t="str">
        <f>IF('Input Data'!H798=0,"",'Input Data'!H798)</f>
        <v>3.431</v>
      </c>
      <c r="I798" s="17" t="str">
        <f>IF('Input Data'!I798=0,"",'Input Data'!I798)</f>
        <v>NotUsed</v>
      </c>
    </row>
    <row r="799" spans="1:9" x14ac:dyDescent="0.25">
      <c r="A799" s="4">
        <f>IF('Input Data'!A799="","",'Input Data'!A799-1)</f>
        <v>6</v>
      </c>
      <c r="B799" s="3" t="str">
        <f>IF(A799="","",CONCATENATE(REPT("+",(A799)),'Input Data'!B799))</f>
        <v>++++++Sub Department</v>
      </c>
      <c r="C799" s="3" t="str">
        <f t="shared" si="25"/>
        <v>++++++SubDepartment</v>
      </c>
      <c r="D799" s="3" t="str">
        <f>IF(C799="","",'Input Data'!D799)</f>
        <v>SubDept</v>
      </c>
      <c r="E799" s="3" t="str">
        <f>IF('Input Data'!E799=0,"",'Input Data'!E799)</f>
        <v>0..1</v>
      </c>
      <c r="F799" s="19" t="str">
        <f>IF('Input Data'!F799=0,"",'Input Data'!F799)</f>
        <v>0..1</v>
      </c>
      <c r="G799" s="5" t="str">
        <f t="shared" si="24"/>
        <v>CHILD</v>
      </c>
      <c r="H799" s="16" t="str">
        <f>IF('Input Data'!H799=0,"",'Input Data'!H799)</f>
        <v>3.432</v>
      </c>
      <c r="I799" s="17" t="str">
        <f>IF('Input Data'!I799=0,"",'Input Data'!I799)</f>
        <v>NotUsed</v>
      </c>
    </row>
    <row r="800" spans="1:9" x14ac:dyDescent="0.25">
      <c r="A800" s="4">
        <f>IF('Input Data'!A800="","",'Input Data'!A800-1)</f>
        <v>6</v>
      </c>
      <c r="B800" s="3" t="str">
        <f>IF(A800="","",CONCATENATE(REPT("+",(A800)),'Input Data'!B800))</f>
        <v>++++++Street Name</v>
      </c>
      <c r="C800" s="3" t="str">
        <f t="shared" si="25"/>
        <v>++++++StreetName</v>
      </c>
      <c r="D800" s="3" t="str">
        <f>IF(C800="","",'Input Data'!D800)</f>
        <v>StrtNm</v>
      </c>
      <c r="E800" s="3" t="str">
        <f>IF('Input Data'!E800=0,"",'Input Data'!E800)</f>
        <v>0..1</v>
      </c>
      <c r="F800" s="19" t="str">
        <f>IF('Input Data'!F800=0,"",'Input Data'!F800)</f>
        <v>0..1</v>
      </c>
      <c r="G800" s="5" t="str">
        <f t="shared" si="24"/>
        <v>CHILD</v>
      </c>
      <c r="H800" s="16" t="str">
        <f>IF('Input Data'!H800=0,"",'Input Data'!H800)</f>
        <v>3.433</v>
      </c>
      <c r="I800" s="17" t="str">
        <f>IF('Input Data'!I800=0,"",'Input Data'!I800)</f>
        <v>NotUsed</v>
      </c>
    </row>
    <row r="801" spans="1:9" x14ac:dyDescent="0.25">
      <c r="A801" s="4">
        <f>IF('Input Data'!A801="","",'Input Data'!A801-1)</f>
        <v>6</v>
      </c>
      <c r="B801" s="3" t="str">
        <f>IF(A801="","",CONCATENATE(REPT("+",(A801)),'Input Data'!B801))</f>
        <v>++++++Building Number</v>
      </c>
      <c r="C801" s="3" t="str">
        <f t="shared" si="25"/>
        <v>++++++BuildingNumber</v>
      </c>
      <c r="D801" s="3" t="str">
        <f>IF(C801="","",'Input Data'!D801)</f>
        <v>BldgNb</v>
      </c>
      <c r="E801" s="3" t="str">
        <f>IF('Input Data'!E801=0,"",'Input Data'!E801)</f>
        <v>0..1</v>
      </c>
      <c r="F801" s="19" t="str">
        <f>IF('Input Data'!F801=0,"",'Input Data'!F801)</f>
        <v>0..1</v>
      </c>
      <c r="G801" s="5" t="str">
        <f t="shared" si="24"/>
        <v>CHILD</v>
      </c>
      <c r="H801" s="16" t="str">
        <f>IF('Input Data'!H801=0,"",'Input Data'!H801)</f>
        <v>3.434</v>
      </c>
      <c r="I801" s="17" t="str">
        <f>IF('Input Data'!I801=0,"",'Input Data'!I801)</f>
        <v>NotUsed</v>
      </c>
    </row>
    <row r="802" spans="1:9" x14ac:dyDescent="0.25">
      <c r="A802" s="4">
        <f>IF('Input Data'!A802="","",'Input Data'!A802-1)</f>
        <v>6</v>
      </c>
      <c r="B802" s="3" t="str">
        <f>IF(A802="","",CONCATENATE(REPT("+",(A802)),'Input Data'!B802))</f>
        <v>++++++Post Code</v>
      </c>
      <c r="C802" s="3" t="str">
        <f t="shared" si="25"/>
        <v>++++++PostCode</v>
      </c>
      <c r="D802" s="3" t="str">
        <f>IF(C802="","",'Input Data'!D802)</f>
        <v>PstCd</v>
      </c>
      <c r="E802" s="3" t="str">
        <f>IF('Input Data'!E802=0,"",'Input Data'!E802)</f>
        <v>0..1</v>
      </c>
      <c r="F802" s="19" t="str">
        <f>IF('Input Data'!F802=0,"",'Input Data'!F802)</f>
        <v>0..1</v>
      </c>
      <c r="G802" s="5" t="str">
        <f t="shared" si="24"/>
        <v>CHILD</v>
      </c>
      <c r="H802" s="16" t="str">
        <f>IF('Input Data'!H802=0,"",'Input Data'!H802)</f>
        <v>3.435</v>
      </c>
      <c r="I802" s="17" t="str">
        <f>IF('Input Data'!I802=0,"",'Input Data'!I802)</f>
        <v>NotUsed</v>
      </c>
    </row>
    <row r="803" spans="1:9" x14ac:dyDescent="0.25">
      <c r="A803" s="4">
        <f>IF('Input Data'!A803="","",'Input Data'!A803-1)</f>
        <v>6</v>
      </c>
      <c r="B803" s="3" t="str">
        <f>IF(A803="","",CONCATENATE(REPT("+",(A803)),'Input Data'!B803))</f>
        <v>++++++Town Name</v>
      </c>
      <c r="C803" s="3" t="str">
        <f t="shared" si="25"/>
        <v>++++++TownName</v>
      </c>
      <c r="D803" s="3" t="str">
        <f>IF(C803="","",'Input Data'!D803)</f>
        <v>TwnNm</v>
      </c>
      <c r="E803" s="3" t="str">
        <f>IF('Input Data'!E803=0,"",'Input Data'!E803)</f>
        <v>0..1</v>
      </c>
      <c r="F803" s="19" t="str">
        <f>IF('Input Data'!F803=0,"",'Input Data'!F803)</f>
        <v>0..1</v>
      </c>
      <c r="G803" s="5" t="str">
        <f t="shared" si="24"/>
        <v>CHILD</v>
      </c>
      <c r="H803" s="16" t="str">
        <f>IF('Input Data'!H803=0,"",'Input Data'!H803)</f>
        <v>3.436</v>
      </c>
      <c r="I803" s="17" t="str">
        <f>IF('Input Data'!I803=0,"",'Input Data'!I803)</f>
        <v>NotUsed</v>
      </c>
    </row>
    <row r="804" spans="1:9" x14ac:dyDescent="0.25">
      <c r="A804" s="4">
        <f>IF('Input Data'!A804="","",'Input Data'!A804-1)</f>
        <v>6</v>
      </c>
      <c r="B804" s="3" t="str">
        <f>IF(A804="","",CONCATENATE(REPT("+",(A804)),'Input Data'!B804))</f>
        <v>++++++Country Sub Division</v>
      </c>
      <c r="C804" s="3" t="str">
        <f t="shared" si="25"/>
        <v>++++++CountrySubDivision</v>
      </c>
      <c r="D804" s="3" t="str">
        <f>IF(C804="","",'Input Data'!D804)</f>
        <v>CtrySubDvsn</v>
      </c>
      <c r="E804" s="3" t="str">
        <f>IF('Input Data'!E804=0,"",'Input Data'!E804)</f>
        <v>0..1</v>
      </c>
      <c r="F804" s="19" t="str">
        <f>IF('Input Data'!F804=0,"",'Input Data'!F804)</f>
        <v>0..1</v>
      </c>
      <c r="G804" s="5" t="str">
        <f t="shared" si="24"/>
        <v>CHILD</v>
      </c>
      <c r="H804" s="16" t="str">
        <f>IF('Input Data'!H804=0,"",'Input Data'!H804)</f>
        <v>3.437</v>
      </c>
      <c r="I804" s="17" t="str">
        <f>IF('Input Data'!I804=0,"",'Input Data'!I804)</f>
        <v>NotUsed</v>
      </c>
    </row>
    <row r="805" spans="1:9" x14ac:dyDescent="0.25">
      <c r="A805" s="4">
        <f>IF('Input Data'!A805="","",'Input Data'!A805-1)</f>
        <v>6</v>
      </c>
      <c r="B805" s="3" t="str">
        <f>IF(A805="","",CONCATENATE(REPT("+",(A805)),'Input Data'!B805))</f>
        <v>++++++Country name code</v>
      </c>
      <c r="C805" s="3" t="str">
        <f t="shared" si="25"/>
        <v>++++++Countrynamecode</v>
      </c>
      <c r="D805" s="3" t="str">
        <f>IF(C805="","",'Input Data'!D805)</f>
        <v>Ctry</v>
      </c>
      <c r="E805" s="3" t="str">
        <f>IF('Input Data'!E805=0,"",'Input Data'!E805)</f>
        <v>0..1</v>
      </c>
      <c r="F805" s="19" t="str">
        <f>IF('Input Data'!F805=0,"",'Input Data'!F805)</f>
        <v>0..1</v>
      </c>
      <c r="G805" s="5" t="str">
        <f t="shared" si="24"/>
        <v>CHILD</v>
      </c>
      <c r="H805" s="16" t="str">
        <f>IF('Input Data'!H805=0,"",'Input Data'!H805)</f>
        <v>3.438</v>
      </c>
      <c r="I805" s="17" t="str">
        <f>IF('Input Data'!I805=0,"",'Input Data'!I805)</f>
        <v>NotUsed</v>
      </c>
    </row>
    <row r="806" spans="1:9" x14ac:dyDescent="0.25">
      <c r="A806" s="4">
        <f>IF('Input Data'!A806="","",'Input Data'!A806-1)</f>
        <v>6</v>
      </c>
      <c r="B806" s="3" t="str">
        <f>IF(A806="","",CONCATENATE(REPT("+",(A806)),'Input Data'!B806))</f>
        <v>++++++Country</v>
      </c>
      <c r="C806" s="3" t="str">
        <f t="shared" si="25"/>
        <v>++++++Country</v>
      </c>
      <c r="D806" s="3" t="str">
        <f>IF(C806="","",'Input Data'!D806)</f>
        <v>Ctry</v>
      </c>
      <c r="E806" s="3" t="str">
        <f>IF('Input Data'!E806=0,"",'Input Data'!E806)</f>
        <v>0..1</v>
      </c>
      <c r="F806" s="19" t="str">
        <f>IF('Input Data'!F806=0,"",'Input Data'!F806)</f>
        <v>0..1</v>
      </c>
      <c r="G806" s="5" t="str">
        <f t="shared" ref="G806:G869" si="26">IF(A806="","",IF(OR(A806=A807,A806&gt;A807),"CHILD","PARENT"))</f>
        <v>CHILD</v>
      </c>
      <c r="H806" s="16" t="str">
        <f>IF('Input Data'!H806=0,"",'Input Data'!H806)</f>
        <v>3.438</v>
      </c>
      <c r="I806" s="17" t="str">
        <f>IF('Input Data'!I806=0,"",'Input Data'!I806)</f>
        <v>NotUsed</v>
      </c>
    </row>
    <row r="807" spans="1:9" x14ac:dyDescent="0.25">
      <c r="A807" s="4">
        <f>IF('Input Data'!A807="","",'Input Data'!A807-1)</f>
        <v>6</v>
      </c>
      <c r="B807" s="3" t="str">
        <f>IF(A807="","",CONCATENATE(REPT("+",(A807)),'Input Data'!B807))</f>
        <v>++++++Address Line</v>
      </c>
      <c r="C807" s="3" t="str">
        <f t="shared" si="25"/>
        <v>++++++AddressLine</v>
      </c>
      <c r="D807" s="3" t="str">
        <f>IF(C807="","",'Input Data'!D807)</f>
        <v>AdrLine</v>
      </c>
      <c r="E807" s="3" t="str">
        <f>IF('Input Data'!E807=0,"",'Input Data'!E807)</f>
        <v>0..7</v>
      </c>
      <c r="F807" s="19" t="str">
        <f>IF('Input Data'!F807=0,"",'Input Data'!F807)</f>
        <v>0..7</v>
      </c>
      <c r="G807" s="5" t="str">
        <f t="shared" si="26"/>
        <v>CHILD</v>
      </c>
      <c r="H807" s="16" t="str">
        <f>IF('Input Data'!H807=0,"",'Input Data'!H807)</f>
        <v>3.439</v>
      </c>
      <c r="I807" s="17" t="str">
        <f>IF('Input Data'!I807=0,"",'Input Data'!I807)</f>
        <v>NotUsed</v>
      </c>
    </row>
    <row r="808" spans="1:9" x14ac:dyDescent="0.25">
      <c r="A808" s="4">
        <f>IF('Input Data'!A808="","",'Input Data'!A808-1)</f>
        <v>3</v>
      </c>
      <c r="B808" s="3" t="str">
        <f>IF(A808="","",CONCATENATE(REPT("+",(A808)),'Input Data'!B808))</f>
        <v>+++Previous Instructing Agent 1</v>
      </c>
      <c r="C808" s="3" t="str">
        <f t="shared" si="25"/>
        <v>+++PreviousInstructingAgent1</v>
      </c>
      <c r="D808" s="3" t="str">
        <f>IF(C808="","",'Input Data'!D808)</f>
        <v>PrvsInstgAgt1</v>
      </c>
      <c r="E808" s="3" t="str">
        <f>IF('Input Data'!E808=0,"",'Input Data'!E808)</f>
        <v>0..1</v>
      </c>
      <c r="F808" s="19" t="str">
        <f>IF('Input Data'!F808=0,"",'Input Data'!F808)</f>
        <v>0..1</v>
      </c>
      <c r="G808" s="5" t="str">
        <f t="shared" si="26"/>
        <v>PARENT</v>
      </c>
      <c r="H808" s="16" t="str">
        <f>IF('Input Data'!H808=0,"",'Input Data'!H808)</f>
        <v>3.440</v>
      </c>
      <c r="I808" s="17" t="str">
        <f>IF('Input Data'!I808=0,"",'Input Data'!I808)</f>
        <v>Used</v>
      </c>
    </row>
    <row r="809" spans="1:9" x14ac:dyDescent="0.25">
      <c r="A809" s="4">
        <f>IF('Input Data'!A809="","",'Input Data'!A809-1)</f>
        <v>4</v>
      </c>
      <c r="B809" s="3" t="str">
        <f>IF(A809="","",CONCATENATE(REPT("+",(A809)),'Input Data'!B809))</f>
        <v>++++Financial Institution Identification</v>
      </c>
      <c r="C809" s="3" t="str">
        <f t="shared" si="25"/>
        <v>++++FinancialInstitutionIdentification</v>
      </c>
      <c r="D809" s="3" t="str">
        <f>IF(C809="","",'Input Data'!D809)</f>
        <v>FinInstnId</v>
      </c>
      <c r="E809" s="3" t="str">
        <f>IF('Input Data'!E809=0,"",'Input Data'!E809)</f>
        <v>1..1</v>
      </c>
      <c r="F809" s="19" t="str">
        <f>IF('Input Data'!F809=0,"",'Input Data'!F809)</f>
        <v>1..1</v>
      </c>
      <c r="G809" s="5" t="str">
        <f t="shared" si="26"/>
        <v>PARENT</v>
      </c>
      <c r="H809" s="16" t="str">
        <f>IF('Input Data'!H809=0,"",'Input Data'!H809)</f>
        <v>3.441</v>
      </c>
      <c r="I809" s="17" t="str">
        <f>IF('Input Data'!I809=0,"",'Input Data'!I809)</f>
        <v>Used</v>
      </c>
    </row>
    <row r="810" spans="1:9" x14ac:dyDescent="0.25">
      <c r="A810" s="4">
        <f>IF('Input Data'!A810="","",'Input Data'!A810-1)</f>
        <v>5</v>
      </c>
      <c r="B810" s="3" t="str">
        <f>IF(A810="","",CONCATENATE(REPT("+",(A810)),'Input Data'!B810))</f>
        <v>+++++BICFI</v>
      </c>
      <c r="C810" s="3" t="str">
        <f t="shared" si="25"/>
        <v>+++++BICFI</v>
      </c>
      <c r="D810" s="3" t="str">
        <f>IF(C810="","",'Input Data'!D810)</f>
        <v>BICFI</v>
      </c>
      <c r="E810" s="3" t="str">
        <f>IF('Input Data'!E810=0,"",'Input Data'!E810)</f>
        <v>0..1</v>
      </c>
      <c r="F810" s="19" t="str">
        <f>IF('Input Data'!F810=0,"",'Input Data'!F810)</f>
        <v>0..1</v>
      </c>
      <c r="G810" s="5" t="str">
        <f t="shared" si="26"/>
        <v>CHILD</v>
      </c>
      <c r="H810" s="16" t="str">
        <f>IF('Input Data'!H810=0,"",'Input Data'!H810)</f>
        <v>3.442</v>
      </c>
      <c r="I810" s="17" t="str">
        <f>IF('Input Data'!I810=0,"",'Input Data'!I810)</f>
        <v>Used</v>
      </c>
    </row>
    <row r="811" spans="1:9" x14ac:dyDescent="0.25">
      <c r="A811" s="4">
        <f>IF('Input Data'!A811="","",'Input Data'!A811-1)</f>
        <v>5</v>
      </c>
      <c r="B811" s="3" t="str">
        <f>IF(A811="","",CONCATENATE(REPT("+",(A811)),'Input Data'!B811))</f>
        <v>+++++Clearing System Member Identification</v>
      </c>
      <c r="C811" s="3" t="str">
        <f t="shared" si="25"/>
        <v>+++++ClearingSystemMemberIdentification</v>
      </c>
      <c r="D811" s="3" t="str">
        <f>IF(C811="","",'Input Data'!D811)</f>
        <v>ClrSysMmbId</v>
      </c>
      <c r="E811" s="3" t="str">
        <f>IF('Input Data'!E811=0,"",'Input Data'!E811)</f>
        <v>0..1</v>
      </c>
      <c r="F811" s="19" t="str">
        <f>IF('Input Data'!F811=0,"",'Input Data'!F811)</f>
        <v>0..1</v>
      </c>
      <c r="G811" s="5" t="str">
        <f t="shared" si="26"/>
        <v>PARENT</v>
      </c>
      <c r="H811" s="16" t="str">
        <f>IF('Input Data'!H811=0,"",'Input Data'!H811)</f>
        <v>3.443</v>
      </c>
      <c r="I811" s="17" t="str">
        <f>IF('Input Data'!I811=0,"",'Input Data'!I811)</f>
        <v>Used</v>
      </c>
    </row>
    <row r="812" spans="1:9" x14ac:dyDescent="0.25">
      <c r="A812" s="4">
        <f>IF('Input Data'!A812="","",'Input Data'!A812-1)</f>
        <v>6</v>
      </c>
      <c r="B812" s="3" t="str">
        <f>IF(A812="","",CONCATENATE(REPT("+",(A812)),'Input Data'!B812))</f>
        <v>++++++Clearing System Identification</v>
      </c>
      <c r="C812" s="3" t="str">
        <f t="shared" si="25"/>
        <v>++++++ClearingSystemIdentification</v>
      </c>
      <c r="D812" s="3" t="str">
        <f>IF(C812="","",'Input Data'!D812)</f>
        <v>ClrSysId</v>
      </c>
      <c r="E812" s="3" t="str">
        <f>IF('Input Data'!E812=0,"",'Input Data'!E812)</f>
        <v>0..1</v>
      </c>
      <c r="F812" s="19" t="str">
        <f>IF('Input Data'!F812=0,"",'Input Data'!F812)</f>
        <v>0..1</v>
      </c>
      <c r="G812" s="5" t="str">
        <f t="shared" si="26"/>
        <v>PARENT</v>
      </c>
      <c r="H812" s="16" t="str">
        <f>IF('Input Data'!H812=0,"",'Input Data'!H812)</f>
        <v>3.444</v>
      </c>
      <c r="I812" s="17" t="str">
        <f>IF('Input Data'!I812=0,"",'Input Data'!I812)</f>
        <v>Used</v>
      </c>
    </row>
    <row r="813" spans="1:9" x14ac:dyDescent="0.25">
      <c r="A813" s="4">
        <f>IF('Input Data'!A813="","",'Input Data'!A813-1)</f>
        <v>7</v>
      </c>
      <c r="B813" s="3" t="str">
        <f>IF(A813="","",CONCATENATE(REPT("+",(A813)),'Input Data'!B813))</f>
        <v>+++++++Code</v>
      </c>
      <c r="C813" s="3" t="str">
        <f t="shared" si="25"/>
        <v>+++++++Code</v>
      </c>
      <c r="D813" s="3" t="str">
        <f>IF(C813="","",'Input Data'!D813)</f>
        <v>Cd</v>
      </c>
      <c r="E813" s="3" t="str">
        <f>IF('Input Data'!E813=0,"",'Input Data'!E813)</f>
        <v>1..1</v>
      </c>
      <c r="F813" s="19" t="str">
        <f>IF('Input Data'!F813=0,"",'Input Data'!F813)</f>
        <v>1..1</v>
      </c>
      <c r="G813" s="5" t="str">
        <f t="shared" si="26"/>
        <v>CHILD</v>
      </c>
      <c r="H813" s="16" t="str">
        <f>IF('Input Data'!H813=0,"",'Input Data'!H813)</f>
        <v>3.445</v>
      </c>
      <c r="I813" s="17" t="str">
        <f>IF('Input Data'!I813=0,"",'Input Data'!I813)</f>
        <v>Used</v>
      </c>
    </row>
    <row r="814" spans="1:9" x14ac:dyDescent="0.25">
      <c r="A814" s="4">
        <f>IF('Input Data'!A814="","",'Input Data'!A814-1)</f>
        <v>7</v>
      </c>
      <c r="B814" s="3" t="str">
        <f>IF(A814="","",CONCATENATE(REPT("+",(A814)),'Input Data'!B814))</f>
        <v>+++++++Proprietary</v>
      </c>
      <c r="C814" s="3" t="str">
        <f t="shared" si="25"/>
        <v>+++++++Proprietary</v>
      </c>
      <c r="D814" s="3" t="str">
        <f>IF(C814="","",'Input Data'!D814)</f>
        <v>Prtry</v>
      </c>
      <c r="E814" s="3" t="str">
        <f>IF('Input Data'!E814=0,"",'Input Data'!E814)</f>
        <v>1..1</v>
      </c>
      <c r="F814" s="19" t="str">
        <f>IF('Input Data'!F814=0,"",'Input Data'!F814)</f>
        <v>1..1</v>
      </c>
      <c r="G814" s="5" t="str">
        <f t="shared" si="26"/>
        <v>CHILD</v>
      </c>
      <c r="H814" s="16" t="str">
        <f>IF('Input Data'!H814=0,"",'Input Data'!H814)</f>
        <v>3.446</v>
      </c>
      <c r="I814" s="17" t="str">
        <f>IF('Input Data'!I814=0,"",'Input Data'!I814)</f>
        <v>NotUsed</v>
      </c>
    </row>
    <row r="815" spans="1:9" x14ac:dyDescent="0.25">
      <c r="A815" s="4">
        <f>IF('Input Data'!A815="","",'Input Data'!A815-1)</f>
        <v>6</v>
      </c>
      <c r="B815" s="3" t="str">
        <f>IF(A815="","",CONCATENATE(REPT("+",(A815)),'Input Data'!B815))</f>
        <v>++++++Member Identification</v>
      </c>
      <c r="C815" s="3" t="str">
        <f t="shared" si="25"/>
        <v>++++++MemberIdentification</v>
      </c>
      <c r="D815" s="3" t="str">
        <f>IF(C815="","",'Input Data'!D815)</f>
        <v>MmbId</v>
      </c>
      <c r="E815" s="3" t="str">
        <f>IF('Input Data'!E815=0,"",'Input Data'!E815)</f>
        <v>1..1</v>
      </c>
      <c r="F815" s="19" t="str">
        <f>IF('Input Data'!F815=0,"",'Input Data'!F815)</f>
        <v>1..1</v>
      </c>
      <c r="G815" s="5" t="str">
        <f t="shared" si="26"/>
        <v>CHILD</v>
      </c>
      <c r="H815" s="16" t="str">
        <f>IF('Input Data'!H815=0,"",'Input Data'!H815)</f>
        <v>3.447</v>
      </c>
      <c r="I815" s="17" t="str">
        <f>IF('Input Data'!I815=0,"",'Input Data'!I815)</f>
        <v>Used</v>
      </c>
    </row>
    <row r="816" spans="1:9" x14ac:dyDescent="0.25">
      <c r="A816" s="4">
        <f>IF('Input Data'!A816="","",'Input Data'!A816-1)</f>
        <v>5</v>
      </c>
      <c r="B816" s="3" t="str">
        <f>IF(A816="","",CONCATENATE(REPT("+",(A816)),'Input Data'!B816))</f>
        <v>+++++Name</v>
      </c>
      <c r="C816" s="3" t="str">
        <f t="shared" si="25"/>
        <v>+++++Name</v>
      </c>
      <c r="D816" s="3" t="str">
        <f>IF(C816="","",'Input Data'!D816)</f>
        <v>Nm</v>
      </c>
      <c r="E816" s="3" t="str">
        <f>IF('Input Data'!E816=0,"",'Input Data'!E816)</f>
        <v>0..1</v>
      </c>
      <c r="F816" s="19" t="str">
        <f>IF('Input Data'!F816=0,"",'Input Data'!F816)</f>
        <v>0..1</v>
      </c>
      <c r="G816" s="5" t="str">
        <f t="shared" si="26"/>
        <v>CHILD</v>
      </c>
      <c r="H816" s="16" t="str">
        <f>IF('Input Data'!H816=0,"",'Input Data'!H816)</f>
        <v>3.448</v>
      </c>
      <c r="I816" s="17" t="str">
        <f>IF('Input Data'!I816=0,"",'Input Data'!I816)</f>
        <v>NotUsed</v>
      </c>
    </row>
    <row r="817" spans="1:9" x14ac:dyDescent="0.25">
      <c r="A817" s="4">
        <f>IF('Input Data'!A817="","",'Input Data'!A817-1)</f>
        <v>5</v>
      </c>
      <c r="B817" s="3" t="str">
        <f>IF(A817="","",CONCATENATE(REPT("+",(A817)),'Input Data'!B817))</f>
        <v>+++++Postal Address</v>
      </c>
      <c r="C817" s="3" t="str">
        <f t="shared" si="25"/>
        <v>+++++PostalAddress</v>
      </c>
      <c r="D817" s="3" t="str">
        <f>IF(C817="","",'Input Data'!D817)</f>
        <v>PstlAdr</v>
      </c>
      <c r="E817" s="3" t="str">
        <f>IF('Input Data'!E817=0,"",'Input Data'!E817)</f>
        <v>0..1</v>
      </c>
      <c r="F817" s="19" t="str">
        <f>IF('Input Data'!F817=0,"",'Input Data'!F817)</f>
        <v>0..1</v>
      </c>
      <c r="G817" s="5" t="str">
        <f t="shared" si="26"/>
        <v>PARENT</v>
      </c>
      <c r="H817" s="16" t="str">
        <f>IF('Input Data'!H817=0,"",'Input Data'!H817)</f>
        <v>3.449</v>
      </c>
      <c r="I817" s="17" t="str">
        <f>IF('Input Data'!I817=0,"",'Input Data'!I817)</f>
        <v>NotUsed</v>
      </c>
    </row>
    <row r="818" spans="1:9" x14ac:dyDescent="0.25">
      <c r="A818" s="4">
        <f>IF('Input Data'!A818="","",'Input Data'!A818-1)</f>
        <v>6</v>
      </c>
      <c r="B818" s="3" t="str">
        <f>IF(A818="","",CONCATENATE(REPT("+",(A818)),'Input Data'!B818))</f>
        <v>++++++Address Type</v>
      </c>
      <c r="C818" s="3" t="str">
        <f t="shared" si="25"/>
        <v>++++++AddressType</v>
      </c>
      <c r="D818" s="3" t="str">
        <f>IF(C818="","",'Input Data'!D818)</f>
        <v>AdrTp</v>
      </c>
      <c r="E818" s="3" t="str">
        <f>IF('Input Data'!E818=0,"",'Input Data'!E818)</f>
        <v>0..1</v>
      </c>
      <c r="F818" s="19" t="str">
        <f>IF('Input Data'!F818=0,"",'Input Data'!F818)</f>
        <v>0..1</v>
      </c>
      <c r="G818" s="5" t="str">
        <f t="shared" si="26"/>
        <v>CHILD</v>
      </c>
      <c r="H818" s="16" t="str">
        <f>IF('Input Data'!H818=0,"",'Input Data'!H818)</f>
        <v>3.450</v>
      </c>
      <c r="I818" s="17" t="str">
        <f>IF('Input Data'!I818=0,"",'Input Data'!I818)</f>
        <v>NotUsed</v>
      </c>
    </row>
    <row r="819" spans="1:9" x14ac:dyDescent="0.25">
      <c r="A819" s="4">
        <f>IF('Input Data'!A819="","",'Input Data'!A819-1)</f>
        <v>6</v>
      </c>
      <c r="B819" s="3" t="str">
        <f>IF(A819="","",CONCATENATE(REPT("+",(A819)),'Input Data'!B819))</f>
        <v>++++++Department</v>
      </c>
      <c r="C819" s="3" t="str">
        <f t="shared" si="25"/>
        <v>++++++Department</v>
      </c>
      <c r="D819" s="3" t="str">
        <f>IF(C819="","",'Input Data'!D819)</f>
        <v>Dept</v>
      </c>
      <c r="E819" s="3" t="str">
        <f>IF('Input Data'!E819=0,"",'Input Data'!E819)</f>
        <v>0..1</v>
      </c>
      <c r="F819" s="19" t="str">
        <f>IF('Input Data'!F819=0,"",'Input Data'!F819)</f>
        <v>0..1</v>
      </c>
      <c r="G819" s="5" t="str">
        <f t="shared" si="26"/>
        <v>CHILD</v>
      </c>
      <c r="H819" s="16" t="str">
        <f>IF('Input Data'!H819=0,"",'Input Data'!H819)</f>
        <v>3.451</v>
      </c>
      <c r="I819" s="17" t="str">
        <f>IF('Input Data'!I819=0,"",'Input Data'!I819)</f>
        <v>NotUsed</v>
      </c>
    </row>
    <row r="820" spans="1:9" x14ac:dyDescent="0.25">
      <c r="A820" s="4">
        <f>IF('Input Data'!A820="","",'Input Data'!A820-1)</f>
        <v>6</v>
      </c>
      <c r="B820" s="3" t="str">
        <f>IF(A820="","",CONCATENATE(REPT("+",(A820)),'Input Data'!B820))</f>
        <v>++++++Sub Department</v>
      </c>
      <c r="C820" s="3" t="str">
        <f t="shared" si="25"/>
        <v>++++++SubDepartment</v>
      </c>
      <c r="D820" s="3" t="str">
        <f>IF(C820="","",'Input Data'!D820)</f>
        <v>SubDept</v>
      </c>
      <c r="E820" s="3" t="str">
        <f>IF('Input Data'!E820=0,"",'Input Data'!E820)</f>
        <v>0..1</v>
      </c>
      <c r="F820" s="19" t="str">
        <f>IF('Input Data'!F820=0,"",'Input Data'!F820)</f>
        <v>0..1</v>
      </c>
      <c r="G820" s="5" t="str">
        <f t="shared" si="26"/>
        <v>CHILD</v>
      </c>
      <c r="H820" s="16" t="str">
        <f>IF('Input Data'!H820=0,"",'Input Data'!H820)</f>
        <v>3.452</v>
      </c>
      <c r="I820" s="17" t="str">
        <f>IF('Input Data'!I820=0,"",'Input Data'!I820)</f>
        <v>NotUsed</v>
      </c>
    </row>
    <row r="821" spans="1:9" x14ac:dyDescent="0.25">
      <c r="A821" s="4">
        <f>IF('Input Data'!A821="","",'Input Data'!A821-1)</f>
        <v>6</v>
      </c>
      <c r="B821" s="3" t="str">
        <f>IF(A821="","",CONCATENATE(REPT("+",(A821)),'Input Data'!B821))</f>
        <v>++++++Street Name</v>
      </c>
      <c r="C821" s="3" t="str">
        <f t="shared" si="25"/>
        <v>++++++StreetName</v>
      </c>
      <c r="D821" s="3" t="str">
        <f>IF(C821="","",'Input Data'!D821)</f>
        <v>StrtNm</v>
      </c>
      <c r="E821" s="3" t="str">
        <f>IF('Input Data'!E821=0,"",'Input Data'!E821)</f>
        <v>0..1</v>
      </c>
      <c r="F821" s="19" t="str">
        <f>IF('Input Data'!F821=0,"",'Input Data'!F821)</f>
        <v>0..1</v>
      </c>
      <c r="G821" s="5" t="str">
        <f t="shared" si="26"/>
        <v>CHILD</v>
      </c>
      <c r="H821" s="16" t="str">
        <f>IF('Input Data'!H821=0,"",'Input Data'!H821)</f>
        <v>3.453</v>
      </c>
      <c r="I821" s="17" t="str">
        <f>IF('Input Data'!I821=0,"",'Input Data'!I821)</f>
        <v>NotUsed</v>
      </c>
    </row>
    <row r="822" spans="1:9" x14ac:dyDescent="0.25">
      <c r="A822" s="4">
        <f>IF('Input Data'!A822="","",'Input Data'!A822-1)</f>
        <v>6</v>
      </c>
      <c r="B822" s="3" t="str">
        <f>IF(A822="","",CONCATENATE(REPT("+",(A822)),'Input Data'!B822))</f>
        <v>++++++Building Number</v>
      </c>
      <c r="C822" s="3" t="str">
        <f t="shared" si="25"/>
        <v>++++++BuildingNumber</v>
      </c>
      <c r="D822" s="3" t="str">
        <f>IF(C822="","",'Input Data'!D822)</f>
        <v>BldgNb</v>
      </c>
      <c r="E822" s="3" t="str">
        <f>IF('Input Data'!E822=0,"",'Input Data'!E822)</f>
        <v>0..1</v>
      </c>
      <c r="F822" s="19" t="str">
        <f>IF('Input Data'!F822=0,"",'Input Data'!F822)</f>
        <v>0..1</v>
      </c>
      <c r="G822" s="5" t="str">
        <f t="shared" si="26"/>
        <v>CHILD</v>
      </c>
      <c r="H822" s="16" t="str">
        <f>IF('Input Data'!H822=0,"",'Input Data'!H822)</f>
        <v>3.454</v>
      </c>
      <c r="I822" s="17" t="str">
        <f>IF('Input Data'!I822=0,"",'Input Data'!I822)</f>
        <v>NotUsed</v>
      </c>
    </row>
    <row r="823" spans="1:9" x14ac:dyDescent="0.25">
      <c r="A823" s="4">
        <f>IF('Input Data'!A823="","",'Input Data'!A823-1)</f>
        <v>6</v>
      </c>
      <c r="B823" s="3" t="str">
        <f>IF(A823="","",CONCATENATE(REPT("+",(A823)),'Input Data'!B823))</f>
        <v>++++++Post Code</v>
      </c>
      <c r="C823" s="3" t="str">
        <f t="shared" si="25"/>
        <v>++++++PostCode</v>
      </c>
      <c r="D823" s="3" t="str">
        <f>IF(C823="","",'Input Data'!D823)</f>
        <v>PstCd</v>
      </c>
      <c r="E823" s="3" t="str">
        <f>IF('Input Data'!E823=0,"",'Input Data'!E823)</f>
        <v>0..1</v>
      </c>
      <c r="F823" s="19" t="str">
        <f>IF('Input Data'!F823=0,"",'Input Data'!F823)</f>
        <v>0..1</v>
      </c>
      <c r="G823" s="5" t="str">
        <f t="shared" si="26"/>
        <v>CHILD</v>
      </c>
      <c r="H823" s="16" t="str">
        <f>IF('Input Data'!H823=0,"",'Input Data'!H823)</f>
        <v>3.455</v>
      </c>
      <c r="I823" s="17" t="str">
        <f>IF('Input Data'!I823=0,"",'Input Data'!I823)</f>
        <v>NotUsed</v>
      </c>
    </row>
    <row r="824" spans="1:9" x14ac:dyDescent="0.25">
      <c r="A824" s="4">
        <f>IF('Input Data'!A824="","",'Input Data'!A824-1)</f>
        <v>6</v>
      </c>
      <c r="B824" s="3" t="str">
        <f>IF(A824="","",CONCATENATE(REPT("+",(A824)),'Input Data'!B824))</f>
        <v>++++++Town Name</v>
      </c>
      <c r="C824" s="3" t="str">
        <f t="shared" si="25"/>
        <v>++++++TownName</v>
      </c>
      <c r="D824" s="3" t="str">
        <f>IF(C824="","",'Input Data'!D824)</f>
        <v>TwnNm</v>
      </c>
      <c r="E824" s="3" t="str">
        <f>IF('Input Data'!E824=0,"",'Input Data'!E824)</f>
        <v>0..1</v>
      </c>
      <c r="F824" s="19" t="str">
        <f>IF('Input Data'!F824=0,"",'Input Data'!F824)</f>
        <v>0..1</v>
      </c>
      <c r="G824" s="5" t="str">
        <f t="shared" si="26"/>
        <v>CHILD</v>
      </c>
      <c r="H824" s="16" t="str">
        <f>IF('Input Data'!H824=0,"",'Input Data'!H824)</f>
        <v>3.456</v>
      </c>
      <c r="I824" s="17" t="str">
        <f>IF('Input Data'!I824=0,"",'Input Data'!I824)</f>
        <v>NotUsed</v>
      </c>
    </row>
    <row r="825" spans="1:9" x14ac:dyDescent="0.25">
      <c r="A825" s="4">
        <f>IF('Input Data'!A825="","",'Input Data'!A825-1)</f>
        <v>6</v>
      </c>
      <c r="B825" s="3" t="str">
        <f>IF(A825="","",CONCATENATE(REPT("+",(A825)),'Input Data'!B825))</f>
        <v>++++++Country Sub Division</v>
      </c>
      <c r="C825" s="3" t="str">
        <f t="shared" si="25"/>
        <v>++++++CountrySubDivision</v>
      </c>
      <c r="D825" s="3" t="str">
        <f>IF(C825="","",'Input Data'!D825)</f>
        <v>CtrySubDvsn</v>
      </c>
      <c r="E825" s="3" t="str">
        <f>IF('Input Data'!E825=0,"",'Input Data'!E825)</f>
        <v>0..1</v>
      </c>
      <c r="F825" s="19" t="str">
        <f>IF('Input Data'!F825=0,"",'Input Data'!F825)</f>
        <v>0..1</v>
      </c>
      <c r="G825" s="5" t="str">
        <f t="shared" si="26"/>
        <v>CHILD</v>
      </c>
      <c r="H825" s="16" t="str">
        <f>IF('Input Data'!H825=0,"",'Input Data'!H825)</f>
        <v>3.457</v>
      </c>
      <c r="I825" s="17" t="str">
        <f>IF('Input Data'!I825=0,"",'Input Data'!I825)</f>
        <v>NotUsed</v>
      </c>
    </row>
    <row r="826" spans="1:9" x14ac:dyDescent="0.25">
      <c r="A826" s="4">
        <f>IF('Input Data'!A826="","",'Input Data'!A826-1)</f>
        <v>6</v>
      </c>
      <c r="B826" s="3" t="str">
        <f>IF(A826="","",CONCATENATE(REPT("+",(A826)),'Input Data'!B826))</f>
        <v>++++++Country name code</v>
      </c>
      <c r="C826" s="3" t="str">
        <f t="shared" si="25"/>
        <v>++++++Countrynamecode</v>
      </c>
      <c r="D826" s="3" t="str">
        <f>IF(C826="","",'Input Data'!D826)</f>
        <v>Ctry</v>
      </c>
      <c r="E826" s="3" t="str">
        <f>IF('Input Data'!E826=0,"",'Input Data'!E826)</f>
        <v>0..1</v>
      </c>
      <c r="F826" s="19" t="str">
        <f>IF('Input Data'!F826=0,"",'Input Data'!F826)</f>
        <v>0..1</v>
      </c>
      <c r="G826" s="5" t="str">
        <f t="shared" si="26"/>
        <v>CHILD</v>
      </c>
      <c r="H826" s="16" t="str">
        <f>IF('Input Data'!H826=0,"",'Input Data'!H826)</f>
        <v>3.458</v>
      </c>
      <c r="I826" s="17" t="str">
        <f>IF('Input Data'!I826=0,"",'Input Data'!I826)</f>
        <v>NotUsed</v>
      </c>
    </row>
    <row r="827" spans="1:9" x14ac:dyDescent="0.25">
      <c r="A827" s="4">
        <f>IF('Input Data'!A827="","",'Input Data'!A827-1)</f>
        <v>6</v>
      </c>
      <c r="B827" s="3" t="str">
        <f>IF(A827="","",CONCATENATE(REPT("+",(A827)),'Input Data'!B827))</f>
        <v>++++++Country</v>
      </c>
      <c r="C827" s="3" t="str">
        <f t="shared" si="25"/>
        <v>++++++Country</v>
      </c>
      <c r="D827" s="3" t="str">
        <f>IF(C827="","",'Input Data'!D827)</f>
        <v>Ctry</v>
      </c>
      <c r="E827" s="3" t="str">
        <f>IF('Input Data'!E827=0,"",'Input Data'!E827)</f>
        <v>0..1</v>
      </c>
      <c r="F827" s="19" t="str">
        <f>IF('Input Data'!F827=0,"",'Input Data'!F827)</f>
        <v>0..1</v>
      </c>
      <c r="G827" s="5" t="str">
        <f t="shared" si="26"/>
        <v>CHILD</v>
      </c>
      <c r="H827" s="16" t="str">
        <f>IF('Input Data'!H827=0,"",'Input Data'!H827)</f>
        <v>3.458</v>
      </c>
      <c r="I827" s="17" t="str">
        <f>IF('Input Data'!I827=0,"",'Input Data'!I827)</f>
        <v>NotUsed</v>
      </c>
    </row>
    <row r="828" spans="1:9" x14ac:dyDescent="0.25">
      <c r="A828" s="4">
        <f>IF('Input Data'!A828="","",'Input Data'!A828-1)</f>
        <v>6</v>
      </c>
      <c r="B828" s="3" t="str">
        <f>IF(A828="","",CONCATENATE(REPT("+",(A828)),'Input Data'!B828))</f>
        <v>++++++Address Line</v>
      </c>
      <c r="C828" s="3" t="str">
        <f t="shared" si="25"/>
        <v>++++++AddressLine</v>
      </c>
      <c r="D828" s="3" t="str">
        <f>IF(C828="","",'Input Data'!D828)</f>
        <v>AdrLine</v>
      </c>
      <c r="E828" s="3" t="str">
        <f>IF('Input Data'!E828=0,"",'Input Data'!E828)</f>
        <v>0..7</v>
      </c>
      <c r="F828" s="19" t="str">
        <f>IF('Input Data'!F828=0,"",'Input Data'!F828)</f>
        <v>0..7</v>
      </c>
      <c r="G828" s="5" t="str">
        <f t="shared" si="26"/>
        <v>CHILD</v>
      </c>
      <c r="H828" s="16" t="str">
        <f>IF('Input Data'!H828=0,"",'Input Data'!H828)</f>
        <v>3.459</v>
      </c>
      <c r="I828" s="17" t="str">
        <f>IF('Input Data'!I828=0,"",'Input Data'!I828)</f>
        <v>NotUsed</v>
      </c>
    </row>
    <row r="829" spans="1:9" x14ac:dyDescent="0.25">
      <c r="A829" s="4">
        <f>IF('Input Data'!A829="","",'Input Data'!A829-1)</f>
        <v>5</v>
      </c>
      <c r="B829" s="3" t="str">
        <f>IF(A829="","",CONCATENATE(REPT("+",(A829)),'Input Data'!B829))</f>
        <v>+++++Other</v>
      </c>
      <c r="C829" s="3" t="str">
        <f t="shared" si="25"/>
        <v>+++++Other</v>
      </c>
      <c r="D829" s="3" t="str">
        <f>IF(C829="","",'Input Data'!D829)</f>
        <v>Othr</v>
      </c>
      <c r="E829" s="3" t="str">
        <f>IF('Input Data'!E829=0,"",'Input Data'!E829)</f>
        <v>0..1</v>
      </c>
      <c r="F829" s="19" t="str">
        <f>IF('Input Data'!F829=0,"",'Input Data'!F829)</f>
        <v>0..1</v>
      </c>
      <c r="G829" s="5" t="str">
        <f t="shared" si="26"/>
        <v>PARENT</v>
      </c>
      <c r="H829" s="16" t="str">
        <f>IF('Input Data'!H829=0,"",'Input Data'!H829)</f>
        <v>3.460</v>
      </c>
      <c r="I829" s="17" t="str">
        <f>IF('Input Data'!I829=0,"",'Input Data'!I829)</f>
        <v>NotUsed</v>
      </c>
    </row>
    <row r="830" spans="1:9" x14ac:dyDescent="0.25">
      <c r="A830" s="4">
        <f>IF('Input Data'!A830="","",'Input Data'!A830-1)</f>
        <v>6</v>
      </c>
      <c r="B830" s="3" t="str">
        <f>IF(A830="","",CONCATENATE(REPT("+",(A830)),'Input Data'!B830))</f>
        <v>++++++Identification</v>
      </c>
      <c r="C830" s="3" t="str">
        <f t="shared" si="25"/>
        <v>++++++Identification</v>
      </c>
      <c r="D830" s="3" t="str">
        <f>IF(C830="","",'Input Data'!D830)</f>
        <v>Id</v>
      </c>
      <c r="E830" s="3" t="str">
        <f>IF('Input Data'!E830=0,"",'Input Data'!E830)</f>
        <v>1..1</v>
      </c>
      <c r="F830" s="19" t="str">
        <f>IF('Input Data'!F830=0,"",'Input Data'!F830)</f>
        <v>1..1</v>
      </c>
      <c r="G830" s="5" t="str">
        <f t="shared" si="26"/>
        <v>CHILD</v>
      </c>
      <c r="H830" s="16" t="str">
        <f>IF('Input Data'!H830=0,"",'Input Data'!H830)</f>
        <v>3.461</v>
      </c>
      <c r="I830" s="17" t="str">
        <f>IF('Input Data'!I830=0,"",'Input Data'!I830)</f>
        <v>NotUsed</v>
      </c>
    </row>
    <row r="831" spans="1:9" x14ac:dyDescent="0.25">
      <c r="A831" s="4">
        <f>IF('Input Data'!A831="","",'Input Data'!A831-1)</f>
        <v>6</v>
      </c>
      <c r="B831" s="3" t="str">
        <f>IF(A831="","",CONCATENATE(REPT("+",(A831)),'Input Data'!B831))</f>
        <v>++++++Scheme Name</v>
      </c>
      <c r="C831" s="3" t="str">
        <f t="shared" si="25"/>
        <v>++++++SchemeName</v>
      </c>
      <c r="D831" s="3" t="str">
        <f>IF(C831="","",'Input Data'!D831)</f>
        <v>SchmeNm</v>
      </c>
      <c r="E831" s="3" t="str">
        <f>IF('Input Data'!E831=0,"",'Input Data'!E831)</f>
        <v>0..1</v>
      </c>
      <c r="F831" s="19" t="str">
        <f>IF('Input Data'!F831=0,"",'Input Data'!F831)</f>
        <v>0..1</v>
      </c>
      <c r="G831" s="5" t="str">
        <f t="shared" si="26"/>
        <v>PARENT</v>
      </c>
      <c r="H831" s="16" t="str">
        <f>IF('Input Data'!H831=0,"",'Input Data'!H831)</f>
        <v>3.462</v>
      </c>
      <c r="I831" s="17" t="str">
        <f>IF('Input Data'!I831=0,"",'Input Data'!I831)</f>
        <v>NotUsed</v>
      </c>
    </row>
    <row r="832" spans="1:9" x14ac:dyDescent="0.25">
      <c r="A832" s="4">
        <f>IF('Input Data'!A832="","",'Input Data'!A832-1)</f>
        <v>7</v>
      </c>
      <c r="B832" s="3" t="str">
        <f>IF(A832="","",CONCATENATE(REPT("+",(A832)),'Input Data'!B832))</f>
        <v>+++++++Code</v>
      </c>
      <c r="C832" s="3" t="str">
        <f t="shared" si="25"/>
        <v>+++++++Code</v>
      </c>
      <c r="D832" s="3" t="str">
        <f>IF(C832="","",'Input Data'!D832)</f>
        <v>Cd</v>
      </c>
      <c r="E832" s="3" t="str">
        <f>IF('Input Data'!E832=0,"",'Input Data'!E832)</f>
        <v>1..1</v>
      </c>
      <c r="F832" s="19" t="str">
        <f>IF('Input Data'!F832=0,"",'Input Data'!F832)</f>
        <v>1..1</v>
      </c>
      <c r="G832" s="5" t="str">
        <f t="shared" si="26"/>
        <v>CHILD</v>
      </c>
      <c r="H832" s="16" t="str">
        <f>IF('Input Data'!H832=0,"",'Input Data'!H832)</f>
        <v>3.463</v>
      </c>
      <c r="I832" s="17" t="str">
        <f>IF('Input Data'!I832=0,"",'Input Data'!I832)</f>
        <v>NotUsed</v>
      </c>
    </row>
    <row r="833" spans="1:9" x14ac:dyDescent="0.25">
      <c r="A833" s="4">
        <f>IF('Input Data'!A833="","",'Input Data'!A833-1)</f>
        <v>7</v>
      </c>
      <c r="B833" s="3" t="str">
        <f>IF(A833="","",CONCATENATE(REPT("+",(A833)),'Input Data'!B833))</f>
        <v>+++++++Proprietary</v>
      </c>
      <c r="C833" s="3" t="str">
        <f t="shared" si="25"/>
        <v>+++++++Proprietary</v>
      </c>
      <c r="D833" s="3" t="str">
        <f>IF(C833="","",'Input Data'!D833)</f>
        <v>Prtry</v>
      </c>
      <c r="E833" s="3" t="str">
        <f>IF('Input Data'!E833=0,"",'Input Data'!E833)</f>
        <v>1..1</v>
      </c>
      <c r="F833" s="19" t="str">
        <f>IF('Input Data'!F833=0,"",'Input Data'!F833)</f>
        <v>1..1</v>
      </c>
      <c r="G833" s="5" t="str">
        <f t="shared" si="26"/>
        <v>CHILD</v>
      </c>
      <c r="H833" s="16" t="str">
        <f>IF('Input Data'!H833=0,"",'Input Data'!H833)</f>
        <v>3.464</v>
      </c>
      <c r="I833" s="17" t="str">
        <f>IF('Input Data'!I833=0,"",'Input Data'!I833)</f>
        <v>NotUsed</v>
      </c>
    </row>
    <row r="834" spans="1:9" x14ac:dyDescent="0.25">
      <c r="A834" s="4">
        <f>IF('Input Data'!A834="","",'Input Data'!A834-1)</f>
        <v>6</v>
      </c>
      <c r="B834" s="3" t="str">
        <f>IF(A834="","",CONCATENATE(REPT("+",(A834)),'Input Data'!B834))</f>
        <v>++++++Issuer</v>
      </c>
      <c r="C834" s="3" t="str">
        <f t="shared" si="25"/>
        <v>++++++Issuer</v>
      </c>
      <c r="D834" s="3" t="str">
        <f>IF(C834="","",'Input Data'!D834)</f>
        <v>Issr</v>
      </c>
      <c r="E834" s="3" t="str">
        <f>IF('Input Data'!E834=0,"",'Input Data'!E834)</f>
        <v>0..1</v>
      </c>
      <c r="F834" s="19" t="str">
        <f>IF('Input Data'!F834=0,"",'Input Data'!F834)</f>
        <v>0..1</v>
      </c>
      <c r="G834" s="5" t="str">
        <f t="shared" si="26"/>
        <v>CHILD</v>
      </c>
      <c r="H834" s="16" t="str">
        <f>IF('Input Data'!H834=0,"",'Input Data'!H834)</f>
        <v>3.465</v>
      </c>
      <c r="I834" s="17" t="str">
        <f>IF('Input Data'!I834=0,"",'Input Data'!I834)</f>
        <v>NotUsed</v>
      </c>
    </row>
    <row r="835" spans="1:9" x14ac:dyDescent="0.25">
      <c r="A835" s="4">
        <f>IF('Input Data'!A835="","",'Input Data'!A835-1)</f>
        <v>4</v>
      </c>
      <c r="B835" s="3" t="str">
        <f>IF(A835="","",CONCATENATE(REPT("+",(A835)),'Input Data'!B835))</f>
        <v>++++Branch Identification</v>
      </c>
      <c r="C835" s="3" t="str">
        <f t="shared" si="25"/>
        <v>++++BranchIdentification</v>
      </c>
      <c r="D835" s="3" t="str">
        <f>IF(C835="","",'Input Data'!D835)</f>
        <v>BrnchId</v>
      </c>
      <c r="E835" s="3" t="str">
        <f>IF('Input Data'!E835=0,"",'Input Data'!E835)</f>
        <v>0..1</v>
      </c>
      <c r="F835" s="19" t="str">
        <f>IF('Input Data'!F835=0,"",'Input Data'!F835)</f>
        <v>0..1</v>
      </c>
      <c r="G835" s="5" t="str">
        <f t="shared" si="26"/>
        <v>PARENT</v>
      </c>
      <c r="H835" s="16" t="str">
        <f>IF('Input Data'!H835=0,"",'Input Data'!H835)</f>
        <v>3.466</v>
      </c>
      <c r="I835" s="17" t="str">
        <f>IF('Input Data'!I835=0,"",'Input Data'!I835)</f>
        <v>NotUsed</v>
      </c>
    </row>
    <row r="836" spans="1:9" x14ac:dyDescent="0.25">
      <c r="A836" s="4">
        <f>IF('Input Data'!A836="","",'Input Data'!A836-1)</f>
        <v>5</v>
      </c>
      <c r="B836" s="3" t="str">
        <f>IF(A836="","",CONCATENATE(REPT("+",(A836)),'Input Data'!B836))</f>
        <v>+++++Identification</v>
      </c>
      <c r="C836" s="3" t="str">
        <f t="shared" ref="C836:C899" si="27">SUBSTITUTE(B836," ","")</f>
        <v>+++++Identification</v>
      </c>
      <c r="D836" s="3" t="str">
        <f>IF(C836="","",'Input Data'!D836)</f>
        <v>Id</v>
      </c>
      <c r="E836" s="3" t="str">
        <f>IF('Input Data'!E836=0,"",'Input Data'!E836)</f>
        <v>0..1</v>
      </c>
      <c r="F836" s="19" t="str">
        <f>IF('Input Data'!F836=0,"",'Input Data'!F836)</f>
        <v>0..1</v>
      </c>
      <c r="G836" s="5" t="str">
        <f t="shared" si="26"/>
        <v>CHILD</v>
      </c>
      <c r="H836" s="16" t="str">
        <f>IF('Input Data'!H836=0,"",'Input Data'!H836)</f>
        <v>3.467</v>
      </c>
      <c r="I836" s="17" t="str">
        <f>IF('Input Data'!I836=0,"",'Input Data'!I836)</f>
        <v>NotUsed</v>
      </c>
    </row>
    <row r="837" spans="1:9" x14ac:dyDescent="0.25">
      <c r="A837" s="4">
        <f>IF('Input Data'!A837="","",'Input Data'!A837-1)</f>
        <v>5</v>
      </c>
      <c r="B837" s="3" t="str">
        <f>IF(A837="","",CONCATENATE(REPT("+",(A837)),'Input Data'!B837))</f>
        <v>+++++Name</v>
      </c>
      <c r="C837" s="3" t="str">
        <f t="shared" si="27"/>
        <v>+++++Name</v>
      </c>
      <c r="D837" s="3" t="str">
        <f>IF(C837="","",'Input Data'!D837)</f>
        <v>Nm</v>
      </c>
      <c r="E837" s="3" t="str">
        <f>IF('Input Data'!E837=0,"",'Input Data'!E837)</f>
        <v>0..1</v>
      </c>
      <c r="F837" s="19" t="str">
        <f>IF('Input Data'!F837=0,"",'Input Data'!F837)</f>
        <v>0..1</v>
      </c>
      <c r="G837" s="5" t="str">
        <f t="shared" si="26"/>
        <v>CHILD</v>
      </c>
      <c r="H837" s="16" t="str">
        <f>IF('Input Data'!H837=0,"",'Input Data'!H837)</f>
        <v>3.468</v>
      </c>
      <c r="I837" s="17" t="str">
        <f>IF('Input Data'!I837=0,"",'Input Data'!I837)</f>
        <v>NotUsed</v>
      </c>
    </row>
    <row r="838" spans="1:9" x14ac:dyDescent="0.25">
      <c r="A838" s="4">
        <f>IF('Input Data'!A838="","",'Input Data'!A838-1)</f>
        <v>5</v>
      </c>
      <c r="B838" s="3" t="str">
        <f>IF(A838="","",CONCATENATE(REPT("+",(A838)),'Input Data'!B838))</f>
        <v>+++++Postal Address</v>
      </c>
      <c r="C838" s="3" t="str">
        <f t="shared" si="27"/>
        <v>+++++PostalAddress</v>
      </c>
      <c r="D838" s="3" t="str">
        <f>IF(C838="","",'Input Data'!D838)</f>
        <v>PstlAdr</v>
      </c>
      <c r="E838" s="3" t="str">
        <f>IF('Input Data'!E838=0,"",'Input Data'!E838)</f>
        <v>0..1</v>
      </c>
      <c r="F838" s="19" t="str">
        <f>IF('Input Data'!F838=0,"",'Input Data'!F838)</f>
        <v>0..1</v>
      </c>
      <c r="G838" s="5" t="str">
        <f t="shared" si="26"/>
        <v>PARENT</v>
      </c>
      <c r="H838" s="16" t="str">
        <f>IF('Input Data'!H838=0,"",'Input Data'!H838)</f>
        <v>3.469</v>
      </c>
      <c r="I838" s="17" t="str">
        <f>IF('Input Data'!I838=0,"",'Input Data'!I838)</f>
        <v>NotUsed</v>
      </c>
    </row>
    <row r="839" spans="1:9" x14ac:dyDescent="0.25">
      <c r="A839" s="4">
        <f>IF('Input Data'!A839="","",'Input Data'!A839-1)</f>
        <v>6</v>
      </c>
      <c r="B839" s="3" t="str">
        <f>IF(A839="","",CONCATENATE(REPT("+",(A839)),'Input Data'!B839))</f>
        <v>++++++Address Type</v>
      </c>
      <c r="C839" s="3" t="str">
        <f t="shared" si="27"/>
        <v>++++++AddressType</v>
      </c>
      <c r="D839" s="3" t="str">
        <f>IF(C839="","",'Input Data'!D839)</f>
        <v>AdrTp</v>
      </c>
      <c r="E839" s="3" t="str">
        <f>IF('Input Data'!E839=0,"",'Input Data'!E839)</f>
        <v>0..1</v>
      </c>
      <c r="F839" s="19" t="str">
        <f>IF('Input Data'!F839=0,"",'Input Data'!F839)</f>
        <v>0..1</v>
      </c>
      <c r="G839" s="5" t="str">
        <f t="shared" si="26"/>
        <v>CHILD</v>
      </c>
      <c r="H839" s="16" t="str">
        <f>IF('Input Data'!H839=0,"",'Input Data'!H839)</f>
        <v>3.470</v>
      </c>
      <c r="I839" s="17" t="str">
        <f>IF('Input Data'!I839=0,"",'Input Data'!I839)</f>
        <v>NotUsed</v>
      </c>
    </row>
    <row r="840" spans="1:9" x14ac:dyDescent="0.25">
      <c r="A840" s="4">
        <f>IF('Input Data'!A840="","",'Input Data'!A840-1)</f>
        <v>6</v>
      </c>
      <c r="B840" s="3" t="str">
        <f>IF(A840="","",CONCATENATE(REPT("+",(A840)),'Input Data'!B840))</f>
        <v>++++++Department</v>
      </c>
      <c r="C840" s="3" t="str">
        <f t="shared" si="27"/>
        <v>++++++Department</v>
      </c>
      <c r="D840" s="3" t="str">
        <f>IF(C840="","",'Input Data'!D840)</f>
        <v>Dept</v>
      </c>
      <c r="E840" s="3" t="str">
        <f>IF('Input Data'!E840=0,"",'Input Data'!E840)</f>
        <v>0..1</v>
      </c>
      <c r="F840" s="19" t="str">
        <f>IF('Input Data'!F840=0,"",'Input Data'!F840)</f>
        <v>0..1</v>
      </c>
      <c r="G840" s="5" t="str">
        <f t="shared" si="26"/>
        <v>CHILD</v>
      </c>
      <c r="H840" s="16" t="str">
        <f>IF('Input Data'!H840=0,"",'Input Data'!H840)</f>
        <v>3.471</v>
      </c>
      <c r="I840" s="17" t="str">
        <f>IF('Input Data'!I840=0,"",'Input Data'!I840)</f>
        <v>NotUsed</v>
      </c>
    </row>
    <row r="841" spans="1:9" x14ac:dyDescent="0.25">
      <c r="A841" s="4">
        <f>IF('Input Data'!A841="","",'Input Data'!A841-1)</f>
        <v>6</v>
      </c>
      <c r="B841" s="3" t="str">
        <f>IF(A841="","",CONCATENATE(REPT("+",(A841)),'Input Data'!B841))</f>
        <v>++++++Sub Department</v>
      </c>
      <c r="C841" s="3" t="str">
        <f t="shared" si="27"/>
        <v>++++++SubDepartment</v>
      </c>
      <c r="D841" s="3" t="str">
        <f>IF(C841="","",'Input Data'!D841)</f>
        <v>SubDept</v>
      </c>
      <c r="E841" s="3" t="str">
        <f>IF('Input Data'!E841=0,"",'Input Data'!E841)</f>
        <v>0..1</v>
      </c>
      <c r="F841" s="19" t="str">
        <f>IF('Input Data'!F841=0,"",'Input Data'!F841)</f>
        <v>0..1</v>
      </c>
      <c r="G841" s="5" t="str">
        <f t="shared" si="26"/>
        <v>CHILD</v>
      </c>
      <c r="H841" s="16" t="str">
        <f>IF('Input Data'!H841=0,"",'Input Data'!H841)</f>
        <v>3.472</v>
      </c>
      <c r="I841" s="17" t="str">
        <f>IF('Input Data'!I841=0,"",'Input Data'!I841)</f>
        <v>NotUsed</v>
      </c>
    </row>
    <row r="842" spans="1:9" x14ac:dyDescent="0.25">
      <c r="A842" s="4">
        <f>IF('Input Data'!A842="","",'Input Data'!A842-1)</f>
        <v>6</v>
      </c>
      <c r="B842" s="3" t="str">
        <f>IF(A842="","",CONCATENATE(REPT("+",(A842)),'Input Data'!B842))</f>
        <v>++++++Street Name</v>
      </c>
      <c r="C842" s="3" t="str">
        <f t="shared" si="27"/>
        <v>++++++StreetName</v>
      </c>
      <c r="D842" s="3" t="str">
        <f>IF(C842="","",'Input Data'!D842)</f>
        <v>StrtNm</v>
      </c>
      <c r="E842" s="3" t="str">
        <f>IF('Input Data'!E842=0,"",'Input Data'!E842)</f>
        <v>0..1</v>
      </c>
      <c r="F842" s="19" t="str">
        <f>IF('Input Data'!F842=0,"",'Input Data'!F842)</f>
        <v>0..1</v>
      </c>
      <c r="G842" s="5" t="str">
        <f t="shared" si="26"/>
        <v>CHILD</v>
      </c>
      <c r="H842" s="16" t="str">
        <f>IF('Input Data'!H842=0,"",'Input Data'!H842)</f>
        <v>3.473</v>
      </c>
      <c r="I842" s="17" t="str">
        <f>IF('Input Data'!I842=0,"",'Input Data'!I842)</f>
        <v>NotUsed</v>
      </c>
    </row>
    <row r="843" spans="1:9" x14ac:dyDescent="0.25">
      <c r="A843" s="4">
        <f>IF('Input Data'!A843="","",'Input Data'!A843-1)</f>
        <v>6</v>
      </c>
      <c r="B843" s="3" t="str">
        <f>IF(A843="","",CONCATENATE(REPT("+",(A843)),'Input Data'!B843))</f>
        <v>++++++Building Number</v>
      </c>
      <c r="C843" s="3" t="str">
        <f t="shared" si="27"/>
        <v>++++++BuildingNumber</v>
      </c>
      <c r="D843" s="3" t="str">
        <f>IF(C843="","",'Input Data'!D843)</f>
        <v>BldgNb</v>
      </c>
      <c r="E843" s="3" t="str">
        <f>IF('Input Data'!E843=0,"",'Input Data'!E843)</f>
        <v>0..1</v>
      </c>
      <c r="F843" s="19" t="str">
        <f>IF('Input Data'!F843=0,"",'Input Data'!F843)</f>
        <v>0..1</v>
      </c>
      <c r="G843" s="5" t="str">
        <f t="shared" si="26"/>
        <v>CHILD</v>
      </c>
      <c r="H843" s="16" t="str">
        <f>IF('Input Data'!H843=0,"",'Input Data'!H843)</f>
        <v>3.474</v>
      </c>
      <c r="I843" s="17" t="str">
        <f>IF('Input Data'!I843=0,"",'Input Data'!I843)</f>
        <v>NotUsed</v>
      </c>
    </row>
    <row r="844" spans="1:9" x14ac:dyDescent="0.25">
      <c r="A844" s="4">
        <f>IF('Input Data'!A844="","",'Input Data'!A844-1)</f>
        <v>6</v>
      </c>
      <c r="B844" s="3" t="str">
        <f>IF(A844="","",CONCATENATE(REPT("+",(A844)),'Input Data'!B844))</f>
        <v>++++++Post Code</v>
      </c>
      <c r="C844" s="3" t="str">
        <f t="shared" si="27"/>
        <v>++++++PostCode</v>
      </c>
      <c r="D844" s="3" t="str">
        <f>IF(C844="","",'Input Data'!D844)</f>
        <v>PstCd</v>
      </c>
      <c r="E844" s="3" t="str">
        <f>IF('Input Data'!E844=0,"",'Input Data'!E844)</f>
        <v>0..1</v>
      </c>
      <c r="F844" s="19" t="str">
        <f>IF('Input Data'!F844=0,"",'Input Data'!F844)</f>
        <v>0..1</v>
      </c>
      <c r="G844" s="5" t="str">
        <f t="shared" si="26"/>
        <v>CHILD</v>
      </c>
      <c r="H844" s="16" t="str">
        <f>IF('Input Data'!H844=0,"",'Input Data'!H844)</f>
        <v>3.475</v>
      </c>
      <c r="I844" s="17" t="str">
        <f>IF('Input Data'!I844=0,"",'Input Data'!I844)</f>
        <v>NotUsed</v>
      </c>
    </row>
    <row r="845" spans="1:9" x14ac:dyDescent="0.25">
      <c r="A845" s="4">
        <f>IF('Input Data'!A845="","",'Input Data'!A845-1)</f>
        <v>6</v>
      </c>
      <c r="B845" s="3" t="str">
        <f>IF(A845="","",CONCATENATE(REPT("+",(A845)),'Input Data'!B845))</f>
        <v>++++++Town Name</v>
      </c>
      <c r="C845" s="3" t="str">
        <f t="shared" si="27"/>
        <v>++++++TownName</v>
      </c>
      <c r="D845" s="3" t="str">
        <f>IF(C845="","",'Input Data'!D845)</f>
        <v>TwnNm</v>
      </c>
      <c r="E845" s="3" t="str">
        <f>IF('Input Data'!E845=0,"",'Input Data'!E845)</f>
        <v>0..1</v>
      </c>
      <c r="F845" s="19" t="str">
        <f>IF('Input Data'!F845=0,"",'Input Data'!F845)</f>
        <v>0..1</v>
      </c>
      <c r="G845" s="5" t="str">
        <f t="shared" si="26"/>
        <v>CHILD</v>
      </c>
      <c r="H845" s="16" t="str">
        <f>IF('Input Data'!H845=0,"",'Input Data'!H845)</f>
        <v>3.476</v>
      </c>
      <c r="I845" s="17" t="str">
        <f>IF('Input Data'!I845=0,"",'Input Data'!I845)</f>
        <v>NotUsed</v>
      </c>
    </row>
    <row r="846" spans="1:9" x14ac:dyDescent="0.25">
      <c r="A846" s="4">
        <f>IF('Input Data'!A846="","",'Input Data'!A846-1)</f>
        <v>6</v>
      </c>
      <c r="B846" s="3" t="str">
        <f>IF(A846="","",CONCATENATE(REPT("+",(A846)),'Input Data'!B846))</f>
        <v>++++++Country Sub Division</v>
      </c>
      <c r="C846" s="3" t="str">
        <f t="shared" si="27"/>
        <v>++++++CountrySubDivision</v>
      </c>
      <c r="D846" s="3" t="str">
        <f>IF(C846="","",'Input Data'!D846)</f>
        <v>CtrySubDvsn</v>
      </c>
      <c r="E846" s="3" t="str">
        <f>IF('Input Data'!E846=0,"",'Input Data'!E846)</f>
        <v>0..1</v>
      </c>
      <c r="F846" s="19" t="str">
        <f>IF('Input Data'!F846=0,"",'Input Data'!F846)</f>
        <v>0..1</v>
      </c>
      <c r="G846" s="5" t="str">
        <f t="shared" si="26"/>
        <v>CHILD</v>
      </c>
      <c r="H846" s="16" t="str">
        <f>IF('Input Data'!H846=0,"",'Input Data'!H846)</f>
        <v>3.477</v>
      </c>
      <c r="I846" s="17" t="str">
        <f>IF('Input Data'!I846=0,"",'Input Data'!I846)</f>
        <v>NotUsed</v>
      </c>
    </row>
    <row r="847" spans="1:9" x14ac:dyDescent="0.25">
      <c r="A847" s="4">
        <f>IF('Input Data'!A847="","",'Input Data'!A847-1)</f>
        <v>6</v>
      </c>
      <c r="B847" s="3" t="str">
        <f>IF(A847="","",CONCATENATE(REPT("+",(A847)),'Input Data'!B847))</f>
        <v>++++++Country name code</v>
      </c>
      <c r="C847" s="3" t="str">
        <f t="shared" si="27"/>
        <v>++++++Countrynamecode</v>
      </c>
      <c r="D847" s="3" t="str">
        <f>IF(C847="","",'Input Data'!D847)</f>
        <v>Ctry</v>
      </c>
      <c r="E847" s="3" t="str">
        <f>IF('Input Data'!E847=0,"",'Input Data'!E847)</f>
        <v>0..1</v>
      </c>
      <c r="F847" s="19" t="str">
        <f>IF('Input Data'!F847=0,"",'Input Data'!F847)</f>
        <v>0..1</v>
      </c>
      <c r="G847" s="5" t="str">
        <f t="shared" si="26"/>
        <v>CHILD</v>
      </c>
      <c r="H847" s="16" t="str">
        <f>IF('Input Data'!H847=0,"",'Input Data'!H847)</f>
        <v>3.478</v>
      </c>
      <c r="I847" s="17" t="str">
        <f>IF('Input Data'!I847=0,"",'Input Data'!I847)</f>
        <v>NotUsed</v>
      </c>
    </row>
    <row r="848" spans="1:9" x14ac:dyDescent="0.25">
      <c r="A848" s="4">
        <f>IF('Input Data'!A848="","",'Input Data'!A848-1)</f>
        <v>6</v>
      </c>
      <c r="B848" s="3" t="str">
        <f>IF(A848="","",CONCATENATE(REPT("+",(A848)),'Input Data'!B848))</f>
        <v>++++++Country</v>
      </c>
      <c r="C848" s="3" t="str">
        <f t="shared" si="27"/>
        <v>++++++Country</v>
      </c>
      <c r="D848" s="3" t="str">
        <f>IF(C848="","",'Input Data'!D848)</f>
        <v>Ctry</v>
      </c>
      <c r="E848" s="3" t="str">
        <f>IF('Input Data'!E848=0,"",'Input Data'!E848)</f>
        <v>0..1</v>
      </c>
      <c r="F848" s="19" t="str">
        <f>IF('Input Data'!F848=0,"",'Input Data'!F848)</f>
        <v>0..1</v>
      </c>
      <c r="G848" s="5" t="str">
        <f t="shared" si="26"/>
        <v>CHILD</v>
      </c>
      <c r="H848" s="16" t="str">
        <f>IF('Input Data'!H848=0,"",'Input Data'!H848)</f>
        <v>3.478</v>
      </c>
      <c r="I848" s="17" t="str">
        <f>IF('Input Data'!I848=0,"",'Input Data'!I848)</f>
        <v>NotUsed</v>
      </c>
    </row>
    <row r="849" spans="1:9" x14ac:dyDescent="0.25">
      <c r="A849" s="4">
        <f>IF('Input Data'!A849="","",'Input Data'!A849-1)</f>
        <v>6</v>
      </c>
      <c r="B849" s="3" t="str">
        <f>IF(A849="","",CONCATENATE(REPT("+",(A849)),'Input Data'!B849))</f>
        <v>++++++Address Line</v>
      </c>
      <c r="C849" s="3" t="str">
        <f t="shared" si="27"/>
        <v>++++++AddressLine</v>
      </c>
      <c r="D849" s="3" t="str">
        <f>IF(C849="","",'Input Data'!D849)</f>
        <v>AdrLine</v>
      </c>
      <c r="E849" s="3" t="str">
        <f>IF('Input Data'!E849=0,"",'Input Data'!E849)</f>
        <v>0..7</v>
      </c>
      <c r="F849" s="19" t="str">
        <f>IF('Input Data'!F849=0,"",'Input Data'!F849)</f>
        <v>0..7</v>
      </c>
      <c r="G849" s="5" t="str">
        <f t="shared" si="26"/>
        <v>CHILD</v>
      </c>
      <c r="H849" s="16" t="str">
        <f>IF('Input Data'!H849=0,"",'Input Data'!H849)</f>
        <v>3.479</v>
      </c>
      <c r="I849" s="17" t="str">
        <f>IF('Input Data'!I849=0,"",'Input Data'!I849)</f>
        <v>NotUsed</v>
      </c>
    </row>
    <row r="850" spans="1:9" x14ac:dyDescent="0.25">
      <c r="A850" s="4">
        <f>IF('Input Data'!A850="","",'Input Data'!A850-1)</f>
        <v>3</v>
      </c>
      <c r="B850" s="3" t="str">
        <f>IF(A850="","",CONCATENATE(REPT("+",(A850)),'Input Data'!B850))</f>
        <v>+++Previous Instructing Agent 2</v>
      </c>
      <c r="C850" s="3" t="str">
        <f t="shared" si="27"/>
        <v>+++PreviousInstructingAgent2</v>
      </c>
      <c r="D850" s="3" t="str">
        <f>IF(C850="","",'Input Data'!D850)</f>
        <v>PrvsInstgAgt2</v>
      </c>
      <c r="E850" s="3" t="str">
        <f>IF('Input Data'!E850=0,"",'Input Data'!E850)</f>
        <v>0..1</v>
      </c>
      <c r="F850" s="19" t="str">
        <f>IF('Input Data'!F850=0,"",'Input Data'!F850)</f>
        <v>0..1</v>
      </c>
      <c r="G850" s="5" t="str">
        <f t="shared" si="26"/>
        <v>PARENT</v>
      </c>
      <c r="H850" s="16" t="str">
        <f>IF('Input Data'!H850=0,"",'Input Data'!H850)</f>
        <v>3.480</v>
      </c>
      <c r="I850" s="17" t="str">
        <f>IF('Input Data'!I850=0,"",'Input Data'!I850)</f>
        <v>Used</v>
      </c>
    </row>
    <row r="851" spans="1:9" x14ac:dyDescent="0.25">
      <c r="A851" s="4">
        <f>IF('Input Data'!A851="","",'Input Data'!A851-1)</f>
        <v>4</v>
      </c>
      <c r="B851" s="3" t="str">
        <f>IF(A851="","",CONCATENATE(REPT("+",(A851)),'Input Data'!B851))</f>
        <v>++++Financial Institution Identification</v>
      </c>
      <c r="C851" s="3" t="str">
        <f t="shared" si="27"/>
        <v>++++FinancialInstitutionIdentification</v>
      </c>
      <c r="D851" s="3" t="str">
        <f>IF(C851="","",'Input Data'!D851)</f>
        <v>FinInstnId</v>
      </c>
      <c r="E851" s="3" t="str">
        <f>IF('Input Data'!E851=0,"",'Input Data'!E851)</f>
        <v>1..1</v>
      </c>
      <c r="F851" s="19" t="str">
        <f>IF('Input Data'!F851=0,"",'Input Data'!F851)</f>
        <v>1..1</v>
      </c>
      <c r="G851" s="5" t="str">
        <f t="shared" si="26"/>
        <v>PARENT</v>
      </c>
      <c r="H851" s="16" t="str">
        <f>IF('Input Data'!H851=0,"",'Input Data'!H851)</f>
        <v>3.481</v>
      </c>
      <c r="I851" s="17" t="str">
        <f>IF('Input Data'!I851=0,"",'Input Data'!I851)</f>
        <v>Used</v>
      </c>
    </row>
    <row r="852" spans="1:9" x14ac:dyDescent="0.25">
      <c r="A852" s="4">
        <f>IF('Input Data'!A852="","",'Input Data'!A852-1)</f>
        <v>5</v>
      </c>
      <c r="B852" s="3" t="str">
        <f>IF(A852="","",CONCATENATE(REPT("+",(A852)),'Input Data'!B852))</f>
        <v>+++++BICFI</v>
      </c>
      <c r="C852" s="3" t="str">
        <f t="shared" si="27"/>
        <v>+++++BICFI</v>
      </c>
      <c r="D852" s="3" t="str">
        <f>IF(C852="","",'Input Data'!D852)</f>
        <v>BICFI</v>
      </c>
      <c r="E852" s="3" t="str">
        <f>IF('Input Data'!E852=0,"",'Input Data'!E852)</f>
        <v>0..1</v>
      </c>
      <c r="F852" s="19" t="str">
        <f>IF('Input Data'!F852=0,"",'Input Data'!F852)</f>
        <v>0..1</v>
      </c>
      <c r="G852" s="5" t="str">
        <f t="shared" si="26"/>
        <v>CHILD</v>
      </c>
      <c r="H852" s="16" t="str">
        <f>IF('Input Data'!H852=0,"",'Input Data'!H852)</f>
        <v>3.482</v>
      </c>
      <c r="I852" s="17" t="str">
        <f>IF('Input Data'!I852=0,"",'Input Data'!I852)</f>
        <v>Used</v>
      </c>
    </row>
    <row r="853" spans="1:9" x14ac:dyDescent="0.25">
      <c r="A853" s="4">
        <f>IF('Input Data'!A853="","",'Input Data'!A853-1)</f>
        <v>5</v>
      </c>
      <c r="B853" s="3" t="str">
        <f>IF(A853="","",CONCATENATE(REPT("+",(A853)),'Input Data'!B853))</f>
        <v>+++++Clearing System Member Identification</v>
      </c>
      <c r="C853" s="3" t="str">
        <f t="shared" si="27"/>
        <v>+++++ClearingSystemMemberIdentification</v>
      </c>
      <c r="D853" s="3" t="str">
        <f>IF(C853="","",'Input Data'!D853)</f>
        <v>ClrSysMmbId</v>
      </c>
      <c r="E853" s="3" t="str">
        <f>IF('Input Data'!E853=0,"",'Input Data'!E853)</f>
        <v>0..1</v>
      </c>
      <c r="F853" s="19" t="str">
        <f>IF('Input Data'!F853=0,"",'Input Data'!F853)</f>
        <v>0..1</v>
      </c>
      <c r="G853" s="5" t="str">
        <f t="shared" si="26"/>
        <v>PARENT</v>
      </c>
      <c r="H853" s="16" t="str">
        <f>IF('Input Data'!H853=0,"",'Input Data'!H853)</f>
        <v>3.483</v>
      </c>
      <c r="I853" s="17" t="str">
        <f>IF('Input Data'!I853=0,"",'Input Data'!I853)</f>
        <v>Used</v>
      </c>
    </row>
    <row r="854" spans="1:9" x14ac:dyDescent="0.25">
      <c r="A854" s="4">
        <f>IF('Input Data'!A854="","",'Input Data'!A854-1)</f>
        <v>6</v>
      </c>
      <c r="B854" s="3" t="str">
        <f>IF(A854="","",CONCATENATE(REPT("+",(A854)),'Input Data'!B854))</f>
        <v>++++++Clearing System Identification</v>
      </c>
      <c r="C854" s="3" t="str">
        <f t="shared" si="27"/>
        <v>++++++ClearingSystemIdentification</v>
      </c>
      <c r="D854" s="3" t="str">
        <f>IF(C854="","",'Input Data'!D854)</f>
        <v>ClrSysId</v>
      </c>
      <c r="E854" s="3" t="str">
        <f>IF('Input Data'!E854=0,"",'Input Data'!E854)</f>
        <v>0..1</v>
      </c>
      <c r="F854" s="19" t="str">
        <f>IF('Input Data'!F854=0,"",'Input Data'!F854)</f>
        <v>0..1</v>
      </c>
      <c r="G854" s="5" t="str">
        <f t="shared" si="26"/>
        <v>PARENT</v>
      </c>
      <c r="H854" s="16" t="str">
        <f>IF('Input Data'!H854=0,"",'Input Data'!H854)</f>
        <v>3.484</v>
      </c>
      <c r="I854" s="17" t="str">
        <f>IF('Input Data'!I854=0,"",'Input Data'!I854)</f>
        <v>Used</v>
      </c>
    </row>
    <row r="855" spans="1:9" x14ac:dyDescent="0.25">
      <c r="A855" s="4">
        <f>IF('Input Data'!A855="","",'Input Data'!A855-1)</f>
        <v>7</v>
      </c>
      <c r="B855" s="3" t="str">
        <f>IF(A855="","",CONCATENATE(REPT("+",(A855)),'Input Data'!B855))</f>
        <v>+++++++Code</v>
      </c>
      <c r="C855" s="3" t="str">
        <f t="shared" si="27"/>
        <v>+++++++Code</v>
      </c>
      <c r="D855" s="3" t="str">
        <f>IF(C855="","",'Input Data'!D855)</f>
        <v>Cd</v>
      </c>
      <c r="E855" s="3" t="str">
        <f>IF('Input Data'!E855=0,"",'Input Data'!E855)</f>
        <v>1..1</v>
      </c>
      <c r="F855" s="19" t="str">
        <f>IF('Input Data'!F855=0,"",'Input Data'!F855)</f>
        <v>1..1</v>
      </c>
      <c r="G855" s="5" t="str">
        <f t="shared" si="26"/>
        <v>CHILD</v>
      </c>
      <c r="H855" s="16" t="str">
        <f>IF('Input Data'!H855=0,"",'Input Data'!H855)</f>
        <v>3.485</v>
      </c>
      <c r="I855" s="17" t="str">
        <f>IF('Input Data'!I855=0,"",'Input Data'!I855)</f>
        <v>Used</v>
      </c>
    </row>
    <row r="856" spans="1:9" x14ac:dyDescent="0.25">
      <c r="A856" s="4">
        <f>IF('Input Data'!A856="","",'Input Data'!A856-1)</f>
        <v>7</v>
      </c>
      <c r="B856" s="3" t="str">
        <f>IF(A856="","",CONCATENATE(REPT("+",(A856)),'Input Data'!B856))</f>
        <v>+++++++Proprietary</v>
      </c>
      <c r="C856" s="3" t="str">
        <f t="shared" si="27"/>
        <v>+++++++Proprietary</v>
      </c>
      <c r="D856" s="3" t="str">
        <f>IF(C856="","",'Input Data'!D856)</f>
        <v>Prtry</v>
      </c>
      <c r="E856" s="3" t="str">
        <f>IF('Input Data'!E856=0,"",'Input Data'!E856)</f>
        <v>1..1</v>
      </c>
      <c r="F856" s="19" t="str">
        <f>IF('Input Data'!F856=0,"",'Input Data'!F856)</f>
        <v>1..1</v>
      </c>
      <c r="G856" s="5" t="str">
        <f t="shared" si="26"/>
        <v>CHILD</v>
      </c>
      <c r="H856" s="16" t="str">
        <f>IF('Input Data'!H856=0,"",'Input Data'!H856)</f>
        <v>3.486</v>
      </c>
      <c r="I856" s="17" t="str">
        <f>IF('Input Data'!I856=0,"",'Input Data'!I856)</f>
        <v>NotUsed</v>
      </c>
    </row>
    <row r="857" spans="1:9" x14ac:dyDescent="0.25">
      <c r="A857" s="4">
        <f>IF('Input Data'!A857="","",'Input Data'!A857-1)</f>
        <v>6</v>
      </c>
      <c r="B857" s="3" t="str">
        <f>IF(A857="","",CONCATENATE(REPT("+",(A857)),'Input Data'!B857))</f>
        <v>++++++Member Identification</v>
      </c>
      <c r="C857" s="3" t="str">
        <f t="shared" si="27"/>
        <v>++++++MemberIdentification</v>
      </c>
      <c r="D857" s="3" t="str">
        <f>IF(C857="","",'Input Data'!D857)</f>
        <v>MmbId</v>
      </c>
      <c r="E857" s="3" t="str">
        <f>IF('Input Data'!E857=0,"",'Input Data'!E857)</f>
        <v>1..1</v>
      </c>
      <c r="F857" s="19" t="str">
        <f>IF('Input Data'!F857=0,"",'Input Data'!F857)</f>
        <v>1..1</v>
      </c>
      <c r="G857" s="5" t="str">
        <f t="shared" si="26"/>
        <v>CHILD</v>
      </c>
      <c r="H857" s="16" t="str">
        <f>IF('Input Data'!H857=0,"",'Input Data'!H857)</f>
        <v>3.487</v>
      </c>
      <c r="I857" s="17" t="str">
        <f>IF('Input Data'!I857=0,"",'Input Data'!I857)</f>
        <v>Used</v>
      </c>
    </row>
    <row r="858" spans="1:9" x14ac:dyDescent="0.25">
      <c r="A858" s="4">
        <f>IF('Input Data'!A858="","",'Input Data'!A858-1)</f>
        <v>5</v>
      </c>
      <c r="B858" s="3" t="str">
        <f>IF(A858="","",CONCATENATE(REPT("+",(A858)),'Input Data'!B858))</f>
        <v>+++++Name</v>
      </c>
      <c r="C858" s="3" t="str">
        <f t="shared" si="27"/>
        <v>+++++Name</v>
      </c>
      <c r="D858" s="3" t="str">
        <f>IF(C858="","",'Input Data'!D858)</f>
        <v>Nm</v>
      </c>
      <c r="E858" s="3" t="str">
        <f>IF('Input Data'!E858=0,"",'Input Data'!E858)</f>
        <v>0..1</v>
      </c>
      <c r="F858" s="19" t="str">
        <f>IF('Input Data'!F858=0,"",'Input Data'!F858)</f>
        <v>0..1</v>
      </c>
      <c r="G858" s="5" t="str">
        <f t="shared" si="26"/>
        <v>CHILD</v>
      </c>
      <c r="H858" s="16" t="str">
        <f>IF('Input Data'!H858=0,"",'Input Data'!H858)</f>
        <v>3.488</v>
      </c>
      <c r="I858" s="17" t="str">
        <f>IF('Input Data'!I858=0,"",'Input Data'!I858)</f>
        <v>NotUsed</v>
      </c>
    </row>
    <row r="859" spans="1:9" x14ac:dyDescent="0.25">
      <c r="A859" s="4">
        <f>IF('Input Data'!A859="","",'Input Data'!A859-1)</f>
        <v>5</v>
      </c>
      <c r="B859" s="3" t="str">
        <f>IF(A859="","",CONCATENATE(REPT("+",(A859)),'Input Data'!B859))</f>
        <v>+++++Postal Address</v>
      </c>
      <c r="C859" s="3" t="str">
        <f t="shared" si="27"/>
        <v>+++++PostalAddress</v>
      </c>
      <c r="D859" s="3" t="str">
        <f>IF(C859="","",'Input Data'!D859)</f>
        <v>PstlAdr</v>
      </c>
      <c r="E859" s="3" t="str">
        <f>IF('Input Data'!E859=0,"",'Input Data'!E859)</f>
        <v>0..1</v>
      </c>
      <c r="F859" s="19" t="str">
        <f>IF('Input Data'!F859=0,"",'Input Data'!F859)</f>
        <v>0..1</v>
      </c>
      <c r="G859" s="5" t="str">
        <f t="shared" si="26"/>
        <v>PARENT</v>
      </c>
      <c r="H859" s="16" t="str">
        <f>IF('Input Data'!H859=0,"",'Input Data'!H859)</f>
        <v>3.489</v>
      </c>
      <c r="I859" s="17" t="str">
        <f>IF('Input Data'!I859=0,"",'Input Data'!I859)</f>
        <v>NotUsed</v>
      </c>
    </row>
    <row r="860" spans="1:9" x14ac:dyDescent="0.25">
      <c r="A860" s="4">
        <f>IF('Input Data'!A860="","",'Input Data'!A860-1)</f>
        <v>6</v>
      </c>
      <c r="B860" s="3" t="str">
        <f>IF(A860="","",CONCATENATE(REPT("+",(A860)),'Input Data'!B860))</f>
        <v>++++++Address Type</v>
      </c>
      <c r="C860" s="3" t="str">
        <f t="shared" si="27"/>
        <v>++++++AddressType</v>
      </c>
      <c r="D860" s="3" t="str">
        <f>IF(C860="","",'Input Data'!D860)</f>
        <v>AdrTp</v>
      </c>
      <c r="E860" s="3" t="str">
        <f>IF('Input Data'!E860=0,"",'Input Data'!E860)</f>
        <v>0..1</v>
      </c>
      <c r="F860" s="19" t="str">
        <f>IF('Input Data'!F860=0,"",'Input Data'!F860)</f>
        <v>0..1</v>
      </c>
      <c r="G860" s="5" t="str">
        <f t="shared" si="26"/>
        <v>CHILD</v>
      </c>
      <c r="H860" s="16" t="str">
        <f>IF('Input Data'!H860=0,"",'Input Data'!H860)</f>
        <v>3.490</v>
      </c>
      <c r="I860" s="17" t="str">
        <f>IF('Input Data'!I860=0,"",'Input Data'!I860)</f>
        <v>NotUsed</v>
      </c>
    </row>
    <row r="861" spans="1:9" x14ac:dyDescent="0.25">
      <c r="A861" s="4">
        <f>IF('Input Data'!A861="","",'Input Data'!A861-1)</f>
        <v>6</v>
      </c>
      <c r="B861" s="3" t="str">
        <f>IF(A861="","",CONCATENATE(REPT("+",(A861)),'Input Data'!B861))</f>
        <v>++++++Department</v>
      </c>
      <c r="C861" s="3" t="str">
        <f t="shared" si="27"/>
        <v>++++++Department</v>
      </c>
      <c r="D861" s="3" t="str">
        <f>IF(C861="","",'Input Data'!D861)</f>
        <v>Dept</v>
      </c>
      <c r="E861" s="3" t="str">
        <f>IF('Input Data'!E861=0,"",'Input Data'!E861)</f>
        <v>0..1</v>
      </c>
      <c r="F861" s="19" t="str">
        <f>IF('Input Data'!F861=0,"",'Input Data'!F861)</f>
        <v>0..1</v>
      </c>
      <c r="G861" s="5" t="str">
        <f t="shared" si="26"/>
        <v>CHILD</v>
      </c>
      <c r="H861" s="16" t="str">
        <f>IF('Input Data'!H861=0,"",'Input Data'!H861)</f>
        <v>3.491</v>
      </c>
      <c r="I861" s="17" t="str">
        <f>IF('Input Data'!I861=0,"",'Input Data'!I861)</f>
        <v>NotUsed</v>
      </c>
    </row>
    <row r="862" spans="1:9" x14ac:dyDescent="0.25">
      <c r="A862" s="4">
        <f>IF('Input Data'!A862="","",'Input Data'!A862-1)</f>
        <v>6</v>
      </c>
      <c r="B862" s="3" t="str">
        <f>IF(A862="","",CONCATENATE(REPT("+",(A862)),'Input Data'!B862))</f>
        <v>++++++Sub Department</v>
      </c>
      <c r="C862" s="3" t="str">
        <f t="shared" si="27"/>
        <v>++++++SubDepartment</v>
      </c>
      <c r="D862" s="3" t="str">
        <f>IF(C862="","",'Input Data'!D862)</f>
        <v>SubDept</v>
      </c>
      <c r="E862" s="3" t="str">
        <f>IF('Input Data'!E862=0,"",'Input Data'!E862)</f>
        <v>0..1</v>
      </c>
      <c r="F862" s="19" t="str">
        <f>IF('Input Data'!F862=0,"",'Input Data'!F862)</f>
        <v>0..1</v>
      </c>
      <c r="G862" s="5" t="str">
        <f t="shared" si="26"/>
        <v>CHILD</v>
      </c>
      <c r="H862" s="16" t="str">
        <f>IF('Input Data'!H862=0,"",'Input Data'!H862)</f>
        <v>3.492</v>
      </c>
      <c r="I862" s="17" t="str">
        <f>IF('Input Data'!I862=0,"",'Input Data'!I862)</f>
        <v>NotUsed</v>
      </c>
    </row>
    <row r="863" spans="1:9" x14ac:dyDescent="0.25">
      <c r="A863" s="4">
        <f>IF('Input Data'!A863="","",'Input Data'!A863-1)</f>
        <v>6</v>
      </c>
      <c r="B863" s="3" t="str">
        <f>IF(A863="","",CONCATENATE(REPT("+",(A863)),'Input Data'!B863))</f>
        <v>++++++Street Name</v>
      </c>
      <c r="C863" s="3" t="str">
        <f t="shared" si="27"/>
        <v>++++++StreetName</v>
      </c>
      <c r="D863" s="3" t="str">
        <f>IF(C863="","",'Input Data'!D863)</f>
        <v>StrtNm</v>
      </c>
      <c r="E863" s="3" t="str">
        <f>IF('Input Data'!E863=0,"",'Input Data'!E863)</f>
        <v>0..1</v>
      </c>
      <c r="F863" s="19" t="str">
        <f>IF('Input Data'!F863=0,"",'Input Data'!F863)</f>
        <v>0..1</v>
      </c>
      <c r="G863" s="5" t="str">
        <f t="shared" si="26"/>
        <v>CHILD</v>
      </c>
      <c r="H863" s="16" t="str">
        <f>IF('Input Data'!H863=0,"",'Input Data'!H863)</f>
        <v>3.493</v>
      </c>
      <c r="I863" s="17" t="str">
        <f>IF('Input Data'!I863=0,"",'Input Data'!I863)</f>
        <v>NotUsed</v>
      </c>
    </row>
    <row r="864" spans="1:9" x14ac:dyDescent="0.25">
      <c r="A864" s="4">
        <f>IF('Input Data'!A864="","",'Input Data'!A864-1)</f>
        <v>6</v>
      </c>
      <c r="B864" s="3" t="str">
        <f>IF(A864="","",CONCATENATE(REPT("+",(A864)),'Input Data'!B864))</f>
        <v>++++++Building Number</v>
      </c>
      <c r="C864" s="3" t="str">
        <f t="shared" si="27"/>
        <v>++++++BuildingNumber</v>
      </c>
      <c r="D864" s="3" t="str">
        <f>IF(C864="","",'Input Data'!D864)</f>
        <v>BldgNb</v>
      </c>
      <c r="E864" s="3" t="str">
        <f>IF('Input Data'!E864=0,"",'Input Data'!E864)</f>
        <v>0..1</v>
      </c>
      <c r="F864" s="19" t="str">
        <f>IF('Input Data'!F864=0,"",'Input Data'!F864)</f>
        <v>0..1</v>
      </c>
      <c r="G864" s="5" t="str">
        <f t="shared" si="26"/>
        <v>CHILD</v>
      </c>
      <c r="H864" s="16" t="str">
        <f>IF('Input Data'!H864=0,"",'Input Data'!H864)</f>
        <v>3.494</v>
      </c>
      <c r="I864" s="17" t="str">
        <f>IF('Input Data'!I864=0,"",'Input Data'!I864)</f>
        <v>NotUsed</v>
      </c>
    </row>
    <row r="865" spans="1:9" x14ac:dyDescent="0.25">
      <c r="A865" s="4">
        <f>IF('Input Data'!A865="","",'Input Data'!A865-1)</f>
        <v>6</v>
      </c>
      <c r="B865" s="3" t="str">
        <f>IF(A865="","",CONCATENATE(REPT("+",(A865)),'Input Data'!B865))</f>
        <v>++++++Post Code</v>
      </c>
      <c r="C865" s="3" t="str">
        <f t="shared" si="27"/>
        <v>++++++PostCode</v>
      </c>
      <c r="D865" s="3" t="str">
        <f>IF(C865="","",'Input Data'!D865)</f>
        <v>PstCd</v>
      </c>
      <c r="E865" s="3" t="str">
        <f>IF('Input Data'!E865=0,"",'Input Data'!E865)</f>
        <v>0..1</v>
      </c>
      <c r="F865" s="19" t="str">
        <f>IF('Input Data'!F865=0,"",'Input Data'!F865)</f>
        <v>0..1</v>
      </c>
      <c r="G865" s="5" t="str">
        <f t="shared" si="26"/>
        <v>CHILD</v>
      </c>
      <c r="H865" s="16" t="str">
        <f>IF('Input Data'!H865=0,"",'Input Data'!H865)</f>
        <v>3.495</v>
      </c>
      <c r="I865" s="17" t="str">
        <f>IF('Input Data'!I865=0,"",'Input Data'!I865)</f>
        <v>NotUsed</v>
      </c>
    </row>
    <row r="866" spans="1:9" x14ac:dyDescent="0.25">
      <c r="A866" s="4">
        <f>IF('Input Data'!A866="","",'Input Data'!A866-1)</f>
        <v>6</v>
      </c>
      <c r="B866" s="3" t="str">
        <f>IF(A866="","",CONCATENATE(REPT("+",(A866)),'Input Data'!B866))</f>
        <v>++++++Town Name</v>
      </c>
      <c r="C866" s="3" t="str">
        <f t="shared" si="27"/>
        <v>++++++TownName</v>
      </c>
      <c r="D866" s="3" t="str">
        <f>IF(C866="","",'Input Data'!D866)</f>
        <v>TwnNm</v>
      </c>
      <c r="E866" s="3" t="str">
        <f>IF('Input Data'!E866=0,"",'Input Data'!E866)</f>
        <v>0..1</v>
      </c>
      <c r="F866" s="19" t="str">
        <f>IF('Input Data'!F866=0,"",'Input Data'!F866)</f>
        <v>0..1</v>
      </c>
      <c r="G866" s="5" t="str">
        <f t="shared" si="26"/>
        <v>CHILD</v>
      </c>
      <c r="H866" s="16" t="str">
        <f>IF('Input Data'!H866=0,"",'Input Data'!H866)</f>
        <v>3.496</v>
      </c>
      <c r="I866" s="17" t="str">
        <f>IF('Input Data'!I866=0,"",'Input Data'!I866)</f>
        <v>NotUsed</v>
      </c>
    </row>
    <row r="867" spans="1:9" x14ac:dyDescent="0.25">
      <c r="A867" s="4">
        <f>IF('Input Data'!A867="","",'Input Data'!A867-1)</f>
        <v>6</v>
      </c>
      <c r="B867" s="3" t="str">
        <f>IF(A867="","",CONCATENATE(REPT("+",(A867)),'Input Data'!B867))</f>
        <v>++++++Country Sub Division</v>
      </c>
      <c r="C867" s="3" t="str">
        <f t="shared" si="27"/>
        <v>++++++CountrySubDivision</v>
      </c>
      <c r="D867" s="3" t="str">
        <f>IF(C867="","",'Input Data'!D867)</f>
        <v>CtrySubDvsn</v>
      </c>
      <c r="E867" s="3" t="str">
        <f>IF('Input Data'!E867=0,"",'Input Data'!E867)</f>
        <v>0..1</v>
      </c>
      <c r="F867" s="19" t="str">
        <f>IF('Input Data'!F867=0,"",'Input Data'!F867)</f>
        <v>0..1</v>
      </c>
      <c r="G867" s="5" t="str">
        <f t="shared" si="26"/>
        <v>CHILD</v>
      </c>
      <c r="H867" s="16" t="str">
        <f>IF('Input Data'!H867=0,"",'Input Data'!H867)</f>
        <v>3.497</v>
      </c>
      <c r="I867" s="17" t="str">
        <f>IF('Input Data'!I867=0,"",'Input Data'!I867)</f>
        <v>NotUsed</v>
      </c>
    </row>
    <row r="868" spans="1:9" x14ac:dyDescent="0.25">
      <c r="A868" s="4">
        <f>IF('Input Data'!A868="","",'Input Data'!A868-1)</f>
        <v>6</v>
      </c>
      <c r="B868" s="3" t="str">
        <f>IF(A868="","",CONCATENATE(REPT("+",(A868)),'Input Data'!B868))</f>
        <v>++++++Country name code</v>
      </c>
      <c r="C868" s="3" t="str">
        <f t="shared" si="27"/>
        <v>++++++Countrynamecode</v>
      </c>
      <c r="D868" s="3" t="str">
        <f>IF(C868="","",'Input Data'!D868)</f>
        <v>Ctry</v>
      </c>
      <c r="E868" s="3" t="str">
        <f>IF('Input Data'!E868=0,"",'Input Data'!E868)</f>
        <v>0..1</v>
      </c>
      <c r="F868" s="19" t="str">
        <f>IF('Input Data'!F868=0,"",'Input Data'!F868)</f>
        <v>0..1</v>
      </c>
      <c r="G868" s="5" t="str">
        <f t="shared" si="26"/>
        <v>CHILD</v>
      </c>
      <c r="H868" s="16" t="str">
        <f>IF('Input Data'!H868=0,"",'Input Data'!H868)</f>
        <v>3.498</v>
      </c>
      <c r="I868" s="17" t="str">
        <f>IF('Input Data'!I868=0,"",'Input Data'!I868)</f>
        <v>NotUsed</v>
      </c>
    </row>
    <row r="869" spans="1:9" x14ac:dyDescent="0.25">
      <c r="A869" s="4">
        <f>IF('Input Data'!A869="","",'Input Data'!A869-1)</f>
        <v>6</v>
      </c>
      <c r="B869" s="3" t="str">
        <f>IF(A869="","",CONCATENATE(REPT("+",(A869)),'Input Data'!B869))</f>
        <v>++++++Country</v>
      </c>
      <c r="C869" s="3" t="str">
        <f t="shared" si="27"/>
        <v>++++++Country</v>
      </c>
      <c r="D869" s="3" t="str">
        <f>IF(C869="","",'Input Data'!D869)</f>
        <v>Ctry</v>
      </c>
      <c r="E869" s="3" t="str">
        <f>IF('Input Data'!E869=0,"",'Input Data'!E869)</f>
        <v>0..1</v>
      </c>
      <c r="F869" s="19" t="str">
        <f>IF('Input Data'!F869=0,"",'Input Data'!F869)</f>
        <v>0..1</v>
      </c>
      <c r="G869" s="5" t="str">
        <f t="shared" si="26"/>
        <v>CHILD</v>
      </c>
      <c r="H869" s="16" t="str">
        <f>IF('Input Data'!H869=0,"",'Input Data'!H869)</f>
        <v>3.498</v>
      </c>
      <c r="I869" s="17" t="str">
        <f>IF('Input Data'!I869=0,"",'Input Data'!I869)</f>
        <v>NotUsed</v>
      </c>
    </row>
    <row r="870" spans="1:9" x14ac:dyDescent="0.25">
      <c r="A870" s="4">
        <f>IF('Input Data'!A870="","",'Input Data'!A870-1)</f>
        <v>6</v>
      </c>
      <c r="B870" s="3" t="str">
        <f>IF(A870="","",CONCATENATE(REPT("+",(A870)),'Input Data'!B870))</f>
        <v>++++++Address Line</v>
      </c>
      <c r="C870" s="3" t="str">
        <f t="shared" si="27"/>
        <v>++++++AddressLine</v>
      </c>
      <c r="D870" s="3" t="str">
        <f>IF(C870="","",'Input Data'!D870)</f>
        <v>AdrLine</v>
      </c>
      <c r="E870" s="3" t="str">
        <f>IF('Input Data'!E870=0,"",'Input Data'!E870)</f>
        <v>0..7</v>
      </c>
      <c r="F870" s="19" t="str">
        <f>IF('Input Data'!F870=0,"",'Input Data'!F870)</f>
        <v>0..7</v>
      </c>
      <c r="G870" s="5" t="str">
        <f t="shared" ref="G870:G933" si="28">IF(A870="","",IF(OR(A870=A871,A870&gt;A871),"CHILD","PARENT"))</f>
        <v>CHILD</v>
      </c>
      <c r="H870" s="16" t="str">
        <f>IF('Input Data'!H870=0,"",'Input Data'!H870)</f>
        <v>3.499</v>
      </c>
      <c r="I870" s="17" t="str">
        <f>IF('Input Data'!I870=0,"",'Input Data'!I870)</f>
        <v>NotUsed</v>
      </c>
    </row>
    <row r="871" spans="1:9" x14ac:dyDescent="0.25">
      <c r="A871" s="4">
        <f>IF('Input Data'!A871="","",'Input Data'!A871-1)</f>
        <v>5</v>
      </c>
      <c r="B871" s="3" t="str">
        <f>IF(A871="","",CONCATENATE(REPT("+",(A871)),'Input Data'!B871))</f>
        <v>+++++Other</v>
      </c>
      <c r="C871" s="3" t="str">
        <f t="shared" si="27"/>
        <v>+++++Other</v>
      </c>
      <c r="D871" s="3" t="str">
        <f>IF(C871="","",'Input Data'!D871)</f>
        <v>Othr</v>
      </c>
      <c r="E871" s="3" t="str">
        <f>IF('Input Data'!E871=0,"",'Input Data'!E871)</f>
        <v>0..1</v>
      </c>
      <c r="F871" s="19" t="str">
        <f>IF('Input Data'!F871=0,"",'Input Data'!F871)</f>
        <v>0..1</v>
      </c>
      <c r="G871" s="5" t="str">
        <f t="shared" si="28"/>
        <v>PARENT</v>
      </c>
      <c r="H871" s="16" t="str">
        <f>IF('Input Data'!H871=0,"",'Input Data'!H871)</f>
        <v>3.500</v>
      </c>
      <c r="I871" s="17" t="str">
        <f>IF('Input Data'!I871=0,"",'Input Data'!I871)</f>
        <v>NotUsed</v>
      </c>
    </row>
    <row r="872" spans="1:9" x14ac:dyDescent="0.25">
      <c r="A872" s="4">
        <f>IF('Input Data'!A872="","",'Input Data'!A872-1)</f>
        <v>6</v>
      </c>
      <c r="B872" s="3" t="str">
        <f>IF(A872="","",CONCATENATE(REPT("+",(A872)),'Input Data'!B872))</f>
        <v>++++++Identification</v>
      </c>
      <c r="C872" s="3" t="str">
        <f t="shared" si="27"/>
        <v>++++++Identification</v>
      </c>
      <c r="D872" s="3" t="str">
        <f>IF(C872="","",'Input Data'!D872)</f>
        <v>Id</v>
      </c>
      <c r="E872" s="3" t="str">
        <f>IF('Input Data'!E872=0,"",'Input Data'!E872)</f>
        <v>1..1</v>
      </c>
      <c r="F872" s="19" t="str">
        <f>IF('Input Data'!F872=0,"",'Input Data'!F872)</f>
        <v>1..1</v>
      </c>
      <c r="G872" s="5" t="str">
        <f t="shared" si="28"/>
        <v>CHILD</v>
      </c>
      <c r="H872" s="16" t="str">
        <f>IF('Input Data'!H872=0,"",'Input Data'!H872)</f>
        <v>3.501</v>
      </c>
      <c r="I872" s="17" t="str">
        <f>IF('Input Data'!I872=0,"",'Input Data'!I872)</f>
        <v>NotUsed</v>
      </c>
    </row>
    <row r="873" spans="1:9" x14ac:dyDescent="0.25">
      <c r="A873" s="4">
        <f>IF('Input Data'!A873="","",'Input Data'!A873-1)</f>
        <v>6</v>
      </c>
      <c r="B873" s="3" t="str">
        <f>IF(A873="","",CONCATENATE(REPT("+",(A873)),'Input Data'!B873))</f>
        <v>++++++Scheme Name</v>
      </c>
      <c r="C873" s="3" t="str">
        <f t="shared" si="27"/>
        <v>++++++SchemeName</v>
      </c>
      <c r="D873" s="3" t="str">
        <f>IF(C873="","",'Input Data'!D873)</f>
        <v>SchmeNm</v>
      </c>
      <c r="E873" s="3" t="str">
        <f>IF('Input Data'!E873=0,"",'Input Data'!E873)</f>
        <v>0..1</v>
      </c>
      <c r="F873" s="19" t="str">
        <f>IF('Input Data'!F873=0,"",'Input Data'!F873)</f>
        <v>0..1</v>
      </c>
      <c r="G873" s="5" t="str">
        <f t="shared" si="28"/>
        <v>PARENT</v>
      </c>
      <c r="H873" s="16" t="str">
        <f>IF('Input Data'!H873=0,"",'Input Data'!H873)</f>
        <v>3.502</v>
      </c>
      <c r="I873" s="17" t="str">
        <f>IF('Input Data'!I873=0,"",'Input Data'!I873)</f>
        <v>NotUsed</v>
      </c>
    </row>
    <row r="874" spans="1:9" x14ac:dyDescent="0.25">
      <c r="A874" s="4">
        <f>IF('Input Data'!A874="","",'Input Data'!A874-1)</f>
        <v>7</v>
      </c>
      <c r="B874" s="3" t="str">
        <f>IF(A874="","",CONCATENATE(REPT("+",(A874)),'Input Data'!B874))</f>
        <v>+++++++Code</v>
      </c>
      <c r="C874" s="3" t="str">
        <f t="shared" si="27"/>
        <v>+++++++Code</v>
      </c>
      <c r="D874" s="3" t="str">
        <f>IF(C874="","",'Input Data'!D874)</f>
        <v>Cd</v>
      </c>
      <c r="E874" s="3" t="str">
        <f>IF('Input Data'!E874=0,"",'Input Data'!E874)</f>
        <v>1..1</v>
      </c>
      <c r="F874" s="19" t="str">
        <f>IF('Input Data'!F874=0,"",'Input Data'!F874)</f>
        <v>1..1</v>
      </c>
      <c r="G874" s="5" t="str">
        <f t="shared" si="28"/>
        <v>CHILD</v>
      </c>
      <c r="H874" s="16" t="str">
        <f>IF('Input Data'!H874=0,"",'Input Data'!H874)</f>
        <v>3.503</v>
      </c>
      <c r="I874" s="17" t="str">
        <f>IF('Input Data'!I874=0,"",'Input Data'!I874)</f>
        <v>NotUsed</v>
      </c>
    </row>
    <row r="875" spans="1:9" x14ac:dyDescent="0.25">
      <c r="A875" s="4">
        <f>IF('Input Data'!A875="","",'Input Data'!A875-1)</f>
        <v>7</v>
      </c>
      <c r="B875" s="3" t="str">
        <f>IF(A875="","",CONCATENATE(REPT("+",(A875)),'Input Data'!B875))</f>
        <v>+++++++Proprietary</v>
      </c>
      <c r="C875" s="3" t="str">
        <f t="shared" si="27"/>
        <v>+++++++Proprietary</v>
      </c>
      <c r="D875" s="3" t="str">
        <f>IF(C875="","",'Input Data'!D875)</f>
        <v>Prtry</v>
      </c>
      <c r="E875" s="3" t="str">
        <f>IF('Input Data'!E875=0,"",'Input Data'!E875)</f>
        <v>1..1</v>
      </c>
      <c r="F875" s="19" t="str">
        <f>IF('Input Data'!F875=0,"",'Input Data'!F875)</f>
        <v>1..1</v>
      </c>
      <c r="G875" s="5" t="str">
        <f t="shared" si="28"/>
        <v>CHILD</v>
      </c>
      <c r="H875" s="16" t="str">
        <f>IF('Input Data'!H875=0,"",'Input Data'!H875)</f>
        <v>3.504</v>
      </c>
      <c r="I875" s="17" t="str">
        <f>IF('Input Data'!I875=0,"",'Input Data'!I875)</f>
        <v>NotUsed</v>
      </c>
    </row>
    <row r="876" spans="1:9" x14ac:dyDescent="0.25">
      <c r="A876" s="4">
        <f>IF('Input Data'!A876="","",'Input Data'!A876-1)</f>
        <v>6</v>
      </c>
      <c r="B876" s="3" t="str">
        <f>IF(A876="","",CONCATENATE(REPT("+",(A876)),'Input Data'!B876))</f>
        <v>++++++Issuer</v>
      </c>
      <c r="C876" s="3" t="str">
        <f t="shared" si="27"/>
        <v>++++++Issuer</v>
      </c>
      <c r="D876" s="3" t="str">
        <f>IF(C876="","",'Input Data'!D876)</f>
        <v>Issr</v>
      </c>
      <c r="E876" s="3" t="str">
        <f>IF('Input Data'!E876=0,"",'Input Data'!E876)</f>
        <v>0..1</v>
      </c>
      <c r="F876" s="19" t="str">
        <f>IF('Input Data'!F876=0,"",'Input Data'!F876)</f>
        <v>0..1</v>
      </c>
      <c r="G876" s="5" t="str">
        <f t="shared" si="28"/>
        <v>CHILD</v>
      </c>
      <c r="H876" s="16" t="str">
        <f>IF('Input Data'!H876=0,"",'Input Data'!H876)</f>
        <v>3.505</v>
      </c>
      <c r="I876" s="17" t="str">
        <f>IF('Input Data'!I876=0,"",'Input Data'!I876)</f>
        <v>NotUsed</v>
      </c>
    </row>
    <row r="877" spans="1:9" x14ac:dyDescent="0.25">
      <c r="A877" s="4">
        <f>IF('Input Data'!A877="","",'Input Data'!A877-1)</f>
        <v>4</v>
      </c>
      <c r="B877" s="3" t="str">
        <f>IF(A877="","",CONCATENATE(REPT("+",(A877)),'Input Data'!B877))</f>
        <v>++++Branch Identification</v>
      </c>
      <c r="C877" s="3" t="str">
        <f t="shared" si="27"/>
        <v>++++BranchIdentification</v>
      </c>
      <c r="D877" s="3" t="str">
        <f>IF(C877="","",'Input Data'!D877)</f>
        <v>BrnchId</v>
      </c>
      <c r="E877" s="3" t="str">
        <f>IF('Input Data'!E877=0,"",'Input Data'!E877)</f>
        <v>0..1</v>
      </c>
      <c r="F877" s="19" t="str">
        <f>IF('Input Data'!F877=0,"",'Input Data'!F877)</f>
        <v>0..1</v>
      </c>
      <c r="G877" s="5" t="str">
        <f t="shared" si="28"/>
        <v>PARENT</v>
      </c>
      <c r="H877" s="16" t="str">
        <f>IF('Input Data'!H877=0,"",'Input Data'!H877)</f>
        <v>3.506</v>
      </c>
      <c r="I877" s="17" t="str">
        <f>IF('Input Data'!I877=0,"",'Input Data'!I877)</f>
        <v>NotUsed</v>
      </c>
    </row>
    <row r="878" spans="1:9" x14ac:dyDescent="0.25">
      <c r="A878" s="4">
        <f>IF('Input Data'!A878="","",'Input Data'!A878-1)</f>
        <v>5</v>
      </c>
      <c r="B878" s="3" t="str">
        <f>IF(A878="","",CONCATENATE(REPT("+",(A878)),'Input Data'!B878))</f>
        <v>+++++Identification</v>
      </c>
      <c r="C878" s="3" t="str">
        <f t="shared" si="27"/>
        <v>+++++Identification</v>
      </c>
      <c r="D878" s="3" t="str">
        <f>IF(C878="","",'Input Data'!D878)</f>
        <v>Id</v>
      </c>
      <c r="E878" s="3" t="str">
        <f>IF('Input Data'!E878=0,"",'Input Data'!E878)</f>
        <v>0..1</v>
      </c>
      <c r="F878" s="19" t="str">
        <f>IF('Input Data'!F878=0,"",'Input Data'!F878)</f>
        <v>0..1</v>
      </c>
      <c r="G878" s="5" t="str">
        <f t="shared" si="28"/>
        <v>CHILD</v>
      </c>
      <c r="H878" s="16" t="str">
        <f>IF('Input Data'!H878=0,"",'Input Data'!H878)</f>
        <v>3.507</v>
      </c>
      <c r="I878" s="17" t="str">
        <f>IF('Input Data'!I878=0,"",'Input Data'!I878)</f>
        <v>NotUsed</v>
      </c>
    </row>
    <row r="879" spans="1:9" x14ac:dyDescent="0.25">
      <c r="A879" s="4">
        <f>IF('Input Data'!A879="","",'Input Data'!A879-1)</f>
        <v>5</v>
      </c>
      <c r="B879" s="3" t="str">
        <f>IF(A879="","",CONCATENATE(REPT("+",(A879)),'Input Data'!B879))</f>
        <v>+++++Name</v>
      </c>
      <c r="C879" s="3" t="str">
        <f t="shared" si="27"/>
        <v>+++++Name</v>
      </c>
      <c r="D879" s="3" t="str">
        <f>IF(C879="","",'Input Data'!D879)</f>
        <v>Nm</v>
      </c>
      <c r="E879" s="3" t="str">
        <f>IF('Input Data'!E879=0,"",'Input Data'!E879)</f>
        <v>0..1</v>
      </c>
      <c r="F879" s="19" t="str">
        <f>IF('Input Data'!F879=0,"",'Input Data'!F879)</f>
        <v>0..1</v>
      </c>
      <c r="G879" s="5" t="str">
        <f t="shared" si="28"/>
        <v>CHILD</v>
      </c>
      <c r="H879" s="16" t="str">
        <f>IF('Input Data'!H879=0,"",'Input Data'!H879)</f>
        <v>3.508</v>
      </c>
      <c r="I879" s="17" t="str">
        <f>IF('Input Data'!I879=0,"",'Input Data'!I879)</f>
        <v>NotUsed</v>
      </c>
    </row>
    <row r="880" spans="1:9" x14ac:dyDescent="0.25">
      <c r="A880" s="4">
        <f>IF('Input Data'!A880="","",'Input Data'!A880-1)</f>
        <v>5</v>
      </c>
      <c r="B880" s="3" t="str">
        <f>IF(A880="","",CONCATENATE(REPT("+",(A880)),'Input Data'!B880))</f>
        <v>+++++Postal Address</v>
      </c>
      <c r="C880" s="3" t="str">
        <f t="shared" si="27"/>
        <v>+++++PostalAddress</v>
      </c>
      <c r="D880" s="3" t="str">
        <f>IF(C880="","",'Input Data'!D880)</f>
        <v>PstlAdr</v>
      </c>
      <c r="E880" s="3" t="str">
        <f>IF('Input Data'!E880=0,"",'Input Data'!E880)</f>
        <v>0..1</v>
      </c>
      <c r="F880" s="19" t="str">
        <f>IF('Input Data'!F880=0,"",'Input Data'!F880)</f>
        <v>0..1</v>
      </c>
      <c r="G880" s="5" t="str">
        <f t="shared" si="28"/>
        <v>PARENT</v>
      </c>
      <c r="H880" s="16" t="str">
        <f>IF('Input Data'!H880=0,"",'Input Data'!H880)</f>
        <v>3.509</v>
      </c>
      <c r="I880" s="17" t="str">
        <f>IF('Input Data'!I880=0,"",'Input Data'!I880)</f>
        <v>NotUsed</v>
      </c>
    </row>
    <row r="881" spans="1:9" x14ac:dyDescent="0.25">
      <c r="A881" s="4">
        <f>IF('Input Data'!A881="","",'Input Data'!A881-1)</f>
        <v>6</v>
      </c>
      <c r="B881" s="3" t="str">
        <f>IF(A881="","",CONCATENATE(REPT("+",(A881)),'Input Data'!B881))</f>
        <v>++++++Address Type</v>
      </c>
      <c r="C881" s="3" t="str">
        <f t="shared" si="27"/>
        <v>++++++AddressType</v>
      </c>
      <c r="D881" s="3" t="str">
        <f>IF(C881="","",'Input Data'!D881)</f>
        <v>AdrTp</v>
      </c>
      <c r="E881" s="3" t="str">
        <f>IF('Input Data'!E881=0,"",'Input Data'!E881)</f>
        <v>0..1</v>
      </c>
      <c r="F881" s="19" t="str">
        <f>IF('Input Data'!F881=0,"",'Input Data'!F881)</f>
        <v>0..1</v>
      </c>
      <c r="G881" s="5" t="str">
        <f t="shared" si="28"/>
        <v>CHILD</v>
      </c>
      <c r="H881" s="16" t="str">
        <f>IF('Input Data'!H881=0,"",'Input Data'!H881)</f>
        <v>3.510</v>
      </c>
      <c r="I881" s="17" t="str">
        <f>IF('Input Data'!I881=0,"",'Input Data'!I881)</f>
        <v>NotUsed</v>
      </c>
    </row>
    <row r="882" spans="1:9" x14ac:dyDescent="0.25">
      <c r="A882" s="4">
        <f>IF('Input Data'!A882="","",'Input Data'!A882-1)</f>
        <v>6</v>
      </c>
      <c r="B882" s="3" t="str">
        <f>IF(A882="","",CONCATENATE(REPT("+",(A882)),'Input Data'!B882))</f>
        <v>++++++Department</v>
      </c>
      <c r="C882" s="3" t="str">
        <f t="shared" si="27"/>
        <v>++++++Department</v>
      </c>
      <c r="D882" s="3" t="str">
        <f>IF(C882="","",'Input Data'!D882)</f>
        <v>Dept</v>
      </c>
      <c r="E882" s="3" t="str">
        <f>IF('Input Data'!E882=0,"",'Input Data'!E882)</f>
        <v>0..1</v>
      </c>
      <c r="F882" s="19" t="str">
        <f>IF('Input Data'!F882=0,"",'Input Data'!F882)</f>
        <v>0..1</v>
      </c>
      <c r="G882" s="5" t="str">
        <f t="shared" si="28"/>
        <v>CHILD</v>
      </c>
      <c r="H882" s="16" t="str">
        <f>IF('Input Data'!H882=0,"",'Input Data'!H882)</f>
        <v>3.511</v>
      </c>
      <c r="I882" s="17" t="str">
        <f>IF('Input Data'!I882=0,"",'Input Data'!I882)</f>
        <v>NotUsed</v>
      </c>
    </row>
    <row r="883" spans="1:9" x14ac:dyDescent="0.25">
      <c r="A883" s="4">
        <f>IF('Input Data'!A883="","",'Input Data'!A883-1)</f>
        <v>6</v>
      </c>
      <c r="B883" s="3" t="str">
        <f>IF(A883="","",CONCATENATE(REPT("+",(A883)),'Input Data'!B883))</f>
        <v>++++++Sub Department</v>
      </c>
      <c r="C883" s="3" t="str">
        <f t="shared" si="27"/>
        <v>++++++SubDepartment</v>
      </c>
      <c r="D883" s="3" t="str">
        <f>IF(C883="","",'Input Data'!D883)</f>
        <v>SubDept</v>
      </c>
      <c r="E883" s="3" t="str">
        <f>IF('Input Data'!E883=0,"",'Input Data'!E883)</f>
        <v>0..1</v>
      </c>
      <c r="F883" s="19" t="str">
        <f>IF('Input Data'!F883=0,"",'Input Data'!F883)</f>
        <v>0..1</v>
      </c>
      <c r="G883" s="5" t="str">
        <f t="shared" si="28"/>
        <v>CHILD</v>
      </c>
      <c r="H883" s="16" t="str">
        <f>IF('Input Data'!H883=0,"",'Input Data'!H883)</f>
        <v>3.512</v>
      </c>
      <c r="I883" s="17" t="str">
        <f>IF('Input Data'!I883=0,"",'Input Data'!I883)</f>
        <v>NotUsed</v>
      </c>
    </row>
    <row r="884" spans="1:9" x14ac:dyDescent="0.25">
      <c r="A884" s="4">
        <f>IF('Input Data'!A884="","",'Input Data'!A884-1)</f>
        <v>6</v>
      </c>
      <c r="B884" s="3" t="str">
        <f>IF(A884="","",CONCATENATE(REPT("+",(A884)),'Input Data'!B884))</f>
        <v>++++++Street Name</v>
      </c>
      <c r="C884" s="3" t="str">
        <f t="shared" si="27"/>
        <v>++++++StreetName</v>
      </c>
      <c r="D884" s="3" t="str">
        <f>IF(C884="","",'Input Data'!D884)</f>
        <v>StrtNm</v>
      </c>
      <c r="E884" s="3" t="str">
        <f>IF('Input Data'!E884=0,"",'Input Data'!E884)</f>
        <v>0..1</v>
      </c>
      <c r="F884" s="19" t="str">
        <f>IF('Input Data'!F884=0,"",'Input Data'!F884)</f>
        <v>0..1</v>
      </c>
      <c r="G884" s="5" t="str">
        <f t="shared" si="28"/>
        <v>CHILD</v>
      </c>
      <c r="H884" s="16" t="str">
        <f>IF('Input Data'!H884=0,"",'Input Data'!H884)</f>
        <v>3.513</v>
      </c>
      <c r="I884" s="17" t="str">
        <f>IF('Input Data'!I884=0,"",'Input Data'!I884)</f>
        <v>NotUsed</v>
      </c>
    </row>
    <row r="885" spans="1:9" x14ac:dyDescent="0.25">
      <c r="A885" s="4">
        <f>IF('Input Data'!A885="","",'Input Data'!A885-1)</f>
        <v>6</v>
      </c>
      <c r="B885" s="3" t="str">
        <f>IF(A885="","",CONCATENATE(REPT("+",(A885)),'Input Data'!B885))</f>
        <v>++++++Building Number</v>
      </c>
      <c r="C885" s="3" t="str">
        <f t="shared" si="27"/>
        <v>++++++BuildingNumber</v>
      </c>
      <c r="D885" s="3" t="str">
        <f>IF(C885="","",'Input Data'!D885)</f>
        <v>BldgNb</v>
      </c>
      <c r="E885" s="3" t="str">
        <f>IF('Input Data'!E885=0,"",'Input Data'!E885)</f>
        <v>0..1</v>
      </c>
      <c r="F885" s="19" t="str">
        <f>IF('Input Data'!F885=0,"",'Input Data'!F885)</f>
        <v>0..1</v>
      </c>
      <c r="G885" s="5" t="str">
        <f t="shared" si="28"/>
        <v>CHILD</v>
      </c>
      <c r="H885" s="16" t="str">
        <f>IF('Input Data'!H885=0,"",'Input Data'!H885)</f>
        <v>3.514</v>
      </c>
      <c r="I885" s="17" t="str">
        <f>IF('Input Data'!I885=0,"",'Input Data'!I885)</f>
        <v>NotUsed</v>
      </c>
    </row>
    <row r="886" spans="1:9" x14ac:dyDescent="0.25">
      <c r="A886" s="4">
        <f>IF('Input Data'!A886="","",'Input Data'!A886-1)</f>
        <v>6</v>
      </c>
      <c r="B886" s="3" t="str">
        <f>IF(A886="","",CONCATENATE(REPT("+",(A886)),'Input Data'!B886))</f>
        <v>++++++Post Code</v>
      </c>
      <c r="C886" s="3" t="str">
        <f t="shared" si="27"/>
        <v>++++++PostCode</v>
      </c>
      <c r="D886" s="3" t="str">
        <f>IF(C886="","",'Input Data'!D886)</f>
        <v>PstCd</v>
      </c>
      <c r="E886" s="3" t="str">
        <f>IF('Input Data'!E886=0,"",'Input Data'!E886)</f>
        <v>0..1</v>
      </c>
      <c r="F886" s="19" t="str">
        <f>IF('Input Data'!F886=0,"",'Input Data'!F886)</f>
        <v>0..1</v>
      </c>
      <c r="G886" s="5" t="str">
        <f t="shared" si="28"/>
        <v>CHILD</v>
      </c>
      <c r="H886" s="16" t="str">
        <f>IF('Input Data'!H886=0,"",'Input Data'!H886)</f>
        <v>3.515</v>
      </c>
      <c r="I886" s="17" t="str">
        <f>IF('Input Data'!I886=0,"",'Input Data'!I886)</f>
        <v>NotUsed</v>
      </c>
    </row>
    <row r="887" spans="1:9" x14ac:dyDescent="0.25">
      <c r="A887" s="4">
        <f>IF('Input Data'!A887="","",'Input Data'!A887-1)</f>
        <v>6</v>
      </c>
      <c r="B887" s="3" t="str">
        <f>IF(A887="","",CONCATENATE(REPT("+",(A887)),'Input Data'!B887))</f>
        <v>++++++Town Name</v>
      </c>
      <c r="C887" s="3" t="str">
        <f t="shared" si="27"/>
        <v>++++++TownName</v>
      </c>
      <c r="D887" s="3" t="str">
        <f>IF(C887="","",'Input Data'!D887)</f>
        <v>TwnNm</v>
      </c>
      <c r="E887" s="3" t="str">
        <f>IF('Input Data'!E887=0,"",'Input Data'!E887)</f>
        <v>0..1</v>
      </c>
      <c r="F887" s="19" t="str">
        <f>IF('Input Data'!F887=0,"",'Input Data'!F887)</f>
        <v>0..1</v>
      </c>
      <c r="G887" s="5" t="str">
        <f t="shared" si="28"/>
        <v>CHILD</v>
      </c>
      <c r="H887" s="16" t="str">
        <f>IF('Input Data'!H887=0,"",'Input Data'!H887)</f>
        <v>3.516</v>
      </c>
      <c r="I887" s="17" t="str">
        <f>IF('Input Data'!I887=0,"",'Input Data'!I887)</f>
        <v>NotUsed</v>
      </c>
    </row>
    <row r="888" spans="1:9" x14ac:dyDescent="0.25">
      <c r="A888" s="4">
        <f>IF('Input Data'!A888="","",'Input Data'!A888-1)</f>
        <v>6</v>
      </c>
      <c r="B888" s="3" t="str">
        <f>IF(A888="","",CONCATENATE(REPT("+",(A888)),'Input Data'!B888))</f>
        <v>++++++Country Sub Division</v>
      </c>
      <c r="C888" s="3" t="str">
        <f t="shared" si="27"/>
        <v>++++++CountrySubDivision</v>
      </c>
      <c r="D888" s="3" t="str">
        <f>IF(C888="","",'Input Data'!D888)</f>
        <v>CtrySubDvsn</v>
      </c>
      <c r="E888" s="3" t="str">
        <f>IF('Input Data'!E888=0,"",'Input Data'!E888)</f>
        <v>0..1</v>
      </c>
      <c r="F888" s="19" t="str">
        <f>IF('Input Data'!F888=0,"",'Input Data'!F888)</f>
        <v>0..1</v>
      </c>
      <c r="G888" s="5" t="str">
        <f t="shared" si="28"/>
        <v>CHILD</v>
      </c>
      <c r="H888" s="16" t="str">
        <f>IF('Input Data'!H888=0,"",'Input Data'!H888)</f>
        <v>3.517</v>
      </c>
      <c r="I888" s="17" t="str">
        <f>IF('Input Data'!I888=0,"",'Input Data'!I888)</f>
        <v>NotUsed</v>
      </c>
    </row>
    <row r="889" spans="1:9" x14ac:dyDescent="0.25">
      <c r="A889" s="4">
        <f>IF('Input Data'!A889="","",'Input Data'!A889-1)</f>
        <v>6</v>
      </c>
      <c r="B889" s="3" t="str">
        <f>IF(A889="","",CONCATENATE(REPT("+",(A889)),'Input Data'!B889))</f>
        <v>++++++Country name code</v>
      </c>
      <c r="C889" s="3" t="str">
        <f t="shared" si="27"/>
        <v>++++++Countrynamecode</v>
      </c>
      <c r="D889" s="3" t="str">
        <f>IF(C889="","",'Input Data'!D889)</f>
        <v>Ctry</v>
      </c>
      <c r="E889" s="3" t="str">
        <f>IF('Input Data'!E889=0,"",'Input Data'!E889)</f>
        <v>0..1</v>
      </c>
      <c r="F889" s="19" t="str">
        <f>IF('Input Data'!F889=0,"",'Input Data'!F889)</f>
        <v>0..1</v>
      </c>
      <c r="G889" s="5" t="str">
        <f t="shared" si="28"/>
        <v>CHILD</v>
      </c>
      <c r="H889" s="16" t="str">
        <f>IF('Input Data'!H889=0,"",'Input Data'!H889)</f>
        <v>3.518</v>
      </c>
      <c r="I889" s="17" t="str">
        <f>IF('Input Data'!I889=0,"",'Input Data'!I889)</f>
        <v>NotUsed</v>
      </c>
    </row>
    <row r="890" spans="1:9" x14ac:dyDescent="0.25">
      <c r="A890" s="4">
        <f>IF('Input Data'!A890="","",'Input Data'!A890-1)</f>
        <v>6</v>
      </c>
      <c r="B890" s="3" t="str">
        <f>IF(A890="","",CONCATENATE(REPT("+",(A890)),'Input Data'!B890))</f>
        <v>++++++Country</v>
      </c>
      <c r="C890" s="3" t="str">
        <f t="shared" si="27"/>
        <v>++++++Country</v>
      </c>
      <c r="D890" s="3" t="str">
        <f>IF(C890="","",'Input Data'!D890)</f>
        <v>Ctry</v>
      </c>
      <c r="E890" s="3" t="str">
        <f>IF('Input Data'!E890=0,"",'Input Data'!E890)</f>
        <v>0..1</v>
      </c>
      <c r="F890" s="19" t="str">
        <f>IF('Input Data'!F890=0,"",'Input Data'!F890)</f>
        <v>0..1</v>
      </c>
      <c r="G890" s="5" t="str">
        <f t="shared" si="28"/>
        <v>CHILD</v>
      </c>
      <c r="H890" s="16" t="str">
        <f>IF('Input Data'!H890=0,"",'Input Data'!H890)</f>
        <v>3.518</v>
      </c>
      <c r="I890" s="17" t="str">
        <f>IF('Input Data'!I890=0,"",'Input Data'!I890)</f>
        <v>NotUsed</v>
      </c>
    </row>
    <row r="891" spans="1:9" x14ac:dyDescent="0.25">
      <c r="A891" s="4">
        <f>IF('Input Data'!A891="","",'Input Data'!A891-1)</f>
        <v>6</v>
      </c>
      <c r="B891" s="3" t="str">
        <f>IF(A891="","",CONCATENATE(REPT("+",(A891)),'Input Data'!B891))</f>
        <v>++++++Address Line</v>
      </c>
      <c r="C891" s="3" t="str">
        <f t="shared" si="27"/>
        <v>++++++AddressLine</v>
      </c>
      <c r="D891" s="3" t="str">
        <f>IF(C891="","",'Input Data'!D891)</f>
        <v>AdrLine</v>
      </c>
      <c r="E891" s="3" t="str">
        <f>IF('Input Data'!E891=0,"",'Input Data'!E891)</f>
        <v>0..7</v>
      </c>
      <c r="F891" s="19" t="str">
        <f>IF('Input Data'!F891=0,"",'Input Data'!F891)</f>
        <v>0..7</v>
      </c>
      <c r="G891" s="5" t="str">
        <f t="shared" si="28"/>
        <v>CHILD</v>
      </c>
      <c r="H891" s="16" t="str">
        <f>IF('Input Data'!H891=0,"",'Input Data'!H891)</f>
        <v>3.519</v>
      </c>
      <c r="I891" s="17" t="str">
        <f>IF('Input Data'!I891=0,"",'Input Data'!I891)</f>
        <v>NotUsed</v>
      </c>
    </row>
    <row r="892" spans="1:9" x14ac:dyDescent="0.25">
      <c r="A892" s="4">
        <f>IF('Input Data'!A892="","",'Input Data'!A892-1)</f>
        <v>3</v>
      </c>
      <c r="B892" s="3" t="str">
        <f>IF(A892="","",CONCATENATE(REPT("+",(A892)),'Input Data'!B892))</f>
        <v>+++Previous Instructing Agent 3</v>
      </c>
      <c r="C892" s="3" t="str">
        <f t="shared" si="27"/>
        <v>+++PreviousInstructingAgent3</v>
      </c>
      <c r="D892" s="3" t="str">
        <f>IF(C892="","",'Input Data'!D892)</f>
        <v>PrvsInstgAgt3</v>
      </c>
      <c r="E892" s="3" t="str">
        <f>IF('Input Data'!E892=0,"",'Input Data'!E892)</f>
        <v>0..1</v>
      </c>
      <c r="F892" s="19" t="str">
        <f>IF('Input Data'!F892=0,"",'Input Data'!F892)</f>
        <v>0..1</v>
      </c>
      <c r="G892" s="5" t="str">
        <f t="shared" si="28"/>
        <v>PARENT</v>
      </c>
      <c r="H892" s="16" t="str">
        <f>IF('Input Data'!H892=0,"",'Input Data'!H892)</f>
        <v>3.520</v>
      </c>
      <c r="I892" s="17" t="str">
        <f>IF('Input Data'!I892=0,"",'Input Data'!I892)</f>
        <v>Used</v>
      </c>
    </row>
    <row r="893" spans="1:9" x14ac:dyDescent="0.25">
      <c r="A893" s="4">
        <f>IF('Input Data'!A893="","",'Input Data'!A893-1)</f>
        <v>4</v>
      </c>
      <c r="B893" s="3" t="str">
        <f>IF(A893="","",CONCATENATE(REPT("+",(A893)),'Input Data'!B893))</f>
        <v>++++Financial Institution Identification</v>
      </c>
      <c r="C893" s="3" t="str">
        <f t="shared" si="27"/>
        <v>++++FinancialInstitutionIdentification</v>
      </c>
      <c r="D893" s="3" t="str">
        <f>IF(C893="","",'Input Data'!D893)</f>
        <v>FinInstnId</v>
      </c>
      <c r="E893" s="3" t="str">
        <f>IF('Input Data'!E893=0,"",'Input Data'!E893)</f>
        <v>1..1</v>
      </c>
      <c r="F893" s="19" t="str">
        <f>IF('Input Data'!F893=0,"",'Input Data'!F893)</f>
        <v>1..1</v>
      </c>
      <c r="G893" s="5" t="str">
        <f t="shared" si="28"/>
        <v>PARENT</v>
      </c>
      <c r="H893" s="16" t="str">
        <f>IF('Input Data'!H893=0,"",'Input Data'!H893)</f>
        <v>3.521</v>
      </c>
      <c r="I893" s="17" t="str">
        <f>IF('Input Data'!I893=0,"",'Input Data'!I893)</f>
        <v>Used</v>
      </c>
    </row>
    <row r="894" spans="1:9" x14ac:dyDescent="0.25">
      <c r="A894" s="4">
        <f>IF('Input Data'!A894="","",'Input Data'!A894-1)</f>
        <v>5</v>
      </c>
      <c r="B894" s="3" t="str">
        <f>IF(A894="","",CONCATENATE(REPT("+",(A894)),'Input Data'!B894))</f>
        <v>+++++BICFI</v>
      </c>
      <c r="C894" s="3" t="str">
        <f t="shared" si="27"/>
        <v>+++++BICFI</v>
      </c>
      <c r="D894" s="3" t="str">
        <f>IF(C894="","",'Input Data'!D894)</f>
        <v>BICFI</v>
      </c>
      <c r="E894" s="3" t="str">
        <f>IF('Input Data'!E894=0,"",'Input Data'!E894)</f>
        <v>0..1</v>
      </c>
      <c r="F894" s="19" t="str">
        <f>IF('Input Data'!F894=0,"",'Input Data'!F894)</f>
        <v>0..1</v>
      </c>
      <c r="G894" s="5" t="str">
        <f t="shared" si="28"/>
        <v>CHILD</v>
      </c>
      <c r="H894" s="16" t="str">
        <f>IF('Input Data'!H894=0,"",'Input Data'!H894)</f>
        <v>3.522</v>
      </c>
      <c r="I894" s="17" t="str">
        <f>IF('Input Data'!I894=0,"",'Input Data'!I894)</f>
        <v>Used</v>
      </c>
    </row>
    <row r="895" spans="1:9" x14ac:dyDescent="0.25">
      <c r="A895" s="4">
        <f>IF('Input Data'!A895="","",'Input Data'!A895-1)</f>
        <v>5</v>
      </c>
      <c r="B895" s="3" t="str">
        <f>IF(A895="","",CONCATENATE(REPT("+",(A895)),'Input Data'!B895))</f>
        <v>+++++Clearing System Member Identification</v>
      </c>
      <c r="C895" s="3" t="str">
        <f t="shared" si="27"/>
        <v>+++++ClearingSystemMemberIdentification</v>
      </c>
      <c r="D895" s="3" t="str">
        <f>IF(C895="","",'Input Data'!D895)</f>
        <v>ClrSysMmbId</v>
      </c>
      <c r="E895" s="3" t="str">
        <f>IF('Input Data'!E895=0,"",'Input Data'!E895)</f>
        <v>0..1</v>
      </c>
      <c r="F895" s="19" t="str">
        <f>IF('Input Data'!F895=0,"",'Input Data'!F895)</f>
        <v>0..1</v>
      </c>
      <c r="G895" s="5" t="str">
        <f t="shared" si="28"/>
        <v>PARENT</v>
      </c>
      <c r="H895" s="16" t="str">
        <f>IF('Input Data'!H895=0,"",'Input Data'!H895)</f>
        <v>3.523</v>
      </c>
      <c r="I895" s="17" t="str">
        <f>IF('Input Data'!I895=0,"",'Input Data'!I895)</f>
        <v>Used</v>
      </c>
    </row>
    <row r="896" spans="1:9" x14ac:dyDescent="0.25">
      <c r="A896" s="4">
        <f>IF('Input Data'!A896="","",'Input Data'!A896-1)</f>
        <v>6</v>
      </c>
      <c r="B896" s="3" t="str">
        <f>IF(A896="","",CONCATENATE(REPT("+",(A896)),'Input Data'!B896))</f>
        <v>++++++Clearing System Identification</v>
      </c>
      <c r="C896" s="3" t="str">
        <f t="shared" si="27"/>
        <v>++++++ClearingSystemIdentification</v>
      </c>
      <c r="D896" s="3" t="str">
        <f>IF(C896="","",'Input Data'!D896)</f>
        <v>ClrSysId</v>
      </c>
      <c r="E896" s="3" t="str">
        <f>IF('Input Data'!E896=0,"",'Input Data'!E896)</f>
        <v>0..1</v>
      </c>
      <c r="F896" s="19" t="str">
        <f>IF('Input Data'!F896=0,"",'Input Data'!F896)</f>
        <v>0..1</v>
      </c>
      <c r="G896" s="5" t="str">
        <f t="shared" si="28"/>
        <v>PARENT</v>
      </c>
      <c r="H896" s="16" t="str">
        <f>IF('Input Data'!H896=0,"",'Input Data'!H896)</f>
        <v>3.524</v>
      </c>
      <c r="I896" s="17" t="str">
        <f>IF('Input Data'!I896=0,"",'Input Data'!I896)</f>
        <v>Used</v>
      </c>
    </row>
    <row r="897" spans="1:9" x14ac:dyDescent="0.25">
      <c r="A897" s="4">
        <f>IF('Input Data'!A897="","",'Input Data'!A897-1)</f>
        <v>7</v>
      </c>
      <c r="B897" s="3" t="str">
        <f>IF(A897="","",CONCATENATE(REPT("+",(A897)),'Input Data'!B897))</f>
        <v>+++++++Code</v>
      </c>
      <c r="C897" s="3" t="str">
        <f t="shared" si="27"/>
        <v>+++++++Code</v>
      </c>
      <c r="D897" s="3" t="str">
        <f>IF(C897="","",'Input Data'!D897)</f>
        <v>Cd</v>
      </c>
      <c r="E897" s="3" t="str">
        <f>IF('Input Data'!E897=0,"",'Input Data'!E897)</f>
        <v>1..1</v>
      </c>
      <c r="F897" s="19" t="str">
        <f>IF('Input Data'!F897=0,"",'Input Data'!F897)</f>
        <v>1..1</v>
      </c>
      <c r="G897" s="5" t="str">
        <f t="shared" si="28"/>
        <v>CHILD</v>
      </c>
      <c r="H897" s="16" t="str">
        <f>IF('Input Data'!H897=0,"",'Input Data'!H897)</f>
        <v>3.525</v>
      </c>
      <c r="I897" s="17" t="str">
        <f>IF('Input Data'!I897=0,"",'Input Data'!I897)</f>
        <v>Used</v>
      </c>
    </row>
    <row r="898" spans="1:9" x14ac:dyDescent="0.25">
      <c r="A898" s="4">
        <f>IF('Input Data'!A898="","",'Input Data'!A898-1)</f>
        <v>7</v>
      </c>
      <c r="B898" s="3" t="str">
        <f>IF(A898="","",CONCATENATE(REPT("+",(A898)),'Input Data'!B898))</f>
        <v>+++++++Proprietary</v>
      </c>
      <c r="C898" s="3" t="str">
        <f t="shared" si="27"/>
        <v>+++++++Proprietary</v>
      </c>
      <c r="D898" s="3" t="str">
        <f>IF(C898="","",'Input Data'!D898)</f>
        <v>Prtry</v>
      </c>
      <c r="E898" s="3" t="str">
        <f>IF('Input Data'!E898=0,"",'Input Data'!E898)</f>
        <v>1..1</v>
      </c>
      <c r="F898" s="19" t="str">
        <f>IF('Input Data'!F898=0,"",'Input Data'!F898)</f>
        <v>1..1</v>
      </c>
      <c r="G898" s="5" t="str">
        <f t="shared" si="28"/>
        <v>CHILD</v>
      </c>
      <c r="H898" s="16" t="str">
        <f>IF('Input Data'!H898=0,"",'Input Data'!H898)</f>
        <v>3.526</v>
      </c>
      <c r="I898" s="17" t="str">
        <f>IF('Input Data'!I898=0,"",'Input Data'!I898)</f>
        <v>NotUsed</v>
      </c>
    </row>
    <row r="899" spans="1:9" x14ac:dyDescent="0.25">
      <c r="A899" s="4">
        <f>IF('Input Data'!A899="","",'Input Data'!A899-1)</f>
        <v>6</v>
      </c>
      <c r="B899" s="3" t="str">
        <f>IF(A899="","",CONCATENATE(REPT("+",(A899)),'Input Data'!B899))</f>
        <v>++++++Member Identification</v>
      </c>
      <c r="C899" s="3" t="str">
        <f t="shared" si="27"/>
        <v>++++++MemberIdentification</v>
      </c>
      <c r="D899" s="3" t="str">
        <f>IF(C899="","",'Input Data'!D899)</f>
        <v>MmbId</v>
      </c>
      <c r="E899" s="3" t="str">
        <f>IF('Input Data'!E899=0,"",'Input Data'!E899)</f>
        <v>1..1</v>
      </c>
      <c r="F899" s="19" t="str">
        <f>IF('Input Data'!F899=0,"",'Input Data'!F899)</f>
        <v>1..1</v>
      </c>
      <c r="G899" s="5" t="str">
        <f t="shared" si="28"/>
        <v>CHILD</v>
      </c>
      <c r="H899" s="16" t="str">
        <f>IF('Input Data'!H899=0,"",'Input Data'!H899)</f>
        <v>3.527</v>
      </c>
      <c r="I899" s="17" t="str">
        <f>IF('Input Data'!I899=0,"",'Input Data'!I899)</f>
        <v>Used</v>
      </c>
    </row>
    <row r="900" spans="1:9" x14ac:dyDescent="0.25">
      <c r="A900" s="4">
        <f>IF('Input Data'!A900="","",'Input Data'!A900-1)</f>
        <v>5</v>
      </c>
      <c r="B900" s="3" t="str">
        <f>IF(A900="","",CONCATENATE(REPT("+",(A900)),'Input Data'!B900))</f>
        <v>+++++Name</v>
      </c>
      <c r="C900" s="3" t="str">
        <f t="shared" ref="C900:C963" si="29">SUBSTITUTE(B900," ","")</f>
        <v>+++++Name</v>
      </c>
      <c r="D900" s="3" t="str">
        <f>IF(C900="","",'Input Data'!D900)</f>
        <v>Nm</v>
      </c>
      <c r="E900" s="3" t="str">
        <f>IF('Input Data'!E900=0,"",'Input Data'!E900)</f>
        <v>0..1</v>
      </c>
      <c r="F900" s="19" t="str">
        <f>IF('Input Data'!F900=0,"",'Input Data'!F900)</f>
        <v>0..1</v>
      </c>
      <c r="G900" s="5" t="str">
        <f t="shared" si="28"/>
        <v>CHILD</v>
      </c>
      <c r="H900" s="16" t="str">
        <f>IF('Input Data'!H900=0,"",'Input Data'!H900)</f>
        <v>3.528</v>
      </c>
      <c r="I900" s="17" t="str">
        <f>IF('Input Data'!I900=0,"",'Input Data'!I900)</f>
        <v>NotUsed</v>
      </c>
    </row>
    <row r="901" spans="1:9" x14ac:dyDescent="0.25">
      <c r="A901" s="4">
        <f>IF('Input Data'!A901="","",'Input Data'!A901-1)</f>
        <v>5</v>
      </c>
      <c r="B901" s="3" t="str">
        <f>IF(A901="","",CONCATENATE(REPT("+",(A901)),'Input Data'!B901))</f>
        <v>+++++Postal Address</v>
      </c>
      <c r="C901" s="3" t="str">
        <f t="shared" si="29"/>
        <v>+++++PostalAddress</v>
      </c>
      <c r="D901" s="3" t="str">
        <f>IF(C901="","",'Input Data'!D901)</f>
        <v>PstlAdr</v>
      </c>
      <c r="E901" s="3" t="str">
        <f>IF('Input Data'!E901=0,"",'Input Data'!E901)</f>
        <v>0..1</v>
      </c>
      <c r="F901" s="19" t="str">
        <f>IF('Input Data'!F901=0,"",'Input Data'!F901)</f>
        <v>0..1</v>
      </c>
      <c r="G901" s="5" t="str">
        <f t="shared" si="28"/>
        <v>PARENT</v>
      </c>
      <c r="H901" s="16" t="str">
        <f>IF('Input Data'!H901=0,"",'Input Data'!H901)</f>
        <v>3.529</v>
      </c>
      <c r="I901" s="17" t="str">
        <f>IF('Input Data'!I901=0,"",'Input Data'!I901)</f>
        <v>NotUsed</v>
      </c>
    </row>
    <row r="902" spans="1:9" x14ac:dyDescent="0.25">
      <c r="A902" s="4">
        <f>IF('Input Data'!A902="","",'Input Data'!A902-1)</f>
        <v>6</v>
      </c>
      <c r="B902" s="3" t="str">
        <f>IF(A902="","",CONCATENATE(REPT("+",(A902)),'Input Data'!B902))</f>
        <v>++++++Address Type</v>
      </c>
      <c r="C902" s="3" t="str">
        <f t="shared" si="29"/>
        <v>++++++AddressType</v>
      </c>
      <c r="D902" s="3" t="str">
        <f>IF(C902="","",'Input Data'!D902)</f>
        <v>AdrTp</v>
      </c>
      <c r="E902" s="3" t="str">
        <f>IF('Input Data'!E902=0,"",'Input Data'!E902)</f>
        <v>0..1</v>
      </c>
      <c r="F902" s="19" t="str">
        <f>IF('Input Data'!F902=0,"",'Input Data'!F902)</f>
        <v>0..1</v>
      </c>
      <c r="G902" s="5" t="str">
        <f t="shared" si="28"/>
        <v>CHILD</v>
      </c>
      <c r="H902" s="16" t="str">
        <f>IF('Input Data'!H902=0,"",'Input Data'!H902)</f>
        <v>3.530</v>
      </c>
      <c r="I902" s="17" t="str">
        <f>IF('Input Data'!I902=0,"",'Input Data'!I902)</f>
        <v>NotUsed</v>
      </c>
    </row>
    <row r="903" spans="1:9" x14ac:dyDescent="0.25">
      <c r="A903" s="4">
        <f>IF('Input Data'!A903="","",'Input Data'!A903-1)</f>
        <v>6</v>
      </c>
      <c r="B903" s="3" t="str">
        <f>IF(A903="","",CONCATENATE(REPT("+",(A903)),'Input Data'!B903))</f>
        <v>++++++Department</v>
      </c>
      <c r="C903" s="3" t="str">
        <f t="shared" si="29"/>
        <v>++++++Department</v>
      </c>
      <c r="D903" s="3" t="str">
        <f>IF(C903="","",'Input Data'!D903)</f>
        <v>Dept</v>
      </c>
      <c r="E903" s="3" t="str">
        <f>IF('Input Data'!E903=0,"",'Input Data'!E903)</f>
        <v>0..1</v>
      </c>
      <c r="F903" s="19" t="str">
        <f>IF('Input Data'!F903=0,"",'Input Data'!F903)</f>
        <v>0..1</v>
      </c>
      <c r="G903" s="5" t="str">
        <f t="shared" si="28"/>
        <v>CHILD</v>
      </c>
      <c r="H903" s="16" t="str">
        <f>IF('Input Data'!H903=0,"",'Input Data'!H903)</f>
        <v>3.531</v>
      </c>
      <c r="I903" s="17" t="str">
        <f>IF('Input Data'!I903=0,"",'Input Data'!I903)</f>
        <v>NotUsed</v>
      </c>
    </row>
    <row r="904" spans="1:9" x14ac:dyDescent="0.25">
      <c r="A904" s="4">
        <f>IF('Input Data'!A904="","",'Input Data'!A904-1)</f>
        <v>6</v>
      </c>
      <c r="B904" s="3" t="str">
        <f>IF(A904="","",CONCATENATE(REPT("+",(A904)),'Input Data'!B904))</f>
        <v>++++++Sub Department</v>
      </c>
      <c r="C904" s="3" t="str">
        <f t="shared" si="29"/>
        <v>++++++SubDepartment</v>
      </c>
      <c r="D904" s="3" t="str">
        <f>IF(C904="","",'Input Data'!D904)</f>
        <v>SubDept</v>
      </c>
      <c r="E904" s="3" t="str">
        <f>IF('Input Data'!E904=0,"",'Input Data'!E904)</f>
        <v>0..1</v>
      </c>
      <c r="F904" s="19" t="str">
        <f>IF('Input Data'!F904=0,"",'Input Data'!F904)</f>
        <v>0..1</v>
      </c>
      <c r="G904" s="5" t="str">
        <f t="shared" si="28"/>
        <v>CHILD</v>
      </c>
      <c r="H904" s="16" t="str">
        <f>IF('Input Data'!H904=0,"",'Input Data'!H904)</f>
        <v>3.532</v>
      </c>
      <c r="I904" s="17" t="str">
        <f>IF('Input Data'!I904=0,"",'Input Data'!I904)</f>
        <v>NotUsed</v>
      </c>
    </row>
    <row r="905" spans="1:9" x14ac:dyDescent="0.25">
      <c r="A905" s="4">
        <f>IF('Input Data'!A905="","",'Input Data'!A905-1)</f>
        <v>6</v>
      </c>
      <c r="B905" s="3" t="str">
        <f>IF(A905="","",CONCATENATE(REPT("+",(A905)),'Input Data'!B905))</f>
        <v>++++++Street Name</v>
      </c>
      <c r="C905" s="3" t="str">
        <f t="shared" si="29"/>
        <v>++++++StreetName</v>
      </c>
      <c r="D905" s="3" t="str">
        <f>IF(C905="","",'Input Data'!D905)</f>
        <v>StrtNm</v>
      </c>
      <c r="E905" s="3" t="str">
        <f>IF('Input Data'!E905=0,"",'Input Data'!E905)</f>
        <v>0..1</v>
      </c>
      <c r="F905" s="19" t="str">
        <f>IF('Input Data'!F905=0,"",'Input Data'!F905)</f>
        <v>0..1</v>
      </c>
      <c r="G905" s="5" t="str">
        <f t="shared" si="28"/>
        <v>CHILD</v>
      </c>
      <c r="H905" s="16" t="str">
        <f>IF('Input Data'!H905=0,"",'Input Data'!H905)</f>
        <v>3.533</v>
      </c>
      <c r="I905" s="17" t="str">
        <f>IF('Input Data'!I905=0,"",'Input Data'!I905)</f>
        <v>NotUsed</v>
      </c>
    </row>
    <row r="906" spans="1:9" x14ac:dyDescent="0.25">
      <c r="A906" s="4">
        <f>IF('Input Data'!A906="","",'Input Data'!A906-1)</f>
        <v>6</v>
      </c>
      <c r="B906" s="3" t="str">
        <f>IF(A906="","",CONCATENATE(REPT("+",(A906)),'Input Data'!B906))</f>
        <v>++++++Building Number</v>
      </c>
      <c r="C906" s="3" t="str">
        <f t="shared" si="29"/>
        <v>++++++BuildingNumber</v>
      </c>
      <c r="D906" s="3" t="str">
        <f>IF(C906="","",'Input Data'!D906)</f>
        <v>BldgNb</v>
      </c>
      <c r="E906" s="3" t="str">
        <f>IF('Input Data'!E906=0,"",'Input Data'!E906)</f>
        <v>0..1</v>
      </c>
      <c r="F906" s="19" t="str">
        <f>IF('Input Data'!F906=0,"",'Input Data'!F906)</f>
        <v>0..1</v>
      </c>
      <c r="G906" s="5" t="str">
        <f t="shared" si="28"/>
        <v>CHILD</v>
      </c>
      <c r="H906" s="16" t="str">
        <f>IF('Input Data'!H906=0,"",'Input Data'!H906)</f>
        <v>3.534</v>
      </c>
      <c r="I906" s="17" t="str">
        <f>IF('Input Data'!I906=0,"",'Input Data'!I906)</f>
        <v>NotUsed</v>
      </c>
    </row>
    <row r="907" spans="1:9" x14ac:dyDescent="0.25">
      <c r="A907" s="4">
        <f>IF('Input Data'!A907="","",'Input Data'!A907-1)</f>
        <v>6</v>
      </c>
      <c r="B907" s="3" t="str">
        <f>IF(A907="","",CONCATENATE(REPT("+",(A907)),'Input Data'!B907))</f>
        <v>++++++Post Code</v>
      </c>
      <c r="C907" s="3" t="str">
        <f t="shared" si="29"/>
        <v>++++++PostCode</v>
      </c>
      <c r="D907" s="3" t="str">
        <f>IF(C907="","",'Input Data'!D907)</f>
        <v>PstCd</v>
      </c>
      <c r="E907" s="3" t="str">
        <f>IF('Input Data'!E907=0,"",'Input Data'!E907)</f>
        <v>0..1</v>
      </c>
      <c r="F907" s="19" t="str">
        <f>IF('Input Data'!F907=0,"",'Input Data'!F907)</f>
        <v>0..1</v>
      </c>
      <c r="G907" s="5" t="str">
        <f t="shared" si="28"/>
        <v>CHILD</v>
      </c>
      <c r="H907" s="16" t="str">
        <f>IF('Input Data'!H907=0,"",'Input Data'!H907)</f>
        <v>3.535</v>
      </c>
      <c r="I907" s="17" t="str">
        <f>IF('Input Data'!I907=0,"",'Input Data'!I907)</f>
        <v>NotUsed</v>
      </c>
    </row>
    <row r="908" spans="1:9" x14ac:dyDescent="0.25">
      <c r="A908" s="4">
        <f>IF('Input Data'!A908="","",'Input Data'!A908-1)</f>
        <v>6</v>
      </c>
      <c r="B908" s="3" t="str">
        <f>IF(A908="","",CONCATENATE(REPT("+",(A908)),'Input Data'!B908))</f>
        <v>++++++Town Name</v>
      </c>
      <c r="C908" s="3" t="str">
        <f t="shared" si="29"/>
        <v>++++++TownName</v>
      </c>
      <c r="D908" s="3" t="str">
        <f>IF(C908="","",'Input Data'!D908)</f>
        <v>TwnNm</v>
      </c>
      <c r="E908" s="3" t="str">
        <f>IF('Input Data'!E908=0,"",'Input Data'!E908)</f>
        <v>0..1</v>
      </c>
      <c r="F908" s="19" t="str">
        <f>IF('Input Data'!F908=0,"",'Input Data'!F908)</f>
        <v>0..1</v>
      </c>
      <c r="G908" s="5" t="str">
        <f t="shared" si="28"/>
        <v>CHILD</v>
      </c>
      <c r="H908" s="16" t="str">
        <f>IF('Input Data'!H908=0,"",'Input Data'!H908)</f>
        <v>3.536</v>
      </c>
      <c r="I908" s="17" t="str">
        <f>IF('Input Data'!I908=0,"",'Input Data'!I908)</f>
        <v>NotUsed</v>
      </c>
    </row>
    <row r="909" spans="1:9" x14ac:dyDescent="0.25">
      <c r="A909" s="4">
        <f>IF('Input Data'!A909="","",'Input Data'!A909-1)</f>
        <v>6</v>
      </c>
      <c r="B909" s="3" t="str">
        <f>IF(A909="","",CONCATENATE(REPT("+",(A909)),'Input Data'!B909))</f>
        <v>++++++Country Sub Division</v>
      </c>
      <c r="C909" s="3" t="str">
        <f t="shared" si="29"/>
        <v>++++++CountrySubDivision</v>
      </c>
      <c r="D909" s="3" t="str">
        <f>IF(C909="","",'Input Data'!D909)</f>
        <v>CtrySubDvsn</v>
      </c>
      <c r="E909" s="3" t="str">
        <f>IF('Input Data'!E909=0,"",'Input Data'!E909)</f>
        <v>0..1</v>
      </c>
      <c r="F909" s="19" t="str">
        <f>IF('Input Data'!F909=0,"",'Input Data'!F909)</f>
        <v>0..1</v>
      </c>
      <c r="G909" s="5" t="str">
        <f t="shared" si="28"/>
        <v>CHILD</v>
      </c>
      <c r="H909" s="16" t="str">
        <f>IF('Input Data'!H909=0,"",'Input Data'!H909)</f>
        <v>3.537</v>
      </c>
      <c r="I909" s="17" t="str">
        <f>IF('Input Data'!I909=0,"",'Input Data'!I909)</f>
        <v>NotUsed</v>
      </c>
    </row>
    <row r="910" spans="1:9" x14ac:dyDescent="0.25">
      <c r="A910" s="4">
        <f>IF('Input Data'!A910="","",'Input Data'!A910-1)</f>
        <v>6</v>
      </c>
      <c r="B910" s="3" t="str">
        <f>IF(A910="","",CONCATENATE(REPT("+",(A910)),'Input Data'!B910))</f>
        <v>++++++Country name code</v>
      </c>
      <c r="C910" s="3" t="str">
        <f t="shared" si="29"/>
        <v>++++++Countrynamecode</v>
      </c>
      <c r="D910" s="3" t="str">
        <f>IF(C910="","",'Input Data'!D910)</f>
        <v>Ctry</v>
      </c>
      <c r="E910" s="3" t="str">
        <f>IF('Input Data'!E910=0,"",'Input Data'!E910)</f>
        <v>0..1</v>
      </c>
      <c r="F910" s="19" t="str">
        <f>IF('Input Data'!F910=0,"",'Input Data'!F910)</f>
        <v>0..1</v>
      </c>
      <c r="G910" s="5" t="str">
        <f t="shared" si="28"/>
        <v>CHILD</v>
      </c>
      <c r="H910" s="16" t="str">
        <f>IF('Input Data'!H910=0,"",'Input Data'!H910)</f>
        <v>3.538</v>
      </c>
      <c r="I910" s="17" t="str">
        <f>IF('Input Data'!I910=0,"",'Input Data'!I910)</f>
        <v>NotUsed</v>
      </c>
    </row>
    <row r="911" spans="1:9" x14ac:dyDescent="0.25">
      <c r="A911" s="4">
        <f>IF('Input Data'!A911="","",'Input Data'!A911-1)</f>
        <v>6</v>
      </c>
      <c r="B911" s="3" t="str">
        <f>IF(A911="","",CONCATENATE(REPT("+",(A911)),'Input Data'!B911))</f>
        <v>++++++Country</v>
      </c>
      <c r="C911" s="3" t="str">
        <f t="shared" si="29"/>
        <v>++++++Country</v>
      </c>
      <c r="D911" s="3" t="str">
        <f>IF(C911="","",'Input Data'!D911)</f>
        <v>Ctry</v>
      </c>
      <c r="E911" s="3" t="str">
        <f>IF('Input Data'!E911=0,"",'Input Data'!E911)</f>
        <v>0..1</v>
      </c>
      <c r="F911" s="19" t="str">
        <f>IF('Input Data'!F911=0,"",'Input Data'!F911)</f>
        <v>0..1</v>
      </c>
      <c r="G911" s="5" t="str">
        <f t="shared" si="28"/>
        <v>CHILD</v>
      </c>
      <c r="H911" s="16" t="str">
        <f>IF('Input Data'!H911=0,"",'Input Data'!H911)</f>
        <v>3.538</v>
      </c>
      <c r="I911" s="17" t="str">
        <f>IF('Input Data'!I911=0,"",'Input Data'!I911)</f>
        <v>NotUsed</v>
      </c>
    </row>
    <row r="912" spans="1:9" x14ac:dyDescent="0.25">
      <c r="A912" s="4">
        <f>IF('Input Data'!A912="","",'Input Data'!A912-1)</f>
        <v>6</v>
      </c>
      <c r="B912" s="3" t="str">
        <f>IF(A912="","",CONCATENATE(REPT("+",(A912)),'Input Data'!B912))</f>
        <v>++++++Address Line</v>
      </c>
      <c r="C912" s="3" t="str">
        <f t="shared" si="29"/>
        <v>++++++AddressLine</v>
      </c>
      <c r="D912" s="3" t="str">
        <f>IF(C912="","",'Input Data'!D912)</f>
        <v>AdrLine</v>
      </c>
      <c r="E912" s="3" t="str">
        <f>IF('Input Data'!E912=0,"",'Input Data'!E912)</f>
        <v>0..7</v>
      </c>
      <c r="F912" s="19" t="str">
        <f>IF('Input Data'!F912=0,"",'Input Data'!F912)</f>
        <v>0..7</v>
      </c>
      <c r="G912" s="5" t="str">
        <f t="shared" si="28"/>
        <v>CHILD</v>
      </c>
      <c r="H912" s="16" t="str">
        <f>IF('Input Data'!H912=0,"",'Input Data'!H912)</f>
        <v>3.539</v>
      </c>
      <c r="I912" s="17" t="str">
        <f>IF('Input Data'!I912=0,"",'Input Data'!I912)</f>
        <v>NotUsed</v>
      </c>
    </row>
    <row r="913" spans="1:9" x14ac:dyDescent="0.25">
      <c r="A913" s="4">
        <f>IF('Input Data'!A913="","",'Input Data'!A913-1)</f>
        <v>5</v>
      </c>
      <c r="B913" s="3" t="str">
        <f>IF(A913="","",CONCATENATE(REPT("+",(A913)),'Input Data'!B913))</f>
        <v>+++++Other</v>
      </c>
      <c r="C913" s="3" t="str">
        <f t="shared" si="29"/>
        <v>+++++Other</v>
      </c>
      <c r="D913" s="3" t="str">
        <f>IF(C913="","",'Input Data'!D913)</f>
        <v>Othr</v>
      </c>
      <c r="E913" s="3" t="str">
        <f>IF('Input Data'!E913=0,"",'Input Data'!E913)</f>
        <v>0..1</v>
      </c>
      <c r="F913" s="19" t="str">
        <f>IF('Input Data'!F913=0,"",'Input Data'!F913)</f>
        <v>0..1</v>
      </c>
      <c r="G913" s="5" t="str">
        <f t="shared" si="28"/>
        <v>PARENT</v>
      </c>
      <c r="H913" s="16" t="str">
        <f>IF('Input Data'!H913=0,"",'Input Data'!H913)</f>
        <v>3.540</v>
      </c>
      <c r="I913" s="17" t="str">
        <f>IF('Input Data'!I913=0,"",'Input Data'!I913)</f>
        <v>NotUsed</v>
      </c>
    </row>
    <row r="914" spans="1:9" x14ac:dyDescent="0.25">
      <c r="A914" s="4">
        <f>IF('Input Data'!A914="","",'Input Data'!A914-1)</f>
        <v>6</v>
      </c>
      <c r="B914" s="3" t="str">
        <f>IF(A914="","",CONCATENATE(REPT("+",(A914)),'Input Data'!B914))</f>
        <v>++++++Identification</v>
      </c>
      <c r="C914" s="3" t="str">
        <f t="shared" si="29"/>
        <v>++++++Identification</v>
      </c>
      <c r="D914" s="3" t="str">
        <f>IF(C914="","",'Input Data'!D914)</f>
        <v>Id</v>
      </c>
      <c r="E914" s="3" t="str">
        <f>IF('Input Data'!E914=0,"",'Input Data'!E914)</f>
        <v>1..1</v>
      </c>
      <c r="F914" s="19" t="str">
        <f>IF('Input Data'!F914=0,"",'Input Data'!F914)</f>
        <v>1..1</v>
      </c>
      <c r="G914" s="5" t="str">
        <f t="shared" si="28"/>
        <v>CHILD</v>
      </c>
      <c r="H914" s="16" t="str">
        <f>IF('Input Data'!H914=0,"",'Input Data'!H914)</f>
        <v>3.541</v>
      </c>
      <c r="I914" s="17" t="str">
        <f>IF('Input Data'!I914=0,"",'Input Data'!I914)</f>
        <v>NotUsed</v>
      </c>
    </row>
    <row r="915" spans="1:9" x14ac:dyDescent="0.25">
      <c r="A915" s="4">
        <f>IF('Input Data'!A915="","",'Input Data'!A915-1)</f>
        <v>6</v>
      </c>
      <c r="B915" s="3" t="str">
        <f>IF(A915="","",CONCATENATE(REPT("+",(A915)),'Input Data'!B915))</f>
        <v>++++++Scheme Name</v>
      </c>
      <c r="C915" s="3" t="str">
        <f t="shared" si="29"/>
        <v>++++++SchemeName</v>
      </c>
      <c r="D915" s="3" t="str">
        <f>IF(C915="","",'Input Data'!D915)</f>
        <v>SchmeNm</v>
      </c>
      <c r="E915" s="3" t="str">
        <f>IF('Input Data'!E915=0,"",'Input Data'!E915)</f>
        <v>0..1</v>
      </c>
      <c r="F915" s="19" t="str">
        <f>IF('Input Data'!F915=0,"",'Input Data'!F915)</f>
        <v>0..1</v>
      </c>
      <c r="G915" s="5" t="str">
        <f t="shared" si="28"/>
        <v>PARENT</v>
      </c>
      <c r="H915" s="16" t="str">
        <f>IF('Input Data'!H915=0,"",'Input Data'!H915)</f>
        <v>3.542</v>
      </c>
      <c r="I915" s="17" t="str">
        <f>IF('Input Data'!I915=0,"",'Input Data'!I915)</f>
        <v>NotUsed</v>
      </c>
    </row>
    <row r="916" spans="1:9" x14ac:dyDescent="0.25">
      <c r="A916" s="4">
        <f>IF('Input Data'!A916="","",'Input Data'!A916-1)</f>
        <v>7</v>
      </c>
      <c r="B916" s="3" t="str">
        <f>IF(A916="","",CONCATENATE(REPT("+",(A916)),'Input Data'!B916))</f>
        <v>+++++++Code</v>
      </c>
      <c r="C916" s="3" t="str">
        <f t="shared" si="29"/>
        <v>+++++++Code</v>
      </c>
      <c r="D916" s="3" t="str">
        <f>IF(C916="","",'Input Data'!D916)</f>
        <v>Cd</v>
      </c>
      <c r="E916" s="3" t="str">
        <f>IF('Input Data'!E916=0,"",'Input Data'!E916)</f>
        <v>1..1</v>
      </c>
      <c r="F916" s="19" t="str">
        <f>IF('Input Data'!F916=0,"",'Input Data'!F916)</f>
        <v>1..1</v>
      </c>
      <c r="G916" s="5" t="str">
        <f t="shared" si="28"/>
        <v>CHILD</v>
      </c>
      <c r="H916" s="16" t="str">
        <f>IF('Input Data'!H916=0,"",'Input Data'!H916)</f>
        <v>3.543</v>
      </c>
      <c r="I916" s="17" t="str">
        <f>IF('Input Data'!I916=0,"",'Input Data'!I916)</f>
        <v>NotUsed</v>
      </c>
    </row>
    <row r="917" spans="1:9" x14ac:dyDescent="0.25">
      <c r="A917" s="4">
        <f>IF('Input Data'!A917="","",'Input Data'!A917-1)</f>
        <v>7</v>
      </c>
      <c r="B917" s="3" t="str">
        <f>IF(A917="","",CONCATENATE(REPT("+",(A917)),'Input Data'!B917))</f>
        <v>+++++++Proprietary</v>
      </c>
      <c r="C917" s="3" t="str">
        <f t="shared" si="29"/>
        <v>+++++++Proprietary</v>
      </c>
      <c r="D917" s="3" t="str">
        <f>IF(C917="","",'Input Data'!D917)</f>
        <v>Prtry</v>
      </c>
      <c r="E917" s="3" t="str">
        <f>IF('Input Data'!E917=0,"",'Input Data'!E917)</f>
        <v>1..1</v>
      </c>
      <c r="F917" s="19" t="str">
        <f>IF('Input Data'!F917=0,"",'Input Data'!F917)</f>
        <v>1..1</v>
      </c>
      <c r="G917" s="5" t="str">
        <f t="shared" si="28"/>
        <v>CHILD</v>
      </c>
      <c r="H917" s="16" t="str">
        <f>IF('Input Data'!H917=0,"",'Input Data'!H917)</f>
        <v>3.544</v>
      </c>
      <c r="I917" s="17" t="str">
        <f>IF('Input Data'!I917=0,"",'Input Data'!I917)</f>
        <v>NotUsed</v>
      </c>
    </row>
    <row r="918" spans="1:9" x14ac:dyDescent="0.25">
      <c r="A918" s="4">
        <f>IF('Input Data'!A918="","",'Input Data'!A918-1)</f>
        <v>6</v>
      </c>
      <c r="B918" s="3" t="str">
        <f>IF(A918="","",CONCATENATE(REPT("+",(A918)),'Input Data'!B918))</f>
        <v>++++++Issuer</v>
      </c>
      <c r="C918" s="3" t="str">
        <f t="shared" si="29"/>
        <v>++++++Issuer</v>
      </c>
      <c r="D918" s="3" t="str">
        <f>IF(C918="","",'Input Data'!D918)</f>
        <v>Issr</v>
      </c>
      <c r="E918" s="3" t="str">
        <f>IF('Input Data'!E918=0,"",'Input Data'!E918)</f>
        <v>0..1</v>
      </c>
      <c r="F918" s="19" t="str">
        <f>IF('Input Data'!F918=0,"",'Input Data'!F918)</f>
        <v>0..1</v>
      </c>
      <c r="G918" s="5" t="str">
        <f t="shared" si="28"/>
        <v>CHILD</v>
      </c>
      <c r="H918" s="16" t="str">
        <f>IF('Input Data'!H918=0,"",'Input Data'!H918)</f>
        <v>3.545</v>
      </c>
      <c r="I918" s="17" t="str">
        <f>IF('Input Data'!I918=0,"",'Input Data'!I918)</f>
        <v>NotUsed</v>
      </c>
    </row>
    <row r="919" spans="1:9" x14ac:dyDescent="0.25">
      <c r="A919" s="4">
        <f>IF('Input Data'!A919="","",'Input Data'!A919-1)</f>
        <v>4</v>
      </c>
      <c r="B919" s="3" t="str">
        <f>IF(A919="","",CONCATENATE(REPT("+",(A919)),'Input Data'!B919))</f>
        <v>++++Branch Identification</v>
      </c>
      <c r="C919" s="3" t="str">
        <f t="shared" si="29"/>
        <v>++++BranchIdentification</v>
      </c>
      <c r="D919" s="3" t="str">
        <f>IF(C919="","",'Input Data'!D919)</f>
        <v>BrnchId</v>
      </c>
      <c r="E919" s="3" t="str">
        <f>IF('Input Data'!E919=0,"",'Input Data'!E919)</f>
        <v>0..1</v>
      </c>
      <c r="F919" s="19" t="str">
        <f>IF('Input Data'!F919=0,"",'Input Data'!F919)</f>
        <v>0..1</v>
      </c>
      <c r="G919" s="5" t="str">
        <f t="shared" si="28"/>
        <v>PARENT</v>
      </c>
      <c r="H919" s="16" t="str">
        <f>IF('Input Data'!H919=0,"",'Input Data'!H919)</f>
        <v>3.546</v>
      </c>
      <c r="I919" s="17" t="str">
        <f>IF('Input Data'!I919=0,"",'Input Data'!I919)</f>
        <v>NotUsed</v>
      </c>
    </row>
    <row r="920" spans="1:9" x14ac:dyDescent="0.25">
      <c r="A920" s="4">
        <f>IF('Input Data'!A920="","",'Input Data'!A920-1)</f>
        <v>5</v>
      </c>
      <c r="B920" s="3" t="str">
        <f>IF(A920="","",CONCATENATE(REPT("+",(A920)),'Input Data'!B920))</f>
        <v>+++++Identification</v>
      </c>
      <c r="C920" s="3" t="str">
        <f t="shared" si="29"/>
        <v>+++++Identification</v>
      </c>
      <c r="D920" s="3" t="str">
        <f>IF(C920="","",'Input Data'!D920)</f>
        <v>Id</v>
      </c>
      <c r="E920" s="3" t="str">
        <f>IF('Input Data'!E920=0,"",'Input Data'!E920)</f>
        <v>0..1</v>
      </c>
      <c r="F920" s="19" t="str">
        <f>IF('Input Data'!F920=0,"",'Input Data'!F920)</f>
        <v>0..1</v>
      </c>
      <c r="G920" s="5" t="str">
        <f t="shared" si="28"/>
        <v>CHILD</v>
      </c>
      <c r="H920" s="16" t="str">
        <f>IF('Input Data'!H920=0,"",'Input Data'!H920)</f>
        <v>3.547</v>
      </c>
      <c r="I920" s="17" t="str">
        <f>IF('Input Data'!I920=0,"",'Input Data'!I920)</f>
        <v>NotUsed</v>
      </c>
    </row>
    <row r="921" spans="1:9" x14ac:dyDescent="0.25">
      <c r="A921" s="4">
        <f>IF('Input Data'!A921="","",'Input Data'!A921-1)</f>
        <v>5</v>
      </c>
      <c r="B921" s="3" t="str">
        <f>IF(A921="","",CONCATENATE(REPT("+",(A921)),'Input Data'!B921))</f>
        <v>+++++Name</v>
      </c>
      <c r="C921" s="3" t="str">
        <f t="shared" si="29"/>
        <v>+++++Name</v>
      </c>
      <c r="D921" s="3" t="str">
        <f>IF(C921="","",'Input Data'!D921)</f>
        <v>Nm</v>
      </c>
      <c r="E921" s="3" t="str">
        <f>IF('Input Data'!E921=0,"",'Input Data'!E921)</f>
        <v>0..1</v>
      </c>
      <c r="F921" s="19" t="str">
        <f>IF('Input Data'!F921=0,"",'Input Data'!F921)</f>
        <v>0..1</v>
      </c>
      <c r="G921" s="5" t="str">
        <f t="shared" si="28"/>
        <v>CHILD</v>
      </c>
      <c r="H921" s="16" t="str">
        <f>IF('Input Data'!H921=0,"",'Input Data'!H921)</f>
        <v>3.548</v>
      </c>
      <c r="I921" s="17" t="str">
        <f>IF('Input Data'!I921=0,"",'Input Data'!I921)</f>
        <v>NotUsed</v>
      </c>
    </row>
    <row r="922" spans="1:9" x14ac:dyDescent="0.25">
      <c r="A922" s="4">
        <f>IF('Input Data'!A922="","",'Input Data'!A922-1)</f>
        <v>5</v>
      </c>
      <c r="B922" s="3" t="str">
        <f>IF(A922="","",CONCATENATE(REPT("+",(A922)),'Input Data'!B922))</f>
        <v>+++++Postal Address</v>
      </c>
      <c r="C922" s="3" t="str">
        <f t="shared" si="29"/>
        <v>+++++PostalAddress</v>
      </c>
      <c r="D922" s="3" t="str">
        <f>IF(C922="","",'Input Data'!D922)</f>
        <v>PstlAdr</v>
      </c>
      <c r="E922" s="3" t="str">
        <f>IF('Input Data'!E922=0,"",'Input Data'!E922)</f>
        <v>0..1</v>
      </c>
      <c r="F922" s="19" t="str">
        <f>IF('Input Data'!F922=0,"",'Input Data'!F922)</f>
        <v>0..1</v>
      </c>
      <c r="G922" s="5" t="str">
        <f t="shared" si="28"/>
        <v>PARENT</v>
      </c>
      <c r="H922" s="16" t="str">
        <f>IF('Input Data'!H922=0,"",'Input Data'!H922)</f>
        <v>3.549</v>
      </c>
      <c r="I922" s="17" t="str">
        <f>IF('Input Data'!I922=0,"",'Input Data'!I922)</f>
        <v>NotUsed</v>
      </c>
    </row>
    <row r="923" spans="1:9" x14ac:dyDescent="0.25">
      <c r="A923" s="4">
        <f>IF('Input Data'!A923="","",'Input Data'!A923-1)</f>
        <v>6</v>
      </c>
      <c r="B923" s="3" t="str">
        <f>IF(A923="","",CONCATENATE(REPT("+",(A923)),'Input Data'!B923))</f>
        <v>++++++Address Type</v>
      </c>
      <c r="C923" s="3" t="str">
        <f t="shared" si="29"/>
        <v>++++++AddressType</v>
      </c>
      <c r="D923" s="3" t="str">
        <f>IF(C923="","",'Input Data'!D923)</f>
        <v>AdrTp</v>
      </c>
      <c r="E923" s="3" t="str">
        <f>IF('Input Data'!E923=0,"",'Input Data'!E923)</f>
        <v>0..1</v>
      </c>
      <c r="F923" s="19" t="str">
        <f>IF('Input Data'!F923=0,"",'Input Data'!F923)</f>
        <v>0..1</v>
      </c>
      <c r="G923" s="5" t="str">
        <f t="shared" si="28"/>
        <v>CHILD</v>
      </c>
      <c r="H923" s="16" t="str">
        <f>IF('Input Data'!H923=0,"",'Input Data'!H923)</f>
        <v>3.550</v>
      </c>
      <c r="I923" s="17" t="str">
        <f>IF('Input Data'!I923=0,"",'Input Data'!I923)</f>
        <v>NotUsed</v>
      </c>
    </row>
    <row r="924" spans="1:9" x14ac:dyDescent="0.25">
      <c r="A924" s="4">
        <f>IF('Input Data'!A924="","",'Input Data'!A924-1)</f>
        <v>6</v>
      </c>
      <c r="B924" s="3" t="str">
        <f>IF(A924="","",CONCATENATE(REPT("+",(A924)),'Input Data'!B924))</f>
        <v>++++++Department</v>
      </c>
      <c r="C924" s="3" t="str">
        <f t="shared" si="29"/>
        <v>++++++Department</v>
      </c>
      <c r="D924" s="3" t="str">
        <f>IF(C924="","",'Input Data'!D924)</f>
        <v>Dept</v>
      </c>
      <c r="E924" s="3" t="str">
        <f>IF('Input Data'!E924=0,"",'Input Data'!E924)</f>
        <v>0..1</v>
      </c>
      <c r="F924" s="19" t="str">
        <f>IF('Input Data'!F924=0,"",'Input Data'!F924)</f>
        <v>0..1</v>
      </c>
      <c r="G924" s="5" t="str">
        <f t="shared" si="28"/>
        <v>CHILD</v>
      </c>
      <c r="H924" s="16" t="str">
        <f>IF('Input Data'!H924=0,"",'Input Data'!H924)</f>
        <v>3.551</v>
      </c>
      <c r="I924" s="17" t="str">
        <f>IF('Input Data'!I924=0,"",'Input Data'!I924)</f>
        <v>NotUsed</v>
      </c>
    </row>
    <row r="925" spans="1:9" x14ac:dyDescent="0.25">
      <c r="A925" s="4">
        <f>IF('Input Data'!A925="","",'Input Data'!A925-1)</f>
        <v>6</v>
      </c>
      <c r="B925" s="3" t="str">
        <f>IF(A925="","",CONCATENATE(REPT("+",(A925)),'Input Data'!B925))</f>
        <v>++++++Sub Department</v>
      </c>
      <c r="C925" s="3" t="str">
        <f t="shared" si="29"/>
        <v>++++++SubDepartment</v>
      </c>
      <c r="D925" s="3" t="str">
        <f>IF(C925="","",'Input Data'!D925)</f>
        <v>SubDept</v>
      </c>
      <c r="E925" s="3" t="str">
        <f>IF('Input Data'!E925=0,"",'Input Data'!E925)</f>
        <v>0..1</v>
      </c>
      <c r="F925" s="19" t="str">
        <f>IF('Input Data'!F925=0,"",'Input Data'!F925)</f>
        <v>0..1</v>
      </c>
      <c r="G925" s="5" t="str">
        <f t="shared" si="28"/>
        <v>CHILD</v>
      </c>
      <c r="H925" s="16" t="str">
        <f>IF('Input Data'!H925=0,"",'Input Data'!H925)</f>
        <v>3.552</v>
      </c>
      <c r="I925" s="17" t="str">
        <f>IF('Input Data'!I925=0,"",'Input Data'!I925)</f>
        <v>NotUsed</v>
      </c>
    </row>
    <row r="926" spans="1:9" x14ac:dyDescent="0.25">
      <c r="A926" s="4">
        <f>IF('Input Data'!A926="","",'Input Data'!A926-1)</f>
        <v>6</v>
      </c>
      <c r="B926" s="3" t="str">
        <f>IF(A926="","",CONCATENATE(REPT("+",(A926)),'Input Data'!B926))</f>
        <v>++++++Street Name</v>
      </c>
      <c r="C926" s="3" t="str">
        <f t="shared" si="29"/>
        <v>++++++StreetName</v>
      </c>
      <c r="D926" s="3" t="str">
        <f>IF(C926="","",'Input Data'!D926)</f>
        <v>StrtNm</v>
      </c>
      <c r="E926" s="3" t="str">
        <f>IF('Input Data'!E926=0,"",'Input Data'!E926)</f>
        <v>0..1</v>
      </c>
      <c r="F926" s="19" t="str">
        <f>IF('Input Data'!F926=0,"",'Input Data'!F926)</f>
        <v>0..1</v>
      </c>
      <c r="G926" s="5" t="str">
        <f t="shared" si="28"/>
        <v>CHILD</v>
      </c>
      <c r="H926" s="16" t="str">
        <f>IF('Input Data'!H926=0,"",'Input Data'!H926)</f>
        <v>3.553</v>
      </c>
      <c r="I926" s="17" t="str">
        <f>IF('Input Data'!I926=0,"",'Input Data'!I926)</f>
        <v>NotUsed</v>
      </c>
    </row>
    <row r="927" spans="1:9" x14ac:dyDescent="0.25">
      <c r="A927" s="4">
        <f>IF('Input Data'!A927="","",'Input Data'!A927-1)</f>
        <v>6</v>
      </c>
      <c r="B927" s="3" t="str">
        <f>IF(A927="","",CONCATENATE(REPT("+",(A927)),'Input Data'!B927))</f>
        <v>++++++Building Number</v>
      </c>
      <c r="C927" s="3" t="str">
        <f t="shared" si="29"/>
        <v>++++++BuildingNumber</v>
      </c>
      <c r="D927" s="3" t="str">
        <f>IF(C927="","",'Input Data'!D927)</f>
        <v>BldgNb</v>
      </c>
      <c r="E927" s="3" t="str">
        <f>IF('Input Data'!E927=0,"",'Input Data'!E927)</f>
        <v>0..1</v>
      </c>
      <c r="F927" s="19" t="str">
        <f>IF('Input Data'!F927=0,"",'Input Data'!F927)</f>
        <v>0..1</v>
      </c>
      <c r="G927" s="5" t="str">
        <f t="shared" si="28"/>
        <v>CHILD</v>
      </c>
      <c r="H927" s="16" t="str">
        <f>IF('Input Data'!H927=0,"",'Input Data'!H927)</f>
        <v>3.554</v>
      </c>
      <c r="I927" s="17" t="str">
        <f>IF('Input Data'!I927=0,"",'Input Data'!I927)</f>
        <v>NotUsed</v>
      </c>
    </row>
    <row r="928" spans="1:9" x14ac:dyDescent="0.25">
      <c r="A928" s="4">
        <f>IF('Input Data'!A928="","",'Input Data'!A928-1)</f>
        <v>6</v>
      </c>
      <c r="B928" s="3" t="str">
        <f>IF(A928="","",CONCATENATE(REPT("+",(A928)),'Input Data'!B928))</f>
        <v>++++++Post Code</v>
      </c>
      <c r="C928" s="3" t="str">
        <f t="shared" si="29"/>
        <v>++++++PostCode</v>
      </c>
      <c r="D928" s="3" t="str">
        <f>IF(C928="","",'Input Data'!D928)</f>
        <v>PstCd</v>
      </c>
      <c r="E928" s="3" t="str">
        <f>IF('Input Data'!E928=0,"",'Input Data'!E928)</f>
        <v>0..1</v>
      </c>
      <c r="F928" s="19" t="str">
        <f>IF('Input Data'!F928=0,"",'Input Data'!F928)</f>
        <v>0..1</v>
      </c>
      <c r="G928" s="5" t="str">
        <f t="shared" si="28"/>
        <v>CHILD</v>
      </c>
      <c r="H928" s="16" t="str">
        <f>IF('Input Data'!H928=0,"",'Input Data'!H928)</f>
        <v>3.555</v>
      </c>
      <c r="I928" s="17" t="str">
        <f>IF('Input Data'!I928=0,"",'Input Data'!I928)</f>
        <v>NotUsed</v>
      </c>
    </row>
    <row r="929" spans="1:9" x14ac:dyDescent="0.25">
      <c r="A929" s="4">
        <f>IF('Input Data'!A929="","",'Input Data'!A929-1)</f>
        <v>6</v>
      </c>
      <c r="B929" s="3" t="str">
        <f>IF(A929="","",CONCATENATE(REPT("+",(A929)),'Input Data'!B929))</f>
        <v>++++++Town Name</v>
      </c>
      <c r="C929" s="3" t="str">
        <f t="shared" si="29"/>
        <v>++++++TownName</v>
      </c>
      <c r="D929" s="3" t="str">
        <f>IF(C929="","",'Input Data'!D929)</f>
        <v>TwnNm</v>
      </c>
      <c r="E929" s="3" t="str">
        <f>IF('Input Data'!E929=0,"",'Input Data'!E929)</f>
        <v>0..1</v>
      </c>
      <c r="F929" s="19" t="str">
        <f>IF('Input Data'!F929=0,"",'Input Data'!F929)</f>
        <v>0..1</v>
      </c>
      <c r="G929" s="5" t="str">
        <f t="shared" si="28"/>
        <v>CHILD</v>
      </c>
      <c r="H929" s="16" t="str">
        <f>IF('Input Data'!H929=0,"",'Input Data'!H929)</f>
        <v>3.556</v>
      </c>
      <c r="I929" s="17" t="str">
        <f>IF('Input Data'!I929=0,"",'Input Data'!I929)</f>
        <v>NotUsed</v>
      </c>
    </row>
    <row r="930" spans="1:9" x14ac:dyDescent="0.25">
      <c r="A930" s="4">
        <f>IF('Input Data'!A930="","",'Input Data'!A930-1)</f>
        <v>6</v>
      </c>
      <c r="B930" s="3" t="str">
        <f>IF(A930="","",CONCATENATE(REPT("+",(A930)),'Input Data'!B930))</f>
        <v>++++++Country Sub Division</v>
      </c>
      <c r="C930" s="3" t="str">
        <f t="shared" si="29"/>
        <v>++++++CountrySubDivision</v>
      </c>
      <c r="D930" s="3" t="str">
        <f>IF(C930="","",'Input Data'!D930)</f>
        <v>CtrySubDvsn</v>
      </c>
      <c r="E930" s="3" t="str">
        <f>IF('Input Data'!E930=0,"",'Input Data'!E930)</f>
        <v>0..1</v>
      </c>
      <c r="F930" s="19" t="str">
        <f>IF('Input Data'!F930=0,"",'Input Data'!F930)</f>
        <v>0..1</v>
      </c>
      <c r="G930" s="5" t="str">
        <f t="shared" si="28"/>
        <v>CHILD</v>
      </c>
      <c r="H930" s="16" t="str">
        <f>IF('Input Data'!H930=0,"",'Input Data'!H930)</f>
        <v>3.557</v>
      </c>
      <c r="I930" s="17" t="str">
        <f>IF('Input Data'!I930=0,"",'Input Data'!I930)</f>
        <v>NotUsed</v>
      </c>
    </row>
    <row r="931" spans="1:9" x14ac:dyDescent="0.25">
      <c r="A931" s="4">
        <f>IF('Input Data'!A931="","",'Input Data'!A931-1)</f>
        <v>6</v>
      </c>
      <c r="B931" s="3" t="str">
        <f>IF(A931="","",CONCATENATE(REPT("+",(A931)),'Input Data'!B931))</f>
        <v>++++++Country name code</v>
      </c>
      <c r="C931" s="3" t="str">
        <f t="shared" si="29"/>
        <v>++++++Countrynamecode</v>
      </c>
      <c r="D931" s="3" t="str">
        <f>IF(C931="","",'Input Data'!D931)</f>
        <v>Ctry</v>
      </c>
      <c r="E931" s="3" t="str">
        <f>IF('Input Data'!E931=0,"",'Input Data'!E931)</f>
        <v>0..1</v>
      </c>
      <c r="F931" s="19" t="str">
        <f>IF('Input Data'!F931=0,"",'Input Data'!F931)</f>
        <v>0..1</v>
      </c>
      <c r="G931" s="5" t="str">
        <f t="shared" si="28"/>
        <v>CHILD</v>
      </c>
      <c r="H931" s="16" t="str">
        <f>IF('Input Data'!H931=0,"",'Input Data'!H931)</f>
        <v>3.558</v>
      </c>
      <c r="I931" s="17" t="str">
        <f>IF('Input Data'!I931=0,"",'Input Data'!I931)</f>
        <v>NotUsed</v>
      </c>
    </row>
    <row r="932" spans="1:9" x14ac:dyDescent="0.25">
      <c r="A932" s="4">
        <f>IF('Input Data'!A932="","",'Input Data'!A932-1)</f>
        <v>6</v>
      </c>
      <c r="B932" s="3" t="str">
        <f>IF(A932="","",CONCATENATE(REPT("+",(A932)),'Input Data'!B932))</f>
        <v>++++++Country</v>
      </c>
      <c r="C932" s="3" t="str">
        <f t="shared" si="29"/>
        <v>++++++Country</v>
      </c>
      <c r="D932" s="3" t="str">
        <f>IF(C932="","",'Input Data'!D932)</f>
        <v>Ctry</v>
      </c>
      <c r="E932" s="3" t="str">
        <f>IF('Input Data'!E932=0,"",'Input Data'!E932)</f>
        <v>0..1</v>
      </c>
      <c r="F932" s="19" t="str">
        <f>IF('Input Data'!F932=0,"",'Input Data'!F932)</f>
        <v>0..1</v>
      </c>
      <c r="G932" s="5" t="str">
        <f t="shared" si="28"/>
        <v>CHILD</v>
      </c>
      <c r="H932" s="16" t="str">
        <f>IF('Input Data'!H932=0,"",'Input Data'!H932)</f>
        <v>3.558</v>
      </c>
      <c r="I932" s="17" t="str">
        <f>IF('Input Data'!I932=0,"",'Input Data'!I932)</f>
        <v>NotUsed</v>
      </c>
    </row>
    <row r="933" spans="1:9" x14ac:dyDescent="0.25">
      <c r="A933" s="4">
        <f>IF('Input Data'!A933="","",'Input Data'!A933-1)</f>
        <v>6</v>
      </c>
      <c r="B933" s="3" t="str">
        <f>IF(A933="","",CONCATENATE(REPT("+",(A933)),'Input Data'!B933))</f>
        <v>++++++Address Line</v>
      </c>
      <c r="C933" s="3" t="str">
        <f t="shared" si="29"/>
        <v>++++++AddressLine</v>
      </c>
      <c r="D933" s="3" t="str">
        <f>IF(C933="","",'Input Data'!D933)</f>
        <v>AdrLine</v>
      </c>
      <c r="E933" s="3" t="str">
        <f>IF('Input Data'!E933=0,"",'Input Data'!E933)</f>
        <v>0..7</v>
      </c>
      <c r="F933" s="19" t="str">
        <f>IF('Input Data'!F933=0,"",'Input Data'!F933)</f>
        <v>0..7</v>
      </c>
      <c r="G933" s="5" t="str">
        <f t="shared" si="28"/>
        <v>CHILD</v>
      </c>
      <c r="H933" s="16" t="str">
        <f>IF('Input Data'!H933=0,"",'Input Data'!H933)</f>
        <v>3.559</v>
      </c>
      <c r="I933" s="17" t="str">
        <f>IF('Input Data'!I933=0,"",'Input Data'!I933)</f>
        <v>NotUsed</v>
      </c>
    </row>
    <row r="934" spans="1:9" x14ac:dyDescent="0.25">
      <c r="A934" s="4">
        <f>IF('Input Data'!A934="","",'Input Data'!A934-1)</f>
        <v>3</v>
      </c>
      <c r="B934" s="3" t="str">
        <f>IF(A934="","",CONCATENATE(REPT("+",(A934)),'Input Data'!B934))</f>
        <v>+++Intermediary Agent 1</v>
      </c>
      <c r="C934" s="3" t="str">
        <f t="shared" si="29"/>
        <v>+++IntermediaryAgent1</v>
      </c>
      <c r="D934" s="3" t="str">
        <f>IF(C934="","",'Input Data'!D934)</f>
        <v>IntrmyAgt1</v>
      </c>
      <c r="E934" s="3" t="str">
        <f>IF('Input Data'!E934=0,"",'Input Data'!E934)</f>
        <v>0..1</v>
      </c>
      <c r="F934" s="19" t="str">
        <f>IF('Input Data'!F934=0,"",'Input Data'!F934)</f>
        <v>0..1</v>
      </c>
      <c r="G934" s="5" t="str">
        <f t="shared" ref="G934:G997" si="30">IF(A934="","",IF(OR(A934=A935,A934&gt;A935),"CHILD","PARENT"))</f>
        <v>PARENT</v>
      </c>
      <c r="H934" s="16" t="str">
        <f>IF('Input Data'!H934=0,"",'Input Data'!H934)</f>
        <v>3.560</v>
      </c>
      <c r="I934" s="17" t="str">
        <f>IF('Input Data'!I934=0,"",'Input Data'!I934)</f>
        <v>Used</v>
      </c>
    </row>
    <row r="935" spans="1:9" x14ac:dyDescent="0.25">
      <c r="A935" s="4">
        <f>IF('Input Data'!A935="","",'Input Data'!A935-1)</f>
        <v>4</v>
      </c>
      <c r="B935" s="3" t="str">
        <f>IF(A935="","",CONCATENATE(REPT("+",(A935)),'Input Data'!B935))</f>
        <v>++++Financial Institution Identification</v>
      </c>
      <c r="C935" s="3" t="str">
        <f t="shared" si="29"/>
        <v>++++FinancialInstitutionIdentification</v>
      </c>
      <c r="D935" s="3" t="str">
        <f>IF(C935="","",'Input Data'!D935)</f>
        <v>FinInstnId</v>
      </c>
      <c r="E935" s="3" t="str">
        <f>IF('Input Data'!E935=0,"",'Input Data'!E935)</f>
        <v>1..1</v>
      </c>
      <c r="F935" s="19" t="str">
        <f>IF('Input Data'!F935=0,"",'Input Data'!F935)</f>
        <v>1..1</v>
      </c>
      <c r="G935" s="5" t="str">
        <f t="shared" si="30"/>
        <v>PARENT</v>
      </c>
      <c r="H935" s="16" t="str">
        <f>IF('Input Data'!H935=0,"",'Input Data'!H935)</f>
        <v>3.561</v>
      </c>
      <c r="I935" s="17" t="str">
        <f>IF('Input Data'!I935=0,"",'Input Data'!I935)</f>
        <v>Used</v>
      </c>
    </row>
    <row r="936" spans="1:9" x14ac:dyDescent="0.25">
      <c r="A936" s="4">
        <f>IF('Input Data'!A936="","",'Input Data'!A936-1)</f>
        <v>5</v>
      </c>
      <c r="B936" s="3" t="str">
        <f>IF(A936="","",CONCATENATE(REPT("+",(A936)),'Input Data'!B936))</f>
        <v>+++++BICFI</v>
      </c>
      <c r="C936" s="3" t="str">
        <f t="shared" si="29"/>
        <v>+++++BICFI</v>
      </c>
      <c r="D936" s="3" t="str">
        <f>IF(C936="","",'Input Data'!D936)</f>
        <v>BICFI</v>
      </c>
      <c r="E936" s="3" t="str">
        <f>IF('Input Data'!E936=0,"",'Input Data'!E936)</f>
        <v>0..1</v>
      </c>
      <c r="F936" s="19" t="str">
        <f>IF('Input Data'!F936=0,"",'Input Data'!F936)</f>
        <v>0..1</v>
      </c>
      <c r="G936" s="5" t="str">
        <f t="shared" si="30"/>
        <v>CHILD</v>
      </c>
      <c r="H936" s="16" t="str">
        <f>IF('Input Data'!H936=0,"",'Input Data'!H936)</f>
        <v>3.562</v>
      </c>
      <c r="I936" s="17" t="str">
        <f>IF('Input Data'!I936=0,"",'Input Data'!I936)</f>
        <v>Used</v>
      </c>
    </row>
    <row r="937" spans="1:9" x14ac:dyDescent="0.25">
      <c r="A937" s="4">
        <f>IF('Input Data'!A937="","",'Input Data'!A937-1)</f>
        <v>5</v>
      </c>
      <c r="B937" s="3" t="str">
        <f>IF(A937="","",CONCATENATE(REPT("+",(A937)),'Input Data'!B937))</f>
        <v>+++++Clearing System Member Identification</v>
      </c>
      <c r="C937" s="3" t="str">
        <f t="shared" si="29"/>
        <v>+++++ClearingSystemMemberIdentification</v>
      </c>
      <c r="D937" s="3" t="str">
        <f>IF(C937="","",'Input Data'!D937)</f>
        <v>ClrSysMmbId</v>
      </c>
      <c r="E937" s="3" t="str">
        <f>IF('Input Data'!E937=0,"",'Input Data'!E937)</f>
        <v>0..1</v>
      </c>
      <c r="F937" s="19" t="str">
        <f>IF('Input Data'!F937=0,"",'Input Data'!F937)</f>
        <v>0..1</v>
      </c>
      <c r="G937" s="5" t="str">
        <f t="shared" si="30"/>
        <v>PARENT</v>
      </c>
      <c r="H937" s="16" t="str">
        <f>IF('Input Data'!H937=0,"",'Input Data'!H937)</f>
        <v>3.563</v>
      </c>
      <c r="I937" s="17" t="str">
        <f>IF('Input Data'!I937=0,"",'Input Data'!I937)</f>
        <v>Used</v>
      </c>
    </row>
    <row r="938" spans="1:9" x14ac:dyDescent="0.25">
      <c r="A938" s="4">
        <f>IF('Input Data'!A938="","",'Input Data'!A938-1)</f>
        <v>6</v>
      </c>
      <c r="B938" s="3" t="str">
        <f>IF(A938="","",CONCATENATE(REPT("+",(A938)),'Input Data'!B938))</f>
        <v>++++++Clearing System Identification</v>
      </c>
      <c r="C938" s="3" t="str">
        <f t="shared" si="29"/>
        <v>++++++ClearingSystemIdentification</v>
      </c>
      <c r="D938" s="3" t="str">
        <f>IF(C938="","",'Input Data'!D938)</f>
        <v>ClrSysId</v>
      </c>
      <c r="E938" s="3" t="str">
        <f>IF('Input Data'!E938=0,"",'Input Data'!E938)</f>
        <v>0..1</v>
      </c>
      <c r="F938" s="19" t="str">
        <f>IF('Input Data'!F938=0,"",'Input Data'!F938)</f>
        <v>0..1</v>
      </c>
      <c r="G938" s="5" t="str">
        <f t="shared" si="30"/>
        <v>PARENT</v>
      </c>
      <c r="H938" s="16" t="str">
        <f>IF('Input Data'!H938=0,"",'Input Data'!H938)</f>
        <v>3.564</v>
      </c>
      <c r="I938" s="17" t="str">
        <f>IF('Input Data'!I938=0,"",'Input Data'!I938)</f>
        <v>Used</v>
      </c>
    </row>
    <row r="939" spans="1:9" x14ac:dyDescent="0.25">
      <c r="A939" s="4">
        <f>IF('Input Data'!A939="","",'Input Data'!A939-1)</f>
        <v>7</v>
      </c>
      <c r="B939" s="3" t="str">
        <f>IF(A939="","",CONCATENATE(REPT("+",(A939)),'Input Data'!B939))</f>
        <v>+++++++Code</v>
      </c>
      <c r="C939" s="3" t="str">
        <f t="shared" si="29"/>
        <v>+++++++Code</v>
      </c>
      <c r="D939" s="3" t="str">
        <f>IF(C939="","",'Input Data'!D939)</f>
        <v>Cd</v>
      </c>
      <c r="E939" s="3" t="str">
        <f>IF('Input Data'!E939=0,"",'Input Data'!E939)</f>
        <v>1..1</v>
      </c>
      <c r="F939" s="19" t="str">
        <f>IF('Input Data'!F939=0,"",'Input Data'!F939)</f>
        <v>1..1</v>
      </c>
      <c r="G939" s="5" t="str">
        <f t="shared" si="30"/>
        <v>CHILD</v>
      </c>
      <c r="H939" s="16" t="str">
        <f>IF('Input Data'!H939=0,"",'Input Data'!H939)</f>
        <v>3.565</v>
      </c>
      <c r="I939" s="17" t="str">
        <f>IF('Input Data'!I939=0,"",'Input Data'!I939)</f>
        <v>Used</v>
      </c>
    </row>
    <row r="940" spans="1:9" x14ac:dyDescent="0.25">
      <c r="A940" s="4">
        <f>IF('Input Data'!A940="","",'Input Data'!A940-1)</f>
        <v>7</v>
      </c>
      <c r="B940" s="3" t="str">
        <f>IF(A940="","",CONCATENATE(REPT("+",(A940)),'Input Data'!B940))</f>
        <v>+++++++Proprietary</v>
      </c>
      <c r="C940" s="3" t="str">
        <f t="shared" si="29"/>
        <v>+++++++Proprietary</v>
      </c>
      <c r="D940" s="3" t="str">
        <f>IF(C940="","",'Input Data'!D940)</f>
        <v>Prtry</v>
      </c>
      <c r="E940" s="3" t="str">
        <f>IF('Input Data'!E940=0,"",'Input Data'!E940)</f>
        <v>1..1</v>
      </c>
      <c r="F940" s="19" t="str">
        <f>IF('Input Data'!F940=0,"",'Input Data'!F940)</f>
        <v>1..1</v>
      </c>
      <c r="G940" s="5" t="str">
        <f t="shared" si="30"/>
        <v>CHILD</v>
      </c>
      <c r="H940" s="16" t="str">
        <f>IF('Input Data'!H940=0,"",'Input Data'!H940)</f>
        <v>3.566</v>
      </c>
      <c r="I940" s="17" t="str">
        <f>IF('Input Data'!I940=0,"",'Input Data'!I940)</f>
        <v>NotUsed</v>
      </c>
    </row>
    <row r="941" spans="1:9" x14ac:dyDescent="0.25">
      <c r="A941" s="4">
        <f>IF('Input Data'!A941="","",'Input Data'!A941-1)</f>
        <v>6</v>
      </c>
      <c r="B941" s="3" t="str">
        <f>IF(A941="","",CONCATENATE(REPT("+",(A941)),'Input Data'!B941))</f>
        <v>++++++Member Identification</v>
      </c>
      <c r="C941" s="3" t="str">
        <f t="shared" si="29"/>
        <v>++++++MemberIdentification</v>
      </c>
      <c r="D941" s="3" t="str">
        <f>IF(C941="","",'Input Data'!D941)</f>
        <v>MmbId</v>
      </c>
      <c r="E941" s="3" t="str">
        <f>IF('Input Data'!E941=0,"",'Input Data'!E941)</f>
        <v>1..1</v>
      </c>
      <c r="F941" s="19" t="str">
        <f>IF('Input Data'!F941=0,"",'Input Data'!F941)</f>
        <v>1..1</v>
      </c>
      <c r="G941" s="5" t="str">
        <f t="shared" si="30"/>
        <v>CHILD</v>
      </c>
      <c r="H941" s="16" t="str">
        <f>IF('Input Data'!H941=0,"",'Input Data'!H941)</f>
        <v>3.567</v>
      </c>
      <c r="I941" s="17" t="str">
        <f>IF('Input Data'!I941=0,"",'Input Data'!I941)</f>
        <v>Used</v>
      </c>
    </row>
    <row r="942" spans="1:9" x14ac:dyDescent="0.25">
      <c r="A942" s="4">
        <f>IF('Input Data'!A942="","",'Input Data'!A942-1)</f>
        <v>5</v>
      </c>
      <c r="B942" s="3" t="str">
        <f>IF(A942="","",CONCATENATE(REPT("+",(A942)),'Input Data'!B942))</f>
        <v>+++++Name</v>
      </c>
      <c r="C942" s="3" t="str">
        <f t="shared" si="29"/>
        <v>+++++Name</v>
      </c>
      <c r="D942" s="3" t="str">
        <f>IF(C942="","",'Input Data'!D942)</f>
        <v>Nm</v>
      </c>
      <c r="E942" s="3" t="str">
        <f>IF('Input Data'!E942=0,"",'Input Data'!E942)</f>
        <v>0..1</v>
      </c>
      <c r="F942" s="19" t="str">
        <f>IF('Input Data'!F942=0,"",'Input Data'!F942)</f>
        <v>0..1</v>
      </c>
      <c r="G942" s="5" t="str">
        <f t="shared" si="30"/>
        <v>CHILD</v>
      </c>
      <c r="H942" s="16" t="str">
        <f>IF('Input Data'!H942=0,"",'Input Data'!H942)</f>
        <v>3.568</v>
      </c>
      <c r="I942" s="17" t="str">
        <f>IF('Input Data'!I942=0,"",'Input Data'!I942)</f>
        <v>NotUsed</v>
      </c>
    </row>
    <row r="943" spans="1:9" x14ac:dyDescent="0.25">
      <c r="A943" s="4">
        <f>IF('Input Data'!A943="","",'Input Data'!A943-1)</f>
        <v>5</v>
      </c>
      <c r="B943" s="3" t="str">
        <f>IF(A943="","",CONCATENATE(REPT("+",(A943)),'Input Data'!B943))</f>
        <v>+++++Postal Address</v>
      </c>
      <c r="C943" s="3" t="str">
        <f t="shared" si="29"/>
        <v>+++++PostalAddress</v>
      </c>
      <c r="D943" s="3" t="str">
        <f>IF(C943="","",'Input Data'!D943)</f>
        <v>PstlAdr</v>
      </c>
      <c r="E943" s="3" t="str">
        <f>IF('Input Data'!E943=0,"",'Input Data'!E943)</f>
        <v>0..1</v>
      </c>
      <c r="F943" s="19" t="str">
        <f>IF('Input Data'!F943=0,"",'Input Data'!F943)</f>
        <v>0..1</v>
      </c>
      <c r="G943" s="5" t="str">
        <f t="shared" si="30"/>
        <v>PARENT</v>
      </c>
      <c r="H943" s="16" t="str">
        <f>IF('Input Data'!H943=0,"",'Input Data'!H943)</f>
        <v>3.569</v>
      </c>
      <c r="I943" s="17" t="str">
        <f>IF('Input Data'!I943=0,"",'Input Data'!I943)</f>
        <v>NotUsed</v>
      </c>
    </row>
    <row r="944" spans="1:9" x14ac:dyDescent="0.25">
      <c r="A944" s="4">
        <f>IF('Input Data'!A944="","",'Input Data'!A944-1)</f>
        <v>6</v>
      </c>
      <c r="B944" s="3" t="str">
        <f>IF(A944="","",CONCATENATE(REPT("+",(A944)),'Input Data'!B944))</f>
        <v>++++++Address Type</v>
      </c>
      <c r="C944" s="3" t="str">
        <f t="shared" si="29"/>
        <v>++++++AddressType</v>
      </c>
      <c r="D944" s="3" t="str">
        <f>IF(C944="","",'Input Data'!D944)</f>
        <v>AdrTp</v>
      </c>
      <c r="E944" s="3" t="str">
        <f>IF('Input Data'!E944=0,"",'Input Data'!E944)</f>
        <v>0..1</v>
      </c>
      <c r="F944" s="19" t="str">
        <f>IF('Input Data'!F944=0,"",'Input Data'!F944)</f>
        <v>0..1</v>
      </c>
      <c r="G944" s="5" t="str">
        <f t="shared" si="30"/>
        <v>CHILD</v>
      </c>
      <c r="H944" s="16" t="str">
        <f>IF('Input Data'!H944=0,"",'Input Data'!H944)</f>
        <v>3.570</v>
      </c>
      <c r="I944" s="17" t="str">
        <f>IF('Input Data'!I944=0,"",'Input Data'!I944)</f>
        <v>NotUsed</v>
      </c>
    </row>
    <row r="945" spans="1:9" x14ac:dyDescent="0.25">
      <c r="A945" s="4">
        <f>IF('Input Data'!A945="","",'Input Data'!A945-1)</f>
        <v>6</v>
      </c>
      <c r="B945" s="3" t="str">
        <f>IF(A945="","",CONCATENATE(REPT("+",(A945)),'Input Data'!B945))</f>
        <v>++++++Department</v>
      </c>
      <c r="C945" s="3" t="str">
        <f t="shared" si="29"/>
        <v>++++++Department</v>
      </c>
      <c r="D945" s="3" t="str">
        <f>IF(C945="","",'Input Data'!D945)</f>
        <v>Dept</v>
      </c>
      <c r="E945" s="3" t="str">
        <f>IF('Input Data'!E945=0,"",'Input Data'!E945)</f>
        <v>0..1</v>
      </c>
      <c r="F945" s="19" t="str">
        <f>IF('Input Data'!F945=0,"",'Input Data'!F945)</f>
        <v>0..1</v>
      </c>
      <c r="G945" s="5" t="str">
        <f t="shared" si="30"/>
        <v>CHILD</v>
      </c>
      <c r="H945" s="16" t="str">
        <f>IF('Input Data'!H945=0,"",'Input Data'!H945)</f>
        <v>3.571</v>
      </c>
      <c r="I945" s="17" t="str">
        <f>IF('Input Data'!I945=0,"",'Input Data'!I945)</f>
        <v>NotUsed</v>
      </c>
    </row>
    <row r="946" spans="1:9" x14ac:dyDescent="0.25">
      <c r="A946" s="4">
        <f>IF('Input Data'!A946="","",'Input Data'!A946-1)</f>
        <v>6</v>
      </c>
      <c r="B946" s="3" t="str">
        <f>IF(A946="","",CONCATENATE(REPT("+",(A946)),'Input Data'!B946))</f>
        <v>++++++Sub Department</v>
      </c>
      <c r="C946" s="3" t="str">
        <f t="shared" si="29"/>
        <v>++++++SubDepartment</v>
      </c>
      <c r="D946" s="3" t="str">
        <f>IF(C946="","",'Input Data'!D946)</f>
        <v>SubDept</v>
      </c>
      <c r="E946" s="3" t="str">
        <f>IF('Input Data'!E946=0,"",'Input Data'!E946)</f>
        <v>0..1</v>
      </c>
      <c r="F946" s="19" t="str">
        <f>IF('Input Data'!F946=0,"",'Input Data'!F946)</f>
        <v>0..1</v>
      </c>
      <c r="G946" s="5" t="str">
        <f t="shared" si="30"/>
        <v>CHILD</v>
      </c>
      <c r="H946" s="16" t="str">
        <f>IF('Input Data'!H946=0,"",'Input Data'!H946)</f>
        <v>3.572</v>
      </c>
      <c r="I946" s="17" t="str">
        <f>IF('Input Data'!I946=0,"",'Input Data'!I946)</f>
        <v>NotUsed</v>
      </c>
    </row>
    <row r="947" spans="1:9" x14ac:dyDescent="0.25">
      <c r="A947" s="4">
        <f>IF('Input Data'!A947="","",'Input Data'!A947-1)</f>
        <v>6</v>
      </c>
      <c r="B947" s="3" t="str">
        <f>IF(A947="","",CONCATENATE(REPT("+",(A947)),'Input Data'!B947))</f>
        <v>++++++Street Name</v>
      </c>
      <c r="C947" s="3" t="str">
        <f t="shared" si="29"/>
        <v>++++++StreetName</v>
      </c>
      <c r="D947" s="3" t="str">
        <f>IF(C947="","",'Input Data'!D947)</f>
        <v>StrtNm</v>
      </c>
      <c r="E947" s="3" t="str">
        <f>IF('Input Data'!E947=0,"",'Input Data'!E947)</f>
        <v>0..1</v>
      </c>
      <c r="F947" s="19" t="str">
        <f>IF('Input Data'!F947=0,"",'Input Data'!F947)</f>
        <v>0..1</v>
      </c>
      <c r="G947" s="5" t="str">
        <f t="shared" si="30"/>
        <v>CHILD</v>
      </c>
      <c r="H947" s="16" t="str">
        <f>IF('Input Data'!H947=0,"",'Input Data'!H947)</f>
        <v>3.573</v>
      </c>
      <c r="I947" s="17" t="str">
        <f>IF('Input Data'!I947=0,"",'Input Data'!I947)</f>
        <v>NotUsed</v>
      </c>
    </row>
    <row r="948" spans="1:9" x14ac:dyDescent="0.25">
      <c r="A948" s="4">
        <f>IF('Input Data'!A948="","",'Input Data'!A948-1)</f>
        <v>6</v>
      </c>
      <c r="B948" s="3" t="str">
        <f>IF(A948="","",CONCATENATE(REPT("+",(A948)),'Input Data'!B948))</f>
        <v>++++++Building Number</v>
      </c>
      <c r="C948" s="3" t="str">
        <f t="shared" si="29"/>
        <v>++++++BuildingNumber</v>
      </c>
      <c r="D948" s="3" t="str">
        <f>IF(C948="","",'Input Data'!D948)</f>
        <v>BldgNb</v>
      </c>
      <c r="E948" s="3" t="str">
        <f>IF('Input Data'!E948=0,"",'Input Data'!E948)</f>
        <v>0..1</v>
      </c>
      <c r="F948" s="19" t="str">
        <f>IF('Input Data'!F948=0,"",'Input Data'!F948)</f>
        <v>0..1</v>
      </c>
      <c r="G948" s="5" t="str">
        <f t="shared" si="30"/>
        <v>CHILD</v>
      </c>
      <c r="H948" s="16" t="str">
        <f>IF('Input Data'!H948=0,"",'Input Data'!H948)</f>
        <v>3.574</v>
      </c>
      <c r="I948" s="17" t="str">
        <f>IF('Input Data'!I948=0,"",'Input Data'!I948)</f>
        <v>NotUsed</v>
      </c>
    </row>
    <row r="949" spans="1:9" x14ac:dyDescent="0.25">
      <c r="A949" s="4">
        <f>IF('Input Data'!A949="","",'Input Data'!A949-1)</f>
        <v>6</v>
      </c>
      <c r="B949" s="3" t="str">
        <f>IF(A949="","",CONCATENATE(REPT("+",(A949)),'Input Data'!B949))</f>
        <v>++++++Post Code</v>
      </c>
      <c r="C949" s="3" t="str">
        <f t="shared" si="29"/>
        <v>++++++PostCode</v>
      </c>
      <c r="D949" s="3" t="str">
        <f>IF(C949="","",'Input Data'!D949)</f>
        <v>PstCd</v>
      </c>
      <c r="E949" s="3" t="str">
        <f>IF('Input Data'!E949=0,"",'Input Data'!E949)</f>
        <v>0..1</v>
      </c>
      <c r="F949" s="19" t="str">
        <f>IF('Input Data'!F949=0,"",'Input Data'!F949)</f>
        <v>0..1</v>
      </c>
      <c r="G949" s="5" t="str">
        <f t="shared" si="30"/>
        <v>CHILD</v>
      </c>
      <c r="H949" s="16" t="str">
        <f>IF('Input Data'!H949=0,"",'Input Data'!H949)</f>
        <v>3.575</v>
      </c>
      <c r="I949" s="17" t="str">
        <f>IF('Input Data'!I949=0,"",'Input Data'!I949)</f>
        <v>NotUsed</v>
      </c>
    </row>
    <row r="950" spans="1:9" x14ac:dyDescent="0.25">
      <c r="A950" s="4">
        <f>IF('Input Data'!A950="","",'Input Data'!A950-1)</f>
        <v>6</v>
      </c>
      <c r="B950" s="3" t="str">
        <f>IF(A950="","",CONCATENATE(REPT("+",(A950)),'Input Data'!B950))</f>
        <v>++++++Town Name</v>
      </c>
      <c r="C950" s="3" t="str">
        <f t="shared" si="29"/>
        <v>++++++TownName</v>
      </c>
      <c r="D950" s="3" t="str">
        <f>IF(C950="","",'Input Data'!D950)</f>
        <v>TwnNm</v>
      </c>
      <c r="E950" s="3" t="str">
        <f>IF('Input Data'!E950=0,"",'Input Data'!E950)</f>
        <v>0..1</v>
      </c>
      <c r="F950" s="19" t="str">
        <f>IF('Input Data'!F950=0,"",'Input Data'!F950)</f>
        <v>0..1</v>
      </c>
      <c r="G950" s="5" t="str">
        <f t="shared" si="30"/>
        <v>CHILD</v>
      </c>
      <c r="H950" s="16" t="str">
        <f>IF('Input Data'!H950=0,"",'Input Data'!H950)</f>
        <v>3.576</v>
      </c>
      <c r="I950" s="17" t="str">
        <f>IF('Input Data'!I950=0,"",'Input Data'!I950)</f>
        <v>NotUsed</v>
      </c>
    </row>
    <row r="951" spans="1:9" x14ac:dyDescent="0.25">
      <c r="A951" s="4">
        <f>IF('Input Data'!A951="","",'Input Data'!A951-1)</f>
        <v>6</v>
      </c>
      <c r="B951" s="3" t="str">
        <f>IF(A951="","",CONCATENATE(REPT("+",(A951)),'Input Data'!B951))</f>
        <v>++++++Country Sub Division</v>
      </c>
      <c r="C951" s="3" t="str">
        <f t="shared" si="29"/>
        <v>++++++CountrySubDivision</v>
      </c>
      <c r="D951" s="3" t="str">
        <f>IF(C951="","",'Input Data'!D951)</f>
        <v>CtrySubDvsn</v>
      </c>
      <c r="E951" s="3" t="str">
        <f>IF('Input Data'!E951=0,"",'Input Data'!E951)</f>
        <v>0..1</v>
      </c>
      <c r="F951" s="19" t="str">
        <f>IF('Input Data'!F951=0,"",'Input Data'!F951)</f>
        <v>0..1</v>
      </c>
      <c r="G951" s="5" t="str">
        <f t="shared" si="30"/>
        <v>CHILD</v>
      </c>
      <c r="H951" s="16" t="str">
        <f>IF('Input Data'!H951=0,"",'Input Data'!H951)</f>
        <v>3.577</v>
      </c>
      <c r="I951" s="17" t="str">
        <f>IF('Input Data'!I951=0,"",'Input Data'!I951)</f>
        <v>NotUsed</v>
      </c>
    </row>
    <row r="952" spans="1:9" x14ac:dyDescent="0.25">
      <c r="A952" s="4">
        <f>IF('Input Data'!A952="","",'Input Data'!A952-1)</f>
        <v>6</v>
      </c>
      <c r="B952" s="3" t="str">
        <f>IF(A952="","",CONCATENATE(REPT("+",(A952)),'Input Data'!B952))</f>
        <v>++++++Country name code</v>
      </c>
      <c r="C952" s="3" t="str">
        <f t="shared" si="29"/>
        <v>++++++Countrynamecode</v>
      </c>
      <c r="D952" s="3" t="str">
        <f>IF(C952="","",'Input Data'!D952)</f>
        <v>Ctry</v>
      </c>
      <c r="E952" s="3" t="str">
        <f>IF('Input Data'!E952=0,"",'Input Data'!E952)</f>
        <v>0..1</v>
      </c>
      <c r="F952" s="19" t="str">
        <f>IF('Input Data'!F952=0,"",'Input Data'!F952)</f>
        <v>0..1</v>
      </c>
      <c r="G952" s="5" t="str">
        <f t="shared" si="30"/>
        <v>CHILD</v>
      </c>
      <c r="H952" s="16" t="str">
        <f>IF('Input Data'!H952=0,"",'Input Data'!H952)</f>
        <v>3.578</v>
      </c>
      <c r="I952" s="17" t="str">
        <f>IF('Input Data'!I952=0,"",'Input Data'!I952)</f>
        <v>NotUsed</v>
      </c>
    </row>
    <row r="953" spans="1:9" x14ac:dyDescent="0.25">
      <c r="A953" s="4">
        <f>IF('Input Data'!A953="","",'Input Data'!A953-1)</f>
        <v>6</v>
      </c>
      <c r="B953" s="3" t="str">
        <f>IF(A953="","",CONCATENATE(REPT("+",(A953)),'Input Data'!B953))</f>
        <v>++++++Country</v>
      </c>
      <c r="C953" s="3" t="str">
        <f t="shared" si="29"/>
        <v>++++++Country</v>
      </c>
      <c r="D953" s="3" t="str">
        <f>IF(C953="","",'Input Data'!D953)</f>
        <v>Ctry</v>
      </c>
      <c r="E953" s="3" t="str">
        <f>IF('Input Data'!E953=0,"",'Input Data'!E953)</f>
        <v>0..1</v>
      </c>
      <c r="F953" s="19" t="str">
        <f>IF('Input Data'!F953=0,"",'Input Data'!F953)</f>
        <v>0..1</v>
      </c>
      <c r="G953" s="5" t="str">
        <f t="shared" si="30"/>
        <v>CHILD</v>
      </c>
      <c r="H953" s="16" t="str">
        <f>IF('Input Data'!H953=0,"",'Input Data'!H953)</f>
        <v>3.578</v>
      </c>
      <c r="I953" s="17" t="str">
        <f>IF('Input Data'!I953=0,"",'Input Data'!I953)</f>
        <v>NotUsed</v>
      </c>
    </row>
    <row r="954" spans="1:9" x14ac:dyDescent="0.25">
      <c r="A954" s="4">
        <f>IF('Input Data'!A954="","",'Input Data'!A954-1)</f>
        <v>6</v>
      </c>
      <c r="B954" s="3" t="str">
        <f>IF(A954="","",CONCATENATE(REPT("+",(A954)),'Input Data'!B954))</f>
        <v>++++++Address Line</v>
      </c>
      <c r="C954" s="3" t="str">
        <f t="shared" si="29"/>
        <v>++++++AddressLine</v>
      </c>
      <c r="D954" s="3" t="str">
        <f>IF(C954="","",'Input Data'!D954)</f>
        <v>AdrLine</v>
      </c>
      <c r="E954" s="3" t="str">
        <f>IF('Input Data'!E954=0,"",'Input Data'!E954)</f>
        <v>0..7</v>
      </c>
      <c r="F954" s="19" t="str">
        <f>IF('Input Data'!F954=0,"",'Input Data'!F954)</f>
        <v>0..7</v>
      </c>
      <c r="G954" s="5" t="str">
        <f t="shared" si="30"/>
        <v>CHILD</v>
      </c>
      <c r="H954" s="16" t="str">
        <f>IF('Input Data'!H954=0,"",'Input Data'!H954)</f>
        <v>3.579</v>
      </c>
      <c r="I954" s="17" t="str">
        <f>IF('Input Data'!I954=0,"",'Input Data'!I954)</f>
        <v>NotUsed</v>
      </c>
    </row>
    <row r="955" spans="1:9" x14ac:dyDescent="0.25">
      <c r="A955" s="4">
        <f>IF('Input Data'!A955="","",'Input Data'!A955-1)</f>
        <v>5</v>
      </c>
      <c r="B955" s="3" t="str">
        <f>IF(A955="","",CONCATENATE(REPT("+",(A955)),'Input Data'!B955))</f>
        <v>+++++Other</v>
      </c>
      <c r="C955" s="3" t="str">
        <f t="shared" si="29"/>
        <v>+++++Other</v>
      </c>
      <c r="D955" s="3" t="str">
        <f>IF(C955="","",'Input Data'!D955)</f>
        <v>Othr</v>
      </c>
      <c r="E955" s="3" t="str">
        <f>IF('Input Data'!E955=0,"",'Input Data'!E955)</f>
        <v>0..1</v>
      </c>
      <c r="F955" s="19" t="str">
        <f>IF('Input Data'!F955=0,"",'Input Data'!F955)</f>
        <v>0..1</v>
      </c>
      <c r="G955" s="5" t="str">
        <f t="shared" si="30"/>
        <v>PARENT</v>
      </c>
      <c r="H955" s="16" t="str">
        <f>IF('Input Data'!H955=0,"",'Input Data'!H955)</f>
        <v>3.580</v>
      </c>
      <c r="I955" s="17" t="str">
        <f>IF('Input Data'!I955=0,"",'Input Data'!I955)</f>
        <v>NotUsed</v>
      </c>
    </row>
    <row r="956" spans="1:9" x14ac:dyDescent="0.25">
      <c r="A956" s="4">
        <f>IF('Input Data'!A956="","",'Input Data'!A956-1)</f>
        <v>6</v>
      </c>
      <c r="B956" s="3" t="str">
        <f>IF(A956="","",CONCATENATE(REPT("+",(A956)),'Input Data'!B956))</f>
        <v>++++++Identification</v>
      </c>
      <c r="C956" s="3" t="str">
        <f t="shared" si="29"/>
        <v>++++++Identification</v>
      </c>
      <c r="D956" s="3" t="str">
        <f>IF(C956="","",'Input Data'!D956)</f>
        <v>Id</v>
      </c>
      <c r="E956" s="3" t="str">
        <f>IF('Input Data'!E956=0,"",'Input Data'!E956)</f>
        <v>1..1</v>
      </c>
      <c r="F956" s="19" t="str">
        <f>IF('Input Data'!F956=0,"",'Input Data'!F956)</f>
        <v>1..1</v>
      </c>
      <c r="G956" s="5" t="str">
        <f t="shared" si="30"/>
        <v>CHILD</v>
      </c>
      <c r="H956" s="16" t="str">
        <f>IF('Input Data'!H956=0,"",'Input Data'!H956)</f>
        <v>3.581</v>
      </c>
      <c r="I956" s="17" t="str">
        <f>IF('Input Data'!I956=0,"",'Input Data'!I956)</f>
        <v>NotUsed</v>
      </c>
    </row>
    <row r="957" spans="1:9" x14ac:dyDescent="0.25">
      <c r="A957" s="4">
        <f>IF('Input Data'!A957="","",'Input Data'!A957-1)</f>
        <v>6</v>
      </c>
      <c r="B957" s="3" t="str">
        <f>IF(A957="","",CONCATENATE(REPT("+",(A957)),'Input Data'!B957))</f>
        <v>++++++Scheme Name</v>
      </c>
      <c r="C957" s="3" t="str">
        <f t="shared" si="29"/>
        <v>++++++SchemeName</v>
      </c>
      <c r="D957" s="3" t="str">
        <f>IF(C957="","",'Input Data'!D957)</f>
        <v>SchmeNm</v>
      </c>
      <c r="E957" s="3" t="str">
        <f>IF('Input Data'!E957=0,"",'Input Data'!E957)</f>
        <v>0..1</v>
      </c>
      <c r="F957" s="19" t="str">
        <f>IF('Input Data'!F957=0,"",'Input Data'!F957)</f>
        <v>0..1</v>
      </c>
      <c r="G957" s="5" t="str">
        <f t="shared" si="30"/>
        <v>PARENT</v>
      </c>
      <c r="H957" s="16" t="str">
        <f>IF('Input Data'!H957=0,"",'Input Data'!H957)</f>
        <v>3.582</v>
      </c>
      <c r="I957" s="17" t="str">
        <f>IF('Input Data'!I957=0,"",'Input Data'!I957)</f>
        <v>NotUsed</v>
      </c>
    </row>
    <row r="958" spans="1:9" x14ac:dyDescent="0.25">
      <c r="A958" s="4">
        <f>IF('Input Data'!A958="","",'Input Data'!A958-1)</f>
        <v>7</v>
      </c>
      <c r="B958" s="3" t="str">
        <f>IF(A958="","",CONCATENATE(REPT("+",(A958)),'Input Data'!B958))</f>
        <v>+++++++Code</v>
      </c>
      <c r="C958" s="3" t="str">
        <f t="shared" si="29"/>
        <v>+++++++Code</v>
      </c>
      <c r="D958" s="3" t="str">
        <f>IF(C958="","",'Input Data'!D958)</f>
        <v>Cd</v>
      </c>
      <c r="E958" s="3" t="str">
        <f>IF('Input Data'!E958=0,"",'Input Data'!E958)</f>
        <v>1..1</v>
      </c>
      <c r="F958" s="19" t="str">
        <f>IF('Input Data'!F958=0,"",'Input Data'!F958)</f>
        <v>1..1</v>
      </c>
      <c r="G958" s="5" t="str">
        <f t="shared" si="30"/>
        <v>CHILD</v>
      </c>
      <c r="H958" s="16" t="str">
        <f>IF('Input Data'!H958=0,"",'Input Data'!H958)</f>
        <v>3.583</v>
      </c>
      <c r="I958" s="17" t="str">
        <f>IF('Input Data'!I958=0,"",'Input Data'!I958)</f>
        <v>NotUsed</v>
      </c>
    </row>
    <row r="959" spans="1:9" x14ac:dyDescent="0.25">
      <c r="A959" s="4">
        <f>IF('Input Data'!A959="","",'Input Data'!A959-1)</f>
        <v>7</v>
      </c>
      <c r="B959" s="3" t="str">
        <f>IF(A959="","",CONCATENATE(REPT("+",(A959)),'Input Data'!B959))</f>
        <v>+++++++Proprietary</v>
      </c>
      <c r="C959" s="3" t="str">
        <f t="shared" si="29"/>
        <v>+++++++Proprietary</v>
      </c>
      <c r="D959" s="3" t="str">
        <f>IF(C959="","",'Input Data'!D959)</f>
        <v>Prtry</v>
      </c>
      <c r="E959" s="3" t="str">
        <f>IF('Input Data'!E959=0,"",'Input Data'!E959)</f>
        <v>1..1</v>
      </c>
      <c r="F959" s="19" t="str">
        <f>IF('Input Data'!F959=0,"",'Input Data'!F959)</f>
        <v>1..1</v>
      </c>
      <c r="G959" s="5" t="str">
        <f t="shared" si="30"/>
        <v>CHILD</v>
      </c>
      <c r="H959" s="16" t="str">
        <f>IF('Input Data'!H959=0,"",'Input Data'!H959)</f>
        <v>3.584</v>
      </c>
      <c r="I959" s="17" t="str">
        <f>IF('Input Data'!I959=0,"",'Input Data'!I959)</f>
        <v>NotUsed</v>
      </c>
    </row>
    <row r="960" spans="1:9" x14ac:dyDescent="0.25">
      <c r="A960" s="4">
        <f>IF('Input Data'!A960="","",'Input Data'!A960-1)</f>
        <v>6</v>
      </c>
      <c r="B960" s="3" t="str">
        <f>IF(A960="","",CONCATENATE(REPT("+",(A960)),'Input Data'!B960))</f>
        <v>++++++Issuer</v>
      </c>
      <c r="C960" s="3" t="str">
        <f t="shared" si="29"/>
        <v>++++++Issuer</v>
      </c>
      <c r="D960" s="3" t="str">
        <f>IF(C960="","",'Input Data'!D960)</f>
        <v>Issr</v>
      </c>
      <c r="E960" s="3" t="str">
        <f>IF('Input Data'!E960=0,"",'Input Data'!E960)</f>
        <v>0..1</v>
      </c>
      <c r="F960" s="19" t="str">
        <f>IF('Input Data'!F960=0,"",'Input Data'!F960)</f>
        <v>0..1</v>
      </c>
      <c r="G960" s="5" t="str">
        <f t="shared" si="30"/>
        <v>CHILD</v>
      </c>
      <c r="H960" s="16" t="str">
        <f>IF('Input Data'!H960=0,"",'Input Data'!H960)</f>
        <v>3.585</v>
      </c>
      <c r="I960" s="17" t="str">
        <f>IF('Input Data'!I960=0,"",'Input Data'!I960)</f>
        <v>NotUsed</v>
      </c>
    </row>
    <row r="961" spans="1:9" x14ac:dyDescent="0.25">
      <c r="A961" s="4">
        <f>IF('Input Data'!A961="","",'Input Data'!A961-1)</f>
        <v>4</v>
      </c>
      <c r="B961" s="3" t="str">
        <f>IF(A961="","",CONCATENATE(REPT("+",(A961)),'Input Data'!B961))</f>
        <v>++++Branch Identification</v>
      </c>
      <c r="C961" s="3" t="str">
        <f t="shared" si="29"/>
        <v>++++BranchIdentification</v>
      </c>
      <c r="D961" s="3" t="str">
        <f>IF(C961="","",'Input Data'!D961)</f>
        <v>BrnchId</v>
      </c>
      <c r="E961" s="3" t="str">
        <f>IF('Input Data'!E961=0,"",'Input Data'!E961)</f>
        <v>0..1</v>
      </c>
      <c r="F961" s="19" t="str">
        <f>IF('Input Data'!F961=0,"",'Input Data'!F961)</f>
        <v>0..1</v>
      </c>
      <c r="G961" s="5" t="str">
        <f t="shared" si="30"/>
        <v>PARENT</v>
      </c>
      <c r="H961" s="16" t="str">
        <f>IF('Input Data'!H961=0,"",'Input Data'!H961)</f>
        <v>3.586</v>
      </c>
      <c r="I961" s="17" t="str">
        <f>IF('Input Data'!I961=0,"",'Input Data'!I961)</f>
        <v>NotUsed</v>
      </c>
    </row>
    <row r="962" spans="1:9" x14ac:dyDescent="0.25">
      <c r="A962" s="4">
        <f>IF('Input Data'!A962="","",'Input Data'!A962-1)</f>
        <v>5</v>
      </c>
      <c r="B962" s="3" t="str">
        <f>IF(A962="","",CONCATENATE(REPT("+",(A962)),'Input Data'!B962))</f>
        <v>+++++Identification</v>
      </c>
      <c r="C962" s="3" t="str">
        <f t="shared" si="29"/>
        <v>+++++Identification</v>
      </c>
      <c r="D962" s="3" t="str">
        <f>IF(C962="","",'Input Data'!D962)</f>
        <v>Id</v>
      </c>
      <c r="E962" s="3" t="str">
        <f>IF('Input Data'!E962=0,"",'Input Data'!E962)</f>
        <v>0..1</v>
      </c>
      <c r="F962" s="19" t="str">
        <f>IF('Input Data'!F962=0,"",'Input Data'!F962)</f>
        <v>0..1</v>
      </c>
      <c r="G962" s="5" t="str">
        <f t="shared" si="30"/>
        <v>CHILD</v>
      </c>
      <c r="H962" s="16" t="str">
        <f>IF('Input Data'!H962=0,"",'Input Data'!H962)</f>
        <v>3.587</v>
      </c>
      <c r="I962" s="17" t="str">
        <f>IF('Input Data'!I962=0,"",'Input Data'!I962)</f>
        <v>NotUsed</v>
      </c>
    </row>
    <row r="963" spans="1:9" x14ac:dyDescent="0.25">
      <c r="A963" s="4">
        <f>IF('Input Data'!A963="","",'Input Data'!A963-1)</f>
        <v>5</v>
      </c>
      <c r="B963" s="3" t="str">
        <f>IF(A963="","",CONCATENATE(REPT("+",(A963)),'Input Data'!B963))</f>
        <v>+++++Name</v>
      </c>
      <c r="C963" s="3" t="str">
        <f t="shared" si="29"/>
        <v>+++++Name</v>
      </c>
      <c r="D963" s="3" t="str">
        <f>IF(C963="","",'Input Data'!D963)</f>
        <v>Nm</v>
      </c>
      <c r="E963" s="3" t="str">
        <f>IF('Input Data'!E963=0,"",'Input Data'!E963)</f>
        <v>0..1</v>
      </c>
      <c r="F963" s="19" t="str">
        <f>IF('Input Data'!F963=0,"",'Input Data'!F963)</f>
        <v>0..1</v>
      </c>
      <c r="G963" s="5" t="str">
        <f t="shared" si="30"/>
        <v>CHILD</v>
      </c>
      <c r="H963" s="16" t="str">
        <f>IF('Input Data'!H963=0,"",'Input Data'!H963)</f>
        <v>3.588</v>
      </c>
      <c r="I963" s="17" t="str">
        <f>IF('Input Data'!I963=0,"",'Input Data'!I963)</f>
        <v>NotUsed</v>
      </c>
    </row>
    <row r="964" spans="1:9" x14ac:dyDescent="0.25">
      <c r="A964" s="4">
        <f>IF('Input Data'!A964="","",'Input Data'!A964-1)</f>
        <v>5</v>
      </c>
      <c r="B964" s="3" t="str">
        <f>IF(A964="","",CONCATENATE(REPT("+",(A964)),'Input Data'!B964))</f>
        <v>+++++Postal Address</v>
      </c>
      <c r="C964" s="3" t="str">
        <f t="shared" ref="C964:C1027" si="31">SUBSTITUTE(B964," ","")</f>
        <v>+++++PostalAddress</v>
      </c>
      <c r="D964" s="3" t="str">
        <f>IF(C964="","",'Input Data'!D964)</f>
        <v>PstlAdr</v>
      </c>
      <c r="E964" s="3" t="str">
        <f>IF('Input Data'!E964=0,"",'Input Data'!E964)</f>
        <v>0..1</v>
      </c>
      <c r="F964" s="19" t="str">
        <f>IF('Input Data'!F964=0,"",'Input Data'!F964)</f>
        <v>0..1</v>
      </c>
      <c r="G964" s="5" t="str">
        <f t="shared" si="30"/>
        <v>PARENT</v>
      </c>
      <c r="H964" s="16" t="str">
        <f>IF('Input Data'!H964=0,"",'Input Data'!H964)</f>
        <v>3.589</v>
      </c>
      <c r="I964" s="17" t="str">
        <f>IF('Input Data'!I964=0,"",'Input Data'!I964)</f>
        <v>NotUsed</v>
      </c>
    </row>
    <row r="965" spans="1:9" x14ac:dyDescent="0.25">
      <c r="A965" s="4">
        <f>IF('Input Data'!A965="","",'Input Data'!A965-1)</f>
        <v>6</v>
      </c>
      <c r="B965" s="3" t="str">
        <f>IF(A965="","",CONCATENATE(REPT("+",(A965)),'Input Data'!B965))</f>
        <v>++++++Address Type</v>
      </c>
      <c r="C965" s="3" t="str">
        <f t="shared" si="31"/>
        <v>++++++AddressType</v>
      </c>
      <c r="D965" s="3" t="str">
        <f>IF(C965="","",'Input Data'!D965)</f>
        <v>AdrTp</v>
      </c>
      <c r="E965" s="3" t="str">
        <f>IF('Input Data'!E965=0,"",'Input Data'!E965)</f>
        <v>0..1</v>
      </c>
      <c r="F965" s="19" t="str">
        <f>IF('Input Data'!F965=0,"",'Input Data'!F965)</f>
        <v>0..1</v>
      </c>
      <c r="G965" s="5" t="str">
        <f t="shared" si="30"/>
        <v>CHILD</v>
      </c>
      <c r="H965" s="16" t="str">
        <f>IF('Input Data'!H965=0,"",'Input Data'!H965)</f>
        <v>3.590</v>
      </c>
      <c r="I965" s="17" t="str">
        <f>IF('Input Data'!I965=0,"",'Input Data'!I965)</f>
        <v>NotUsed</v>
      </c>
    </row>
    <row r="966" spans="1:9" x14ac:dyDescent="0.25">
      <c r="A966" s="4">
        <f>IF('Input Data'!A966="","",'Input Data'!A966-1)</f>
        <v>6</v>
      </c>
      <c r="B966" s="3" t="str">
        <f>IF(A966="","",CONCATENATE(REPT("+",(A966)),'Input Data'!B966))</f>
        <v>++++++Department</v>
      </c>
      <c r="C966" s="3" t="str">
        <f t="shared" si="31"/>
        <v>++++++Department</v>
      </c>
      <c r="D966" s="3" t="str">
        <f>IF(C966="","",'Input Data'!D966)</f>
        <v>Dept</v>
      </c>
      <c r="E966" s="3" t="str">
        <f>IF('Input Data'!E966=0,"",'Input Data'!E966)</f>
        <v>0..1</v>
      </c>
      <c r="F966" s="19" t="str">
        <f>IF('Input Data'!F966=0,"",'Input Data'!F966)</f>
        <v>0..1</v>
      </c>
      <c r="G966" s="5" t="str">
        <f t="shared" si="30"/>
        <v>CHILD</v>
      </c>
      <c r="H966" s="16" t="str">
        <f>IF('Input Data'!H966=0,"",'Input Data'!H966)</f>
        <v>3.591</v>
      </c>
      <c r="I966" s="17" t="str">
        <f>IF('Input Data'!I966=0,"",'Input Data'!I966)</f>
        <v>NotUsed</v>
      </c>
    </row>
    <row r="967" spans="1:9" x14ac:dyDescent="0.25">
      <c r="A967" s="4">
        <f>IF('Input Data'!A967="","",'Input Data'!A967-1)</f>
        <v>6</v>
      </c>
      <c r="B967" s="3" t="str">
        <f>IF(A967="","",CONCATENATE(REPT("+",(A967)),'Input Data'!B967))</f>
        <v>++++++Sub Department</v>
      </c>
      <c r="C967" s="3" t="str">
        <f t="shared" si="31"/>
        <v>++++++SubDepartment</v>
      </c>
      <c r="D967" s="3" t="str">
        <f>IF(C967="","",'Input Data'!D967)</f>
        <v>SubDept</v>
      </c>
      <c r="E967" s="3" t="str">
        <f>IF('Input Data'!E967=0,"",'Input Data'!E967)</f>
        <v>0..1</v>
      </c>
      <c r="F967" s="19" t="str">
        <f>IF('Input Data'!F967=0,"",'Input Data'!F967)</f>
        <v>0..1</v>
      </c>
      <c r="G967" s="5" t="str">
        <f t="shared" si="30"/>
        <v>CHILD</v>
      </c>
      <c r="H967" s="16" t="str">
        <f>IF('Input Data'!H967=0,"",'Input Data'!H967)</f>
        <v>3.592</v>
      </c>
      <c r="I967" s="17" t="str">
        <f>IF('Input Data'!I967=0,"",'Input Data'!I967)</f>
        <v>NotUsed</v>
      </c>
    </row>
    <row r="968" spans="1:9" x14ac:dyDescent="0.25">
      <c r="A968" s="4">
        <f>IF('Input Data'!A968="","",'Input Data'!A968-1)</f>
        <v>6</v>
      </c>
      <c r="B968" s="3" t="str">
        <f>IF(A968="","",CONCATENATE(REPT("+",(A968)),'Input Data'!B968))</f>
        <v>++++++Street Name</v>
      </c>
      <c r="C968" s="3" t="str">
        <f t="shared" si="31"/>
        <v>++++++StreetName</v>
      </c>
      <c r="D968" s="3" t="str">
        <f>IF(C968="","",'Input Data'!D968)</f>
        <v>StrtNm</v>
      </c>
      <c r="E968" s="3" t="str">
        <f>IF('Input Data'!E968=0,"",'Input Data'!E968)</f>
        <v>0..1</v>
      </c>
      <c r="F968" s="19" t="str">
        <f>IF('Input Data'!F968=0,"",'Input Data'!F968)</f>
        <v>0..1</v>
      </c>
      <c r="G968" s="5" t="str">
        <f t="shared" si="30"/>
        <v>CHILD</v>
      </c>
      <c r="H968" s="16" t="str">
        <f>IF('Input Data'!H968=0,"",'Input Data'!H968)</f>
        <v>3.593</v>
      </c>
      <c r="I968" s="17" t="str">
        <f>IF('Input Data'!I968=0,"",'Input Data'!I968)</f>
        <v>NotUsed</v>
      </c>
    </row>
    <row r="969" spans="1:9" x14ac:dyDescent="0.25">
      <c r="A969" s="4">
        <f>IF('Input Data'!A969="","",'Input Data'!A969-1)</f>
        <v>6</v>
      </c>
      <c r="B969" s="3" t="str">
        <f>IF(A969="","",CONCATENATE(REPT("+",(A969)),'Input Data'!B969))</f>
        <v>++++++Building Number</v>
      </c>
      <c r="C969" s="3" t="str">
        <f t="shared" si="31"/>
        <v>++++++BuildingNumber</v>
      </c>
      <c r="D969" s="3" t="str">
        <f>IF(C969="","",'Input Data'!D969)</f>
        <v>BldgNb</v>
      </c>
      <c r="E969" s="3" t="str">
        <f>IF('Input Data'!E969=0,"",'Input Data'!E969)</f>
        <v>0..1</v>
      </c>
      <c r="F969" s="19" t="str">
        <f>IF('Input Data'!F969=0,"",'Input Data'!F969)</f>
        <v>0..1</v>
      </c>
      <c r="G969" s="5" t="str">
        <f t="shared" si="30"/>
        <v>CHILD</v>
      </c>
      <c r="H969" s="16" t="str">
        <f>IF('Input Data'!H969=0,"",'Input Data'!H969)</f>
        <v>3.594</v>
      </c>
      <c r="I969" s="17" t="str">
        <f>IF('Input Data'!I969=0,"",'Input Data'!I969)</f>
        <v>NotUsed</v>
      </c>
    </row>
    <row r="970" spans="1:9" x14ac:dyDescent="0.25">
      <c r="A970" s="4">
        <f>IF('Input Data'!A970="","",'Input Data'!A970-1)</f>
        <v>6</v>
      </c>
      <c r="B970" s="3" t="str">
        <f>IF(A970="","",CONCATENATE(REPT("+",(A970)),'Input Data'!B970))</f>
        <v>++++++Post Code</v>
      </c>
      <c r="C970" s="3" t="str">
        <f t="shared" si="31"/>
        <v>++++++PostCode</v>
      </c>
      <c r="D970" s="3" t="str">
        <f>IF(C970="","",'Input Data'!D970)</f>
        <v>PstCd</v>
      </c>
      <c r="E970" s="3" t="str">
        <f>IF('Input Data'!E970=0,"",'Input Data'!E970)</f>
        <v>0..1</v>
      </c>
      <c r="F970" s="19" t="str">
        <f>IF('Input Data'!F970=0,"",'Input Data'!F970)</f>
        <v>0..1</v>
      </c>
      <c r="G970" s="5" t="str">
        <f t="shared" si="30"/>
        <v>CHILD</v>
      </c>
      <c r="H970" s="16" t="str">
        <f>IF('Input Data'!H970=0,"",'Input Data'!H970)</f>
        <v>3.595</v>
      </c>
      <c r="I970" s="17" t="str">
        <f>IF('Input Data'!I970=0,"",'Input Data'!I970)</f>
        <v>NotUsed</v>
      </c>
    </row>
    <row r="971" spans="1:9" x14ac:dyDescent="0.25">
      <c r="A971" s="4">
        <f>IF('Input Data'!A971="","",'Input Data'!A971-1)</f>
        <v>6</v>
      </c>
      <c r="B971" s="3" t="str">
        <f>IF(A971="","",CONCATENATE(REPT("+",(A971)),'Input Data'!B971))</f>
        <v>++++++Town Name</v>
      </c>
      <c r="C971" s="3" t="str">
        <f t="shared" si="31"/>
        <v>++++++TownName</v>
      </c>
      <c r="D971" s="3" t="str">
        <f>IF(C971="","",'Input Data'!D971)</f>
        <v>TwnNm</v>
      </c>
      <c r="E971" s="3" t="str">
        <f>IF('Input Data'!E971=0,"",'Input Data'!E971)</f>
        <v>0..1</v>
      </c>
      <c r="F971" s="19" t="str">
        <f>IF('Input Data'!F971=0,"",'Input Data'!F971)</f>
        <v>0..1</v>
      </c>
      <c r="G971" s="5" t="str">
        <f t="shared" si="30"/>
        <v>CHILD</v>
      </c>
      <c r="H971" s="16" t="str">
        <f>IF('Input Data'!H971=0,"",'Input Data'!H971)</f>
        <v>3.596</v>
      </c>
      <c r="I971" s="17" t="str">
        <f>IF('Input Data'!I971=0,"",'Input Data'!I971)</f>
        <v>NotUsed</v>
      </c>
    </row>
    <row r="972" spans="1:9" x14ac:dyDescent="0.25">
      <c r="A972" s="4">
        <f>IF('Input Data'!A972="","",'Input Data'!A972-1)</f>
        <v>6</v>
      </c>
      <c r="B972" s="3" t="str">
        <f>IF(A972="","",CONCATENATE(REPT("+",(A972)),'Input Data'!B972))</f>
        <v>++++++Country Sub Division</v>
      </c>
      <c r="C972" s="3" t="str">
        <f t="shared" si="31"/>
        <v>++++++CountrySubDivision</v>
      </c>
      <c r="D972" s="3" t="str">
        <f>IF(C972="","",'Input Data'!D972)</f>
        <v>CtrySubDvsn</v>
      </c>
      <c r="E972" s="3" t="str">
        <f>IF('Input Data'!E972=0,"",'Input Data'!E972)</f>
        <v>0..1</v>
      </c>
      <c r="F972" s="19" t="str">
        <f>IF('Input Data'!F972=0,"",'Input Data'!F972)</f>
        <v>0..1</v>
      </c>
      <c r="G972" s="5" t="str">
        <f t="shared" si="30"/>
        <v>CHILD</v>
      </c>
      <c r="H972" s="16" t="str">
        <f>IF('Input Data'!H972=0,"",'Input Data'!H972)</f>
        <v>3.597</v>
      </c>
      <c r="I972" s="17" t="str">
        <f>IF('Input Data'!I972=0,"",'Input Data'!I972)</f>
        <v>NotUsed</v>
      </c>
    </row>
    <row r="973" spans="1:9" x14ac:dyDescent="0.25">
      <c r="A973" s="4">
        <f>IF('Input Data'!A973="","",'Input Data'!A973-1)</f>
        <v>6</v>
      </c>
      <c r="B973" s="3" t="str">
        <f>IF(A973="","",CONCATENATE(REPT("+",(A973)),'Input Data'!B973))</f>
        <v>++++++Country name code</v>
      </c>
      <c r="C973" s="3" t="str">
        <f t="shared" si="31"/>
        <v>++++++Countrynamecode</v>
      </c>
      <c r="D973" s="3" t="str">
        <f>IF(C973="","",'Input Data'!D973)</f>
        <v>Ctry</v>
      </c>
      <c r="E973" s="3" t="str">
        <f>IF('Input Data'!E973=0,"",'Input Data'!E973)</f>
        <v>0..1</v>
      </c>
      <c r="F973" s="19" t="str">
        <f>IF('Input Data'!F973=0,"",'Input Data'!F973)</f>
        <v>0..1</v>
      </c>
      <c r="G973" s="5" t="str">
        <f t="shared" si="30"/>
        <v>CHILD</v>
      </c>
      <c r="H973" s="16" t="str">
        <f>IF('Input Data'!H973=0,"",'Input Data'!H973)</f>
        <v>3.598</v>
      </c>
      <c r="I973" s="17" t="str">
        <f>IF('Input Data'!I973=0,"",'Input Data'!I973)</f>
        <v>NotUsed</v>
      </c>
    </row>
    <row r="974" spans="1:9" x14ac:dyDescent="0.25">
      <c r="A974" s="4">
        <f>IF('Input Data'!A974="","",'Input Data'!A974-1)</f>
        <v>6</v>
      </c>
      <c r="B974" s="3" t="str">
        <f>IF(A974="","",CONCATENATE(REPT("+",(A974)),'Input Data'!B974))</f>
        <v>++++++Country</v>
      </c>
      <c r="C974" s="3" t="str">
        <f t="shared" si="31"/>
        <v>++++++Country</v>
      </c>
      <c r="D974" s="3" t="str">
        <f>IF(C974="","",'Input Data'!D974)</f>
        <v>Ctry</v>
      </c>
      <c r="E974" s="3" t="str">
        <f>IF('Input Data'!E974=0,"",'Input Data'!E974)</f>
        <v>0..1</v>
      </c>
      <c r="F974" s="19" t="str">
        <f>IF('Input Data'!F974=0,"",'Input Data'!F974)</f>
        <v>0..1</v>
      </c>
      <c r="G974" s="5" t="str">
        <f t="shared" si="30"/>
        <v>CHILD</v>
      </c>
      <c r="H974" s="16" t="str">
        <f>IF('Input Data'!H974=0,"",'Input Data'!H974)</f>
        <v>3.598</v>
      </c>
      <c r="I974" s="17" t="str">
        <f>IF('Input Data'!I974=0,"",'Input Data'!I974)</f>
        <v>NotUsed</v>
      </c>
    </row>
    <row r="975" spans="1:9" x14ac:dyDescent="0.25">
      <c r="A975" s="4">
        <f>IF('Input Data'!A975="","",'Input Data'!A975-1)</f>
        <v>6</v>
      </c>
      <c r="B975" s="3" t="str">
        <f>IF(A975="","",CONCATENATE(REPT("+",(A975)),'Input Data'!B975))</f>
        <v>++++++Address Line</v>
      </c>
      <c r="C975" s="3" t="str">
        <f t="shared" si="31"/>
        <v>++++++AddressLine</v>
      </c>
      <c r="D975" s="3" t="str">
        <f>IF(C975="","",'Input Data'!D975)</f>
        <v>AdrLine</v>
      </c>
      <c r="E975" s="3" t="str">
        <f>IF('Input Data'!E975=0,"",'Input Data'!E975)</f>
        <v>0..7</v>
      </c>
      <c r="F975" s="19" t="str">
        <f>IF('Input Data'!F975=0,"",'Input Data'!F975)</f>
        <v>0..7</v>
      </c>
      <c r="G975" s="5" t="str">
        <f t="shared" si="30"/>
        <v>CHILD</v>
      </c>
      <c r="H975" s="16" t="str">
        <f>IF('Input Data'!H975=0,"",'Input Data'!H975)</f>
        <v>3.599</v>
      </c>
      <c r="I975" s="17" t="str">
        <f>IF('Input Data'!I975=0,"",'Input Data'!I975)</f>
        <v>NotUsed</v>
      </c>
    </row>
    <row r="976" spans="1:9" x14ac:dyDescent="0.25">
      <c r="A976" s="4">
        <f>IF('Input Data'!A976="","",'Input Data'!A976-1)</f>
        <v>3</v>
      </c>
      <c r="B976" s="3" t="str">
        <f>IF(A976="","",CONCATENATE(REPT("+",(A976)),'Input Data'!B976))</f>
        <v>+++Intermediary Agent 2</v>
      </c>
      <c r="C976" s="3" t="str">
        <f t="shared" si="31"/>
        <v>+++IntermediaryAgent2</v>
      </c>
      <c r="D976" s="3" t="str">
        <f>IF(C976="","",'Input Data'!D976)</f>
        <v>IntrmyAgt2</v>
      </c>
      <c r="E976" s="3" t="str">
        <f>IF('Input Data'!E976=0,"",'Input Data'!E976)</f>
        <v>0..1</v>
      </c>
      <c r="F976" s="19" t="str">
        <f>IF('Input Data'!F976=0,"",'Input Data'!F976)</f>
        <v>0..1</v>
      </c>
      <c r="G976" s="5" t="str">
        <f t="shared" si="30"/>
        <v>PARENT</v>
      </c>
      <c r="H976" s="16" t="str">
        <f>IF('Input Data'!H976=0,"",'Input Data'!H976)</f>
        <v>3.600</v>
      </c>
      <c r="I976" s="17" t="str">
        <f>IF('Input Data'!I976=0,"",'Input Data'!I976)</f>
        <v>Used</v>
      </c>
    </row>
    <row r="977" spans="1:9" x14ac:dyDescent="0.25">
      <c r="A977" s="4">
        <f>IF('Input Data'!A977="","",'Input Data'!A977-1)</f>
        <v>4</v>
      </c>
      <c r="B977" s="3" t="str">
        <f>IF(A977="","",CONCATENATE(REPT("+",(A977)),'Input Data'!B977))</f>
        <v>++++Financial Institution Identification</v>
      </c>
      <c r="C977" s="3" t="str">
        <f t="shared" si="31"/>
        <v>++++FinancialInstitutionIdentification</v>
      </c>
      <c r="D977" s="3" t="str">
        <f>IF(C977="","",'Input Data'!D977)</f>
        <v>FinInstnId</v>
      </c>
      <c r="E977" s="3" t="str">
        <f>IF('Input Data'!E977=0,"",'Input Data'!E977)</f>
        <v>1..1</v>
      </c>
      <c r="F977" s="19" t="str">
        <f>IF('Input Data'!F977=0,"",'Input Data'!F977)</f>
        <v>1..1</v>
      </c>
      <c r="G977" s="5" t="str">
        <f t="shared" si="30"/>
        <v>PARENT</v>
      </c>
      <c r="H977" s="16" t="str">
        <f>IF('Input Data'!H977=0,"",'Input Data'!H977)</f>
        <v>3.601</v>
      </c>
      <c r="I977" s="17" t="str">
        <f>IF('Input Data'!I977=0,"",'Input Data'!I977)</f>
        <v>Used</v>
      </c>
    </row>
    <row r="978" spans="1:9" x14ac:dyDescent="0.25">
      <c r="A978" s="4">
        <f>IF('Input Data'!A978="","",'Input Data'!A978-1)</f>
        <v>5</v>
      </c>
      <c r="B978" s="3" t="str">
        <f>IF(A978="","",CONCATENATE(REPT("+",(A978)),'Input Data'!B978))</f>
        <v>+++++BICFI</v>
      </c>
      <c r="C978" s="3" t="str">
        <f t="shared" si="31"/>
        <v>+++++BICFI</v>
      </c>
      <c r="D978" s="3" t="str">
        <f>IF(C978="","",'Input Data'!D978)</f>
        <v>BICFI</v>
      </c>
      <c r="E978" s="3" t="str">
        <f>IF('Input Data'!E978=0,"",'Input Data'!E978)</f>
        <v>0..1</v>
      </c>
      <c r="F978" s="19" t="str">
        <f>IF('Input Data'!F978=0,"",'Input Data'!F978)</f>
        <v>0..1</v>
      </c>
      <c r="G978" s="5" t="str">
        <f t="shared" si="30"/>
        <v>CHILD</v>
      </c>
      <c r="H978" s="16" t="str">
        <f>IF('Input Data'!H978=0,"",'Input Data'!H978)</f>
        <v>3.602</v>
      </c>
      <c r="I978" s="17" t="str">
        <f>IF('Input Data'!I978=0,"",'Input Data'!I978)</f>
        <v>Used</v>
      </c>
    </row>
    <row r="979" spans="1:9" x14ac:dyDescent="0.25">
      <c r="A979" s="4">
        <f>IF('Input Data'!A979="","",'Input Data'!A979-1)</f>
        <v>5</v>
      </c>
      <c r="B979" s="3" t="str">
        <f>IF(A979="","",CONCATENATE(REPT("+",(A979)),'Input Data'!B979))</f>
        <v>+++++Clearing System Member Identification</v>
      </c>
      <c r="C979" s="3" t="str">
        <f t="shared" si="31"/>
        <v>+++++ClearingSystemMemberIdentification</v>
      </c>
      <c r="D979" s="3" t="str">
        <f>IF(C979="","",'Input Data'!D979)</f>
        <v>ClrSysMmbId</v>
      </c>
      <c r="E979" s="3" t="str">
        <f>IF('Input Data'!E979=0,"",'Input Data'!E979)</f>
        <v>0..1</v>
      </c>
      <c r="F979" s="19" t="str">
        <f>IF('Input Data'!F979=0,"",'Input Data'!F979)</f>
        <v>0..1</v>
      </c>
      <c r="G979" s="5" t="str">
        <f t="shared" si="30"/>
        <v>PARENT</v>
      </c>
      <c r="H979" s="16" t="str">
        <f>IF('Input Data'!H979=0,"",'Input Data'!H979)</f>
        <v>3.603</v>
      </c>
      <c r="I979" s="17" t="str">
        <f>IF('Input Data'!I979=0,"",'Input Data'!I979)</f>
        <v>Used</v>
      </c>
    </row>
    <row r="980" spans="1:9" x14ac:dyDescent="0.25">
      <c r="A980" s="4">
        <f>IF('Input Data'!A980="","",'Input Data'!A980-1)</f>
        <v>6</v>
      </c>
      <c r="B980" s="3" t="str">
        <f>IF(A980="","",CONCATENATE(REPT("+",(A980)),'Input Data'!B980))</f>
        <v>++++++Clearing System Identification</v>
      </c>
      <c r="C980" s="3" t="str">
        <f t="shared" si="31"/>
        <v>++++++ClearingSystemIdentification</v>
      </c>
      <c r="D980" s="3" t="str">
        <f>IF(C980="","",'Input Data'!D980)</f>
        <v>ClrSysId</v>
      </c>
      <c r="E980" s="3" t="str">
        <f>IF('Input Data'!E980=0,"",'Input Data'!E980)</f>
        <v>0..1</v>
      </c>
      <c r="F980" s="19" t="str">
        <f>IF('Input Data'!F980=0,"",'Input Data'!F980)</f>
        <v>0..1</v>
      </c>
      <c r="G980" s="5" t="str">
        <f t="shared" si="30"/>
        <v>PARENT</v>
      </c>
      <c r="H980" s="16" t="str">
        <f>IF('Input Data'!H980=0,"",'Input Data'!H980)</f>
        <v>3.604</v>
      </c>
      <c r="I980" s="17" t="str">
        <f>IF('Input Data'!I980=0,"",'Input Data'!I980)</f>
        <v>Used</v>
      </c>
    </row>
    <row r="981" spans="1:9" x14ac:dyDescent="0.25">
      <c r="A981" s="4">
        <f>IF('Input Data'!A981="","",'Input Data'!A981-1)</f>
        <v>7</v>
      </c>
      <c r="B981" s="3" t="str">
        <f>IF(A981="","",CONCATENATE(REPT("+",(A981)),'Input Data'!B981))</f>
        <v>+++++++Code</v>
      </c>
      <c r="C981" s="3" t="str">
        <f t="shared" si="31"/>
        <v>+++++++Code</v>
      </c>
      <c r="D981" s="3" t="str">
        <f>IF(C981="","",'Input Data'!D981)</f>
        <v>Cd</v>
      </c>
      <c r="E981" s="3" t="str">
        <f>IF('Input Data'!E981=0,"",'Input Data'!E981)</f>
        <v>1..1</v>
      </c>
      <c r="F981" s="19" t="str">
        <f>IF('Input Data'!F981=0,"",'Input Data'!F981)</f>
        <v>1..1</v>
      </c>
      <c r="G981" s="5" t="str">
        <f t="shared" si="30"/>
        <v>CHILD</v>
      </c>
      <c r="H981" s="16" t="str">
        <f>IF('Input Data'!H981=0,"",'Input Data'!H981)</f>
        <v>3.605</v>
      </c>
      <c r="I981" s="17" t="str">
        <f>IF('Input Data'!I981=0,"",'Input Data'!I981)</f>
        <v>Used</v>
      </c>
    </row>
    <row r="982" spans="1:9" x14ac:dyDescent="0.25">
      <c r="A982" s="4">
        <f>IF('Input Data'!A982="","",'Input Data'!A982-1)</f>
        <v>7</v>
      </c>
      <c r="B982" s="3" t="str">
        <f>IF(A982="","",CONCATENATE(REPT("+",(A982)),'Input Data'!B982))</f>
        <v>+++++++Proprietary</v>
      </c>
      <c r="C982" s="3" t="str">
        <f t="shared" si="31"/>
        <v>+++++++Proprietary</v>
      </c>
      <c r="D982" s="3" t="str">
        <f>IF(C982="","",'Input Data'!D982)</f>
        <v>Prtry</v>
      </c>
      <c r="E982" s="3" t="str">
        <f>IF('Input Data'!E982=0,"",'Input Data'!E982)</f>
        <v>1..1</v>
      </c>
      <c r="F982" s="19" t="str">
        <f>IF('Input Data'!F982=0,"",'Input Data'!F982)</f>
        <v>1..1</v>
      </c>
      <c r="G982" s="5" t="str">
        <f t="shared" si="30"/>
        <v>CHILD</v>
      </c>
      <c r="H982" s="16" t="str">
        <f>IF('Input Data'!H982=0,"",'Input Data'!H982)</f>
        <v>3.606</v>
      </c>
      <c r="I982" s="17" t="str">
        <f>IF('Input Data'!I982=0,"",'Input Data'!I982)</f>
        <v>NotUsed</v>
      </c>
    </row>
    <row r="983" spans="1:9" x14ac:dyDescent="0.25">
      <c r="A983" s="4">
        <f>IF('Input Data'!A983="","",'Input Data'!A983-1)</f>
        <v>6</v>
      </c>
      <c r="B983" s="3" t="str">
        <f>IF(A983="","",CONCATENATE(REPT("+",(A983)),'Input Data'!B983))</f>
        <v>++++++Member Identification</v>
      </c>
      <c r="C983" s="3" t="str">
        <f t="shared" si="31"/>
        <v>++++++MemberIdentification</v>
      </c>
      <c r="D983" s="3" t="str">
        <f>IF(C983="","",'Input Data'!D983)</f>
        <v>MmbId</v>
      </c>
      <c r="E983" s="3" t="str">
        <f>IF('Input Data'!E983=0,"",'Input Data'!E983)</f>
        <v>1..1</v>
      </c>
      <c r="F983" s="19" t="str">
        <f>IF('Input Data'!F983=0,"",'Input Data'!F983)</f>
        <v>1..1</v>
      </c>
      <c r="G983" s="5" t="str">
        <f t="shared" si="30"/>
        <v>CHILD</v>
      </c>
      <c r="H983" s="16" t="str">
        <f>IF('Input Data'!H983=0,"",'Input Data'!H983)</f>
        <v>3.607</v>
      </c>
      <c r="I983" s="17" t="str">
        <f>IF('Input Data'!I983=0,"",'Input Data'!I983)</f>
        <v>Used</v>
      </c>
    </row>
    <row r="984" spans="1:9" x14ac:dyDescent="0.25">
      <c r="A984" s="4">
        <f>IF('Input Data'!A984="","",'Input Data'!A984-1)</f>
        <v>5</v>
      </c>
      <c r="B984" s="3" t="str">
        <f>IF(A984="","",CONCATENATE(REPT("+",(A984)),'Input Data'!B984))</f>
        <v>+++++Name</v>
      </c>
      <c r="C984" s="3" t="str">
        <f t="shared" si="31"/>
        <v>+++++Name</v>
      </c>
      <c r="D984" s="3" t="str">
        <f>IF(C984="","",'Input Data'!D984)</f>
        <v>Nm</v>
      </c>
      <c r="E984" s="3" t="str">
        <f>IF('Input Data'!E984=0,"",'Input Data'!E984)</f>
        <v>0..1</v>
      </c>
      <c r="F984" s="19" t="str">
        <f>IF('Input Data'!F984=0,"",'Input Data'!F984)</f>
        <v>0..1</v>
      </c>
      <c r="G984" s="5" t="str">
        <f t="shared" si="30"/>
        <v>CHILD</v>
      </c>
      <c r="H984" s="16" t="str">
        <f>IF('Input Data'!H984=0,"",'Input Data'!H984)</f>
        <v>3.608</v>
      </c>
      <c r="I984" s="17" t="str">
        <f>IF('Input Data'!I984=0,"",'Input Data'!I984)</f>
        <v>NotUsed</v>
      </c>
    </row>
    <row r="985" spans="1:9" x14ac:dyDescent="0.25">
      <c r="A985" s="4">
        <f>IF('Input Data'!A985="","",'Input Data'!A985-1)</f>
        <v>5</v>
      </c>
      <c r="B985" s="3" t="str">
        <f>IF(A985="","",CONCATENATE(REPT("+",(A985)),'Input Data'!B985))</f>
        <v>+++++Postal Address</v>
      </c>
      <c r="C985" s="3" t="str">
        <f t="shared" si="31"/>
        <v>+++++PostalAddress</v>
      </c>
      <c r="D985" s="3" t="str">
        <f>IF(C985="","",'Input Data'!D985)</f>
        <v>PstlAdr</v>
      </c>
      <c r="E985" s="3" t="str">
        <f>IF('Input Data'!E985=0,"",'Input Data'!E985)</f>
        <v>0..1</v>
      </c>
      <c r="F985" s="19" t="str">
        <f>IF('Input Data'!F985=0,"",'Input Data'!F985)</f>
        <v>0..1</v>
      </c>
      <c r="G985" s="5" t="str">
        <f t="shared" si="30"/>
        <v>PARENT</v>
      </c>
      <c r="H985" s="16" t="str">
        <f>IF('Input Data'!H985=0,"",'Input Data'!H985)</f>
        <v>3.609</v>
      </c>
      <c r="I985" s="17" t="str">
        <f>IF('Input Data'!I985=0,"",'Input Data'!I985)</f>
        <v>NotUsed</v>
      </c>
    </row>
    <row r="986" spans="1:9" x14ac:dyDescent="0.25">
      <c r="A986" s="4">
        <f>IF('Input Data'!A986="","",'Input Data'!A986-1)</f>
        <v>6</v>
      </c>
      <c r="B986" s="3" t="str">
        <f>IF(A986="","",CONCATENATE(REPT("+",(A986)),'Input Data'!B986))</f>
        <v>++++++Address Type</v>
      </c>
      <c r="C986" s="3" t="str">
        <f t="shared" si="31"/>
        <v>++++++AddressType</v>
      </c>
      <c r="D986" s="3" t="str">
        <f>IF(C986="","",'Input Data'!D986)</f>
        <v>AdrTp</v>
      </c>
      <c r="E986" s="3" t="str">
        <f>IF('Input Data'!E986=0,"",'Input Data'!E986)</f>
        <v>0..1</v>
      </c>
      <c r="F986" s="19" t="str">
        <f>IF('Input Data'!F986=0,"",'Input Data'!F986)</f>
        <v>0..1</v>
      </c>
      <c r="G986" s="5" t="str">
        <f t="shared" si="30"/>
        <v>CHILD</v>
      </c>
      <c r="H986" s="16" t="str">
        <f>IF('Input Data'!H986=0,"",'Input Data'!H986)</f>
        <v>3.610</v>
      </c>
      <c r="I986" s="17" t="str">
        <f>IF('Input Data'!I986=0,"",'Input Data'!I986)</f>
        <v>NotUsed</v>
      </c>
    </row>
    <row r="987" spans="1:9" x14ac:dyDescent="0.25">
      <c r="A987" s="4">
        <f>IF('Input Data'!A987="","",'Input Data'!A987-1)</f>
        <v>6</v>
      </c>
      <c r="B987" s="3" t="str">
        <f>IF(A987="","",CONCATENATE(REPT("+",(A987)),'Input Data'!B987))</f>
        <v>++++++Department</v>
      </c>
      <c r="C987" s="3" t="str">
        <f t="shared" si="31"/>
        <v>++++++Department</v>
      </c>
      <c r="D987" s="3" t="str">
        <f>IF(C987="","",'Input Data'!D987)</f>
        <v>Dept</v>
      </c>
      <c r="E987" s="3" t="str">
        <f>IF('Input Data'!E987=0,"",'Input Data'!E987)</f>
        <v>0..1</v>
      </c>
      <c r="F987" s="19" t="str">
        <f>IF('Input Data'!F987=0,"",'Input Data'!F987)</f>
        <v>0..1</v>
      </c>
      <c r="G987" s="5" t="str">
        <f t="shared" si="30"/>
        <v>CHILD</v>
      </c>
      <c r="H987" s="16" t="str">
        <f>IF('Input Data'!H987=0,"",'Input Data'!H987)</f>
        <v>3.611</v>
      </c>
      <c r="I987" s="17" t="str">
        <f>IF('Input Data'!I987=0,"",'Input Data'!I987)</f>
        <v>NotUsed</v>
      </c>
    </row>
    <row r="988" spans="1:9" x14ac:dyDescent="0.25">
      <c r="A988" s="4">
        <f>IF('Input Data'!A988="","",'Input Data'!A988-1)</f>
        <v>6</v>
      </c>
      <c r="B988" s="3" t="str">
        <f>IF(A988="","",CONCATENATE(REPT("+",(A988)),'Input Data'!B988))</f>
        <v>++++++Sub Department</v>
      </c>
      <c r="C988" s="3" t="str">
        <f t="shared" si="31"/>
        <v>++++++SubDepartment</v>
      </c>
      <c r="D988" s="3" t="str">
        <f>IF(C988="","",'Input Data'!D988)</f>
        <v>SubDept</v>
      </c>
      <c r="E988" s="3" t="str">
        <f>IF('Input Data'!E988=0,"",'Input Data'!E988)</f>
        <v>0..1</v>
      </c>
      <c r="F988" s="19" t="str">
        <f>IF('Input Data'!F988=0,"",'Input Data'!F988)</f>
        <v>0..1</v>
      </c>
      <c r="G988" s="5" t="str">
        <f t="shared" si="30"/>
        <v>CHILD</v>
      </c>
      <c r="H988" s="16" t="str">
        <f>IF('Input Data'!H988=0,"",'Input Data'!H988)</f>
        <v>3.612</v>
      </c>
      <c r="I988" s="17" t="str">
        <f>IF('Input Data'!I988=0,"",'Input Data'!I988)</f>
        <v>NotUsed</v>
      </c>
    </row>
    <row r="989" spans="1:9" x14ac:dyDescent="0.25">
      <c r="A989" s="4">
        <f>IF('Input Data'!A989="","",'Input Data'!A989-1)</f>
        <v>6</v>
      </c>
      <c r="B989" s="3" t="str">
        <f>IF(A989="","",CONCATENATE(REPT("+",(A989)),'Input Data'!B989))</f>
        <v>++++++Street Name</v>
      </c>
      <c r="C989" s="3" t="str">
        <f t="shared" si="31"/>
        <v>++++++StreetName</v>
      </c>
      <c r="D989" s="3" t="str">
        <f>IF(C989="","",'Input Data'!D989)</f>
        <v>StrtNm</v>
      </c>
      <c r="E989" s="3" t="str">
        <f>IF('Input Data'!E989=0,"",'Input Data'!E989)</f>
        <v>0..1</v>
      </c>
      <c r="F989" s="19" t="str">
        <f>IF('Input Data'!F989=0,"",'Input Data'!F989)</f>
        <v>0..1</v>
      </c>
      <c r="G989" s="5" t="str">
        <f t="shared" si="30"/>
        <v>CHILD</v>
      </c>
      <c r="H989" s="16" t="str">
        <f>IF('Input Data'!H989=0,"",'Input Data'!H989)</f>
        <v>3.613</v>
      </c>
      <c r="I989" s="17" t="str">
        <f>IF('Input Data'!I989=0,"",'Input Data'!I989)</f>
        <v>NotUsed</v>
      </c>
    </row>
    <row r="990" spans="1:9" x14ac:dyDescent="0.25">
      <c r="A990" s="4">
        <f>IF('Input Data'!A990="","",'Input Data'!A990-1)</f>
        <v>6</v>
      </c>
      <c r="B990" s="3" t="str">
        <f>IF(A990="","",CONCATENATE(REPT("+",(A990)),'Input Data'!B990))</f>
        <v>++++++Building Number</v>
      </c>
      <c r="C990" s="3" t="str">
        <f t="shared" si="31"/>
        <v>++++++BuildingNumber</v>
      </c>
      <c r="D990" s="3" t="str">
        <f>IF(C990="","",'Input Data'!D990)</f>
        <v>BldgNb</v>
      </c>
      <c r="E990" s="3" t="str">
        <f>IF('Input Data'!E990=0,"",'Input Data'!E990)</f>
        <v>0..1</v>
      </c>
      <c r="F990" s="19" t="str">
        <f>IF('Input Data'!F990=0,"",'Input Data'!F990)</f>
        <v>0..1</v>
      </c>
      <c r="G990" s="5" t="str">
        <f t="shared" si="30"/>
        <v>CHILD</v>
      </c>
      <c r="H990" s="16" t="str">
        <f>IF('Input Data'!H990=0,"",'Input Data'!H990)</f>
        <v>3.614</v>
      </c>
      <c r="I990" s="17" t="str">
        <f>IF('Input Data'!I990=0,"",'Input Data'!I990)</f>
        <v>NotUsed</v>
      </c>
    </row>
    <row r="991" spans="1:9" x14ac:dyDescent="0.25">
      <c r="A991" s="4">
        <f>IF('Input Data'!A991="","",'Input Data'!A991-1)</f>
        <v>6</v>
      </c>
      <c r="B991" s="3" t="str">
        <f>IF(A991="","",CONCATENATE(REPT("+",(A991)),'Input Data'!B991))</f>
        <v>++++++Post Code</v>
      </c>
      <c r="C991" s="3" t="str">
        <f t="shared" si="31"/>
        <v>++++++PostCode</v>
      </c>
      <c r="D991" s="3" t="str">
        <f>IF(C991="","",'Input Data'!D991)</f>
        <v>PstCd</v>
      </c>
      <c r="E991" s="3" t="str">
        <f>IF('Input Data'!E991=0,"",'Input Data'!E991)</f>
        <v>0..1</v>
      </c>
      <c r="F991" s="19" t="str">
        <f>IF('Input Data'!F991=0,"",'Input Data'!F991)</f>
        <v>0..1</v>
      </c>
      <c r="G991" s="5" t="str">
        <f t="shared" si="30"/>
        <v>CHILD</v>
      </c>
      <c r="H991" s="16" t="str">
        <f>IF('Input Data'!H991=0,"",'Input Data'!H991)</f>
        <v>3.615</v>
      </c>
      <c r="I991" s="17" t="str">
        <f>IF('Input Data'!I991=0,"",'Input Data'!I991)</f>
        <v>NotUsed</v>
      </c>
    </row>
    <row r="992" spans="1:9" x14ac:dyDescent="0.25">
      <c r="A992" s="4">
        <f>IF('Input Data'!A992="","",'Input Data'!A992-1)</f>
        <v>6</v>
      </c>
      <c r="B992" s="3" t="str">
        <f>IF(A992="","",CONCATENATE(REPT("+",(A992)),'Input Data'!B992))</f>
        <v>++++++Town Name</v>
      </c>
      <c r="C992" s="3" t="str">
        <f t="shared" si="31"/>
        <v>++++++TownName</v>
      </c>
      <c r="D992" s="3" t="str">
        <f>IF(C992="","",'Input Data'!D992)</f>
        <v>TwnNm</v>
      </c>
      <c r="E992" s="3" t="str">
        <f>IF('Input Data'!E992=0,"",'Input Data'!E992)</f>
        <v>0..1</v>
      </c>
      <c r="F992" s="19" t="str">
        <f>IF('Input Data'!F992=0,"",'Input Data'!F992)</f>
        <v>0..1</v>
      </c>
      <c r="G992" s="5" t="str">
        <f t="shared" si="30"/>
        <v>CHILD</v>
      </c>
      <c r="H992" s="16" t="str">
        <f>IF('Input Data'!H992=0,"",'Input Data'!H992)</f>
        <v>3.616</v>
      </c>
      <c r="I992" s="17" t="str">
        <f>IF('Input Data'!I992=0,"",'Input Data'!I992)</f>
        <v>NotUsed</v>
      </c>
    </row>
    <row r="993" spans="1:9" x14ac:dyDescent="0.25">
      <c r="A993" s="4">
        <f>IF('Input Data'!A993="","",'Input Data'!A993-1)</f>
        <v>6</v>
      </c>
      <c r="B993" s="3" t="str">
        <f>IF(A993="","",CONCATENATE(REPT("+",(A993)),'Input Data'!B993))</f>
        <v>++++++Country Sub Division</v>
      </c>
      <c r="C993" s="3" t="str">
        <f t="shared" si="31"/>
        <v>++++++CountrySubDivision</v>
      </c>
      <c r="D993" s="3" t="str">
        <f>IF(C993="","",'Input Data'!D993)</f>
        <v>CtrySubDvsn</v>
      </c>
      <c r="E993" s="3" t="str">
        <f>IF('Input Data'!E993=0,"",'Input Data'!E993)</f>
        <v>0..1</v>
      </c>
      <c r="F993" s="19" t="str">
        <f>IF('Input Data'!F993=0,"",'Input Data'!F993)</f>
        <v>0..1</v>
      </c>
      <c r="G993" s="5" t="str">
        <f t="shared" si="30"/>
        <v>CHILD</v>
      </c>
      <c r="H993" s="16" t="str">
        <f>IF('Input Data'!H993=0,"",'Input Data'!H993)</f>
        <v>3.617</v>
      </c>
      <c r="I993" s="17" t="str">
        <f>IF('Input Data'!I993=0,"",'Input Data'!I993)</f>
        <v>NotUsed</v>
      </c>
    </row>
    <row r="994" spans="1:9" x14ac:dyDescent="0.25">
      <c r="A994" s="4">
        <f>IF('Input Data'!A994="","",'Input Data'!A994-1)</f>
        <v>6</v>
      </c>
      <c r="B994" s="3" t="str">
        <f>IF(A994="","",CONCATENATE(REPT("+",(A994)),'Input Data'!B994))</f>
        <v>++++++Country name code</v>
      </c>
      <c r="C994" s="3" t="str">
        <f t="shared" si="31"/>
        <v>++++++Countrynamecode</v>
      </c>
      <c r="D994" s="3" t="str">
        <f>IF(C994="","",'Input Data'!D994)</f>
        <v>Ctry</v>
      </c>
      <c r="E994" s="3" t="str">
        <f>IF('Input Data'!E994=0,"",'Input Data'!E994)</f>
        <v>0..1</v>
      </c>
      <c r="F994" s="19" t="str">
        <f>IF('Input Data'!F994=0,"",'Input Data'!F994)</f>
        <v>0..1</v>
      </c>
      <c r="G994" s="5" t="str">
        <f t="shared" si="30"/>
        <v>CHILD</v>
      </c>
      <c r="H994" s="16" t="str">
        <f>IF('Input Data'!H994=0,"",'Input Data'!H994)</f>
        <v>3.618</v>
      </c>
      <c r="I994" s="17" t="str">
        <f>IF('Input Data'!I994=0,"",'Input Data'!I994)</f>
        <v>NotUsed</v>
      </c>
    </row>
    <row r="995" spans="1:9" x14ac:dyDescent="0.25">
      <c r="A995" s="4">
        <f>IF('Input Data'!A995="","",'Input Data'!A995-1)</f>
        <v>6</v>
      </c>
      <c r="B995" s="3" t="str">
        <f>IF(A995="","",CONCATENATE(REPT("+",(A995)),'Input Data'!B995))</f>
        <v>++++++Country</v>
      </c>
      <c r="C995" s="3" t="str">
        <f t="shared" si="31"/>
        <v>++++++Country</v>
      </c>
      <c r="D995" s="3" t="str">
        <f>IF(C995="","",'Input Data'!D995)</f>
        <v>Ctry</v>
      </c>
      <c r="E995" s="3" t="str">
        <f>IF('Input Data'!E995=0,"",'Input Data'!E995)</f>
        <v>0..1</v>
      </c>
      <c r="F995" s="19" t="str">
        <f>IF('Input Data'!F995=0,"",'Input Data'!F995)</f>
        <v>0..1</v>
      </c>
      <c r="G995" s="5" t="str">
        <f t="shared" si="30"/>
        <v>CHILD</v>
      </c>
      <c r="H995" s="16" t="str">
        <f>IF('Input Data'!H995=0,"",'Input Data'!H995)</f>
        <v>3.618</v>
      </c>
      <c r="I995" s="17" t="str">
        <f>IF('Input Data'!I995=0,"",'Input Data'!I995)</f>
        <v>NotUsed</v>
      </c>
    </row>
    <row r="996" spans="1:9" x14ac:dyDescent="0.25">
      <c r="A996" s="4">
        <f>IF('Input Data'!A996="","",'Input Data'!A996-1)</f>
        <v>6</v>
      </c>
      <c r="B996" s="3" t="str">
        <f>IF(A996="","",CONCATENATE(REPT("+",(A996)),'Input Data'!B996))</f>
        <v>++++++Address Line</v>
      </c>
      <c r="C996" s="3" t="str">
        <f t="shared" si="31"/>
        <v>++++++AddressLine</v>
      </c>
      <c r="D996" s="3" t="str">
        <f>IF(C996="","",'Input Data'!D996)</f>
        <v>AdrLine</v>
      </c>
      <c r="E996" s="3" t="str">
        <f>IF('Input Data'!E996=0,"",'Input Data'!E996)</f>
        <v>0..7</v>
      </c>
      <c r="F996" s="19" t="str">
        <f>IF('Input Data'!F996=0,"",'Input Data'!F996)</f>
        <v>0..7</v>
      </c>
      <c r="G996" s="5" t="str">
        <f t="shared" si="30"/>
        <v>CHILD</v>
      </c>
      <c r="H996" s="16" t="str">
        <f>IF('Input Data'!H996=0,"",'Input Data'!H996)</f>
        <v>3.619</v>
      </c>
      <c r="I996" s="17" t="str">
        <f>IF('Input Data'!I996=0,"",'Input Data'!I996)</f>
        <v>NotUsed</v>
      </c>
    </row>
    <row r="997" spans="1:9" x14ac:dyDescent="0.25">
      <c r="A997" s="4">
        <f>IF('Input Data'!A997="","",'Input Data'!A997-1)</f>
        <v>5</v>
      </c>
      <c r="B997" s="3" t="str">
        <f>IF(A997="","",CONCATENATE(REPT("+",(A997)),'Input Data'!B997))</f>
        <v>+++++Other</v>
      </c>
      <c r="C997" s="3" t="str">
        <f t="shared" si="31"/>
        <v>+++++Other</v>
      </c>
      <c r="D997" s="3" t="str">
        <f>IF(C997="","",'Input Data'!D997)</f>
        <v>Othr</v>
      </c>
      <c r="E997" s="3" t="str">
        <f>IF('Input Data'!E997=0,"",'Input Data'!E997)</f>
        <v>0..1</v>
      </c>
      <c r="F997" s="19" t="str">
        <f>IF('Input Data'!F997=0,"",'Input Data'!F997)</f>
        <v>0..1</v>
      </c>
      <c r="G997" s="5" t="str">
        <f t="shared" si="30"/>
        <v>PARENT</v>
      </c>
      <c r="H997" s="16" t="str">
        <f>IF('Input Data'!H997=0,"",'Input Data'!H997)</f>
        <v>3.620</v>
      </c>
      <c r="I997" s="17" t="str">
        <f>IF('Input Data'!I997=0,"",'Input Data'!I997)</f>
        <v>NotUsed</v>
      </c>
    </row>
    <row r="998" spans="1:9" x14ac:dyDescent="0.25">
      <c r="A998" s="4">
        <f>IF('Input Data'!A998="","",'Input Data'!A998-1)</f>
        <v>6</v>
      </c>
      <c r="B998" s="3" t="str">
        <f>IF(A998="","",CONCATENATE(REPT("+",(A998)),'Input Data'!B998))</f>
        <v>++++++Identification</v>
      </c>
      <c r="C998" s="3" t="str">
        <f t="shared" si="31"/>
        <v>++++++Identification</v>
      </c>
      <c r="D998" s="3" t="str">
        <f>IF(C998="","",'Input Data'!D998)</f>
        <v>Id</v>
      </c>
      <c r="E998" s="3" t="str">
        <f>IF('Input Data'!E998=0,"",'Input Data'!E998)</f>
        <v>1..1</v>
      </c>
      <c r="F998" s="19" t="str">
        <f>IF('Input Data'!F998=0,"",'Input Data'!F998)</f>
        <v>1..1</v>
      </c>
      <c r="G998" s="5" t="str">
        <f t="shared" ref="G998:G1061" si="32">IF(A998="","",IF(OR(A998=A999,A998&gt;A999),"CHILD","PARENT"))</f>
        <v>CHILD</v>
      </c>
      <c r="H998" s="16" t="str">
        <f>IF('Input Data'!H998=0,"",'Input Data'!H998)</f>
        <v>3.621</v>
      </c>
      <c r="I998" s="17" t="str">
        <f>IF('Input Data'!I998=0,"",'Input Data'!I998)</f>
        <v>NotUsed</v>
      </c>
    </row>
    <row r="999" spans="1:9" x14ac:dyDescent="0.25">
      <c r="A999" s="4">
        <f>IF('Input Data'!A999="","",'Input Data'!A999-1)</f>
        <v>6</v>
      </c>
      <c r="B999" s="3" t="str">
        <f>IF(A999="","",CONCATENATE(REPT("+",(A999)),'Input Data'!B999))</f>
        <v>++++++Scheme Name</v>
      </c>
      <c r="C999" s="3" t="str">
        <f t="shared" si="31"/>
        <v>++++++SchemeName</v>
      </c>
      <c r="D999" s="3" t="str">
        <f>IF(C999="","",'Input Data'!D999)</f>
        <v>SchmeNm</v>
      </c>
      <c r="E999" s="3" t="str">
        <f>IF('Input Data'!E999=0,"",'Input Data'!E999)</f>
        <v>0..1</v>
      </c>
      <c r="F999" s="19" t="str">
        <f>IF('Input Data'!F999=0,"",'Input Data'!F999)</f>
        <v>0..1</v>
      </c>
      <c r="G999" s="5" t="str">
        <f t="shared" si="32"/>
        <v>PARENT</v>
      </c>
      <c r="H999" s="16" t="str">
        <f>IF('Input Data'!H999=0,"",'Input Data'!H999)</f>
        <v>3.622</v>
      </c>
      <c r="I999" s="17" t="str">
        <f>IF('Input Data'!I999=0,"",'Input Data'!I999)</f>
        <v>NotUsed</v>
      </c>
    </row>
    <row r="1000" spans="1:9" x14ac:dyDescent="0.25">
      <c r="A1000" s="4">
        <f>IF('Input Data'!A1000="","",'Input Data'!A1000-1)</f>
        <v>7</v>
      </c>
      <c r="B1000" s="3" t="str">
        <f>IF(A1000="","",CONCATENATE(REPT("+",(A1000)),'Input Data'!B1000))</f>
        <v>+++++++Code</v>
      </c>
      <c r="C1000" s="3" t="str">
        <f t="shared" si="31"/>
        <v>+++++++Code</v>
      </c>
      <c r="D1000" s="3" t="str">
        <f>IF(C1000="","",'Input Data'!D1000)</f>
        <v>Cd</v>
      </c>
      <c r="E1000" s="3" t="str">
        <f>IF('Input Data'!E1000=0,"",'Input Data'!E1000)</f>
        <v>1..1</v>
      </c>
      <c r="F1000" s="19" t="str">
        <f>IF('Input Data'!F1000=0,"",'Input Data'!F1000)</f>
        <v>1..1</v>
      </c>
      <c r="G1000" s="5" t="str">
        <f t="shared" si="32"/>
        <v>CHILD</v>
      </c>
      <c r="H1000" s="16" t="str">
        <f>IF('Input Data'!H1000=0,"",'Input Data'!H1000)</f>
        <v>3.623</v>
      </c>
      <c r="I1000" s="17" t="str">
        <f>IF('Input Data'!I1000=0,"",'Input Data'!I1000)</f>
        <v>NotUsed</v>
      </c>
    </row>
    <row r="1001" spans="1:9" x14ac:dyDescent="0.25">
      <c r="A1001" s="4">
        <f>IF('Input Data'!A1001="","",'Input Data'!A1001-1)</f>
        <v>7</v>
      </c>
      <c r="B1001" s="3" t="str">
        <f>IF(A1001="","",CONCATENATE(REPT("+",(A1001)),'Input Data'!B1001))</f>
        <v>+++++++Proprietary</v>
      </c>
      <c r="C1001" s="3" t="str">
        <f t="shared" si="31"/>
        <v>+++++++Proprietary</v>
      </c>
      <c r="D1001" s="3" t="str">
        <f>IF(C1001="","",'Input Data'!D1001)</f>
        <v>Prtry</v>
      </c>
      <c r="E1001" s="3" t="str">
        <f>IF('Input Data'!E1001=0,"",'Input Data'!E1001)</f>
        <v>1..1</v>
      </c>
      <c r="F1001" s="19" t="str">
        <f>IF('Input Data'!F1001=0,"",'Input Data'!F1001)</f>
        <v>1..1</v>
      </c>
      <c r="G1001" s="5" t="str">
        <f t="shared" si="32"/>
        <v>CHILD</v>
      </c>
      <c r="H1001" s="16" t="str">
        <f>IF('Input Data'!H1001=0,"",'Input Data'!H1001)</f>
        <v>3.624</v>
      </c>
      <c r="I1001" s="17" t="str">
        <f>IF('Input Data'!I1001=0,"",'Input Data'!I1001)</f>
        <v>NotUsed</v>
      </c>
    </row>
    <row r="1002" spans="1:9" x14ac:dyDescent="0.25">
      <c r="A1002" s="4">
        <f>IF('Input Data'!A1002="","",'Input Data'!A1002-1)</f>
        <v>6</v>
      </c>
      <c r="B1002" s="3" t="str">
        <f>IF(A1002="","",CONCATENATE(REPT("+",(A1002)),'Input Data'!B1002))</f>
        <v>++++++Issuer</v>
      </c>
      <c r="C1002" s="3" t="str">
        <f t="shared" si="31"/>
        <v>++++++Issuer</v>
      </c>
      <c r="D1002" s="3" t="str">
        <f>IF(C1002="","",'Input Data'!D1002)</f>
        <v>Issr</v>
      </c>
      <c r="E1002" s="3" t="str">
        <f>IF('Input Data'!E1002=0,"",'Input Data'!E1002)</f>
        <v>0..1</v>
      </c>
      <c r="F1002" s="19" t="str">
        <f>IF('Input Data'!F1002=0,"",'Input Data'!F1002)</f>
        <v>0..1</v>
      </c>
      <c r="G1002" s="5" t="str">
        <f t="shared" si="32"/>
        <v>CHILD</v>
      </c>
      <c r="H1002" s="16" t="str">
        <f>IF('Input Data'!H1002=0,"",'Input Data'!H1002)</f>
        <v>3.625</v>
      </c>
      <c r="I1002" s="17" t="str">
        <f>IF('Input Data'!I1002=0,"",'Input Data'!I1002)</f>
        <v>NotUsed</v>
      </c>
    </row>
    <row r="1003" spans="1:9" x14ac:dyDescent="0.25">
      <c r="A1003" s="4">
        <f>IF('Input Data'!A1003="","",'Input Data'!A1003-1)</f>
        <v>4</v>
      </c>
      <c r="B1003" s="3" t="str">
        <f>IF(A1003="","",CONCATENATE(REPT("+",(A1003)),'Input Data'!B1003))</f>
        <v>++++Branch Identification</v>
      </c>
      <c r="C1003" s="3" t="str">
        <f t="shared" si="31"/>
        <v>++++BranchIdentification</v>
      </c>
      <c r="D1003" s="3" t="str">
        <f>IF(C1003="","",'Input Data'!D1003)</f>
        <v>BrnchId</v>
      </c>
      <c r="E1003" s="3" t="str">
        <f>IF('Input Data'!E1003=0,"",'Input Data'!E1003)</f>
        <v>0..1</v>
      </c>
      <c r="F1003" s="19" t="str">
        <f>IF('Input Data'!F1003=0,"",'Input Data'!F1003)</f>
        <v>0..1</v>
      </c>
      <c r="G1003" s="5" t="str">
        <f t="shared" si="32"/>
        <v>PARENT</v>
      </c>
      <c r="H1003" s="16" t="str">
        <f>IF('Input Data'!H1003=0,"",'Input Data'!H1003)</f>
        <v>3.626</v>
      </c>
      <c r="I1003" s="17" t="str">
        <f>IF('Input Data'!I1003=0,"",'Input Data'!I1003)</f>
        <v>NotUsed</v>
      </c>
    </row>
    <row r="1004" spans="1:9" x14ac:dyDescent="0.25">
      <c r="A1004" s="4">
        <f>IF('Input Data'!A1004="","",'Input Data'!A1004-1)</f>
        <v>5</v>
      </c>
      <c r="B1004" s="3" t="str">
        <f>IF(A1004="","",CONCATENATE(REPT("+",(A1004)),'Input Data'!B1004))</f>
        <v>+++++Identification</v>
      </c>
      <c r="C1004" s="3" t="str">
        <f t="shared" si="31"/>
        <v>+++++Identification</v>
      </c>
      <c r="D1004" s="3" t="str">
        <f>IF(C1004="","",'Input Data'!D1004)</f>
        <v>Id</v>
      </c>
      <c r="E1004" s="3" t="str">
        <f>IF('Input Data'!E1004=0,"",'Input Data'!E1004)</f>
        <v>0..1</v>
      </c>
      <c r="F1004" s="19" t="str">
        <f>IF('Input Data'!F1004=0,"",'Input Data'!F1004)</f>
        <v>0..1</v>
      </c>
      <c r="G1004" s="5" t="str">
        <f t="shared" si="32"/>
        <v>CHILD</v>
      </c>
      <c r="H1004" s="16" t="str">
        <f>IF('Input Data'!H1004=0,"",'Input Data'!H1004)</f>
        <v>3.627</v>
      </c>
      <c r="I1004" s="17" t="str">
        <f>IF('Input Data'!I1004=0,"",'Input Data'!I1004)</f>
        <v>NotUsed</v>
      </c>
    </row>
    <row r="1005" spans="1:9" x14ac:dyDescent="0.25">
      <c r="A1005" s="4">
        <f>IF('Input Data'!A1005="","",'Input Data'!A1005-1)</f>
        <v>5</v>
      </c>
      <c r="B1005" s="3" t="str">
        <f>IF(A1005="","",CONCATENATE(REPT("+",(A1005)),'Input Data'!B1005))</f>
        <v>+++++Name</v>
      </c>
      <c r="C1005" s="3" t="str">
        <f t="shared" si="31"/>
        <v>+++++Name</v>
      </c>
      <c r="D1005" s="3" t="str">
        <f>IF(C1005="","",'Input Data'!D1005)</f>
        <v>Nm</v>
      </c>
      <c r="E1005" s="3" t="str">
        <f>IF('Input Data'!E1005=0,"",'Input Data'!E1005)</f>
        <v>0..1</v>
      </c>
      <c r="F1005" s="19" t="str">
        <f>IF('Input Data'!F1005=0,"",'Input Data'!F1005)</f>
        <v>0..1</v>
      </c>
      <c r="G1005" s="5" t="str">
        <f t="shared" si="32"/>
        <v>CHILD</v>
      </c>
      <c r="H1005" s="16" t="str">
        <f>IF('Input Data'!H1005=0,"",'Input Data'!H1005)</f>
        <v>3.628</v>
      </c>
      <c r="I1005" s="17" t="str">
        <f>IF('Input Data'!I1005=0,"",'Input Data'!I1005)</f>
        <v>NotUsed</v>
      </c>
    </row>
    <row r="1006" spans="1:9" x14ac:dyDescent="0.25">
      <c r="A1006" s="4">
        <f>IF('Input Data'!A1006="","",'Input Data'!A1006-1)</f>
        <v>5</v>
      </c>
      <c r="B1006" s="3" t="str">
        <f>IF(A1006="","",CONCATENATE(REPT("+",(A1006)),'Input Data'!B1006))</f>
        <v>+++++Postal Address</v>
      </c>
      <c r="C1006" s="3" t="str">
        <f t="shared" si="31"/>
        <v>+++++PostalAddress</v>
      </c>
      <c r="D1006" s="3" t="str">
        <f>IF(C1006="","",'Input Data'!D1006)</f>
        <v>PstlAdr</v>
      </c>
      <c r="E1006" s="3" t="str">
        <f>IF('Input Data'!E1006=0,"",'Input Data'!E1006)</f>
        <v>0..1</v>
      </c>
      <c r="F1006" s="19" t="str">
        <f>IF('Input Data'!F1006=0,"",'Input Data'!F1006)</f>
        <v>0..1</v>
      </c>
      <c r="G1006" s="5" t="str">
        <f t="shared" si="32"/>
        <v>PARENT</v>
      </c>
      <c r="H1006" s="16" t="str">
        <f>IF('Input Data'!H1006=0,"",'Input Data'!H1006)</f>
        <v>3.629</v>
      </c>
      <c r="I1006" s="17" t="str">
        <f>IF('Input Data'!I1006=0,"",'Input Data'!I1006)</f>
        <v>NotUsed</v>
      </c>
    </row>
    <row r="1007" spans="1:9" x14ac:dyDescent="0.25">
      <c r="A1007" s="4">
        <f>IF('Input Data'!A1007="","",'Input Data'!A1007-1)</f>
        <v>6</v>
      </c>
      <c r="B1007" s="3" t="str">
        <f>IF(A1007="","",CONCATENATE(REPT("+",(A1007)),'Input Data'!B1007))</f>
        <v>++++++Address Type</v>
      </c>
      <c r="C1007" s="3" t="str">
        <f t="shared" si="31"/>
        <v>++++++AddressType</v>
      </c>
      <c r="D1007" s="3" t="str">
        <f>IF(C1007="","",'Input Data'!D1007)</f>
        <v>AdrTp</v>
      </c>
      <c r="E1007" s="3" t="str">
        <f>IF('Input Data'!E1007=0,"",'Input Data'!E1007)</f>
        <v>0..1</v>
      </c>
      <c r="F1007" s="19" t="str">
        <f>IF('Input Data'!F1007=0,"",'Input Data'!F1007)</f>
        <v>0..1</v>
      </c>
      <c r="G1007" s="5" t="str">
        <f t="shared" si="32"/>
        <v>CHILD</v>
      </c>
      <c r="H1007" s="16" t="str">
        <f>IF('Input Data'!H1007=0,"",'Input Data'!H1007)</f>
        <v>3.630</v>
      </c>
      <c r="I1007" s="17" t="str">
        <f>IF('Input Data'!I1007=0,"",'Input Data'!I1007)</f>
        <v>NotUsed</v>
      </c>
    </row>
    <row r="1008" spans="1:9" x14ac:dyDescent="0.25">
      <c r="A1008" s="4">
        <f>IF('Input Data'!A1008="","",'Input Data'!A1008-1)</f>
        <v>6</v>
      </c>
      <c r="B1008" s="3" t="str">
        <f>IF(A1008="","",CONCATENATE(REPT("+",(A1008)),'Input Data'!B1008))</f>
        <v>++++++Department</v>
      </c>
      <c r="C1008" s="3" t="str">
        <f t="shared" si="31"/>
        <v>++++++Department</v>
      </c>
      <c r="D1008" s="3" t="str">
        <f>IF(C1008="","",'Input Data'!D1008)</f>
        <v>Dept</v>
      </c>
      <c r="E1008" s="3" t="str">
        <f>IF('Input Data'!E1008=0,"",'Input Data'!E1008)</f>
        <v>0..1</v>
      </c>
      <c r="F1008" s="19" t="str">
        <f>IF('Input Data'!F1008=0,"",'Input Data'!F1008)</f>
        <v>0..1</v>
      </c>
      <c r="G1008" s="5" t="str">
        <f t="shared" si="32"/>
        <v>CHILD</v>
      </c>
      <c r="H1008" s="16" t="str">
        <f>IF('Input Data'!H1008=0,"",'Input Data'!H1008)</f>
        <v>3.631</v>
      </c>
      <c r="I1008" s="17" t="str">
        <f>IF('Input Data'!I1008=0,"",'Input Data'!I1008)</f>
        <v>NotUsed</v>
      </c>
    </row>
    <row r="1009" spans="1:9" x14ac:dyDescent="0.25">
      <c r="A1009" s="4">
        <f>IF('Input Data'!A1009="","",'Input Data'!A1009-1)</f>
        <v>6</v>
      </c>
      <c r="B1009" s="3" t="str">
        <f>IF(A1009="","",CONCATENATE(REPT("+",(A1009)),'Input Data'!B1009))</f>
        <v>++++++Sub Department</v>
      </c>
      <c r="C1009" s="3" t="str">
        <f t="shared" si="31"/>
        <v>++++++SubDepartment</v>
      </c>
      <c r="D1009" s="3" t="str">
        <f>IF(C1009="","",'Input Data'!D1009)</f>
        <v>SubDept</v>
      </c>
      <c r="E1009" s="3" t="str">
        <f>IF('Input Data'!E1009=0,"",'Input Data'!E1009)</f>
        <v>0..1</v>
      </c>
      <c r="F1009" s="19" t="str">
        <f>IF('Input Data'!F1009=0,"",'Input Data'!F1009)</f>
        <v>0..1</v>
      </c>
      <c r="G1009" s="5" t="str">
        <f t="shared" si="32"/>
        <v>CHILD</v>
      </c>
      <c r="H1009" s="16" t="str">
        <f>IF('Input Data'!H1009=0,"",'Input Data'!H1009)</f>
        <v>3.632</v>
      </c>
      <c r="I1009" s="17" t="str">
        <f>IF('Input Data'!I1009=0,"",'Input Data'!I1009)</f>
        <v>NotUsed</v>
      </c>
    </row>
    <row r="1010" spans="1:9" x14ac:dyDescent="0.25">
      <c r="A1010" s="4">
        <f>IF('Input Data'!A1010="","",'Input Data'!A1010-1)</f>
        <v>6</v>
      </c>
      <c r="B1010" s="3" t="str">
        <f>IF(A1010="","",CONCATENATE(REPT("+",(A1010)),'Input Data'!B1010))</f>
        <v>++++++Street Name</v>
      </c>
      <c r="C1010" s="3" t="str">
        <f t="shared" si="31"/>
        <v>++++++StreetName</v>
      </c>
      <c r="D1010" s="3" t="str">
        <f>IF(C1010="","",'Input Data'!D1010)</f>
        <v>StrtNm</v>
      </c>
      <c r="E1010" s="3" t="str">
        <f>IF('Input Data'!E1010=0,"",'Input Data'!E1010)</f>
        <v>0..1</v>
      </c>
      <c r="F1010" s="19" t="str">
        <f>IF('Input Data'!F1010=0,"",'Input Data'!F1010)</f>
        <v>0..1</v>
      </c>
      <c r="G1010" s="5" t="str">
        <f t="shared" si="32"/>
        <v>CHILD</v>
      </c>
      <c r="H1010" s="16" t="str">
        <f>IF('Input Data'!H1010=0,"",'Input Data'!H1010)</f>
        <v>3.633</v>
      </c>
      <c r="I1010" s="17" t="str">
        <f>IF('Input Data'!I1010=0,"",'Input Data'!I1010)</f>
        <v>NotUsed</v>
      </c>
    </row>
    <row r="1011" spans="1:9" x14ac:dyDescent="0.25">
      <c r="A1011" s="4">
        <f>IF('Input Data'!A1011="","",'Input Data'!A1011-1)</f>
        <v>6</v>
      </c>
      <c r="B1011" s="3" t="str">
        <f>IF(A1011="","",CONCATENATE(REPT("+",(A1011)),'Input Data'!B1011))</f>
        <v>++++++Building Number</v>
      </c>
      <c r="C1011" s="3" t="str">
        <f t="shared" si="31"/>
        <v>++++++BuildingNumber</v>
      </c>
      <c r="D1011" s="3" t="str">
        <f>IF(C1011="","",'Input Data'!D1011)</f>
        <v>BldgNb</v>
      </c>
      <c r="E1011" s="3" t="str">
        <f>IF('Input Data'!E1011=0,"",'Input Data'!E1011)</f>
        <v>0..1</v>
      </c>
      <c r="F1011" s="19" t="str">
        <f>IF('Input Data'!F1011=0,"",'Input Data'!F1011)</f>
        <v>0..1</v>
      </c>
      <c r="G1011" s="5" t="str">
        <f t="shared" si="32"/>
        <v>CHILD</v>
      </c>
      <c r="H1011" s="16" t="str">
        <f>IF('Input Data'!H1011=0,"",'Input Data'!H1011)</f>
        <v>3.634</v>
      </c>
      <c r="I1011" s="17" t="str">
        <f>IF('Input Data'!I1011=0,"",'Input Data'!I1011)</f>
        <v>NotUsed</v>
      </c>
    </row>
    <row r="1012" spans="1:9" x14ac:dyDescent="0.25">
      <c r="A1012" s="4">
        <f>IF('Input Data'!A1012="","",'Input Data'!A1012-1)</f>
        <v>6</v>
      </c>
      <c r="B1012" s="3" t="str">
        <f>IF(A1012="","",CONCATENATE(REPT("+",(A1012)),'Input Data'!B1012))</f>
        <v>++++++Post Code</v>
      </c>
      <c r="C1012" s="3" t="str">
        <f t="shared" si="31"/>
        <v>++++++PostCode</v>
      </c>
      <c r="D1012" s="3" t="str">
        <f>IF(C1012="","",'Input Data'!D1012)</f>
        <v>PstCd</v>
      </c>
      <c r="E1012" s="3" t="str">
        <f>IF('Input Data'!E1012=0,"",'Input Data'!E1012)</f>
        <v>0..1</v>
      </c>
      <c r="F1012" s="19" t="str">
        <f>IF('Input Data'!F1012=0,"",'Input Data'!F1012)</f>
        <v>0..1</v>
      </c>
      <c r="G1012" s="5" t="str">
        <f t="shared" si="32"/>
        <v>CHILD</v>
      </c>
      <c r="H1012" s="16" t="str">
        <f>IF('Input Data'!H1012=0,"",'Input Data'!H1012)</f>
        <v>3.635</v>
      </c>
      <c r="I1012" s="17" t="str">
        <f>IF('Input Data'!I1012=0,"",'Input Data'!I1012)</f>
        <v>NotUsed</v>
      </c>
    </row>
    <row r="1013" spans="1:9" x14ac:dyDescent="0.25">
      <c r="A1013" s="4">
        <f>IF('Input Data'!A1013="","",'Input Data'!A1013-1)</f>
        <v>6</v>
      </c>
      <c r="B1013" s="3" t="str">
        <f>IF(A1013="","",CONCATENATE(REPT("+",(A1013)),'Input Data'!B1013))</f>
        <v>++++++Town Name</v>
      </c>
      <c r="C1013" s="3" t="str">
        <f t="shared" si="31"/>
        <v>++++++TownName</v>
      </c>
      <c r="D1013" s="3" t="str">
        <f>IF(C1013="","",'Input Data'!D1013)</f>
        <v>TwnNm</v>
      </c>
      <c r="E1013" s="3" t="str">
        <f>IF('Input Data'!E1013=0,"",'Input Data'!E1013)</f>
        <v>0..1</v>
      </c>
      <c r="F1013" s="19" t="str">
        <f>IF('Input Data'!F1013=0,"",'Input Data'!F1013)</f>
        <v>0..1</v>
      </c>
      <c r="G1013" s="5" t="str">
        <f t="shared" si="32"/>
        <v>CHILD</v>
      </c>
      <c r="H1013" s="16" t="str">
        <f>IF('Input Data'!H1013=0,"",'Input Data'!H1013)</f>
        <v>3.636</v>
      </c>
      <c r="I1013" s="17" t="str">
        <f>IF('Input Data'!I1013=0,"",'Input Data'!I1013)</f>
        <v>NotUsed</v>
      </c>
    </row>
    <row r="1014" spans="1:9" x14ac:dyDescent="0.25">
      <c r="A1014" s="4">
        <f>IF('Input Data'!A1014="","",'Input Data'!A1014-1)</f>
        <v>6</v>
      </c>
      <c r="B1014" s="3" t="str">
        <f>IF(A1014="","",CONCATENATE(REPT("+",(A1014)),'Input Data'!B1014))</f>
        <v>++++++Country Sub Division</v>
      </c>
      <c r="C1014" s="3" t="str">
        <f t="shared" si="31"/>
        <v>++++++CountrySubDivision</v>
      </c>
      <c r="D1014" s="3" t="str">
        <f>IF(C1014="","",'Input Data'!D1014)</f>
        <v>CtrySubDvsn</v>
      </c>
      <c r="E1014" s="3" t="str">
        <f>IF('Input Data'!E1014=0,"",'Input Data'!E1014)</f>
        <v>0..1</v>
      </c>
      <c r="F1014" s="19" t="str">
        <f>IF('Input Data'!F1014=0,"",'Input Data'!F1014)</f>
        <v>0..1</v>
      </c>
      <c r="G1014" s="5" t="str">
        <f t="shared" si="32"/>
        <v>CHILD</v>
      </c>
      <c r="H1014" s="16" t="str">
        <f>IF('Input Data'!H1014=0,"",'Input Data'!H1014)</f>
        <v>3.637</v>
      </c>
      <c r="I1014" s="17" t="str">
        <f>IF('Input Data'!I1014=0,"",'Input Data'!I1014)</f>
        <v>NotUsed</v>
      </c>
    </row>
    <row r="1015" spans="1:9" x14ac:dyDescent="0.25">
      <c r="A1015" s="4">
        <f>IF('Input Data'!A1015="","",'Input Data'!A1015-1)</f>
        <v>6</v>
      </c>
      <c r="B1015" s="3" t="str">
        <f>IF(A1015="","",CONCATENATE(REPT("+",(A1015)),'Input Data'!B1015))</f>
        <v>++++++Country name code</v>
      </c>
      <c r="C1015" s="3" t="str">
        <f t="shared" si="31"/>
        <v>++++++Countrynamecode</v>
      </c>
      <c r="D1015" s="3" t="str">
        <f>IF(C1015="","",'Input Data'!D1015)</f>
        <v>Ctry</v>
      </c>
      <c r="E1015" s="3" t="str">
        <f>IF('Input Data'!E1015=0,"",'Input Data'!E1015)</f>
        <v>0..1</v>
      </c>
      <c r="F1015" s="19" t="str">
        <f>IF('Input Data'!F1015=0,"",'Input Data'!F1015)</f>
        <v>0..1</v>
      </c>
      <c r="G1015" s="5" t="str">
        <f t="shared" si="32"/>
        <v>CHILD</v>
      </c>
      <c r="H1015" s="16" t="str">
        <f>IF('Input Data'!H1015=0,"",'Input Data'!H1015)</f>
        <v>3.638</v>
      </c>
      <c r="I1015" s="17" t="str">
        <f>IF('Input Data'!I1015=0,"",'Input Data'!I1015)</f>
        <v>NotUsed</v>
      </c>
    </row>
    <row r="1016" spans="1:9" x14ac:dyDescent="0.25">
      <c r="A1016" s="4">
        <f>IF('Input Data'!A1016="","",'Input Data'!A1016-1)</f>
        <v>6</v>
      </c>
      <c r="B1016" s="3" t="str">
        <f>IF(A1016="","",CONCATENATE(REPT("+",(A1016)),'Input Data'!B1016))</f>
        <v>++++++Country</v>
      </c>
      <c r="C1016" s="3" t="str">
        <f t="shared" si="31"/>
        <v>++++++Country</v>
      </c>
      <c r="D1016" s="3" t="str">
        <f>IF(C1016="","",'Input Data'!D1016)</f>
        <v>Ctry</v>
      </c>
      <c r="E1016" s="3" t="str">
        <f>IF('Input Data'!E1016=0,"",'Input Data'!E1016)</f>
        <v>0..1</v>
      </c>
      <c r="F1016" s="19" t="str">
        <f>IF('Input Data'!F1016=0,"",'Input Data'!F1016)</f>
        <v>0..1</v>
      </c>
      <c r="G1016" s="5" t="str">
        <f t="shared" si="32"/>
        <v>CHILD</v>
      </c>
      <c r="H1016" s="16" t="str">
        <f>IF('Input Data'!H1016=0,"",'Input Data'!H1016)</f>
        <v>3.638</v>
      </c>
      <c r="I1016" s="17" t="str">
        <f>IF('Input Data'!I1016=0,"",'Input Data'!I1016)</f>
        <v>NotUsed</v>
      </c>
    </row>
    <row r="1017" spans="1:9" x14ac:dyDescent="0.25">
      <c r="A1017" s="4">
        <f>IF('Input Data'!A1017="","",'Input Data'!A1017-1)</f>
        <v>6</v>
      </c>
      <c r="B1017" s="3" t="str">
        <f>IF(A1017="","",CONCATENATE(REPT("+",(A1017)),'Input Data'!B1017))</f>
        <v>++++++Address Line</v>
      </c>
      <c r="C1017" s="3" t="str">
        <f t="shared" si="31"/>
        <v>++++++AddressLine</v>
      </c>
      <c r="D1017" s="3" t="str">
        <f>IF(C1017="","",'Input Data'!D1017)</f>
        <v>AdrLine</v>
      </c>
      <c r="E1017" s="3" t="str">
        <f>IF('Input Data'!E1017=0,"",'Input Data'!E1017)</f>
        <v>0..7</v>
      </c>
      <c r="F1017" s="19" t="str">
        <f>IF('Input Data'!F1017=0,"",'Input Data'!F1017)</f>
        <v>0..7</v>
      </c>
      <c r="G1017" s="5" t="str">
        <f t="shared" si="32"/>
        <v>CHILD</v>
      </c>
      <c r="H1017" s="16" t="str">
        <f>IF('Input Data'!H1017=0,"",'Input Data'!H1017)</f>
        <v>3.639</v>
      </c>
      <c r="I1017" s="17" t="str">
        <f>IF('Input Data'!I1017=0,"",'Input Data'!I1017)</f>
        <v>NotUsed</v>
      </c>
    </row>
    <row r="1018" spans="1:9" x14ac:dyDescent="0.25">
      <c r="A1018" s="4">
        <f>IF('Input Data'!A1018="","",'Input Data'!A1018-1)</f>
        <v>3</v>
      </c>
      <c r="B1018" s="3" t="str">
        <f>IF(A1018="","",CONCATENATE(REPT("+",(A1018)),'Input Data'!B1018))</f>
        <v>+++Intermediary Agent 3</v>
      </c>
      <c r="C1018" s="3" t="str">
        <f t="shared" si="31"/>
        <v>+++IntermediaryAgent3</v>
      </c>
      <c r="D1018" s="3" t="str">
        <f>IF(C1018="","",'Input Data'!D1018)</f>
        <v>IntrmyAgt3</v>
      </c>
      <c r="E1018" s="3" t="str">
        <f>IF('Input Data'!E1018=0,"",'Input Data'!E1018)</f>
        <v>0..1</v>
      </c>
      <c r="F1018" s="19" t="str">
        <f>IF('Input Data'!F1018=0,"",'Input Data'!F1018)</f>
        <v>0..1</v>
      </c>
      <c r="G1018" s="5" t="str">
        <f t="shared" si="32"/>
        <v>PARENT</v>
      </c>
      <c r="H1018" s="16" t="str">
        <f>IF('Input Data'!H1018=0,"",'Input Data'!H1018)</f>
        <v>3.640</v>
      </c>
      <c r="I1018" s="17" t="str">
        <f>IF('Input Data'!I1018=0,"",'Input Data'!I1018)</f>
        <v>Used</v>
      </c>
    </row>
    <row r="1019" spans="1:9" x14ac:dyDescent="0.25">
      <c r="A1019" s="4">
        <f>IF('Input Data'!A1019="","",'Input Data'!A1019-1)</f>
        <v>4</v>
      </c>
      <c r="B1019" s="3" t="str">
        <f>IF(A1019="","",CONCATENATE(REPT("+",(A1019)),'Input Data'!B1019))</f>
        <v>++++Financial Institution Identification</v>
      </c>
      <c r="C1019" s="3" t="str">
        <f t="shared" si="31"/>
        <v>++++FinancialInstitutionIdentification</v>
      </c>
      <c r="D1019" s="3" t="str">
        <f>IF(C1019="","",'Input Data'!D1019)</f>
        <v>FinInstnId</v>
      </c>
      <c r="E1019" s="3" t="str">
        <f>IF('Input Data'!E1019=0,"",'Input Data'!E1019)</f>
        <v>1..1</v>
      </c>
      <c r="F1019" s="19" t="str">
        <f>IF('Input Data'!F1019=0,"",'Input Data'!F1019)</f>
        <v>1..1</v>
      </c>
      <c r="G1019" s="5" t="str">
        <f t="shared" si="32"/>
        <v>PARENT</v>
      </c>
      <c r="H1019" s="16" t="str">
        <f>IF('Input Data'!H1019=0,"",'Input Data'!H1019)</f>
        <v>3.641</v>
      </c>
      <c r="I1019" s="17" t="str">
        <f>IF('Input Data'!I1019=0,"",'Input Data'!I1019)</f>
        <v>Used</v>
      </c>
    </row>
    <row r="1020" spans="1:9" x14ac:dyDescent="0.25">
      <c r="A1020" s="4">
        <f>IF('Input Data'!A1020="","",'Input Data'!A1020-1)</f>
        <v>5</v>
      </c>
      <c r="B1020" s="3" t="str">
        <f>IF(A1020="","",CONCATENATE(REPT("+",(A1020)),'Input Data'!B1020))</f>
        <v>+++++BICFI</v>
      </c>
      <c r="C1020" s="3" t="str">
        <f t="shared" si="31"/>
        <v>+++++BICFI</v>
      </c>
      <c r="D1020" s="3" t="str">
        <f>IF(C1020="","",'Input Data'!D1020)</f>
        <v>BICFI</v>
      </c>
      <c r="E1020" s="3" t="str">
        <f>IF('Input Data'!E1020=0,"",'Input Data'!E1020)</f>
        <v>0..1</v>
      </c>
      <c r="F1020" s="19" t="str">
        <f>IF('Input Data'!F1020=0,"",'Input Data'!F1020)</f>
        <v>0..1</v>
      </c>
      <c r="G1020" s="5" t="str">
        <f t="shared" si="32"/>
        <v>CHILD</v>
      </c>
      <c r="H1020" s="16" t="str">
        <f>IF('Input Data'!H1020=0,"",'Input Data'!H1020)</f>
        <v>3.642</v>
      </c>
      <c r="I1020" s="17" t="str">
        <f>IF('Input Data'!I1020=0,"",'Input Data'!I1020)</f>
        <v>Used</v>
      </c>
    </row>
    <row r="1021" spans="1:9" x14ac:dyDescent="0.25">
      <c r="A1021" s="4">
        <f>IF('Input Data'!A1021="","",'Input Data'!A1021-1)</f>
        <v>5</v>
      </c>
      <c r="B1021" s="3" t="str">
        <f>IF(A1021="","",CONCATENATE(REPT("+",(A1021)),'Input Data'!B1021))</f>
        <v>+++++Clearing System Member Identification</v>
      </c>
      <c r="C1021" s="3" t="str">
        <f t="shared" si="31"/>
        <v>+++++ClearingSystemMemberIdentification</v>
      </c>
      <c r="D1021" s="3" t="str">
        <f>IF(C1021="","",'Input Data'!D1021)</f>
        <v>ClrSysMmbId</v>
      </c>
      <c r="E1021" s="3" t="str">
        <f>IF('Input Data'!E1021=0,"",'Input Data'!E1021)</f>
        <v>0..1</v>
      </c>
      <c r="F1021" s="19" t="str">
        <f>IF('Input Data'!F1021=0,"",'Input Data'!F1021)</f>
        <v>0..1</v>
      </c>
      <c r="G1021" s="5" t="str">
        <f t="shared" si="32"/>
        <v>PARENT</v>
      </c>
      <c r="H1021" s="16" t="str">
        <f>IF('Input Data'!H1021=0,"",'Input Data'!H1021)</f>
        <v>3.643</v>
      </c>
      <c r="I1021" s="17" t="str">
        <f>IF('Input Data'!I1021=0,"",'Input Data'!I1021)</f>
        <v>Used</v>
      </c>
    </row>
    <row r="1022" spans="1:9" x14ac:dyDescent="0.25">
      <c r="A1022" s="4">
        <f>IF('Input Data'!A1022="","",'Input Data'!A1022-1)</f>
        <v>6</v>
      </c>
      <c r="B1022" s="3" t="str">
        <f>IF(A1022="","",CONCATENATE(REPT("+",(A1022)),'Input Data'!B1022))</f>
        <v>++++++Clearing System Identification</v>
      </c>
      <c r="C1022" s="3" t="str">
        <f t="shared" si="31"/>
        <v>++++++ClearingSystemIdentification</v>
      </c>
      <c r="D1022" s="3" t="str">
        <f>IF(C1022="","",'Input Data'!D1022)</f>
        <v>ClrSysId</v>
      </c>
      <c r="E1022" s="3" t="str">
        <f>IF('Input Data'!E1022=0,"",'Input Data'!E1022)</f>
        <v>0..1</v>
      </c>
      <c r="F1022" s="19" t="str">
        <f>IF('Input Data'!F1022=0,"",'Input Data'!F1022)</f>
        <v>0..1</v>
      </c>
      <c r="G1022" s="5" t="str">
        <f t="shared" si="32"/>
        <v>PARENT</v>
      </c>
      <c r="H1022" s="16" t="str">
        <f>IF('Input Data'!H1022=0,"",'Input Data'!H1022)</f>
        <v>3.644</v>
      </c>
      <c r="I1022" s="17" t="str">
        <f>IF('Input Data'!I1022=0,"",'Input Data'!I1022)</f>
        <v>Used</v>
      </c>
    </row>
    <row r="1023" spans="1:9" x14ac:dyDescent="0.25">
      <c r="A1023" s="4">
        <f>IF('Input Data'!A1023="","",'Input Data'!A1023-1)</f>
        <v>7</v>
      </c>
      <c r="B1023" s="3" t="str">
        <f>IF(A1023="","",CONCATENATE(REPT("+",(A1023)),'Input Data'!B1023))</f>
        <v>+++++++Code</v>
      </c>
      <c r="C1023" s="3" t="str">
        <f t="shared" si="31"/>
        <v>+++++++Code</v>
      </c>
      <c r="D1023" s="3" t="str">
        <f>IF(C1023="","",'Input Data'!D1023)</f>
        <v>Cd</v>
      </c>
      <c r="E1023" s="3" t="str">
        <f>IF('Input Data'!E1023=0,"",'Input Data'!E1023)</f>
        <v>1..1</v>
      </c>
      <c r="F1023" s="19" t="str">
        <f>IF('Input Data'!F1023=0,"",'Input Data'!F1023)</f>
        <v>1..1</v>
      </c>
      <c r="G1023" s="5" t="str">
        <f t="shared" si="32"/>
        <v>CHILD</v>
      </c>
      <c r="H1023" s="16" t="str">
        <f>IF('Input Data'!H1023=0,"",'Input Data'!H1023)</f>
        <v>3.645</v>
      </c>
      <c r="I1023" s="17" t="str">
        <f>IF('Input Data'!I1023=0,"",'Input Data'!I1023)</f>
        <v>Used</v>
      </c>
    </row>
    <row r="1024" spans="1:9" x14ac:dyDescent="0.25">
      <c r="A1024" s="4">
        <f>IF('Input Data'!A1024="","",'Input Data'!A1024-1)</f>
        <v>7</v>
      </c>
      <c r="B1024" s="3" t="str">
        <f>IF(A1024="","",CONCATENATE(REPT("+",(A1024)),'Input Data'!B1024))</f>
        <v>+++++++Proprietary</v>
      </c>
      <c r="C1024" s="3" t="str">
        <f t="shared" si="31"/>
        <v>+++++++Proprietary</v>
      </c>
      <c r="D1024" s="3" t="str">
        <f>IF(C1024="","",'Input Data'!D1024)</f>
        <v>Prtry</v>
      </c>
      <c r="E1024" s="3" t="str">
        <f>IF('Input Data'!E1024=0,"",'Input Data'!E1024)</f>
        <v>1..1</v>
      </c>
      <c r="F1024" s="19" t="str">
        <f>IF('Input Data'!F1024=0,"",'Input Data'!F1024)</f>
        <v>1..1</v>
      </c>
      <c r="G1024" s="5" t="str">
        <f t="shared" si="32"/>
        <v>CHILD</v>
      </c>
      <c r="H1024" s="16" t="str">
        <f>IF('Input Data'!H1024=0,"",'Input Data'!H1024)</f>
        <v>3.646</v>
      </c>
      <c r="I1024" s="17" t="str">
        <f>IF('Input Data'!I1024=0,"",'Input Data'!I1024)</f>
        <v>NotUsed</v>
      </c>
    </row>
    <row r="1025" spans="1:9" x14ac:dyDescent="0.25">
      <c r="A1025" s="4">
        <f>IF('Input Data'!A1025="","",'Input Data'!A1025-1)</f>
        <v>6</v>
      </c>
      <c r="B1025" s="3" t="str">
        <f>IF(A1025="","",CONCATENATE(REPT("+",(A1025)),'Input Data'!B1025))</f>
        <v>++++++Member Identification</v>
      </c>
      <c r="C1025" s="3" t="str">
        <f t="shared" si="31"/>
        <v>++++++MemberIdentification</v>
      </c>
      <c r="D1025" s="3" t="str">
        <f>IF(C1025="","",'Input Data'!D1025)</f>
        <v>MmbId</v>
      </c>
      <c r="E1025" s="3" t="str">
        <f>IF('Input Data'!E1025=0,"",'Input Data'!E1025)</f>
        <v>1..1</v>
      </c>
      <c r="F1025" s="19" t="str">
        <f>IF('Input Data'!F1025=0,"",'Input Data'!F1025)</f>
        <v>1..1</v>
      </c>
      <c r="G1025" s="5" t="str">
        <f t="shared" si="32"/>
        <v>CHILD</v>
      </c>
      <c r="H1025" s="16" t="str">
        <f>IF('Input Data'!H1025=0,"",'Input Data'!H1025)</f>
        <v>3.647</v>
      </c>
      <c r="I1025" s="17" t="str">
        <f>IF('Input Data'!I1025=0,"",'Input Data'!I1025)</f>
        <v>Used</v>
      </c>
    </row>
    <row r="1026" spans="1:9" x14ac:dyDescent="0.25">
      <c r="A1026" s="4">
        <f>IF('Input Data'!A1026="","",'Input Data'!A1026-1)</f>
        <v>5</v>
      </c>
      <c r="B1026" s="3" t="str">
        <f>IF(A1026="","",CONCATENATE(REPT("+",(A1026)),'Input Data'!B1026))</f>
        <v>+++++Name</v>
      </c>
      <c r="C1026" s="3" t="str">
        <f t="shared" si="31"/>
        <v>+++++Name</v>
      </c>
      <c r="D1026" s="3" t="str">
        <f>IF(C1026="","",'Input Data'!D1026)</f>
        <v>Nm</v>
      </c>
      <c r="E1026" s="3" t="str">
        <f>IF('Input Data'!E1026=0,"",'Input Data'!E1026)</f>
        <v>0..1</v>
      </c>
      <c r="F1026" s="19" t="str">
        <f>IF('Input Data'!F1026=0,"",'Input Data'!F1026)</f>
        <v>0..1</v>
      </c>
      <c r="G1026" s="5" t="str">
        <f t="shared" si="32"/>
        <v>CHILD</v>
      </c>
      <c r="H1026" s="16" t="str">
        <f>IF('Input Data'!H1026=0,"",'Input Data'!H1026)</f>
        <v>3.648</v>
      </c>
      <c r="I1026" s="17" t="str">
        <f>IF('Input Data'!I1026=0,"",'Input Data'!I1026)</f>
        <v>NotUsed</v>
      </c>
    </row>
    <row r="1027" spans="1:9" x14ac:dyDescent="0.25">
      <c r="A1027" s="4">
        <f>IF('Input Data'!A1027="","",'Input Data'!A1027-1)</f>
        <v>5</v>
      </c>
      <c r="B1027" s="3" t="str">
        <f>IF(A1027="","",CONCATENATE(REPT("+",(A1027)),'Input Data'!B1027))</f>
        <v>+++++Postal Address</v>
      </c>
      <c r="C1027" s="3" t="str">
        <f t="shared" si="31"/>
        <v>+++++PostalAddress</v>
      </c>
      <c r="D1027" s="3" t="str">
        <f>IF(C1027="","",'Input Data'!D1027)</f>
        <v>PstlAdr</v>
      </c>
      <c r="E1027" s="3" t="str">
        <f>IF('Input Data'!E1027=0,"",'Input Data'!E1027)</f>
        <v>0..1</v>
      </c>
      <c r="F1027" s="19" t="str">
        <f>IF('Input Data'!F1027=0,"",'Input Data'!F1027)</f>
        <v>0..1</v>
      </c>
      <c r="G1027" s="5" t="str">
        <f t="shared" si="32"/>
        <v>PARENT</v>
      </c>
      <c r="H1027" s="16" t="str">
        <f>IF('Input Data'!H1027=0,"",'Input Data'!H1027)</f>
        <v>3.649</v>
      </c>
      <c r="I1027" s="17" t="str">
        <f>IF('Input Data'!I1027=0,"",'Input Data'!I1027)</f>
        <v>NotUsed</v>
      </c>
    </row>
    <row r="1028" spans="1:9" x14ac:dyDescent="0.25">
      <c r="A1028" s="4">
        <f>IF('Input Data'!A1028="","",'Input Data'!A1028-1)</f>
        <v>6</v>
      </c>
      <c r="B1028" s="3" t="str">
        <f>IF(A1028="","",CONCATENATE(REPT("+",(A1028)),'Input Data'!B1028))</f>
        <v>++++++Address Type</v>
      </c>
      <c r="C1028" s="3" t="str">
        <f t="shared" ref="C1028:C1091" si="33">SUBSTITUTE(B1028," ","")</f>
        <v>++++++AddressType</v>
      </c>
      <c r="D1028" s="3" t="str">
        <f>IF(C1028="","",'Input Data'!D1028)</f>
        <v>AdrTp</v>
      </c>
      <c r="E1028" s="3" t="str">
        <f>IF('Input Data'!E1028=0,"",'Input Data'!E1028)</f>
        <v>0..1</v>
      </c>
      <c r="F1028" s="19" t="str">
        <f>IF('Input Data'!F1028=0,"",'Input Data'!F1028)</f>
        <v>0..1</v>
      </c>
      <c r="G1028" s="5" t="str">
        <f t="shared" si="32"/>
        <v>CHILD</v>
      </c>
      <c r="H1028" s="16" t="str">
        <f>IF('Input Data'!H1028=0,"",'Input Data'!H1028)</f>
        <v>3.650</v>
      </c>
      <c r="I1028" s="17" t="str">
        <f>IF('Input Data'!I1028=0,"",'Input Data'!I1028)</f>
        <v>NotUsed</v>
      </c>
    </row>
    <row r="1029" spans="1:9" x14ac:dyDescent="0.25">
      <c r="A1029" s="4">
        <f>IF('Input Data'!A1029="","",'Input Data'!A1029-1)</f>
        <v>6</v>
      </c>
      <c r="B1029" s="3" t="str">
        <f>IF(A1029="","",CONCATENATE(REPT("+",(A1029)),'Input Data'!B1029))</f>
        <v>++++++Department</v>
      </c>
      <c r="C1029" s="3" t="str">
        <f t="shared" si="33"/>
        <v>++++++Department</v>
      </c>
      <c r="D1029" s="3" t="str">
        <f>IF(C1029="","",'Input Data'!D1029)</f>
        <v>Dept</v>
      </c>
      <c r="E1029" s="3" t="str">
        <f>IF('Input Data'!E1029=0,"",'Input Data'!E1029)</f>
        <v>0..1</v>
      </c>
      <c r="F1029" s="19" t="str">
        <f>IF('Input Data'!F1029=0,"",'Input Data'!F1029)</f>
        <v>0..1</v>
      </c>
      <c r="G1029" s="5" t="str">
        <f t="shared" si="32"/>
        <v>CHILD</v>
      </c>
      <c r="H1029" s="16" t="str">
        <f>IF('Input Data'!H1029=0,"",'Input Data'!H1029)</f>
        <v>3.651</v>
      </c>
      <c r="I1029" s="17" t="str">
        <f>IF('Input Data'!I1029=0,"",'Input Data'!I1029)</f>
        <v>NotUsed</v>
      </c>
    </row>
    <row r="1030" spans="1:9" x14ac:dyDescent="0.25">
      <c r="A1030" s="4">
        <f>IF('Input Data'!A1030="","",'Input Data'!A1030-1)</f>
        <v>6</v>
      </c>
      <c r="B1030" s="3" t="str">
        <f>IF(A1030="","",CONCATENATE(REPT("+",(A1030)),'Input Data'!B1030))</f>
        <v>++++++Sub Department</v>
      </c>
      <c r="C1030" s="3" t="str">
        <f t="shared" si="33"/>
        <v>++++++SubDepartment</v>
      </c>
      <c r="D1030" s="3" t="str">
        <f>IF(C1030="","",'Input Data'!D1030)</f>
        <v>SubDept</v>
      </c>
      <c r="E1030" s="3" t="str">
        <f>IF('Input Data'!E1030=0,"",'Input Data'!E1030)</f>
        <v>0..1</v>
      </c>
      <c r="F1030" s="19" t="str">
        <f>IF('Input Data'!F1030=0,"",'Input Data'!F1030)</f>
        <v>0..1</v>
      </c>
      <c r="G1030" s="5" t="str">
        <f t="shared" si="32"/>
        <v>CHILD</v>
      </c>
      <c r="H1030" s="16" t="str">
        <f>IF('Input Data'!H1030=0,"",'Input Data'!H1030)</f>
        <v>3.652</v>
      </c>
      <c r="I1030" s="17" t="str">
        <f>IF('Input Data'!I1030=0,"",'Input Data'!I1030)</f>
        <v>NotUsed</v>
      </c>
    </row>
    <row r="1031" spans="1:9" x14ac:dyDescent="0.25">
      <c r="A1031" s="4">
        <f>IF('Input Data'!A1031="","",'Input Data'!A1031-1)</f>
        <v>6</v>
      </c>
      <c r="B1031" s="3" t="str">
        <f>IF(A1031="","",CONCATENATE(REPT("+",(A1031)),'Input Data'!B1031))</f>
        <v>++++++Street Name</v>
      </c>
      <c r="C1031" s="3" t="str">
        <f t="shared" si="33"/>
        <v>++++++StreetName</v>
      </c>
      <c r="D1031" s="3" t="str">
        <f>IF(C1031="","",'Input Data'!D1031)</f>
        <v>StrtNm</v>
      </c>
      <c r="E1031" s="3" t="str">
        <f>IF('Input Data'!E1031=0,"",'Input Data'!E1031)</f>
        <v>0..1</v>
      </c>
      <c r="F1031" s="19" t="str">
        <f>IF('Input Data'!F1031=0,"",'Input Data'!F1031)</f>
        <v>0..1</v>
      </c>
      <c r="G1031" s="5" t="str">
        <f t="shared" si="32"/>
        <v>CHILD</v>
      </c>
      <c r="H1031" s="16" t="str">
        <f>IF('Input Data'!H1031=0,"",'Input Data'!H1031)</f>
        <v>3.653</v>
      </c>
      <c r="I1031" s="17" t="str">
        <f>IF('Input Data'!I1031=0,"",'Input Data'!I1031)</f>
        <v>NotUsed</v>
      </c>
    </row>
    <row r="1032" spans="1:9" x14ac:dyDescent="0.25">
      <c r="A1032" s="4">
        <f>IF('Input Data'!A1032="","",'Input Data'!A1032-1)</f>
        <v>6</v>
      </c>
      <c r="B1032" s="3" t="str">
        <f>IF(A1032="","",CONCATENATE(REPT("+",(A1032)),'Input Data'!B1032))</f>
        <v>++++++Building Number</v>
      </c>
      <c r="C1032" s="3" t="str">
        <f t="shared" si="33"/>
        <v>++++++BuildingNumber</v>
      </c>
      <c r="D1032" s="3" t="str">
        <f>IF(C1032="","",'Input Data'!D1032)</f>
        <v>BldgNb</v>
      </c>
      <c r="E1032" s="3" t="str">
        <f>IF('Input Data'!E1032=0,"",'Input Data'!E1032)</f>
        <v>0..1</v>
      </c>
      <c r="F1032" s="19" t="str">
        <f>IF('Input Data'!F1032=0,"",'Input Data'!F1032)</f>
        <v>0..1</v>
      </c>
      <c r="G1032" s="5" t="str">
        <f t="shared" si="32"/>
        <v>CHILD</v>
      </c>
      <c r="H1032" s="16" t="str">
        <f>IF('Input Data'!H1032=0,"",'Input Data'!H1032)</f>
        <v>3.654</v>
      </c>
      <c r="I1032" s="17" t="str">
        <f>IF('Input Data'!I1032=0,"",'Input Data'!I1032)</f>
        <v>NotUsed</v>
      </c>
    </row>
    <row r="1033" spans="1:9" x14ac:dyDescent="0.25">
      <c r="A1033" s="4">
        <f>IF('Input Data'!A1033="","",'Input Data'!A1033-1)</f>
        <v>6</v>
      </c>
      <c r="B1033" s="3" t="str">
        <f>IF(A1033="","",CONCATENATE(REPT("+",(A1033)),'Input Data'!B1033))</f>
        <v>++++++Post Code</v>
      </c>
      <c r="C1033" s="3" t="str">
        <f t="shared" si="33"/>
        <v>++++++PostCode</v>
      </c>
      <c r="D1033" s="3" t="str">
        <f>IF(C1033="","",'Input Data'!D1033)</f>
        <v>PstCd</v>
      </c>
      <c r="E1033" s="3" t="str">
        <f>IF('Input Data'!E1033=0,"",'Input Data'!E1033)</f>
        <v>0..1</v>
      </c>
      <c r="F1033" s="19" t="str">
        <f>IF('Input Data'!F1033=0,"",'Input Data'!F1033)</f>
        <v>0..1</v>
      </c>
      <c r="G1033" s="5" t="str">
        <f t="shared" si="32"/>
        <v>CHILD</v>
      </c>
      <c r="H1033" s="16" t="str">
        <f>IF('Input Data'!H1033=0,"",'Input Data'!H1033)</f>
        <v>3.655</v>
      </c>
      <c r="I1033" s="17" t="str">
        <f>IF('Input Data'!I1033=0,"",'Input Data'!I1033)</f>
        <v>NotUsed</v>
      </c>
    </row>
    <row r="1034" spans="1:9" x14ac:dyDescent="0.25">
      <c r="A1034" s="4">
        <f>IF('Input Data'!A1034="","",'Input Data'!A1034-1)</f>
        <v>6</v>
      </c>
      <c r="B1034" s="3" t="str">
        <f>IF(A1034="","",CONCATENATE(REPT("+",(A1034)),'Input Data'!B1034))</f>
        <v>++++++Town Name</v>
      </c>
      <c r="C1034" s="3" t="str">
        <f t="shared" si="33"/>
        <v>++++++TownName</v>
      </c>
      <c r="D1034" s="3" t="str">
        <f>IF(C1034="","",'Input Data'!D1034)</f>
        <v>TwnNm</v>
      </c>
      <c r="E1034" s="3" t="str">
        <f>IF('Input Data'!E1034=0,"",'Input Data'!E1034)</f>
        <v>0..1</v>
      </c>
      <c r="F1034" s="19" t="str">
        <f>IF('Input Data'!F1034=0,"",'Input Data'!F1034)</f>
        <v>0..1</v>
      </c>
      <c r="G1034" s="5" t="str">
        <f t="shared" si="32"/>
        <v>CHILD</v>
      </c>
      <c r="H1034" s="16" t="str">
        <f>IF('Input Data'!H1034=0,"",'Input Data'!H1034)</f>
        <v>3.656</v>
      </c>
      <c r="I1034" s="17" t="str">
        <f>IF('Input Data'!I1034=0,"",'Input Data'!I1034)</f>
        <v>NotUsed</v>
      </c>
    </row>
    <row r="1035" spans="1:9" x14ac:dyDescent="0.25">
      <c r="A1035" s="4">
        <f>IF('Input Data'!A1035="","",'Input Data'!A1035-1)</f>
        <v>6</v>
      </c>
      <c r="B1035" s="3" t="str">
        <f>IF(A1035="","",CONCATENATE(REPT("+",(A1035)),'Input Data'!B1035))</f>
        <v>++++++Country Sub Division</v>
      </c>
      <c r="C1035" s="3" t="str">
        <f t="shared" si="33"/>
        <v>++++++CountrySubDivision</v>
      </c>
      <c r="D1035" s="3" t="str">
        <f>IF(C1035="","",'Input Data'!D1035)</f>
        <v>CtrySubDvsn</v>
      </c>
      <c r="E1035" s="3" t="str">
        <f>IF('Input Data'!E1035=0,"",'Input Data'!E1035)</f>
        <v>0..1</v>
      </c>
      <c r="F1035" s="19" t="str">
        <f>IF('Input Data'!F1035=0,"",'Input Data'!F1035)</f>
        <v>0..1</v>
      </c>
      <c r="G1035" s="5" t="str">
        <f t="shared" si="32"/>
        <v>CHILD</v>
      </c>
      <c r="H1035" s="16" t="str">
        <f>IF('Input Data'!H1035=0,"",'Input Data'!H1035)</f>
        <v>3.657</v>
      </c>
      <c r="I1035" s="17" t="str">
        <f>IF('Input Data'!I1035=0,"",'Input Data'!I1035)</f>
        <v>NotUsed</v>
      </c>
    </row>
    <row r="1036" spans="1:9" x14ac:dyDescent="0.25">
      <c r="A1036" s="4">
        <f>IF('Input Data'!A1036="","",'Input Data'!A1036-1)</f>
        <v>6</v>
      </c>
      <c r="B1036" s="3" t="str">
        <f>IF(A1036="","",CONCATENATE(REPT("+",(A1036)),'Input Data'!B1036))</f>
        <v>++++++Country name code</v>
      </c>
      <c r="C1036" s="3" t="str">
        <f t="shared" si="33"/>
        <v>++++++Countrynamecode</v>
      </c>
      <c r="D1036" s="3" t="str">
        <f>IF(C1036="","",'Input Data'!D1036)</f>
        <v>Ctry</v>
      </c>
      <c r="E1036" s="3" t="str">
        <f>IF('Input Data'!E1036=0,"",'Input Data'!E1036)</f>
        <v>0..1</v>
      </c>
      <c r="F1036" s="19" t="str">
        <f>IF('Input Data'!F1036=0,"",'Input Data'!F1036)</f>
        <v>0..1</v>
      </c>
      <c r="G1036" s="5" t="str">
        <f t="shared" si="32"/>
        <v>CHILD</v>
      </c>
      <c r="H1036" s="16" t="str">
        <f>IF('Input Data'!H1036=0,"",'Input Data'!H1036)</f>
        <v>3.658</v>
      </c>
      <c r="I1036" s="17" t="str">
        <f>IF('Input Data'!I1036=0,"",'Input Data'!I1036)</f>
        <v>NotUsed</v>
      </c>
    </row>
    <row r="1037" spans="1:9" x14ac:dyDescent="0.25">
      <c r="A1037" s="4">
        <f>IF('Input Data'!A1037="","",'Input Data'!A1037-1)</f>
        <v>6</v>
      </c>
      <c r="B1037" s="3" t="str">
        <f>IF(A1037="","",CONCATENATE(REPT("+",(A1037)),'Input Data'!B1037))</f>
        <v>++++++Country</v>
      </c>
      <c r="C1037" s="3" t="str">
        <f t="shared" si="33"/>
        <v>++++++Country</v>
      </c>
      <c r="D1037" s="3" t="str">
        <f>IF(C1037="","",'Input Data'!D1037)</f>
        <v>Ctry</v>
      </c>
      <c r="E1037" s="3" t="str">
        <f>IF('Input Data'!E1037=0,"",'Input Data'!E1037)</f>
        <v>0..1</v>
      </c>
      <c r="F1037" s="19" t="str">
        <f>IF('Input Data'!F1037=0,"",'Input Data'!F1037)</f>
        <v>0..1</v>
      </c>
      <c r="G1037" s="5" t="str">
        <f t="shared" si="32"/>
        <v>CHILD</v>
      </c>
      <c r="H1037" s="16" t="str">
        <f>IF('Input Data'!H1037=0,"",'Input Data'!H1037)</f>
        <v>3.658</v>
      </c>
      <c r="I1037" s="17" t="str">
        <f>IF('Input Data'!I1037=0,"",'Input Data'!I1037)</f>
        <v>NotUsed</v>
      </c>
    </row>
    <row r="1038" spans="1:9" x14ac:dyDescent="0.25">
      <c r="A1038" s="4">
        <f>IF('Input Data'!A1038="","",'Input Data'!A1038-1)</f>
        <v>6</v>
      </c>
      <c r="B1038" s="3" t="str">
        <f>IF(A1038="","",CONCATENATE(REPT("+",(A1038)),'Input Data'!B1038))</f>
        <v>++++++Address Line</v>
      </c>
      <c r="C1038" s="3" t="str">
        <f t="shared" si="33"/>
        <v>++++++AddressLine</v>
      </c>
      <c r="D1038" s="3" t="str">
        <f>IF(C1038="","",'Input Data'!D1038)</f>
        <v>AdrLine</v>
      </c>
      <c r="E1038" s="3" t="str">
        <f>IF('Input Data'!E1038=0,"",'Input Data'!E1038)</f>
        <v>0..7</v>
      </c>
      <c r="F1038" s="19" t="str">
        <f>IF('Input Data'!F1038=0,"",'Input Data'!F1038)</f>
        <v>0..7</v>
      </c>
      <c r="G1038" s="5" t="str">
        <f t="shared" si="32"/>
        <v>CHILD</v>
      </c>
      <c r="H1038" s="16" t="str">
        <f>IF('Input Data'!H1038=0,"",'Input Data'!H1038)</f>
        <v>3.659</v>
      </c>
      <c r="I1038" s="17" t="str">
        <f>IF('Input Data'!I1038=0,"",'Input Data'!I1038)</f>
        <v>NotUsed</v>
      </c>
    </row>
    <row r="1039" spans="1:9" x14ac:dyDescent="0.25">
      <c r="A1039" s="4">
        <f>IF('Input Data'!A1039="","",'Input Data'!A1039-1)</f>
        <v>5</v>
      </c>
      <c r="B1039" s="3" t="str">
        <f>IF(A1039="","",CONCATENATE(REPT("+",(A1039)),'Input Data'!B1039))</f>
        <v>+++++Other</v>
      </c>
      <c r="C1039" s="3" t="str">
        <f t="shared" si="33"/>
        <v>+++++Other</v>
      </c>
      <c r="D1039" s="3" t="str">
        <f>IF(C1039="","",'Input Data'!D1039)</f>
        <v>Othr</v>
      </c>
      <c r="E1039" s="3" t="str">
        <f>IF('Input Data'!E1039=0,"",'Input Data'!E1039)</f>
        <v>0..1</v>
      </c>
      <c r="F1039" s="19" t="str">
        <f>IF('Input Data'!F1039=0,"",'Input Data'!F1039)</f>
        <v>0..1</v>
      </c>
      <c r="G1039" s="5" t="str">
        <f t="shared" si="32"/>
        <v>PARENT</v>
      </c>
      <c r="H1039" s="16" t="str">
        <f>IF('Input Data'!H1039=0,"",'Input Data'!H1039)</f>
        <v>3.660</v>
      </c>
      <c r="I1039" s="17" t="str">
        <f>IF('Input Data'!I1039=0,"",'Input Data'!I1039)</f>
        <v>NotUsed</v>
      </c>
    </row>
    <row r="1040" spans="1:9" x14ac:dyDescent="0.25">
      <c r="A1040" s="4">
        <f>IF('Input Data'!A1040="","",'Input Data'!A1040-1)</f>
        <v>6</v>
      </c>
      <c r="B1040" s="3" t="str">
        <f>IF(A1040="","",CONCATENATE(REPT("+",(A1040)),'Input Data'!B1040))</f>
        <v>++++++Identification</v>
      </c>
      <c r="C1040" s="3" t="str">
        <f t="shared" si="33"/>
        <v>++++++Identification</v>
      </c>
      <c r="D1040" s="3" t="str">
        <f>IF(C1040="","",'Input Data'!D1040)</f>
        <v>Id</v>
      </c>
      <c r="E1040" s="3" t="str">
        <f>IF('Input Data'!E1040=0,"",'Input Data'!E1040)</f>
        <v>1..1</v>
      </c>
      <c r="F1040" s="19" t="str">
        <f>IF('Input Data'!F1040=0,"",'Input Data'!F1040)</f>
        <v>1..1</v>
      </c>
      <c r="G1040" s="5" t="str">
        <f t="shared" si="32"/>
        <v>CHILD</v>
      </c>
      <c r="H1040" s="16" t="str">
        <f>IF('Input Data'!H1040=0,"",'Input Data'!H1040)</f>
        <v>3.661</v>
      </c>
      <c r="I1040" s="17" t="str">
        <f>IF('Input Data'!I1040=0,"",'Input Data'!I1040)</f>
        <v>NotUsed</v>
      </c>
    </row>
    <row r="1041" spans="1:9" x14ac:dyDescent="0.25">
      <c r="A1041" s="4">
        <f>IF('Input Data'!A1041="","",'Input Data'!A1041-1)</f>
        <v>6</v>
      </c>
      <c r="B1041" s="3" t="str">
        <f>IF(A1041="","",CONCATENATE(REPT("+",(A1041)),'Input Data'!B1041))</f>
        <v>++++++Scheme Name</v>
      </c>
      <c r="C1041" s="3" t="str">
        <f t="shared" si="33"/>
        <v>++++++SchemeName</v>
      </c>
      <c r="D1041" s="3" t="str">
        <f>IF(C1041="","",'Input Data'!D1041)</f>
        <v>SchmeNm</v>
      </c>
      <c r="E1041" s="3" t="str">
        <f>IF('Input Data'!E1041=0,"",'Input Data'!E1041)</f>
        <v>0..1</v>
      </c>
      <c r="F1041" s="19" t="str">
        <f>IF('Input Data'!F1041=0,"",'Input Data'!F1041)</f>
        <v>0..1</v>
      </c>
      <c r="G1041" s="5" t="str">
        <f t="shared" si="32"/>
        <v>PARENT</v>
      </c>
      <c r="H1041" s="16" t="str">
        <f>IF('Input Data'!H1041=0,"",'Input Data'!H1041)</f>
        <v>3.662</v>
      </c>
      <c r="I1041" s="17" t="str">
        <f>IF('Input Data'!I1041=0,"",'Input Data'!I1041)</f>
        <v>NotUsed</v>
      </c>
    </row>
    <row r="1042" spans="1:9" x14ac:dyDescent="0.25">
      <c r="A1042" s="4">
        <f>IF('Input Data'!A1042="","",'Input Data'!A1042-1)</f>
        <v>7</v>
      </c>
      <c r="B1042" s="3" t="str">
        <f>IF(A1042="","",CONCATENATE(REPT("+",(A1042)),'Input Data'!B1042))</f>
        <v>+++++++Code</v>
      </c>
      <c r="C1042" s="3" t="str">
        <f t="shared" si="33"/>
        <v>+++++++Code</v>
      </c>
      <c r="D1042" s="3" t="str">
        <f>IF(C1042="","",'Input Data'!D1042)</f>
        <v>Cd</v>
      </c>
      <c r="E1042" s="3" t="str">
        <f>IF('Input Data'!E1042=0,"",'Input Data'!E1042)</f>
        <v>1..1</v>
      </c>
      <c r="F1042" s="19" t="str">
        <f>IF('Input Data'!F1042=0,"",'Input Data'!F1042)</f>
        <v>1..1</v>
      </c>
      <c r="G1042" s="5" t="str">
        <f t="shared" si="32"/>
        <v>CHILD</v>
      </c>
      <c r="H1042" s="16" t="str">
        <f>IF('Input Data'!H1042=0,"",'Input Data'!H1042)</f>
        <v>3.663</v>
      </c>
      <c r="I1042" s="17" t="str">
        <f>IF('Input Data'!I1042=0,"",'Input Data'!I1042)</f>
        <v>NotUsed</v>
      </c>
    </row>
    <row r="1043" spans="1:9" x14ac:dyDescent="0.25">
      <c r="A1043" s="4">
        <f>IF('Input Data'!A1043="","",'Input Data'!A1043-1)</f>
        <v>7</v>
      </c>
      <c r="B1043" s="3" t="str">
        <f>IF(A1043="","",CONCATENATE(REPT("+",(A1043)),'Input Data'!B1043))</f>
        <v>+++++++Proprietary</v>
      </c>
      <c r="C1043" s="3" t="str">
        <f t="shared" si="33"/>
        <v>+++++++Proprietary</v>
      </c>
      <c r="D1043" s="3" t="str">
        <f>IF(C1043="","",'Input Data'!D1043)</f>
        <v>Prtry</v>
      </c>
      <c r="E1043" s="3" t="str">
        <f>IF('Input Data'!E1043=0,"",'Input Data'!E1043)</f>
        <v>1..1</v>
      </c>
      <c r="F1043" s="19" t="str">
        <f>IF('Input Data'!F1043=0,"",'Input Data'!F1043)</f>
        <v>1..1</v>
      </c>
      <c r="G1043" s="5" t="str">
        <f t="shared" si="32"/>
        <v>CHILD</v>
      </c>
      <c r="H1043" s="16" t="str">
        <f>IF('Input Data'!H1043=0,"",'Input Data'!H1043)</f>
        <v>3.664</v>
      </c>
      <c r="I1043" s="17" t="str">
        <f>IF('Input Data'!I1043=0,"",'Input Data'!I1043)</f>
        <v>NotUsed</v>
      </c>
    </row>
    <row r="1044" spans="1:9" x14ac:dyDescent="0.25">
      <c r="A1044" s="4">
        <f>IF('Input Data'!A1044="","",'Input Data'!A1044-1)</f>
        <v>6</v>
      </c>
      <c r="B1044" s="3" t="str">
        <f>IF(A1044="","",CONCATENATE(REPT("+",(A1044)),'Input Data'!B1044))</f>
        <v>++++++Issuer</v>
      </c>
      <c r="C1044" s="3" t="str">
        <f t="shared" si="33"/>
        <v>++++++Issuer</v>
      </c>
      <c r="D1044" s="3" t="str">
        <f>IF(C1044="","",'Input Data'!D1044)</f>
        <v>Issr</v>
      </c>
      <c r="E1044" s="3" t="str">
        <f>IF('Input Data'!E1044=0,"",'Input Data'!E1044)</f>
        <v>0..1</v>
      </c>
      <c r="F1044" s="19" t="str">
        <f>IF('Input Data'!F1044=0,"",'Input Data'!F1044)</f>
        <v>0..1</v>
      </c>
      <c r="G1044" s="5" t="str">
        <f t="shared" si="32"/>
        <v>CHILD</v>
      </c>
      <c r="H1044" s="16" t="str">
        <f>IF('Input Data'!H1044=0,"",'Input Data'!H1044)</f>
        <v>3.665</v>
      </c>
      <c r="I1044" s="17" t="str">
        <f>IF('Input Data'!I1044=0,"",'Input Data'!I1044)</f>
        <v>NotUsed</v>
      </c>
    </row>
    <row r="1045" spans="1:9" x14ac:dyDescent="0.25">
      <c r="A1045" s="4">
        <f>IF('Input Data'!A1045="","",'Input Data'!A1045-1)</f>
        <v>4</v>
      </c>
      <c r="B1045" s="3" t="str">
        <f>IF(A1045="","",CONCATENATE(REPT("+",(A1045)),'Input Data'!B1045))</f>
        <v>++++Branch Identification</v>
      </c>
      <c r="C1045" s="3" t="str">
        <f t="shared" si="33"/>
        <v>++++BranchIdentification</v>
      </c>
      <c r="D1045" s="3" t="str">
        <f>IF(C1045="","",'Input Data'!D1045)</f>
        <v>BrnchId</v>
      </c>
      <c r="E1045" s="3" t="str">
        <f>IF('Input Data'!E1045=0,"",'Input Data'!E1045)</f>
        <v>0..1</v>
      </c>
      <c r="F1045" s="19" t="str">
        <f>IF('Input Data'!F1045=0,"",'Input Data'!F1045)</f>
        <v>0..1</v>
      </c>
      <c r="G1045" s="5" t="str">
        <f t="shared" si="32"/>
        <v>PARENT</v>
      </c>
      <c r="H1045" s="16" t="str">
        <f>IF('Input Data'!H1045=0,"",'Input Data'!H1045)</f>
        <v>3.666</v>
      </c>
      <c r="I1045" s="17" t="str">
        <f>IF('Input Data'!I1045=0,"",'Input Data'!I1045)</f>
        <v>NotUsed</v>
      </c>
    </row>
    <row r="1046" spans="1:9" x14ac:dyDescent="0.25">
      <c r="A1046" s="4">
        <f>IF('Input Data'!A1046="","",'Input Data'!A1046-1)</f>
        <v>5</v>
      </c>
      <c r="B1046" s="3" t="str">
        <f>IF(A1046="","",CONCATENATE(REPT("+",(A1046)),'Input Data'!B1046))</f>
        <v>+++++Identification</v>
      </c>
      <c r="C1046" s="3" t="str">
        <f t="shared" si="33"/>
        <v>+++++Identification</v>
      </c>
      <c r="D1046" s="3" t="str">
        <f>IF(C1046="","",'Input Data'!D1046)</f>
        <v>Id</v>
      </c>
      <c r="E1046" s="3" t="str">
        <f>IF('Input Data'!E1046=0,"",'Input Data'!E1046)</f>
        <v>0..1</v>
      </c>
      <c r="F1046" s="19" t="str">
        <f>IF('Input Data'!F1046=0,"",'Input Data'!F1046)</f>
        <v>0..1</v>
      </c>
      <c r="G1046" s="5" t="str">
        <f t="shared" si="32"/>
        <v>CHILD</v>
      </c>
      <c r="H1046" s="16" t="str">
        <f>IF('Input Data'!H1046=0,"",'Input Data'!H1046)</f>
        <v>3.667</v>
      </c>
      <c r="I1046" s="17" t="str">
        <f>IF('Input Data'!I1046=0,"",'Input Data'!I1046)</f>
        <v>NotUsed</v>
      </c>
    </row>
    <row r="1047" spans="1:9" x14ac:dyDescent="0.25">
      <c r="A1047" s="4">
        <f>IF('Input Data'!A1047="","",'Input Data'!A1047-1)</f>
        <v>5</v>
      </c>
      <c r="B1047" s="3" t="str">
        <f>IF(A1047="","",CONCATENATE(REPT("+",(A1047)),'Input Data'!B1047))</f>
        <v>+++++Name</v>
      </c>
      <c r="C1047" s="3" t="str">
        <f t="shared" si="33"/>
        <v>+++++Name</v>
      </c>
      <c r="D1047" s="3" t="str">
        <f>IF(C1047="","",'Input Data'!D1047)</f>
        <v>Nm</v>
      </c>
      <c r="E1047" s="3" t="str">
        <f>IF('Input Data'!E1047=0,"",'Input Data'!E1047)</f>
        <v>0..1</v>
      </c>
      <c r="F1047" s="19" t="str">
        <f>IF('Input Data'!F1047=0,"",'Input Data'!F1047)</f>
        <v>0..1</v>
      </c>
      <c r="G1047" s="5" t="str">
        <f t="shared" si="32"/>
        <v>CHILD</v>
      </c>
      <c r="H1047" s="16" t="str">
        <f>IF('Input Data'!H1047=0,"",'Input Data'!H1047)</f>
        <v>3.668</v>
      </c>
      <c r="I1047" s="17" t="str">
        <f>IF('Input Data'!I1047=0,"",'Input Data'!I1047)</f>
        <v>NotUsed</v>
      </c>
    </row>
    <row r="1048" spans="1:9" x14ac:dyDescent="0.25">
      <c r="A1048" s="4">
        <f>IF('Input Data'!A1048="","",'Input Data'!A1048-1)</f>
        <v>5</v>
      </c>
      <c r="B1048" s="3" t="str">
        <f>IF(A1048="","",CONCATENATE(REPT("+",(A1048)),'Input Data'!B1048))</f>
        <v>+++++Postal Address</v>
      </c>
      <c r="C1048" s="3" t="str">
        <f t="shared" si="33"/>
        <v>+++++PostalAddress</v>
      </c>
      <c r="D1048" s="3" t="str">
        <f>IF(C1048="","",'Input Data'!D1048)</f>
        <v>PstlAdr</v>
      </c>
      <c r="E1048" s="3" t="str">
        <f>IF('Input Data'!E1048=0,"",'Input Data'!E1048)</f>
        <v>0..1</v>
      </c>
      <c r="F1048" s="19" t="str">
        <f>IF('Input Data'!F1048=0,"",'Input Data'!F1048)</f>
        <v>0..1</v>
      </c>
      <c r="G1048" s="5" t="str">
        <f t="shared" si="32"/>
        <v>PARENT</v>
      </c>
      <c r="H1048" s="16" t="str">
        <f>IF('Input Data'!H1048=0,"",'Input Data'!H1048)</f>
        <v>3.669</v>
      </c>
      <c r="I1048" s="17" t="str">
        <f>IF('Input Data'!I1048=0,"",'Input Data'!I1048)</f>
        <v>NotUsed</v>
      </c>
    </row>
    <row r="1049" spans="1:9" x14ac:dyDescent="0.25">
      <c r="A1049" s="4">
        <f>IF('Input Data'!A1049="","",'Input Data'!A1049-1)</f>
        <v>6</v>
      </c>
      <c r="B1049" s="3" t="str">
        <f>IF(A1049="","",CONCATENATE(REPT("+",(A1049)),'Input Data'!B1049))</f>
        <v>++++++Address Type</v>
      </c>
      <c r="C1049" s="3" t="str">
        <f t="shared" si="33"/>
        <v>++++++AddressType</v>
      </c>
      <c r="D1049" s="3" t="str">
        <f>IF(C1049="","",'Input Data'!D1049)</f>
        <v>AdrTp</v>
      </c>
      <c r="E1049" s="3" t="str">
        <f>IF('Input Data'!E1049=0,"",'Input Data'!E1049)</f>
        <v>0..1</v>
      </c>
      <c r="F1049" s="19" t="str">
        <f>IF('Input Data'!F1049=0,"",'Input Data'!F1049)</f>
        <v>0..1</v>
      </c>
      <c r="G1049" s="5" t="str">
        <f t="shared" si="32"/>
        <v>CHILD</v>
      </c>
      <c r="H1049" s="16" t="str">
        <f>IF('Input Data'!H1049=0,"",'Input Data'!H1049)</f>
        <v>3.670</v>
      </c>
      <c r="I1049" s="17" t="str">
        <f>IF('Input Data'!I1049=0,"",'Input Data'!I1049)</f>
        <v>NotUsed</v>
      </c>
    </row>
    <row r="1050" spans="1:9" x14ac:dyDescent="0.25">
      <c r="A1050" s="4">
        <f>IF('Input Data'!A1050="","",'Input Data'!A1050-1)</f>
        <v>6</v>
      </c>
      <c r="B1050" s="3" t="str">
        <f>IF(A1050="","",CONCATENATE(REPT("+",(A1050)),'Input Data'!B1050))</f>
        <v>++++++Department</v>
      </c>
      <c r="C1050" s="3" t="str">
        <f t="shared" si="33"/>
        <v>++++++Department</v>
      </c>
      <c r="D1050" s="3" t="str">
        <f>IF(C1050="","",'Input Data'!D1050)</f>
        <v>Dept</v>
      </c>
      <c r="E1050" s="3" t="str">
        <f>IF('Input Data'!E1050=0,"",'Input Data'!E1050)</f>
        <v>0..1</v>
      </c>
      <c r="F1050" s="19" t="str">
        <f>IF('Input Data'!F1050=0,"",'Input Data'!F1050)</f>
        <v>0..1</v>
      </c>
      <c r="G1050" s="5" t="str">
        <f t="shared" si="32"/>
        <v>CHILD</v>
      </c>
      <c r="H1050" s="16" t="str">
        <f>IF('Input Data'!H1050=0,"",'Input Data'!H1050)</f>
        <v>3.671</v>
      </c>
      <c r="I1050" s="17" t="str">
        <f>IF('Input Data'!I1050=0,"",'Input Data'!I1050)</f>
        <v>NotUsed</v>
      </c>
    </row>
    <row r="1051" spans="1:9" x14ac:dyDescent="0.25">
      <c r="A1051" s="4">
        <f>IF('Input Data'!A1051="","",'Input Data'!A1051-1)</f>
        <v>6</v>
      </c>
      <c r="B1051" s="3" t="str">
        <f>IF(A1051="","",CONCATENATE(REPT("+",(A1051)),'Input Data'!B1051))</f>
        <v>++++++Sub Department</v>
      </c>
      <c r="C1051" s="3" t="str">
        <f t="shared" si="33"/>
        <v>++++++SubDepartment</v>
      </c>
      <c r="D1051" s="3" t="str">
        <f>IF(C1051="","",'Input Data'!D1051)</f>
        <v>SubDept</v>
      </c>
      <c r="E1051" s="3" t="str">
        <f>IF('Input Data'!E1051=0,"",'Input Data'!E1051)</f>
        <v>0..1</v>
      </c>
      <c r="F1051" s="19" t="str">
        <f>IF('Input Data'!F1051=0,"",'Input Data'!F1051)</f>
        <v>0..1</v>
      </c>
      <c r="G1051" s="5" t="str">
        <f t="shared" si="32"/>
        <v>CHILD</v>
      </c>
      <c r="H1051" s="16" t="str">
        <f>IF('Input Data'!H1051=0,"",'Input Data'!H1051)</f>
        <v>3.672</v>
      </c>
      <c r="I1051" s="17" t="str">
        <f>IF('Input Data'!I1051=0,"",'Input Data'!I1051)</f>
        <v>NotUsed</v>
      </c>
    </row>
    <row r="1052" spans="1:9" x14ac:dyDescent="0.25">
      <c r="A1052" s="4">
        <f>IF('Input Data'!A1052="","",'Input Data'!A1052-1)</f>
        <v>6</v>
      </c>
      <c r="B1052" s="3" t="str">
        <f>IF(A1052="","",CONCATENATE(REPT("+",(A1052)),'Input Data'!B1052))</f>
        <v>++++++Street Name</v>
      </c>
      <c r="C1052" s="3" t="str">
        <f t="shared" si="33"/>
        <v>++++++StreetName</v>
      </c>
      <c r="D1052" s="3" t="str">
        <f>IF(C1052="","",'Input Data'!D1052)</f>
        <v>StrtNm</v>
      </c>
      <c r="E1052" s="3" t="str">
        <f>IF('Input Data'!E1052=0,"",'Input Data'!E1052)</f>
        <v>0..1</v>
      </c>
      <c r="F1052" s="19" t="str">
        <f>IF('Input Data'!F1052=0,"",'Input Data'!F1052)</f>
        <v>0..1</v>
      </c>
      <c r="G1052" s="5" t="str">
        <f t="shared" si="32"/>
        <v>CHILD</v>
      </c>
      <c r="H1052" s="16" t="str">
        <f>IF('Input Data'!H1052=0,"",'Input Data'!H1052)</f>
        <v>3.673</v>
      </c>
      <c r="I1052" s="17" t="str">
        <f>IF('Input Data'!I1052=0,"",'Input Data'!I1052)</f>
        <v>NotUsed</v>
      </c>
    </row>
    <row r="1053" spans="1:9" x14ac:dyDescent="0.25">
      <c r="A1053" s="4">
        <f>IF('Input Data'!A1053="","",'Input Data'!A1053-1)</f>
        <v>6</v>
      </c>
      <c r="B1053" s="3" t="str">
        <f>IF(A1053="","",CONCATENATE(REPT("+",(A1053)),'Input Data'!B1053))</f>
        <v>++++++Building Number</v>
      </c>
      <c r="C1053" s="3" t="str">
        <f t="shared" si="33"/>
        <v>++++++BuildingNumber</v>
      </c>
      <c r="D1053" s="3" t="str">
        <f>IF(C1053="","",'Input Data'!D1053)</f>
        <v>BldgNb</v>
      </c>
      <c r="E1053" s="3" t="str">
        <f>IF('Input Data'!E1053=0,"",'Input Data'!E1053)</f>
        <v>0..1</v>
      </c>
      <c r="F1053" s="19" t="str">
        <f>IF('Input Data'!F1053=0,"",'Input Data'!F1053)</f>
        <v>0..1</v>
      </c>
      <c r="G1053" s="5" t="str">
        <f t="shared" si="32"/>
        <v>CHILD</v>
      </c>
      <c r="H1053" s="16" t="str">
        <f>IF('Input Data'!H1053=0,"",'Input Data'!H1053)</f>
        <v>3.674</v>
      </c>
      <c r="I1053" s="17" t="str">
        <f>IF('Input Data'!I1053=0,"",'Input Data'!I1053)</f>
        <v>NotUsed</v>
      </c>
    </row>
    <row r="1054" spans="1:9" x14ac:dyDescent="0.25">
      <c r="A1054" s="4">
        <f>IF('Input Data'!A1054="","",'Input Data'!A1054-1)</f>
        <v>6</v>
      </c>
      <c r="B1054" s="3" t="str">
        <f>IF(A1054="","",CONCATENATE(REPT("+",(A1054)),'Input Data'!B1054))</f>
        <v>++++++Post Code</v>
      </c>
      <c r="C1054" s="3" t="str">
        <f t="shared" si="33"/>
        <v>++++++PostCode</v>
      </c>
      <c r="D1054" s="3" t="str">
        <f>IF(C1054="","",'Input Data'!D1054)</f>
        <v>PstCd</v>
      </c>
      <c r="E1054" s="3" t="str">
        <f>IF('Input Data'!E1054=0,"",'Input Data'!E1054)</f>
        <v>0..1</v>
      </c>
      <c r="F1054" s="19" t="str">
        <f>IF('Input Data'!F1054=0,"",'Input Data'!F1054)</f>
        <v>0..1</v>
      </c>
      <c r="G1054" s="5" t="str">
        <f t="shared" si="32"/>
        <v>CHILD</v>
      </c>
      <c r="H1054" s="16" t="str">
        <f>IF('Input Data'!H1054=0,"",'Input Data'!H1054)</f>
        <v>3.675</v>
      </c>
      <c r="I1054" s="17" t="str">
        <f>IF('Input Data'!I1054=0,"",'Input Data'!I1054)</f>
        <v>NotUsed</v>
      </c>
    </row>
    <row r="1055" spans="1:9" x14ac:dyDescent="0.25">
      <c r="A1055" s="4">
        <f>IF('Input Data'!A1055="","",'Input Data'!A1055-1)</f>
        <v>6</v>
      </c>
      <c r="B1055" s="3" t="str">
        <f>IF(A1055="","",CONCATENATE(REPT("+",(A1055)),'Input Data'!B1055))</f>
        <v>++++++Town Name</v>
      </c>
      <c r="C1055" s="3" t="str">
        <f t="shared" si="33"/>
        <v>++++++TownName</v>
      </c>
      <c r="D1055" s="3" t="str">
        <f>IF(C1055="","",'Input Data'!D1055)</f>
        <v>TwnNm</v>
      </c>
      <c r="E1055" s="3" t="str">
        <f>IF('Input Data'!E1055=0,"",'Input Data'!E1055)</f>
        <v>0..1</v>
      </c>
      <c r="F1055" s="19" t="str">
        <f>IF('Input Data'!F1055=0,"",'Input Data'!F1055)</f>
        <v>0..1</v>
      </c>
      <c r="G1055" s="5" t="str">
        <f t="shared" si="32"/>
        <v>CHILD</v>
      </c>
      <c r="H1055" s="16" t="str">
        <f>IF('Input Data'!H1055=0,"",'Input Data'!H1055)</f>
        <v>3.676</v>
      </c>
      <c r="I1055" s="17" t="str">
        <f>IF('Input Data'!I1055=0,"",'Input Data'!I1055)</f>
        <v>NotUsed</v>
      </c>
    </row>
    <row r="1056" spans="1:9" x14ac:dyDescent="0.25">
      <c r="A1056" s="4">
        <f>IF('Input Data'!A1056="","",'Input Data'!A1056-1)</f>
        <v>6</v>
      </c>
      <c r="B1056" s="3" t="str">
        <f>IF(A1056="","",CONCATENATE(REPT("+",(A1056)),'Input Data'!B1056))</f>
        <v>++++++Country Sub Division</v>
      </c>
      <c r="C1056" s="3" t="str">
        <f t="shared" si="33"/>
        <v>++++++CountrySubDivision</v>
      </c>
      <c r="D1056" s="3" t="str">
        <f>IF(C1056="","",'Input Data'!D1056)</f>
        <v>CtrySubDvsn</v>
      </c>
      <c r="E1056" s="3" t="str">
        <f>IF('Input Data'!E1056=0,"",'Input Data'!E1056)</f>
        <v>0..1</v>
      </c>
      <c r="F1056" s="19" t="str">
        <f>IF('Input Data'!F1056=0,"",'Input Data'!F1056)</f>
        <v>0..1</v>
      </c>
      <c r="G1056" s="5" t="str">
        <f t="shared" si="32"/>
        <v>CHILD</v>
      </c>
      <c r="H1056" s="16" t="str">
        <f>IF('Input Data'!H1056=0,"",'Input Data'!H1056)</f>
        <v>3.677</v>
      </c>
      <c r="I1056" s="17" t="str">
        <f>IF('Input Data'!I1056=0,"",'Input Data'!I1056)</f>
        <v>NotUsed</v>
      </c>
    </row>
    <row r="1057" spans="1:9" x14ac:dyDescent="0.25">
      <c r="A1057" s="4">
        <f>IF('Input Data'!A1057="","",'Input Data'!A1057-1)</f>
        <v>6</v>
      </c>
      <c r="B1057" s="3" t="str">
        <f>IF(A1057="","",CONCATENATE(REPT("+",(A1057)),'Input Data'!B1057))</f>
        <v>++++++Country name code</v>
      </c>
      <c r="C1057" s="3" t="str">
        <f t="shared" si="33"/>
        <v>++++++Countrynamecode</v>
      </c>
      <c r="D1057" s="3" t="str">
        <f>IF(C1057="","",'Input Data'!D1057)</f>
        <v>Ctry</v>
      </c>
      <c r="E1057" s="3" t="str">
        <f>IF('Input Data'!E1057=0,"",'Input Data'!E1057)</f>
        <v>0..1</v>
      </c>
      <c r="F1057" s="19" t="str">
        <f>IF('Input Data'!F1057=0,"",'Input Data'!F1057)</f>
        <v>0..1</v>
      </c>
      <c r="G1057" s="5" t="str">
        <f t="shared" si="32"/>
        <v>CHILD</v>
      </c>
      <c r="H1057" s="16" t="str">
        <f>IF('Input Data'!H1057=0,"",'Input Data'!H1057)</f>
        <v>3.678</v>
      </c>
      <c r="I1057" s="17" t="str">
        <f>IF('Input Data'!I1057=0,"",'Input Data'!I1057)</f>
        <v>NotUsed</v>
      </c>
    </row>
    <row r="1058" spans="1:9" x14ac:dyDescent="0.25">
      <c r="A1058" s="4">
        <f>IF('Input Data'!A1058="","",'Input Data'!A1058-1)</f>
        <v>6</v>
      </c>
      <c r="B1058" s="3" t="str">
        <f>IF(A1058="","",CONCATENATE(REPT("+",(A1058)),'Input Data'!B1058))</f>
        <v>++++++Country</v>
      </c>
      <c r="C1058" s="3" t="str">
        <f t="shared" si="33"/>
        <v>++++++Country</v>
      </c>
      <c r="D1058" s="3" t="str">
        <f>IF(C1058="","",'Input Data'!D1058)</f>
        <v>Ctry</v>
      </c>
      <c r="E1058" s="3" t="str">
        <f>IF('Input Data'!E1058=0,"",'Input Data'!E1058)</f>
        <v>0..1</v>
      </c>
      <c r="F1058" s="19" t="str">
        <f>IF('Input Data'!F1058=0,"",'Input Data'!F1058)</f>
        <v>0..1</v>
      </c>
      <c r="G1058" s="5" t="str">
        <f t="shared" si="32"/>
        <v>CHILD</v>
      </c>
      <c r="H1058" s="16" t="str">
        <f>IF('Input Data'!H1058=0,"",'Input Data'!H1058)</f>
        <v>3.678</v>
      </c>
      <c r="I1058" s="17" t="str">
        <f>IF('Input Data'!I1058=0,"",'Input Data'!I1058)</f>
        <v>NotUsed</v>
      </c>
    </row>
    <row r="1059" spans="1:9" x14ac:dyDescent="0.25">
      <c r="A1059" s="4">
        <f>IF('Input Data'!A1059="","",'Input Data'!A1059-1)</f>
        <v>6</v>
      </c>
      <c r="B1059" s="3" t="str">
        <f>IF(A1059="","",CONCATENATE(REPT("+",(A1059)),'Input Data'!B1059))</f>
        <v>++++++Address Line</v>
      </c>
      <c r="C1059" s="3" t="str">
        <f t="shared" si="33"/>
        <v>++++++AddressLine</v>
      </c>
      <c r="D1059" s="3" t="str">
        <f>IF(C1059="","",'Input Data'!D1059)</f>
        <v>AdrLine</v>
      </c>
      <c r="E1059" s="3" t="str">
        <f>IF('Input Data'!E1059=0,"",'Input Data'!E1059)</f>
        <v>0..7</v>
      </c>
      <c r="F1059" s="19" t="str">
        <f>IF('Input Data'!F1059=0,"",'Input Data'!F1059)</f>
        <v>0..7</v>
      </c>
      <c r="G1059" s="5" t="str">
        <f t="shared" si="32"/>
        <v>CHILD</v>
      </c>
      <c r="H1059" s="16" t="str">
        <f>IF('Input Data'!H1059=0,"",'Input Data'!H1059)</f>
        <v>3.679</v>
      </c>
      <c r="I1059" s="17" t="str">
        <f>IF('Input Data'!I1059=0,"",'Input Data'!I1059)</f>
        <v>NotUsed</v>
      </c>
    </row>
    <row r="1060" spans="1:9" x14ac:dyDescent="0.25">
      <c r="A1060" s="4">
        <f>IF('Input Data'!A1060="","",'Input Data'!A1060-1)</f>
        <v>3</v>
      </c>
      <c r="B1060" s="3" t="str">
        <f>IF(A1060="","",CONCATENATE(REPT("+",(A1060)),'Input Data'!B1060))</f>
        <v>+++Creditor Agent</v>
      </c>
      <c r="C1060" s="3" t="str">
        <f t="shared" si="33"/>
        <v>+++CreditorAgent</v>
      </c>
      <c r="D1060" s="3" t="str">
        <f>IF(C1060="","",'Input Data'!D1060)</f>
        <v>CdtrAgt</v>
      </c>
      <c r="E1060" s="3" t="str">
        <f>IF('Input Data'!E1060=0,"",'Input Data'!E1060)</f>
        <v>0..1</v>
      </c>
      <c r="F1060" s="19" t="str">
        <f>IF('Input Data'!F1060=0,"",'Input Data'!F1060)</f>
        <v>0..1</v>
      </c>
      <c r="G1060" s="5" t="str">
        <f t="shared" si="32"/>
        <v>PARENT</v>
      </c>
      <c r="H1060" s="16" t="str">
        <f>IF('Input Data'!H1060=0,"",'Input Data'!H1060)</f>
        <v>3.680</v>
      </c>
      <c r="I1060" s="17" t="str">
        <f>IF('Input Data'!I1060=0,"",'Input Data'!I1060)</f>
        <v>Used</v>
      </c>
    </row>
    <row r="1061" spans="1:9" x14ac:dyDescent="0.25">
      <c r="A1061" s="4">
        <f>IF('Input Data'!A1061="","",'Input Data'!A1061-1)</f>
        <v>4</v>
      </c>
      <c r="B1061" s="3" t="str">
        <f>IF(A1061="","",CONCATENATE(REPT("+",(A1061)),'Input Data'!B1061))</f>
        <v>++++Financial Institution Identification</v>
      </c>
      <c r="C1061" s="3" t="str">
        <f t="shared" si="33"/>
        <v>++++FinancialInstitutionIdentification</v>
      </c>
      <c r="D1061" s="3" t="str">
        <f>IF(C1061="","",'Input Data'!D1061)</f>
        <v>FinInstnId</v>
      </c>
      <c r="E1061" s="3" t="str">
        <f>IF('Input Data'!E1061=0,"",'Input Data'!E1061)</f>
        <v>1..1</v>
      </c>
      <c r="F1061" s="19" t="str">
        <f>IF('Input Data'!F1061=0,"",'Input Data'!F1061)</f>
        <v>1..1</v>
      </c>
      <c r="G1061" s="5" t="str">
        <f t="shared" si="32"/>
        <v>PARENT</v>
      </c>
      <c r="H1061" s="16" t="str">
        <f>IF('Input Data'!H1061=0,"",'Input Data'!H1061)</f>
        <v>3.681</v>
      </c>
      <c r="I1061" s="17" t="str">
        <f>IF('Input Data'!I1061=0,"",'Input Data'!I1061)</f>
        <v>Used</v>
      </c>
    </row>
    <row r="1062" spans="1:9" x14ac:dyDescent="0.25">
      <c r="A1062" s="4">
        <f>IF('Input Data'!A1062="","",'Input Data'!A1062-1)</f>
        <v>5</v>
      </c>
      <c r="B1062" s="3" t="str">
        <f>IF(A1062="","",CONCATENATE(REPT("+",(A1062)),'Input Data'!B1062))</f>
        <v>+++++BICFI</v>
      </c>
      <c r="C1062" s="3" t="str">
        <f t="shared" si="33"/>
        <v>+++++BICFI</v>
      </c>
      <c r="D1062" s="3" t="str">
        <f>IF(C1062="","",'Input Data'!D1062)</f>
        <v>BICFI</v>
      </c>
      <c r="E1062" s="3" t="str">
        <f>IF('Input Data'!E1062=0,"",'Input Data'!E1062)</f>
        <v>0..1</v>
      </c>
      <c r="F1062" s="19" t="str">
        <f>IF('Input Data'!F1062=0,"",'Input Data'!F1062)</f>
        <v>0..1</v>
      </c>
      <c r="G1062" s="5" t="str">
        <f t="shared" ref="G1062:G1125" si="34">IF(A1062="","",IF(OR(A1062=A1063,A1062&gt;A1063),"CHILD","PARENT"))</f>
        <v>CHILD</v>
      </c>
      <c r="H1062" s="16" t="str">
        <f>IF('Input Data'!H1062=0,"",'Input Data'!H1062)</f>
        <v>3.682</v>
      </c>
      <c r="I1062" s="17" t="str">
        <f>IF('Input Data'!I1062=0,"",'Input Data'!I1062)</f>
        <v>Used</v>
      </c>
    </row>
    <row r="1063" spans="1:9" x14ac:dyDescent="0.25">
      <c r="A1063" s="4">
        <f>IF('Input Data'!A1063="","",'Input Data'!A1063-1)</f>
        <v>5</v>
      </c>
      <c r="B1063" s="3" t="str">
        <f>IF(A1063="","",CONCATENATE(REPT("+",(A1063)),'Input Data'!B1063))</f>
        <v>+++++Clearing System Member Identification</v>
      </c>
      <c r="C1063" s="3" t="str">
        <f t="shared" si="33"/>
        <v>+++++ClearingSystemMemberIdentification</v>
      </c>
      <c r="D1063" s="3" t="str">
        <f>IF(C1063="","",'Input Data'!D1063)</f>
        <v>ClrSysMmbId</v>
      </c>
      <c r="E1063" s="3" t="str">
        <f>IF('Input Data'!E1063=0,"",'Input Data'!E1063)</f>
        <v>0..1</v>
      </c>
      <c r="F1063" s="19" t="str">
        <f>IF('Input Data'!F1063=0,"",'Input Data'!F1063)</f>
        <v>0..1</v>
      </c>
      <c r="G1063" s="5" t="str">
        <f t="shared" si="34"/>
        <v>PARENT</v>
      </c>
      <c r="H1063" s="16" t="str">
        <f>IF('Input Data'!H1063=0,"",'Input Data'!H1063)</f>
        <v>3.683</v>
      </c>
      <c r="I1063" s="17" t="str">
        <f>IF('Input Data'!I1063=0,"",'Input Data'!I1063)</f>
        <v>Used</v>
      </c>
    </row>
    <row r="1064" spans="1:9" x14ac:dyDescent="0.25">
      <c r="A1064" s="4">
        <f>IF('Input Data'!A1064="","",'Input Data'!A1064-1)</f>
        <v>6</v>
      </c>
      <c r="B1064" s="3" t="str">
        <f>IF(A1064="","",CONCATENATE(REPT("+",(A1064)),'Input Data'!B1064))</f>
        <v>++++++Clearing System Identification</v>
      </c>
      <c r="C1064" s="3" t="str">
        <f t="shared" si="33"/>
        <v>++++++ClearingSystemIdentification</v>
      </c>
      <c r="D1064" s="3" t="str">
        <f>IF(C1064="","",'Input Data'!D1064)</f>
        <v>ClrSysId</v>
      </c>
      <c r="E1064" s="3" t="str">
        <f>IF('Input Data'!E1064=0,"",'Input Data'!E1064)</f>
        <v>0..1</v>
      </c>
      <c r="F1064" s="19" t="str">
        <f>IF('Input Data'!F1064=0,"",'Input Data'!F1064)</f>
        <v>0..1</v>
      </c>
      <c r="G1064" s="5" t="str">
        <f t="shared" si="34"/>
        <v>PARENT</v>
      </c>
      <c r="H1064" s="16" t="str">
        <f>IF('Input Data'!H1064=0,"",'Input Data'!H1064)</f>
        <v>3.684</v>
      </c>
      <c r="I1064" s="17" t="str">
        <f>IF('Input Data'!I1064=0,"",'Input Data'!I1064)</f>
        <v>Used</v>
      </c>
    </row>
    <row r="1065" spans="1:9" x14ac:dyDescent="0.25">
      <c r="A1065" s="4">
        <f>IF('Input Data'!A1065="","",'Input Data'!A1065-1)</f>
        <v>7</v>
      </c>
      <c r="B1065" s="3" t="str">
        <f>IF(A1065="","",CONCATENATE(REPT("+",(A1065)),'Input Data'!B1065))</f>
        <v>+++++++Code</v>
      </c>
      <c r="C1065" s="3" t="str">
        <f t="shared" si="33"/>
        <v>+++++++Code</v>
      </c>
      <c r="D1065" s="3" t="str">
        <f>IF(C1065="","",'Input Data'!D1065)</f>
        <v>Cd</v>
      </c>
      <c r="E1065" s="3" t="str">
        <f>IF('Input Data'!E1065=0,"",'Input Data'!E1065)</f>
        <v>1..1</v>
      </c>
      <c r="F1065" s="19" t="str">
        <f>IF('Input Data'!F1065=0,"",'Input Data'!F1065)</f>
        <v>1..1</v>
      </c>
      <c r="G1065" s="5" t="str">
        <f t="shared" si="34"/>
        <v>CHILD</v>
      </c>
      <c r="H1065" s="16" t="str">
        <f>IF('Input Data'!H1065=0,"",'Input Data'!H1065)</f>
        <v>3.685</v>
      </c>
      <c r="I1065" s="17" t="str">
        <f>IF('Input Data'!I1065=0,"",'Input Data'!I1065)</f>
        <v>Used</v>
      </c>
    </row>
    <row r="1066" spans="1:9" x14ac:dyDescent="0.25">
      <c r="A1066" s="4">
        <f>IF('Input Data'!A1066="","",'Input Data'!A1066-1)</f>
        <v>7</v>
      </c>
      <c r="B1066" s="3" t="str">
        <f>IF(A1066="","",CONCATENATE(REPT("+",(A1066)),'Input Data'!B1066))</f>
        <v>+++++++Proprietary</v>
      </c>
      <c r="C1066" s="3" t="str">
        <f t="shared" si="33"/>
        <v>+++++++Proprietary</v>
      </c>
      <c r="D1066" s="3" t="str">
        <f>IF(C1066="","",'Input Data'!D1066)</f>
        <v>Prtry</v>
      </c>
      <c r="E1066" s="3" t="str">
        <f>IF('Input Data'!E1066=0,"",'Input Data'!E1066)</f>
        <v>1..1</v>
      </c>
      <c r="F1066" s="19" t="str">
        <f>IF('Input Data'!F1066=0,"",'Input Data'!F1066)</f>
        <v>1..1</v>
      </c>
      <c r="G1066" s="5" t="str">
        <f t="shared" si="34"/>
        <v>CHILD</v>
      </c>
      <c r="H1066" s="16" t="str">
        <f>IF('Input Data'!H1066=0,"",'Input Data'!H1066)</f>
        <v>3.686</v>
      </c>
      <c r="I1066" s="17" t="str">
        <f>IF('Input Data'!I1066=0,"",'Input Data'!I1066)</f>
        <v>NotUsed</v>
      </c>
    </row>
    <row r="1067" spans="1:9" x14ac:dyDescent="0.25">
      <c r="A1067" s="4">
        <f>IF('Input Data'!A1067="","",'Input Data'!A1067-1)</f>
        <v>6</v>
      </c>
      <c r="B1067" s="3" t="str">
        <f>IF(A1067="","",CONCATENATE(REPT("+",(A1067)),'Input Data'!B1067))</f>
        <v>++++++Member Identification</v>
      </c>
      <c r="C1067" s="3" t="str">
        <f t="shared" si="33"/>
        <v>++++++MemberIdentification</v>
      </c>
      <c r="D1067" s="3" t="str">
        <f>IF(C1067="","",'Input Data'!D1067)</f>
        <v>MmbId</v>
      </c>
      <c r="E1067" s="3" t="str">
        <f>IF('Input Data'!E1067=0,"",'Input Data'!E1067)</f>
        <v>1..1</v>
      </c>
      <c r="F1067" s="19" t="str">
        <f>IF('Input Data'!F1067=0,"",'Input Data'!F1067)</f>
        <v>1..1</v>
      </c>
      <c r="G1067" s="5" t="str">
        <f t="shared" si="34"/>
        <v>CHILD</v>
      </c>
      <c r="H1067" s="16" t="str">
        <f>IF('Input Data'!H1067=0,"",'Input Data'!H1067)</f>
        <v>3.687</v>
      </c>
      <c r="I1067" s="17" t="str">
        <f>IF('Input Data'!I1067=0,"",'Input Data'!I1067)</f>
        <v>Used</v>
      </c>
    </row>
    <row r="1068" spans="1:9" x14ac:dyDescent="0.25">
      <c r="A1068" s="4">
        <f>IF('Input Data'!A1068="","",'Input Data'!A1068-1)</f>
        <v>5</v>
      </c>
      <c r="B1068" s="3" t="str">
        <f>IF(A1068="","",CONCATENATE(REPT("+",(A1068)),'Input Data'!B1068))</f>
        <v>+++++Name</v>
      </c>
      <c r="C1068" s="3" t="str">
        <f t="shared" si="33"/>
        <v>+++++Name</v>
      </c>
      <c r="D1068" s="3" t="str">
        <f>IF(C1068="","",'Input Data'!D1068)</f>
        <v>Nm</v>
      </c>
      <c r="E1068" s="3" t="str">
        <f>IF('Input Data'!E1068=0,"",'Input Data'!E1068)</f>
        <v>0..1</v>
      </c>
      <c r="F1068" s="19" t="str">
        <f>IF('Input Data'!F1068=0,"",'Input Data'!F1068)</f>
        <v>0..1</v>
      </c>
      <c r="G1068" s="5" t="str">
        <f t="shared" si="34"/>
        <v>CHILD</v>
      </c>
      <c r="H1068" s="16" t="str">
        <f>IF('Input Data'!H1068=0,"",'Input Data'!H1068)</f>
        <v>3.688</v>
      </c>
      <c r="I1068" s="17" t="str">
        <f>IF('Input Data'!I1068=0,"",'Input Data'!I1068)</f>
        <v>NotUsed</v>
      </c>
    </row>
    <row r="1069" spans="1:9" x14ac:dyDescent="0.25">
      <c r="A1069" s="4">
        <f>IF('Input Data'!A1069="","",'Input Data'!A1069-1)</f>
        <v>5</v>
      </c>
      <c r="B1069" s="3" t="str">
        <f>IF(A1069="","",CONCATENATE(REPT("+",(A1069)),'Input Data'!B1069))</f>
        <v>+++++Postal Address</v>
      </c>
      <c r="C1069" s="3" t="str">
        <f t="shared" si="33"/>
        <v>+++++PostalAddress</v>
      </c>
      <c r="D1069" s="3" t="str">
        <f>IF(C1069="","",'Input Data'!D1069)</f>
        <v>PstlAdr</v>
      </c>
      <c r="E1069" s="3" t="str">
        <f>IF('Input Data'!E1069=0,"",'Input Data'!E1069)</f>
        <v>0..1</v>
      </c>
      <c r="F1069" s="19" t="str">
        <f>IF('Input Data'!F1069=0,"",'Input Data'!F1069)</f>
        <v>0..1</v>
      </c>
      <c r="G1069" s="5" t="str">
        <f t="shared" si="34"/>
        <v>PARENT</v>
      </c>
      <c r="H1069" s="16" t="str">
        <f>IF('Input Data'!H1069=0,"",'Input Data'!H1069)</f>
        <v>3.689</v>
      </c>
      <c r="I1069" s="17" t="str">
        <f>IF('Input Data'!I1069=0,"",'Input Data'!I1069)</f>
        <v>NotUsed</v>
      </c>
    </row>
    <row r="1070" spans="1:9" x14ac:dyDescent="0.25">
      <c r="A1070" s="4">
        <f>IF('Input Data'!A1070="","",'Input Data'!A1070-1)</f>
        <v>6</v>
      </c>
      <c r="B1070" s="3" t="str">
        <f>IF(A1070="","",CONCATENATE(REPT("+",(A1070)),'Input Data'!B1070))</f>
        <v>++++++Address Type</v>
      </c>
      <c r="C1070" s="3" t="str">
        <f t="shared" si="33"/>
        <v>++++++AddressType</v>
      </c>
      <c r="D1070" s="3" t="str">
        <f>IF(C1070="","",'Input Data'!D1070)</f>
        <v>AdrTp</v>
      </c>
      <c r="E1070" s="3" t="str">
        <f>IF('Input Data'!E1070=0,"",'Input Data'!E1070)</f>
        <v>0..1</v>
      </c>
      <c r="F1070" s="19" t="str">
        <f>IF('Input Data'!F1070=0,"",'Input Data'!F1070)</f>
        <v>0..1</v>
      </c>
      <c r="G1070" s="5" t="str">
        <f t="shared" si="34"/>
        <v>CHILD</v>
      </c>
      <c r="H1070" s="16" t="str">
        <f>IF('Input Data'!H1070=0,"",'Input Data'!H1070)</f>
        <v>3.690</v>
      </c>
      <c r="I1070" s="17" t="str">
        <f>IF('Input Data'!I1070=0,"",'Input Data'!I1070)</f>
        <v>NotUsed</v>
      </c>
    </row>
    <row r="1071" spans="1:9" x14ac:dyDescent="0.25">
      <c r="A1071" s="4">
        <f>IF('Input Data'!A1071="","",'Input Data'!A1071-1)</f>
        <v>6</v>
      </c>
      <c r="B1071" s="3" t="str">
        <f>IF(A1071="","",CONCATENATE(REPT("+",(A1071)),'Input Data'!B1071))</f>
        <v>++++++Department</v>
      </c>
      <c r="C1071" s="3" t="str">
        <f t="shared" si="33"/>
        <v>++++++Department</v>
      </c>
      <c r="D1071" s="3" t="str">
        <f>IF(C1071="","",'Input Data'!D1071)</f>
        <v>Dept</v>
      </c>
      <c r="E1071" s="3" t="str">
        <f>IF('Input Data'!E1071=0,"",'Input Data'!E1071)</f>
        <v>0..1</v>
      </c>
      <c r="F1071" s="19" t="str">
        <f>IF('Input Data'!F1071=0,"",'Input Data'!F1071)</f>
        <v>0..1</v>
      </c>
      <c r="G1071" s="5" t="str">
        <f t="shared" si="34"/>
        <v>CHILD</v>
      </c>
      <c r="H1071" s="16" t="str">
        <f>IF('Input Data'!H1071=0,"",'Input Data'!H1071)</f>
        <v>3.691</v>
      </c>
      <c r="I1071" s="17" t="str">
        <f>IF('Input Data'!I1071=0,"",'Input Data'!I1071)</f>
        <v>NotUsed</v>
      </c>
    </row>
    <row r="1072" spans="1:9" x14ac:dyDescent="0.25">
      <c r="A1072" s="4">
        <f>IF('Input Data'!A1072="","",'Input Data'!A1072-1)</f>
        <v>6</v>
      </c>
      <c r="B1072" s="3" t="str">
        <f>IF(A1072="","",CONCATENATE(REPT("+",(A1072)),'Input Data'!B1072))</f>
        <v>++++++Sub Department</v>
      </c>
      <c r="C1072" s="3" t="str">
        <f t="shared" si="33"/>
        <v>++++++SubDepartment</v>
      </c>
      <c r="D1072" s="3" t="str">
        <f>IF(C1072="","",'Input Data'!D1072)</f>
        <v>SubDept</v>
      </c>
      <c r="E1072" s="3" t="str">
        <f>IF('Input Data'!E1072=0,"",'Input Data'!E1072)</f>
        <v>0..1</v>
      </c>
      <c r="F1072" s="19" t="str">
        <f>IF('Input Data'!F1072=0,"",'Input Data'!F1072)</f>
        <v>0..1</v>
      </c>
      <c r="G1072" s="5" t="str">
        <f t="shared" si="34"/>
        <v>CHILD</v>
      </c>
      <c r="H1072" s="16" t="str">
        <f>IF('Input Data'!H1072=0,"",'Input Data'!H1072)</f>
        <v>3.692</v>
      </c>
      <c r="I1072" s="17" t="str">
        <f>IF('Input Data'!I1072=0,"",'Input Data'!I1072)</f>
        <v>NotUsed</v>
      </c>
    </row>
    <row r="1073" spans="1:9" x14ac:dyDescent="0.25">
      <c r="A1073" s="4">
        <f>IF('Input Data'!A1073="","",'Input Data'!A1073-1)</f>
        <v>6</v>
      </c>
      <c r="B1073" s="3" t="str">
        <f>IF(A1073="","",CONCATENATE(REPT("+",(A1073)),'Input Data'!B1073))</f>
        <v>++++++Street Name</v>
      </c>
      <c r="C1073" s="3" t="str">
        <f t="shared" si="33"/>
        <v>++++++StreetName</v>
      </c>
      <c r="D1073" s="3" t="str">
        <f>IF(C1073="","",'Input Data'!D1073)</f>
        <v>StrtNm</v>
      </c>
      <c r="E1073" s="3" t="str">
        <f>IF('Input Data'!E1073=0,"",'Input Data'!E1073)</f>
        <v>0..1</v>
      </c>
      <c r="F1073" s="19" t="str">
        <f>IF('Input Data'!F1073=0,"",'Input Data'!F1073)</f>
        <v>0..1</v>
      </c>
      <c r="G1073" s="5" t="str">
        <f t="shared" si="34"/>
        <v>CHILD</v>
      </c>
      <c r="H1073" s="16" t="str">
        <f>IF('Input Data'!H1073=0,"",'Input Data'!H1073)</f>
        <v>3.693</v>
      </c>
      <c r="I1073" s="17" t="str">
        <f>IF('Input Data'!I1073=0,"",'Input Data'!I1073)</f>
        <v>NotUsed</v>
      </c>
    </row>
    <row r="1074" spans="1:9" x14ac:dyDescent="0.25">
      <c r="A1074" s="4">
        <f>IF('Input Data'!A1074="","",'Input Data'!A1074-1)</f>
        <v>6</v>
      </c>
      <c r="B1074" s="3" t="str">
        <f>IF(A1074="","",CONCATENATE(REPT("+",(A1074)),'Input Data'!B1074))</f>
        <v>++++++Building Number</v>
      </c>
      <c r="C1074" s="3" t="str">
        <f t="shared" si="33"/>
        <v>++++++BuildingNumber</v>
      </c>
      <c r="D1074" s="3" t="str">
        <f>IF(C1074="","",'Input Data'!D1074)</f>
        <v>BldgNb</v>
      </c>
      <c r="E1074" s="3" t="str">
        <f>IF('Input Data'!E1074=0,"",'Input Data'!E1074)</f>
        <v>0..1</v>
      </c>
      <c r="F1074" s="19" t="str">
        <f>IF('Input Data'!F1074=0,"",'Input Data'!F1074)</f>
        <v>0..1</v>
      </c>
      <c r="G1074" s="5" t="str">
        <f t="shared" si="34"/>
        <v>CHILD</v>
      </c>
      <c r="H1074" s="16" t="str">
        <f>IF('Input Data'!H1074=0,"",'Input Data'!H1074)</f>
        <v>3.694</v>
      </c>
      <c r="I1074" s="17" t="str">
        <f>IF('Input Data'!I1074=0,"",'Input Data'!I1074)</f>
        <v>NotUsed</v>
      </c>
    </row>
    <row r="1075" spans="1:9" x14ac:dyDescent="0.25">
      <c r="A1075" s="4">
        <f>IF('Input Data'!A1075="","",'Input Data'!A1075-1)</f>
        <v>6</v>
      </c>
      <c r="B1075" s="3" t="str">
        <f>IF(A1075="","",CONCATENATE(REPT("+",(A1075)),'Input Data'!B1075))</f>
        <v>++++++Post Code</v>
      </c>
      <c r="C1075" s="3" t="str">
        <f t="shared" si="33"/>
        <v>++++++PostCode</v>
      </c>
      <c r="D1075" s="3" t="str">
        <f>IF(C1075="","",'Input Data'!D1075)</f>
        <v>PstCd</v>
      </c>
      <c r="E1075" s="3" t="str">
        <f>IF('Input Data'!E1075=0,"",'Input Data'!E1075)</f>
        <v>0..1</v>
      </c>
      <c r="F1075" s="19" t="str">
        <f>IF('Input Data'!F1075=0,"",'Input Data'!F1075)</f>
        <v>0..1</v>
      </c>
      <c r="G1075" s="5" t="str">
        <f t="shared" si="34"/>
        <v>CHILD</v>
      </c>
      <c r="H1075" s="16" t="str">
        <f>IF('Input Data'!H1075=0,"",'Input Data'!H1075)</f>
        <v>3.695</v>
      </c>
      <c r="I1075" s="17" t="str">
        <f>IF('Input Data'!I1075=0,"",'Input Data'!I1075)</f>
        <v>NotUsed</v>
      </c>
    </row>
    <row r="1076" spans="1:9" x14ac:dyDescent="0.25">
      <c r="A1076" s="4">
        <f>IF('Input Data'!A1076="","",'Input Data'!A1076-1)</f>
        <v>6</v>
      </c>
      <c r="B1076" s="3" t="str">
        <f>IF(A1076="","",CONCATENATE(REPT("+",(A1076)),'Input Data'!B1076))</f>
        <v>++++++Town Name</v>
      </c>
      <c r="C1076" s="3" t="str">
        <f t="shared" si="33"/>
        <v>++++++TownName</v>
      </c>
      <c r="D1076" s="3" t="str">
        <f>IF(C1076="","",'Input Data'!D1076)</f>
        <v>TwnNm</v>
      </c>
      <c r="E1076" s="3" t="str">
        <f>IF('Input Data'!E1076=0,"",'Input Data'!E1076)</f>
        <v>0..1</v>
      </c>
      <c r="F1076" s="19" t="str">
        <f>IF('Input Data'!F1076=0,"",'Input Data'!F1076)</f>
        <v>0..1</v>
      </c>
      <c r="G1076" s="5" t="str">
        <f t="shared" si="34"/>
        <v>CHILD</v>
      </c>
      <c r="H1076" s="16" t="str">
        <f>IF('Input Data'!H1076=0,"",'Input Data'!H1076)</f>
        <v>3.696</v>
      </c>
      <c r="I1076" s="17" t="str">
        <f>IF('Input Data'!I1076=0,"",'Input Data'!I1076)</f>
        <v>NotUsed</v>
      </c>
    </row>
    <row r="1077" spans="1:9" x14ac:dyDescent="0.25">
      <c r="A1077" s="4">
        <f>IF('Input Data'!A1077="","",'Input Data'!A1077-1)</f>
        <v>6</v>
      </c>
      <c r="B1077" s="3" t="str">
        <f>IF(A1077="","",CONCATENATE(REPT("+",(A1077)),'Input Data'!B1077))</f>
        <v>++++++Country Sub Division</v>
      </c>
      <c r="C1077" s="3" t="str">
        <f t="shared" si="33"/>
        <v>++++++CountrySubDivision</v>
      </c>
      <c r="D1077" s="3" t="str">
        <f>IF(C1077="","",'Input Data'!D1077)</f>
        <v>CtrySubDvsn</v>
      </c>
      <c r="E1077" s="3" t="str">
        <f>IF('Input Data'!E1077=0,"",'Input Data'!E1077)</f>
        <v>0..1</v>
      </c>
      <c r="F1077" s="19" t="str">
        <f>IF('Input Data'!F1077=0,"",'Input Data'!F1077)</f>
        <v>0..1</v>
      </c>
      <c r="G1077" s="5" t="str">
        <f t="shared" si="34"/>
        <v>CHILD</v>
      </c>
      <c r="H1077" s="16" t="str">
        <f>IF('Input Data'!H1077=0,"",'Input Data'!H1077)</f>
        <v>3.697</v>
      </c>
      <c r="I1077" s="17" t="str">
        <f>IF('Input Data'!I1077=0,"",'Input Data'!I1077)</f>
        <v>NotUsed</v>
      </c>
    </row>
    <row r="1078" spans="1:9" x14ac:dyDescent="0.25">
      <c r="A1078" s="4">
        <f>IF('Input Data'!A1078="","",'Input Data'!A1078-1)</f>
        <v>6</v>
      </c>
      <c r="B1078" s="3" t="str">
        <f>IF(A1078="","",CONCATENATE(REPT("+",(A1078)),'Input Data'!B1078))</f>
        <v>++++++Country name code</v>
      </c>
      <c r="C1078" s="3" t="str">
        <f t="shared" si="33"/>
        <v>++++++Countrynamecode</v>
      </c>
      <c r="D1078" s="3" t="str">
        <f>IF(C1078="","",'Input Data'!D1078)</f>
        <v>Ctry</v>
      </c>
      <c r="E1078" s="3" t="str">
        <f>IF('Input Data'!E1078=0,"",'Input Data'!E1078)</f>
        <v>0..1</v>
      </c>
      <c r="F1078" s="19" t="str">
        <f>IF('Input Data'!F1078=0,"",'Input Data'!F1078)</f>
        <v>0..1</v>
      </c>
      <c r="G1078" s="5" t="str">
        <f t="shared" si="34"/>
        <v>CHILD</v>
      </c>
      <c r="H1078" s="16" t="str">
        <f>IF('Input Data'!H1078=0,"",'Input Data'!H1078)</f>
        <v>3.698</v>
      </c>
      <c r="I1078" s="17" t="str">
        <f>IF('Input Data'!I1078=0,"",'Input Data'!I1078)</f>
        <v>NotUsed</v>
      </c>
    </row>
    <row r="1079" spans="1:9" x14ac:dyDescent="0.25">
      <c r="A1079" s="4">
        <f>IF('Input Data'!A1079="","",'Input Data'!A1079-1)</f>
        <v>6</v>
      </c>
      <c r="B1079" s="3" t="str">
        <f>IF(A1079="","",CONCATENATE(REPT("+",(A1079)),'Input Data'!B1079))</f>
        <v>++++++Country</v>
      </c>
      <c r="C1079" s="3" t="str">
        <f t="shared" si="33"/>
        <v>++++++Country</v>
      </c>
      <c r="D1079" s="3" t="str">
        <f>IF(C1079="","",'Input Data'!D1079)</f>
        <v>Ctry</v>
      </c>
      <c r="E1079" s="3" t="str">
        <f>IF('Input Data'!E1079=0,"",'Input Data'!E1079)</f>
        <v>0..1</v>
      </c>
      <c r="F1079" s="19" t="str">
        <f>IF('Input Data'!F1079=0,"",'Input Data'!F1079)</f>
        <v>0..1</v>
      </c>
      <c r="G1079" s="5" t="str">
        <f t="shared" si="34"/>
        <v>CHILD</v>
      </c>
      <c r="H1079" s="16" t="str">
        <f>IF('Input Data'!H1079=0,"",'Input Data'!H1079)</f>
        <v>3.698</v>
      </c>
      <c r="I1079" s="17" t="str">
        <f>IF('Input Data'!I1079=0,"",'Input Data'!I1079)</f>
        <v>NotUsed</v>
      </c>
    </row>
    <row r="1080" spans="1:9" x14ac:dyDescent="0.25">
      <c r="A1080" s="4">
        <f>IF('Input Data'!A1080="","",'Input Data'!A1080-1)</f>
        <v>6</v>
      </c>
      <c r="B1080" s="3" t="str">
        <f>IF(A1080="","",CONCATENATE(REPT("+",(A1080)),'Input Data'!B1080))</f>
        <v>++++++Address Line</v>
      </c>
      <c r="C1080" s="3" t="str">
        <f t="shared" si="33"/>
        <v>++++++AddressLine</v>
      </c>
      <c r="D1080" s="3" t="str">
        <f>IF(C1080="","",'Input Data'!D1080)</f>
        <v>AdrLine</v>
      </c>
      <c r="E1080" s="3" t="str">
        <f>IF('Input Data'!E1080=0,"",'Input Data'!E1080)</f>
        <v>0..7</v>
      </c>
      <c r="F1080" s="19" t="str">
        <f>IF('Input Data'!F1080=0,"",'Input Data'!F1080)</f>
        <v>0..7</v>
      </c>
      <c r="G1080" s="5" t="str">
        <f t="shared" si="34"/>
        <v>CHILD</v>
      </c>
      <c r="H1080" s="16" t="str">
        <f>IF('Input Data'!H1080=0,"",'Input Data'!H1080)</f>
        <v>3.699</v>
      </c>
      <c r="I1080" s="17" t="str">
        <f>IF('Input Data'!I1080=0,"",'Input Data'!I1080)</f>
        <v>NotUsed</v>
      </c>
    </row>
    <row r="1081" spans="1:9" x14ac:dyDescent="0.25">
      <c r="A1081" s="4">
        <f>IF('Input Data'!A1081="","",'Input Data'!A1081-1)</f>
        <v>5</v>
      </c>
      <c r="B1081" s="3" t="str">
        <f>IF(A1081="","",CONCATENATE(REPT("+",(A1081)),'Input Data'!B1081))</f>
        <v>+++++Other</v>
      </c>
      <c r="C1081" s="3" t="str">
        <f t="shared" si="33"/>
        <v>+++++Other</v>
      </c>
      <c r="D1081" s="3" t="str">
        <f>IF(C1081="","",'Input Data'!D1081)</f>
        <v>Othr</v>
      </c>
      <c r="E1081" s="3" t="str">
        <f>IF('Input Data'!E1081=0,"",'Input Data'!E1081)</f>
        <v>0..1</v>
      </c>
      <c r="F1081" s="19" t="str">
        <f>IF('Input Data'!F1081=0,"",'Input Data'!F1081)</f>
        <v>0..1</v>
      </c>
      <c r="G1081" s="5" t="str">
        <f t="shared" si="34"/>
        <v>PARENT</v>
      </c>
      <c r="H1081" s="16" t="str">
        <f>IF('Input Data'!H1081=0,"",'Input Data'!H1081)</f>
        <v>3.700</v>
      </c>
      <c r="I1081" s="17" t="str">
        <f>IF('Input Data'!I1081=0,"",'Input Data'!I1081)</f>
        <v>NotUsed</v>
      </c>
    </row>
    <row r="1082" spans="1:9" x14ac:dyDescent="0.25">
      <c r="A1082" s="4">
        <f>IF('Input Data'!A1082="","",'Input Data'!A1082-1)</f>
        <v>6</v>
      </c>
      <c r="B1082" s="3" t="str">
        <f>IF(A1082="","",CONCATENATE(REPT("+",(A1082)),'Input Data'!B1082))</f>
        <v>++++++Identification</v>
      </c>
      <c r="C1082" s="3" t="str">
        <f t="shared" si="33"/>
        <v>++++++Identification</v>
      </c>
      <c r="D1082" s="3" t="str">
        <f>IF(C1082="","",'Input Data'!D1082)</f>
        <v>Id</v>
      </c>
      <c r="E1082" s="3" t="str">
        <f>IF('Input Data'!E1082=0,"",'Input Data'!E1082)</f>
        <v>1..1</v>
      </c>
      <c r="F1082" s="19" t="str">
        <f>IF('Input Data'!F1082=0,"",'Input Data'!F1082)</f>
        <v>1..1</v>
      </c>
      <c r="G1082" s="5" t="str">
        <f t="shared" si="34"/>
        <v>CHILD</v>
      </c>
      <c r="H1082" s="16" t="str">
        <f>IF('Input Data'!H1082=0,"",'Input Data'!H1082)</f>
        <v>3.701</v>
      </c>
      <c r="I1082" s="17" t="str">
        <f>IF('Input Data'!I1082=0,"",'Input Data'!I1082)</f>
        <v>NotUsed</v>
      </c>
    </row>
    <row r="1083" spans="1:9" x14ac:dyDescent="0.25">
      <c r="A1083" s="4">
        <f>IF('Input Data'!A1083="","",'Input Data'!A1083-1)</f>
        <v>6</v>
      </c>
      <c r="B1083" s="3" t="str">
        <f>IF(A1083="","",CONCATENATE(REPT("+",(A1083)),'Input Data'!B1083))</f>
        <v>++++++Scheme Name</v>
      </c>
      <c r="C1083" s="3" t="str">
        <f t="shared" si="33"/>
        <v>++++++SchemeName</v>
      </c>
      <c r="D1083" s="3" t="str">
        <f>IF(C1083="","",'Input Data'!D1083)</f>
        <v>SchmeNm</v>
      </c>
      <c r="E1083" s="3" t="str">
        <f>IF('Input Data'!E1083=0,"",'Input Data'!E1083)</f>
        <v>0..1</v>
      </c>
      <c r="F1083" s="19" t="str">
        <f>IF('Input Data'!F1083=0,"",'Input Data'!F1083)</f>
        <v>0..1</v>
      </c>
      <c r="G1083" s="5" t="str">
        <f t="shared" si="34"/>
        <v>PARENT</v>
      </c>
      <c r="H1083" s="16" t="str">
        <f>IF('Input Data'!H1083=0,"",'Input Data'!H1083)</f>
        <v>3.702</v>
      </c>
      <c r="I1083" s="17" t="str">
        <f>IF('Input Data'!I1083=0,"",'Input Data'!I1083)</f>
        <v>NotUsed</v>
      </c>
    </row>
    <row r="1084" spans="1:9" x14ac:dyDescent="0.25">
      <c r="A1084" s="4">
        <f>IF('Input Data'!A1084="","",'Input Data'!A1084-1)</f>
        <v>7</v>
      </c>
      <c r="B1084" s="3" t="str">
        <f>IF(A1084="","",CONCATENATE(REPT("+",(A1084)),'Input Data'!B1084))</f>
        <v>+++++++Code</v>
      </c>
      <c r="C1084" s="3" t="str">
        <f t="shared" si="33"/>
        <v>+++++++Code</v>
      </c>
      <c r="D1084" s="3" t="str">
        <f>IF(C1084="","",'Input Data'!D1084)</f>
        <v>Cd</v>
      </c>
      <c r="E1084" s="3" t="str">
        <f>IF('Input Data'!E1084=0,"",'Input Data'!E1084)</f>
        <v>1..1</v>
      </c>
      <c r="F1084" s="19" t="str">
        <f>IF('Input Data'!F1084=0,"",'Input Data'!F1084)</f>
        <v>1..1</v>
      </c>
      <c r="G1084" s="5" t="str">
        <f t="shared" si="34"/>
        <v>CHILD</v>
      </c>
      <c r="H1084" s="16" t="str">
        <f>IF('Input Data'!H1084=0,"",'Input Data'!H1084)</f>
        <v>3.703</v>
      </c>
      <c r="I1084" s="17" t="str">
        <f>IF('Input Data'!I1084=0,"",'Input Data'!I1084)</f>
        <v>NotUsed</v>
      </c>
    </row>
    <row r="1085" spans="1:9" x14ac:dyDescent="0.25">
      <c r="A1085" s="4">
        <f>IF('Input Data'!A1085="","",'Input Data'!A1085-1)</f>
        <v>7</v>
      </c>
      <c r="B1085" s="3" t="str">
        <f>IF(A1085="","",CONCATENATE(REPT("+",(A1085)),'Input Data'!B1085))</f>
        <v>+++++++Proprietary</v>
      </c>
      <c r="C1085" s="3" t="str">
        <f t="shared" si="33"/>
        <v>+++++++Proprietary</v>
      </c>
      <c r="D1085" s="3" t="str">
        <f>IF(C1085="","",'Input Data'!D1085)</f>
        <v>Prtry</v>
      </c>
      <c r="E1085" s="3" t="str">
        <f>IF('Input Data'!E1085=0,"",'Input Data'!E1085)</f>
        <v>1..1</v>
      </c>
      <c r="F1085" s="19" t="str">
        <f>IF('Input Data'!F1085=0,"",'Input Data'!F1085)</f>
        <v>1..1</v>
      </c>
      <c r="G1085" s="5" t="str">
        <f t="shared" si="34"/>
        <v>CHILD</v>
      </c>
      <c r="H1085" s="16" t="str">
        <f>IF('Input Data'!H1085=0,"",'Input Data'!H1085)</f>
        <v>3.704</v>
      </c>
      <c r="I1085" s="17" t="str">
        <f>IF('Input Data'!I1085=0,"",'Input Data'!I1085)</f>
        <v>NotUsed</v>
      </c>
    </row>
    <row r="1086" spans="1:9" x14ac:dyDescent="0.25">
      <c r="A1086" s="4">
        <f>IF('Input Data'!A1086="","",'Input Data'!A1086-1)</f>
        <v>6</v>
      </c>
      <c r="B1086" s="3" t="str">
        <f>IF(A1086="","",CONCATENATE(REPT("+",(A1086)),'Input Data'!B1086))</f>
        <v>++++++Issuer</v>
      </c>
      <c r="C1086" s="3" t="str">
        <f t="shared" si="33"/>
        <v>++++++Issuer</v>
      </c>
      <c r="D1086" s="3" t="str">
        <f>IF(C1086="","",'Input Data'!D1086)</f>
        <v>Issr</v>
      </c>
      <c r="E1086" s="3" t="str">
        <f>IF('Input Data'!E1086=0,"",'Input Data'!E1086)</f>
        <v>0..1</v>
      </c>
      <c r="F1086" s="19" t="str">
        <f>IF('Input Data'!F1086=0,"",'Input Data'!F1086)</f>
        <v>0..1</v>
      </c>
      <c r="G1086" s="5" t="str">
        <f t="shared" si="34"/>
        <v>CHILD</v>
      </c>
      <c r="H1086" s="16" t="str">
        <f>IF('Input Data'!H1086=0,"",'Input Data'!H1086)</f>
        <v>3.705</v>
      </c>
      <c r="I1086" s="17" t="str">
        <f>IF('Input Data'!I1086=0,"",'Input Data'!I1086)</f>
        <v>NotUsed</v>
      </c>
    </row>
    <row r="1087" spans="1:9" x14ac:dyDescent="0.25">
      <c r="A1087" s="4">
        <f>IF('Input Data'!A1087="","",'Input Data'!A1087-1)</f>
        <v>4</v>
      </c>
      <c r="B1087" s="3" t="str">
        <f>IF(A1087="","",CONCATENATE(REPT("+",(A1087)),'Input Data'!B1087))</f>
        <v>++++Branch Identification</v>
      </c>
      <c r="C1087" s="3" t="str">
        <f t="shared" si="33"/>
        <v>++++BranchIdentification</v>
      </c>
      <c r="D1087" s="3" t="str">
        <f>IF(C1087="","",'Input Data'!D1087)</f>
        <v>BrnchId</v>
      </c>
      <c r="E1087" s="3" t="str">
        <f>IF('Input Data'!E1087=0,"",'Input Data'!E1087)</f>
        <v>0..1</v>
      </c>
      <c r="F1087" s="19" t="str">
        <f>IF('Input Data'!F1087=0,"",'Input Data'!F1087)</f>
        <v>0..1</v>
      </c>
      <c r="G1087" s="5" t="str">
        <f t="shared" si="34"/>
        <v>PARENT</v>
      </c>
      <c r="H1087" s="16" t="str">
        <f>IF('Input Data'!H1087=0,"",'Input Data'!H1087)</f>
        <v>3.706</v>
      </c>
      <c r="I1087" s="17" t="str">
        <f>IF('Input Data'!I1087=0,"",'Input Data'!I1087)</f>
        <v>NotUsed</v>
      </c>
    </row>
    <row r="1088" spans="1:9" x14ac:dyDescent="0.25">
      <c r="A1088" s="4">
        <f>IF('Input Data'!A1088="","",'Input Data'!A1088-1)</f>
        <v>5</v>
      </c>
      <c r="B1088" s="3" t="str">
        <f>IF(A1088="","",CONCATENATE(REPT("+",(A1088)),'Input Data'!B1088))</f>
        <v>+++++Identification</v>
      </c>
      <c r="C1088" s="3" t="str">
        <f t="shared" si="33"/>
        <v>+++++Identification</v>
      </c>
      <c r="D1088" s="3" t="str">
        <f>IF(C1088="","",'Input Data'!D1088)</f>
        <v>Id</v>
      </c>
      <c r="E1088" s="3" t="str">
        <f>IF('Input Data'!E1088=0,"",'Input Data'!E1088)</f>
        <v>0..1</v>
      </c>
      <c r="F1088" s="19" t="str">
        <f>IF('Input Data'!F1088=0,"",'Input Data'!F1088)</f>
        <v>0..1</v>
      </c>
      <c r="G1088" s="5" t="str">
        <f t="shared" si="34"/>
        <v>CHILD</v>
      </c>
      <c r="H1088" s="16" t="str">
        <f>IF('Input Data'!H1088=0,"",'Input Data'!H1088)</f>
        <v>3.707</v>
      </c>
      <c r="I1088" s="17" t="str">
        <f>IF('Input Data'!I1088=0,"",'Input Data'!I1088)</f>
        <v>NotUsed</v>
      </c>
    </row>
    <row r="1089" spans="1:9" x14ac:dyDescent="0.25">
      <c r="A1089" s="4">
        <f>IF('Input Data'!A1089="","",'Input Data'!A1089-1)</f>
        <v>5</v>
      </c>
      <c r="B1089" s="3" t="str">
        <f>IF(A1089="","",CONCATENATE(REPT("+",(A1089)),'Input Data'!B1089))</f>
        <v>+++++Name</v>
      </c>
      <c r="C1089" s="3" t="str">
        <f t="shared" si="33"/>
        <v>+++++Name</v>
      </c>
      <c r="D1089" s="3" t="str">
        <f>IF(C1089="","",'Input Data'!D1089)</f>
        <v>Nm</v>
      </c>
      <c r="E1089" s="3" t="str">
        <f>IF('Input Data'!E1089=0,"",'Input Data'!E1089)</f>
        <v>0..1</v>
      </c>
      <c r="F1089" s="19" t="str">
        <f>IF('Input Data'!F1089=0,"",'Input Data'!F1089)</f>
        <v>0..1</v>
      </c>
      <c r="G1089" s="5" t="str">
        <f t="shared" si="34"/>
        <v>CHILD</v>
      </c>
      <c r="H1089" s="16" t="str">
        <f>IF('Input Data'!H1089=0,"",'Input Data'!H1089)</f>
        <v>3.708</v>
      </c>
      <c r="I1089" s="17" t="str">
        <f>IF('Input Data'!I1089=0,"",'Input Data'!I1089)</f>
        <v>NotUsed</v>
      </c>
    </row>
    <row r="1090" spans="1:9" x14ac:dyDescent="0.25">
      <c r="A1090" s="4">
        <f>IF('Input Data'!A1090="","",'Input Data'!A1090-1)</f>
        <v>5</v>
      </c>
      <c r="B1090" s="3" t="str">
        <f>IF(A1090="","",CONCATENATE(REPT("+",(A1090)),'Input Data'!B1090))</f>
        <v>+++++Postal Address</v>
      </c>
      <c r="C1090" s="3" t="str">
        <f t="shared" si="33"/>
        <v>+++++PostalAddress</v>
      </c>
      <c r="D1090" s="3" t="str">
        <f>IF(C1090="","",'Input Data'!D1090)</f>
        <v>PstlAdr</v>
      </c>
      <c r="E1090" s="3" t="str">
        <f>IF('Input Data'!E1090=0,"",'Input Data'!E1090)</f>
        <v>0..1</v>
      </c>
      <c r="F1090" s="19" t="str">
        <f>IF('Input Data'!F1090=0,"",'Input Data'!F1090)</f>
        <v>0..1</v>
      </c>
      <c r="G1090" s="5" t="str">
        <f t="shared" si="34"/>
        <v>PARENT</v>
      </c>
      <c r="H1090" s="16" t="str">
        <f>IF('Input Data'!H1090=0,"",'Input Data'!H1090)</f>
        <v>3.709</v>
      </c>
      <c r="I1090" s="17" t="str">
        <f>IF('Input Data'!I1090=0,"",'Input Data'!I1090)</f>
        <v>NotUsed</v>
      </c>
    </row>
    <row r="1091" spans="1:9" x14ac:dyDescent="0.25">
      <c r="A1091" s="4">
        <f>IF('Input Data'!A1091="","",'Input Data'!A1091-1)</f>
        <v>6</v>
      </c>
      <c r="B1091" s="3" t="str">
        <f>IF(A1091="","",CONCATENATE(REPT("+",(A1091)),'Input Data'!B1091))</f>
        <v>++++++Address Type</v>
      </c>
      <c r="C1091" s="3" t="str">
        <f t="shared" si="33"/>
        <v>++++++AddressType</v>
      </c>
      <c r="D1091" s="3" t="str">
        <f>IF(C1091="","",'Input Data'!D1091)</f>
        <v>AdrTp</v>
      </c>
      <c r="E1091" s="3" t="str">
        <f>IF('Input Data'!E1091=0,"",'Input Data'!E1091)</f>
        <v>0..1</v>
      </c>
      <c r="F1091" s="19" t="str">
        <f>IF('Input Data'!F1091=0,"",'Input Data'!F1091)</f>
        <v>0..1</v>
      </c>
      <c r="G1091" s="5" t="str">
        <f t="shared" si="34"/>
        <v>CHILD</v>
      </c>
      <c r="H1091" s="16" t="str">
        <f>IF('Input Data'!H1091=0,"",'Input Data'!H1091)</f>
        <v>3.710</v>
      </c>
      <c r="I1091" s="17" t="str">
        <f>IF('Input Data'!I1091=0,"",'Input Data'!I1091)</f>
        <v>NotUsed</v>
      </c>
    </row>
    <row r="1092" spans="1:9" x14ac:dyDescent="0.25">
      <c r="A1092" s="4">
        <f>IF('Input Data'!A1092="","",'Input Data'!A1092-1)</f>
        <v>6</v>
      </c>
      <c r="B1092" s="3" t="str">
        <f>IF(A1092="","",CONCATENATE(REPT("+",(A1092)),'Input Data'!B1092))</f>
        <v>++++++Department</v>
      </c>
      <c r="C1092" s="3" t="str">
        <f t="shared" ref="C1092:C1155" si="35">SUBSTITUTE(B1092," ","")</f>
        <v>++++++Department</v>
      </c>
      <c r="D1092" s="3" t="str">
        <f>IF(C1092="","",'Input Data'!D1092)</f>
        <v>Dept</v>
      </c>
      <c r="E1092" s="3" t="str">
        <f>IF('Input Data'!E1092=0,"",'Input Data'!E1092)</f>
        <v>0..1</v>
      </c>
      <c r="F1092" s="19" t="str">
        <f>IF('Input Data'!F1092=0,"",'Input Data'!F1092)</f>
        <v>0..1</v>
      </c>
      <c r="G1092" s="5" t="str">
        <f t="shared" si="34"/>
        <v>CHILD</v>
      </c>
      <c r="H1092" s="16" t="str">
        <f>IF('Input Data'!H1092=0,"",'Input Data'!H1092)</f>
        <v>3.711</v>
      </c>
      <c r="I1092" s="17" t="str">
        <f>IF('Input Data'!I1092=0,"",'Input Data'!I1092)</f>
        <v>NotUsed</v>
      </c>
    </row>
    <row r="1093" spans="1:9" x14ac:dyDescent="0.25">
      <c r="A1093" s="4">
        <f>IF('Input Data'!A1093="","",'Input Data'!A1093-1)</f>
        <v>6</v>
      </c>
      <c r="B1093" s="3" t="str">
        <f>IF(A1093="","",CONCATENATE(REPT("+",(A1093)),'Input Data'!B1093))</f>
        <v>++++++Sub Department</v>
      </c>
      <c r="C1093" s="3" t="str">
        <f t="shared" si="35"/>
        <v>++++++SubDepartment</v>
      </c>
      <c r="D1093" s="3" t="str">
        <f>IF(C1093="","",'Input Data'!D1093)</f>
        <v>SubDept</v>
      </c>
      <c r="E1093" s="3" t="str">
        <f>IF('Input Data'!E1093=0,"",'Input Data'!E1093)</f>
        <v>0..1</v>
      </c>
      <c r="F1093" s="19" t="str">
        <f>IF('Input Data'!F1093=0,"",'Input Data'!F1093)</f>
        <v>0..1</v>
      </c>
      <c r="G1093" s="5" t="str">
        <f t="shared" si="34"/>
        <v>CHILD</v>
      </c>
      <c r="H1093" s="16" t="str">
        <f>IF('Input Data'!H1093=0,"",'Input Data'!H1093)</f>
        <v>3.712</v>
      </c>
      <c r="I1093" s="17" t="str">
        <f>IF('Input Data'!I1093=0,"",'Input Data'!I1093)</f>
        <v>NotUsed</v>
      </c>
    </row>
    <row r="1094" spans="1:9" x14ac:dyDescent="0.25">
      <c r="A1094" s="4">
        <f>IF('Input Data'!A1094="","",'Input Data'!A1094-1)</f>
        <v>6</v>
      </c>
      <c r="B1094" s="3" t="str">
        <f>IF(A1094="","",CONCATENATE(REPT("+",(A1094)),'Input Data'!B1094))</f>
        <v>++++++Street Name</v>
      </c>
      <c r="C1094" s="3" t="str">
        <f t="shared" si="35"/>
        <v>++++++StreetName</v>
      </c>
      <c r="D1094" s="3" t="str">
        <f>IF(C1094="","",'Input Data'!D1094)</f>
        <v>StrtNm</v>
      </c>
      <c r="E1094" s="3" t="str">
        <f>IF('Input Data'!E1094=0,"",'Input Data'!E1094)</f>
        <v>0..1</v>
      </c>
      <c r="F1094" s="19" t="str">
        <f>IF('Input Data'!F1094=0,"",'Input Data'!F1094)</f>
        <v>0..1</v>
      </c>
      <c r="G1094" s="5" t="str">
        <f t="shared" si="34"/>
        <v>CHILD</v>
      </c>
      <c r="H1094" s="16" t="str">
        <f>IF('Input Data'!H1094=0,"",'Input Data'!H1094)</f>
        <v>3.713</v>
      </c>
      <c r="I1094" s="17" t="str">
        <f>IF('Input Data'!I1094=0,"",'Input Data'!I1094)</f>
        <v>NotUsed</v>
      </c>
    </row>
    <row r="1095" spans="1:9" x14ac:dyDescent="0.25">
      <c r="A1095" s="4">
        <f>IF('Input Data'!A1095="","",'Input Data'!A1095-1)</f>
        <v>6</v>
      </c>
      <c r="B1095" s="3" t="str">
        <f>IF(A1095="","",CONCATENATE(REPT("+",(A1095)),'Input Data'!B1095))</f>
        <v>++++++Building Number</v>
      </c>
      <c r="C1095" s="3" t="str">
        <f t="shared" si="35"/>
        <v>++++++BuildingNumber</v>
      </c>
      <c r="D1095" s="3" t="str">
        <f>IF(C1095="","",'Input Data'!D1095)</f>
        <v>BldgNb</v>
      </c>
      <c r="E1095" s="3" t="str">
        <f>IF('Input Data'!E1095=0,"",'Input Data'!E1095)</f>
        <v>0..1</v>
      </c>
      <c r="F1095" s="19" t="str">
        <f>IF('Input Data'!F1095=0,"",'Input Data'!F1095)</f>
        <v>0..1</v>
      </c>
      <c r="G1095" s="5" t="str">
        <f t="shared" si="34"/>
        <v>CHILD</v>
      </c>
      <c r="H1095" s="16" t="str">
        <f>IF('Input Data'!H1095=0,"",'Input Data'!H1095)</f>
        <v>3.714</v>
      </c>
      <c r="I1095" s="17" t="str">
        <f>IF('Input Data'!I1095=0,"",'Input Data'!I1095)</f>
        <v>NotUsed</v>
      </c>
    </row>
    <row r="1096" spans="1:9" x14ac:dyDescent="0.25">
      <c r="A1096" s="4">
        <f>IF('Input Data'!A1096="","",'Input Data'!A1096-1)</f>
        <v>6</v>
      </c>
      <c r="B1096" s="3" t="str">
        <f>IF(A1096="","",CONCATENATE(REPT("+",(A1096)),'Input Data'!B1096))</f>
        <v>++++++Post Code</v>
      </c>
      <c r="C1096" s="3" t="str">
        <f t="shared" si="35"/>
        <v>++++++PostCode</v>
      </c>
      <c r="D1096" s="3" t="str">
        <f>IF(C1096="","",'Input Data'!D1096)</f>
        <v>PstCd</v>
      </c>
      <c r="E1096" s="3" t="str">
        <f>IF('Input Data'!E1096=0,"",'Input Data'!E1096)</f>
        <v>0..1</v>
      </c>
      <c r="F1096" s="19" t="str">
        <f>IF('Input Data'!F1096=0,"",'Input Data'!F1096)</f>
        <v>0..1</v>
      </c>
      <c r="G1096" s="5" t="str">
        <f t="shared" si="34"/>
        <v>CHILD</v>
      </c>
      <c r="H1096" s="16" t="str">
        <f>IF('Input Data'!H1096=0,"",'Input Data'!H1096)</f>
        <v>3.715</v>
      </c>
      <c r="I1096" s="17" t="str">
        <f>IF('Input Data'!I1096=0,"",'Input Data'!I1096)</f>
        <v>NotUsed</v>
      </c>
    </row>
    <row r="1097" spans="1:9" x14ac:dyDescent="0.25">
      <c r="A1097" s="4">
        <f>IF('Input Data'!A1097="","",'Input Data'!A1097-1)</f>
        <v>6</v>
      </c>
      <c r="B1097" s="3" t="str">
        <f>IF(A1097="","",CONCATENATE(REPT("+",(A1097)),'Input Data'!B1097))</f>
        <v>++++++Town Name</v>
      </c>
      <c r="C1097" s="3" t="str">
        <f t="shared" si="35"/>
        <v>++++++TownName</v>
      </c>
      <c r="D1097" s="3" t="str">
        <f>IF(C1097="","",'Input Data'!D1097)</f>
        <v>TwnNm</v>
      </c>
      <c r="E1097" s="3" t="str">
        <f>IF('Input Data'!E1097=0,"",'Input Data'!E1097)</f>
        <v>0..1</v>
      </c>
      <c r="F1097" s="19" t="str">
        <f>IF('Input Data'!F1097=0,"",'Input Data'!F1097)</f>
        <v>0..1</v>
      </c>
      <c r="G1097" s="5" t="str">
        <f t="shared" si="34"/>
        <v>CHILD</v>
      </c>
      <c r="H1097" s="16" t="str">
        <f>IF('Input Data'!H1097=0,"",'Input Data'!H1097)</f>
        <v>3.716</v>
      </c>
      <c r="I1097" s="17" t="str">
        <f>IF('Input Data'!I1097=0,"",'Input Data'!I1097)</f>
        <v>NotUsed</v>
      </c>
    </row>
    <row r="1098" spans="1:9" x14ac:dyDescent="0.25">
      <c r="A1098" s="4">
        <f>IF('Input Data'!A1098="","",'Input Data'!A1098-1)</f>
        <v>6</v>
      </c>
      <c r="B1098" s="3" t="str">
        <f>IF(A1098="","",CONCATENATE(REPT("+",(A1098)),'Input Data'!B1098))</f>
        <v>++++++Country Sub Division</v>
      </c>
      <c r="C1098" s="3" t="str">
        <f t="shared" si="35"/>
        <v>++++++CountrySubDivision</v>
      </c>
      <c r="D1098" s="3" t="str">
        <f>IF(C1098="","",'Input Data'!D1098)</f>
        <v>CtrySubDvsn</v>
      </c>
      <c r="E1098" s="3" t="str">
        <f>IF('Input Data'!E1098=0,"",'Input Data'!E1098)</f>
        <v>0..1</v>
      </c>
      <c r="F1098" s="19" t="str">
        <f>IF('Input Data'!F1098=0,"",'Input Data'!F1098)</f>
        <v>0..1</v>
      </c>
      <c r="G1098" s="5" t="str">
        <f t="shared" si="34"/>
        <v>CHILD</v>
      </c>
      <c r="H1098" s="16" t="str">
        <f>IF('Input Data'!H1098=0,"",'Input Data'!H1098)</f>
        <v>3.717</v>
      </c>
      <c r="I1098" s="17" t="str">
        <f>IF('Input Data'!I1098=0,"",'Input Data'!I1098)</f>
        <v>NotUsed</v>
      </c>
    </row>
    <row r="1099" spans="1:9" x14ac:dyDescent="0.25">
      <c r="A1099" s="4">
        <f>IF('Input Data'!A1099="","",'Input Data'!A1099-1)</f>
        <v>6</v>
      </c>
      <c r="B1099" s="3" t="str">
        <f>IF(A1099="","",CONCATENATE(REPT("+",(A1099)),'Input Data'!B1099))</f>
        <v>++++++Country name code</v>
      </c>
      <c r="C1099" s="3" t="str">
        <f t="shared" si="35"/>
        <v>++++++Countrynamecode</v>
      </c>
      <c r="D1099" s="3" t="str">
        <f>IF(C1099="","",'Input Data'!D1099)</f>
        <v>Ctry</v>
      </c>
      <c r="E1099" s="3" t="str">
        <f>IF('Input Data'!E1099=0,"",'Input Data'!E1099)</f>
        <v>0..1</v>
      </c>
      <c r="F1099" s="19" t="str">
        <f>IF('Input Data'!F1099=0,"",'Input Data'!F1099)</f>
        <v>0..1</v>
      </c>
      <c r="G1099" s="5" t="str">
        <f t="shared" si="34"/>
        <v>CHILD</v>
      </c>
      <c r="H1099" s="16" t="str">
        <f>IF('Input Data'!H1099=0,"",'Input Data'!H1099)</f>
        <v>3.718</v>
      </c>
      <c r="I1099" s="17" t="str">
        <f>IF('Input Data'!I1099=0,"",'Input Data'!I1099)</f>
        <v>NotUsed</v>
      </c>
    </row>
    <row r="1100" spans="1:9" x14ac:dyDescent="0.25">
      <c r="A1100" s="4">
        <f>IF('Input Data'!A1100="","",'Input Data'!A1100-1)</f>
        <v>6</v>
      </c>
      <c r="B1100" s="3" t="str">
        <f>IF(A1100="","",CONCATENATE(REPT("+",(A1100)),'Input Data'!B1100))</f>
        <v>++++++Country</v>
      </c>
      <c r="C1100" s="3" t="str">
        <f t="shared" si="35"/>
        <v>++++++Country</v>
      </c>
      <c r="D1100" s="3" t="str">
        <f>IF(C1100="","",'Input Data'!D1100)</f>
        <v>Ctry</v>
      </c>
      <c r="E1100" s="3" t="str">
        <f>IF('Input Data'!E1100=0,"",'Input Data'!E1100)</f>
        <v>0..1</v>
      </c>
      <c r="F1100" s="19" t="str">
        <f>IF('Input Data'!F1100=0,"",'Input Data'!F1100)</f>
        <v>0..1</v>
      </c>
      <c r="G1100" s="5" t="str">
        <f t="shared" si="34"/>
        <v>CHILD</v>
      </c>
      <c r="H1100" s="16" t="str">
        <f>IF('Input Data'!H1100=0,"",'Input Data'!H1100)</f>
        <v>3.718</v>
      </c>
      <c r="I1100" s="17" t="str">
        <f>IF('Input Data'!I1100=0,"",'Input Data'!I1100)</f>
        <v>NotUsed</v>
      </c>
    </row>
    <row r="1101" spans="1:9" x14ac:dyDescent="0.25">
      <c r="A1101" s="4">
        <f>IF('Input Data'!A1101="","",'Input Data'!A1101-1)</f>
        <v>6</v>
      </c>
      <c r="B1101" s="3" t="str">
        <f>IF(A1101="","",CONCATENATE(REPT("+",(A1101)),'Input Data'!B1101))</f>
        <v>++++++Address Line</v>
      </c>
      <c r="C1101" s="3" t="str">
        <f t="shared" si="35"/>
        <v>++++++AddressLine</v>
      </c>
      <c r="D1101" s="3" t="str">
        <f>IF(C1101="","",'Input Data'!D1101)</f>
        <v>AdrLine</v>
      </c>
      <c r="E1101" s="3" t="str">
        <f>IF('Input Data'!E1101=0,"",'Input Data'!E1101)</f>
        <v>0..7</v>
      </c>
      <c r="F1101" s="19" t="str">
        <f>IF('Input Data'!F1101=0,"",'Input Data'!F1101)</f>
        <v>0..7</v>
      </c>
      <c r="G1101" s="5" t="str">
        <f t="shared" si="34"/>
        <v>CHILD</v>
      </c>
      <c r="H1101" s="16" t="str">
        <f>IF('Input Data'!H1101=0,"",'Input Data'!H1101)</f>
        <v>3.719</v>
      </c>
      <c r="I1101" s="17" t="str">
        <f>IF('Input Data'!I1101=0,"",'Input Data'!I1101)</f>
        <v>NotUsed</v>
      </c>
    </row>
    <row r="1102" spans="1:9" x14ac:dyDescent="0.25">
      <c r="A1102" s="4">
        <f>IF('Input Data'!A1102="","",'Input Data'!A1102-1)</f>
        <v>3</v>
      </c>
      <c r="B1102" s="3" t="str">
        <f>IF(A1102="","",CONCATENATE(REPT("+",(A1102)),'Input Data'!B1102))</f>
        <v>+++Creditor</v>
      </c>
      <c r="C1102" s="3" t="str">
        <f t="shared" si="35"/>
        <v>+++Creditor</v>
      </c>
      <c r="D1102" s="3" t="str">
        <f>IF(C1102="","",'Input Data'!D1102)</f>
        <v>Cdtr</v>
      </c>
      <c r="E1102" s="3" t="str">
        <f>IF('Input Data'!E1102=0,"",'Input Data'!E1102)</f>
        <v>1..1</v>
      </c>
      <c r="F1102" s="19" t="str">
        <f>IF('Input Data'!F1102=0,"",'Input Data'!F1102)</f>
        <v>1..1</v>
      </c>
      <c r="G1102" s="5" t="str">
        <f t="shared" si="34"/>
        <v>PARENT</v>
      </c>
      <c r="H1102" s="16" t="str">
        <f>IF('Input Data'!H1102=0,"",'Input Data'!H1102)</f>
        <v>3.720</v>
      </c>
      <c r="I1102" s="17" t="str">
        <f>IF('Input Data'!I1102=0,"",'Input Data'!I1102)</f>
        <v>Used</v>
      </c>
    </row>
    <row r="1103" spans="1:9" x14ac:dyDescent="0.25">
      <c r="A1103" s="4">
        <f>IF('Input Data'!A1103="","",'Input Data'!A1103-1)</f>
        <v>4</v>
      </c>
      <c r="B1103" s="3" t="str">
        <f>IF(A1103="","",CONCATENATE(REPT("+",(A1103)),'Input Data'!B1103))</f>
        <v>++++Party</v>
      </c>
      <c r="C1103" s="3" t="str">
        <f t="shared" si="35"/>
        <v>++++Party</v>
      </c>
      <c r="D1103" s="3" t="str">
        <f>IF(C1103="","",'Input Data'!D1103)</f>
        <v>Pty</v>
      </c>
      <c r="E1103" s="3" t="str">
        <f>IF('Input Data'!E1103=0,"",'Input Data'!E1103)</f>
        <v>1..1</v>
      </c>
      <c r="F1103" s="19" t="str">
        <f>IF('Input Data'!F1103=0,"",'Input Data'!F1103)</f>
        <v>1..1</v>
      </c>
      <c r="G1103" s="5" t="str">
        <f t="shared" si="34"/>
        <v>PARENT</v>
      </c>
      <c r="H1103" s="16" t="str">
        <f>IF('Input Data'!H1103=0,"",'Input Data'!H1103)</f>
        <v>3.721</v>
      </c>
      <c r="I1103" s="17" t="str">
        <f>IF('Input Data'!I1103=0,"",'Input Data'!I1103)</f>
        <v>Used</v>
      </c>
    </row>
    <row r="1104" spans="1:9" x14ac:dyDescent="0.25">
      <c r="A1104" s="4">
        <f>IF('Input Data'!A1104="","",'Input Data'!A1104-1)</f>
        <v>5</v>
      </c>
      <c r="B1104" s="3" t="str">
        <f>IF(A1104="","",CONCATENATE(REPT("+",(A1104)),'Input Data'!B1104))</f>
        <v>+++++Name</v>
      </c>
      <c r="C1104" s="3" t="str">
        <f t="shared" si="35"/>
        <v>+++++Name</v>
      </c>
      <c r="D1104" s="3" t="str">
        <f>IF(C1104="","",'Input Data'!D1104)</f>
        <v>Nm</v>
      </c>
      <c r="E1104" s="3" t="str">
        <f>IF('Input Data'!E1104=0,"",'Input Data'!E1104)</f>
        <v>0..1</v>
      </c>
      <c r="F1104" s="19" t="str">
        <f>IF('Input Data'!F1104=0,"",'Input Data'!F1104)</f>
        <v>0..1</v>
      </c>
      <c r="G1104" s="5" t="str">
        <f t="shared" si="34"/>
        <v>CHILD</v>
      </c>
      <c r="H1104" s="16" t="str">
        <f>IF('Input Data'!H1104=0,"",'Input Data'!H1104)</f>
        <v>3.722</v>
      </c>
      <c r="I1104" s="17" t="str">
        <f>IF('Input Data'!I1104=0,"",'Input Data'!I1104)</f>
        <v>Used</v>
      </c>
    </row>
    <row r="1105" spans="1:9" x14ac:dyDescent="0.25">
      <c r="A1105" s="4">
        <f>IF('Input Data'!A1105="","",'Input Data'!A1105-1)</f>
        <v>5</v>
      </c>
      <c r="B1105" s="3" t="str">
        <f>IF(A1105="","",CONCATENATE(REPT("+",(A1105)),'Input Data'!B1105))</f>
        <v>+++++Postal Address</v>
      </c>
      <c r="C1105" s="3" t="str">
        <f t="shared" si="35"/>
        <v>+++++PostalAddress</v>
      </c>
      <c r="D1105" s="3" t="str">
        <f>IF(C1105="","",'Input Data'!D1105)</f>
        <v>PstlAdr</v>
      </c>
      <c r="E1105" s="3" t="str">
        <f>IF('Input Data'!E1105=0,"",'Input Data'!E1105)</f>
        <v>0..1</v>
      </c>
      <c r="F1105" s="19" t="str">
        <f>IF('Input Data'!F1105=0,"",'Input Data'!F1105)</f>
        <v>0..1</v>
      </c>
      <c r="G1105" s="5" t="str">
        <f t="shared" si="34"/>
        <v>PARENT</v>
      </c>
      <c r="H1105" s="16" t="str">
        <f>IF('Input Data'!H1105=0,"",'Input Data'!H1105)</f>
        <v>3.723</v>
      </c>
      <c r="I1105" s="17" t="str">
        <f>IF('Input Data'!I1105=0,"",'Input Data'!I1105)</f>
        <v>Used</v>
      </c>
    </row>
    <row r="1106" spans="1:9" x14ac:dyDescent="0.25">
      <c r="A1106" s="4">
        <f>IF('Input Data'!A1106="","",'Input Data'!A1106-1)</f>
        <v>6</v>
      </c>
      <c r="B1106" s="3" t="str">
        <f>IF(A1106="","",CONCATENATE(REPT("+",(A1106)),'Input Data'!B1106))</f>
        <v>++++++Address Type</v>
      </c>
      <c r="C1106" s="3" t="str">
        <f t="shared" si="35"/>
        <v>++++++AddressType</v>
      </c>
      <c r="D1106" s="3" t="str">
        <f>IF(C1106="","",'Input Data'!D1106)</f>
        <v>AdrTp</v>
      </c>
      <c r="E1106" s="3" t="str">
        <f>IF('Input Data'!E1106=0,"",'Input Data'!E1106)</f>
        <v>0..1</v>
      </c>
      <c r="F1106" s="19" t="str">
        <f>IF('Input Data'!F1106=0,"",'Input Data'!F1106)</f>
        <v>0..1</v>
      </c>
      <c r="G1106" s="5" t="str">
        <f t="shared" si="34"/>
        <v>CHILD</v>
      </c>
      <c r="H1106" s="16" t="str">
        <f>IF('Input Data'!H1106=0,"",'Input Data'!H1106)</f>
        <v>3.724</v>
      </c>
      <c r="I1106" s="17" t="str">
        <f>IF('Input Data'!I1106=0,"",'Input Data'!I1106)</f>
        <v>Used</v>
      </c>
    </row>
    <row r="1107" spans="1:9" x14ac:dyDescent="0.25">
      <c r="A1107" s="4">
        <f>IF('Input Data'!A1107="","",'Input Data'!A1107-1)</f>
        <v>6</v>
      </c>
      <c r="B1107" s="3" t="str">
        <f>IF(A1107="","",CONCATENATE(REPT("+",(A1107)),'Input Data'!B1107))</f>
        <v>++++++Department</v>
      </c>
      <c r="C1107" s="3" t="str">
        <f t="shared" si="35"/>
        <v>++++++Department</v>
      </c>
      <c r="D1107" s="3" t="str">
        <f>IF(C1107="","",'Input Data'!D1107)</f>
        <v>Dept</v>
      </c>
      <c r="E1107" s="3" t="str">
        <f>IF('Input Data'!E1107=0,"",'Input Data'!E1107)</f>
        <v>0..1</v>
      </c>
      <c r="F1107" s="19" t="str">
        <f>IF('Input Data'!F1107=0,"",'Input Data'!F1107)</f>
        <v>0..1</v>
      </c>
      <c r="G1107" s="5" t="str">
        <f t="shared" si="34"/>
        <v>CHILD</v>
      </c>
      <c r="H1107" s="16" t="str">
        <f>IF('Input Data'!H1107=0,"",'Input Data'!H1107)</f>
        <v>3.725</v>
      </c>
      <c r="I1107" s="17" t="str">
        <f>IF('Input Data'!I1107=0,"",'Input Data'!I1107)</f>
        <v>Used</v>
      </c>
    </row>
    <row r="1108" spans="1:9" x14ac:dyDescent="0.25">
      <c r="A1108" s="4">
        <f>IF('Input Data'!A1108="","",'Input Data'!A1108-1)</f>
        <v>6</v>
      </c>
      <c r="B1108" s="3" t="str">
        <f>IF(A1108="","",CONCATENATE(REPT("+",(A1108)),'Input Data'!B1108))</f>
        <v>++++++Sub Department</v>
      </c>
      <c r="C1108" s="3" t="str">
        <f t="shared" si="35"/>
        <v>++++++SubDepartment</v>
      </c>
      <c r="D1108" s="3" t="str">
        <f>IF(C1108="","",'Input Data'!D1108)</f>
        <v>SubDept</v>
      </c>
      <c r="E1108" s="3" t="str">
        <f>IF('Input Data'!E1108=0,"",'Input Data'!E1108)</f>
        <v>0..1</v>
      </c>
      <c r="F1108" s="19" t="str">
        <f>IF('Input Data'!F1108=0,"",'Input Data'!F1108)</f>
        <v>0..1</v>
      </c>
      <c r="G1108" s="5" t="str">
        <f t="shared" si="34"/>
        <v>CHILD</v>
      </c>
      <c r="H1108" s="16" t="str">
        <f>IF('Input Data'!H1108=0,"",'Input Data'!H1108)</f>
        <v>3.726</v>
      </c>
      <c r="I1108" s="17" t="str">
        <f>IF('Input Data'!I1108=0,"",'Input Data'!I1108)</f>
        <v>Used</v>
      </c>
    </row>
    <row r="1109" spans="1:9" x14ac:dyDescent="0.25">
      <c r="A1109" s="4">
        <f>IF('Input Data'!A1109="","",'Input Data'!A1109-1)</f>
        <v>6</v>
      </c>
      <c r="B1109" s="3" t="str">
        <f>IF(A1109="","",CONCATENATE(REPT("+",(A1109)),'Input Data'!B1109))</f>
        <v>++++++Street Name</v>
      </c>
      <c r="C1109" s="3" t="str">
        <f t="shared" si="35"/>
        <v>++++++StreetName</v>
      </c>
      <c r="D1109" s="3" t="str">
        <f>IF(C1109="","",'Input Data'!D1109)</f>
        <v>StrtNm</v>
      </c>
      <c r="E1109" s="3" t="str">
        <f>IF('Input Data'!E1109=0,"",'Input Data'!E1109)</f>
        <v>0..1</v>
      </c>
      <c r="F1109" s="19" t="str">
        <f>IF('Input Data'!F1109=0,"",'Input Data'!F1109)</f>
        <v>0..1</v>
      </c>
      <c r="G1109" s="5" t="str">
        <f t="shared" si="34"/>
        <v>CHILD</v>
      </c>
      <c r="H1109" s="16" t="str">
        <f>IF('Input Data'!H1109=0,"",'Input Data'!H1109)</f>
        <v>3.727</v>
      </c>
      <c r="I1109" s="17" t="str">
        <f>IF('Input Data'!I1109=0,"",'Input Data'!I1109)</f>
        <v>Used</v>
      </c>
    </row>
    <row r="1110" spans="1:9" x14ac:dyDescent="0.25">
      <c r="A1110" s="4">
        <f>IF('Input Data'!A1110="","",'Input Data'!A1110-1)</f>
        <v>6</v>
      </c>
      <c r="B1110" s="3" t="str">
        <f>IF(A1110="","",CONCATENATE(REPT("+",(A1110)),'Input Data'!B1110))</f>
        <v>++++++Building Number</v>
      </c>
      <c r="C1110" s="3" t="str">
        <f t="shared" si="35"/>
        <v>++++++BuildingNumber</v>
      </c>
      <c r="D1110" s="3" t="str">
        <f>IF(C1110="","",'Input Data'!D1110)</f>
        <v>BldgNb</v>
      </c>
      <c r="E1110" s="3" t="str">
        <f>IF('Input Data'!E1110=0,"",'Input Data'!E1110)</f>
        <v>0..1</v>
      </c>
      <c r="F1110" s="19" t="str">
        <f>IF('Input Data'!F1110=0,"",'Input Data'!F1110)</f>
        <v>0..1</v>
      </c>
      <c r="G1110" s="5" t="str">
        <f t="shared" si="34"/>
        <v>CHILD</v>
      </c>
      <c r="H1110" s="16" t="str">
        <f>IF('Input Data'!H1110=0,"",'Input Data'!H1110)</f>
        <v>3.728</v>
      </c>
      <c r="I1110" s="17" t="str">
        <f>IF('Input Data'!I1110=0,"",'Input Data'!I1110)</f>
        <v>Used</v>
      </c>
    </row>
    <row r="1111" spans="1:9" x14ac:dyDescent="0.25">
      <c r="A1111" s="4">
        <f>IF('Input Data'!A1111="","",'Input Data'!A1111-1)</f>
        <v>6</v>
      </c>
      <c r="B1111" s="3" t="str">
        <f>IF(A1111="","",CONCATENATE(REPT("+",(A1111)),'Input Data'!B1111))</f>
        <v>++++++Post Code</v>
      </c>
      <c r="C1111" s="3" t="str">
        <f t="shared" si="35"/>
        <v>++++++PostCode</v>
      </c>
      <c r="D1111" s="3" t="str">
        <f>IF(C1111="","",'Input Data'!D1111)</f>
        <v>PstCd</v>
      </c>
      <c r="E1111" s="3" t="str">
        <f>IF('Input Data'!E1111=0,"",'Input Data'!E1111)</f>
        <v>0..1</v>
      </c>
      <c r="F1111" s="19" t="str">
        <f>IF('Input Data'!F1111=0,"",'Input Data'!F1111)</f>
        <v>0..1</v>
      </c>
      <c r="G1111" s="5" t="str">
        <f t="shared" si="34"/>
        <v>CHILD</v>
      </c>
      <c r="H1111" s="16" t="str">
        <f>IF('Input Data'!H1111=0,"",'Input Data'!H1111)</f>
        <v>3.729</v>
      </c>
      <c r="I1111" s="17" t="str">
        <f>IF('Input Data'!I1111=0,"",'Input Data'!I1111)</f>
        <v>Used</v>
      </c>
    </row>
    <row r="1112" spans="1:9" x14ac:dyDescent="0.25">
      <c r="A1112" s="4">
        <f>IF('Input Data'!A1112="","",'Input Data'!A1112-1)</f>
        <v>6</v>
      </c>
      <c r="B1112" s="3" t="str">
        <f>IF(A1112="","",CONCATENATE(REPT("+",(A1112)),'Input Data'!B1112))</f>
        <v>++++++Town Name</v>
      </c>
      <c r="C1112" s="3" t="str">
        <f t="shared" si="35"/>
        <v>++++++TownName</v>
      </c>
      <c r="D1112" s="3" t="str">
        <f>IF(C1112="","",'Input Data'!D1112)</f>
        <v>TwnNm</v>
      </c>
      <c r="E1112" s="3" t="str">
        <f>IF('Input Data'!E1112=0,"",'Input Data'!E1112)</f>
        <v>0..1</v>
      </c>
      <c r="F1112" s="19" t="str">
        <f>IF('Input Data'!F1112=0,"",'Input Data'!F1112)</f>
        <v>0..1</v>
      </c>
      <c r="G1112" s="5" t="str">
        <f t="shared" si="34"/>
        <v>CHILD</v>
      </c>
      <c r="H1112" s="16" t="str">
        <f>IF('Input Data'!H1112=0,"",'Input Data'!H1112)</f>
        <v>3.730</v>
      </c>
      <c r="I1112" s="17" t="str">
        <f>IF('Input Data'!I1112=0,"",'Input Data'!I1112)</f>
        <v>Used</v>
      </c>
    </row>
    <row r="1113" spans="1:9" x14ac:dyDescent="0.25">
      <c r="A1113" s="4">
        <f>IF('Input Data'!A1113="","",'Input Data'!A1113-1)</f>
        <v>6</v>
      </c>
      <c r="B1113" s="3" t="str">
        <f>IF(A1113="","",CONCATENATE(REPT("+",(A1113)),'Input Data'!B1113))</f>
        <v>++++++Country Sub Division</v>
      </c>
      <c r="C1113" s="3" t="str">
        <f t="shared" si="35"/>
        <v>++++++CountrySubDivision</v>
      </c>
      <c r="D1113" s="3" t="str">
        <f>IF(C1113="","",'Input Data'!D1113)</f>
        <v>CtrySubDvsn</v>
      </c>
      <c r="E1113" s="3" t="str">
        <f>IF('Input Data'!E1113=0,"",'Input Data'!E1113)</f>
        <v>0..1</v>
      </c>
      <c r="F1113" s="19" t="str">
        <f>IF('Input Data'!F1113=0,"",'Input Data'!F1113)</f>
        <v>0..1</v>
      </c>
      <c r="G1113" s="5" t="str">
        <f t="shared" si="34"/>
        <v>CHILD</v>
      </c>
      <c r="H1113" s="16" t="str">
        <f>IF('Input Data'!H1113=0,"",'Input Data'!H1113)</f>
        <v>3.731</v>
      </c>
      <c r="I1113" s="17" t="str">
        <f>IF('Input Data'!I1113=0,"",'Input Data'!I1113)</f>
        <v>Used</v>
      </c>
    </row>
    <row r="1114" spans="1:9" x14ac:dyDescent="0.25">
      <c r="A1114" s="4">
        <f>IF('Input Data'!A1114="","",'Input Data'!A1114-1)</f>
        <v>6</v>
      </c>
      <c r="B1114" s="3" t="str">
        <f>IF(A1114="","",CONCATENATE(REPT("+",(A1114)),'Input Data'!B1114))</f>
        <v>++++++Country name code</v>
      </c>
      <c r="C1114" s="3" t="str">
        <f t="shared" si="35"/>
        <v>++++++Countrynamecode</v>
      </c>
      <c r="D1114" s="3" t="str">
        <f>IF(C1114="","",'Input Data'!D1114)</f>
        <v>Ctry</v>
      </c>
      <c r="E1114" s="3" t="str">
        <f>IF('Input Data'!E1114=0,"",'Input Data'!E1114)</f>
        <v>0..1</v>
      </c>
      <c r="F1114" s="19" t="str">
        <f>IF('Input Data'!F1114=0,"",'Input Data'!F1114)</f>
        <v>0..1</v>
      </c>
      <c r="G1114" s="5" t="str">
        <f t="shared" si="34"/>
        <v>CHILD</v>
      </c>
      <c r="H1114" s="16" t="str">
        <f>IF('Input Data'!H1114=0,"",'Input Data'!H1114)</f>
        <v>3.732</v>
      </c>
      <c r="I1114" s="17" t="str">
        <f>IF('Input Data'!I1114=0,"",'Input Data'!I1114)</f>
        <v>Used</v>
      </c>
    </row>
    <row r="1115" spans="1:9" x14ac:dyDescent="0.25">
      <c r="A1115" s="4">
        <f>IF('Input Data'!A1115="","",'Input Data'!A1115-1)</f>
        <v>6</v>
      </c>
      <c r="B1115" s="3" t="str">
        <f>IF(A1115="","",CONCATENATE(REPT("+",(A1115)),'Input Data'!B1115))</f>
        <v>++++++Country</v>
      </c>
      <c r="C1115" s="3" t="str">
        <f t="shared" si="35"/>
        <v>++++++Country</v>
      </c>
      <c r="D1115" s="3" t="str">
        <f>IF(C1115="","",'Input Data'!D1115)</f>
        <v>Ctry</v>
      </c>
      <c r="E1115" s="3" t="str">
        <f>IF('Input Data'!E1115=0,"",'Input Data'!E1115)</f>
        <v>0..1</v>
      </c>
      <c r="F1115" s="19" t="str">
        <f>IF('Input Data'!F1115=0,"",'Input Data'!F1115)</f>
        <v>0..1</v>
      </c>
      <c r="G1115" s="5" t="str">
        <f t="shared" si="34"/>
        <v>CHILD</v>
      </c>
      <c r="H1115" s="16" t="str">
        <f>IF('Input Data'!H1115=0,"",'Input Data'!H1115)</f>
        <v>3.732</v>
      </c>
      <c r="I1115" s="17" t="str">
        <f>IF('Input Data'!I1115=0,"",'Input Data'!I1115)</f>
        <v>Used</v>
      </c>
    </row>
    <row r="1116" spans="1:9" x14ac:dyDescent="0.25">
      <c r="A1116" s="4">
        <f>IF('Input Data'!A1116="","",'Input Data'!A1116-1)</f>
        <v>6</v>
      </c>
      <c r="B1116" s="3" t="str">
        <f>IF(A1116="","",CONCATENATE(REPT("+",(A1116)),'Input Data'!B1116))</f>
        <v>++++++Address Line</v>
      </c>
      <c r="C1116" s="3" t="str">
        <f t="shared" si="35"/>
        <v>++++++AddressLine</v>
      </c>
      <c r="D1116" s="3" t="str">
        <f>IF(C1116="","",'Input Data'!D1116)</f>
        <v>AdrLine</v>
      </c>
      <c r="E1116" s="3" t="str">
        <f>IF('Input Data'!E1116=0,"",'Input Data'!E1116)</f>
        <v>0..7</v>
      </c>
      <c r="F1116" s="19" t="str">
        <f>IF('Input Data'!F1116=0,"",'Input Data'!F1116)</f>
        <v>0..7</v>
      </c>
      <c r="G1116" s="5" t="str">
        <f t="shared" si="34"/>
        <v>CHILD</v>
      </c>
      <c r="H1116" s="16" t="str">
        <f>IF('Input Data'!H1116=0,"",'Input Data'!H1116)</f>
        <v>3.733</v>
      </c>
      <c r="I1116" s="17" t="str">
        <f>IF('Input Data'!I1116=0,"",'Input Data'!I1116)</f>
        <v>Used</v>
      </c>
    </row>
    <row r="1117" spans="1:9" x14ac:dyDescent="0.25">
      <c r="A1117" s="4">
        <f>IF('Input Data'!A1117="","",'Input Data'!A1117-1)</f>
        <v>5</v>
      </c>
      <c r="B1117" s="3" t="str">
        <f>IF(A1117="","",CONCATENATE(REPT("+",(A1117)),'Input Data'!B1117))</f>
        <v>+++++Identification</v>
      </c>
      <c r="C1117" s="3" t="str">
        <f t="shared" si="35"/>
        <v>+++++Identification</v>
      </c>
      <c r="D1117" s="3" t="str">
        <f>IF(C1117="","",'Input Data'!D1117)</f>
        <v>Id</v>
      </c>
      <c r="E1117" s="3" t="str">
        <f>IF('Input Data'!E1117=0,"",'Input Data'!E1117)</f>
        <v>0..1</v>
      </c>
      <c r="F1117" s="19" t="str">
        <f>IF('Input Data'!F1117=0,"",'Input Data'!F1117)</f>
        <v>0..1</v>
      </c>
      <c r="G1117" s="5" t="str">
        <f t="shared" si="34"/>
        <v>PARENT</v>
      </c>
      <c r="H1117" s="16" t="str">
        <f>IF('Input Data'!H1117=0,"",'Input Data'!H1117)</f>
        <v>3.734</v>
      </c>
      <c r="I1117" s="17" t="str">
        <f>IF('Input Data'!I1117=0,"",'Input Data'!I1117)</f>
        <v>Used</v>
      </c>
    </row>
    <row r="1118" spans="1:9" x14ac:dyDescent="0.25">
      <c r="A1118" s="4">
        <f>IF('Input Data'!A1118="","",'Input Data'!A1118-1)</f>
        <v>6</v>
      </c>
      <c r="B1118" s="3" t="str">
        <f>IF(A1118="","",CONCATENATE(REPT("+",(A1118)),'Input Data'!B1118))</f>
        <v>++++++Organisation Identification</v>
      </c>
      <c r="C1118" s="3" t="str">
        <f t="shared" si="35"/>
        <v>++++++OrganisationIdentification</v>
      </c>
      <c r="D1118" s="3" t="str">
        <f>IF(C1118="","",'Input Data'!D1118)</f>
        <v>OrgId</v>
      </c>
      <c r="E1118" s="3" t="str">
        <f>IF('Input Data'!E1118=0,"",'Input Data'!E1118)</f>
        <v>1..1</v>
      </c>
      <c r="F1118" s="19" t="str">
        <f>IF('Input Data'!F1118=0,"",'Input Data'!F1118)</f>
        <v>1..1</v>
      </c>
      <c r="G1118" s="5" t="str">
        <f t="shared" si="34"/>
        <v>PARENT</v>
      </c>
      <c r="H1118" s="16" t="str">
        <f>IF('Input Data'!H1118=0,"",'Input Data'!H1118)</f>
        <v>3.735</v>
      </c>
      <c r="I1118" s="17" t="str">
        <f>IF('Input Data'!I1118=0,"",'Input Data'!I1118)</f>
        <v>Used</v>
      </c>
    </row>
    <row r="1119" spans="1:9" x14ac:dyDescent="0.25">
      <c r="A1119" s="4">
        <f>IF('Input Data'!A1119="","",'Input Data'!A1119-1)</f>
        <v>7</v>
      </c>
      <c r="B1119" s="3" t="str">
        <f>IF(A1119="","",CONCATENATE(REPT("+",(A1119)),'Input Data'!B1119))</f>
        <v>+++++++Any BIC</v>
      </c>
      <c r="C1119" s="3" t="str">
        <f t="shared" si="35"/>
        <v>+++++++AnyBIC</v>
      </c>
      <c r="D1119" s="3" t="str">
        <f>IF(C1119="","",'Input Data'!D1119)</f>
        <v>AnyBIC</v>
      </c>
      <c r="E1119" s="3" t="str">
        <f>IF('Input Data'!E1119=0,"",'Input Data'!E1119)</f>
        <v>0..1</v>
      </c>
      <c r="F1119" s="19" t="str">
        <f>IF('Input Data'!F1119=0,"",'Input Data'!F1119)</f>
        <v>0..1</v>
      </c>
      <c r="G1119" s="5" t="str">
        <f t="shared" si="34"/>
        <v>CHILD</v>
      </c>
      <c r="H1119" s="16" t="str">
        <f>IF('Input Data'!H1119=0,"",'Input Data'!H1119)</f>
        <v>3.736</v>
      </c>
      <c r="I1119" s="17" t="str">
        <f>IF('Input Data'!I1119=0,"",'Input Data'!I1119)</f>
        <v>Used</v>
      </c>
    </row>
    <row r="1120" spans="1:9" x14ac:dyDescent="0.25">
      <c r="A1120" s="4">
        <f>IF('Input Data'!A1120="","",'Input Data'!A1120-1)</f>
        <v>7</v>
      </c>
      <c r="B1120" s="3" t="str">
        <f>IF(A1120="","",CONCATENATE(REPT("+",(A1120)),'Input Data'!B1120))</f>
        <v>+++++++Other</v>
      </c>
      <c r="C1120" s="3" t="str">
        <f t="shared" si="35"/>
        <v>+++++++Other</v>
      </c>
      <c r="D1120" s="3" t="str">
        <f>IF(C1120="","",'Input Data'!D1120)</f>
        <v>Othr</v>
      </c>
      <c r="E1120" s="3" t="str">
        <f>IF('Input Data'!E1120=0,"",'Input Data'!E1120)</f>
        <v>0..n</v>
      </c>
      <c r="F1120" s="19" t="str">
        <f>IF('Input Data'!F1120=0,"",'Input Data'!F1120)</f>
        <v>0..n</v>
      </c>
      <c r="G1120" s="5" t="str">
        <f t="shared" si="34"/>
        <v>PARENT</v>
      </c>
      <c r="H1120" s="16" t="str">
        <f>IF('Input Data'!H1120=0,"",'Input Data'!H1120)</f>
        <v>3.737</v>
      </c>
      <c r="I1120" s="17" t="str">
        <f>IF('Input Data'!I1120=0,"",'Input Data'!I1120)</f>
        <v>Used</v>
      </c>
    </row>
    <row r="1121" spans="1:9" x14ac:dyDescent="0.25">
      <c r="A1121" s="4">
        <f>IF('Input Data'!A1121="","",'Input Data'!A1121-1)</f>
        <v>8</v>
      </c>
      <c r="B1121" s="3" t="str">
        <f>IF(A1121="","",CONCATENATE(REPT("+",(A1121)),'Input Data'!B1121))</f>
        <v>++++++++Identification</v>
      </c>
      <c r="C1121" s="3" t="str">
        <f t="shared" si="35"/>
        <v>++++++++Identification</v>
      </c>
      <c r="D1121" s="3" t="str">
        <f>IF(C1121="","",'Input Data'!D1121)</f>
        <v>Id</v>
      </c>
      <c r="E1121" s="3" t="str">
        <f>IF('Input Data'!E1121=0,"",'Input Data'!E1121)</f>
        <v>1..1</v>
      </c>
      <c r="F1121" s="19" t="str">
        <f>IF('Input Data'!F1121=0,"",'Input Data'!F1121)</f>
        <v>1..1</v>
      </c>
      <c r="G1121" s="5" t="str">
        <f t="shared" si="34"/>
        <v>CHILD</v>
      </c>
      <c r="H1121" s="16" t="str">
        <f>IF('Input Data'!H1121=0,"",'Input Data'!H1121)</f>
        <v>3.738</v>
      </c>
      <c r="I1121" s="17" t="str">
        <f>IF('Input Data'!I1121=0,"",'Input Data'!I1121)</f>
        <v>Used</v>
      </c>
    </row>
    <row r="1122" spans="1:9" x14ac:dyDescent="0.25">
      <c r="A1122" s="4">
        <f>IF('Input Data'!A1122="","",'Input Data'!A1122-1)</f>
        <v>8</v>
      </c>
      <c r="B1122" s="3" t="str">
        <f>IF(A1122="","",CONCATENATE(REPT("+",(A1122)),'Input Data'!B1122))</f>
        <v>++++++++Scheme Name</v>
      </c>
      <c r="C1122" s="3" t="str">
        <f t="shared" si="35"/>
        <v>++++++++SchemeName</v>
      </c>
      <c r="D1122" s="3" t="str">
        <f>IF(C1122="","",'Input Data'!D1122)</f>
        <v>SchmeNm</v>
      </c>
      <c r="E1122" s="3" t="str">
        <f>IF('Input Data'!E1122=0,"",'Input Data'!E1122)</f>
        <v>0..1</v>
      </c>
      <c r="F1122" s="19" t="str">
        <f>IF('Input Data'!F1122=0,"",'Input Data'!F1122)</f>
        <v>0..1</v>
      </c>
      <c r="G1122" s="5" t="str">
        <f t="shared" si="34"/>
        <v>PARENT</v>
      </c>
      <c r="H1122" s="16" t="str">
        <f>IF('Input Data'!H1122=0,"",'Input Data'!H1122)</f>
        <v>3.739</v>
      </c>
      <c r="I1122" s="17" t="str">
        <f>IF('Input Data'!I1122=0,"",'Input Data'!I1122)</f>
        <v>NotUsed</v>
      </c>
    </row>
    <row r="1123" spans="1:9" x14ac:dyDescent="0.25">
      <c r="A1123" s="4">
        <f>IF('Input Data'!A1123="","",'Input Data'!A1123-1)</f>
        <v>9</v>
      </c>
      <c r="B1123" s="3" t="str">
        <f>IF(A1123="","",CONCATENATE(REPT("+",(A1123)),'Input Data'!B1123))</f>
        <v>+++++++++Code</v>
      </c>
      <c r="C1123" s="3" t="str">
        <f t="shared" si="35"/>
        <v>+++++++++Code</v>
      </c>
      <c r="D1123" s="3" t="str">
        <f>IF(C1123="","",'Input Data'!D1123)</f>
        <v>Cd</v>
      </c>
      <c r="E1123" s="3" t="str">
        <f>IF('Input Data'!E1123=0,"",'Input Data'!E1123)</f>
        <v>1..1</v>
      </c>
      <c r="F1123" s="19" t="str">
        <f>IF('Input Data'!F1123=0,"",'Input Data'!F1123)</f>
        <v>1..1</v>
      </c>
      <c r="G1123" s="5" t="str">
        <f t="shared" si="34"/>
        <v>CHILD</v>
      </c>
      <c r="H1123" s="16" t="str">
        <f>IF('Input Data'!H1123=0,"",'Input Data'!H1123)</f>
        <v>3.740</v>
      </c>
      <c r="I1123" s="17" t="str">
        <f>IF('Input Data'!I1123=0,"",'Input Data'!I1123)</f>
        <v>NotUsed</v>
      </c>
    </row>
    <row r="1124" spans="1:9" x14ac:dyDescent="0.25">
      <c r="A1124" s="4">
        <f>IF('Input Data'!A1124="","",'Input Data'!A1124-1)</f>
        <v>9</v>
      </c>
      <c r="B1124" s="3" t="str">
        <f>IF(A1124="","",CONCATENATE(REPT("+",(A1124)),'Input Data'!B1124))</f>
        <v>+++++++++Proprietary</v>
      </c>
      <c r="C1124" s="3" t="str">
        <f t="shared" si="35"/>
        <v>+++++++++Proprietary</v>
      </c>
      <c r="D1124" s="3" t="str">
        <f>IF(C1124="","",'Input Data'!D1124)</f>
        <v>Prtry</v>
      </c>
      <c r="E1124" s="3" t="str">
        <f>IF('Input Data'!E1124=0,"",'Input Data'!E1124)</f>
        <v>1..1</v>
      </c>
      <c r="F1124" s="19" t="str">
        <f>IF('Input Data'!F1124=0,"",'Input Data'!F1124)</f>
        <v>1..1</v>
      </c>
      <c r="G1124" s="5" t="str">
        <f t="shared" si="34"/>
        <v>CHILD</v>
      </c>
      <c r="H1124" s="16" t="str">
        <f>IF('Input Data'!H1124=0,"",'Input Data'!H1124)</f>
        <v>3.741</v>
      </c>
      <c r="I1124" s="17" t="str">
        <f>IF('Input Data'!I1124=0,"",'Input Data'!I1124)</f>
        <v>NotUsed</v>
      </c>
    </row>
    <row r="1125" spans="1:9" x14ac:dyDescent="0.25">
      <c r="A1125" s="4">
        <f>IF('Input Data'!A1125="","",'Input Data'!A1125-1)</f>
        <v>8</v>
      </c>
      <c r="B1125" s="3" t="str">
        <f>IF(A1125="","",CONCATENATE(REPT("+",(A1125)),'Input Data'!B1125))</f>
        <v>++++++++Issuer</v>
      </c>
      <c r="C1125" s="3" t="str">
        <f t="shared" si="35"/>
        <v>++++++++Issuer</v>
      </c>
      <c r="D1125" s="3" t="str">
        <f>IF(C1125="","",'Input Data'!D1125)</f>
        <v>Issr</v>
      </c>
      <c r="E1125" s="3" t="str">
        <f>IF('Input Data'!E1125=0,"",'Input Data'!E1125)</f>
        <v>0..1</v>
      </c>
      <c r="F1125" s="19" t="str">
        <f>IF('Input Data'!F1125=0,"",'Input Data'!F1125)</f>
        <v>0..1</v>
      </c>
      <c r="G1125" s="5" t="str">
        <f t="shared" si="34"/>
        <v>CHILD</v>
      </c>
      <c r="H1125" s="16" t="str">
        <f>IF('Input Data'!H1125=0,"",'Input Data'!H1125)</f>
        <v>3.742</v>
      </c>
      <c r="I1125" s="17" t="str">
        <f>IF('Input Data'!I1125=0,"",'Input Data'!I1125)</f>
        <v>Used</v>
      </c>
    </row>
    <row r="1126" spans="1:9" x14ac:dyDescent="0.25">
      <c r="A1126" s="4">
        <f>IF('Input Data'!A1126="","",'Input Data'!A1126-1)</f>
        <v>6</v>
      </c>
      <c r="B1126" s="3" t="str">
        <f>IF(A1126="","",CONCATENATE(REPT("+",(A1126)),'Input Data'!B1126))</f>
        <v>++++++Private Identification</v>
      </c>
      <c r="C1126" s="3" t="str">
        <f t="shared" si="35"/>
        <v>++++++PrivateIdentification</v>
      </c>
      <c r="D1126" s="3" t="str">
        <f>IF(C1126="","",'Input Data'!D1126)</f>
        <v>PrvtId</v>
      </c>
      <c r="E1126" s="3" t="str">
        <f>IF('Input Data'!E1126=0,"",'Input Data'!E1126)</f>
        <v>1..1</v>
      </c>
      <c r="F1126" s="19" t="str">
        <f>IF('Input Data'!F1126=0,"",'Input Data'!F1126)</f>
        <v>1..1</v>
      </c>
      <c r="G1126" s="5" t="str">
        <f t="shared" ref="G1126:G1189" si="36">IF(A1126="","",IF(OR(A1126=A1127,A1126&gt;A1127),"CHILD","PARENT"))</f>
        <v>PARENT</v>
      </c>
      <c r="H1126" s="16" t="str">
        <f>IF('Input Data'!H1126=0,"",'Input Data'!H1126)</f>
        <v>3.743</v>
      </c>
      <c r="I1126" s="17" t="str">
        <f>IF('Input Data'!I1126=0,"",'Input Data'!I1126)</f>
        <v>Used</v>
      </c>
    </row>
    <row r="1127" spans="1:9" x14ac:dyDescent="0.25">
      <c r="A1127" s="4">
        <f>IF('Input Data'!A1127="","",'Input Data'!A1127-1)</f>
        <v>7</v>
      </c>
      <c r="B1127" s="3" t="str">
        <f>IF(A1127="","",CONCATENATE(REPT("+",(A1127)),'Input Data'!B1127))</f>
        <v>+++++++Date And Place Of Birth</v>
      </c>
      <c r="C1127" s="3" t="str">
        <f t="shared" si="35"/>
        <v>+++++++DateAndPlaceOfBirth</v>
      </c>
      <c r="D1127" s="3" t="str">
        <f>IF(C1127="","",'Input Data'!D1127)</f>
        <v>DtAndPlcOfBirth</v>
      </c>
      <c r="E1127" s="3" t="str">
        <f>IF('Input Data'!E1127=0,"",'Input Data'!E1127)</f>
        <v>0..1</v>
      </c>
      <c r="F1127" s="19" t="str">
        <f>IF('Input Data'!F1127=0,"",'Input Data'!F1127)</f>
        <v>0..1</v>
      </c>
      <c r="G1127" s="5" t="str">
        <f t="shared" si="36"/>
        <v>PARENT</v>
      </c>
      <c r="H1127" s="16" t="str">
        <f>IF('Input Data'!H1127=0,"",'Input Data'!H1127)</f>
        <v>3.744</v>
      </c>
      <c r="I1127" s="17" t="str">
        <f>IF('Input Data'!I1127=0,"",'Input Data'!I1127)</f>
        <v>Used</v>
      </c>
    </row>
    <row r="1128" spans="1:9" x14ac:dyDescent="0.25">
      <c r="A1128" s="4">
        <f>IF('Input Data'!A1128="","",'Input Data'!A1128-1)</f>
        <v>8</v>
      </c>
      <c r="B1128" s="3" t="str">
        <f>IF(A1128="","",CONCATENATE(REPT("+",(A1128)),'Input Data'!B1128))</f>
        <v>++++++++Birth Date</v>
      </c>
      <c r="C1128" s="3" t="str">
        <f t="shared" si="35"/>
        <v>++++++++BirthDate</v>
      </c>
      <c r="D1128" s="3" t="str">
        <f>IF(C1128="","",'Input Data'!D1128)</f>
        <v>BirthDt</v>
      </c>
      <c r="E1128" s="3" t="str">
        <f>IF('Input Data'!E1128=0,"",'Input Data'!E1128)</f>
        <v>1..1</v>
      </c>
      <c r="F1128" s="19" t="str">
        <f>IF('Input Data'!F1128=0,"",'Input Data'!F1128)</f>
        <v>1..1</v>
      </c>
      <c r="G1128" s="5" t="str">
        <f t="shared" si="36"/>
        <v>CHILD</v>
      </c>
      <c r="H1128" s="16" t="str">
        <f>IF('Input Data'!H1128=0,"",'Input Data'!H1128)</f>
        <v>3.745</v>
      </c>
      <c r="I1128" s="17" t="str">
        <f>IF('Input Data'!I1128=0,"",'Input Data'!I1128)</f>
        <v>Used</v>
      </c>
    </row>
    <row r="1129" spans="1:9" x14ac:dyDescent="0.25">
      <c r="A1129" s="4">
        <f>IF('Input Data'!A1129="","",'Input Data'!A1129-1)</f>
        <v>8</v>
      </c>
      <c r="B1129" s="3" t="str">
        <f>IF(A1129="","",CONCATENATE(REPT("+",(A1129)),'Input Data'!B1129))</f>
        <v>++++++++Province Of Birth</v>
      </c>
      <c r="C1129" s="3" t="str">
        <f t="shared" si="35"/>
        <v>++++++++ProvinceOfBirth</v>
      </c>
      <c r="D1129" s="3" t="str">
        <f>IF(C1129="","",'Input Data'!D1129)</f>
        <v>PrvcOfBirth</v>
      </c>
      <c r="E1129" s="3" t="str">
        <f>IF('Input Data'!E1129=0,"",'Input Data'!E1129)</f>
        <v>0..1</v>
      </c>
      <c r="F1129" s="19" t="str">
        <f>IF('Input Data'!F1129=0,"",'Input Data'!F1129)</f>
        <v>0..1</v>
      </c>
      <c r="G1129" s="5" t="str">
        <f t="shared" si="36"/>
        <v>CHILD</v>
      </c>
      <c r="H1129" s="16" t="str">
        <f>IF('Input Data'!H1129=0,"",'Input Data'!H1129)</f>
        <v>3.746</v>
      </c>
      <c r="I1129" s="17" t="str">
        <f>IF('Input Data'!I1129=0,"",'Input Data'!I1129)</f>
        <v>Used</v>
      </c>
    </row>
    <row r="1130" spans="1:9" x14ac:dyDescent="0.25">
      <c r="A1130" s="4">
        <f>IF('Input Data'!A1130="","",'Input Data'!A1130-1)</f>
        <v>8</v>
      </c>
      <c r="B1130" s="3" t="str">
        <f>IF(A1130="","",CONCATENATE(REPT("+",(A1130)),'Input Data'!B1130))</f>
        <v>++++++++City Of Birth</v>
      </c>
      <c r="C1130" s="3" t="str">
        <f t="shared" si="35"/>
        <v>++++++++CityOfBirth</v>
      </c>
      <c r="D1130" s="3" t="str">
        <f>IF(C1130="","",'Input Data'!D1130)</f>
        <v>CityOfBirth</v>
      </c>
      <c r="E1130" s="3" t="str">
        <f>IF('Input Data'!E1130=0,"",'Input Data'!E1130)</f>
        <v>1..1</v>
      </c>
      <c r="F1130" s="19" t="str">
        <f>IF('Input Data'!F1130=0,"",'Input Data'!F1130)</f>
        <v>1..1</v>
      </c>
      <c r="G1130" s="5" t="str">
        <f t="shared" si="36"/>
        <v>CHILD</v>
      </c>
      <c r="H1130" s="16" t="str">
        <f>IF('Input Data'!H1130=0,"",'Input Data'!H1130)</f>
        <v>3.747</v>
      </c>
      <c r="I1130" s="17" t="str">
        <f>IF('Input Data'!I1130=0,"",'Input Data'!I1130)</f>
        <v>Used</v>
      </c>
    </row>
    <row r="1131" spans="1:9" x14ac:dyDescent="0.25">
      <c r="A1131" s="4">
        <f>IF('Input Data'!A1131="","",'Input Data'!A1131-1)</f>
        <v>8</v>
      </c>
      <c r="B1131" s="3" t="str">
        <f>IF(A1131="","",CONCATENATE(REPT("+",(A1131)),'Input Data'!B1131))</f>
        <v>++++++++Country name code</v>
      </c>
      <c r="C1131" s="3" t="str">
        <f t="shared" si="35"/>
        <v>++++++++Countrynamecode</v>
      </c>
      <c r="D1131" s="3" t="str">
        <f>IF(C1131="","",'Input Data'!D1131)</f>
        <v>CtryOfBirth</v>
      </c>
      <c r="E1131" s="3" t="str">
        <f>IF('Input Data'!E1131=0,"",'Input Data'!E1131)</f>
        <v>1..1</v>
      </c>
      <c r="F1131" s="19" t="str">
        <f>IF('Input Data'!F1131=0,"",'Input Data'!F1131)</f>
        <v>1..1</v>
      </c>
      <c r="G1131" s="5" t="str">
        <f t="shared" si="36"/>
        <v>CHILD</v>
      </c>
      <c r="H1131" s="16" t="str">
        <f>IF('Input Data'!H1131=0,"",'Input Data'!H1131)</f>
        <v>3.748</v>
      </c>
      <c r="I1131" s="17" t="str">
        <f>IF('Input Data'!I1131=0,"",'Input Data'!I1131)</f>
        <v>Used</v>
      </c>
    </row>
    <row r="1132" spans="1:9" x14ac:dyDescent="0.25">
      <c r="A1132" s="4">
        <f>IF('Input Data'!A1132="","",'Input Data'!A1132-1)</f>
        <v>8</v>
      </c>
      <c r="B1132" s="3" t="str">
        <f>IF(A1132="","",CONCATENATE(REPT("+",(A1132)),'Input Data'!B1132))</f>
        <v>++++++++Country Of Birth</v>
      </c>
      <c r="C1132" s="3" t="str">
        <f t="shared" si="35"/>
        <v>++++++++CountryOfBirth</v>
      </c>
      <c r="D1132" s="3" t="str">
        <f>IF(C1132="","",'Input Data'!D1132)</f>
        <v>CtryOfBirth</v>
      </c>
      <c r="E1132" s="3" t="str">
        <f>IF('Input Data'!E1132=0,"",'Input Data'!E1132)</f>
        <v>1..1</v>
      </c>
      <c r="F1132" s="19" t="str">
        <f>IF('Input Data'!F1132=0,"",'Input Data'!F1132)</f>
        <v>1..1</v>
      </c>
      <c r="G1132" s="5" t="str">
        <f t="shared" si="36"/>
        <v>CHILD</v>
      </c>
      <c r="H1132" s="16" t="str">
        <f>IF('Input Data'!H1132=0,"",'Input Data'!H1132)</f>
        <v>3.748</v>
      </c>
      <c r="I1132" s="17" t="str">
        <f>IF('Input Data'!I1132=0,"",'Input Data'!I1132)</f>
        <v>Used</v>
      </c>
    </row>
    <row r="1133" spans="1:9" x14ac:dyDescent="0.25">
      <c r="A1133" s="4">
        <f>IF('Input Data'!A1133="","",'Input Data'!A1133-1)</f>
        <v>7</v>
      </c>
      <c r="B1133" s="3" t="str">
        <f>IF(A1133="","",CONCATENATE(REPT("+",(A1133)),'Input Data'!B1133))</f>
        <v>+++++++Other</v>
      </c>
      <c r="C1133" s="3" t="str">
        <f t="shared" si="35"/>
        <v>+++++++Other</v>
      </c>
      <c r="D1133" s="3" t="str">
        <f>IF(C1133="","",'Input Data'!D1133)</f>
        <v>Othr</v>
      </c>
      <c r="E1133" s="3" t="str">
        <f>IF('Input Data'!E1133=0,"",'Input Data'!E1133)</f>
        <v>0..n</v>
      </c>
      <c r="F1133" s="19" t="str">
        <f>IF('Input Data'!F1133=0,"",'Input Data'!F1133)</f>
        <v>0..n</v>
      </c>
      <c r="G1133" s="5" t="str">
        <f t="shared" si="36"/>
        <v>PARENT</v>
      </c>
      <c r="H1133" s="16" t="str">
        <f>IF('Input Data'!H1133=0,"",'Input Data'!H1133)</f>
        <v>3.749</v>
      </c>
      <c r="I1133" s="17" t="str">
        <f>IF('Input Data'!I1133=0,"",'Input Data'!I1133)</f>
        <v>Used</v>
      </c>
    </row>
    <row r="1134" spans="1:9" x14ac:dyDescent="0.25">
      <c r="A1134" s="4">
        <f>IF('Input Data'!A1134="","",'Input Data'!A1134-1)</f>
        <v>8</v>
      </c>
      <c r="B1134" s="3" t="str">
        <f>IF(A1134="","",CONCATENATE(REPT("+",(A1134)),'Input Data'!B1134))</f>
        <v>++++++++Identification</v>
      </c>
      <c r="C1134" s="3" t="str">
        <f t="shared" si="35"/>
        <v>++++++++Identification</v>
      </c>
      <c r="D1134" s="3" t="str">
        <f>IF(C1134="","",'Input Data'!D1134)</f>
        <v>Id</v>
      </c>
      <c r="E1134" s="3" t="str">
        <f>IF('Input Data'!E1134=0,"",'Input Data'!E1134)</f>
        <v>1..1</v>
      </c>
      <c r="F1134" s="19" t="str">
        <f>IF('Input Data'!F1134=0,"",'Input Data'!F1134)</f>
        <v>1..1</v>
      </c>
      <c r="G1134" s="5" t="str">
        <f t="shared" si="36"/>
        <v>CHILD</v>
      </c>
      <c r="H1134" s="16" t="str">
        <f>IF('Input Data'!H1134=0,"",'Input Data'!H1134)</f>
        <v>3.750</v>
      </c>
      <c r="I1134" s="17" t="str">
        <f>IF('Input Data'!I1134=0,"",'Input Data'!I1134)</f>
        <v>Used</v>
      </c>
    </row>
    <row r="1135" spans="1:9" x14ac:dyDescent="0.25">
      <c r="A1135" s="4">
        <f>IF('Input Data'!A1135="","",'Input Data'!A1135-1)</f>
        <v>8</v>
      </c>
      <c r="B1135" s="3" t="str">
        <f>IF(A1135="","",CONCATENATE(REPT("+",(A1135)),'Input Data'!B1135))</f>
        <v>++++++++Scheme Name</v>
      </c>
      <c r="C1135" s="3" t="str">
        <f t="shared" si="35"/>
        <v>++++++++SchemeName</v>
      </c>
      <c r="D1135" s="3" t="str">
        <f>IF(C1135="","",'Input Data'!D1135)</f>
        <v>SchmeNm</v>
      </c>
      <c r="E1135" s="3" t="str">
        <f>IF('Input Data'!E1135=0,"",'Input Data'!E1135)</f>
        <v>0..1</v>
      </c>
      <c r="F1135" s="19" t="str">
        <f>IF('Input Data'!F1135=0,"",'Input Data'!F1135)</f>
        <v>0..1</v>
      </c>
      <c r="G1135" s="5" t="str">
        <f t="shared" si="36"/>
        <v>PARENT</v>
      </c>
      <c r="H1135" s="16" t="str">
        <f>IF('Input Data'!H1135=0,"",'Input Data'!H1135)</f>
        <v>3.751</v>
      </c>
      <c r="I1135" s="17" t="str">
        <f>IF('Input Data'!I1135=0,"",'Input Data'!I1135)</f>
        <v>Used</v>
      </c>
    </row>
    <row r="1136" spans="1:9" x14ac:dyDescent="0.25">
      <c r="A1136" s="4">
        <f>IF('Input Data'!A1136="","",'Input Data'!A1136-1)</f>
        <v>9</v>
      </c>
      <c r="B1136" s="3" t="str">
        <f>IF(A1136="","",CONCATENATE(REPT("+",(A1136)),'Input Data'!B1136))</f>
        <v>+++++++++Code</v>
      </c>
      <c r="C1136" s="3" t="str">
        <f t="shared" si="35"/>
        <v>+++++++++Code</v>
      </c>
      <c r="D1136" s="3" t="str">
        <f>IF(C1136="","",'Input Data'!D1136)</f>
        <v>Cd</v>
      </c>
      <c r="E1136" s="3" t="str">
        <f>IF('Input Data'!E1136=0,"",'Input Data'!E1136)</f>
        <v>1..1</v>
      </c>
      <c r="F1136" s="19" t="str">
        <f>IF('Input Data'!F1136=0,"",'Input Data'!F1136)</f>
        <v>1..1</v>
      </c>
      <c r="G1136" s="5" t="str">
        <f t="shared" si="36"/>
        <v>CHILD</v>
      </c>
      <c r="H1136" s="16" t="str">
        <f>IF('Input Data'!H1136=0,"",'Input Data'!H1136)</f>
        <v>3.752</v>
      </c>
      <c r="I1136" s="17" t="str">
        <f>IF('Input Data'!I1136=0,"",'Input Data'!I1136)</f>
        <v>Used</v>
      </c>
    </row>
    <row r="1137" spans="1:9" x14ac:dyDescent="0.25">
      <c r="A1137" s="4">
        <f>IF('Input Data'!A1137="","",'Input Data'!A1137-1)</f>
        <v>9</v>
      </c>
      <c r="B1137" s="3" t="str">
        <f>IF(A1137="","",CONCATENATE(REPT("+",(A1137)),'Input Data'!B1137))</f>
        <v>+++++++++Proprietary</v>
      </c>
      <c r="C1137" s="3" t="str">
        <f t="shared" si="35"/>
        <v>+++++++++Proprietary</v>
      </c>
      <c r="D1137" s="3" t="str">
        <f>IF(C1137="","",'Input Data'!D1137)</f>
        <v>Prtry</v>
      </c>
      <c r="E1137" s="3" t="str">
        <f>IF('Input Data'!E1137=0,"",'Input Data'!E1137)</f>
        <v>1..1</v>
      </c>
      <c r="F1137" s="19" t="str">
        <f>IF('Input Data'!F1137=0,"",'Input Data'!F1137)</f>
        <v>1..1</v>
      </c>
      <c r="G1137" s="5" t="str">
        <f t="shared" si="36"/>
        <v>CHILD</v>
      </c>
      <c r="H1137" s="16" t="str">
        <f>IF('Input Data'!H1137=0,"",'Input Data'!H1137)</f>
        <v>3.753</v>
      </c>
      <c r="I1137" s="17" t="str">
        <f>IF('Input Data'!I1137=0,"",'Input Data'!I1137)</f>
        <v>Used</v>
      </c>
    </row>
    <row r="1138" spans="1:9" x14ac:dyDescent="0.25">
      <c r="A1138" s="4">
        <f>IF('Input Data'!A1138="","",'Input Data'!A1138-1)</f>
        <v>8</v>
      </c>
      <c r="B1138" s="3" t="str">
        <f>IF(A1138="","",CONCATENATE(REPT("+",(A1138)),'Input Data'!B1138))</f>
        <v>++++++++Issuer</v>
      </c>
      <c r="C1138" s="3" t="str">
        <f t="shared" si="35"/>
        <v>++++++++Issuer</v>
      </c>
      <c r="D1138" s="3" t="str">
        <f>IF(C1138="","",'Input Data'!D1138)</f>
        <v>Issr</v>
      </c>
      <c r="E1138" s="3" t="str">
        <f>IF('Input Data'!E1138=0,"",'Input Data'!E1138)</f>
        <v>0..1</v>
      </c>
      <c r="F1138" s="19" t="str">
        <f>IF('Input Data'!F1138=0,"",'Input Data'!F1138)</f>
        <v>0..1</v>
      </c>
      <c r="G1138" s="5" t="str">
        <f t="shared" si="36"/>
        <v>CHILD</v>
      </c>
      <c r="H1138" s="16" t="str">
        <f>IF('Input Data'!H1138=0,"",'Input Data'!H1138)</f>
        <v>3.754</v>
      </c>
      <c r="I1138" s="17" t="str">
        <f>IF('Input Data'!I1138=0,"",'Input Data'!I1138)</f>
        <v>Used</v>
      </c>
    </row>
    <row r="1139" spans="1:9" x14ac:dyDescent="0.25">
      <c r="A1139" s="4">
        <f>IF('Input Data'!A1139="","",'Input Data'!A1139-1)</f>
        <v>5</v>
      </c>
      <c r="B1139" s="3" t="str">
        <f>IF(A1139="","",CONCATENATE(REPT("+",(A1139)),'Input Data'!B1139))</f>
        <v>+++++Country name code</v>
      </c>
      <c r="C1139" s="3" t="str">
        <f t="shared" si="35"/>
        <v>+++++Countrynamecode</v>
      </c>
      <c r="D1139" s="3" t="str">
        <f>IF(C1139="","",'Input Data'!D1139)</f>
        <v>CtryOfRes</v>
      </c>
      <c r="E1139" s="3" t="str">
        <f>IF('Input Data'!E1139=0,"",'Input Data'!E1139)</f>
        <v>0..1</v>
      </c>
      <c r="F1139" s="19" t="str">
        <f>IF('Input Data'!F1139=0,"",'Input Data'!F1139)</f>
        <v>0..1</v>
      </c>
      <c r="G1139" s="5" t="str">
        <f t="shared" si="36"/>
        <v>CHILD</v>
      </c>
      <c r="H1139" s="16" t="str">
        <f>IF('Input Data'!H1139=0,"",'Input Data'!H1139)</f>
        <v>3.755</v>
      </c>
      <c r="I1139" s="17" t="str">
        <f>IF('Input Data'!I1139=0,"",'Input Data'!I1139)</f>
        <v>Used</v>
      </c>
    </row>
    <row r="1140" spans="1:9" x14ac:dyDescent="0.25">
      <c r="A1140" s="4">
        <f>IF('Input Data'!A1140="","",'Input Data'!A1140-1)</f>
        <v>5</v>
      </c>
      <c r="B1140" s="3" t="str">
        <f>IF(A1140="","",CONCATENATE(REPT("+",(A1140)),'Input Data'!B1140))</f>
        <v>+++++Country Of Residence</v>
      </c>
      <c r="C1140" s="3" t="str">
        <f t="shared" si="35"/>
        <v>+++++CountryOfResidence</v>
      </c>
      <c r="D1140" s="3" t="str">
        <f>IF(C1140="","",'Input Data'!D1140)</f>
        <v>CtryOfRes</v>
      </c>
      <c r="E1140" s="3" t="str">
        <f>IF('Input Data'!E1140=0,"",'Input Data'!E1140)</f>
        <v>0..1</v>
      </c>
      <c r="F1140" s="19" t="str">
        <f>IF('Input Data'!F1140=0,"",'Input Data'!F1140)</f>
        <v>0..1</v>
      </c>
      <c r="G1140" s="5" t="str">
        <f t="shared" si="36"/>
        <v>CHILD</v>
      </c>
      <c r="H1140" s="16" t="str">
        <f>IF('Input Data'!H1140=0,"",'Input Data'!H1140)</f>
        <v>3.755</v>
      </c>
      <c r="I1140" s="17" t="str">
        <f>IF('Input Data'!I1140=0,"",'Input Data'!I1140)</f>
        <v>Used</v>
      </c>
    </row>
    <row r="1141" spans="1:9" x14ac:dyDescent="0.25">
      <c r="A1141" s="4">
        <f>IF('Input Data'!A1141="","",'Input Data'!A1141-1)</f>
        <v>5</v>
      </c>
      <c r="B1141" s="3" t="str">
        <f>IF(A1141="","",CONCATENATE(REPT("+",(A1141)),'Input Data'!B1141))</f>
        <v>+++++Contact Details</v>
      </c>
      <c r="C1141" s="3" t="str">
        <f t="shared" si="35"/>
        <v>+++++ContactDetails</v>
      </c>
      <c r="D1141" s="3" t="str">
        <f>IF(C1141="","",'Input Data'!D1141)</f>
        <v>CtctDtls</v>
      </c>
      <c r="E1141" s="3" t="str">
        <f>IF('Input Data'!E1141=0,"",'Input Data'!E1141)</f>
        <v>0..1</v>
      </c>
      <c r="F1141" s="19" t="str">
        <f>IF('Input Data'!F1141=0,"",'Input Data'!F1141)</f>
        <v>0..1</v>
      </c>
      <c r="G1141" s="5" t="str">
        <f t="shared" si="36"/>
        <v>PARENT</v>
      </c>
      <c r="H1141" s="16" t="str">
        <f>IF('Input Data'!H1141=0,"",'Input Data'!H1141)</f>
        <v>3.756</v>
      </c>
      <c r="I1141" s="17" t="str">
        <f>IF('Input Data'!I1141=0,"",'Input Data'!I1141)</f>
        <v>Used</v>
      </c>
    </row>
    <row r="1142" spans="1:9" x14ac:dyDescent="0.25">
      <c r="A1142" s="4">
        <f>IF('Input Data'!A1142="","",'Input Data'!A1142-1)</f>
        <v>6</v>
      </c>
      <c r="B1142" s="3" t="str">
        <f>IF(A1142="","",CONCATENATE(REPT("+",(A1142)),'Input Data'!B1142))</f>
        <v>++++++Name Prefix</v>
      </c>
      <c r="C1142" s="3" t="str">
        <f t="shared" si="35"/>
        <v>++++++NamePrefix</v>
      </c>
      <c r="D1142" s="3" t="str">
        <f>IF(C1142="","",'Input Data'!D1142)</f>
        <v>NmPrfx</v>
      </c>
      <c r="E1142" s="3" t="str">
        <f>IF('Input Data'!E1142=0,"",'Input Data'!E1142)</f>
        <v>0..1</v>
      </c>
      <c r="F1142" s="19" t="str">
        <f>IF('Input Data'!F1142=0,"",'Input Data'!F1142)</f>
        <v>0..1</v>
      </c>
      <c r="G1142" s="5" t="str">
        <f t="shared" si="36"/>
        <v>CHILD</v>
      </c>
      <c r="H1142" s="16" t="str">
        <f>IF('Input Data'!H1142=0,"",'Input Data'!H1142)</f>
        <v>3.757</v>
      </c>
      <c r="I1142" s="17" t="str">
        <f>IF('Input Data'!I1142=0,"",'Input Data'!I1142)</f>
        <v>Used</v>
      </c>
    </row>
    <row r="1143" spans="1:9" x14ac:dyDescent="0.25">
      <c r="A1143" s="4">
        <f>IF('Input Data'!A1143="","",'Input Data'!A1143-1)</f>
        <v>6</v>
      </c>
      <c r="B1143" s="3" t="str">
        <f>IF(A1143="","",CONCATENATE(REPT("+",(A1143)),'Input Data'!B1143))</f>
        <v>++++++Name</v>
      </c>
      <c r="C1143" s="3" t="str">
        <f t="shared" si="35"/>
        <v>++++++Name</v>
      </c>
      <c r="D1143" s="3" t="str">
        <f>IF(C1143="","",'Input Data'!D1143)</f>
        <v>Nm</v>
      </c>
      <c r="E1143" s="3" t="str">
        <f>IF('Input Data'!E1143=0,"",'Input Data'!E1143)</f>
        <v>0..1</v>
      </c>
      <c r="F1143" s="19" t="str">
        <f>IF('Input Data'!F1143=0,"",'Input Data'!F1143)</f>
        <v>0..1</v>
      </c>
      <c r="G1143" s="5" t="str">
        <f t="shared" si="36"/>
        <v>CHILD</v>
      </c>
      <c r="H1143" s="16" t="str">
        <f>IF('Input Data'!H1143=0,"",'Input Data'!H1143)</f>
        <v>3.758</v>
      </c>
      <c r="I1143" s="17" t="str">
        <f>IF('Input Data'!I1143=0,"",'Input Data'!I1143)</f>
        <v>Used</v>
      </c>
    </row>
    <row r="1144" spans="1:9" x14ac:dyDescent="0.25">
      <c r="A1144" s="4">
        <f>IF('Input Data'!A1144="","",'Input Data'!A1144-1)</f>
        <v>6</v>
      </c>
      <c r="B1144" s="3" t="str">
        <f>IF(A1144="","",CONCATENATE(REPT("+",(A1144)),'Input Data'!B1144))</f>
        <v>++++++Phone Number</v>
      </c>
      <c r="C1144" s="3" t="str">
        <f t="shared" si="35"/>
        <v>++++++PhoneNumber</v>
      </c>
      <c r="D1144" s="3" t="str">
        <f>IF(C1144="","",'Input Data'!D1144)</f>
        <v>PhneNb</v>
      </c>
      <c r="E1144" s="3" t="str">
        <f>IF('Input Data'!E1144=0,"",'Input Data'!E1144)</f>
        <v>0..1</v>
      </c>
      <c r="F1144" s="19" t="str">
        <f>IF('Input Data'!F1144=0,"",'Input Data'!F1144)</f>
        <v>0..1</v>
      </c>
      <c r="G1144" s="5" t="str">
        <f t="shared" si="36"/>
        <v>CHILD</v>
      </c>
      <c r="H1144" s="16" t="str">
        <f>IF('Input Data'!H1144=0,"",'Input Data'!H1144)</f>
        <v>3.759</v>
      </c>
      <c r="I1144" s="17" t="str">
        <f>IF('Input Data'!I1144=0,"",'Input Data'!I1144)</f>
        <v>Used</v>
      </c>
    </row>
    <row r="1145" spans="1:9" x14ac:dyDescent="0.25">
      <c r="A1145" s="4">
        <f>IF('Input Data'!A1145="","",'Input Data'!A1145-1)</f>
        <v>6</v>
      </c>
      <c r="B1145" s="3" t="str">
        <f>IF(A1145="","",CONCATENATE(REPT("+",(A1145)),'Input Data'!B1145))</f>
        <v>++++++Mobile Number</v>
      </c>
      <c r="C1145" s="3" t="str">
        <f t="shared" si="35"/>
        <v>++++++MobileNumber</v>
      </c>
      <c r="D1145" s="3" t="str">
        <f>IF(C1145="","",'Input Data'!D1145)</f>
        <v>MobNb</v>
      </c>
      <c r="E1145" s="3" t="str">
        <f>IF('Input Data'!E1145=0,"",'Input Data'!E1145)</f>
        <v>0..1</v>
      </c>
      <c r="F1145" s="19" t="str">
        <f>IF('Input Data'!F1145=0,"",'Input Data'!F1145)</f>
        <v>0..1</v>
      </c>
      <c r="G1145" s="5" t="str">
        <f t="shared" si="36"/>
        <v>CHILD</v>
      </c>
      <c r="H1145" s="16" t="str">
        <f>IF('Input Data'!H1145=0,"",'Input Data'!H1145)</f>
        <v>3.760</v>
      </c>
      <c r="I1145" s="17" t="str">
        <f>IF('Input Data'!I1145=0,"",'Input Data'!I1145)</f>
        <v>Used</v>
      </c>
    </row>
    <row r="1146" spans="1:9" x14ac:dyDescent="0.25">
      <c r="A1146" s="4">
        <f>IF('Input Data'!A1146="","",'Input Data'!A1146-1)</f>
        <v>6</v>
      </c>
      <c r="B1146" s="3" t="str">
        <f>IF(A1146="","",CONCATENATE(REPT("+",(A1146)),'Input Data'!B1146))</f>
        <v>++++++Fax Number</v>
      </c>
      <c r="C1146" s="3" t="str">
        <f t="shared" si="35"/>
        <v>++++++FaxNumber</v>
      </c>
      <c r="D1146" s="3" t="str">
        <f>IF(C1146="","",'Input Data'!D1146)</f>
        <v>FaxNb</v>
      </c>
      <c r="E1146" s="3" t="str">
        <f>IF('Input Data'!E1146=0,"",'Input Data'!E1146)</f>
        <v>0..1</v>
      </c>
      <c r="F1146" s="19" t="str">
        <f>IF('Input Data'!F1146=0,"",'Input Data'!F1146)</f>
        <v>0..1</v>
      </c>
      <c r="G1146" s="5" t="str">
        <f t="shared" si="36"/>
        <v>CHILD</v>
      </c>
      <c r="H1146" s="16" t="str">
        <f>IF('Input Data'!H1146=0,"",'Input Data'!H1146)</f>
        <v>3.761</v>
      </c>
      <c r="I1146" s="17" t="str">
        <f>IF('Input Data'!I1146=0,"",'Input Data'!I1146)</f>
        <v>Used</v>
      </c>
    </row>
    <row r="1147" spans="1:9" x14ac:dyDescent="0.25">
      <c r="A1147" s="4">
        <f>IF('Input Data'!A1147="","",'Input Data'!A1147-1)</f>
        <v>6</v>
      </c>
      <c r="B1147" s="3" t="str">
        <f>IF(A1147="","",CONCATENATE(REPT("+",(A1147)),'Input Data'!B1147))</f>
        <v>++++++Email Address</v>
      </c>
      <c r="C1147" s="3" t="str">
        <f t="shared" si="35"/>
        <v>++++++EmailAddress</v>
      </c>
      <c r="D1147" s="3" t="str">
        <f>IF(C1147="","",'Input Data'!D1147)</f>
        <v>EmailAdr</v>
      </c>
      <c r="E1147" s="3" t="str">
        <f>IF('Input Data'!E1147=0,"",'Input Data'!E1147)</f>
        <v>0..1</v>
      </c>
      <c r="F1147" s="19" t="str">
        <f>IF('Input Data'!F1147=0,"",'Input Data'!F1147)</f>
        <v>0..1</v>
      </c>
      <c r="G1147" s="5" t="str">
        <f t="shared" si="36"/>
        <v>CHILD</v>
      </c>
      <c r="H1147" s="16" t="str">
        <f>IF('Input Data'!H1147=0,"",'Input Data'!H1147)</f>
        <v>3.762</v>
      </c>
      <c r="I1147" s="17" t="str">
        <f>IF('Input Data'!I1147=0,"",'Input Data'!I1147)</f>
        <v>Used</v>
      </c>
    </row>
    <row r="1148" spans="1:9" x14ac:dyDescent="0.25">
      <c r="A1148" s="4">
        <f>IF('Input Data'!A1148="","",'Input Data'!A1148-1)</f>
        <v>6</v>
      </c>
      <c r="B1148" s="3" t="str">
        <f>IF(A1148="","",CONCATENATE(REPT("+",(A1148)),'Input Data'!B1148))</f>
        <v>++++++Other</v>
      </c>
      <c r="C1148" s="3" t="str">
        <f t="shared" si="35"/>
        <v>++++++Other</v>
      </c>
      <c r="D1148" s="3" t="str">
        <f>IF(C1148="","",'Input Data'!D1148)</f>
        <v>Othr</v>
      </c>
      <c r="E1148" s="3" t="str">
        <f>IF('Input Data'!E1148=0,"",'Input Data'!E1148)</f>
        <v>0..1</v>
      </c>
      <c r="F1148" s="19" t="str">
        <f>IF('Input Data'!F1148=0,"",'Input Data'!F1148)</f>
        <v>0..1</v>
      </c>
      <c r="G1148" s="5" t="str">
        <f t="shared" si="36"/>
        <v>CHILD</v>
      </c>
      <c r="H1148" s="16" t="str">
        <f>IF('Input Data'!H1148=0,"",'Input Data'!H1148)</f>
        <v>3.763</v>
      </c>
      <c r="I1148" s="17" t="str">
        <f>IF('Input Data'!I1148=0,"",'Input Data'!I1148)</f>
        <v>Used</v>
      </c>
    </row>
    <row r="1149" spans="1:9" x14ac:dyDescent="0.25">
      <c r="A1149" s="4">
        <f>IF('Input Data'!A1149="","",'Input Data'!A1149-1)</f>
        <v>4</v>
      </c>
      <c r="B1149" s="3" t="str">
        <f>IF(A1149="","",CONCATENATE(REPT("+",(A1149)),'Input Data'!B1149))</f>
        <v>++++Agent</v>
      </c>
      <c r="C1149" s="3" t="str">
        <f t="shared" si="35"/>
        <v>++++Agent</v>
      </c>
      <c r="D1149" s="3" t="str">
        <f>IF(C1149="","",'Input Data'!D1149)</f>
        <v>Agt</v>
      </c>
      <c r="E1149" s="3" t="str">
        <f>IF('Input Data'!E1149=0,"",'Input Data'!E1149)</f>
        <v>1..1</v>
      </c>
      <c r="F1149" s="19" t="str">
        <f>IF('Input Data'!F1149=0,"",'Input Data'!F1149)</f>
        <v>1..1</v>
      </c>
      <c r="G1149" s="5" t="str">
        <f t="shared" si="36"/>
        <v>PARENT</v>
      </c>
      <c r="H1149" s="16" t="str">
        <f>IF('Input Data'!H1149=0,"",'Input Data'!H1149)</f>
        <v>3.764</v>
      </c>
      <c r="I1149" s="17" t="str">
        <f>IF('Input Data'!I1149=0,"",'Input Data'!I1149)</f>
        <v>Used</v>
      </c>
    </row>
    <row r="1150" spans="1:9" x14ac:dyDescent="0.25">
      <c r="A1150" s="4">
        <f>IF('Input Data'!A1150="","",'Input Data'!A1150-1)</f>
        <v>5</v>
      </c>
      <c r="B1150" s="3" t="str">
        <f>IF(A1150="","",CONCATENATE(REPT("+",(A1150)),'Input Data'!B1150))</f>
        <v>+++++Financial Institution Identification</v>
      </c>
      <c r="C1150" s="3" t="str">
        <f t="shared" si="35"/>
        <v>+++++FinancialInstitutionIdentification</v>
      </c>
      <c r="D1150" s="3" t="str">
        <f>IF(C1150="","",'Input Data'!D1150)</f>
        <v>FinInstnId</v>
      </c>
      <c r="E1150" s="3" t="str">
        <f>IF('Input Data'!E1150=0,"",'Input Data'!E1150)</f>
        <v>1..1</v>
      </c>
      <c r="F1150" s="19" t="str">
        <f>IF('Input Data'!F1150=0,"",'Input Data'!F1150)</f>
        <v>1..1</v>
      </c>
      <c r="G1150" s="5" t="str">
        <f t="shared" si="36"/>
        <v>PARENT</v>
      </c>
      <c r="H1150" s="16" t="str">
        <f>IF('Input Data'!H1150=0,"",'Input Data'!H1150)</f>
        <v>3.765</v>
      </c>
      <c r="I1150" s="17" t="str">
        <f>IF('Input Data'!I1150=0,"",'Input Data'!I1150)</f>
        <v>Used</v>
      </c>
    </row>
    <row r="1151" spans="1:9" x14ac:dyDescent="0.25">
      <c r="A1151" s="4">
        <f>IF('Input Data'!A1151="","",'Input Data'!A1151-1)</f>
        <v>6</v>
      </c>
      <c r="B1151" s="3" t="str">
        <f>IF(A1151="","",CONCATENATE(REPT("+",(A1151)),'Input Data'!B1151))</f>
        <v>++++++BICFI</v>
      </c>
      <c r="C1151" s="3" t="str">
        <f t="shared" si="35"/>
        <v>++++++BICFI</v>
      </c>
      <c r="D1151" s="3" t="str">
        <f>IF(C1151="","",'Input Data'!D1151)</f>
        <v>BICFI</v>
      </c>
      <c r="E1151" s="3" t="str">
        <f>IF('Input Data'!E1151=0,"",'Input Data'!E1151)</f>
        <v>0..1</v>
      </c>
      <c r="F1151" s="19" t="str">
        <f>IF('Input Data'!F1151=0,"",'Input Data'!F1151)</f>
        <v>0..1</v>
      </c>
      <c r="G1151" s="5" t="str">
        <f t="shared" si="36"/>
        <v>CHILD</v>
      </c>
      <c r="H1151" s="16" t="str">
        <f>IF('Input Data'!H1151=0,"",'Input Data'!H1151)</f>
        <v>3.766</v>
      </c>
      <c r="I1151" s="17" t="str">
        <f>IF('Input Data'!I1151=0,"",'Input Data'!I1151)</f>
        <v>Used</v>
      </c>
    </row>
    <row r="1152" spans="1:9" x14ac:dyDescent="0.25">
      <c r="A1152" s="4">
        <f>IF('Input Data'!A1152="","",'Input Data'!A1152-1)</f>
        <v>6</v>
      </c>
      <c r="B1152" s="3" t="str">
        <f>IF(A1152="","",CONCATENATE(REPT("+",(A1152)),'Input Data'!B1152))</f>
        <v>++++++Clearing System Member Identification</v>
      </c>
      <c r="C1152" s="3" t="str">
        <f t="shared" si="35"/>
        <v>++++++ClearingSystemMemberIdentification</v>
      </c>
      <c r="D1152" s="3" t="str">
        <f>IF(C1152="","",'Input Data'!D1152)</f>
        <v>ClrSysMmbId</v>
      </c>
      <c r="E1152" s="3" t="str">
        <f>IF('Input Data'!E1152=0,"",'Input Data'!E1152)</f>
        <v>0..1</v>
      </c>
      <c r="F1152" s="19" t="str">
        <f>IF('Input Data'!F1152=0,"",'Input Data'!F1152)</f>
        <v>0..1</v>
      </c>
      <c r="G1152" s="5" t="str">
        <f t="shared" si="36"/>
        <v>PARENT</v>
      </c>
      <c r="H1152" s="16" t="str">
        <f>IF('Input Data'!H1152=0,"",'Input Data'!H1152)</f>
        <v>3.767</v>
      </c>
      <c r="I1152" s="17" t="str">
        <f>IF('Input Data'!I1152=0,"",'Input Data'!I1152)</f>
        <v>Used</v>
      </c>
    </row>
    <row r="1153" spans="1:9" x14ac:dyDescent="0.25">
      <c r="A1153" s="4">
        <f>IF('Input Data'!A1153="","",'Input Data'!A1153-1)</f>
        <v>7</v>
      </c>
      <c r="B1153" s="3" t="str">
        <f>IF(A1153="","",CONCATENATE(REPT("+",(A1153)),'Input Data'!B1153))</f>
        <v>+++++++Clearing System Identification</v>
      </c>
      <c r="C1153" s="3" t="str">
        <f t="shared" si="35"/>
        <v>+++++++ClearingSystemIdentification</v>
      </c>
      <c r="D1153" s="3" t="str">
        <f>IF(C1153="","",'Input Data'!D1153)</f>
        <v>ClrSysId</v>
      </c>
      <c r="E1153" s="3" t="str">
        <f>IF('Input Data'!E1153=0,"",'Input Data'!E1153)</f>
        <v>0..1</v>
      </c>
      <c r="F1153" s="19" t="str">
        <f>IF('Input Data'!F1153=0,"",'Input Data'!F1153)</f>
        <v>0..1</v>
      </c>
      <c r="G1153" s="5" t="str">
        <f t="shared" si="36"/>
        <v>PARENT</v>
      </c>
      <c r="H1153" s="16" t="str">
        <f>IF('Input Data'!H1153=0,"",'Input Data'!H1153)</f>
        <v>3.768</v>
      </c>
      <c r="I1153" s="17" t="str">
        <f>IF('Input Data'!I1153=0,"",'Input Data'!I1153)</f>
        <v>Used</v>
      </c>
    </row>
    <row r="1154" spans="1:9" x14ac:dyDescent="0.25">
      <c r="A1154" s="4">
        <f>IF('Input Data'!A1154="","",'Input Data'!A1154-1)</f>
        <v>8</v>
      </c>
      <c r="B1154" s="3" t="str">
        <f>IF(A1154="","",CONCATENATE(REPT("+",(A1154)),'Input Data'!B1154))</f>
        <v>++++++++Code</v>
      </c>
      <c r="C1154" s="3" t="str">
        <f t="shared" si="35"/>
        <v>++++++++Code</v>
      </c>
      <c r="D1154" s="3" t="str">
        <f>IF(C1154="","",'Input Data'!D1154)</f>
        <v>Cd</v>
      </c>
      <c r="E1154" s="3" t="str">
        <f>IF('Input Data'!E1154=0,"",'Input Data'!E1154)</f>
        <v>1..1</v>
      </c>
      <c r="F1154" s="19" t="str">
        <f>IF('Input Data'!F1154=0,"",'Input Data'!F1154)</f>
        <v>1..1</v>
      </c>
      <c r="G1154" s="5" t="str">
        <f t="shared" si="36"/>
        <v>CHILD</v>
      </c>
      <c r="H1154" s="16" t="str">
        <f>IF('Input Data'!H1154=0,"",'Input Data'!H1154)</f>
        <v>3.769</v>
      </c>
      <c r="I1154" s="17" t="str">
        <f>IF('Input Data'!I1154=0,"",'Input Data'!I1154)</f>
        <v>Used</v>
      </c>
    </row>
    <row r="1155" spans="1:9" x14ac:dyDescent="0.25">
      <c r="A1155" s="4">
        <f>IF('Input Data'!A1155="","",'Input Data'!A1155-1)</f>
        <v>8</v>
      </c>
      <c r="B1155" s="3" t="str">
        <f>IF(A1155="","",CONCATENATE(REPT("+",(A1155)),'Input Data'!B1155))</f>
        <v>++++++++Proprietary</v>
      </c>
      <c r="C1155" s="3" t="str">
        <f t="shared" si="35"/>
        <v>++++++++Proprietary</v>
      </c>
      <c r="D1155" s="3" t="str">
        <f>IF(C1155="","",'Input Data'!D1155)</f>
        <v>Prtry</v>
      </c>
      <c r="E1155" s="3" t="str">
        <f>IF('Input Data'!E1155=0,"",'Input Data'!E1155)</f>
        <v>1..1</v>
      </c>
      <c r="F1155" s="19" t="str">
        <f>IF('Input Data'!F1155=0,"",'Input Data'!F1155)</f>
        <v>1..1</v>
      </c>
      <c r="G1155" s="5" t="str">
        <f t="shared" si="36"/>
        <v>CHILD</v>
      </c>
      <c r="H1155" s="16" t="str">
        <f>IF('Input Data'!H1155=0,"",'Input Data'!H1155)</f>
        <v>3.770</v>
      </c>
      <c r="I1155" s="17" t="str">
        <f>IF('Input Data'!I1155=0,"",'Input Data'!I1155)</f>
        <v>NotUsed</v>
      </c>
    </row>
    <row r="1156" spans="1:9" x14ac:dyDescent="0.25">
      <c r="A1156" s="4">
        <f>IF('Input Data'!A1156="","",'Input Data'!A1156-1)</f>
        <v>7</v>
      </c>
      <c r="B1156" s="3" t="str">
        <f>IF(A1156="","",CONCATENATE(REPT("+",(A1156)),'Input Data'!B1156))</f>
        <v>+++++++Member Identification</v>
      </c>
      <c r="C1156" s="3" t="str">
        <f t="shared" ref="C1156:C1219" si="37">SUBSTITUTE(B1156," ","")</f>
        <v>+++++++MemberIdentification</v>
      </c>
      <c r="D1156" s="3" t="str">
        <f>IF(C1156="","",'Input Data'!D1156)</f>
        <v>MmbId</v>
      </c>
      <c r="E1156" s="3" t="str">
        <f>IF('Input Data'!E1156=0,"",'Input Data'!E1156)</f>
        <v>1..1</v>
      </c>
      <c r="F1156" s="19" t="str">
        <f>IF('Input Data'!F1156=0,"",'Input Data'!F1156)</f>
        <v>1..1</v>
      </c>
      <c r="G1156" s="5" t="str">
        <f t="shared" si="36"/>
        <v>CHILD</v>
      </c>
      <c r="H1156" s="16" t="str">
        <f>IF('Input Data'!H1156=0,"",'Input Data'!H1156)</f>
        <v>3.771</v>
      </c>
      <c r="I1156" s="17" t="str">
        <f>IF('Input Data'!I1156=0,"",'Input Data'!I1156)</f>
        <v>Used</v>
      </c>
    </row>
    <row r="1157" spans="1:9" x14ac:dyDescent="0.25">
      <c r="A1157" s="4">
        <f>IF('Input Data'!A1157="","",'Input Data'!A1157-1)</f>
        <v>6</v>
      </c>
      <c r="B1157" s="3" t="str">
        <f>IF(A1157="","",CONCATENATE(REPT("+",(A1157)),'Input Data'!B1157))</f>
        <v>++++++Name</v>
      </c>
      <c r="C1157" s="3" t="str">
        <f t="shared" si="37"/>
        <v>++++++Name</v>
      </c>
      <c r="D1157" s="3" t="str">
        <f>IF(C1157="","",'Input Data'!D1157)</f>
        <v>Nm</v>
      </c>
      <c r="E1157" s="3" t="str">
        <f>IF('Input Data'!E1157=0,"",'Input Data'!E1157)</f>
        <v>0..1</v>
      </c>
      <c r="F1157" s="19" t="str">
        <f>IF('Input Data'!F1157=0,"",'Input Data'!F1157)</f>
        <v>0..1</v>
      </c>
      <c r="G1157" s="5" t="str">
        <f t="shared" si="36"/>
        <v>CHILD</v>
      </c>
      <c r="H1157" s="16" t="str">
        <f>IF('Input Data'!H1157=0,"",'Input Data'!H1157)</f>
        <v>3.772</v>
      </c>
      <c r="I1157" s="17" t="str">
        <f>IF('Input Data'!I1157=0,"",'Input Data'!I1157)</f>
        <v>NotUsed</v>
      </c>
    </row>
    <row r="1158" spans="1:9" x14ac:dyDescent="0.25">
      <c r="A1158" s="4">
        <f>IF('Input Data'!A1158="","",'Input Data'!A1158-1)</f>
        <v>6</v>
      </c>
      <c r="B1158" s="3" t="str">
        <f>IF(A1158="","",CONCATENATE(REPT("+",(A1158)),'Input Data'!B1158))</f>
        <v>++++++Postal Address</v>
      </c>
      <c r="C1158" s="3" t="str">
        <f t="shared" si="37"/>
        <v>++++++PostalAddress</v>
      </c>
      <c r="D1158" s="3" t="str">
        <f>IF(C1158="","",'Input Data'!D1158)</f>
        <v>PstlAdr</v>
      </c>
      <c r="E1158" s="3" t="str">
        <f>IF('Input Data'!E1158=0,"",'Input Data'!E1158)</f>
        <v>0..1</v>
      </c>
      <c r="F1158" s="19" t="str">
        <f>IF('Input Data'!F1158=0,"",'Input Data'!F1158)</f>
        <v>0..1</v>
      </c>
      <c r="G1158" s="5" t="str">
        <f t="shared" si="36"/>
        <v>PARENT</v>
      </c>
      <c r="H1158" s="16" t="str">
        <f>IF('Input Data'!H1158=0,"",'Input Data'!H1158)</f>
        <v>3.773</v>
      </c>
      <c r="I1158" s="17" t="str">
        <f>IF('Input Data'!I1158=0,"",'Input Data'!I1158)</f>
        <v>NotUsed</v>
      </c>
    </row>
    <row r="1159" spans="1:9" x14ac:dyDescent="0.25">
      <c r="A1159" s="4">
        <f>IF('Input Data'!A1159="","",'Input Data'!A1159-1)</f>
        <v>7</v>
      </c>
      <c r="B1159" s="3" t="str">
        <f>IF(A1159="","",CONCATENATE(REPT("+",(A1159)),'Input Data'!B1159))</f>
        <v>+++++++Address Type</v>
      </c>
      <c r="C1159" s="3" t="str">
        <f t="shared" si="37"/>
        <v>+++++++AddressType</v>
      </c>
      <c r="D1159" s="3" t="str">
        <f>IF(C1159="","",'Input Data'!D1159)</f>
        <v>AdrTp</v>
      </c>
      <c r="E1159" s="3" t="str">
        <f>IF('Input Data'!E1159=0,"",'Input Data'!E1159)</f>
        <v>0..1</v>
      </c>
      <c r="F1159" s="19" t="str">
        <f>IF('Input Data'!F1159=0,"",'Input Data'!F1159)</f>
        <v>0..1</v>
      </c>
      <c r="G1159" s="5" t="str">
        <f t="shared" si="36"/>
        <v>CHILD</v>
      </c>
      <c r="H1159" s="16" t="str">
        <f>IF('Input Data'!H1159=0,"",'Input Data'!H1159)</f>
        <v>3.774</v>
      </c>
      <c r="I1159" s="17" t="str">
        <f>IF('Input Data'!I1159=0,"",'Input Data'!I1159)</f>
        <v>NotUsed</v>
      </c>
    </row>
    <row r="1160" spans="1:9" x14ac:dyDescent="0.25">
      <c r="A1160" s="4">
        <f>IF('Input Data'!A1160="","",'Input Data'!A1160-1)</f>
        <v>7</v>
      </c>
      <c r="B1160" s="3" t="str">
        <f>IF(A1160="","",CONCATENATE(REPT("+",(A1160)),'Input Data'!B1160))</f>
        <v>+++++++Department</v>
      </c>
      <c r="C1160" s="3" t="str">
        <f t="shared" si="37"/>
        <v>+++++++Department</v>
      </c>
      <c r="D1160" s="3" t="str">
        <f>IF(C1160="","",'Input Data'!D1160)</f>
        <v>Dept</v>
      </c>
      <c r="E1160" s="3" t="str">
        <f>IF('Input Data'!E1160=0,"",'Input Data'!E1160)</f>
        <v>0..1</v>
      </c>
      <c r="F1160" s="19" t="str">
        <f>IF('Input Data'!F1160=0,"",'Input Data'!F1160)</f>
        <v>0..1</v>
      </c>
      <c r="G1160" s="5" t="str">
        <f t="shared" si="36"/>
        <v>CHILD</v>
      </c>
      <c r="H1160" s="16" t="str">
        <f>IF('Input Data'!H1160=0,"",'Input Data'!H1160)</f>
        <v>3.775</v>
      </c>
      <c r="I1160" s="17" t="str">
        <f>IF('Input Data'!I1160=0,"",'Input Data'!I1160)</f>
        <v>NotUsed</v>
      </c>
    </row>
    <row r="1161" spans="1:9" x14ac:dyDescent="0.25">
      <c r="A1161" s="4">
        <f>IF('Input Data'!A1161="","",'Input Data'!A1161-1)</f>
        <v>7</v>
      </c>
      <c r="B1161" s="3" t="str">
        <f>IF(A1161="","",CONCATENATE(REPT("+",(A1161)),'Input Data'!B1161))</f>
        <v>+++++++Sub Department</v>
      </c>
      <c r="C1161" s="3" t="str">
        <f t="shared" si="37"/>
        <v>+++++++SubDepartment</v>
      </c>
      <c r="D1161" s="3" t="str">
        <f>IF(C1161="","",'Input Data'!D1161)</f>
        <v>SubDept</v>
      </c>
      <c r="E1161" s="3" t="str">
        <f>IF('Input Data'!E1161=0,"",'Input Data'!E1161)</f>
        <v>0..1</v>
      </c>
      <c r="F1161" s="19" t="str">
        <f>IF('Input Data'!F1161=0,"",'Input Data'!F1161)</f>
        <v>0..1</v>
      </c>
      <c r="G1161" s="5" t="str">
        <f t="shared" si="36"/>
        <v>CHILD</v>
      </c>
      <c r="H1161" s="16" t="str">
        <f>IF('Input Data'!H1161=0,"",'Input Data'!H1161)</f>
        <v>3.776</v>
      </c>
      <c r="I1161" s="17" t="str">
        <f>IF('Input Data'!I1161=0,"",'Input Data'!I1161)</f>
        <v>NotUsed</v>
      </c>
    </row>
    <row r="1162" spans="1:9" x14ac:dyDescent="0.25">
      <c r="A1162" s="4">
        <f>IF('Input Data'!A1162="","",'Input Data'!A1162-1)</f>
        <v>7</v>
      </c>
      <c r="B1162" s="3" t="str">
        <f>IF(A1162="","",CONCATENATE(REPT("+",(A1162)),'Input Data'!B1162))</f>
        <v>+++++++Street Name</v>
      </c>
      <c r="C1162" s="3" t="str">
        <f t="shared" si="37"/>
        <v>+++++++StreetName</v>
      </c>
      <c r="D1162" s="3" t="str">
        <f>IF(C1162="","",'Input Data'!D1162)</f>
        <v>StrtNm</v>
      </c>
      <c r="E1162" s="3" t="str">
        <f>IF('Input Data'!E1162=0,"",'Input Data'!E1162)</f>
        <v>0..1</v>
      </c>
      <c r="F1162" s="19" t="str">
        <f>IF('Input Data'!F1162=0,"",'Input Data'!F1162)</f>
        <v>0..1</v>
      </c>
      <c r="G1162" s="5" t="str">
        <f t="shared" si="36"/>
        <v>CHILD</v>
      </c>
      <c r="H1162" s="16" t="str">
        <f>IF('Input Data'!H1162=0,"",'Input Data'!H1162)</f>
        <v>3.777</v>
      </c>
      <c r="I1162" s="17" t="str">
        <f>IF('Input Data'!I1162=0,"",'Input Data'!I1162)</f>
        <v>NotUsed</v>
      </c>
    </row>
    <row r="1163" spans="1:9" x14ac:dyDescent="0.25">
      <c r="A1163" s="4">
        <f>IF('Input Data'!A1163="","",'Input Data'!A1163-1)</f>
        <v>7</v>
      </c>
      <c r="B1163" s="3" t="str">
        <f>IF(A1163="","",CONCATENATE(REPT("+",(A1163)),'Input Data'!B1163))</f>
        <v>+++++++Building Number</v>
      </c>
      <c r="C1163" s="3" t="str">
        <f t="shared" si="37"/>
        <v>+++++++BuildingNumber</v>
      </c>
      <c r="D1163" s="3" t="str">
        <f>IF(C1163="","",'Input Data'!D1163)</f>
        <v>BldgNb</v>
      </c>
      <c r="E1163" s="3" t="str">
        <f>IF('Input Data'!E1163=0,"",'Input Data'!E1163)</f>
        <v>0..1</v>
      </c>
      <c r="F1163" s="19" t="str">
        <f>IF('Input Data'!F1163=0,"",'Input Data'!F1163)</f>
        <v>0..1</v>
      </c>
      <c r="G1163" s="5" t="str">
        <f t="shared" si="36"/>
        <v>CHILD</v>
      </c>
      <c r="H1163" s="16" t="str">
        <f>IF('Input Data'!H1163=0,"",'Input Data'!H1163)</f>
        <v>3.778</v>
      </c>
      <c r="I1163" s="17" t="str">
        <f>IF('Input Data'!I1163=0,"",'Input Data'!I1163)</f>
        <v>NotUsed</v>
      </c>
    </row>
    <row r="1164" spans="1:9" x14ac:dyDescent="0.25">
      <c r="A1164" s="4">
        <f>IF('Input Data'!A1164="","",'Input Data'!A1164-1)</f>
        <v>7</v>
      </c>
      <c r="B1164" s="3" t="str">
        <f>IF(A1164="","",CONCATENATE(REPT("+",(A1164)),'Input Data'!B1164))</f>
        <v>+++++++Post Code</v>
      </c>
      <c r="C1164" s="3" t="str">
        <f t="shared" si="37"/>
        <v>+++++++PostCode</v>
      </c>
      <c r="D1164" s="3" t="str">
        <f>IF(C1164="","",'Input Data'!D1164)</f>
        <v>PstCd</v>
      </c>
      <c r="E1164" s="3" t="str">
        <f>IF('Input Data'!E1164=0,"",'Input Data'!E1164)</f>
        <v>0..1</v>
      </c>
      <c r="F1164" s="19" t="str">
        <f>IF('Input Data'!F1164=0,"",'Input Data'!F1164)</f>
        <v>0..1</v>
      </c>
      <c r="G1164" s="5" t="str">
        <f t="shared" si="36"/>
        <v>CHILD</v>
      </c>
      <c r="H1164" s="16" t="str">
        <f>IF('Input Data'!H1164=0,"",'Input Data'!H1164)</f>
        <v>3.779</v>
      </c>
      <c r="I1164" s="17" t="str">
        <f>IF('Input Data'!I1164=0,"",'Input Data'!I1164)</f>
        <v>NotUsed</v>
      </c>
    </row>
    <row r="1165" spans="1:9" x14ac:dyDescent="0.25">
      <c r="A1165" s="4">
        <f>IF('Input Data'!A1165="","",'Input Data'!A1165-1)</f>
        <v>7</v>
      </c>
      <c r="B1165" s="3" t="str">
        <f>IF(A1165="","",CONCATENATE(REPT("+",(A1165)),'Input Data'!B1165))</f>
        <v>+++++++Town Name</v>
      </c>
      <c r="C1165" s="3" t="str">
        <f t="shared" si="37"/>
        <v>+++++++TownName</v>
      </c>
      <c r="D1165" s="3" t="str">
        <f>IF(C1165="","",'Input Data'!D1165)</f>
        <v>TwnNm</v>
      </c>
      <c r="E1165" s="3" t="str">
        <f>IF('Input Data'!E1165=0,"",'Input Data'!E1165)</f>
        <v>0..1</v>
      </c>
      <c r="F1165" s="19" t="str">
        <f>IF('Input Data'!F1165=0,"",'Input Data'!F1165)</f>
        <v>0..1</v>
      </c>
      <c r="G1165" s="5" t="str">
        <f t="shared" si="36"/>
        <v>CHILD</v>
      </c>
      <c r="H1165" s="16" t="str">
        <f>IF('Input Data'!H1165=0,"",'Input Data'!H1165)</f>
        <v>3.780</v>
      </c>
      <c r="I1165" s="17" t="str">
        <f>IF('Input Data'!I1165=0,"",'Input Data'!I1165)</f>
        <v>NotUsed</v>
      </c>
    </row>
    <row r="1166" spans="1:9" x14ac:dyDescent="0.25">
      <c r="A1166" s="4">
        <f>IF('Input Data'!A1166="","",'Input Data'!A1166-1)</f>
        <v>7</v>
      </c>
      <c r="B1166" s="3" t="str">
        <f>IF(A1166="","",CONCATENATE(REPT("+",(A1166)),'Input Data'!B1166))</f>
        <v>+++++++Country Sub Division</v>
      </c>
      <c r="C1166" s="3" t="str">
        <f t="shared" si="37"/>
        <v>+++++++CountrySubDivision</v>
      </c>
      <c r="D1166" s="3" t="str">
        <f>IF(C1166="","",'Input Data'!D1166)</f>
        <v>CtrySubDvsn</v>
      </c>
      <c r="E1166" s="3" t="str">
        <f>IF('Input Data'!E1166=0,"",'Input Data'!E1166)</f>
        <v>0..1</v>
      </c>
      <c r="F1166" s="19" t="str">
        <f>IF('Input Data'!F1166=0,"",'Input Data'!F1166)</f>
        <v>0..1</v>
      </c>
      <c r="G1166" s="5" t="str">
        <f t="shared" si="36"/>
        <v>CHILD</v>
      </c>
      <c r="H1166" s="16" t="str">
        <f>IF('Input Data'!H1166=0,"",'Input Data'!H1166)</f>
        <v>3.781</v>
      </c>
      <c r="I1166" s="17" t="str">
        <f>IF('Input Data'!I1166=0,"",'Input Data'!I1166)</f>
        <v>NotUsed</v>
      </c>
    </row>
    <row r="1167" spans="1:9" x14ac:dyDescent="0.25">
      <c r="A1167" s="4">
        <f>IF('Input Data'!A1167="","",'Input Data'!A1167-1)</f>
        <v>7</v>
      </c>
      <c r="B1167" s="3" t="str">
        <f>IF(A1167="","",CONCATENATE(REPT("+",(A1167)),'Input Data'!B1167))</f>
        <v>+++++++Country name code</v>
      </c>
      <c r="C1167" s="3" t="str">
        <f t="shared" si="37"/>
        <v>+++++++Countrynamecode</v>
      </c>
      <c r="D1167" s="3" t="str">
        <f>IF(C1167="","",'Input Data'!D1167)</f>
        <v>Ctry</v>
      </c>
      <c r="E1167" s="3" t="str">
        <f>IF('Input Data'!E1167=0,"",'Input Data'!E1167)</f>
        <v>0..1</v>
      </c>
      <c r="F1167" s="19" t="str">
        <f>IF('Input Data'!F1167=0,"",'Input Data'!F1167)</f>
        <v>0..1</v>
      </c>
      <c r="G1167" s="5" t="str">
        <f t="shared" si="36"/>
        <v>CHILD</v>
      </c>
      <c r="H1167" s="16" t="str">
        <f>IF('Input Data'!H1167=0,"",'Input Data'!H1167)</f>
        <v>3.782</v>
      </c>
      <c r="I1167" s="17" t="str">
        <f>IF('Input Data'!I1167=0,"",'Input Data'!I1167)</f>
        <v>NotUsed</v>
      </c>
    </row>
    <row r="1168" spans="1:9" x14ac:dyDescent="0.25">
      <c r="A1168" s="4">
        <f>IF('Input Data'!A1168="","",'Input Data'!A1168-1)</f>
        <v>7</v>
      </c>
      <c r="B1168" s="3" t="str">
        <f>IF(A1168="","",CONCATENATE(REPT("+",(A1168)),'Input Data'!B1168))</f>
        <v>+++++++Country</v>
      </c>
      <c r="C1168" s="3" t="str">
        <f t="shared" si="37"/>
        <v>+++++++Country</v>
      </c>
      <c r="D1168" s="3" t="str">
        <f>IF(C1168="","",'Input Data'!D1168)</f>
        <v>Ctry</v>
      </c>
      <c r="E1168" s="3" t="str">
        <f>IF('Input Data'!E1168=0,"",'Input Data'!E1168)</f>
        <v>0..1</v>
      </c>
      <c r="F1168" s="19" t="str">
        <f>IF('Input Data'!F1168=0,"",'Input Data'!F1168)</f>
        <v>0..1</v>
      </c>
      <c r="G1168" s="5" t="str">
        <f t="shared" si="36"/>
        <v>CHILD</v>
      </c>
      <c r="H1168" s="16" t="str">
        <f>IF('Input Data'!H1168=0,"",'Input Data'!H1168)</f>
        <v>3.782</v>
      </c>
      <c r="I1168" s="17" t="str">
        <f>IF('Input Data'!I1168=0,"",'Input Data'!I1168)</f>
        <v>NotUsed</v>
      </c>
    </row>
    <row r="1169" spans="1:9" x14ac:dyDescent="0.25">
      <c r="A1169" s="4">
        <f>IF('Input Data'!A1169="","",'Input Data'!A1169-1)</f>
        <v>7</v>
      </c>
      <c r="B1169" s="3" t="str">
        <f>IF(A1169="","",CONCATENATE(REPT("+",(A1169)),'Input Data'!B1169))</f>
        <v>+++++++Address Line</v>
      </c>
      <c r="C1169" s="3" t="str">
        <f t="shared" si="37"/>
        <v>+++++++AddressLine</v>
      </c>
      <c r="D1169" s="3" t="str">
        <f>IF(C1169="","",'Input Data'!D1169)</f>
        <v>AdrLine</v>
      </c>
      <c r="E1169" s="3" t="str">
        <f>IF('Input Data'!E1169=0,"",'Input Data'!E1169)</f>
        <v>0..7</v>
      </c>
      <c r="F1169" s="19" t="str">
        <f>IF('Input Data'!F1169=0,"",'Input Data'!F1169)</f>
        <v>0..7</v>
      </c>
      <c r="G1169" s="5" t="str">
        <f t="shared" si="36"/>
        <v>CHILD</v>
      </c>
      <c r="H1169" s="16" t="str">
        <f>IF('Input Data'!H1169=0,"",'Input Data'!H1169)</f>
        <v>3.783</v>
      </c>
      <c r="I1169" s="17" t="str">
        <f>IF('Input Data'!I1169=0,"",'Input Data'!I1169)</f>
        <v>NotUsed</v>
      </c>
    </row>
    <row r="1170" spans="1:9" x14ac:dyDescent="0.25">
      <c r="A1170" s="4">
        <f>IF('Input Data'!A1170="","",'Input Data'!A1170-1)</f>
        <v>6</v>
      </c>
      <c r="B1170" s="3" t="str">
        <f>IF(A1170="","",CONCATENATE(REPT("+",(A1170)),'Input Data'!B1170))</f>
        <v>++++++Other</v>
      </c>
      <c r="C1170" s="3" t="str">
        <f t="shared" si="37"/>
        <v>++++++Other</v>
      </c>
      <c r="D1170" s="3" t="str">
        <f>IF(C1170="","",'Input Data'!D1170)</f>
        <v>Othr</v>
      </c>
      <c r="E1170" s="3" t="str">
        <f>IF('Input Data'!E1170=0,"",'Input Data'!E1170)</f>
        <v>0..1</v>
      </c>
      <c r="F1170" s="19" t="str">
        <f>IF('Input Data'!F1170=0,"",'Input Data'!F1170)</f>
        <v>0..1</v>
      </c>
      <c r="G1170" s="5" t="str">
        <f t="shared" si="36"/>
        <v>PARENT</v>
      </c>
      <c r="H1170" s="16" t="str">
        <f>IF('Input Data'!H1170=0,"",'Input Data'!H1170)</f>
        <v>3.784</v>
      </c>
      <c r="I1170" s="17" t="str">
        <f>IF('Input Data'!I1170=0,"",'Input Data'!I1170)</f>
        <v>NotUsed</v>
      </c>
    </row>
    <row r="1171" spans="1:9" x14ac:dyDescent="0.25">
      <c r="A1171" s="4">
        <f>IF('Input Data'!A1171="","",'Input Data'!A1171-1)</f>
        <v>7</v>
      </c>
      <c r="B1171" s="3" t="str">
        <f>IF(A1171="","",CONCATENATE(REPT("+",(A1171)),'Input Data'!B1171))</f>
        <v>+++++++Identification</v>
      </c>
      <c r="C1171" s="3" t="str">
        <f t="shared" si="37"/>
        <v>+++++++Identification</v>
      </c>
      <c r="D1171" s="3" t="str">
        <f>IF(C1171="","",'Input Data'!D1171)</f>
        <v>Id</v>
      </c>
      <c r="E1171" s="3" t="str">
        <f>IF('Input Data'!E1171=0,"",'Input Data'!E1171)</f>
        <v>1..1</v>
      </c>
      <c r="F1171" s="19" t="str">
        <f>IF('Input Data'!F1171=0,"",'Input Data'!F1171)</f>
        <v>1..1</v>
      </c>
      <c r="G1171" s="5" t="str">
        <f t="shared" si="36"/>
        <v>CHILD</v>
      </c>
      <c r="H1171" s="16" t="str">
        <f>IF('Input Data'!H1171=0,"",'Input Data'!H1171)</f>
        <v>3.785</v>
      </c>
      <c r="I1171" s="17" t="str">
        <f>IF('Input Data'!I1171=0,"",'Input Data'!I1171)</f>
        <v>NotUsed</v>
      </c>
    </row>
    <row r="1172" spans="1:9" x14ac:dyDescent="0.25">
      <c r="A1172" s="4">
        <f>IF('Input Data'!A1172="","",'Input Data'!A1172-1)</f>
        <v>7</v>
      </c>
      <c r="B1172" s="3" t="str">
        <f>IF(A1172="","",CONCATENATE(REPT("+",(A1172)),'Input Data'!B1172))</f>
        <v>+++++++Scheme Name</v>
      </c>
      <c r="C1172" s="3" t="str">
        <f t="shared" si="37"/>
        <v>+++++++SchemeName</v>
      </c>
      <c r="D1172" s="3" t="str">
        <f>IF(C1172="","",'Input Data'!D1172)</f>
        <v>SchmeNm</v>
      </c>
      <c r="E1172" s="3" t="str">
        <f>IF('Input Data'!E1172=0,"",'Input Data'!E1172)</f>
        <v>0..1</v>
      </c>
      <c r="F1172" s="19" t="str">
        <f>IF('Input Data'!F1172=0,"",'Input Data'!F1172)</f>
        <v>0..1</v>
      </c>
      <c r="G1172" s="5" t="str">
        <f t="shared" si="36"/>
        <v>PARENT</v>
      </c>
      <c r="H1172" s="16" t="str">
        <f>IF('Input Data'!H1172=0,"",'Input Data'!H1172)</f>
        <v>3.786</v>
      </c>
      <c r="I1172" s="17" t="str">
        <f>IF('Input Data'!I1172=0,"",'Input Data'!I1172)</f>
        <v>NotUsed</v>
      </c>
    </row>
    <row r="1173" spans="1:9" x14ac:dyDescent="0.25">
      <c r="A1173" s="4">
        <f>IF('Input Data'!A1173="","",'Input Data'!A1173-1)</f>
        <v>8</v>
      </c>
      <c r="B1173" s="3" t="str">
        <f>IF(A1173="","",CONCATENATE(REPT("+",(A1173)),'Input Data'!B1173))</f>
        <v>++++++++Code</v>
      </c>
      <c r="C1173" s="3" t="str">
        <f t="shared" si="37"/>
        <v>++++++++Code</v>
      </c>
      <c r="D1173" s="3" t="str">
        <f>IF(C1173="","",'Input Data'!D1173)</f>
        <v>Cd</v>
      </c>
      <c r="E1173" s="3" t="str">
        <f>IF('Input Data'!E1173=0,"",'Input Data'!E1173)</f>
        <v>1..1</v>
      </c>
      <c r="F1173" s="19" t="str">
        <f>IF('Input Data'!F1173=0,"",'Input Data'!F1173)</f>
        <v>1..1</v>
      </c>
      <c r="G1173" s="5" t="str">
        <f t="shared" si="36"/>
        <v>CHILD</v>
      </c>
      <c r="H1173" s="16" t="str">
        <f>IF('Input Data'!H1173=0,"",'Input Data'!H1173)</f>
        <v>3.787</v>
      </c>
      <c r="I1173" s="17" t="str">
        <f>IF('Input Data'!I1173=0,"",'Input Data'!I1173)</f>
        <v>NotUsed</v>
      </c>
    </row>
    <row r="1174" spans="1:9" x14ac:dyDescent="0.25">
      <c r="A1174" s="4">
        <f>IF('Input Data'!A1174="","",'Input Data'!A1174-1)</f>
        <v>8</v>
      </c>
      <c r="B1174" s="3" t="str">
        <f>IF(A1174="","",CONCATENATE(REPT("+",(A1174)),'Input Data'!B1174))</f>
        <v>++++++++Proprietary</v>
      </c>
      <c r="C1174" s="3" t="str">
        <f t="shared" si="37"/>
        <v>++++++++Proprietary</v>
      </c>
      <c r="D1174" s="3" t="str">
        <f>IF(C1174="","",'Input Data'!D1174)</f>
        <v>Prtry</v>
      </c>
      <c r="E1174" s="3" t="str">
        <f>IF('Input Data'!E1174=0,"",'Input Data'!E1174)</f>
        <v>1..1</v>
      </c>
      <c r="F1174" s="19" t="str">
        <f>IF('Input Data'!F1174=0,"",'Input Data'!F1174)</f>
        <v>1..1</v>
      </c>
      <c r="G1174" s="5" t="str">
        <f t="shared" si="36"/>
        <v>CHILD</v>
      </c>
      <c r="H1174" s="16" t="str">
        <f>IF('Input Data'!H1174=0,"",'Input Data'!H1174)</f>
        <v>3.788</v>
      </c>
      <c r="I1174" s="17" t="str">
        <f>IF('Input Data'!I1174=0,"",'Input Data'!I1174)</f>
        <v>NotUsed</v>
      </c>
    </row>
    <row r="1175" spans="1:9" x14ac:dyDescent="0.25">
      <c r="A1175" s="4">
        <f>IF('Input Data'!A1175="","",'Input Data'!A1175-1)</f>
        <v>7</v>
      </c>
      <c r="B1175" s="3" t="str">
        <f>IF(A1175="","",CONCATENATE(REPT("+",(A1175)),'Input Data'!B1175))</f>
        <v>+++++++Issuer</v>
      </c>
      <c r="C1175" s="3" t="str">
        <f t="shared" si="37"/>
        <v>+++++++Issuer</v>
      </c>
      <c r="D1175" s="3" t="str">
        <f>IF(C1175="","",'Input Data'!D1175)</f>
        <v>Issr</v>
      </c>
      <c r="E1175" s="3" t="str">
        <f>IF('Input Data'!E1175=0,"",'Input Data'!E1175)</f>
        <v>0..1</v>
      </c>
      <c r="F1175" s="19" t="str">
        <f>IF('Input Data'!F1175=0,"",'Input Data'!F1175)</f>
        <v>0..1</v>
      </c>
      <c r="G1175" s="5" t="str">
        <f t="shared" si="36"/>
        <v>CHILD</v>
      </c>
      <c r="H1175" s="16" t="str">
        <f>IF('Input Data'!H1175=0,"",'Input Data'!H1175)</f>
        <v>3.789</v>
      </c>
      <c r="I1175" s="17" t="str">
        <f>IF('Input Data'!I1175=0,"",'Input Data'!I1175)</f>
        <v>NotUsed</v>
      </c>
    </row>
    <row r="1176" spans="1:9" x14ac:dyDescent="0.25">
      <c r="A1176" s="4">
        <f>IF('Input Data'!A1176="","",'Input Data'!A1176-1)</f>
        <v>5</v>
      </c>
      <c r="B1176" s="3" t="str">
        <f>IF(A1176="","",CONCATENATE(REPT("+",(A1176)),'Input Data'!B1176))</f>
        <v>+++++Branch Identification</v>
      </c>
      <c r="C1176" s="3" t="str">
        <f t="shared" si="37"/>
        <v>+++++BranchIdentification</v>
      </c>
      <c r="D1176" s="3" t="str">
        <f>IF(C1176="","",'Input Data'!D1176)</f>
        <v>BrnchId</v>
      </c>
      <c r="E1176" s="3" t="str">
        <f>IF('Input Data'!E1176=0,"",'Input Data'!E1176)</f>
        <v>0..1</v>
      </c>
      <c r="F1176" s="19" t="str">
        <f>IF('Input Data'!F1176=0,"",'Input Data'!F1176)</f>
        <v>0..1</v>
      </c>
      <c r="G1176" s="5" t="str">
        <f t="shared" si="36"/>
        <v>PARENT</v>
      </c>
      <c r="H1176" s="16" t="str">
        <f>IF('Input Data'!H1176=0,"",'Input Data'!H1176)</f>
        <v>3.790</v>
      </c>
      <c r="I1176" s="17" t="str">
        <f>IF('Input Data'!I1176=0,"",'Input Data'!I1176)</f>
        <v>NotUsed</v>
      </c>
    </row>
    <row r="1177" spans="1:9" x14ac:dyDescent="0.25">
      <c r="A1177" s="4">
        <f>IF('Input Data'!A1177="","",'Input Data'!A1177-1)</f>
        <v>6</v>
      </c>
      <c r="B1177" s="3" t="str">
        <f>IF(A1177="","",CONCATENATE(REPT("+",(A1177)),'Input Data'!B1177))</f>
        <v>++++++Identification</v>
      </c>
      <c r="C1177" s="3" t="str">
        <f t="shared" si="37"/>
        <v>++++++Identification</v>
      </c>
      <c r="D1177" s="3" t="str">
        <f>IF(C1177="","",'Input Data'!D1177)</f>
        <v>Id</v>
      </c>
      <c r="E1177" s="3" t="str">
        <f>IF('Input Data'!E1177=0,"",'Input Data'!E1177)</f>
        <v>0..1</v>
      </c>
      <c r="F1177" s="19" t="str">
        <f>IF('Input Data'!F1177=0,"",'Input Data'!F1177)</f>
        <v>0..1</v>
      </c>
      <c r="G1177" s="5" t="str">
        <f t="shared" si="36"/>
        <v>CHILD</v>
      </c>
      <c r="H1177" s="16" t="str">
        <f>IF('Input Data'!H1177=0,"",'Input Data'!H1177)</f>
        <v>3.791</v>
      </c>
      <c r="I1177" s="17" t="str">
        <f>IF('Input Data'!I1177=0,"",'Input Data'!I1177)</f>
        <v>NotUsed</v>
      </c>
    </row>
    <row r="1178" spans="1:9" x14ac:dyDescent="0.25">
      <c r="A1178" s="4">
        <f>IF('Input Data'!A1178="","",'Input Data'!A1178-1)</f>
        <v>6</v>
      </c>
      <c r="B1178" s="3" t="str">
        <f>IF(A1178="","",CONCATENATE(REPT("+",(A1178)),'Input Data'!B1178))</f>
        <v>++++++Name</v>
      </c>
      <c r="C1178" s="3" t="str">
        <f t="shared" si="37"/>
        <v>++++++Name</v>
      </c>
      <c r="D1178" s="3" t="str">
        <f>IF(C1178="","",'Input Data'!D1178)</f>
        <v>Nm</v>
      </c>
      <c r="E1178" s="3" t="str">
        <f>IF('Input Data'!E1178=0,"",'Input Data'!E1178)</f>
        <v>0..1</v>
      </c>
      <c r="F1178" s="19" t="str">
        <f>IF('Input Data'!F1178=0,"",'Input Data'!F1178)</f>
        <v>0..1</v>
      </c>
      <c r="G1178" s="5" t="str">
        <f t="shared" si="36"/>
        <v>CHILD</v>
      </c>
      <c r="H1178" s="16" t="str">
        <f>IF('Input Data'!H1178=0,"",'Input Data'!H1178)</f>
        <v>3.792</v>
      </c>
      <c r="I1178" s="17" t="str">
        <f>IF('Input Data'!I1178=0,"",'Input Data'!I1178)</f>
        <v>NotUsed</v>
      </c>
    </row>
    <row r="1179" spans="1:9" x14ac:dyDescent="0.25">
      <c r="A1179" s="4">
        <f>IF('Input Data'!A1179="","",'Input Data'!A1179-1)</f>
        <v>6</v>
      </c>
      <c r="B1179" s="3" t="str">
        <f>IF(A1179="","",CONCATENATE(REPT("+",(A1179)),'Input Data'!B1179))</f>
        <v>++++++Postal Address</v>
      </c>
      <c r="C1179" s="3" t="str">
        <f t="shared" si="37"/>
        <v>++++++PostalAddress</v>
      </c>
      <c r="D1179" s="3" t="str">
        <f>IF(C1179="","",'Input Data'!D1179)</f>
        <v>PstlAdr</v>
      </c>
      <c r="E1179" s="3" t="str">
        <f>IF('Input Data'!E1179=0,"",'Input Data'!E1179)</f>
        <v>0..1</v>
      </c>
      <c r="F1179" s="19" t="str">
        <f>IF('Input Data'!F1179=0,"",'Input Data'!F1179)</f>
        <v>0..1</v>
      </c>
      <c r="G1179" s="5" t="str">
        <f t="shared" si="36"/>
        <v>PARENT</v>
      </c>
      <c r="H1179" s="16" t="str">
        <f>IF('Input Data'!H1179=0,"",'Input Data'!H1179)</f>
        <v>3.793</v>
      </c>
      <c r="I1179" s="17" t="str">
        <f>IF('Input Data'!I1179=0,"",'Input Data'!I1179)</f>
        <v>NotUsed</v>
      </c>
    </row>
    <row r="1180" spans="1:9" x14ac:dyDescent="0.25">
      <c r="A1180" s="4">
        <f>IF('Input Data'!A1180="","",'Input Data'!A1180-1)</f>
        <v>7</v>
      </c>
      <c r="B1180" s="3" t="str">
        <f>IF(A1180="","",CONCATENATE(REPT("+",(A1180)),'Input Data'!B1180))</f>
        <v>+++++++Address Type</v>
      </c>
      <c r="C1180" s="3" t="str">
        <f t="shared" si="37"/>
        <v>+++++++AddressType</v>
      </c>
      <c r="D1180" s="3" t="str">
        <f>IF(C1180="","",'Input Data'!D1180)</f>
        <v>AdrTp</v>
      </c>
      <c r="E1180" s="3" t="str">
        <f>IF('Input Data'!E1180=0,"",'Input Data'!E1180)</f>
        <v>0..1</v>
      </c>
      <c r="F1180" s="19" t="str">
        <f>IF('Input Data'!F1180=0,"",'Input Data'!F1180)</f>
        <v>0..1</v>
      </c>
      <c r="G1180" s="5" t="str">
        <f t="shared" si="36"/>
        <v>CHILD</v>
      </c>
      <c r="H1180" s="16" t="str">
        <f>IF('Input Data'!H1180=0,"",'Input Data'!H1180)</f>
        <v>3.794</v>
      </c>
      <c r="I1180" s="17" t="str">
        <f>IF('Input Data'!I1180=0,"",'Input Data'!I1180)</f>
        <v>NotUsed</v>
      </c>
    </row>
    <row r="1181" spans="1:9" x14ac:dyDescent="0.25">
      <c r="A1181" s="4">
        <f>IF('Input Data'!A1181="","",'Input Data'!A1181-1)</f>
        <v>7</v>
      </c>
      <c r="B1181" s="3" t="str">
        <f>IF(A1181="","",CONCATENATE(REPT("+",(A1181)),'Input Data'!B1181))</f>
        <v>+++++++Department</v>
      </c>
      <c r="C1181" s="3" t="str">
        <f t="shared" si="37"/>
        <v>+++++++Department</v>
      </c>
      <c r="D1181" s="3" t="str">
        <f>IF(C1181="","",'Input Data'!D1181)</f>
        <v>Dept</v>
      </c>
      <c r="E1181" s="3" t="str">
        <f>IF('Input Data'!E1181=0,"",'Input Data'!E1181)</f>
        <v>0..1</v>
      </c>
      <c r="F1181" s="19" t="str">
        <f>IF('Input Data'!F1181=0,"",'Input Data'!F1181)</f>
        <v>0..1</v>
      </c>
      <c r="G1181" s="5" t="str">
        <f t="shared" si="36"/>
        <v>CHILD</v>
      </c>
      <c r="H1181" s="16" t="str">
        <f>IF('Input Data'!H1181=0,"",'Input Data'!H1181)</f>
        <v>3.795</v>
      </c>
      <c r="I1181" s="17" t="str">
        <f>IF('Input Data'!I1181=0,"",'Input Data'!I1181)</f>
        <v>NotUsed</v>
      </c>
    </row>
    <row r="1182" spans="1:9" x14ac:dyDescent="0.25">
      <c r="A1182" s="4">
        <f>IF('Input Data'!A1182="","",'Input Data'!A1182-1)</f>
        <v>7</v>
      </c>
      <c r="B1182" s="3" t="str">
        <f>IF(A1182="","",CONCATENATE(REPT("+",(A1182)),'Input Data'!B1182))</f>
        <v>+++++++Sub Department</v>
      </c>
      <c r="C1182" s="3" t="str">
        <f t="shared" si="37"/>
        <v>+++++++SubDepartment</v>
      </c>
      <c r="D1182" s="3" t="str">
        <f>IF(C1182="","",'Input Data'!D1182)</f>
        <v>SubDept</v>
      </c>
      <c r="E1182" s="3" t="str">
        <f>IF('Input Data'!E1182=0,"",'Input Data'!E1182)</f>
        <v>0..1</v>
      </c>
      <c r="F1182" s="19" t="str">
        <f>IF('Input Data'!F1182=0,"",'Input Data'!F1182)</f>
        <v>0..1</v>
      </c>
      <c r="G1182" s="5" t="str">
        <f t="shared" si="36"/>
        <v>CHILD</v>
      </c>
      <c r="H1182" s="16" t="str">
        <f>IF('Input Data'!H1182=0,"",'Input Data'!H1182)</f>
        <v>3.796</v>
      </c>
      <c r="I1182" s="17" t="str">
        <f>IF('Input Data'!I1182=0,"",'Input Data'!I1182)</f>
        <v>NotUsed</v>
      </c>
    </row>
    <row r="1183" spans="1:9" x14ac:dyDescent="0.25">
      <c r="A1183" s="4">
        <f>IF('Input Data'!A1183="","",'Input Data'!A1183-1)</f>
        <v>7</v>
      </c>
      <c r="B1183" s="3" t="str">
        <f>IF(A1183="","",CONCATENATE(REPT("+",(A1183)),'Input Data'!B1183))</f>
        <v>+++++++Street Name</v>
      </c>
      <c r="C1183" s="3" t="str">
        <f t="shared" si="37"/>
        <v>+++++++StreetName</v>
      </c>
      <c r="D1183" s="3" t="str">
        <f>IF(C1183="","",'Input Data'!D1183)</f>
        <v>StrtNm</v>
      </c>
      <c r="E1183" s="3" t="str">
        <f>IF('Input Data'!E1183=0,"",'Input Data'!E1183)</f>
        <v>0..1</v>
      </c>
      <c r="F1183" s="19" t="str">
        <f>IF('Input Data'!F1183=0,"",'Input Data'!F1183)</f>
        <v>0..1</v>
      </c>
      <c r="G1183" s="5" t="str">
        <f t="shared" si="36"/>
        <v>CHILD</v>
      </c>
      <c r="H1183" s="16" t="str">
        <f>IF('Input Data'!H1183=0,"",'Input Data'!H1183)</f>
        <v>3.797</v>
      </c>
      <c r="I1183" s="17" t="str">
        <f>IF('Input Data'!I1183=0,"",'Input Data'!I1183)</f>
        <v>NotUsed</v>
      </c>
    </row>
    <row r="1184" spans="1:9" x14ac:dyDescent="0.25">
      <c r="A1184" s="4">
        <f>IF('Input Data'!A1184="","",'Input Data'!A1184-1)</f>
        <v>7</v>
      </c>
      <c r="B1184" s="3" t="str">
        <f>IF(A1184="","",CONCATENATE(REPT("+",(A1184)),'Input Data'!B1184))</f>
        <v>+++++++Building Number</v>
      </c>
      <c r="C1184" s="3" t="str">
        <f t="shared" si="37"/>
        <v>+++++++BuildingNumber</v>
      </c>
      <c r="D1184" s="3" t="str">
        <f>IF(C1184="","",'Input Data'!D1184)</f>
        <v>BldgNb</v>
      </c>
      <c r="E1184" s="3" t="str">
        <f>IF('Input Data'!E1184=0,"",'Input Data'!E1184)</f>
        <v>0..1</v>
      </c>
      <c r="F1184" s="19" t="str">
        <f>IF('Input Data'!F1184=0,"",'Input Data'!F1184)</f>
        <v>0..1</v>
      </c>
      <c r="G1184" s="5" t="str">
        <f t="shared" si="36"/>
        <v>CHILD</v>
      </c>
      <c r="H1184" s="16" t="str">
        <f>IF('Input Data'!H1184=0,"",'Input Data'!H1184)</f>
        <v>3.798</v>
      </c>
      <c r="I1184" s="17" t="str">
        <f>IF('Input Data'!I1184=0,"",'Input Data'!I1184)</f>
        <v>NotUsed</v>
      </c>
    </row>
    <row r="1185" spans="1:9" x14ac:dyDescent="0.25">
      <c r="A1185" s="4">
        <f>IF('Input Data'!A1185="","",'Input Data'!A1185-1)</f>
        <v>7</v>
      </c>
      <c r="B1185" s="3" t="str">
        <f>IF(A1185="","",CONCATENATE(REPT("+",(A1185)),'Input Data'!B1185))</f>
        <v>+++++++Post Code</v>
      </c>
      <c r="C1185" s="3" t="str">
        <f t="shared" si="37"/>
        <v>+++++++PostCode</v>
      </c>
      <c r="D1185" s="3" t="str">
        <f>IF(C1185="","",'Input Data'!D1185)</f>
        <v>PstCd</v>
      </c>
      <c r="E1185" s="3" t="str">
        <f>IF('Input Data'!E1185=0,"",'Input Data'!E1185)</f>
        <v>0..1</v>
      </c>
      <c r="F1185" s="19" t="str">
        <f>IF('Input Data'!F1185=0,"",'Input Data'!F1185)</f>
        <v>0..1</v>
      </c>
      <c r="G1185" s="5" t="str">
        <f t="shared" si="36"/>
        <v>CHILD</v>
      </c>
      <c r="H1185" s="16" t="str">
        <f>IF('Input Data'!H1185=0,"",'Input Data'!H1185)</f>
        <v>3.799</v>
      </c>
      <c r="I1185" s="17" t="str">
        <f>IF('Input Data'!I1185=0,"",'Input Data'!I1185)</f>
        <v>NotUsed</v>
      </c>
    </row>
    <row r="1186" spans="1:9" x14ac:dyDescent="0.25">
      <c r="A1186" s="4">
        <f>IF('Input Data'!A1186="","",'Input Data'!A1186-1)</f>
        <v>7</v>
      </c>
      <c r="B1186" s="3" t="str">
        <f>IF(A1186="","",CONCATENATE(REPT("+",(A1186)),'Input Data'!B1186))</f>
        <v>+++++++Town Name</v>
      </c>
      <c r="C1186" s="3" t="str">
        <f t="shared" si="37"/>
        <v>+++++++TownName</v>
      </c>
      <c r="D1186" s="3" t="str">
        <f>IF(C1186="","",'Input Data'!D1186)</f>
        <v>TwnNm</v>
      </c>
      <c r="E1186" s="3" t="str">
        <f>IF('Input Data'!E1186=0,"",'Input Data'!E1186)</f>
        <v>0..1</v>
      </c>
      <c r="F1186" s="19" t="str">
        <f>IF('Input Data'!F1186=0,"",'Input Data'!F1186)</f>
        <v>0..1</v>
      </c>
      <c r="G1186" s="5" t="str">
        <f t="shared" si="36"/>
        <v>CHILD</v>
      </c>
      <c r="H1186" s="16" t="str">
        <f>IF('Input Data'!H1186=0,"",'Input Data'!H1186)</f>
        <v>3.800</v>
      </c>
      <c r="I1186" s="17" t="str">
        <f>IF('Input Data'!I1186=0,"",'Input Data'!I1186)</f>
        <v>NotUsed</v>
      </c>
    </row>
    <row r="1187" spans="1:9" x14ac:dyDescent="0.25">
      <c r="A1187" s="4">
        <f>IF('Input Data'!A1187="","",'Input Data'!A1187-1)</f>
        <v>7</v>
      </c>
      <c r="B1187" s="3" t="str">
        <f>IF(A1187="","",CONCATENATE(REPT("+",(A1187)),'Input Data'!B1187))</f>
        <v>+++++++Country Sub Division</v>
      </c>
      <c r="C1187" s="3" t="str">
        <f t="shared" si="37"/>
        <v>+++++++CountrySubDivision</v>
      </c>
      <c r="D1187" s="3" t="str">
        <f>IF(C1187="","",'Input Data'!D1187)</f>
        <v>CtrySubDvsn</v>
      </c>
      <c r="E1187" s="3" t="str">
        <f>IF('Input Data'!E1187=0,"",'Input Data'!E1187)</f>
        <v>0..1</v>
      </c>
      <c r="F1187" s="19" t="str">
        <f>IF('Input Data'!F1187=0,"",'Input Data'!F1187)</f>
        <v>0..1</v>
      </c>
      <c r="G1187" s="5" t="str">
        <f t="shared" si="36"/>
        <v>CHILD</v>
      </c>
      <c r="H1187" s="16" t="str">
        <f>IF('Input Data'!H1187=0,"",'Input Data'!H1187)</f>
        <v>3.801</v>
      </c>
      <c r="I1187" s="17" t="str">
        <f>IF('Input Data'!I1187=0,"",'Input Data'!I1187)</f>
        <v>NotUsed</v>
      </c>
    </row>
    <row r="1188" spans="1:9" x14ac:dyDescent="0.25">
      <c r="A1188" s="4">
        <f>IF('Input Data'!A1188="","",'Input Data'!A1188-1)</f>
        <v>7</v>
      </c>
      <c r="B1188" s="3" t="str">
        <f>IF(A1188="","",CONCATENATE(REPT("+",(A1188)),'Input Data'!B1188))</f>
        <v>+++++++Country name code</v>
      </c>
      <c r="C1188" s="3" t="str">
        <f t="shared" si="37"/>
        <v>+++++++Countrynamecode</v>
      </c>
      <c r="D1188" s="3" t="str">
        <f>IF(C1188="","",'Input Data'!D1188)</f>
        <v>Ctry</v>
      </c>
      <c r="E1188" s="3" t="str">
        <f>IF('Input Data'!E1188=0,"",'Input Data'!E1188)</f>
        <v>0..1</v>
      </c>
      <c r="F1188" s="19" t="str">
        <f>IF('Input Data'!F1188=0,"",'Input Data'!F1188)</f>
        <v>0..1</v>
      </c>
      <c r="G1188" s="5" t="str">
        <f t="shared" si="36"/>
        <v>CHILD</v>
      </c>
      <c r="H1188" s="16" t="str">
        <f>IF('Input Data'!H1188=0,"",'Input Data'!H1188)</f>
        <v>3.802</v>
      </c>
      <c r="I1188" s="17" t="str">
        <f>IF('Input Data'!I1188=0,"",'Input Data'!I1188)</f>
        <v>NotUsed</v>
      </c>
    </row>
    <row r="1189" spans="1:9" x14ac:dyDescent="0.25">
      <c r="A1189" s="4">
        <f>IF('Input Data'!A1189="","",'Input Data'!A1189-1)</f>
        <v>7</v>
      </c>
      <c r="B1189" s="3" t="str">
        <f>IF(A1189="","",CONCATENATE(REPT("+",(A1189)),'Input Data'!B1189))</f>
        <v>+++++++Country</v>
      </c>
      <c r="C1189" s="3" t="str">
        <f t="shared" si="37"/>
        <v>+++++++Country</v>
      </c>
      <c r="D1189" s="3" t="str">
        <f>IF(C1189="","",'Input Data'!D1189)</f>
        <v>Ctry</v>
      </c>
      <c r="E1189" s="3" t="str">
        <f>IF('Input Data'!E1189=0,"",'Input Data'!E1189)</f>
        <v>0..1</v>
      </c>
      <c r="F1189" s="19" t="str">
        <f>IF('Input Data'!F1189=0,"",'Input Data'!F1189)</f>
        <v>0..1</v>
      </c>
      <c r="G1189" s="5" t="str">
        <f t="shared" si="36"/>
        <v>CHILD</v>
      </c>
      <c r="H1189" s="16" t="str">
        <f>IF('Input Data'!H1189=0,"",'Input Data'!H1189)</f>
        <v>3.802</v>
      </c>
      <c r="I1189" s="17" t="str">
        <f>IF('Input Data'!I1189=0,"",'Input Data'!I1189)</f>
        <v>NotUsed</v>
      </c>
    </row>
    <row r="1190" spans="1:9" x14ac:dyDescent="0.25">
      <c r="A1190" s="4">
        <f>IF('Input Data'!A1190="","",'Input Data'!A1190-1)</f>
        <v>7</v>
      </c>
      <c r="B1190" s="3" t="str">
        <f>IF(A1190="","",CONCATENATE(REPT("+",(A1190)),'Input Data'!B1190))</f>
        <v>+++++++Address Line</v>
      </c>
      <c r="C1190" s="3" t="str">
        <f t="shared" si="37"/>
        <v>+++++++AddressLine</v>
      </c>
      <c r="D1190" s="3" t="str">
        <f>IF(C1190="","",'Input Data'!D1190)</f>
        <v>AdrLine</v>
      </c>
      <c r="E1190" s="3" t="str">
        <f>IF('Input Data'!E1190=0,"",'Input Data'!E1190)</f>
        <v>0..7</v>
      </c>
      <c r="F1190" s="19" t="str">
        <f>IF('Input Data'!F1190=0,"",'Input Data'!F1190)</f>
        <v>0..7</v>
      </c>
      <c r="G1190" s="5" t="str">
        <f t="shared" ref="G1190:G1253" si="38">IF(A1190="","",IF(OR(A1190=A1191,A1190&gt;A1191),"CHILD","PARENT"))</f>
        <v>CHILD</v>
      </c>
      <c r="H1190" s="16" t="str">
        <f>IF('Input Data'!H1190=0,"",'Input Data'!H1190)</f>
        <v>3.803</v>
      </c>
      <c r="I1190" s="17" t="str">
        <f>IF('Input Data'!I1190=0,"",'Input Data'!I1190)</f>
        <v>NotUsed</v>
      </c>
    </row>
    <row r="1191" spans="1:9" x14ac:dyDescent="0.25">
      <c r="A1191" s="4">
        <f>IF('Input Data'!A1191="","",'Input Data'!A1191-1)</f>
        <v>3</v>
      </c>
      <c r="B1191" s="3" t="str">
        <f>IF(A1191="","",CONCATENATE(REPT("+",(A1191)),'Input Data'!B1191))</f>
        <v>+++Ultimate Creditor</v>
      </c>
      <c r="C1191" s="3" t="str">
        <f t="shared" si="37"/>
        <v>+++UltimateCreditor</v>
      </c>
      <c r="D1191" s="3" t="str">
        <f>IF(C1191="","",'Input Data'!D1191)</f>
        <v>UltmtCdtr</v>
      </c>
      <c r="E1191" s="3" t="str">
        <f>IF('Input Data'!E1191=0,"",'Input Data'!E1191)</f>
        <v>0..1</v>
      </c>
      <c r="F1191" s="19" t="str">
        <f>IF('Input Data'!F1191=0,"",'Input Data'!F1191)</f>
        <v>0..1</v>
      </c>
      <c r="G1191" s="5" t="str">
        <f t="shared" si="38"/>
        <v>PARENT</v>
      </c>
      <c r="H1191" s="16" t="str">
        <f>IF('Input Data'!H1191=0,"",'Input Data'!H1191)</f>
        <v>3.804</v>
      </c>
      <c r="I1191" s="17" t="str">
        <f>IF('Input Data'!I1191=0,"",'Input Data'!I1191)</f>
        <v>Used</v>
      </c>
    </row>
    <row r="1192" spans="1:9" x14ac:dyDescent="0.25">
      <c r="A1192" s="4">
        <f>IF('Input Data'!A1192="","",'Input Data'!A1192-1)</f>
        <v>4</v>
      </c>
      <c r="B1192" s="3" t="str">
        <f>IF(A1192="","",CONCATENATE(REPT("+",(A1192)),'Input Data'!B1192))</f>
        <v>++++Party</v>
      </c>
      <c r="C1192" s="3" t="str">
        <f t="shared" si="37"/>
        <v>++++Party</v>
      </c>
      <c r="D1192" s="3" t="str">
        <f>IF(C1192="","",'Input Data'!D1192)</f>
        <v>Pty</v>
      </c>
      <c r="E1192" s="3" t="str">
        <f>IF('Input Data'!E1192=0,"",'Input Data'!E1192)</f>
        <v>1..1</v>
      </c>
      <c r="F1192" s="19" t="str">
        <f>IF('Input Data'!F1192=0,"",'Input Data'!F1192)</f>
        <v>1..1</v>
      </c>
      <c r="G1192" s="5" t="str">
        <f t="shared" si="38"/>
        <v>PARENT</v>
      </c>
      <c r="H1192" s="16" t="str">
        <f>IF('Input Data'!H1192=0,"",'Input Data'!H1192)</f>
        <v>3.805</v>
      </c>
      <c r="I1192" s="17" t="str">
        <f>IF('Input Data'!I1192=0,"",'Input Data'!I1192)</f>
        <v>Used</v>
      </c>
    </row>
    <row r="1193" spans="1:9" x14ac:dyDescent="0.25">
      <c r="A1193" s="4">
        <f>IF('Input Data'!A1193="","",'Input Data'!A1193-1)</f>
        <v>5</v>
      </c>
      <c r="B1193" s="3" t="str">
        <f>IF(A1193="","",CONCATENATE(REPT("+",(A1193)),'Input Data'!B1193))</f>
        <v>+++++Name</v>
      </c>
      <c r="C1193" s="3" t="str">
        <f t="shared" si="37"/>
        <v>+++++Name</v>
      </c>
      <c r="D1193" s="3" t="str">
        <f>IF(C1193="","",'Input Data'!D1193)</f>
        <v>Nm</v>
      </c>
      <c r="E1193" s="3" t="str">
        <f>IF('Input Data'!E1193=0,"",'Input Data'!E1193)</f>
        <v>0..1</v>
      </c>
      <c r="F1193" s="19" t="str">
        <f>IF('Input Data'!F1193=0,"",'Input Data'!F1193)</f>
        <v>0..1</v>
      </c>
      <c r="G1193" s="5" t="str">
        <f t="shared" si="38"/>
        <v>CHILD</v>
      </c>
      <c r="H1193" s="16" t="str">
        <f>IF('Input Data'!H1193=0,"",'Input Data'!H1193)</f>
        <v>3.806</v>
      </c>
      <c r="I1193" s="17" t="str">
        <f>IF('Input Data'!I1193=0,"",'Input Data'!I1193)</f>
        <v>Used</v>
      </c>
    </row>
    <row r="1194" spans="1:9" x14ac:dyDescent="0.25">
      <c r="A1194" s="4">
        <f>IF('Input Data'!A1194="","",'Input Data'!A1194-1)</f>
        <v>5</v>
      </c>
      <c r="B1194" s="3" t="str">
        <f>IF(A1194="","",CONCATENATE(REPT("+",(A1194)),'Input Data'!B1194))</f>
        <v>+++++Postal Address</v>
      </c>
      <c r="C1194" s="3" t="str">
        <f t="shared" si="37"/>
        <v>+++++PostalAddress</v>
      </c>
      <c r="D1194" s="3" t="str">
        <f>IF(C1194="","",'Input Data'!D1194)</f>
        <v>PstlAdr</v>
      </c>
      <c r="E1194" s="3" t="str">
        <f>IF('Input Data'!E1194=0,"",'Input Data'!E1194)</f>
        <v>0..1</v>
      </c>
      <c r="F1194" s="19" t="str">
        <f>IF('Input Data'!F1194=0,"",'Input Data'!F1194)</f>
        <v>0..1</v>
      </c>
      <c r="G1194" s="5" t="str">
        <f t="shared" si="38"/>
        <v>PARENT</v>
      </c>
      <c r="H1194" s="16" t="str">
        <f>IF('Input Data'!H1194=0,"",'Input Data'!H1194)</f>
        <v>3.807</v>
      </c>
      <c r="I1194" s="17" t="str">
        <f>IF('Input Data'!I1194=0,"",'Input Data'!I1194)</f>
        <v>Used</v>
      </c>
    </row>
    <row r="1195" spans="1:9" x14ac:dyDescent="0.25">
      <c r="A1195" s="4">
        <f>IF('Input Data'!A1195="","",'Input Data'!A1195-1)</f>
        <v>6</v>
      </c>
      <c r="B1195" s="3" t="str">
        <f>IF(A1195="","",CONCATENATE(REPT("+",(A1195)),'Input Data'!B1195))</f>
        <v>++++++Address Type</v>
      </c>
      <c r="C1195" s="3" t="str">
        <f t="shared" si="37"/>
        <v>++++++AddressType</v>
      </c>
      <c r="D1195" s="3" t="str">
        <f>IF(C1195="","",'Input Data'!D1195)</f>
        <v>AdrTp</v>
      </c>
      <c r="E1195" s="3" t="str">
        <f>IF('Input Data'!E1195=0,"",'Input Data'!E1195)</f>
        <v>0..1</v>
      </c>
      <c r="F1195" s="19" t="str">
        <f>IF('Input Data'!F1195=0,"",'Input Data'!F1195)</f>
        <v>0..1</v>
      </c>
      <c r="G1195" s="5" t="str">
        <f t="shared" si="38"/>
        <v>CHILD</v>
      </c>
      <c r="H1195" s="16" t="str">
        <f>IF('Input Data'!H1195=0,"",'Input Data'!H1195)</f>
        <v>3.808</v>
      </c>
      <c r="I1195" s="17" t="str">
        <f>IF('Input Data'!I1195=0,"",'Input Data'!I1195)</f>
        <v>Used</v>
      </c>
    </row>
    <row r="1196" spans="1:9" x14ac:dyDescent="0.25">
      <c r="A1196" s="4">
        <f>IF('Input Data'!A1196="","",'Input Data'!A1196-1)</f>
        <v>6</v>
      </c>
      <c r="B1196" s="3" t="str">
        <f>IF(A1196="","",CONCATENATE(REPT("+",(A1196)),'Input Data'!B1196))</f>
        <v>++++++Department</v>
      </c>
      <c r="C1196" s="3" t="str">
        <f t="shared" si="37"/>
        <v>++++++Department</v>
      </c>
      <c r="D1196" s="3" t="str">
        <f>IF(C1196="","",'Input Data'!D1196)</f>
        <v>Dept</v>
      </c>
      <c r="E1196" s="3" t="str">
        <f>IF('Input Data'!E1196=0,"",'Input Data'!E1196)</f>
        <v>0..1</v>
      </c>
      <c r="F1196" s="19" t="str">
        <f>IF('Input Data'!F1196=0,"",'Input Data'!F1196)</f>
        <v>0..1</v>
      </c>
      <c r="G1196" s="5" t="str">
        <f t="shared" si="38"/>
        <v>CHILD</v>
      </c>
      <c r="H1196" s="16" t="str">
        <f>IF('Input Data'!H1196=0,"",'Input Data'!H1196)</f>
        <v>3.809</v>
      </c>
      <c r="I1196" s="17" t="str">
        <f>IF('Input Data'!I1196=0,"",'Input Data'!I1196)</f>
        <v>Used</v>
      </c>
    </row>
    <row r="1197" spans="1:9" x14ac:dyDescent="0.25">
      <c r="A1197" s="4">
        <f>IF('Input Data'!A1197="","",'Input Data'!A1197-1)</f>
        <v>6</v>
      </c>
      <c r="B1197" s="3" t="str">
        <f>IF(A1197="","",CONCATENATE(REPT("+",(A1197)),'Input Data'!B1197))</f>
        <v>++++++Sub Department</v>
      </c>
      <c r="C1197" s="3" t="str">
        <f t="shared" si="37"/>
        <v>++++++SubDepartment</v>
      </c>
      <c r="D1197" s="3" t="str">
        <f>IF(C1197="","",'Input Data'!D1197)</f>
        <v>SubDept</v>
      </c>
      <c r="E1197" s="3" t="str">
        <f>IF('Input Data'!E1197=0,"",'Input Data'!E1197)</f>
        <v>0..1</v>
      </c>
      <c r="F1197" s="19" t="str">
        <f>IF('Input Data'!F1197=0,"",'Input Data'!F1197)</f>
        <v>0..1</v>
      </c>
      <c r="G1197" s="5" t="str">
        <f t="shared" si="38"/>
        <v>CHILD</v>
      </c>
      <c r="H1197" s="16" t="str">
        <f>IF('Input Data'!H1197=0,"",'Input Data'!H1197)</f>
        <v>3.810</v>
      </c>
      <c r="I1197" s="17" t="str">
        <f>IF('Input Data'!I1197=0,"",'Input Data'!I1197)</f>
        <v>Used</v>
      </c>
    </row>
    <row r="1198" spans="1:9" x14ac:dyDescent="0.25">
      <c r="A1198" s="4">
        <f>IF('Input Data'!A1198="","",'Input Data'!A1198-1)</f>
        <v>6</v>
      </c>
      <c r="B1198" s="3" t="str">
        <f>IF(A1198="","",CONCATENATE(REPT("+",(A1198)),'Input Data'!B1198))</f>
        <v>++++++Street Name</v>
      </c>
      <c r="C1198" s="3" t="str">
        <f t="shared" si="37"/>
        <v>++++++StreetName</v>
      </c>
      <c r="D1198" s="3" t="str">
        <f>IF(C1198="","",'Input Data'!D1198)</f>
        <v>StrtNm</v>
      </c>
      <c r="E1198" s="3" t="str">
        <f>IF('Input Data'!E1198=0,"",'Input Data'!E1198)</f>
        <v>0..1</v>
      </c>
      <c r="F1198" s="19" t="str">
        <f>IF('Input Data'!F1198=0,"",'Input Data'!F1198)</f>
        <v>0..1</v>
      </c>
      <c r="G1198" s="5" t="str">
        <f t="shared" si="38"/>
        <v>CHILD</v>
      </c>
      <c r="H1198" s="16" t="str">
        <f>IF('Input Data'!H1198=0,"",'Input Data'!H1198)</f>
        <v>3.811</v>
      </c>
      <c r="I1198" s="17" t="str">
        <f>IF('Input Data'!I1198=0,"",'Input Data'!I1198)</f>
        <v>Used</v>
      </c>
    </row>
    <row r="1199" spans="1:9" x14ac:dyDescent="0.25">
      <c r="A1199" s="4">
        <f>IF('Input Data'!A1199="","",'Input Data'!A1199-1)</f>
        <v>6</v>
      </c>
      <c r="B1199" s="3" t="str">
        <f>IF(A1199="","",CONCATENATE(REPT("+",(A1199)),'Input Data'!B1199))</f>
        <v>++++++Building Number</v>
      </c>
      <c r="C1199" s="3" t="str">
        <f t="shared" si="37"/>
        <v>++++++BuildingNumber</v>
      </c>
      <c r="D1199" s="3" t="str">
        <f>IF(C1199="","",'Input Data'!D1199)</f>
        <v>BldgNb</v>
      </c>
      <c r="E1199" s="3" t="str">
        <f>IF('Input Data'!E1199=0,"",'Input Data'!E1199)</f>
        <v>0..1</v>
      </c>
      <c r="F1199" s="19" t="str">
        <f>IF('Input Data'!F1199=0,"",'Input Data'!F1199)</f>
        <v>0..1</v>
      </c>
      <c r="G1199" s="5" t="str">
        <f t="shared" si="38"/>
        <v>CHILD</v>
      </c>
      <c r="H1199" s="16" t="str">
        <f>IF('Input Data'!H1199=0,"",'Input Data'!H1199)</f>
        <v>3.812</v>
      </c>
      <c r="I1199" s="17" t="str">
        <f>IF('Input Data'!I1199=0,"",'Input Data'!I1199)</f>
        <v>Used</v>
      </c>
    </row>
    <row r="1200" spans="1:9" x14ac:dyDescent="0.25">
      <c r="A1200" s="4">
        <f>IF('Input Data'!A1200="","",'Input Data'!A1200-1)</f>
        <v>6</v>
      </c>
      <c r="B1200" s="3" t="str">
        <f>IF(A1200="","",CONCATENATE(REPT("+",(A1200)),'Input Data'!B1200))</f>
        <v>++++++Post Code</v>
      </c>
      <c r="C1200" s="3" t="str">
        <f t="shared" si="37"/>
        <v>++++++PostCode</v>
      </c>
      <c r="D1200" s="3" t="str">
        <f>IF(C1200="","",'Input Data'!D1200)</f>
        <v>PstCd</v>
      </c>
      <c r="E1200" s="3" t="str">
        <f>IF('Input Data'!E1200=0,"",'Input Data'!E1200)</f>
        <v>0..1</v>
      </c>
      <c r="F1200" s="19" t="str">
        <f>IF('Input Data'!F1200=0,"",'Input Data'!F1200)</f>
        <v>0..1</v>
      </c>
      <c r="G1200" s="5" t="str">
        <f t="shared" si="38"/>
        <v>CHILD</v>
      </c>
      <c r="H1200" s="16" t="str">
        <f>IF('Input Data'!H1200=0,"",'Input Data'!H1200)</f>
        <v>3.813</v>
      </c>
      <c r="I1200" s="17" t="str">
        <f>IF('Input Data'!I1200=0,"",'Input Data'!I1200)</f>
        <v>Used</v>
      </c>
    </row>
    <row r="1201" spans="1:9" x14ac:dyDescent="0.25">
      <c r="A1201" s="4">
        <f>IF('Input Data'!A1201="","",'Input Data'!A1201-1)</f>
        <v>6</v>
      </c>
      <c r="B1201" s="3" t="str">
        <f>IF(A1201="","",CONCATENATE(REPT("+",(A1201)),'Input Data'!B1201))</f>
        <v>++++++Town Name</v>
      </c>
      <c r="C1201" s="3" t="str">
        <f t="shared" si="37"/>
        <v>++++++TownName</v>
      </c>
      <c r="D1201" s="3" t="str">
        <f>IF(C1201="","",'Input Data'!D1201)</f>
        <v>TwnNm</v>
      </c>
      <c r="E1201" s="3" t="str">
        <f>IF('Input Data'!E1201=0,"",'Input Data'!E1201)</f>
        <v>0..1</v>
      </c>
      <c r="F1201" s="19" t="str">
        <f>IF('Input Data'!F1201=0,"",'Input Data'!F1201)</f>
        <v>0..1</v>
      </c>
      <c r="G1201" s="5" t="str">
        <f t="shared" si="38"/>
        <v>CHILD</v>
      </c>
      <c r="H1201" s="16" t="str">
        <f>IF('Input Data'!H1201=0,"",'Input Data'!H1201)</f>
        <v>3.814</v>
      </c>
      <c r="I1201" s="17" t="str">
        <f>IF('Input Data'!I1201=0,"",'Input Data'!I1201)</f>
        <v>Used</v>
      </c>
    </row>
    <row r="1202" spans="1:9" x14ac:dyDescent="0.25">
      <c r="A1202" s="4">
        <f>IF('Input Data'!A1202="","",'Input Data'!A1202-1)</f>
        <v>6</v>
      </c>
      <c r="B1202" s="3" t="str">
        <f>IF(A1202="","",CONCATENATE(REPT("+",(A1202)),'Input Data'!B1202))</f>
        <v>++++++Country Sub Division</v>
      </c>
      <c r="C1202" s="3" t="str">
        <f t="shared" si="37"/>
        <v>++++++CountrySubDivision</v>
      </c>
      <c r="D1202" s="3" t="str">
        <f>IF(C1202="","",'Input Data'!D1202)</f>
        <v>CtrySubDvsn</v>
      </c>
      <c r="E1202" s="3" t="str">
        <f>IF('Input Data'!E1202=0,"",'Input Data'!E1202)</f>
        <v>0..1</v>
      </c>
      <c r="F1202" s="19" t="str">
        <f>IF('Input Data'!F1202=0,"",'Input Data'!F1202)</f>
        <v>0..1</v>
      </c>
      <c r="G1202" s="5" t="str">
        <f t="shared" si="38"/>
        <v>CHILD</v>
      </c>
      <c r="H1202" s="16" t="str">
        <f>IF('Input Data'!H1202=0,"",'Input Data'!H1202)</f>
        <v>3.815</v>
      </c>
      <c r="I1202" s="17" t="str">
        <f>IF('Input Data'!I1202=0,"",'Input Data'!I1202)</f>
        <v>Used</v>
      </c>
    </row>
    <row r="1203" spans="1:9" x14ac:dyDescent="0.25">
      <c r="A1203" s="4">
        <f>IF('Input Data'!A1203="","",'Input Data'!A1203-1)</f>
        <v>6</v>
      </c>
      <c r="B1203" s="3" t="str">
        <f>IF(A1203="","",CONCATENATE(REPT("+",(A1203)),'Input Data'!B1203))</f>
        <v>++++++Country name code</v>
      </c>
      <c r="C1203" s="3" t="str">
        <f t="shared" si="37"/>
        <v>++++++Countrynamecode</v>
      </c>
      <c r="D1203" s="3" t="str">
        <f>IF(C1203="","",'Input Data'!D1203)</f>
        <v>Ctry</v>
      </c>
      <c r="E1203" s="3" t="str">
        <f>IF('Input Data'!E1203=0,"",'Input Data'!E1203)</f>
        <v>0..1</v>
      </c>
      <c r="F1203" s="19" t="str">
        <f>IF('Input Data'!F1203=0,"",'Input Data'!F1203)</f>
        <v>0..1</v>
      </c>
      <c r="G1203" s="5" t="str">
        <f t="shared" si="38"/>
        <v>CHILD</v>
      </c>
      <c r="H1203" s="16" t="str">
        <f>IF('Input Data'!H1203=0,"",'Input Data'!H1203)</f>
        <v>3.816</v>
      </c>
      <c r="I1203" s="17" t="str">
        <f>IF('Input Data'!I1203=0,"",'Input Data'!I1203)</f>
        <v>Used</v>
      </c>
    </row>
    <row r="1204" spans="1:9" x14ac:dyDescent="0.25">
      <c r="A1204" s="4">
        <f>IF('Input Data'!A1204="","",'Input Data'!A1204-1)</f>
        <v>6</v>
      </c>
      <c r="B1204" s="3" t="str">
        <f>IF(A1204="","",CONCATENATE(REPT("+",(A1204)),'Input Data'!B1204))</f>
        <v>++++++Country</v>
      </c>
      <c r="C1204" s="3" t="str">
        <f t="shared" si="37"/>
        <v>++++++Country</v>
      </c>
      <c r="D1204" s="3" t="str">
        <f>IF(C1204="","",'Input Data'!D1204)</f>
        <v>Ctry</v>
      </c>
      <c r="E1204" s="3" t="str">
        <f>IF('Input Data'!E1204=0,"",'Input Data'!E1204)</f>
        <v>0..1</v>
      </c>
      <c r="F1204" s="19" t="str">
        <f>IF('Input Data'!F1204=0,"",'Input Data'!F1204)</f>
        <v>0..1</v>
      </c>
      <c r="G1204" s="5" t="str">
        <f t="shared" si="38"/>
        <v>CHILD</v>
      </c>
      <c r="H1204" s="16" t="str">
        <f>IF('Input Data'!H1204=0,"",'Input Data'!H1204)</f>
        <v>3.816</v>
      </c>
      <c r="I1204" s="17" t="str">
        <f>IF('Input Data'!I1204=0,"",'Input Data'!I1204)</f>
        <v>Used</v>
      </c>
    </row>
    <row r="1205" spans="1:9" x14ac:dyDescent="0.25">
      <c r="A1205" s="4">
        <f>IF('Input Data'!A1205="","",'Input Data'!A1205-1)</f>
        <v>6</v>
      </c>
      <c r="B1205" s="3" t="str">
        <f>IF(A1205="","",CONCATENATE(REPT("+",(A1205)),'Input Data'!B1205))</f>
        <v>++++++Address Line</v>
      </c>
      <c r="C1205" s="3" t="str">
        <f t="shared" si="37"/>
        <v>++++++AddressLine</v>
      </c>
      <c r="D1205" s="3" t="str">
        <f>IF(C1205="","",'Input Data'!D1205)</f>
        <v>AdrLine</v>
      </c>
      <c r="E1205" s="3" t="str">
        <f>IF('Input Data'!E1205=0,"",'Input Data'!E1205)</f>
        <v>0..7</v>
      </c>
      <c r="F1205" s="19" t="str">
        <f>IF('Input Data'!F1205=0,"",'Input Data'!F1205)</f>
        <v>0..7</v>
      </c>
      <c r="G1205" s="5" t="str">
        <f t="shared" si="38"/>
        <v>CHILD</v>
      </c>
      <c r="H1205" s="16" t="str">
        <f>IF('Input Data'!H1205=0,"",'Input Data'!H1205)</f>
        <v>3.817</v>
      </c>
      <c r="I1205" s="17" t="str">
        <f>IF('Input Data'!I1205=0,"",'Input Data'!I1205)</f>
        <v>Used</v>
      </c>
    </row>
    <row r="1206" spans="1:9" x14ac:dyDescent="0.25">
      <c r="A1206" s="4">
        <f>IF('Input Data'!A1206="","",'Input Data'!A1206-1)</f>
        <v>5</v>
      </c>
      <c r="B1206" s="3" t="str">
        <f>IF(A1206="","",CONCATENATE(REPT("+",(A1206)),'Input Data'!B1206))</f>
        <v>+++++Identification</v>
      </c>
      <c r="C1206" s="3" t="str">
        <f t="shared" si="37"/>
        <v>+++++Identification</v>
      </c>
      <c r="D1206" s="3" t="str">
        <f>IF(C1206="","",'Input Data'!D1206)</f>
        <v>Id</v>
      </c>
      <c r="E1206" s="3" t="str">
        <f>IF('Input Data'!E1206=0,"",'Input Data'!E1206)</f>
        <v>0..1</v>
      </c>
      <c r="F1206" s="19" t="str">
        <f>IF('Input Data'!F1206=0,"",'Input Data'!F1206)</f>
        <v>0..1</v>
      </c>
      <c r="G1206" s="5" t="str">
        <f t="shared" si="38"/>
        <v>PARENT</v>
      </c>
      <c r="H1206" s="16" t="str">
        <f>IF('Input Data'!H1206=0,"",'Input Data'!H1206)</f>
        <v>3.818</v>
      </c>
      <c r="I1206" s="17" t="str">
        <f>IF('Input Data'!I1206=0,"",'Input Data'!I1206)</f>
        <v>Used</v>
      </c>
    </row>
    <row r="1207" spans="1:9" x14ac:dyDescent="0.25">
      <c r="A1207" s="4">
        <f>IF('Input Data'!A1207="","",'Input Data'!A1207-1)</f>
        <v>6</v>
      </c>
      <c r="B1207" s="3" t="str">
        <f>IF(A1207="","",CONCATENATE(REPT("+",(A1207)),'Input Data'!B1207))</f>
        <v>++++++Organisation Identification</v>
      </c>
      <c r="C1207" s="3" t="str">
        <f t="shared" si="37"/>
        <v>++++++OrganisationIdentification</v>
      </c>
      <c r="D1207" s="3" t="str">
        <f>IF(C1207="","",'Input Data'!D1207)</f>
        <v>OrgId</v>
      </c>
      <c r="E1207" s="3" t="str">
        <f>IF('Input Data'!E1207=0,"",'Input Data'!E1207)</f>
        <v>1..1</v>
      </c>
      <c r="F1207" s="19" t="str">
        <f>IF('Input Data'!F1207=0,"",'Input Data'!F1207)</f>
        <v>1..1</v>
      </c>
      <c r="G1207" s="5" t="str">
        <f t="shared" si="38"/>
        <v>PARENT</v>
      </c>
      <c r="H1207" s="16" t="str">
        <f>IF('Input Data'!H1207=0,"",'Input Data'!H1207)</f>
        <v>3.819</v>
      </c>
      <c r="I1207" s="17" t="str">
        <f>IF('Input Data'!I1207=0,"",'Input Data'!I1207)</f>
        <v>Used</v>
      </c>
    </row>
    <row r="1208" spans="1:9" x14ac:dyDescent="0.25">
      <c r="A1208" s="4">
        <f>IF('Input Data'!A1208="","",'Input Data'!A1208-1)</f>
        <v>7</v>
      </c>
      <c r="B1208" s="3" t="str">
        <f>IF(A1208="","",CONCATENATE(REPT("+",(A1208)),'Input Data'!B1208))</f>
        <v>+++++++Any BIC</v>
      </c>
      <c r="C1208" s="3" t="str">
        <f t="shared" si="37"/>
        <v>+++++++AnyBIC</v>
      </c>
      <c r="D1208" s="3" t="str">
        <f>IF(C1208="","",'Input Data'!D1208)</f>
        <v>AnyBIC</v>
      </c>
      <c r="E1208" s="3" t="str">
        <f>IF('Input Data'!E1208=0,"",'Input Data'!E1208)</f>
        <v>0..1</v>
      </c>
      <c r="F1208" s="19" t="str">
        <f>IF('Input Data'!F1208=0,"",'Input Data'!F1208)</f>
        <v>0..1</v>
      </c>
      <c r="G1208" s="5" t="str">
        <f t="shared" si="38"/>
        <v>CHILD</v>
      </c>
      <c r="H1208" s="16" t="str">
        <f>IF('Input Data'!H1208=0,"",'Input Data'!H1208)</f>
        <v>3.820</v>
      </c>
      <c r="I1208" s="17" t="str">
        <f>IF('Input Data'!I1208=0,"",'Input Data'!I1208)</f>
        <v>Used</v>
      </c>
    </row>
    <row r="1209" spans="1:9" x14ac:dyDescent="0.25">
      <c r="A1209" s="4">
        <f>IF('Input Data'!A1209="","",'Input Data'!A1209-1)</f>
        <v>7</v>
      </c>
      <c r="B1209" s="3" t="str">
        <f>IF(A1209="","",CONCATENATE(REPT("+",(A1209)),'Input Data'!B1209))</f>
        <v>+++++++Other</v>
      </c>
      <c r="C1209" s="3" t="str">
        <f t="shared" si="37"/>
        <v>+++++++Other</v>
      </c>
      <c r="D1209" s="3" t="str">
        <f>IF(C1209="","",'Input Data'!D1209)</f>
        <v>Othr</v>
      </c>
      <c r="E1209" s="3" t="str">
        <f>IF('Input Data'!E1209=0,"",'Input Data'!E1209)</f>
        <v>0..n</v>
      </c>
      <c r="F1209" s="19" t="str">
        <f>IF('Input Data'!F1209=0,"",'Input Data'!F1209)</f>
        <v>0..n</v>
      </c>
      <c r="G1209" s="5" t="str">
        <f t="shared" si="38"/>
        <v>PARENT</v>
      </c>
      <c r="H1209" s="16" t="str">
        <f>IF('Input Data'!H1209=0,"",'Input Data'!H1209)</f>
        <v>3.821</v>
      </c>
      <c r="I1209" s="17" t="str">
        <f>IF('Input Data'!I1209=0,"",'Input Data'!I1209)</f>
        <v>Used</v>
      </c>
    </row>
    <row r="1210" spans="1:9" x14ac:dyDescent="0.25">
      <c r="A1210" s="4">
        <f>IF('Input Data'!A1210="","",'Input Data'!A1210-1)</f>
        <v>8</v>
      </c>
      <c r="B1210" s="3" t="str">
        <f>IF(A1210="","",CONCATENATE(REPT("+",(A1210)),'Input Data'!B1210))</f>
        <v>++++++++Identification</v>
      </c>
      <c r="C1210" s="3" t="str">
        <f t="shared" si="37"/>
        <v>++++++++Identification</v>
      </c>
      <c r="D1210" s="3" t="str">
        <f>IF(C1210="","",'Input Data'!D1210)</f>
        <v>Id</v>
      </c>
      <c r="E1210" s="3" t="str">
        <f>IF('Input Data'!E1210=0,"",'Input Data'!E1210)</f>
        <v>1..1</v>
      </c>
      <c r="F1210" s="19" t="str">
        <f>IF('Input Data'!F1210=0,"",'Input Data'!F1210)</f>
        <v>1..1</v>
      </c>
      <c r="G1210" s="5" t="str">
        <f t="shared" si="38"/>
        <v>CHILD</v>
      </c>
      <c r="H1210" s="16" t="str">
        <f>IF('Input Data'!H1210=0,"",'Input Data'!H1210)</f>
        <v>3.822</v>
      </c>
      <c r="I1210" s="17" t="str">
        <f>IF('Input Data'!I1210=0,"",'Input Data'!I1210)</f>
        <v>Used</v>
      </c>
    </row>
    <row r="1211" spans="1:9" x14ac:dyDescent="0.25">
      <c r="A1211" s="4">
        <f>IF('Input Data'!A1211="","",'Input Data'!A1211-1)</f>
        <v>8</v>
      </c>
      <c r="B1211" s="3" t="str">
        <f>IF(A1211="","",CONCATENATE(REPT("+",(A1211)),'Input Data'!B1211))</f>
        <v>++++++++Scheme Name</v>
      </c>
      <c r="C1211" s="3" t="str">
        <f t="shared" si="37"/>
        <v>++++++++SchemeName</v>
      </c>
      <c r="D1211" s="3" t="str">
        <f>IF(C1211="","",'Input Data'!D1211)</f>
        <v>SchmeNm</v>
      </c>
      <c r="E1211" s="3" t="str">
        <f>IF('Input Data'!E1211=0,"",'Input Data'!E1211)</f>
        <v>0..1</v>
      </c>
      <c r="F1211" s="19" t="str">
        <f>IF('Input Data'!F1211=0,"",'Input Data'!F1211)</f>
        <v>0..1</v>
      </c>
      <c r="G1211" s="5" t="str">
        <f t="shared" si="38"/>
        <v>PARENT</v>
      </c>
      <c r="H1211" s="16" t="str">
        <f>IF('Input Data'!H1211=0,"",'Input Data'!H1211)</f>
        <v>3.823</v>
      </c>
      <c r="I1211" s="17" t="str">
        <f>IF('Input Data'!I1211=0,"",'Input Data'!I1211)</f>
        <v>NotUsed</v>
      </c>
    </row>
    <row r="1212" spans="1:9" x14ac:dyDescent="0.25">
      <c r="A1212" s="4">
        <f>IF('Input Data'!A1212="","",'Input Data'!A1212-1)</f>
        <v>9</v>
      </c>
      <c r="B1212" s="3" t="str">
        <f>IF(A1212="","",CONCATENATE(REPT("+",(A1212)),'Input Data'!B1212))</f>
        <v>+++++++++Code</v>
      </c>
      <c r="C1212" s="3" t="str">
        <f t="shared" si="37"/>
        <v>+++++++++Code</v>
      </c>
      <c r="D1212" s="3" t="str">
        <f>IF(C1212="","",'Input Data'!D1212)</f>
        <v>Cd</v>
      </c>
      <c r="E1212" s="3" t="str">
        <f>IF('Input Data'!E1212=0,"",'Input Data'!E1212)</f>
        <v>1..1</v>
      </c>
      <c r="F1212" s="19" t="str">
        <f>IF('Input Data'!F1212=0,"",'Input Data'!F1212)</f>
        <v>1..1</v>
      </c>
      <c r="G1212" s="5" t="str">
        <f t="shared" si="38"/>
        <v>CHILD</v>
      </c>
      <c r="H1212" s="16" t="str">
        <f>IF('Input Data'!H1212=0,"",'Input Data'!H1212)</f>
        <v>3.824</v>
      </c>
      <c r="I1212" s="17" t="str">
        <f>IF('Input Data'!I1212=0,"",'Input Data'!I1212)</f>
        <v>NotUsed</v>
      </c>
    </row>
    <row r="1213" spans="1:9" x14ac:dyDescent="0.25">
      <c r="A1213" s="4">
        <f>IF('Input Data'!A1213="","",'Input Data'!A1213-1)</f>
        <v>9</v>
      </c>
      <c r="B1213" s="3" t="str">
        <f>IF(A1213="","",CONCATENATE(REPT("+",(A1213)),'Input Data'!B1213))</f>
        <v>+++++++++Proprietary</v>
      </c>
      <c r="C1213" s="3" t="str">
        <f t="shared" si="37"/>
        <v>+++++++++Proprietary</v>
      </c>
      <c r="D1213" s="3" t="str">
        <f>IF(C1213="","",'Input Data'!D1213)</f>
        <v>Prtry</v>
      </c>
      <c r="E1213" s="3" t="str">
        <f>IF('Input Data'!E1213=0,"",'Input Data'!E1213)</f>
        <v>1..1</v>
      </c>
      <c r="F1213" s="19" t="str">
        <f>IF('Input Data'!F1213=0,"",'Input Data'!F1213)</f>
        <v>1..1</v>
      </c>
      <c r="G1213" s="5" t="str">
        <f t="shared" si="38"/>
        <v>CHILD</v>
      </c>
      <c r="H1213" s="16" t="str">
        <f>IF('Input Data'!H1213=0,"",'Input Data'!H1213)</f>
        <v>3.825</v>
      </c>
      <c r="I1213" s="17" t="str">
        <f>IF('Input Data'!I1213=0,"",'Input Data'!I1213)</f>
        <v>NotUsed</v>
      </c>
    </row>
    <row r="1214" spans="1:9" x14ac:dyDescent="0.25">
      <c r="A1214" s="4">
        <f>IF('Input Data'!A1214="","",'Input Data'!A1214-1)</f>
        <v>8</v>
      </c>
      <c r="B1214" s="3" t="str">
        <f>IF(A1214="","",CONCATENATE(REPT("+",(A1214)),'Input Data'!B1214))</f>
        <v>++++++++Issuer</v>
      </c>
      <c r="C1214" s="3" t="str">
        <f t="shared" si="37"/>
        <v>++++++++Issuer</v>
      </c>
      <c r="D1214" s="3" t="str">
        <f>IF(C1214="","",'Input Data'!D1214)</f>
        <v>Issr</v>
      </c>
      <c r="E1214" s="3" t="str">
        <f>IF('Input Data'!E1214=0,"",'Input Data'!E1214)</f>
        <v>0..1</v>
      </c>
      <c r="F1214" s="19" t="str">
        <f>IF('Input Data'!F1214=0,"",'Input Data'!F1214)</f>
        <v>0..1</v>
      </c>
      <c r="G1214" s="5" t="str">
        <f t="shared" si="38"/>
        <v>CHILD</v>
      </c>
      <c r="H1214" s="16" t="str">
        <f>IF('Input Data'!H1214=0,"",'Input Data'!H1214)</f>
        <v>3.826</v>
      </c>
      <c r="I1214" s="17" t="str">
        <f>IF('Input Data'!I1214=0,"",'Input Data'!I1214)</f>
        <v>Used</v>
      </c>
    </row>
    <row r="1215" spans="1:9" x14ac:dyDescent="0.25">
      <c r="A1215" s="4">
        <f>IF('Input Data'!A1215="","",'Input Data'!A1215-1)</f>
        <v>6</v>
      </c>
      <c r="B1215" s="3" t="str">
        <f>IF(A1215="","",CONCATENATE(REPT("+",(A1215)),'Input Data'!B1215))</f>
        <v>++++++Private Identification</v>
      </c>
      <c r="C1215" s="3" t="str">
        <f t="shared" si="37"/>
        <v>++++++PrivateIdentification</v>
      </c>
      <c r="D1215" s="3" t="str">
        <f>IF(C1215="","",'Input Data'!D1215)</f>
        <v>PrvtId</v>
      </c>
      <c r="E1215" s="3" t="str">
        <f>IF('Input Data'!E1215=0,"",'Input Data'!E1215)</f>
        <v>1..1</v>
      </c>
      <c r="F1215" s="19" t="str">
        <f>IF('Input Data'!F1215=0,"",'Input Data'!F1215)</f>
        <v>1..1</v>
      </c>
      <c r="G1215" s="5" t="str">
        <f t="shared" si="38"/>
        <v>PARENT</v>
      </c>
      <c r="H1215" s="16" t="str">
        <f>IF('Input Data'!H1215=0,"",'Input Data'!H1215)</f>
        <v>3.827</v>
      </c>
      <c r="I1215" s="17" t="str">
        <f>IF('Input Data'!I1215=0,"",'Input Data'!I1215)</f>
        <v>Used</v>
      </c>
    </row>
    <row r="1216" spans="1:9" x14ac:dyDescent="0.25">
      <c r="A1216" s="4">
        <f>IF('Input Data'!A1216="","",'Input Data'!A1216-1)</f>
        <v>7</v>
      </c>
      <c r="B1216" s="3" t="str">
        <f>IF(A1216="","",CONCATENATE(REPT("+",(A1216)),'Input Data'!B1216))</f>
        <v>+++++++Date And Place Of Birth</v>
      </c>
      <c r="C1216" s="3" t="str">
        <f t="shared" si="37"/>
        <v>+++++++DateAndPlaceOfBirth</v>
      </c>
      <c r="D1216" s="3" t="str">
        <f>IF(C1216="","",'Input Data'!D1216)</f>
        <v>DtAndPlcOfBirth</v>
      </c>
      <c r="E1216" s="3" t="str">
        <f>IF('Input Data'!E1216=0,"",'Input Data'!E1216)</f>
        <v>0..1</v>
      </c>
      <c r="F1216" s="19" t="str">
        <f>IF('Input Data'!F1216=0,"",'Input Data'!F1216)</f>
        <v>0..1</v>
      </c>
      <c r="G1216" s="5" t="str">
        <f t="shared" si="38"/>
        <v>PARENT</v>
      </c>
      <c r="H1216" s="16" t="str">
        <f>IF('Input Data'!H1216=0,"",'Input Data'!H1216)</f>
        <v>3.828</v>
      </c>
      <c r="I1216" s="17" t="str">
        <f>IF('Input Data'!I1216=0,"",'Input Data'!I1216)</f>
        <v>Used</v>
      </c>
    </row>
    <row r="1217" spans="1:9" x14ac:dyDescent="0.25">
      <c r="A1217" s="4">
        <f>IF('Input Data'!A1217="","",'Input Data'!A1217-1)</f>
        <v>8</v>
      </c>
      <c r="B1217" s="3" t="str">
        <f>IF(A1217="","",CONCATENATE(REPT("+",(A1217)),'Input Data'!B1217))</f>
        <v>++++++++Birth Date</v>
      </c>
      <c r="C1217" s="3" t="str">
        <f t="shared" si="37"/>
        <v>++++++++BirthDate</v>
      </c>
      <c r="D1217" s="3" t="str">
        <f>IF(C1217="","",'Input Data'!D1217)</f>
        <v>BirthDt</v>
      </c>
      <c r="E1217" s="3" t="str">
        <f>IF('Input Data'!E1217=0,"",'Input Data'!E1217)</f>
        <v>1..1</v>
      </c>
      <c r="F1217" s="19" t="str">
        <f>IF('Input Data'!F1217=0,"",'Input Data'!F1217)</f>
        <v>1..1</v>
      </c>
      <c r="G1217" s="5" t="str">
        <f t="shared" si="38"/>
        <v>CHILD</v>
      </c>
      <c r="H1217" s="16" t="str">
        <f>IF('Input Data'!H1217=0,"",'Input Data'!H1217)</f>
        <v>3.829</v>
      </c>
      <c r="I1217" s="17" t="str">
        <f>IF('Input Data'!I1217=0,"",'Input Data'!I1217)</f>
        <v>Used</v>
      </c>
    </row>
    <row r="1218" spans="1:9" x14ac:dyDescent="0.25">
      <c r="A1218" s="4">
        <f>IF('Input Data'!A1218="","",'Input Data'!A1218-1)</f>
        <v>8</v>
      </c>
      <c r="B1218" s="3" t="str">
        <f>IF(A1218="","",CONCATENATE(REPT("+",(A1218)),'Input Data'!B1218))</f>
        <v>++++++++Province Of Birth</v>
      </c>
      <c r="C1218" s="3" t="str">
        <f t="shared" si="37"/>
        <v>++++++++ProvinceOfBirth</v>
      </c>
      <c r="D1218" s="3" t="str">
        <f>IF(C1218="","",'Input Data'!D1218)</f>
        <v>PrvcOfBirth</v>
      </c>
      <c r="E1218" s="3" t="str">
        <f>IF('Input Data'!E1218=0,"",'Input Data'!E1218)</f>
        <v>0..1</v>
      </c>
      <c r="F1218" s="19" t="str">
        <f>IF('Input Data'!F1218=0,"",'Input Data'!F1218)</f>
        <v>0..1</v>
      </c>
      <c r="G1218" s="5" t="str">
        <f t="shared" si="38"/>
        <v>CHILD</v>
      </c>
      <c r="H1218" s="16" t="str">
        <f>IF('Input Data'!H1218=0,"",'Input Data'!H1218)</f>
        <v>3.830</v>
      </c>
      <c r="I1218" s="17" t="str">
        <f>IF('Input Data'!I1218=0,"",'Input Data'!I1218)</f>
        <v>Used</v>
      </c>
    </row>
    <row r="1219" spans="1:9" x14ac:dyDescent="0.25">
      <c r="A1219" s="4">
        <f>IF('Input Data'!A1219="","",'Input Data'!A1219-1)</f>
        <v>8</v>
      </c>
      <c r="B1219" s="3" t="str">
        <f>IF(A1219="","",CONCATENATE(REPT("+",(A1219)),'Input Data'!B1219))</f>
        <v>++++++++City Of Birth</v>
      </c>
      <c r="C1219" s="3" t="str">
        <f t="shared" si="37"/>
        <v>++++++++CityOfBirth</v>
      </c>
      <c r="D1219" s="3" t="str">
        <f>IF(C1219="","",'Input Data'!D1219)</f>
        <v>CityOfBirth</v>
      </c>
      <c r="E1219" s="3" t="str">
        <f>IF('Input Data'!E1219=0,"",'Input Data'!E1219)</f>
        <v>1..1</v>
      </c>
      <c r="F1219" s="19" t="str">
        <f>IF('Input Data'!F1219=0,"",'Input Data'!F1219)</f>
        <v>1..1</v>
      </c>
      <c r="G1219" s="5" t="str">
        <f t="shared" si="38"/>
        <v>CHILD</v>
      </c>
      <c r="H1219" s="16" t="str">
        <f>IF('Input Data'!H1219=0,"",'Input Data'!H1219)</f>
        <v>3.831</v>
      </c>
      <c r="I1219" s="17" t="str">
        <f>IF('Input Data'!I1219=0,"",'Input Data'!I1219)</f>
        <v>Used</v>
      </c>
    </row>
    <row r="1220" spans="1:9" x14ac:dyDescent="0.25">
      <c r="A1220" s="4">
        <f>IF('Input Data'!A1220="","",'Input Data'!A1220-1)</f>
        <v>8</v>
      </c>
      <c r="B1220" s="3" t="str">
        <f>IF(A1220="","",CONCATENATE(REPT("+",(A1220)),'Input Data'!B1220))</f>
        <v>++++++++Country name code</v>
      </c>
      <c r="C1220" s="3" t="str">
        <f t="shared" ref="C1220:C1283" si="39">SUBSTITUTE(B1220," ","")</f>
        <v>++++++++Countrynamecode</v>
      </c>
      <c r="D1220" s="3" t="str">
        <f>IF(C1220="","",'Input Data'!D1220)</f>
        <v>CtryOfBirth</v>
      </c>
      <c r="E1220" s="3" t="str">
        <f>IF('Input Data'!E1220=0,"",'Input Data'!E1220)</f>
        <v>1..1</v>
      </c>
      <c r="F1220" s="19" t="str">
        <f>IF('Input Data'!F1220=0,"",'Input Data'!F1220)</f>
        <v>1..1</v>
      </c>
      <c r="G1220" s="5" t="str">
        <f t="shared" si="38"/>
        <v>CHILD</v>
      </c>
      <c r="H1220" s="16" t="str">
        <f>IF('Input Data'!H1220=0,"",'Input Data'!H1220)</f>
        <v>3.832</v>
      </c>
      <c r="I1220" s="17" t="str">
        <f>IF('Input Data'!I1220=0,"",'Input Data'!I1220)</f>
        <v>Used</v>
      </c>
    </row>
    <row r="1221" spans="1:9" x14ac:dyDescent="0.25">
      <c r="A1221" s="4">
        <f>IF('Input Data'!A1221="","",'Input Data'!A1221-1)</f>
        <v>8</v>
      </c>
      <c r="B1221" s="3" t="str">
        <f>IF(A1221="","",CONCATENATE(REPT("+",(A1221)),'Input Data'!B1221))</f>
        <v>++++++++Country Of Birth</v>
      </c>
      <c r="C1221" s="3" t="str">
        <f t="shared" si="39"/>
        <v>++++++++CountryOfBirth</v>
      </c>
      <c r="D1221" s="3" t="str">
        <f>IF(C1221="","",'Input Data'!D1221)</f>
        <v>CtryOfBirth</v>
      </c>
      <c r="E1221" s="3" t="str">
        <f>IF('Input Data'!E1221=0,"",'Input Data'!E1221)</f>
        <v>1..1</v>
      </c>
      <c r="F1221" s="19" t="str">
        <f>IF('Input Data'!F1221=0,"",'Input Data'!F1221)</f>
        <v>1..1</v>
      </c>
      <c r="G1221" s="5" t="str">
        <f t="shared" si="38"/>
        <v>CHILD</v>
      </c>
      <c r="H1221" s="16" t="str">
        <f>IF('Input Data'!H1221=0,"",'Input Data'!H1221)</f>
        <v>3.832</v>
      </c>
      <c r="I1221" s="17" t="str">
        <f>IF('Input Data'!I1221=0,"",'Input Data'!I1221)</f>
        <v>Used</v>
      </c>
    </row>
    <row r="1222" spans="1:9" x14ac:dyDescent="0.25">
      <c r="A1222" s="4">
        <f>IF('Input Data'!A1222="","",'Input Data'!A1222-1)</f>
        <v>7</v>
      </c>
      <c r="B1222" s="3" t="str">
        <f>IF(A1222="","",CONCATENATE(REPT("+",(A1222)),'Input Data'!B1222))</f>
        <v>+++++++Other</v>
      </c>
      <c r="C1222" s="3" t="str">
        <f t="shared" si="39"/>
        <v>+++++++Other</v>
      </c>
      <c r="D1222" s="3" t="str">
        <f>IF(C1222="","",'Input Data'!D1222)</f>
        <v>Othr</v>
      </c>
      <c r="E1222" s="3" t="str">
        <f>IF('Input Data'!E1222=0,"",'Input Data'!E1222)</f>
        <v>0..n</v>
      </c>
      <c r="F1222" s="19" t="str">
        <f>IF('Input Data'!F1222=0,"",'Input Data'!F1222)</f>
        <v>0..n</v>
      </c>
      <c r="G1222" s="5" t="str">
        <f t="shared" si="38"/>
        <v>PARENT</v>
      </c>
      <c r="H1222" s="16" t="str">
        <f>IF('Input Data'!H1222=0,"",'Input Data'!H1222)</f>
        <v>3.833</v>
      </c>
      <c r="I1222" s="17" t="str">
        <f>IF('Input Data'!I1222=0,"",'Input Data'!I1222)</f>
        <v>Used</v>
      </c>
    </row>
    <row r="1223" spans="1:9" x14ac:dyDescent="0.25">
      <c r="A1223" s="4">
        <f>IF('Input Data'!A1223="","",'Input Data'!A1223-1)</f>
        <v>8</v>
      </c>
      <c r="B1223" s="3" t="str">
        <f>IF(A1223="","",CONCATENATE(REPT("+",(A1223)),'Input Data'!B1223))</f>
        <v>++++++++Identification</v>
      </c>
      <c r="C1223" s="3" t="str">
        <f t="shared" si="39"/>
        <v>++++++++Identification</v>
      </c>
      <c r="D1223" s="3" t="str">
        <f>IF(C1223="","",'Input Data'!D1223)</f>
        <v>Id</v>
      </c>
      <c r="E1223" s="3" t="str">
        <f>IF('Input Data'!E1223=0,"",'Input Data'!E1223)</f>
        <v>1..1</v>
      </c>
      <c r="F1223" s="19" t="str">
        <f>IF('Input Data'!F1223=0,"",'Input Data'!F1223)</f>
        <v>1..1</v>
      </c>
      <c r="G1223" s="5" t="str">
        <f t="shared" si="38"/>
        <v>CHILD</v>
      </c>
      <c r="H1223" s="16" t="str">
        <f>IF('Input Data'!H1223=0,"",'Input Data'!H1223)</f>
        <v>3.834</v>
      </c>
      <c r="I1223" s="17" t="str">
        <f>IF('Input Data'!I1223=0,"",'Input Data'!I1223)</f>
        <v>Used</v>
      </c>
    </row>
    <row r="1224" spans="1:9" x14ac:dyDescent="0.25">
      <c r="A1224" s="4">
        <f>IF('Input Data'!A1224="","",'Input Data'!A1224-1)</f>
        <v>8</v>
      </c>
      <c r="B1224" s="3" t="str">
        <f>IF(A1224="","",CONCATENATE(REPT("+",(A1224)),'Input Data'!B1224))</f>
        <v>++++++++Scheme Name</v>
      </c>
      <c r="C1224" s="3" t="str">
        <f t="shared" si="39"/>
        <v>++++++++SchemeName</v>
      </c>
      <c r="D1224" s="3" t="str">
        <f>IF(C1224="","",'Input Data'!D1224)</f>
        <v>SchmeNm</v>
      </c>
      <c r="E1224" s="3" t="str">
        <f>IF('Input Data'!E1224=0,"",'Input Data'!E1224)</f>
        <v>0..1</v>
      </c>
      <c r="F1224" s="19" t="str">
        <f>IF('Input Data'!F1224=0,"",'Input Data'!F1224)</f>
        <v>0..1</v>
      </c>
      <c r="G1224" s="5" t="str">
        <f t="shared" si="38"/>
        <v>PARENT</v>
      </c>
      <c r="H1224" s="16" t="str">
        <f>IF('Input Data'!H1224=0,"",'Input Data'!H1224)</f>
        <v>3.835</v>
      </c>
      <c r="I1224" s="17" t="str">
        <f>IF('Input Data'!I1224=0,"",'Input Data'!I1224)</f>
        <v>Used</v>
      </c>
    </row>
    <row r="1225" spans="1:9" x14ac:dyDescent="0.25">
      <c r="A1225" s="4">
        <f>IF('Input Data'!A1225="","",'Input Data'!A1225-1)</f>
        <v>9</v>
      </c>
      <c r="B1225" s="3" t="str">
        <f>IF(A1225="","",CONCATENATE(REPT("+",(A1225)),'Input Data'!B1225))</f>
        <v>+++++++++Code</v>
      </c>
      <c r="C1225" s="3" t="str">
        <f t="shared" si="39"/>
        <v>+++++++++Code</v>
      </c>
      <c r="D1225" s="3" t="str">
        <f>IF(C1225="","",'Input Data'!D1225)</f>
        <v>Cd</v>
      </c>
      <c r="E1225" s="3" t="str">
        <f>IF('Input Data'!E1225=0,"",'Input Data'!E1225)</f>
        <v>1..1</v>
      </c>
      <c r="F1225" s="19" t="str">
        <f>IF('Input Data'!F1225=0,"",'Input Data'!F1225)</f>
        <v>1..1</v>
      </c>
      <c r="G1225" s="5" t="str">
        <f t="shared" si="38"/>
        <v>CHILD</v>
      </c>
      <c r="H1225" s="16" t="str">
        <f>IF('Input Data'!H1225=0,"",'Input Data'!H1225)</f>
        <v>3.836</v>
      </c>
      <c r="I1225" s="17" t="str">
        <f>IF('Input Data'!I1225=0,"",'Input Data'!I1225)</f>
        <v>Used</v>
      </c>
    </row>
    <row r="1226" spans="1:9" x14ac:dyDescent="0.25">
      <c r="A1226" s="4">
        <f>IF('Input Data'!A1226="","",'Input Data'!A1226-1)</f>
        <v>9</v>
      </c>
      <c r="B1226" s="3" t="str">
        <f>IF(A1226="","",CONCATENATE(REPT("+",(A1226)),'Input Data'!B1226))</f>
        <v>+++++++++Proprietary</v>
      </c>
      <c r="C1226" s="3" t="str">
        <f t="shared" si="39"/>
        <v>+++++++++Proprietary</v>
      </c>
      <c r="D1226" s="3" t="str">
        <f>IF(C1226="","",'Input Data'!D1226)</f>
        <v>Prtry</v>
      </c>
      <c r="E1226" s="3" t="str">
        <f>IF('Input Data'!E1226=0,"",'Input Data'!E1226)</f>
        <v>1..1</v>
      </c>
      <c r="F1226" s="19" t="str">
        <f>IF('Input Data'!F1226=0,"",'Input Data'!F1226)</f>
        <v>1..1</v>
      </c>
      <c r="G1226" s="5" t="str">
        <f t="shared" si="38"/>
        <v>CHILD</v>
      </c>
      <c r="H1226" s="16" t="str">
        <f>IF('Input Data'!H1226=0,"",'Input Data'!H1226)</f>
        <v>3.837</v>
      </c>
      <c r="I1226" s="17" t="str">
        <f>IF('Input Data'!I1226=0,"",'Input Data'!I1226)</f>
        <v>Used</v>
      </c>
    </row>
    <row r="1227" spans="1:9" x14ac:dyDescent="0.25">
      <c r="A1227" s="4">
        <f>IF('Input Data'!A1227="","",'Input Data'!A1227-1)</f>
        <v>8</v>
      </c>
      <c r="B1227" s="3" t="str">
        <f>IF(A1227="","",CONCATENATE(REPT("+",(A1227)),'Input Data'!B1227))</f>
        <v>++++++++Issuer</v>
      </c>
      <c r="C1227" s="3" t="str">
        <f t="shared" si="39"/>
        <v>++++++++Issuer</v>
      </c>
      <c r="D1227" s="3" t="str">
        <f>IF(C1227="","",'Input Data'!D1227)</f>
        <v>Issr</v>
      </c>
      <c r="E1227" s="3" t="str">
        <f>IF('Input Data'!E1227=0,"",'Input Data'!E1227)</f>
        <v>0..1</v>
      </c>
      <c r="F1227" s="19" t="str">
        <f>IF('Input Data'!F1227=0,"",'Input Data'!F1227)</f>
        <v>0..1</v>
      </c>
      <c r="G1227" s="5" t="str">
        <f t="shared" si="38"/>
        <v>CHILD</v>
      </c>
      <c r="H1227" s="16" t="str">
        <f>IF('Input Data'!H1227=0,"",'Input Data'!H1227)</f>
        <v>3.838</v>
      </c>
      <c r="I1227" s="17" t="str">
        <f>IF('Input Data'!I1227=0,"",'Input Data'!I1227)</f>
        <v>Used</v>
      </c>
    </row>
    <row r="1228" spans="1:9" x14ac:dyDescent="0.25">
      <c r="A1228" s="4">
        <f>IF('Input Data'!A1228="","",'Input Data'!A1228-1)</f>
        <v>5</v>
      </c>
      <c r="B1228" s="3" t="str">
        <f>IF(A1228="","",CONCATENATE(REPT("+",(A1228)),'Input Data'!B1228))</f>
        <v>+++++Country name code</v>
      </c>
      <c r="C1228" s="3" t="str">
        <f t="shared" si="39"/>
        <v>+++++Countrynamecode</v>
      </c>
      <c r="D1228" s="3" t="str">
        <f>IF(C1228="","",'Input Data'!D1228)</f>
        <v>CtryOfRes</v>
      </c>
      <c r="E1228" s="3" t="str">
        <f>IF('Input Data'!E1228=0,"",'Input Data'!E1228)</f>
        <v>0..1</v>
      </c>
      <c r="F1228" s="19" t="str">
        <f>IF('Input Data'!F1228=0,"",'Input Data'!F1228)</f>
        <v>0..1</v>
      </c>
      <c r="G1228" s="5" t="str">
        <f t="shared" si="38"/>
        <v>CHILD</v>
      </c>
      <c r="H1228" s="16" t="str">
        <f>IF('Input Data'!H1228=0,"",'Input Data'!H1228)</f>
        <v>3.839</v>
      </c>
      <c r="I1228" s="17" t="str">
        <f>IF('Input Data'!I1228=0,"",'Input Data'!I1228)</f>
        <v>Used</v>
      </c>
    </row>
    <row r="1229" spans="1:9" x14ac:dyDescent="0.25">
      <c r="A1229" s="4">
        <f>IF('Input Data'!A1229="","",'Input Data'!A1229-1)</f>
        <v>5</v>
      </c>
      <c r="B1229" s="3" t="str">
        <f>IF(A1229="","",CONCATENATE(REPT("+",(A1229)),'Input Data'!B1229))</f>
        <v>+++++Country Of Residence</v>
      </c>
      <c r="C1229" s="3" t="str">
        <f t="shared" si="39"/>
        <v>+++++CountryOfResidence</v>
      </c>
      <c r="D1229" s="3" t="str">
        <f>IF(C1229="","",'Input Data'!D1229)</f>
        <v>CtryOfRes</v>
      </c>
      <c r="E1229" s="3" t="str">
        <f>IF('Input Data'!E1229=0,"",'Input Data'!E1229)</f>
        <v>0..1</v>
      </c>
      <c r="F1229" s="19" t="str">
        <f>IF('Input Data'!F1229=0,"",'Input Data'!F1229)</f>
        <v>0..1</v>
      </c>
      <c r="G1229" s="5" t="str">
        <f t="shared" si="38"/>
        <v>CHILD</v>
      </c>
      <c r="H1229" s="16" t="str">
        <f>IF('Input Data'!H1229=0,"",'Input Data'!H1229)</f>
        <v>3.839</v>
      </c>
      <c r="I1229" s="17" t="str">
        <f>IF('Input Data'!I1229=0,"",'Input Data'!I1229)</f>
        <v>Used</v>
      </c>
    </row>
    <row r="1230" spans="1:9" x14ac:dyDescent="0.25">
      <c r="A1230" s="4">
        <f>IF('Input Data'!A1230="","",'Input Data'!A1230-1)</f>
        <v>5</v>
      </c>
      <c r="B1230" s="3" t="str">
        <f>IF(A1230="","",CONCATENATE(REPT("+",(A1230)),'Input Data'!B1230))</f>
        <v>+++++Contact Details</v>
      </c>
      <c r="C1230" s="3" t="str">
        <f t="shared" si="39"/>
        <v>+++++ContactDetails</v>
      </c>
      <c r="D1230" s="3" t="str">
        <f>IF(C1230="","",'Input Data'!D1230)</f>
        <v>CtctDtls</v>
      </c>
      <c r="E1230" s="3" t="str">
        <f>IF('Input Data'!E1230=0,"",'Input Data'!E1230)</f>
        <v>0..1</v>
      </c>
      <c r="F1230" s="19" t="str">
        <f>IF('Input Data'!F1230=0,"",'Input Data'!F1230)</f>
        <v>0..1</v>
      </c>
      <c r="G1230" s="5" t="str">
        <f t="shared" si="38"/>
        <v>PARENT</v>
      </c>
      <c r="H1230" s="16" t="str">
        <f>IF('Input Data'!H1230=0,"",'Input Data'!H1230)</f>
        <v>3.840</v>
      </c>
      <c r="I1230" s="17" t="str">
        <f>IF('Input Data'!I1230=0,"",'Input Data'!I1230)</f>
        <v>Used</v>
      </c>
    </row>
    <row r="1231" spans="1:9" x14ac:dyDescent="0.25">
      <c r="A1231" s="4">
        <f>IF('Input Data'!A1231="","",'Input Data'!A1231-1)</f>
        <v>6</v>
      </c>
      <c r="B1231" s="3" t="str">
        <f>IF(A1231="","",CONCATENATE(REPT("+",(A1231)),'Input Data'!B1231))</f>
        <v>++++++Name Prefix</v>
      </c>
      <c r="C1231" s="3" t="str">
        <f t="shared" si="39"/>
        <v>++++++NamePrefix</v>
      </c>
      <c r="D1231" s="3" t="str">
        <f>IF(C1231="","",'Input Data'!D1231)</f>
        <v>NmPrfx</v>
      </c>
      <c r="E1231" s="3" t="str">
        <f>IF('Input Data'!E1231=0,"",'Input Data'!E1231)</f>
        <v>0..1</v>
      </c>
      <c r="F1231" s="19" t="str">
        <f>IF('Input Data'!F1231=0,"",'Input Data'!F1231)</f>
        <v>0..1</v>
      </c>
      <c r="G1231" s="5" t="str">
        <f t="shared" si="38"/>
        <v>CHILD</v>
      </c>
      <c r="H1231" s="16" t="str">
        <f>IF('Input Data'!H1231=0,"",'Input Data'!H1231)</f>
        <v>3.841</v>
      </c>
      <c r="I1231" s="17" t="str">
        <f>IF('Input Data'!I1231=0,"",'Input Data'!I1231)</f>
        <v>Used</v>
      </c>
    </row>
    <row r="1232" spans="1:9" x14ac:dyDescent="0.25">
      <c r="A1232" s="4">
        <f>IF('Input Data'!A1232="","",'Input Data'!A1232-1)</f>
        <v>6</v>
      </c>
      <c r="B1232" s="3" t="str">
        <f>IF(A1232="","",CONCATENATE(REPT("+",(A1232)),'Input Data'!B1232))</f>
        <v>++++++Name</v>
      </c>
      <c r="C1232" s="3" t="str">
        <f t="shared" si="39"/>
        <v>++++++Name</v>
      </c>
      <c r="D1232" s="3" t="str">
        <f>IF(C1232="","",'Input Data'!D1232)</f>
        <v>Nm</v>
      </c>
      <c r="E1232" s="3" t="str">
        <f>IF('Input Data'!E1232=0,"",'Input Data'!E1232)</f>
        <v>0..1</v>
      </c>
      <c r="F1232" s="19" t="str">
        <f>IF('Input Data'!F1232=0,"",'Input Data'!F1232)</f>
        <v>0..1</v>
      </c>
      <c r="G1232" s="5" t="str">
        <f t="shared" si="38"/>
        <v>CHILD</v>
      </c>
      <c r="H1232" s="16" t="str">
        <f>IF('Input Data'!H1232=0,"",'Input Data'!H1232)</f>
        <v>3.842</v>
      </c>
      <c r="I1232" s="17" t="str">
        <f>IF('Input Data'!I1232=0,"",'Input Data'!I1232)</f>
        <v>Used</v>
      </c>
    </row>
    <row r="1233" spans="1:9" x14ac:dyDescent="0.25">
      <c r="A1233" s="4">
        <f>IF('Input Data'!A1233="","",'Input Data'!A1233-1)</f>
        <v>6</v>
      </c>
      <c r="B1233" s="3" t="str">
        <f>IF(A1233="","",CONCATENATE(REPT("+",(A1233)),'Input Data'!B1233))</f>
        <v>++++++Phone Number</v>
      </c>
      <c r="C1233" s="3" t="str">
        <f t="shared" si="39"/>
        <v>++++++PhoneNumber</v>
      </c>
      <c r="D1233" s="3" t="str">
        <f>IF(C1233="","",'Input Data'!D1233)</f>
        <v>PhneNb</v>
      </c>
      <c r="E1233" s="3" t="str">
        <f>IF('Input Data'!E1233=0,"",'Input Data'!E1233)</f>
        <v>0..1</v>
      </c>
      <c r="F1233" s="19" t="str">
        <f>IF('Input Data'!F1233=0,"",'Input Data'!F1233)</f>
        <v>0..1</v>
      </c>
      <c r="G1233" s="5" t="str">
        <f t="shared" si="38"/>
        <v>CHILD</v>
      </c>
      <c r="H1233" s="16" t="str">
        <f>IF('Input Data'!H1233=0,"",'Input Data'!H1233)</f>
        <v>3.843</v>
      </c>
      <c r="I1233" s="17" t="str">
        <f>IF('Input Data'!I1233=0,"",'Input Data'!I1233)</f>
        <v>Used</v>
      </c>
    </row>
    <row r="1234" spans="1:9" x14ac:dyDescent="0.25">
      <c r="A1234" s="4">
        <f>IF('Input Data'!A1234="","",'Input Data'!A1234-1)</f>
        <v>6</v>
      </c>
      <c r="B1234" s="3" t="str">
        <f>IF(A1234="","",CONCATENATE(REPT("+",(A1234)),'Input Data'!B1234))</f>
        <v>++++++Mobile Number</v>
      </c>
      <c r="C1234" s="3" t="str">
        <f t="shared" si="39"/>
        <v>++++++MobileNumber</v>
      </c>
      <c r="D1234" s="3" t="str">
        <f>IF(C1234="","",'Input Data'!D1234)</f>
        <v>MobNb</v>
      </c>
      <c r="E1234" s="3" t="str">
        <f>IF('Input Data'!E1234=0,"",'Input Data'!E1234)</f>
        <v>0..1</v>
      </c>
      <c r="F1234" s="19" t="str">
        <f>IF('Input Data'!F1234=0,"",'Input Data'!F1234)</f>
        <v>0..1</v>
      </c>
      <c r="G1234" s="5" t="str">
        <f t="shared" si="38"/>
        <v>CHILD</v>
      </c>
      <c r="H1234" s="16" t="str">
        <f>IF('Input Data'!H1234=0,"",'Input Data'!H1234)</f>
        <v>3.844</v>
      </c>
      <c r="I1234" s="17" t="str">
        <f>IF('Input Data'!I1234=0,"",'Input Data'!I1234)</f>
        <v>Used</v>
      </c>
    </row>
    <row r="1235" spans="1:9" x14ac:dyDescent="0.25">
      <c r="A1235" s="4">
        <f>IF('Input Data'!A1235="","",'Input Data'!A1235-1)</f>
        <v>6</v>
      </c>
      <c r="B1235" s="3" t="str">
        <f>IF(A1235="","",CONCATENATE(REPT("+",(A1235)),'Input Data'!B1235))</f>
        <v>++++++Fax Number</v>
      </c>
      <c r="C1235" s="3" t="str">
        <f t="shared" si="39"/>
        <v>++++++FaxNumber</v>
      </c>
      <c r="D1235" s="3" t="str">
        <f>IF(C1235="","",'Input Data'!D1235)</f>
        <v>FaxNb</v>
      </c>
      <c r="E1235" s="3" t="str">
        <f>IF('Input Data'!E1235=0,"",'Input Data'!E1235)</f>
        <v>0..1</v>
      </c>
      <c r="F1235" s="19" t="str">
        <f>IF('Input Data'!F1235=0,"",'Input Data'!F1235)</f>
        <v>0..1</v>
      </c>
      <c r="G1235" s="5" t="str">
        <f t="shared" si="38"/>
        <v>CHILD</v>
      </c>
      <c r="H1235" s="16" t="str">
        <f>IF('Input Data'!H1235=0,"",'Input Data'!H1235)</f>
        <v>3.845</v>
      </c>
      <c r="I1235" s="17" t="str">
        <f>IF('Input Data'!I1235=0,"",'Input Data'!I1235)</f>
        <v>Used</v>
      </c>
    </row>
    <row r="1236" spans="1:9" x14ac:dyDescent="0.25">
      <c r="A1236" s="4">
        <f>IF('Input Data'!A1236="","",'Input Data'!A1236-1)</f>
        <v>6</v>
      </c>
      <c r="B1236" s="3" t="str">
        <f>IF(A1236="","",CONCATENATE(REPT("+",(A1236)),'Input Data'!B1236))</f>
        <v>++++++Email Address</v>
      </c>
      <c r="C1236" s="3" t="str">
        <f t="shared" si="39"/>
        <v>++++++EmailAddress</v>
      </c>
      <c r="D1236" s="3" t="str">
        <f>IF(C1236="","",'Input Data'!D1236)</f>
        <v>EmailAdr</v>
      </c>
      <c r="E1236" s="3" t="str">
        <f>IF('Input Data'!E1236=0,"",'Input Data'!E1236)</f>
        <v>0..1</v>
      </c>
      <c r="F1236" s="19" t="str">
        <f>IF('Input Data'!F1236=0,"",'Input Data'!F1236)</f>
        <v>0..1</v>
      </c>
      <c r="G1236" s="5" t="str">
        <f t="shared" si="38"/>
        <v>CHILD</v>
      </c>
      <c r="H1236" s="16" t="str">
        <f>IF('Input Data'!H1236=0,"",'Input Data'!H1236)</f>
        <v>3.846</v>
      </c>
      <c r="I1236" s="17" t="str">
        <f>IF('Input Data'!I1236=0,"",'Input Data'!I1236)</f>
        <v>Used</v>
      </c>
    </row>
    <row r="1237" spans="1:9" x14ac:dyDescent="0.25">
      <c r="A1237" s="4">
        <f>IF('Input Data'!A1237="","",'Input Data'!A1237-1)</f>
        <v>6</v>
      </c>
      <c r="B1237" s="3" t="str">
        <f>IF(A1237="","",CONCATENATE(REPT("+",(A1237)),'Input Data'!B1237))</f>
        <v>++++++Other</v>
      </c>
      <c r="C1237" s="3" t="str">
        <f t="shared" si="39"/>
        <v>++++++Other</v>
      </c>
      <c r="D1237" s="3" t="str">
        <f>IF(C1237="","",'Input Data'!D1237)</f>
        <v>Othr</v>
      </c>
      <c r="E1237" s="3" t="str">
        <f>IF('Input Data'!E1237=0,"",'Input Data'!E1237)</f>
        <v>0..1</v>
      </c>
      <c r="F1237" s="19" t="str">
        <f>IF('Input Data'!F1237=0,"",'Input Data'!F1237)</f>
        <v>0..1</v>
      </c>
      <c r="G1237" s="5" t="str">
        <f t="shared" si="38"/>
        <v>CHILD</v>
      </c>
      <c r="H1237" s="16" t="str">
        <f>IF('Input Data'!H1237=0,"",'Input Data'!H1237)</f>
        <v>3.847</v>
      </c>
      <c r="I1237" s="17" t="str">
        <f>IF('Input Data'!I1237=0,"",'Input Data'!I1237)</f>
        <v>Used</v>
      </c>
    </row>
    <row r="1238" spans="1:9" x14ac:dyDescent="0.25">
      <c r="A1238" s="4">
        <f>IF('Input Data'!A1238="","",'Input Data'!A1238-1)</f>
        <v>4</v>
      </c>
      <c r="B1238" s="3" t="str">
        <f>IF(A1238="","",CONCATENATE(REPT("+",(A1238)),'Input Data'!B1238))</f>
        <v>++++Agent</v>
      </c>
      <c r="C1238" s="3" t="str">
        <f t="shared" si="39"/>
        <v>++++Agent</v>
      </c>
      <c r="D1238" s="3" t="str">
        <f>IF(C1238="","",'Input Data'!D1238)</f>
        <v>Agt</v>
      </c>
      <c r="E1238" s="3" t="str">
        <f>IF('Input Data'!E1238=0,"",'Input Data'!E1238)</f>
        <v>1..1</v>
      </c>
      <c r="F1238" s="19" t="str">
        <f>IF('Input Data'!F1238=0,"",'Input Data'!F1238)</f>
        <v>1..1</v>
      </c>
      <c r="G1238" s="5" t="str">
        <f t="shared" si="38"/>
        <v>PARENT</v>
      </c>
      <c r="H1238" s="16" t="str">
        <f>IF('Input Data'!H1238=0,"",'Input Data'!H1238)</f>
        <v>3.848</v>
      </c>
      <c r="I1238" s="17" t="str">
        <f>IF('Input Data'!I1238=0,"",'Input Data'!I1238)</f>
        <v>Used</v>
      </c>
    </row>
    <row r="1239" spans="1:9" x14ac:dyDescent="0.25">
      <c r="A1239" s="4">
        <f>IF('Input Data'!A1239="","",'Input Data'!A1239-1)</f>
        <v>5</v>
      </c>
      <c r="B1239" s="3" t="str">
        <f>IF(A1239="","",CONCATENATE(REPT("+",(A1239)),'Input Data'!B1239))</f>
        <v>+++++Financial Institution Identification</v>
      </c>
      <c r="C1239" s="3" t="str">
        <f t="shared" si="39"/>
        <v>+++++FinancialInstitutionIdentification</v>
      </c>
      <c r="D1239" s="3" t="str">
        <f>IF(C1239="","",'Input Data'!D1239)</f>
        <v>FinInstnId</v>
      </c>
      <c r="E1239" s="3" t="str">
        <f>IF('Input Data'!E1239=0,"",'Input Data'!E1239)</f>
        <v>1..1</v>
      </c>
      <c r="F1239" s="19" t="str">
        <f>IF('Input Data'!F1239=0,"",'Input Data'!F1239)</f>
        <v>1..1</v>
      </c>
      <c r="G1239" s="5" t="str">
        <f t="shared" si="38"/>
        <v>PARENT</v>
      </c>
      <c r="H1239" s="16" t="str">
        <f>IF('Input Data'!H1239=0,"",'Input Data'!H1239)</f>
        <v>3.849</v>
      </c>
      <c r="I1239" s="17" t="str">
        <f>IF('Input Data'!I1239=0,"",'Input Data'!I1239)</f>
        <v>Used</v>
      </c>
    </row>
    <row r="1240" spans="1:9" x14ac:dyDescent="0.25">
      <c r="A1240" s="4">
        <f>IF('Input Data'!A1240="","",'Input Data'!A1240-1)</f>
        <v>6</v>
      </c>
      <c r="B1240" s="3" t="str">
        <f>IF(A1240="","",CONCATENATE(REPT("+",(A1240)),'Input Data'!B1240))</f>
        <v>++++++BICFI</v>
      </c>
      <c r="C1240" s="3" t="str">
        <f t="shared" si="39"/>
        <v>++++++BICFI</v>
      </c>
      <c r="D1240" s="3" t="str">
        <f>IF(C1240="","",'Input Data'!D1240)</f>
        <v>BICFI</v>
      </c>
      <c r="E1240" s="3" t="str">
        <f>IF('Input Data'!E1240=0,"",'Input Data'!E1240)</f>
        <v>0..1</v>
      </c>
      <c r="F1240" s="19" t="str">
        <f>IF('Input Data'!F1240=0,"",'Input Data'!F1240)</f>
        <v>0..1</v>
      </c>
      <c r="G1240" s="5" t="str">
        <f t="shared" si="38"/>
        <v>CHILD</v>
      </c>
      <c r="H1240" s="16" t="str">
        <f>IF('Input Data'!H1240=0,"",'Input Data'!H1240)</f>
        <v>3.850</v>
      </c>
      <c r="I1240" s="17" t="str">
        <f>IF('Input Data'!I1240=0,"",'Input Data'!I1240)</f>
        <v>Used</v>
      </c>
    </row>
    <row r="1241" spans="1:9" x14ac:dyDescent="0.25">
      <c r="A1241" s="4">
        <f>IF('Input Data'!A1241="","",'Input Data'!A1241-1)</f>
        <v>6</v>
      </c>
      <c r="B1241" s="3" t="str">
        <f>IF(A1241="","",CONCATENATE(REPT("+",(A1241)),'Input Data'!B1241))</f>
        <v>++++++Clearing System Member Identification</v>
      </c>
      <c r="C1241" s="3" t="str">
        <f t="shared" si="39"/>
        <v>++++++ClearingSystemMemberIdentification</v>
      </c>
      <c r="D1241" s="3" t="str">
        <f>IF(C1241="","",'Input Data'!D1241)</f>
        <v>ClrSysMmbId</v>
      </c>
      <c r="E1241" s="3" t="str">
        <f>IF('Input Data'!E1241=0,"",'Input Data'!E1241)</f>
        <v>0..1</v>
      </c>
      <c r="F1241" s="19" t="str">
        <f>IF('Input Data'!F1241=0,"",'Input Data'!F1241)</f>
        <v>0..1</v>
      </c>
      <c r="G1241" s="5" t="str">
        <f t="shared" si="38"/>
        <v>PARENT</v>
      </c>
      <c r="H1241" s="16" t="str">
        <f>IF('Input Data'!H1241=0,"",'Input Data'!H1241)</f>
        <v>3.851</v>
      </c>
      <c r="I1241" s="17" t="str">
        <f>IF('Input Data'!I1241=0,"",'Input Data'!I1241)</f>
        <v>Used</v>
      </c>
    </row>
    <row r="1242" spans="1:9" x14ac:dyDescent="0.25">
      <c r="A1242" s="4">
        <f>IF('Input Data'!A1242="","",'Input Data'!A1242-1)</f>
        <v>7</v>
      </c>
      <c r="B1242" s="3" t="str">
        <f>IF(A1242="","",CONCATENATE(REPT("+",(A1242)),'Input Data'!B1242))</f>
        <v>+++++++Clearing System Identification</v>
      </c>
      <c r="C1242" s="3" t="str">
        <f t="shared" si="39"/>
        <v>+++++++ClearingSystemIdentification</v>
      </c>
      <c r="D1242" s="3" t="str">
        <f>IF(C1242="","",'Input Data'!D1242)</f>
        <v>ClrSysId</v>
      </c>
      <c r="E1242" s="3" t="str">
        <f>IF('Input Data'!E1242=0,"",'Input Data'!E1242)</f>
        <v>0..1</v>
      </c>
      <c r="F1242" s="19" t="str">
        <f>IF('Input Data'!F1242=0,"",'Input Data'!F1242)</f>
        <v>0..1</v>
      </c>
      <c r="G1242" s="5" t="str">
        <f t="shared" si="38"/>
        <v>PARENT</v>
      </c>
      <c r="H1242" s="16" t="str">
        <f>IF('Input Data'!H1242=0,"",'Input Data'!H1242)</f>
        <v>3.852</v>
      </c>
      <c r="I1242" s="17" t="str">
        <f>IF('Input Data'!I1242=0,"",'Input Data'!I1242)</f>
        <v>Used</v>
      </c>
    </row>
    <row r="1243" spans="1:9" x14ac:dyDescent="0.25">
      <c r="A1243" s="4">
        <f>IF('Input Data'!A1243="","",'Input Data'!A1243-1)</f>
        <v>8</v>
      </c>
      <c r="B1243" s="3" t="str">
        <f>IF(A1243="","",CONCATENATE(REPT("+",(A1243)),'Input Data'!B1243))</f>
        <v>++++++++Code</v>
      </c>
      <c r="C1243" s="3" t="str">
        <f t="shared" si="39"/>
        <v>++++++++Code</v>
      </c>
      <c r="D1243" s="3" t="str">
        <f>IF(C1243="","",'Input Data'!D1243)</f>
        <v>Cd</v>
      </c>
      <c r="E1243" s="3" t="str">
        <f>IF('Input Data'!E1243=0,"",'Input Data'!E1243)</f>
        <v>1..1</v>
      </c>
      <c r="F1243" s="19" t="str">
        <f>IF('Input Data'!F1243=0,"",'Input Data'!F1243)</f>
        <v>1..1</v>
      </c>
      <c r="G1243" s="5" t="str">
        <f t="shared" si="38"/>
        <v>CHILD</v>
      </c>
      <c r="H1243" s="16" t="str">
        <f>IF('Input Data'!H1243=0,"",'Input Data'!H1243)</f>
        <v>3.853</v>
      </c>
      <c r="I1243" s="17" t="str">
        <f>IF('Input Data'!I1243=0,"",'Input Data'!I1243)</f>
        <v>Used</v>
      </c>
    </row>
    <row r="1244" spans="1:9" x14ac:dyDescent="0.25">
      <c r="A1244" s="4">
        <f>IF('Input Data'!A1244="","",'Input Data'!A1244-1)</f>
        <v>8</v>
      </c>
      <c r="B1244" s="3" t="str">
        <f>IF(A1244="","",CONCATENATE(REPT("+",(A1244)),'Input Data'!B1244))</f>
        <v>++++++++Proprietary</v>
      </c>
      <c r="C1244" s="3" t="str">
        <f t="shared" si="39"/>
        <v>++++++++Proprietary</v>
      </c>
      <c r="D1244" s="3" t="str">
        <f>IF(C1244="","",'Input Data'!D1244)</f>
        <v>Prtry</v>
      </c>
      <c r="E1244" s="3" t="str">
        <f>IF('Input Data'!E1244=0,"",'Input Data'!E1244)</f>
        <v>1..1</v>
      </c>
      <c r="F1244" s="19" t="str">
        <f>IF('Input Data'!F1244=0,"",'Input Data'!F1244)</f>
        <v>1..1</v>
      </c>
      <c r="G1244" s="5" t="str">
        <f t="shared" si="38"/>
        <v>CHILD</v>
      </c>
      <c r="H1244" s="16" t="str">
        <f>IF('Input Data'!H1244=0,"",'Input Data'!H1244)</f>
        <v>3.854</v>
      </c>
      <c r="I1244" s="17" t="str">
        <f>IF('Input Data'!I1244=0,"",'Input Data'!I1244)</f>
        <v>NotUsed</v>
      </c>
    </row>
    <row r="1245" spans="1:9" x14ac:dyDescent="0.25">
      <c r="A1245" s="4">
        <f>IF('Input Data'!A1245="","",'Input Data'!A1245-1)</f>
        <v>7</v>
      </c>
      <c r="B1245" s="3" t="str">
        <f>IF(A1245="","",CONCATENATE(REPT("+",(A1245)),'Input Data'!B1245))</f>
        <v>+++++++Member Identification</v>
      </c>
      <c r="C1245" s="3" t="str">
        <f t="shared" si="39"/>
        <v>+++++++MemberIdentification</v>
      </c>
      <c r="D1245" s="3" t="str">
        <f>IF(C1245="","",'Input Data'!D1245)</f>
        <v>MmbId</v>
      </c>
      <c r="E1245" s="3" t="str">
        <f>IF('Input Data'!E1245=0,"",'Input Data'!E1245)</f>
        <v>1..1</v>
      </c>
      <c r="F1245" s="19" t="str">
        <f>IF('Input Data'!F1245=0,"",'Input Data'!F1245)</f>
        <v>1..1</v>
      </c>
      <c r="G1245" s="5" t="str">
        <f t="shared" si="38"/>
        <v>CHILD</v>
      </c>
      <c r="H1245" s="16" t="str">
        <f>IF('Input Data'!H1245=0,"",'Input Data'!H1245)</f>
        <v>3.855</v>
      </c>
      <c r="I1245" s="17" t="str">
        <f>IF('Input Data'!I1245=0,"",'Input Data'!I1245)</f>
        <v>Used</v>
      </c>
    </row>
    <row r="1246" spans="1:9" x14ac:dyDescent="0.25">
      <c r="A1246" s="4">
        <f>IF('Input Data'!A1246="","",'Input Data'!A1246-1)</f>
        <v>6</v>
      </c>
      <c r="B1246" s="3" t="str">
        <f>IF(A1246="","",CONCATENATE(REPT("+",(A1246)),'Input Data'!B1246))</f>
        <v>++++++Name</v>
      </c>
      <c r="C1246" s="3" t="str">
        <f t="shared" si="39"/>
        <v>++++++Name</v>
      </c>
      <c r="D1246" s="3" t="str">
        <f>IF(C1246="","",'Input Data'!D1246)</f>
        <v>Nm</v>
      </c>
      <c r="E1246" s="3" t="str">
        <f>IF('Input Data'!E1246=0,"",'Input Data'!E1246)</f>
        <v>0..1</v>
      </c>
      <c r="F1246" s="19" t="str">
        <f>IF('Input Data'!F1246=0,"",'Input Data'!F1246)</f>
        <v>0..1</v>
      </c>
      <c r="G1246" s="5" t="str">
        <f t="shared" si="38"/>
        <v>CHILD</v>
      </c>
      <c r="H1246" s="16" t="str">
        <f>IF('Input Data'!H1246=0,"",'Input Data'!H1246)</f>
        <v>3.856</v>
      </c>
      <c r="I1246" s="17" t="str">
        <f>IF('Input Data'!I1246=0,"",'Input Data'!I1246)</f>
        <v>NotUsed</v>
      </c>
    </row>
    <row r="1247" spans="1:9" x14ac:dyDescent="0.25">
      <c r="A1247" s="4">
        <f>IF('Input Data'!A1247="","",'Input Data'!A1247-1)</f>
        <v>6</v>
      </c>
      <c r="B1247" s="3" t="str">
        <f>IF(A1247="","",CONCATENATE(REPT("+",(A1247)),'Input Data'!B1247))</f>
        <v>++++++Postal Address</v>
      </c>
      <c r="C1247" s="3" t="str">
        <f t="shared" si="39"/>
        <v>++++++PostalAddress</v>
      </c>
      <c r="D1247" s="3" t="str">
        <f>IF(C1247="","",'Input Data'!D1247)</f>
        <v>PstlAdr</v>
      </c>
      <c r="E1247" s="3" t="str">
        <f>IF('Input Data'!E1247=0,"",'Input Data'!E1247)</f>
        <v>0..1</v>
      </c>
      <c r="F1247" s="19" t="str">
        <f>IF('Input Data'!F1247=0,"",'Input Data'!F1247)</f>
        <v>0..1</v>
      </c>
      <c r="G1247" s="5" t="str">
        <f t="shared" si="38"/>
        <v>PARENT</v>
      </c>
      <c r="H1247" s="16" t="str">
        <f>IF('Input Data'!H1247=0,"",'Input Data'!H1247)</f>
        <v>3.857</v>
      </c>
      <c r="I1247" s="17" t="str">
        <f>IF('Input Data'!I1247=0,"",'Input Data'!I1247)</f>
        <v>NotUsed</v>
      </c>
    </row>
    <row r="1248" spans="1:9" x14ac:dyDescent="0.25">
      <c r="A1248" s="4">
        <f>IF('Input Data'!A1248="","",'Input Data'!A1248-1)</f>
        <v>7</v>
      </c>
      <c r="B1248" s="3" t="str">
        <f>IF(A1248="","",CONCATENATE(REPT("+",(A1248)),'Input Data'!B1248))</f>
        <v>+++++++Address Type</v>
      </c>
      <c r="C1248" s="3" t="str">
        <f t="shared" si="39"/>
        <v>+++++++AddressType</v>
      </c>
      <c r="D1248" s="3" t="str">
        <f>IF(C1248="","",'Input Data'!D1248)</f>
        <v>AdrTp</v>
      </c>
      <c r="E1248" s="3" t="str">
        <f>IF('Input Data'!E1248=0,"",'Input Data'!E1248)</f>
        <v>0..1</v>
      </c>
      <c r="F1248" s="19" t="str">
        <f>IF('Input Data'!F1248=0,"",'Input Data'!F1248)</f>
        <v>0..1</v>
      </c>
      <c r="G1248" s="5" t="str">
        <f t="shared" si="38"/>
        <v>CHILD</v>
      </c>
      <c r="H1248" s="16" t="str">
        <f>IF('Input Data'!H1248=0,"",'Input Data'!H1248)</f>
        <v>3.858</v>
      </c>
      <c r="I1248" s="17" t="str">
        <f>IF('Input Data'!I1248=0,"",'Input Data'!I1248)</f>
        <v>NotUsed</v>
      </c>
    </row>
    <row r="1249" spans="1:9" x14ac:dyDescent="0.25">
      <c r="A1249" s="4">
        <f>IF('Input Data'!A1249="","",'Input Data'!A1249-1)</f>
        <v>7</v>
      </c>
      <c r="B1249" s="3" t="str">
        <f>IF(A1249="","",CONCATENATE(REPT("+",(A1249)),'Input Data'!B1249))</f>
        <v>+++++++Department</v>
      </c>
      <c r="C1249" s="3" t="str">
        <f t="shared" si="39"/>
        <v>+++++++Department</v>
      </c>
      <c r="D1249" s="3" t="str">
        <f>IF(C1249="","",'Input Data'!D1249)</f>
        <v>Dept</v>
      </c>
      <c r="E1249" s="3" t="str">
        <f>IF('Input Data'!E1249=0,"",'Input Data'!E1249)</f>
        <v>0..1</v>
      </c>
      <c r="F1249" s="19" t="str">
        <f>IF('Input Data'!F1249=0,"",'Input Data'!F1249)</f>
        <v>0..1</v>
      </c>
      <c r="G1249" s="5" t="str">
        <f t="shared" si="38"/>
        <v>CHILD</v>
      </c>
      <c r="H1249" s="16" t="str">
        <f>IF('Input Data'!H1249=0,"",'Input Data'!H1249)</f>
        <v>3.859</v>
      </c>
      <c r="I1249" s="17" t="str">
        <f>IF('Input Data'!I1249=0,"",'Input Data'!I1249)</f>
        <v>NotUsed</v>
      </c>
    </row>
    <row r="1250" spans="1:9" x14ac:dyDescent="0.25">
      <c r="A1250" s="4">
        <f>IF('Input Data'!A1250="","",'Input Data'!A1250-1)</f>
        <v>7</v>
      </c>
      <c r="B1250" s="3" t="str">
        <f>IF(A1250="","",CONCATENATE(REPT("+",(A1250)),'Input Data'!B1250))</f>
        <v>+++++++Sub Department</v>
      </c>
      <c r="C1250" s="3" t="str">
        <f t="shared" si="39"/>
        <v>+++++++SubDepartment</v>
      </c>
      <c r="D1250" s="3" t="str">
        <f>IF(C1250="","",'Input Data'!D1250)</f>
        <v>SubDept</v>
      </c>
      <c r="E1250" s="3" t="str">
        <f>IF('Input Data'!E1250=0,"",'Input Data'!E1250)</f>
        <v>0..1</v>
      </c>
      <c r="F1250" s="19" t="str">
        <f>IF('Input Data'!F1250=0,"",'Input Data'!F1250)</f>
        <v>0..1</v>
      </c>
      <c r="G1250" s="5" t="str">
        <f t="shared" si="38"/>
        <v>CHILD</v>
      </c>
      <c r="H1250" s="16" t="str">
        <f>IF('Input Data'!H1250=0,"",'Input Data'!H1250)</f>
        <v>3.860</v>
      </c>
      <c r="I1250" s="17" t="str">
        <f>IF('Input Data'!I1250=0,"",'Input Data'!I1250)</f>
        <v>NotUsed</v>
      </c>
    </row>
    <row r="1251" spans="1:9" x14ac:dyDescent="0.25">
      <c r="A1251" s="4">
        <f>IF('Input Data'!A1251="","",'Input Data'!A1251-1)</f>
        <v>7</v>
      </c>
      <c r="B1251" s="3" t="str">
        <f>IF(A1251="","",CONCATENATE(REPT("+",(A1251)),'Input Data'!B1251))</f>
        <v>+++++++Street Name</v>
      </c>
      <c r="C1251" s="3" t="str">
        <f t="shared" si="39"/>
        <v>+++++++StreetName</v>
      </c>
      <c r="D1251" s="3" t="str">
        <f>IF(C1251="","",'Input Data'!D1251)</f>
        <v>StrtNm</v>
      </c>
      <c r="E1251" s="3" t="str">
        <f>IF('Input Data'!E1251=0,"",'Input Data'!E1251)</f>
        <v>0..1</v>
      </c>
      <c r="F1251" s="19" t="str">
        <f>IF('Input Data'!F1251=0,"",'Input Data'!F1251)</f>
        <v>0..1</v>
      </c>
      <c r="G1251" s="5" t="str">
        <f t="shared" si="38"/>
        <v>CHILD</v>
      </c>
      <c r="H1251" s="16" t="str">
        <f>IF('Input Data'!H1251=0,"",'Input Data'!H1251)</f>
        <v>3.861</v>
      </c>
      <c r="I1251" s="17" t="str">
        <f>IF('Input Data'!I1251=0,"",'Input Data'!I1251)</f>
        <v>NotUsed</v>
      </c>
    </row>
    <row r="1252" spans="1:9" x14ac:dyDescent="0.25">
      <c r="A1252" s="4">
        <f>IF('Input Data'!A1252="","",'Input Data'!A1252-1)</f>
        <v>7</v>
      </c>
      <c r="B1252" s="3" t="str">
        <f>IF(A1252="","",CONCATENATE(REPT("+",(A1252)),'Input Data'!B1252))</f>
        <v>+++++++Building Number</v>
      </c>
      <c r="C1252" s="3" t="str">
        <f t="shared" si="39"/>
        <v>+++++++BuildingNumber</v>
      </c>
      <c r="D1252" s="3" t="str">
        <f>IF(C1252="","",'Input Data'!D1252)</f>
        <v>BldgNb</v>
      </c>
      <c r="E1252" s="3" t="str">
        <f>IF('Input Data'!E1252=0,"",'Input Data'!E1252)</f>
        <v>0..1</v>
      </c>
      <c r="F1252" s="19" t="str">
        <f>IF('Input Data'!F1252=0,"",'Input Data'!F1252)</f>
        <v>0..1</v>
      </c>
      <c r="G1252" s="5" t="str">
        <f t="shared" si="38"/>
        <v>CHILD</v>
      </c>
      <c r="H1252" s="16" t="str">
        <f>IF('Input Data'!H1252=0,"",'Input Data'!H1252)</f>
        <v>3.862</v>
      </c>
      <c r="I1252" s="17" t="str">
        <f>IF('Input Data'!I1252=0,"",'Input Data'!I1252)</f>
        <v>NotUsed</v>
      </c>
    </row>
    <row r="1253" spans="1:9" x14ac:dyDescent="0.25">
      <c r="A1253" s="4">
        <f>IF('Input Data'!A1253="","",'Input Data'!A1253-1)</f>
        <v>7</v>
      </c>
      <c r="B1253" s="3" t="str">
        <f>IF(A1253="","",CONCATENATE(REPT("+",(A1253)),'Input Data'!B1253))</f>
        <v>+++++++Post Code</v>
      </c>
      <c r="C1253" s="3" t="str">
        <f t="shared" si="39"/>
        <v>+++++++PostCode</v>
      </c>
      <c r="D1253" s="3" t="str">
        <f>IF(C1253="","",'Input Data'!D1253)</f>
        <v>PstCd</v>
      </c>
      <c r="E1253" s="3" t="str">
        <f>IF('Input Data'!E1253=0,"",'Input Data'!E1253)</f>
        <v>0..1</v>
      </c>
      <c r="F1253" s="19" t="str">
        <f>IF('Input Data'!F1253=0,"",'Input Data'!F1253)</f>
        <v>0..1</v>
      </c>
      <c r="G1253" s="5" t="str">
        <f t="shared" si="38"/>
        <v>CHILD</v>
      </c>
      <c r="H1253" s="16" t="str">
        <f>IF('Input Data'!H1253=0,"",'Input Data'!H1253)</f>
        <v>3.863</v>
      </c>
      <c r="I1253" s="17" t="str">
        <f>IF('Input Data'!I1253=0,"",'Input Data'!I1253)</f>
        <v>NotUsed</v>
      </c>
    </row>
    <row r="1254" spans="1:9" x14ac:dyDescent="0.25">
      <c r="A1254" s="4">
        <f>IF('Input Data'!A1254="","",'Input Data'!A1254-1)</f>
        <v>7</v>
      </c>
      <c r="B1254" s="3" t="str">
        <f>IF(A1254="","",CONCATENATE(REPT("+",(A1254)),'Input Data'!B1254))</f>
        <v>+++++++Town Name</v>
      </c>
      <c r="C1254" s="3" t="str">
        <f t="shared" si="39"/>
        <v>+++++++TownName</v>
      </c>
      <c r="D1254" s="3" t="str">
        <f>IF(C1254="","",'Input Data'!D1254)</f>
        <v>TwnNm</v>
      </c>
      <c r="E1254" s="3" t="str">
        <f>IF('Input Data'!E1254=0,"",'Input Data'!E1254)</f>
        <v>0..1</v>
      </c>
      <c r="F1254" s="19" t="str">
        <f>IF('Input Data'!F1254=0,"",'Input Data'!F1254)</f>
        <v>0..1</v>
      </c>
      <c r="G1254" s="5" t="str">
        <f t="shared" ref="G1254:G1317" si="40">IF(A1254="","",IF(OR(A1254=A1255,A1254&gt;A1255),"CHILD","PARENT"))</f>
        <v>CHILD</v>
      </c>
      <c r="H1254" s="16" t="str">
        <f>IF('Input Data'!H1254=0,"",'Input Data'!H1254)</f>
        <v>3.864</v>
      </c>
      <c r="I1254" s="17" t="str">
        <f>IF('Input Data'!I1254=0,"",'Input Data'!I1254)</f>
        <v>NotUsed</v>
      </c>
    </row>
    <row r="1255" spans="1:9" x14ac:dyDescent="0.25">
      <c r="A1255" s="4">
        <f>IF('Input Data'!A1255="","",'Input Data'!A1255-1)</f>
        <v>7</v>
      </c>
      <c r="B1255" s="3" t="str">
        <f>IF(A1255="","",CONCATENATE(REPT("+",(A1255)),'Input Data'!B1255))</f>
        <v>+++++++Country Sub Division</v>
      </c>
      <c r="C1255" s="3" t="str">
        <f t="shared" si="39"/>
        <v>+++++++CountrySubDivision</v>
      </c>
      <c r="D1255" s="3" t="str">
        <f>IF(C1255="","",'Input Data'!D1255)</f>
        <v>CtrySubDvsn</v>
      </c>
      <c r="E1255" s="3" t="str">
        <f>IF('Input Data'!E1255=0,"",'Input Data'!E1255)</f>
        <v>0..1</v>
      </c>
      <c r="F1255" s="19" t="str">
        <f>IF('Input Data'!F1255=0,"",'Input Data'!F1255)</f>
        <v>0..1</v>
      </c>
      <c r="G1255" s="5" t="str">
        <f t="shared" si="40"/>
        <v>CHILD</v>
      </c>
      <c r="H1255" s="16" t="str">
        <f>IF('Input Data'!H1255=0,"",'Input Data'!H1255)</f>
        <v>3.865</v>
      </c>
      <c r="I1255" s="17" t="str">
        <f>IF('Input Data'!I1255=0,"",'Input Data'!I1255)</f>
        <v>NotUsed</v>
      </c>
    </row>
    <row r="1256" spans="1:9" x14ac:dyDescent="0.25">
      <c r="A1256" s="4">
        <f>IF('Input Data'!A1256="","",'Input Data'!A1256-1)</f>
        <v>7</v>
      </c>
      <c r="B1256" s="3" t="str">
        <f>IF(A1256="","",CONCATENATE(REPT("+",(A1256)),'Input Data'!B1256))</f>
        <v>+++++++Country name code</v>
      </c>
      <c r="C1256" s="3" t="str">
        <f t="shared" si="39"/>
        <v>+++++++Countrynamecode</v>
      </c>
      <c r="D1256" s="3" t="str">
        <f>IF(C1256="","",'Input Data'!D1256)</f>
        <v>Ctry</v>
      </c>
      <c r="E1256" s="3" t="str">
        <f>IF('Input Data'!E1256=0,"",'Input Data'!E1256)</f>
        <v>0..1</v>
      </c>
      <c r="F1256" s="19" t="str">
        <f>IF('Input Data'!F1256=0,"",'Input Data'!F1256)</f>
        <v>0..1</v>
      </c>
      <c r="G1256" s="5" t="str">
        <f t="shared" si="40"/>
        <v>CHILD</v>
      </c>
      <c r="H1256" s="16" t="str">
        <f>IF('Input Data'!H1256=0,"",'Input Data'!H1256)</f>
        <v>3.866</v>
      </c>
      <c r="I1256" s="17" t="str">
        <f>IF('Input Data'!I1256=0,"",'Input Data'!I1256)</f>
        <v>NotUsed</v>
      </c>
    </row>
    <row r="1257" spans="1:9" x14ac:dyDescent="0.25">
      <c r="A1257" s="4">
        <f>IF('Input Data'!A1257="","",'Input Data'!A1257-1)</f>
        <v>7</v>
      </c>
      <c r="B1257" s="3" t="str">
        <f>IF(A1257="","",CONCATENATE(REPT("+",(A1257)),'Input Data'!B1257))</f>
        <v>+++++++Country</v>
      </c>
      <c r="C1257" s="3" t="str">
        <f t="shared" si="39"/>
        <v>+++++++Country</v>
      </c>
      <c r="D1257" s="3" t="str">
        <f>IF(C1257="","",'Input Data'!D1257)</f>
        <v>Ctry</v>
      </c>
      <c r="E1257" s="3" t="str">
        <f>IF('Input Data'!E1257=0,"",'Input Data'!E1257)</f>
        <v>0..1</v>
      </c>
      <c r="F1257" s="19" t="str">
        <f>IF('Input Data'!F1257=0,"",'Input Data'!F1257)</f>
        <v>0..1</v>
      </c>
      <c r="G1257" s="5" t="str">
        <f t="shared" si="40"/>
        <v>CHILD</v>
      </c>
      <c r="H1257" s="16" t="str">
        <f>IF('Input Data'!H1257=0,"",'Input Data'!H1257)</f>
        <v>3.866</v>
      </c>
      <c r="I1257" s="17" t="str">
        <f>IF('Input Data'!I1257=0,"",'Input Data'!I1257)</f>
        <v>NotUsed</v>
      </c>
    </row>
    <row r="1258" spans="1:9" x14ac:dyDescent="0.25">
      <c r="A1258" s="4">
        <f>IF('Input Data'!A1258="","",'Input Data'!A1258-1)</f>
        <v>7</v>
      </c>
      <c r="B1258" s="3" t="str">
        <f>IF(A1258="","",CONCATENATE(REPT("+",(A1258)),'Input Data'!B1258))</f>
        <v>+++++++Address Line</v>
      </c>
      <c r="C1258" s="3" t="str">
        <f t="shared" si="39"/>
        <v>+++++++AddressLine</v>
      </c>
      <c r="D1258" s="3" t="str">
        <f>IF(C1258="","",'Input Data'!D1258)</f>
        <v>AdrLine</v>
      </c>
      <c r="E1258" s="3" t="str">
        <f>IF('Input Data'!E1258=0,"",'Input Data'!E1258)</f>
        <v>0..7</v>
      </c>
      <c r="F1258" s="19" t="str">
        <f>IF('Input Data'!F1258=0,"",'Input Data'!F1258)</f>
        <v>0..7</v>
      </c>
      <c r="G1258" s="5" t="str">
        <f t="shared" si="40"/>
        <v>CHILD</v>
      </c>
      <c r="H1258" s="16" t="str">
        <f>IF('Input Data'!H1258=0,"",'Input Data'!H1258)</f>
        <v>3.867</v>
      </c>
      <c r="I1258" s="17" t="str">
        <f>IF('Input Data'!I1258=0,"",'Input Data'!I1258)</f>
        <v>NotUsed</v>
      </c>
    </row>
    <row r="1259" spans="1:9" x14ac:dyDescent="0.25">
      <c r="A1259" s="4">
        <f>IF('Input Data'!A1259="","",'Input Data'!A1259-1)</f>
        <v>6</v>
      </c>
      <c r="B1259" s="3" t="str">
        <f>IF(A1259="","",CONCATENATE(REPT("+",(A1259)),'Input Data'!B1259))</f>
        <v>++++++Other</v>
      </c>
      <c r="C1259" s="3" t="str">
        <f t="shared" si="39"/>
        <v>++++++Other</v>
      </c>
      <c r="D1259" s="3" t="str">
        <f>IF(C1259="","",'Input Data'!D1259)</f>
        <v>Othr</v>
      </c>
      <c r="E1259" s="3" t="str">
        <f>IF('Input Data'!E1259=0,"",'Input Data'!E1259)</f>
        <v>0..1</v>
      </c>
      <c r="F1259" s="19" t="str">
        <f>IF('Input Data'!F1259=0,"",'Input Data'!F1259)</f>
        <v>0..1</v>
      </c>
      <c r="G1259" s="5" t="str">
        <f t="shared" si="40"/>
        <v>PARENT</v>
      </c>
      <c r="H1259" s="16" t="str">
        <f>IF('Input Data'!H1259=0,"",'Input Data'!H1259)</f>
        <v>3.868</v>
      </c>
      <c r="I1259" s="17" t="str">
        <f>IF('Input Data'!I1259=0,"",'Input Data'!I1259)</f>
        <v>NotUsed</v>
      </c>
    </row>
    <row r="1260" spans="1:9" x14ac:dyDescent="0.25">
      <c r="A1260" s="4">
        <f>IF('Input Data'!A1260="","",'Input Data'!A1260-1)</f>
        <v>7</v>
      </c>
      <c r="B1260" s="3" t="str">
        <f>IF(A1260="","",CONCATENATE(REPT("+",(A1260)),'Input Data'!B1260))</f>
        <v>+++++++Identification</v>
      </c>
      <c r="C1260" s="3" t="str">
        <f t="shared" si="39"/>
        <v>+++++++Identification</v>
      </c>
      <c r="D1260" s="3" t="str">
        <f>IF(C1260="","",'Input Data'!D1260)</f>
        <v>Id</v>
      </c>
      <c r="E1260" s="3" t="str">
        <f>IF('Input Data'!E1260=0,"",'Input Data'!E1260)</f>
        <v>1..1</v>
      </c>
      <c r="F1260" s="19" t="str">
        <f>IF('Input Data'!F1260=0,"",'Input Data'!F1260)</f>
        <v>1..1</v>
      </c>
      <c r="G1260" s="5" t="str">
        <f t="shared" si="40"/>
        <v>CHILD</v>
      </c>
      <c r="H1260" s="16" t="str">
        <f>IF('Input Data'!H1260=0,"",'Input Data'!H1260)</f>
        <v>3.869</v>
      </c>
      <c r="I1260" s="17" t="str">
        <f>IF('Input Data'!I1260=0,"",'Input Data'!I1260)</f>
        <v>NotUsed</v>
      </c>
    </row>
    <row r="1261" spans="1:9" x14ac:dyDescent="0.25">
      <c r="A1261" s="4">
        <f>IF('Input Data'!A1261="","",'Input Data'!A1261-1)</f>
        <v>7</v>
      </c>
      <c r="B1261" s="3" t="str">
        <f>IF(A1261="","",CONCATENATE(REPT("+",(A1261)),'Input Data'!B1261))</f>
        <v>+++++++Scheme Name</v>
      </c>
      <c r="C1261" s="3" t="str">
        <f t="shared" si="39"/>
        <v>+++++++SchemeName</v>
      </c>
      <c r="D1261" s="3" t="str">
        <f>IF(C1261="","",'Input Data'!D1261)</f>
        <v>SchmeNm</v>
      </c>
      <c r="E1261" s="3" t="str">
        <f>IF('Input Data'!E1261=0,"",'Input Data'!E1261)</f>
        <v>0..1</v>
      </c>
      <c r="F1261" s="19" t="str">
        <f>IF('Input Data'!F1261=0,"",'Input Data'!F1261)</f>
        <v>0..1</v>
      </c>
      <c r="G1261" s="5" t="str">
        <f t="shared" si="40"/>
        <v>PARENT</v>
      </c>
      <c r="H1261" s="16" t="str">
        <f>IF('Input Data'!H1261=0,"",'Input Data'!H1261)</f>
        <v>3.870</v>
      </c>
      <c r="I1261" s="17" t="str">
        <f>IF('Input Data'!I1261=0,"",'Input Data'!I1261)</f>
        <v>NotUsed</v>
      </c>
    </row>
    <row r="1262" spans="1:9" x14ac:dyDescent="0.25">
      <c r="A1262" s="4">
        <f>IF('Input Data'!A1262="","",'Input Data'!A1262-1)</f>
        <v>8</v>
      </c>
      <c r="B1262" s="3" t="str">
        <f>IF(A1262="","",CONCATENATE(REPT("+",(A1262)),'Input Data'!B1262))</f>
        <v>++++++++Code</v>
      </c>
      <c r="C1262" s="3" t="str">
        <f t="shared" si="39"/>
        <v>++++++++Code</v>
      </c>
      <c r="D1262" s="3" t="str">
        <f>IF(C1262="","",'Input Data'!D1262)</f>
        <v>Cd</v>
      </c>
      <c r="E1262" s="3" t="str">
        <f>IF('Input Data'!E1262=0,"",'Input Data'!E1262)</f>
        <v>1..1</v>
      </c>
      <c r="F1262" s="19" t="str">
        <f>IF('Input Data'!F1262=0,"",'Input Data'!F1262)</f>
        <v>1..1</v>
      </c>
      <c r="G1262" s="5" t="str">
        <f t="shared" si="40"/>
        <v>CHILD</v>
      </c>
      <c r="H1262" s="16" t="str">
        <f>IF('Input Data'!H1262=0,"",'Input Data'!H1262)</f>
        <v>3.871</v>
      </c>
      <c r="I1262" s="17" t="str">
        <f>IF('Input Data'!I1262=0,"",'Input Data'!I1262)</f>
        <v>NotUsed</v>
      </c>
    </row>
    <row r="1263" spans="1:9" x14ac:dyDescent="0.25">
      <c r="A1263" s="4">
        <f>IF('Input Data'!A1263="","",'Input Data'!A1263-1)</f>
        <v>8</v>
      </c>
      <c r="B1263" s="3" t="str">
        <f>IF(A1263="","",CONCATENATE(REPT("+",(A1263)),'Input Data'!B1263))</f>
        <v>++++++++Proprietary</v>
      </c>
      <c r="C1263" s="3" t="str">
        <f t="shared" si="39"/>
        <v>++++++++Proprietary</v>
      </c>
      <c r="D1263" s="3" t="str">
        <f>IF(C1263="","",'Input Data'!D1263)</f>
        <v>Prtry</v>
      </c>
      <c r="E1263" s="3" t="str">
        <f>IF('Input Data'!E1263=0,"",'Input Data'!E1263)</f>
        <v>1..1</v>
      </c>
      <c r="F1263" s="19" t="str">
        <f>IF('Input Data'!F1263=0,"",'Input Data'!F1263)</f>
        <v>1..1</v>
      </c>
      <c r="G1263" s="5" t="str">
        <f t="shared" si="40"/>
        <v>CHILD</v>
      </c>
      <c r="H1263" s="16" t="str">
        <f>IF('Input Data'!H1263=0,"",'Input Data'!H1263)</f>
        <v>3.872</v>
      </c>
      <c r="I1263" s="17" t="str">
        <f>IF('Input Data'!I1263=0,"",'Input Data'!I1263)</f>
        <v>NotUsed</v>
      </c>
    </row>
    <row r="1264" spans="1:9" x14ac:dyDescent="0.25">
      <c r="A1264" s="4">
        <f>IF('Input Data'!A1264="","",'Input Data'!A1264-1)</f>
        <v>7</v>
      </c>
      <c r="B1264" s="3" t="str">
        <f>IF(A1264="","",CONCATENATE(REPT("+",(A1264)),'Input Data'!B1264))</f>
        <v>+++++++Issuer</v>
      </c>
      <c r="C1264" s="3" t="str">
        <f t="shared" si="39"/>
        <v>+++++++Issuer</v>
      </c>
      <c r="D1264" s="3" t="str">
        <f>IF(C1264="","",'Input Data'!D1264)</f>
        <v>Issr</v>
      </c>
      <c r="E1264" s="3" t="str">
        <f>IF('Input Data'!E1264=0,"",'Input Data'!E1264)</f>
        <v>0..1</v>
      </c>
      <c r="F1264" s="19" t="str">
        <f>IF('Input Data'!F1264=0,"",'Input Data'!F1264)</f>
        <v>0..1</v>
      </c>
      <c r="G1264" s="5" t="str">
        <f t="shared" si="40"/>
        <v>CHILD</v>
      </c>
      <c r="H1264" s="16" t="str">
        <f>IF('Input Data'!H1264=0,"",'Input Data'!H1264)</f>
        <v>3.873</v>
      </c>
      <c r="I1264" s="17" t="str">
        <f>IF('Input Data'!I1264=0,"",'Input Data'!I1264)</f>
        <v>NotUsed</v>
      </c>
    </row>
    <row r="1265" spans="1:9" x14ac:dyDescent="0.25">
      <c r="A1265" s="4">
        <f>IF('Input Data'!A1265="","",'Input Data'!A1265-1)</f>
        <v>5</v>
      </c>
      <c r="B1265" s="3" t="str">
        <f>IF(A1265="","",CONCATENATE(REPT("+",(A1265)),'Input Data'!B1265))</f>
        <v>+++++Branch Identification</v>
      </c>
      <c r="C1265" s="3" t="str">
        <f t="shared" si="39"/>
        <v>+++++BranchIdentification</v>
      </c>
      <c r="D1265" s="3" t="str">
        <f>IF(C1265="","",'Input Data'!D1265)</f>
        <v>BrnchId</v>
      </c>
      <c r="E1265" s="3" t="str">
        <f>IF('Input Data'!E1265=0,"",'Input Data'!E1265)</f>
        <v>0..1</v>
      </c>
      <c r="F1265" s="19" t="str">
        <f>IF('Input Data'!F1265=0,"",'Input Data'!F1265)</f>
        <v>0..1</v>
      </c>
      <c r="G1265" s="5" t="str">
        <f t="shared" si="40"/>
        <v>PARENT</v>
      </c>
      <c r="H1265" s="16" t="str">
        <f>IF('Input Data'!H1265=0,"",'Input Data'!H1265)</f>
        <v>3.874</v>
      </c>
      <c r="I1265" s="17" t="str">
        <f>IF('Input Data'!I1265=0,"",'Input Data'!I1265)</f>
        <v>NotUsed</v>
      </c>
    </row>
    <row r="1266" spans="1:9" x14ac:dyDescent="0.25">
      <c r="A1266" s="4">
        <f>IF('Input Data'!A1266="","",'Input Data'!A1266-1)</f>
        <v>6</v>
      </c>
      <c r="B1266" s="3" t="str">
        <f>IF(A1266="","",CONCATENATE(REPT("+",(A1266)),'Input Data'!B1266))</f>
        <v>++++++Identification</v>
      </c>
      <c r="C1266" s="3" t="str">
        <f t="shared" si="39"/>
        <v>++++++Identification</v>
      </c>
      <c r="D1266" s="3" t="str">
        <f>IF(C1266="","",'Input Data'!D1266)</f>
        <v>Id</v>
      </c>
      <c r="E1266" s="3" t="str">
        <f>IF('Input Data'!E1266=0,"",'Input Data'!E1266)</f>
        <v>0..1</v>
      </c>
      <c r="F1266" s="19" t="str">
        <f>IF('Input Data'!F1266=0,"",'Input Data'!F1266)</f>
        <v>0..1</v>
      </c>
      <c r="G1266" s="5" t="str">
        <f t="shared" si="40"/>
        <v>CHILD</v>
      </c>
      <c r="H1266" s="16" t="str">
        <f>IF('Input Data'!H1266=0,"",'Input Data'!H1266)</f>
        <v>3.875</v>
      </c>
      <c r="I1266" s="17" t="str">
        <f>IF('Input Data'!I1266=0,"",'Input Data'!I1266)</f>
        <v>NotUsed</v>
      </c>
    </row>
    <row r="1267" spans="1:9" x14ac:dyDescent="0.25">
      <c r="A1267" s="4">
        <f>IF('Input Data'!A1267="","",'Input Data'!A1267-1)</f>
        <v>6</v>
      </c>
      <c r="B1267" s="3" t="str">
        <f>IF(A1267="","",CONCATENATE(REPT("+",(A1267)),'Input Data'!B1267))</f>
        <v>++++++Name</v>
      </c>
      <c r="C1267" s="3" t="str">
        <f t="shared" si="39"/>
        <v>++++++Name</v>
      </c>
      <c r="D1267" s="3" t="str">
        <f>IF(C1267="","",'Input Data'!D1267)</f>
        <v>Nm</v>
      </c>
      <c r="E1267" s="3" t="str">
        <f>IF('Input Data'!E1267=0,"",'Input Data'!E1267)</f>
        <v>0..1</v>
      </c>
      <c r="F1267" s="19" t="str">
        <f>IF('Input Data'!F1267=0,"",'Input Data'!F1267)</f>
        <v>0..1</v>
      </c>
      <c r="G1267" s="5" t="str">
        <f t="shared" si="40"/>
        <v>CHILD</v>
      </c>
      <c r="H1267" s="16" t="str">
        <f>IF('Input Data'!H1267=0,"",'Input Data'!H1267)</f>
        <v>3.876</v>
      </c>
      <c r="I1267" s="17" t="str">
        <f>IF('Input Data'!I1267=0,"",'Input Data'!I1267)</f>
        <v>NotUsed</v>
      </c>
    </row>
    <row r="1268" spans="1:9" x14ac:dyDescent="0.25">
      <c r="A1268" s="4">
        <f>IF('Input Data'!A1268="","",'Input Data'!A1268-1)</f>
        <v>6</v>
      </c>
      <c r="B1268" s="3" t="str">
        <f>IF(A1268="","",CONCATENATE(REPT("+",(A1268)),'Input Data'!B1268))</f>
        <v>++++++Postal Address</v>
      </c>
      <c r="C1268" s="3" t="str">
        <f t="shared" si="39"/>
        <v>++++++PostalAddress</v>
      </c>
      <c r="D1268" s="3" t="str">
        <f>IF(C1268="","",'Input Data'!D1268)</f>
        <v>PstlAdr</v>
      </c>
      <c r="E1268" s="3" t="str">
        <f>IF('Input Data'!E1268=0,"",'Input Data'!E1268)</f>
        <v>0..1</v>
      </c>
      <c r="F1268" s="19" t="str">
        <f>IF('Input Data'!F1268=0,"",'Input Data'!F1268)</f>
        <v>0..1</v>
      </c>
      <c r="G1268" s="5" t="str">
        <f t="shared" si="40"/>
        <v>PARENT</v>
      </c>
      <c r="H1268" s="16" t="str">
        <f>IF('Input Data'!H1268=0,"",'Input Data'!H1268)</f>
        <v>3.877</v>
      </c>
      <c r="I1268" s="17" t="str">
        <f>IF('Input Data'!I1268=0,"",'Input Data'!I1268)</f>
        <v>NotUsed</v>
      </c>
    </row>
    <row r="1269" spans="1:9" x14ac:dyDescent="0.25">
      <c r="A1269" s="4">
        <f>IF('Input Data'!A1269="","",'Input Data'!A1269-1)</f>
        <v>7</v>
      </c>
      <c r="B1269" s="3" t="str">
        <f>IF(A1269="","",CONCATENATE(REPT("+",(A1269)),'Input Data'!B1269))</f>
        <v>+++++++Address Type</v>
      </c>
      <c r="C1269" s="3" t="str">
        <f t="shared" si="39"/>
        <v>+++++++AddressType</v>
      </c>
      <c r="D1269" s="3" t="str">
        <f>IF(C1269="","",'Input Data'!D1269)</f>
        <v>AdrTp</v>
      </c>
      <c r="E1269" s="3" t="str">
        <f>IF('Input Data'!E1269=0,"",'Input Data'!E1269)</f>
        <v>0..1</v>
      </c>
      <c r="F1269" s="19" t="str">
        <f>IF('Input Data'!F1269=0,"",'Input Data'!F1269)</f>
        <v>0..1</v>
      </c>
      <c r="G1269" s="5" t="str">
        <f t="shared" si="40"/>
        <v>CHILD</v>
      </c>
      <c r="H1269" s="16" t="str">
        <f>IF('Input Data'!H1269=0,"",'Input Data'!H1269)</f>
        <v>3.878</v>
      </c>
      <c r="I1269" s="17" t="str">
        <f>IF('Input Data'!I1269=0,"",'Input Data'!I1269)</f>
        <v>NotUsed</v>
      </c>
    </row>
    <row r="1270" spans="1:9" x14ac:dyDescent="0.25">
      <c r="A1270" s="4">
        <f>IF('Input Data'!A1270="","",'Input Data'!A1270-1)</f>
        <v>7</v>
      </c>
      <c r="B1270" s="3" t="str">
        <f>IF(A1270="","",CONCATENATE(REPT("+",(A1270)),'Input Data'!B1270))</f>
        <v>+++++++Department</v>
      </c>
      <c r="C1270" s="3" t="str">
        <f t="shared" si="39"/>
        <v>+++++++Department</v>
      </c>
      <c r="D1270" s="3" t="str">
        <f>IF(C1270="","",'Input Data'!D1270)</f>
        <v>Dept</v>
      </c>
      <c r="E1270" s="3" t="str">
        <f>IF('Input Data'!E1270=0,"",'Input Data'!E1270)</f>
        <v>0..1</v>
      </c>
      <c r="F1270" s="19" t="str">
        <f>IF('Input Data'!F1270=0,"",'Input Data'!F1270)</f>
        <v>0..1</v>
      </c>
      <c r="G1270" s="5" t="str">
        <f t="shared" si="40"/>
        <v>CHILD</v>
      </c>
      <c r="H1270" s="16" t="str">
        <f>IF('Input Data'!H1270=0,"",'Input Data'!H1270)</f>
        <v>3.879</v>
      </c>
      <c r="I1270" s="17" t="str">
        <f>IF('Input Data'!I1270=0,"",'Input Data'!I1270)</f>
        <v>NotUsed</v>
      </c>
    </row>
    <row r="1271" spans="1:9" x14ac:dyDescent="0.25">
      <c r="A1271" s="4">
        <f>IF('Input Data'!A1271="","",'Input Data'!A1271-1)</f>
        <v>7</v>
      </c>
      <c r="B1271" s="3" t="str">
        <f>IF(A1271="","",CONCATENATE(REPT("+",(A1271)),'Input Data'!B1271))</f>
        <v>+++++++Sub Department</v>
      </c>
      <c r="C1271" s="3" t="str">
        <f t="shared" si="39"/>
        <v>+++++++SubDepartment</v>
      </c>
      <c r="D1271" s="3" t="str">
        <f>IF(C1271="","",'Input Data'!D1271)</f>
        <v>SubDept</v>
      </c>
      <c r="E1271" s="3" t="str">
        <f>IF('Input Data'!E1271=0,"",'Input Data'!E1271)</f>
        <v>0..1</v>
      </c>
      <c r="F1271" s="19" t="str">
        <f>IF('Input Data'!F1271=0,"",'Input Data'!F1271)</f>
        <v>0..1</v>
      </c>
      <c r="G1271" s="5" t="str">
        <f t="shared" si="40"/>
        <v>CHILD</v>
      </c>
      <c r="H1271" s="16" t="str">
        <f>IF('Input Data'!H1271=0,"",'Input Data'!H1271)</f>
        <v>3.880</v>
      </c>
      <c r="I1271" s="17" t="str">
        <f>IF('Input Data'!I1271=0,"",'Input Data'!I1271)</f>
        <v>NotUsed</v>
      </c>
    </row>
    <row r="1272" spans="1:9" x14ac:dyDescent="0.25">
      <c r="A1272" s="4">
        <f>IF('Input Data'!A1272="","",'Input Data'!A1272-1)</f>
        <v>7</v>
      </c>
      <c r="B1272" s="3" t="str">
        <f>IF(A1272="","",CONCATENATE(REPT("+",(A1272)),'Input Data'!B1272))</f>
        <v>+++++++Street Name</v>
      </c>
      <c r="C1272" s="3" t="str">
        <f t="shared" si="39"/>
        <v>+++++++StreetName</v>
      </c>
      <c r="D1272" s="3" t="str">
        <f>IF(C1272="","",'Input Data'!D1272)</f>
        <v>StrtNm</v>
      </c>
      <c r="E1272" s="3" t="str">
        <f>IF('Input Data'!E1272=0,"",'Input Data'!E1272)</f>
        <v>0..1</v>
      </c>
      <c r="F1272" s="19" t="str">
        <f>IF('Input Data'!F1272=0,"",'Input Data'!F1272)</f>
        <v>0..1</v>
      </c>
      <c r="G1272" s="5" t="str">
        <f t="shared" si="40"/>
        <v>CHILD</v>
      </c>
      <c r="H1272" s="16" t="str">
        <f>IF('Input Data'!H1272=0,"",'Input Data'!H1272)</f>
        <v>3.881</v>
      </c>
      <c r="I1272" s="17" t="str">
        <f>IF('Input Data'!I1272=0,"",'Input Data'!I1272)</f>
        <v>NotUsed</v>
      </c>
    </row>
    <row r="1273" spans="1:9" x14ac:dyDescent="0.25">
      <c r="A1273" s="4">
        <f>IF('Input Data'!A1273="","",'Input Data'!A1273-1)</f>
        <v>7</v>
      </c>
      <c r="B1273" s="3" t="str">
        <f>IF(A1273="","",CONCATENATE(REPT("+",(A1273)),'Input Data'!B1273))</f>
        <v>+++++++Building Number</v>
      </c>
      <c r="C1273" s="3" t="str">
        <f t="shared" si="39"/>
        <v>+++++++BuildingNumber</v>
      </c>
      <c r="D1273" s="3" t="str">
        <f>IF(C1273="","",'Input Data'!D1273)</f>
        <v>BldgNb</v>
      </c>
      <c r="E1273" s="3" t="str">
        <f>IF('Input Data'!E1273=0,"",'Input Data'!E1273)</f>
        <v>0..1</v>
      </c>
      <c r="F1273" s="19" t="str">
        <f>IF('Input Data'!F1273=0,"",'Input Data'!F1273)</f>
        <v>0..1</v>
      </c>
      <c r="G1273" s="5" t="str">
        <f t="shared" si="40"/>
        <v>CHILD</v>
      </c>
      <c r="H1273" s="16" t="str">
        <f>IF('Input Data'!H1273=0,"",'Input Data'!H1273)</f>
        <v>3.882</v>
      </c>
      <c r="I1273" s="17" t="str">
        <f>IF('Input Data'!I1273=0,"",'Input Data'!I1273)</f>
        <v>NotUsed</v>
      </c>
    </row>
    <row r="1274" spans="1:9" x14ac:dyDescent="0.25">
      <c r="A1274" s="4">
        <f>IF('Input Data'!A1274="","",'Input Data'!A1274-1)</f>
        <v>7</v>
      </c>
      <c r="B1274" s="3" t="str">
        <f>IF(A1274="","",CONCATENATE(REPT("+",(A1274)),'Input Data'!B1274))</f>
        <v>+++++++Post Code</v>
      </c>
      <c r="C1274" s="3" t="str">
        <f t="shared" si="39"/>
        <v>+++++++PostCode</v>
      </c>
      <c r="D1274" s="3" t="str">
        <f>IF(C1274="","",'Input Data'!D1274)</f>
        <v>PstCd</v>
      </c>
      <c r="E1274" s="3" t="str">
        <f>IF('Input Data'!E1274=0,"",'Input Data'!E1274)</f>
        <v>0..1</v>
      </c>
      <c r="F1274" s="19" t="str">
        <f>IF('Input Data'!F1274=0,"",'Input Data'!F1274)</f>
        <v>0..1</v>
      </c>
      <c r="G1274" s="5" t="str">
        <f t="shared" si="40"/>
        <v>CHILD</v>
      </c>
      <c r="H1274" s="16" t="str">
        <f>IF('Input Data'!H1274=0,"",'Input Data'!H1274)</f>
        <v>3.883</v>
      </c>
      <c r="I1274" s="17" t="str">
        <f>IF('Input Data'!I1274=0,"",'Input Data'!I1274)</f>
        <v>NotUsed</v>
      </c>
    </row>
    <row r="1275" spans="1:9" x14ac:dyDescent="0.25">
      <c r="A1275" s="4">
        <f>IF('Input Data'!A1275="","",'Input Data'!A1275-1)</f>
        <v>7</v>
      </c>
      <c r="B1275" s="3" t="str">
        <f>IF(A1275="","",CONCATENATE(REPT("+",(A1275)),'Input Data'!B1275))</f>
        <v>+++++++Town Name</v>
      </c>
      <c r="C1275" s="3" t="str">
        <f t="shared" si="39"/>
        <v>+++++++TownName</v>
      </c>
      <c r="D1275" s="3" t="str">
        <f>IF(C1275="","",'Input Data'!D1275)</f>
        <v>TwnNm</v>
      </c>
      <c r="E1275" s="3" t="str">
        <f>IF('Input Data'!E1275=0,"",'Input Data'!E1275)</f>
        <v>0..1</v>
      </c>
      <c r="F1275" s="19" t="str">
        <f>IF('Input Data'!F1275=0,"",'Input Data'!F1275)</f>
        <v>0..1</v>
      </c>
      <c r="G1275" s="5" t="str">
        <f t="shared" si="40"/>
        <v>CHILD</v>
      </c>
      <c r="H1275" s="16" t="str">
        <f>IF('Input Data'!H1275=0,"",'Input Data'!H1275)</f>
        <v>3.884</v>
      </c>
      <c r="I1275" s="17" t="str">
        <f>IF('Input Data'!I1275=0,"",'Input Data'!I1275)</f>
        <v>NotUsed</v>
      </c>
    </row>
    <row r="1276" spans="1:9" x14ac:dyDescent="0.25">
      <c r="A1276" s="4">
        <f>IF('Input Data'!A1276="","",'Input Data'!A1276-1)</f>
        <v>7</v>
      </c>
      <c r="B1276" s="3" t="str">
        <f>IF(A1276="","",CONCATENATE(REPT("+",(A1276)),'Input Data'!B1276))</f>
        <v>+++++++Country Sub Division</v>
      </c>
      <c r="C1276" s="3" t="str">
        <f t="shared" si="39"/>
        <v>+++++++CountrySubDivision</v>
      </c>
      <c r="D1276" s="3" t="str">
        <f>IF(C1276="","",'Input Data'!D1276)</f>
        <v>CtrySubDvsn</v>
      </c>
      <c r="E1276" s="3" t="str">
        <f>IF('Input Data'!E1276=0,"",'Input Data'!E1276)</f>
        <v>0..1</v>
      </c>
      <c r="F1276" s="19" t="str">
        <f>IF('Input Data'!F1276=0,"",'Input Data'!F1276)</f>
        <v>0..1</v>
      </c>
      <c r="G1276" s="5" t="str">
        <f t="shared" si="40"/>
        <v>CHILD</v>
      </c>
      <c r="H1276" s="16" t="str">
        <f>IF('Input Data'!H1276=0,"",'Input Data'!H1276)</f>
        <v>3.885</v>
      </c>
      <c r="I1276" s="17" t="str">
        <f>IF('Input Data'!I1276=0,"",'Input Data'!I1276)</f>
        <v>NotUsed</v>
      </c>
    </row>
    <row r="1277" spans="1:9" x14ac:dyDescent="0.25">
      <c r="A1277" s="4">
        <f>IF('Input Data'!A1277="","",'Input Data'!A1277-1)</f>
        <v>7</v>
      </c>
      <c r="B1277" s="3" t="str">
        <f>IF(A1277="","",CONCATENATE(REPT("+",(A1277)),'Input Data'!B1277))</f>
        <v>+++++++Country name code</v>
      </c>
      <c r="C1277" s="3" t="str">
        <f t="shared" si="39"/>
        <v>+++++++Countrynamecode</v>
      </c>
      <c r="D1277" s="3" t="str">
        <f>IF(C1277="","",'Input Data'!D1277)</f>
        <v>Ctry</v>
      </c>
      <c r="E1277" s="3" t="str">
        <f>IF('Input Data'!E1277=0,"",'Input Data'!E1277)</f>
        <v>0..1</v>
      </c>
      <c r="F1277" s="19" t="str">
        <f>IF('Input Data'!F1277=0,"",'Input Data'!F1277)</f>
        <v>0..1</v>
      </c>
      <c r="G1277" s="5" t="str">
        <f t="shared" si="40"/>
        <v>CHILD</v>
      </c>
      <c r="H1277" s="16" t="str">
        <f>IF('Input Data'!H1277=0,"",'Input Data'!H1277)</f>
        <v>3.886</v>
      </c>
      <c r="I1277" s="17" t="str">
        <f>IF('Input Data'!I1277=0,"",'Input Data'!I1277)</f>
        <v>NotUsed</v>
      </c>
    </row>
    <row r="1278" spans="1:9" x14ac:dyDescent="0.25">
      <c r="A1278" s="4">
        <f>IF('Input Data'!A1278="","",'Input Data'!A1278-1)</f>
        <v>7</v>
      </c>
      <c r="B1278" s="3" t="str">
        <f>IF(A1278="","",CONCATENATE(REPT("+",(A1278)),'Input Data'!B1278))</f>
        <v>+++++++Country</v>
      </c>
      <c r="C1278" s="3" t="str">
        <f t="shared" si="39"/>
        <v>+++++++Country</v>
      </c>
      <c r="D1278" s="3" t="str">
        <f>IF(C1278="","",'Input Data'!D1278)</f>
        <v>Ctry</v>
      </c>
      <c r="E1278" s="3" t="str">
        <f>IF('Input Data'!E1278=0,"",'Input Data'!E1278)</f>
        <v>0..1</v>
      </c>
      <c r="F1278" s="19" t="str">
        <f>IF('Input Data'!F1278=0,"",'Input Data'!F1278)</f>
        <v>0..1</v>
      </c>
      <c r="G1278" s="5" t="str">
        <f t="shared" si="40"/>
        <v>CHILD</v>
      </c>
      <c r="H1278" s="16" t="str">
        <f>IF('Input Data'!H1278=0,"",'Input Data'!H1278)</f>
        <v>3.886</v>
      </c>
      <c r="I1278" s="17" t="str">
        <f>IF('Input Data'!I1278=0,"",'Input Data'!I1278)</f>
        <v>NotUsed</v>
      </c>
    </row>
    <row r="1279" spans="1:9" x14ac:dyDescent="0.25">
      <c r="A1279" s="4">
        <f>IF('Input Data'!A1279="","",'Input Data'!A1279-1)</f>
        <v>7</v>
      </c>
      <c r="B1279" s="3" t="str">
        <f>IF(A1279="","",CONCATENATE(REPT("+",(A1279)),'Input Data'!B1279))</f>
        <v>+++++++Address Line</v>
      </c>
      <c r="C1279" s="3" t="str">
        <f t="shared" si="39"/>
        <v>+++++++AddressLine</v>
      </c>
      <c r="D1279" s="3" t="str">
        <f>IF(C1279="","",'Input Data'!D1279)</f>
        <v>AdrLine</v>
      </c>
      <c r="E1279" s="3" t="str">
        <f>IF('Input Data'!E1279=0,"",'Input Data'!E1279)</f>
        <v>0..7</v>
      </c>
      <c r="F1279" s="19" t="str">
        <f>IF('Input Data'!F1279=0,"",'Input Data'!F1279)</f>
        <v>0..7</v>
      </c>
      <c r="G1279" s="5" t="str">
        <f t="shared" si="40"/>
        <v>CHILD</v>
      </c>
      <c r="H1279" s="16" t="str">
        <f>IF('Input Data'!H1279=0,"",'Input Data'!H1279)</f>
        <v>3.887</v>
      </c>
      <c r="I1279" s="17" t="str">
        <f>IF('Input Data'!I1279=0,"",'Input Data'!I1279)</f>
        <v>NotUsed</v>
      </c>
    </row>
    <row r="1280" spans="1:9" x14ac:dyDescent="0.25">
      <c r="A1280" s="4">
        <f>IF('Input Data'!A1280="","",'Input Data'!A1280-1)</f>
        <v>2</v>
      </c>
      <c r="B1280" s="3" t="str">
        <f>IF(A1280="","",CONCATENATE(REPT("+",(A1280)),'Input Data'!B1280))</f>
        <v>++Return Reason Information</v>
      </c>
      <c r="C1280" s="3" t="str">
        <f t="shared" si="39"/>
        <v>++ReturnReasonInformation</v>
      </c>
      <c r="D1280" s="3" t="str">
        <f>IF(C1280="","",'Input Data'!D1280)</f>
        <v>RtrRsnInf</v>
      </c>
      <c r="E1280" s="3" t="str">
        <f>IF('Input Data'!E1280=0,"",'Input Data'!E1280)</f>
        <v>0..n</v>
      </c>
      <c r="F1280" s="19" t="str">
        <f>IF('Input Data'!F1280=0,"",'Input Data'!F1280)</f>
        <v>0..n</v>
      </c>
      <c r="G1280" s="5" t="str">
        <f t="shared" si="40"/>
        <v>PARENT</v>
      </c>
      <c r="H1280" s="16" t="str">
        <f>IF('Input Data'!H1280=0,"",'Input Data'!H1280)</f>
        <v>3.888</v>
      </c>
      <c r="I1280" s="17" t="str">
        <f>IF('Input Data'!I1280=0,"",'Input Data'!I1280)</f>
        <v>Used</v>
      </c>
    </row>
    <row r="1281" spans="1:9" x14ac:dyDescent="0.25">
      <c r="A1281" s="4">
        <f>IF('Input Data'!A1281="","",'Input Data'!A1281-1)</f>
        <v>3</v>
      </c>
      <c r="B1281" s="3" t="str">
        <f>IF(A1281="","",CONCATENATE(REPT("+",(A1281)),'Input Data'!B1281))</f>
        <v>+++Originator</v>
      </c>
      <c r="C1281" s="3" t="str">
        <f t="shared" si="39"/>
        <v>+++Originator</v>
      </c>
      <c r="D1281" s="3" t="str">
        <f>IF(C1281="","",'Input Data'!D1281)</f>
        <v>Orgtr</v>
      </c>
      <c r="E1281" s="3" t="str">
        <f>IF('Input Data'!E1281=0,"",'Input Data'!E1281)</f>
        <v>0..1</v>
      </c>
      <c r="F1281" s="19" t="str">
        <f>IF('Input Data'!F1281=0,"",'Input Data'!F1281)</f>
        <v>0..1</v>
      </c>
      <c r="G1281" s="5" t="str">
        <f t="shared" si="40"/>
        <v>PARENT</v>
      </c>
      <c r="H1281" s="16" t="str">
        <f>IF('Input Data'!H1281=0,"",'Input Data'!H1281)</f>
        <v>3.889</v>
      </c>
      <c r="I1281" s="17" t="str">
        <f>IF('Input Data'!I1281=0,"",'Input Data'!I1281)</f>
        <v>Used</v>
      </c>
    </row>
    <row r="1282" spans="1:9" x14ac:dyDescent="0.25">
      <c r="A1282" s="4">
        <f>IF('Input Data'!A1282="","",'Input Data'!A1282-1)</f>
        <v>4</v>
      </c>
      <c r="B1282" s="3" t="str">
        <f>IF(A1282="","",CONCATENATE(REPT("+",(A1282)),'Input Data'!B1282))</f>
        <v>++++Name</v>
      </c>
      <c r="C1282" s="3" t="str">
        <f t="shared" si="39"/>
        <v>++++Name</v>
      </c>
      <c r="D1282" s="3" t="str">
        <f>IF(C1282="","",'Input Data'!D1282)</f>
        <v>Nm</v>
      </c>
      <c r="E1282" s="3" t="str">
        <f>IF('Input Data'!E1282=0,"",'Input Data'!E1282)</f>
        <v>0..1</v>
      </c>
      <c r="F1282" s="19" t="str">
        <f>IF('Input Data'!F1282=0,"",'Input Data'!F1282)</f>
        <v>0..1</v>
      </c>
      <c r="G1282" s="5" t="str">
        <f t="shared" si="40"/>
        <v>CHILD</v>
      </c>
      <c r="H1282" s="16" t="str">
        <f>IF('Input Data'!H1282=0,"",'Input Data'!H1282)</f>
        <v>3.890</v>
      </c>
      <c r="I1282" s="17" t="str">
        <f>IF('Input Data'!I1282=0,"",'Input Data'!I1282)</f>
        <v>Used</v>
      </c>
    </row>
    <row r="1283" spans="1:9" x14ac:dyDescent="0.25">
      <c r="A1283" s="4">
        <f>IF('Input Data'!A1283="","",'Input Data'!A1283-1)</f>
        <v>4</v>
      </c>
      <c r="B1283" s="3" t="str">
        <f>IF(A1283="","",CONCATENATE(REPT("+",(A1283)),'Input Data'!B1283))</f>
        <v>++++Postal Address</v>
      </c>
      <c r="C1283" s="3" t="str">
        <f t="shared" si="39"/>
        <v>++++PostalAddress</v>
      </c>
      <c r="D1283" s="3" t="str">
        <f>IF(C1283="","",'Input Data'!D1283)</f>
        <v>PstlAdr</v>
      </c>
      <c r="E1283" s="3" t="str">
        <f>IF('Input Data'!E1283=0,"",'Input Data'!E1283)</f>
        <v>0..1</v>
      </c>
      <c r="F1283" s="19" t="str">
        <f>IF('Input Data'!F1283=0,"",'Input Data'!F1283)</f>
        <v>0..1</v>
      </c>
      <c r="G1283" s="5" t="str">
        <f t="shared" si="40"/>
        <v>PARENT</v>
      </c>
      <c r="H1283" s="16" t="str">
        <f>IF('Input Data'!H1283=0,"",'Input Data'!H1283)</f>
        <v>3.891</v>
      </c>
      <c r="I1283" s="17" t="str">
        <f>IF('Input Data'!I1283=0,"",'Input Data'!I1283)</f>
        <v>NotUsed</v>
      </c>
    </row>
    <row r="1284" spans="1:9" x14ac:dyDescent="0.25">
      <c r="A1284" s="4">
        <f>IF('Input Data'!A1284="","",'Input Data'!A1284-1)</f>
        <v>5</v>
      </c>
      <c r="B1284" s="3" t="str">
        <f>IF(A1284="","",CONCATENATE(REPT("+",(A1284)),'Input Data'!B1284))</f>
        <v>+++++Address Type</v>
      </c>
      <c r="C1284" s="3" t="str">
        <f t="shared" ref="C1284:C1347" si="41">SUBSTITUTE(B1284," ","")</f>
        <v>+++++AddressType</v>
      </c>
      <c r="D1284" s="3" t="str">
        <f>IF(C1284="","",'Input Data'!D1284)</f>
        <v>AdrTp</v>
      </c>
      <c r="E1284" s="3" t="str">
        <f>IF('Input Data'!E1284=0,"",'Input Data'!E1284)</f>
        <v>0..1</v>
      </c>
      <c r="F1284" s="19" t="str">
        <f>IF('Input Data'!F1284=0,"",'Input Data'!F1284)</f>
        <v>0..1</v>
      </c>
      <c r="G1284" s="5" t="str">
        <f t="shared" si="40"/>
        <v>CHILD</v>
      </c>
      <c r="H1284" s="16" t="str">
        <f>IF('Input Data'!H1284=0,"",'Input Data'!H1284)</f>
        <v>3.892</v>
      </c>
      <c r="I1284" s="17" t="str">
        <f>IF('Input Data'!I1284=0,"",'Input Data'!I1284)</f>
        <v>NotUsed</v>
      </c>
    </row>
    <row r="1285" spans="1:9" x14ac:dyDescent="0.25">
      <c r="A1285" s="4">
        <f>IF('Input Data'!A1285="","",'Input Data'!A1285-1)</f>
        <v>5</v>
      </c>
      <c r="B1285" s="3" t="str">
        <f>IF(A1285="","",CONCATENATE(REPT("+",(A1285)),'Input Data'!B1285))</f>
        <v>+++++Department</v>
      </c>
      <c r="C1285" s="3" t="str">
        <f t="shared" si="41"/>
        <v>+++++Department</v>
      </c>
      <c r="D1285" s="3" t="str">
        <f>IF(C1285="","",'Input Data'!D1285)</f>
        <v>Dept</v>
      </c>
      <c r="E1285" s="3" t="str">
        <f>IF('Input Data'!E1285=0,"",'Input Data'!E1285)</f>
        <v>0..1</v>
      </c>
      <c r="F1285" s="19" t="str">
        <f>IF('Input Data'!F1285=0,"",'Input Data'!F1285)</f>
        <v>0..1</v>
      </c>
      <c r="G1285" s="5" t="str">
        <f t="shared" si="40"/>
        <v>CHILD</v>
      </c>
      <c r="H1285" s="16" t="str">
        <f>IF('Input Data'!H1285=0,"",'Input Data'!H1285)</f>
        <v>3.893</v>
      </c>
      <c r="I1285" s="17" t="str">
        <f>IF('Input Data'!I1285=0,"",'Input Data'!I1285)</f>
        <v>NotUsed</v>
      </c>
    </row>
    <row r="1286" spans="1:9" x14ac:dyDescent="0.25">
      <c r="A1286" s="4">
        <f>IF('Input Data'!A1286="","",'Input Data'!A1286-1)</f>
        <v>5</v>
      </c>
      <c r="B1286" s="3" t="str">
        <f>IF(A1286="","",CONCATENATE(REPT("+",(A1286)),'Input Data'!B1286))</f>
        <v>+++++Sub Department</v>
      </c>
      <c r="C1286" s="3" t="str">
        <f t="shared" si="41"/>
        <v>+++++SubDepartment</v>
      </c>
      <c r="D1286" s="3" t="str">
        <f>IF(C1286="","",'Input Data'!D1286)</f>
        <v>SubDept</v>
      </c>
      <c r="E1286" s="3" t="str">
        <f>IF('Input Data'!E1286=0,"",'Input Data'!E1286)</f>
        <v>0..1</v>
      </c>
      <c r="F1286" s="19" t="str">
        <f>IF('Input Data'!F1286=0,"",'Input Data'!F1286)</f>
        <v>0..1</v>
      </c>
      <c r="G1286" s="5" t="str">
        <f t="shared" si="40"/>
        <v>CHILD</v>
      </c>
      <c r="H1286" s="16" t="str">
        <f>IF('Input Data'!H1286=0,"",'Input Data'!H1286)</f>
        <v>3.894</v>
      </c>
      <c r="I1286" s="17" t="str">
        <f>IF('Input Data'!I1286=0,"",'Input Data'!I1286)</f>
        <v>NotUsed</v>
      </c>
    </row>
    <row r="1287" spans="1:9" x14ac:dyDescent="0.25">
      <c r="A1287" s="4">
        <f>IF('Input Data'!A1287="","",'Input Data'!A1287-1)</f>
        <v>5</v>
      </c>
      <c r="B1287" s="3" t="str">
        <f>IF(A1287="","",CONCATENATE(REPT("+",(A1287)),'Input Data'!B1287))</f>
        <v>+++++Street Name</v>
      </c>
      <c r="C1287" s="3" t="str">
        <f t="shared" si="41"/>
        <v>+++++StreetName</v>
      </c>
      <c r="D1287" s="3" t="str">
        <f>IF(C1287="","",'Input Data'!D1287)</f>
        <v>StrtNm</v>
      </c>
      <c r="E1287" s="3" t="str">
        <f>IF('Input Data'!E1287=0,"",'Input Data'!E1287)</f>
        <v>0..1</v>
      </c>
      <c r="F1287" s="19" t="str">
        <f>IF('Input Data'!F1287=0,"",'Input Data'!F1287)</f>
        <v>0..1</v>
      </c>
      <c r="G1287" s="5" t="str">
        <f t="shared" si="40"/>
        <v>CHILD</v>
      </c>
      <c r="H1287" s="16" t="str">
        <f>IF('Input Data'!H1287=0,"",'Input Data'!H1287)</f>
        <v>3.895</v>
      </c>
      <c r="I1287" s="17" t="str">
        <f>IF('Input Data'!I1287=0,"",'Input Data'!I1287)</f>
        <v>NotUsed</v>
      </c>
    </row>
    <row r="1288" spans="1:9" x14ac:dyDescent="0.25">
      <c r="A1288" s="4">
        <f>IF('Input Data'!A1288="","",'Input Data'!A1288-1)</f>
        <v>5</v>
      </c>
      <c r="B1288" s="3" t="str">
        <f>IF(A1288="","",CONCATENATE(REPT("+",(A1288)),'Input Data'!B1288))</f>
        <v>+++++Building Number</v>
      </c>
      <c r="C1288" s="3" t="str">
        <f t="shared" si="41"/>
        <v>+++++BuildingNumber</v>
      </c>
      <c r="D1288" s="3" t="str">
        <f>IF(C1288="","",'Input Data'!D1288)</f>
        <v>BldgNb</v>
      </c>
      <c r="E1288" s="3" t="str">
        <f>IF('Input Data'!E1288=0,"",'Input Data'!E1288)</f>
        <v>0..1</v>
      </c>
      <c r="F1288" s="19" t="str">
        <f>IF('Input Data'!F1288=0,"",'Input Data'!F1288)</f>
        <v>0..1</v>
      </c>
      <c r="G1288" s="5" t="str">
        <f t="shared" si="40"/>
        <v>CHILD</v>
      </c>
      <c r="H1288" s="16" t="str">
        <f>IF('Input Data'!H1288=0,"",'Input Data'!H1288)</f>
        <v>3.896</v>
      </c>
      <c r="I1288" s="17" t="str">
        <f>IF('Input Data'!I1288=0,"",'Input Data'!I1288)</f>
        <v>NotUsed</v>
      </c>
    </row>
    <row r="1289" spans="1:9" x14ac:dyDescent="0.25">
      <c r="A1289" s="4">
        <f>IF('Input Data'!A1289="","",'Input Data'!A1289-1)</f>
        <v>5</v>
      </c>
      <c r="B1289" s="3" t="str">
        <f>IF(A1289="","",CONCATENATE(REPT("+",(A1289)),'Input Data'!B1289))</f>
        <v>+++++Post Code</v>
      </c>
      <c r="C1289" s="3" t="str">
        <f t="shared" si="41"/>
        <v>+++++PostCode</v>
      </c>
      <c r="D1289" s="3" t="str">
        <f>IF(C1289="","",'Input Data'!D1289)</f>
        <v>PstCd</v>
      </c>
      <c r="E1289" s="3" t="str">
        <f>IF('Input Data'!E1289=0,"",'Input Data'!E1289)</f>
        <v>0..1</v>
      </c>
      <c r="F1289" s="19" t="str">
        <f>IF('Input Data'!F1289=0,"",'Input Data'!F1289)</f>
        <v>0..1</v>
      </c>
      <c r="G1289" s="5" t="str">
        <f t="shared" si="40"/>
        <v>CHILD</v>
      </c>
      <c r="H1289" s="16" t="str">
        <f>IF('Input Data'!H1289=0,"",'Input Data'!H1289)</f>
        <v>3.897</v>
      </c>
      <c r="I1289" s="17" t="str">
        <f>IF('Input Data'!I1289=0,"",'Input Data'!I1289)</f>
        <v>NotUsed</v>
      </c>
    </row>
    <row r="1290" spans="1:9" x14ac:dyDescent="0.25">
      <c r="A1290" s="4">
        <f>IF('Input Data'!A1290="","",'Input Data'!A1290-1)</f>
        <v>5</v>
      </c>
      <c r="B1290" s="3" t="str">
        <f>IF(A1290="","",CONCATENATE(REPT("+",(A1290)),'Input Data'!B1290))</f>
        <v>+++++Town Name</v>
      </c>
      <c r="C1290" s="3" t="str">
        <f t="shared" si="41"/>
        <v>+++++TownName</v>
      </c>
      <c r="D1290" s="3" t="str">
        <f>IF(C1290="","",'Input Data'!D1290)</f>
        <v>TwnNm</v>
      </c>
      <c r="E1290" s="3" t="str">
        <f>IF('Input Data'!E1290=0,"",'Input Data'!E1290)</f>
        <v>0..1</v>
      </c>
      <c r="F1290" s="19" t="str">
        <f>IF('Input Data'!F1290=0,"",'Input Data'!F1290)</f>
        <v>0..1</v>
      </c>
      <c r="G1290" s="5" t="str">
        <f t="shared" si="40"/>
        <v>CHILD</v>
      </c>
      <c r="H1290" s="16" t="str">
        <f>IF('Input Data'!H1290=0,"",'Input Data'!H1290)</f>
        <v>3.898</v>
      </c>
      <c r="I1290" s="17" t="str">
        <f>IF('Input Data'!I1290=0,"",'Input Data'!I1290)</f>
        <v>NotUsed</v>
      </c>
    </row>
    <row r="1291" spans="1:9" x14ac:dyDescent="0.25">
      <c r="A1291" s="4">
        <f>IF('Input Data'!A1291="","",'Input Data'!A1291-1)</f>
        <v>5</v>
      </c>
      <c r="B1291" s="3" t="str">
        <f>IF(A1291="","",CONCATENATE(REPT("+",(A1291)),'Input Data'!B1291))</f>
        <v>+++++Country Sub Division</v>
      </c>
      <c r="C1291" s="3" t="str">
        <f t="shared" si="41"/>
        <v>+++++CountrySubDivision</v>
      </c>
      <c r="D1291" s="3" t="str">
        <f>IF(C1291="","",'Input Data'!D1291)</f>
        <v>CtrySubDvsn</v>
      </c>
      <c r="E1291" s="3" t="str">
        <f>IF('Input Data'!E1291=0,"",'Input Data'!E1291)</f>
        <v>0..1</v>
      </c>
      <c r="F1291" s="19" t="str">
        <f>IF('Input Data'!F1291=0,"",'Input Data'!F1291)</f>
        <v>0..1</v>
      </c>
      <c r="G1291" s="5" t="str">
        <f t="shared" si="40"/>
        <v>CHILD</v>
      </c>
      <c r="H1291" s="16" t="str">
        <f>IF('Input Data'!H1291=0,"",'Input Data'!H1291)</f>
        <v>3.899</v>
      </c>
      <c r="I1291" s="17" t="str">
        <f>IF('Input Data'!I1291=0,"",'Input Data'!I1291)</f>
        <v>NotUsed</v>
      </c>
    </row>
    <row r="1292" spans="1:9" x14ac:dyDescent="0.25">
      <c r="A1292" s="4">
        <f>IF('Input Data'!A1292="","",'Input Data'!A1292-1)</f>
        <v>5</v>
      </c>
      <c r="B1292" s="3" t="str">
        <f>IF(A1292="","",CONCATENATE(REPT("+",(A1292)),'Input Data'!B1292))</f>
        <v>+++++Country name code</v>
      </c>
      <c r="C1292" s="3" t="str">
        <f t="shared" si="41"/>
        <v>+++++Countrynamecode</v>
      </c>
      <c r="D1292" s="3" t="str">
        <f>IF(C1292="","",'Input Data'!D1292)</f>
        <v>Ctry</v>
      </c>
      <c r="E1292" s="3" t="str">
        <f>IF('Input Data'!E1292=0,"",'Input Data'!E1292)</f>
        <v>0..1</v>
      </c>
      <c r="F1292" s="19" t="str">
        <f>IF('Input Data'!F1292=0,"",'Input Data'!F1292)</f>
        <v>0..1</v>
      </c>
      <c r="G1292" s="5" t="str">
        <f t="shared" si="40"/>
        <v>CHILD</v>
      </c>
      <c r="H1292" s="16" t="str">
        <f>IF('Input Data'!H1292=0,"",'Input Data'!H1292)</f>
        <v>3.900</v>
      </c>
      <c r="I1292" s="17" t="str">
        <f>IF('Input Data'!I1292=0,"",'Input Data'!I1292)</f>
        <v>NotUsed</v>
      </c>
    </row>
    <row r="1293" spans="1:9" x14ac:dyDescent="0.25">
      <c r="A1293" s="4">
        <f>IF('Input Data'!A1293="","",'Input Data'!A1293-1)</f>
        <v>5</v>
      </c>
      <c r="B1293" s="3" t="str">
        <f>IF(A1293="","",CONCATENATE(REPT("+",(A1293)),'Input Data'!B1293))</f>
        <v>+++++Country</v>
      </c>
      <c r="C1293" s="3" t="str">
        <f t="shared" si="41"/>
        <v>+++++Country</v>
      </c>
      <c r="D1293" s="3" t="str">
        <f>IF(C1293="","",'Input Data'!D1293)</f>
        <v>Ctry</v>
      </c>
      <c r="E1293" s="3" t="str">
        <f>IF('Input Data'!E1293=0,"",'Input Data'!E1293)</f>
        <v>0..1</v>
      </c>
      <c r="F1293" s="19" t="str">
        <f>IF('Input Data'!F1293=0,"",'Input Data'!F1293)</f>
        <v>0..1</v>
      </c>
      <c r="G1293" s="5" t="str">
        <f t="shared" si="40"/>
        <v>CHILD</v>
      </c>
      <c r="H1293" s="16" t="str">
        <f>IF('Input Data'!H1293=0,"",'Input Data'!H1293)</f>
        <v>3.900</v>
      </c>
      <c r="I1293" s="17" t="str">
        <f>IF('Input Data'!I1293=0,"",'Input Data'!I1293)</f>
        <v>NotUsed</v>
      </c>
    </row>
    <row r="1294" spans="1:9" x14ac:dyDescent="0.25">
      <c r="A1294" s="4">
        <f>IF('Input Data'!A1294="","",'Input Data'!A1294-1)</f>
        <v>5</v>
      </c>
      <c r="B1294" s="3" t="str">
        <f>IF(A1294="","",CONCATENATE(REPT("+",(A1294)),'Input Data'!B1294))</f>
        <v>+++++Address Line</v>
      </c>
      <c r="C1294" s="3" t="str">
        <f t="shared" si="41"/>
        <v>+++++AddressLine</v>
      </c>
      <c r="D1294" s="3" t="str">
        <f>IF(C1294="","",'Input Data'!D1294)</f>
        <v>AdrLine</v>
      </c>
      <c r="E1294" s="3" t="str">
        <f>IF('Input Data'!E1294=0,"",'Input Data'!E1294)</f>
        <v>0..7</v>
      </c>
      <c r="F1294" s="19" t="str">
        <f>IF('Input Data'!F1294=0,"",'Input Data'!F1294)</f>
        <v>0..7</v>
      </c>
      <c r="G1294" s="5" t="str">
        <f t="shared" si="40"/>
        <v>CHILD</v>
      </c>
      <c r="H1294" s="16" t="str">
        <f>IF('Input Data'!H1294=0,"",'Input Data'!H1294)</f>
        <v>3.901</v>
      </c>
      <c r="I1294" s="17" t="str">
        <f>IF('Input Data'!I1294=0,"",'Input Data'!I1294)</f>
        <v>NotUsed</v>
      </c>
    </row>
    <row r="1295" spans="1:9" x14ac:dyDescent="0.25">
      <c r="A1295" s="4">
        <f>IF('Input Data'!A1295="","",'Input Data'!A1295-1)</f>
        <v>4</v>
      </c>
      <c r="B1295" s="3" t="str">
        <f>IF(A1295="","",CONCATENATE(REPT("+",(A1295)),'Input Data'!B1295))</f>
        <v>++++Identification</v>
      </c>
      <c r="C1295" s="3" t="str">
        <f t="shared" si="41"/>
        <v>++++Identification</v>
      </c>
      <c r="D1295" s="3" t="str">
        <f>IF(C1295="","",'Input Data'!D1295)</f>
        <v>Id</v>
      </c>
      <c r="E1295" s="3" t="str">
        <f>IF('Input Data'!E1295=0,"",'Input Data'!E1295)</f>
        <v>0..1</v>
      </c>
      <c r="F1295" s="19" t="str">
        <f>IF('Input Data'!F1295=0,"",'Input Data'!F1295)</f>
        <v>0..1</v>
      </c>
      <c r="G1295" s="5" t="str">
        <f t="shared" si="40"/>
        <v>PARENT</v>
      </c>
      <c r="H1295" s="16" t="str">
        <f>IF('Input Data'!H1295=0,"",'Input Data'!H1295)</f>
        <v>3.902</v>
      </c>
      <c r="I1295" s="17" t="str">
        <f>IF('Input Data'!I1295=0,"",'Input Data'!I1295)</f>
        <v>Used</v>
      </c>
    </row>
    <row r="1296" spans="1:9" x14ac:dyDescent="0.25">
      <c r="A1296" s="4">
        <f>IF('Input Data'!A1296="","",'Input Data'!A1296-1)</f>
        <v>5</v>
      </c>
      <c r="B1296" s="3" t="str">
        <f>IF(A1296="","",CONCATENATE(REPT("+",(A1296)),'Input Data'!B1296))</f>
        <v>+++++Organisation Identification</v>
      </c>
      <c r="C1296" s="3" t="str">
        <f t="shared" si="41"/>
        <v>+++++OrganisationIdentification</v>
      </c>
      <c r="D1296" s="3" t="str">
        <f>IF(C1296="","",'Input Data'!D1296)</f>
        <v>OrgId</v>
      </c>
      <c r="E1296" s="3" t="str">
        <f>IF('Input Data'!E1296=0,"",'Input Data'!E1296)</f>
        <v>1..1</v>
      </c>
      <c r="F1296" s="19" t="str">
        <f>IF('Input Data'!F1296=0,"",'Input Data'!F1296)</f>
        <v>1..1</v>
      </c>
      <c r="G1296" s="5" t="str">
        <f t="shared" si="40"/>
        <v>PARENT</v>
      </c>
      <c r="H1296" s="16" t="str">
        <f>IF('Input Data'!H1296=0,"",'Input Data'!H1296)</f>
        <v>3.903</v>
      </c>
      <c r="I1296" s="17" t="str">
        <f>IF('Input Data'!I1296=0,"",'Input Data'!I1296)</f>
        <v>Used</v>
      </c>
    </row>
    <row r="1297" spans="1:9" x14ac:dyDescent="0.25">
      <c r="A1297" s="4">
        <f>IF('Input Data'!A1297="","",'Input Data'!A1297-1)</f>
        <v>6</v>
      </c>
      <c r="B1297" s="3" t="str">
        <f>IF(A1297="","",CONCATENATE(REPT("+",(A1297)),'Input Data'!B1297))</f>
        <v>++++++Any BIC</v>
      </c>
      <c r="C1297" s="3" t="str">
        <f t="shared" si="41"/>
        <v>++++++AnyBIC</v>
      </c>
      <c r="D1297" s="3" t="str">
        <f>IF(C1297="","",'Input Data'!D1297)</f>
        <v>AnyBIC</v>
      </c>
      <c r="E1297" s="3" t="str">
        <f>IF('Input Data'!E1297=0,"",'Input Data'!E1297)</f>
        <v>0..1</v>
      </c>
      <c r="F1297" s="19" t="str">
        <f>IF('Input Data'!F1297=0,"",'Input Data'!F1297)</f>
        <v>0..1</v>
      </c>
      <c r="G1297" s="5" t="str">
        <f t="shared" si="40"/>
        <v>CHILD</v>
      </c>
      <c r="H1297" s="16" t="str">
        <f>IF('Input Data'!H1297=0,"",'Input Data'!H1297)</f>
        <v>3.904</v>
      </c>
      <c r="I1297" s="17" t="str">
        <f>IF('Input Data'!I1297=0,"",'Input Data'!I1297)</f>
        <v>Used</v>
      </c>
    </row>
    <row r="1298" spans="1:9" x14ac:dyDescent="0.25">
      <c r="A1298" s="4">
        <f>IF('Input Data'!A1298="","",'Input Data'!A1298-1)</f>
        <v>6</v>
      </c>
      <c r="B1298" s="3" t="str">
        <f>IF(A1298="","",CONCATENATE(REPT("+",(A1298)),'Input Data'!B1298))</f>
        <v>++++++Other</v>
      </c>
      <c r="C1298" s="3" t="str">
        <f t="shared" si="41"/>
        <v>++++++Other</v>
      </c>
      <c r="D1298" s="3" t="str">
        <f>IF(C1298="","",'Input Data'!D1298)</f>
        <v>Othr</v>
      </c>
      <c r="E1298" s="3" t="str">
        <f>IF('Input Data'!E1298=0,"",'Input Data'!E1298)</f>
        <v>0..n</v>
      </c>
      <c r="F1298" s="19" t="str">
        <f>IF('Input Data'!F1298=0,"",'Input Data'!F1298)</f>
        <v>0..n</v>
      </c>
      <c r="G1298" s="5" t="str">
        <f t="shared" si="40"/>
        <v>PARENT</v>
      </c>
      <c r="H1298" s="16" t="str">
        <f>IF('Input Data'!H1298=0,"",'Input Data'!H1298)</f>
        <v>3.905</v>
      </c>
      <c r="I1298" s="17" t="str">
        <f>IF('Input Data'!I1298=0,"",'Input Data'!I1298)</f>
        <v>Used</v>
      </c>
    </row>
    <row r="1299" spans="1:9" x14ac:dyDescent="0.25">
      <c r="A1299" s="4">
        <f>IF('Input Data'!A1299="","",'Input Data'!A1299-1)</f>
        <v>7</v>
      </c>
      <c r="B1299" s="3" t="str">
        <f>IF(A1299="","",CONCATENATE(REPT("+",(A1299)),'Input Data'!B1299))</f>
        <v>+++++++Identification</v>
      </c>
      <c r="C1299" s="3" t="str">
        <f t="shared" si="41"/>
        <v>+++++++Identification</v>
      </c>
      <c r="D1299" s="3" t="str">
        <f>IF(C1299="","",'Input Data'!D1299)</f>
        <v>Id</v>
      </c>
      <c r="E1299" s="3" t="str">
        <f>IF('Input Data'!E1299=0,"",'Input Data'!E1299)</f>
        <v>1..1</v>
      </c>
      <c r="F1299" s="19" t="str">
        <f>IF('Input Data'!F1299=0,"",'Input Data'!F1299)</f>
        <v>1..1</v>
      </c>
      <c r="G1299" s="5" t="str">
        <f t="shared" si="40"/>
        <v>CHILD</v>
      </c>
      <c r="H1299" s="16" t="str">
        <f>IF('Input Data'!H1299=0,"",'Input Data'!H1299)</f>
        <v>3.906</v>
      </c>
      <c r="I1299" s="17" t="str">
        <f>IF('Input Data'!I1299=0,"",'Input Data'!I1299)</f>
        <v>Used</v>
      </c>
    </row>
    <row r="1300" spans="1:9" x14ac:dyDescent="0.25">
      <c r="A1300" s="4">
        <f>IF('Input Data'!A1300="","",'Input Data'!A1300-1)</f>
        <v>7</v>
      </c>
      <c r="B1300" s="3" t="str">
        <f>IF(A1300="","",CONCATENATE(REPT("+",(A1300)),'Input Data'!B1300))</f>
        <v>+++++++Scheme Name</v>
      </c>
      <c r="C1300" s="3" t="str">
        <f t="shared" si="41"/>
        <v>+++++++SchemeName</v>
      </c>
      <c r="D1300" s="3" t="str">
        <f>IF(C1300="","",'Input Data'!D1300)</f>
        <v>SchmeNm</v>
      </c>
      <c r="E1300" s="3" t="str">
        <f>IF('Input Data'!E1300=0,"",'Input Data'!E1300)</f>
        <v>0..1</v>
      </c>
      <c r="F1300" s="19" t="str">
        <f>IF('Input Data'!F1300=0,"",'Input Data'!F1300)</f>
        <v>0..1</v>
      </c>
      <c r="G1300" s="5" t="str">
        <f t="shared" si="40"/>
        <v>PARENT</v>
      </c>
      <c r="H1300" s="16" t="str">
        <f>IF('Input Data'!H1300=0,"",'Input Data'!H1300)</f>
        <v>3.907</v>
      </c>
      <c r="I1300" s="17" t="str">
        <f>IF('Input Data'!I1300=0,"",'Input Data'!I1300)</f>
        <v>NotUsed</v>
      </c>
    </row>
    <row r="1301" spans="1:9" x14ac:dyDescent="0.25">
      <c r="A1301" s="4">
        <f>IF('Input Data'!A1301="","",'Input Data'!A1301-1)</f>
        <v>8</v>
      </c>
      <c r="B1301" s="3" t="str">
        <f>IF(A1301="","",CONCATENATE(REPT("+",(A1301)),'Input Data'!B1301))</f>
        <v>++++++++Code</v>
      </c>
      <c r="C1301" s="3" t="str">
        <f t="shared" si="41"/>
        <v>++++++++Code</v>
      </c>
      <c r="D1301" s="3" t="str">
        <f>IF(C1301="","",'Input Data'!D1301)</f>
        <v>Cd</v>
      </c>
      <c r="E1301" s="3" t="str">
        <f>IF('Input Data'!E1301=0,"",'Input Data'!E1301)</f>
        <v>1..1</v>
      </c>
      <c r="F1301" s="19" t="str">
        <f>IF('Input Data'!F1301=0,"",'Input Data'!F1301)</f>
        <v>1..1</v>
      </c>
      <c r="G1301" s="5" t="str">
        <f t="shared" si="40"/>
        <v>CHILD</v>
      </c>
      <c r="H1301" s="16" t="str">
        <f>IF('Input Data'!H1301=0,"",'Input Data'!H1301)</f>
        <v>3.908</v>
      </c>
      <c r="I1301" s="17" t="str">
        <f>IF('Input Data'!I1301=0,"",'Input Data'!I1301)</f>
        <v>NotUsed</v>
      </c>
    </row>
    <row r="1302" spans="1:9" x14ac:dyDescent="0.25">
      <c r="A1302" s="4">
        <f>IF('Input Data'!A1302="","",'Input Data'!A1302-1)</f>
        <v>8</v>
      </c>
      <c r="B1302" s="3" t="str">
        <f>IF(A1302="","",CONCATENATE(REPT("+",(A1302)),'Input Data'!B1302))</f>
        <v>++++++++Proprietary</v>
      </c>
      <c r="C1302" s="3" t="str">
        <f t="shared" si="41"/>
        <v>++++++++Proprietary</v>
      </c>
      <c r="D1302" s="3" t="str">
        <f>IF(C1302="","",'Input Data'!D1302)</f>
        <v>Prtry</v>
      </c>
      <c r="E1302" s="3" t="str">
        <f>IF('Input Data'!E1302=0,"",'Input Data'!E1302)</f>
        <v>1..1</v>
      </c>
      <c r="F1302" s="19" t="str">
        <f>IF('Input Data'!F1302=0,"",'Input Data'!F1302)</f>
        <v>1..1</v>
      </c>
      <c r="G1302" s="5" t="str">
        <f t="shared" si="40"/>
        <v>CHILD</v>
      </c>
      <c r="H1302" s="16" t="str">
        <f>IF('Input Data'!H1302=0,"",'Input Data'!H1302)</f>
        <v>3.909</v>
      </c>
      <c r="I1302" s="17" t="str">
        <f>IF('Input Data'!I1302=0,"",'Input Data'!I1302)</f>
        <v>NotUsed</v>
      </c>
    </row>
    <row r="1303" spans="1:9" x14ac:dyDescent="0.25">
      <c r="A1303" s="4">
        <f>IF('Input Data'!A1303="","",'Input Data'!A1303-1)</f>
        <v>7</v>
      </c>
      <c r="B1303" s="3" t="str">
        <f>IF(A1303="","",CONCATENATE(REPT("+",(A1303)),'Input Data'!B1303))</f>
        <v>+++++++Issuer</v>
      </c>
      <c r="C1303" s="3" t="str">
        <f t="shared" si="41"/>
        <v>+++++++Issuer</v>
      </c>
      <c r="D1303" s="3" t="str">
        <f>IF(C1303="","",'Input Data'!D1303)</f>
        <v>Issr</v>
      </c>
      <c r="E1303" s="3" t="str">
        <f>IF('Input Data'!E1303=0,"",'Input Data'!E1303)</f>
        <v>0..1</v>
      </c>
      <c r="F1303" s="19" t="str">
        <f>IF('Input Data'!F1303=0,"",'Input Data'!F1303)</f>
        <v>0..1</v>
      </c>
      <c r="G1303" s="5" t="str">
        <f t="shared" si="40"/>
        <v>CHILD</v>
      </c>
      <c r="H1303" s="16" t="str">
        <f>IF('Input Data'!H1303=0,"",'Input Data'!H1303)</f>
        <v>3.910</v>
      </c>
      <c r="I1303" s="17" t="str">
        <f>IF('Input Data'!I1303=0,"",'Input Data'!I1303)</f>
        <v>Used</v>
      </c>
    </row>
    <row r="1304" spans="1:9" x14ac:dyDescent="0.25">
      <c r="A1304" s="4">
        <f>IF('Input Data'!A1304="","",'Input Data'!A1304-1)</f>
        <v>5</v>
      </c>
      <c r="B1304" s="3" t="str">
        <f>IF(A1304="","",CONCATENATE(REPT("+",(A1304)),'Input Data'!B1304))</f>
        <v>+++++Private Identification</v>
      </c>
      <c r="C1304" s="3" t="str">
        <f t="shared" si="41"/>
        <v>+++++PrivateIdentification</v>
      </c>
      <c r="D1304" s="3" t="str">
        <f>IF(C1304="","",'Input Data'!D1304)</f>
        <v>PrvtId</v>
      </c>
      <c r="E1304" s="3" t="str">
        <f>IF('Input Data'!E1304=0,"",'Input Data'!E1304)</f>
        <v>1..1</v>
      </c>
      <c r="F1304" s="19" t="str">
        <f>IF('Input Data'!F1304=0,"",'Input Data'!F1304)</f>
        <v>1..1</v>
      </c>
      <c r="G1304" s="5" t="str">
        <f t="shared" si="40"/>
        <v>PARENT</v>
      </c>
      <c r="H1304" s="16" t="str">
        <f>IF('Input Data'!H1304=0,"",'Input Data'!H1304)</f>
        <v>3.911</v>
      </c>
      <c r="I1304" s="17" t="str">
        <f>IF('Input Data'!I1304=0,"",'Input Data'!I1304)</f>
        <v>Used</v>
      </c>
    </row>
    <row r="1305" spans="1:9" x14ac:dyDescent="0.25">
      <c r="A1305" s="4">
        <f>IF('Input Data'!A1305="","",'Input Data'!A1305-1)</f>
        <v>6</v>
      </c>
      <c r="B1305" s="3" t="str">
        <f>IF(A1305="","",CONCATENATE(REPT("+",(A1305)),'Input Data'!B1305))</f>
        <v>++++++Date And Place Of Birth</v>
      </c>
      <c r="C1305" s="3" t="str">
        <f t="shared" si="41"/>
        <v>++++++DateAndPlaceOfBirth</v>
      </c>
      <c r="D1305" s="3" t="str">
        <f>IF(C1305="","",'Input Data'!D1305)</f>
        <v>DtAndPlcOfBirth</v>
      </c>
      <c r="E1305" s="3" t="str">
        <f>IF('Input Data'!E1305=0,"",'Input Data'!E1305)</f>
        <v>0..1</v>
      </c>
      <c r="F1305" s="19" t="str">
        <f>IF('Input Data'!F1305=0,"",'Input Data'!F1305)</f>
        <v>0..1</v>
      </c>
      <c r="G1305" s="5" t="str">
        <f t="shared" si="40"/>
        <v>PARENT</v>
      </c>
      <c r="H1305" s="16" t="str">
        <f>IF('Input Data'!H1305=0,"",'Input Data'!H1305)</f>
        <v>3.912</v>
      </c>
      <c r="I1305" s="17" t="str">
        <f>IF('Input Data'!I1305=0,"",'Input Data'!I1305)</f>
        <v>Used</v>
      </c>
    </row>
    <row r="1306" spans="1:9" x14ac:dyDescent="0.25">
      <c r="A1306" s="4">
        <f>IF('Input Data'!A1306="","",'Input Data'!A1306-1)</f>
        <v>7</v>
      </c>
      <c r="B1306" s="3" t="str">
        <f>IF(A1306="","",CONCATENATE(REPT("+",(A1306)),'Input Data'!B1306))</f>
        <v>+++++++Birth Date</v>
      </c>
      <c r="C1306" s="3" t="str">
        <f t="shared" si="41"/>
        <v>+++++++BirthDate</v>
      </c>
      <c r="D1306" s="3" t="str">
        <f>IF(C1306="","",'Input Data'!D1306)</f>
        <v>BirthDt</v>
      </c>
      <c r="E1306" s="3" t="str">
        <f>IF('Input Data'!E1306=0,"",'Input Data'!E1306)</f>
        <v>1..1</v>
      </c>
      <c r="F1306" s="19" t="str">
        <f>IF('Input Data'!F1306=0,"",'Input Data'!F1306)</f>
        <v>1..1</v>
      </c>
      <c r="G1306" s="5" t="str">
        <f t="shared" si="40"/>
        <v>CHILD</v>
      </c>
      <c r="H1306" s="16" t="str">
        <f>IF('Input Data'!H1306=0,"",'Input Data'!H1306)</f>
        <v>3.913</v>
      </c>
      <c r="I1306" s="17" t="str">
        <f>IF('Input Data'!I1306=0,"",'Input Data'!I1306)</f>
        <v>Used</v>
      </c>
    </row>
    <row r="1307" spans="1:9" x14ac:dyDescent="0.25">
      <c r="A1307" s="4">
        <f>IF('Input Data'!A1307="","",'Input Data'!A1307-1)</f>
        <v>7</v>
      </c>
      <c r="B1307" s="3" t="str">
        <f>IF(A1307="","",CONCATENATE(REPT("+",(A1307)),'Input Data'!B1307))</f>
        <v>+++++++Province Of Birth</v>
      </c>
      <c r="C1307" s="3" t="str">
        <f t="shared" si="41"/>
        <v>+++++++ProvinceOfBirth</v>
      </c>
      <c r="D1307" s="3" t="str">
        <f>IF(C1307="","",'Input Data'!D1307)</f>
        <v>PrvcOfBirth</v>
      </c>
      <c r="E1307" s="3" t="str">
        <f>IF('Input Data'!E1307=0,"",'Input Data'!E1307)</f>
        <v>0..1</v>
      </c>
      <c r="F1307" s="19" t="str">
        <f>IF('Input Data'!F1307=0,"",'Input Data'!F1307)</f>
        <v>0..1</v>
      </c>
      <c r="G1307" s="5" t="str">
        <f t="shared" si="40"/>
        <v>CHILD</v>
      </c>
      <c r="H1307" s="16" t="str">
        <f>IF('Input Data'!H1307=0,"",'Input Data'!H1307)</f>
        <v>3.914</v>
      </c>
      <c r="I1307" s="17" t="str">
        <f>IF('Input Data'!I1307=0,"",'Input Data'!I1307)</f>
        <v>Used</v>
      </c>
    </row>
    <row r="1308" spans="1:9" x14ac:dyDescent="0.25">
      <c r="A1308" s="4">
        <f>IF('Input Data'!A1308="","",'Input Data'!A1308-1)</f>
        <v>7</v>
      </c>
      <c r="B1308" s="3" t="str">
        <f>IF(A1308="","",CONCATENATE(REPT("+",(A1308)),'Input Data'!B1308))</f>
        <v>+++++++City Of Birth</v>
      </c>
      <c r="C1308" s="3" t="str">
        <f t="shared" si="41"/>
        <v>+++++++CityOfBirth</v>
      </c>
      <c r="D1308" s="3" t="str">
        <f>IF(C1308="","",'Input Data'!D1308)</f>
        <v>CityOfBirth</v>
      </c>
      <c r="E1308" s="3" t="str">
        <f>IF('Input Data'!E1308=0,"",'Input Data'!E1308)</f>
        <v>1..1</v>
      </c>
      <c r="F1308" s="19" t="str">
        <f>IF('Input Data'!F1308=0,"",'Input Data'!F1308)</f>
        <v>1..1</v>
      </c>
      <c r="G1308" s="5" t="str">
        <f t="shared" si="40"/>
        <v>CHILD</v>
      </c>
      <c r="H1308" s="16" t="str">
        <f>IF('Input Data'!H1308=0,"",'Input Data'!H1308)</f>
        <v>3.915</v>
      </c>
      <c r="I1308" s="17" t="str">
        <f>IF('Input Data'!I1308=0,"",'Input Data'!I1308)</f>
        <v>Used</v>
      </c>
    </row>
    <row r="1309" spans="1:9" x14ac:dyDescent="0.25">
      <c r="A1309" s="4">
        <f>IF('Input Data'!A1309="","",'Input Data'!A1309-1)</f>
        <v>7</v>
      </c>
      <c r="B1309" s="3" t="str">
        <f>IF(A1309="","",CONCATENATE(REPT("+",(A1309)),'Input Data'!B1309))</f>
        <v>+++++++Country name code</v>
      </c>
      <c r="C1309" s="3" t="str">
        <f t="shared" si="41"/>
        <v>+++++++Countrynamecode</v>
      </c>
      <c r="D1309" s="3" t="str">
        <f>IF(C1309="","",'Input Data'!D1309)</f>
        <v>CtryOfBirth</v>
      </c>
      <c r="E1309" s="3" t="str">
        <f>IF('Input Data'!E1309=0,"",'Input Data'!E1309)</f>
        <v>1..1</v>
      </c>
      <c r="F1309" s="19" t="str">
        <f>IF('Input Data'!F1309=0,"",'Input Data'!F1309)</f>
        <v>1..1</v>
      </c>
      <c r="G1309" s="5" t="str">
        <f t="shared" si="40"/>
        <v>CHILD</v>
      </c>
      <c r="H1309" s="16" t="str">
        <f>IF('Input Data'!H1309=0,"",'Input Data'!H1309)</f>
        <v>3.916</v>
      </c>
      <c r="I1309" s="17" t="str">
        <f>IF('Input Data'!I1309=0,"",'Input Data'!I1309)</f>
        <v>Used</v>
      </c>
    </row>
    <row r="1310" spans="1:9" x14ac:dyDescent="0.25">
      <c r="A1310" s="4">
        <f>IF('Input Data'!A1310="","",'Input Data'!A1310-1)</f>
        <v>7</v>
      </c>
      <c r="B1310" s="3" t="str">
        <f>IF(A1310="","",CONCATENATE(REPT("+",(A1310)),'Input Data'!B1310))</f>
        <v>+++++++Country Of Birth</v>
      </c>
      <c r="C1310" s="3" t="str">
        <f t="shared" si="41"/>
        <v>+++++++CountryOfBirth</v>
      </c>
      <c r="D1310" s="3" t="str">
        <f>IF(C1310="","",'Input Data'!D1310)</f>
        <v>CtryOfBirth</v>
      </c>
      <c r="E1310" s="3" t="str">
        <f>IF('Input Data'!E1310=0,"",'Input Data'!E1310)</f>
        <v>1..1</v>
      </c>
      <c r="F1310" s="19" t="str">
        <f>IF('Input Data'!F1310=0,"",'Input Data'!F1310)</f>
        <v>1..1</v>
      </c>
      <c r="G1310" s="5" t="str">
        <f t="shared" si="40"/>
        <v>CHILD</v>
      </c>
      <c r="H1310" s="16" t="str">
        <f>IF('Input Data'!H1310=0,"",'Input Data'!H1310)</f>
        <v>3.916</v>
      </c>
      <c r="I1310" s="17" t="str">
        <f>IF('Input Data'!I1310=0,"",'Input Data'!I1310)</f>
        <v>Used</v>
      </c>
    </row>
    <row r="1311" spans="1:9" x14ac:dyDescent="0.25">
      <c r="A1311" s="4">
        <f>IF('Input Data'!A1311="","",'Input Data'!A1311-1)</f>
        <v>6</v>
      </c>
      <c r="B1311" s="3" t="str">
        <f>IF(A1311="","",CONCATENATE(REPT("+",(A1311)),'Input Data'!B1311))</f>
        <v>++++++Other</v>
      </c>
      <c r="C1311" s="3" t="str">
        <f t="shared" si="41"/>
        <v>++++++Other</v>
      </c>
      <c r="D1311" s="3" t="str">
        <f>IF(C1311="","",'Input Data'!D1311)</f>
        <v>Othr</v>
      </c>
      <c r="E1311" s="3" t="str">
        <f>IF('Input Data'!E1311=0,"",'Input Data'!E1311)</f>
        <v>0..n</v>
      </c>
      <c r="F1311" s="19" t="str">
        <f>IF('Input Data'!F1311=0,"",'Input Data'!F1311)</f>
        <v>0..n</v>
      </c>
      <c r="G1311" s="5" t="str">
        <f t="shared" si="40"/>
        <v>PARENT</v>
      </c>
      <c r="H1311" s="16" t="str">
        <f>IF('Input Data'!H1311=0,"",'Input Data'!H1311)</f>
        <v>3.917</v>
      </c>
      <c r="I1311" s="17" t="str">
        <f>IF('Input Data'!I1311=0,"",'Input Data'!I1311)</f>
        <v>Used</v>
      </c>
    </row>
    <row r="1312" spans="1:9" x14ac:dyDescent="0.25">
      <c r="A1312" s="4">
        <f>IF('Input Data'!A1312="","",'Input Data'!A1312-1)</f>
        <v>7</v>
      </c>
      <c r="B1312" s="3" t="str">
        <f>IF(A1312="","",CONCATENATE(REPT("+",(A1312)),'Input Data'!B1312))</f>
        <v>+++++++Identification</v>
      </c>
      <c r="C1312" s="3" t="str">
        <f t="shared" si="41"/>
        <v>+++++++Identification</v>
      </c>
      <c r="D1312" s="3" t="str">
        <f>IF(C1312="","",'Input Data'!D1312)</f>
        <v>Id</v>
      </c>
      <c r="E1312" s="3" t="str">
        <f>IF('Input Data'!E1312=0,"",'Input Data'!E1312)</f>
        <v>1..1</v>
      </c>
      <c r="F1312" s="19" t="str">
        <f>IF('Input Data'!F1312=0,"",'Input Data'!F1312)</f>
        <v>1..1</v>
      </c>
      <c r="G1312" s="5" t="str">
        <f t="shared" si="40"/>
        <v>CHILD</v>
      </c>
      <c r="H1312" s="16" t="str">
        <f>IF('Input Data'!H1312=0,"",'Input Data'!H1312)</f>
        <v>3.918</v>
      </c>
      <c r="I1312" s="17" t="str">
        <f>IF('Input Data'!I1312=0,"",'Input Data'!I1312)</f>
        <v>Used</v>
      </c>
    </row>
    <row r="1313" spans="1:9" x14ac:dyDescent="0.25">
      <c r="A1313" s="4">
        <f>IF('Input Data'!A1313="","",'Input Data'!A1313-1)</f>
        <v>7</v>
      </c>
      <c r="B1313" s="3" t="str">
        <f>IF(A1313="","",CONCATENATE(REPT("+",(A1313)),'Input Data'!B1313))</f>
        <v>+++++++Scheme Name</v>
      </c>
      <c r="C1313" s="3" t="str">
        <f t="shared" si="41"/>
        <v>+++++++SchemeName</v>
      </c>
      <c r="D1313" s="3" t="str">
        <f>IF(C1313="","",'Input Data'!D1313)</f>
        <v>SchmeNm</v>
      </c>
      <c r="E1313" s="3" t="str">
        <f>IF('Input Data'!E1313=0,"",'Input Data'!E1313)</f>
        <v>0..1</v>
      </c>
      <c r="F1313" s="19" t="str">
        <f>IF('Input Data'!F1313=0,"",'Input Data'!F1313)</f>
        <v>0..1</v>
      </c>
      <c r="G1313" s="5" t="str">
        <f t="shared" si="40"/>
        <v>PARENT</v>
      </c>
      <c r="H1313" s="16" t="str">
        <f>IF('Input Data'!H1313=0,"",'Input Data'!H1313)</f>
        <v>3.919</v>
      </c>
      <c r="I1313" s="17" t="str">
        <f>IF('Input Data'!I1313=0,"",'Input Data'!I1313)</f>
        <v>Used</v>
      </c>
    </row>
    <row r="1314" spans="1:9" x14ac:dyDescent="0.25">
      <c r="A1314" s="4">
        <f>IF('Input Data'!A1314="","",'Input Data'!A1314-1)</f>
        <v>8</v>
      </c>
      <c r="B1314" s="3" t="str">
        <f>IF(A1314="","",CONCATENATE(REPT("+",(A1314)),'Input Data'!B1314))</f>
        <v>++++++++Code</v>
      </c>
      <c r="C1314" s="3" t="str">
        <f t="shared" si="41"/>
        <v>++++++++Code</v>
      </c>
      <c r="D1314" s="3" t="str">
        <f>IF(C1314="","",'Input Data'!D1314)</f>
        <v>Cd</v>
      </c>
      <c r="E1314" s="3" t="str">
        <f>IF('Input Data'!E1314=0,"",'Input Data'!E1314)</f>
        <v>1..1</v>
      </c>
      <c r="F1314" s="19" t="str">
        <f>IF('Input Data'!F1314=0,"",'Input Data'!F1314)</f>
        <v>1..1</v>
      </c>
      <c r="G1314" s="5" t="str">
        <f t="shared" si="40"/>
        <v>CHILD</v>
      </c>
      <c r="H1314" s="16" t="str">
        <f>IF('Input Data'!H1314=0,"",'Input Data'!H1314)</f>
        <v>3.920</v>
      </c>
      <c r="I1314" s="17" t="str">
        <f>IF('Input Data'!I1314=0,"",'Input Data'!I1314)</f>
        <v>Used</v>
      </c>
    </row>
    <row r="1315" spans="1:9" x14ac:dyDescent="0.25">
      <c r="A1315" s="4">
        <f>IF('Input Data'!A1315="","",'Input Data'!A1315-1)</f>
        <v>8</v>
      </c>
      <c r="B1315" s="3" t="str">
        <f>IF(A1315="","",CONCATENATE(REPT("+",(A1315)),'Input Data'!B1315))</f>
        <v>++++++++Proprietary</v>
      </c>
      <c r="C1315" s="3" t="str">
        <f t="shared" si="41"/>
        <v>++++++++Proprietary</v>
      </c>
      <c r="D1315" s="3" t="str">
        <f>IF(C1315="","",'Input Data'!D1315)</f>
        <v>Prtry</v>
      </c>
      <c r="E1315" s="3" t="str">
        <f>IF('Input Data'!E1315=0,"",'Input Data'!E1315)</f>
        <v>1..1</v>
      </c>
      <c r="F1315" s="19" t="str">
        <f>IF('Input Data'!F1315=0,"",'Input Data'!F1315)</f>
        <v>1..1</v>
      </c>
      <c r="G1315" s="5" t="str">
        <f t="shared" si="40"/>
        <v>CHILD</v>
      </c>
      <c r="H1315" s="16" t="str">
        <f>IF('Input Data'!H1315=0,"",'Input Data'!H1315)</f>
        <v>3.921</v>
      </c>
      <c r="I1315" s="17" t="str">
        <f>IF('Input Data'!I1315=0,"",'Input Data'!I1315)</f>
        <v>Used</v>
      </c>
    </row>
    <row r="1316" spans="1:9" x14ac:dyDescent="0.25">
      <c r="A1316" s="4">
        <f>IF('Input Data'!A1316="","",'Input Data'!A1316-1)</f>
        <v>7</v>
      </c>
      <c r="B1316" s="3" t="str">
        <f>IF(A1316="","",CONCATENATE(REPT("+",(A1316)),'Input Data'!B1316))</f>
        <v>+++++++Issuer</v>
      </c>
      <c r="C1316" s="3" t="str">
        <f t="shared" si="41"/>
        <v>+++++++Issuer</v>
      </c>
      <c r="D1316" s="3" t="str">
        <f>IF(C1316="","",'Input Data'!D1316)</f>
        <v>Issr</v>
      </c>
      <c r="E1316" s="3" t="str">
        <f>IF('Input Data'!E1316=0,"",'Input Data'!E1316)</f>
        <v>0..1</v>
      </c>
      <c r="F1316" s="19" t="str">
        <f>IF('Input Data'!F1316=0,"",'Input Data'!F1316)</f>
        <v>0..1</v>
      </c>
      <c r="G1316" s="5" t="str">
        <f t="shared" si="40"/>
        <v>CHILD</v>
      </c>
      <c r="H1316" s="16" t="str">
        <f>IF('Input Data'!H1316=0,"",'Input Data'!H1316)</f>
        <v>3.922</v>
      </c>
      <c r="I1316" s="17" t="str">
        <f>IF('Input Data'!I1316=0,"",'Input Data'!I1316)</f>
        <v>Used</v>
      </c>
    </row>
    <row r="1317" spans="1:9" x14ac:dyDescent="0.25">
      <c r="A1317" s="4">
        <f>IF('Input Data'!A1317="","",'Input Data'!A1317-1)</f>
        <v>4</v>
      </c>
      <c r="B1317" s="3" t="str">
        <f>IF(A1317="","",CONCATENATE(REPT("+",(A1317)),'Input Data'!B1317))</f>
        <v>++++Country name code</v>
      </c>
      <c r="C1317" s="3" t="str">
        <f t="shared" si="41"/>
        <v>++++Countrynamecode</v>
      </c>
      <c r="D1317" s="3" t="str">
        <f>IF(C1317="","",'Input Data'!D1317)</f>
        <v>CtryOfRes</v>
      </c>
      <c r="E1317" s="3" t="str">
        <f>IF('Input Data'!E1317=0,"",'Input Data'!E1317)</f>
        <v>0..1</v>
      </c>
      <c r="F1317" s="19" t="str">
        <f>IF('Input Data'!F1317=0,"",'Input Data'!F1317)</f>
        <v>0..1</v>
      </c>
      <c r="G1317" s="5" t="str">
        <f t="shared" si="40"/>
        <v>CHILD</v>
      </c>
      <c r="H1317" s="16" t="str">
        <f>IF('Input Data'!H1317=0,"",'Input Data'!H1317)</f>
        <v>3.923</v>
      </c>
      <c r="I1317" s="17" t="str">
        <f>IF('Input Data'!I1317=0,"",'Input Data'!I1317)</f>
        <v>Used</v>
      </c>
    </row>
    <row r="1318" spans="1:9" x14ac:dyDescent="0.25">
      <c r="A1318" s="4">
        <f>IF('Input Data'!A1318="","",'Input Data'!A1318-1)</f>
        <v>4</v>
      </c>
      <c r="B1318" s="3" t="str">
        <f>IF(A1318="","",CONCATENATE(REPT("+",(A1318)),'Input Data'!B1318))</f>
        <v>++++Country Of Residence</v>
      </c>
      <c r="C1318" s="3" t="str">
        <f t="shared" si="41"/>
        <v>++++CountryOfResidence</v>
      </c>
      <c r="D1318" s="3" t="str">
        <f>IF(C1318="","",'Input Data'!D1318)</f>
        <v>CtryOfRes</v>
      </c>
      <c r="E1318" s="3" t="str">
        <f>IF('Input Data'!E1318=0,"",'Input Data'!E1318)</f>
        <v>0..1</v>
      </c>
      <c r="F1318" s="19" t="str">
        <f>IF('Input Data'!F1318=0,"",'Input Data'!F1318)</f>
        <v>0..1</v>
      </c>
      <c r="G1318" s="5" t="str">
        <f t="shared" ref="G1318:G1381" si="42">IF(A1318="","",IF(OR(A1318=A1319,A1318&gt;A1319),"CHILD","PARENT"))</f>
        <v>CHILD</v>
      </c>
      <c r="H1318" s="16" t="str">
        <f>IF('Input Data'!H1318=0,"",'Input Data'!H1318)</f>
        <v>3.923</v>
      </c>
      <c r="I1318" s="17" t="str">
        <f>IF('Input Data'!I1318=0,"",'Input Data'!I1318)</f>
        <v>Used</v>
      </c>
    </row>
    <row r="1319" spans="1:9" x14ac:dyDescent="0.25">
      <c r="A1319" s="4">
        <f>IF('Input Data'!A1319="","",'Input Data'!A1319-1)</f>
        <v>4</v>
      </c>
      <c r="B1319" s="3" t="str">
        <f>IF(A1319="","",CONCATENATE(REPT("+",(A1319)),'Input Data'!B1319))</f>
        <v>++++Contact Details</v>
      </c>
      <c r="C1319" s="3" t="str">
        <f t="shared" si="41"/>
        <v>++++ContactDetails</v>
      </c>
      <c r="D1319" s="3" t="str">
        <f>IF(C1319="","",'Input Data'!D1319)</f>
        <v>CtctDtls</v>
      </c>
      <c r="E1319" s="3" t="str">
        <f>IF('Input Data'!E1319=0,"",'Input Data'!E1319)</f>
        <v>0..1</v>
      </c>
      <c r="F1319" s="19" t="str">
        <f>IF('Input Data'!F1319=0,"",'Input Data'!F1319)</f>
        <v>0..1</v>
      </c>
      <c r="G1319" s="5" t="str">
        <f t="shared" si="42"/>
        <v>PARENT</v>
      </c>
      <c r="H1319" s="16" t="str">
        <f>IF('Input Data'!H1319=0,"",'Input Data'!H1319)</f>
        <v>3.924</v>
      </c>
      <c r="I1319" s="17" t="str">
        <f>IF('Input Data'!I1319=0,"",'Input Data'!I1319)</f>
        <v>NotUsed</v>
      </c>
    </row>
    <row r="1320" spans="1:9" x14ac:dyDescent="0.25">
      <c r="A1320" s="4">
        <f>IF('Input Data'!A1320="","",'Input Data'!A1320-1)</f>
        <v>5</v>
      </c>
      <c r="B1320" s="3" t="str">
        <f>IF(A1320="","",CONCATENATE(REPT("+",(A1320)),'Input Data'!B1320))</f>
        <v>+++++Name Prefix</v>
      </c>
      <c r="C1320" s="3" t="str">
        <f t="shared" si="41"/>
        <v>+++++NamePrefix</v>
      </c>
      <c r="D1320" s="3" t="str">
        <f>IF(C1320="","",'Input Data'!D1320)</f>
        <v>NmPrfx</v>
      </c>
      <c r="E1320" s="3" t="str">
        <f>IF('Input Data'!E1320=0,"",'Input Data'!E1320)</f>
        <v>0..1</v>
      </c>
      <c r="F1320" s="19" t="str">
        <f>IF('Input Data'!F1320=0,"",'Input Data'!F1320)</f>
        <v>0..1</v>
      </c>
      <c r="G1320" s="5" t="str">
        <f t="shared" si="42"/>
        <v>CHILD</v>
      </c>
      <c r="H1320" s="16" t="str">
        <f>IF('Input Data'!H1320=0,"",'Input Data'!H1320)</f>
        <v>3.925</v>
      </c>
      <c r="I1320" s="17" t="str">
        <f>IF('Input Data'!I1320=0,"",'Input Data'!I1320)</f>
        <v>NotUsed</v>
      </c>
    </row>
    <row r="1321" spans="1:9" x14ac:dyDescent="0.25">
      <c r="A1321" s="4">
        <f>IF('Input Data'!A1321="","",'Input Data'!A1321-1)</f>
        <v>5</v>
      </c>
      <c r="B1321" s="3" t="str">
        <f>IF(A1321="","",CONCATENATE(REPT("+",(A1321)),'Input Data'!B1321))</f>
        <v>+++++Name</v>
      </c>
      <c r="C1321" s="3" t="str">
        <f t="shared" si="41"/>
        <v>+++++Name</v>
      </c>
      <c r="D1321" s="3" t="str">
        <f>IF(C1321="","",'Input Data'!D1321)</f>
        <v>Nm</v>
      </c>
      <c r="E1321" s="3" t="str">
        <f>IF('Input Data'!E1321=0,"",'Input Data'!E1321)</f>
        <v>0..1</v>
      </c>
      <c r="F1321" s="19" t="str">
        <f>IF('Input Data'!F1321=0,"",'Input Data'!F1321)</f>
        <v>0..1</v>
      </c>
      <c r="G1321" s="5" t="str">
        <f t="shared" si="42"/>
        <v>CHILD</v>
      </c>
      <c r="H1321" s="16" t="str">
        <f>IF('Input Data'!H1321=0,"",'Input Data'!H1321)</f>
        <v>3.926</v>
      </c>
      <c r="I1321" s="17" t="str">
        <f>IF('Input Data'!I1321=0,"",'Input Data'!I1321)</f>
        <v>NotUsed</v>
      </c>
    </row>
    <row r="1322" spans="1:9" x14ac:dyDescent="0.25">
      <c r="A1322" s="4">
        <f>IF('Input Data'!A1322="","",'Input Data'!A1322-1)</f>
        <v>5</v>
      </c>
      <c r="B1322" s="3" t="str">
        <f>IF(A1322="","",CONCATENATE(REPT("+",(A1322)),'Input Data'!B1322))</f>
        <v>+++++Phone Number</v>
      </c>
      <c r="C1322" s="3" t="str">
        <f t="shared" si="41"/>
        <v>+++++PhoneNumber</v>
      </c>
      <c r="D1322" s="3" t="str">
        <f>IF(C1322="","",'Input Data'!D1322)</f>
        <v>PhneNb</v>
      </c>
      <c r="E1322" s="3" t="str">
        <f>IF('Input Data'!E1322=0,"",'Input Data'!E1322)</f>
        <v>0..1</v>
      </c>
      <c r="F1322" s="19" t="str">
        <f>IF('Input Data'!F1322=0,"",'Input Data'!F1322)</f>
        <v>0..1</v>
      </c>
      <c r="G1322" s="5" t="str">
        <f t="shared" si="42"/>
        <v>CHILD</v>
      </c>
      <c r="H1322" s="16" t="str">
        <f>IF('Input Data'!H1322=0,"",'Input Data'!H1322)</f>
        <v>3.927</v>
      </c>
      <c r="I1322" s="17" t="str">
        <f>IF('Input Data'!I1322=0,"",'Input Data'!I1322)</f>
        <v>NotUsed</v>
      </c>
    </row>
    <row r="1323" spans="1:9" x14ac:dyDescent="0.25">
      <c r="A1323" s="4">
        <f>IF('Input Data'!A1323="","",'Input Data'!A1323-1)</f>
        <v>5</v>
      </c>
      <c r="B1323" s="3" t="str">
        <f>IF(A1323="","",CONCATENATE(REPT("+",(A1323)),'Input Data'!B1323))</f>
        <v>+++++Mobile Number</v>
      </c>
      <c r="C1323" s="3" t="str">
        <f t="shared" si="41"/>
        <v>+++++MobileNumber</v>
      </c>
      <c r="D1323" s="3" t="str">
        <f>IF(C1323="","",'Input Data'!D1323)</f>
        <v>MobNb</v>
      </c>
      <c r="E1323" s="3" t="str">
        <f>IF('Input Data'!E1323=0,"",'Input Data'!E1323)</f>
        <v>0..1</v>
      </c>
      <c r="F1323" s="19" t="str">
        <f>IF('Input Data'!F1323=0,"",'Input Data'!F1323)</f>
        <v>0..1</v>
      </c>
      <c r="G1323" s="5" t="str">
        <f t="shared" si="42"/>
        <v>CHILD</v>
      </c>
      <c r="H1323" s="16" t="str">
        <f>IF('Input Data'!H1323=0,"",'Input Data'!H1323)</f>
        <v>3.928</v>
      </c>
      <c r="I1323" s="17" t="str">
        <f>IF('Input Data'!I1323=0,"",'Input Data'!I1323)</f>
        <v>NotUsed</v>
      </c>
    </row>
    <row r="1324" spans="1:9" x14ac:dyDescent="0.25">
      <c r="A1324" s="4">
        <f>IF('Input Data'!A1324="","",'Input Data'!A1324-1)</f>
        <v>5</v>
      </c>
      <c r="B1324" s="3" t="str">
        <f>IF(A1324="","",CONCATENATE(REPT("+",(A1324)),'Input Data'!B1324))</f>
        <v>+++++Fax Number</v>
      </c>
      <c r="C1324" s="3" t="str">
        <f t="shared" si="41"/>
        <v>+++++FaxNumber</v>
      </c>
      <c r="D1324" s="3" t="str">
        <f>IF(C1324="","",'Input Data'!D1324)</f>
        <v>FaxNb</v>
      </c>
      <c r="E1324" s="3" t="str">
        <f>IF('Input Data'!E1324=0,"",'Input Data'!E1324)</f>
        <v>0..1</v>
      </c>
      <c r="F1324" s="19" t="str">
        <f>IF('Input Data'!F1324=0,"",'Input Data'!F1324)</f>
        <v>0..1</v>
      </c>
      <c r="G1324" s="5" t="str">
        <f t="shared" si="42"/>
        <v>CHILD</v>
      </c>
      <c r="H1324" s="16" t="str">
        <f>IF('Input Data'!H1324=0,"",'Input Data'!H1324)</f>
        <v>3.929</v>
      </c>
      <c r="I1324" s="17" t="str">
        <f>IF('Input Data'!I1324=0,"",'Input Data'!I1324)</f>
        <v>NotUsed</v>
      </c>
    </row>
    <row r="1325" spans="1:9" x14ac:dyDescent="0.25">
      <c r="A1325" s="4">
        <f>IF('Input Data'!A1325="","",'Input Data'!A1325-1)</f>
        <v>5</v>
      </c>
      <c r="B1325" s="3" t="str">
        <f>IF(A1325="","",CONCATENATE(REPT("+",(A1325)),'Input Data'!B1325))</f>
        <v>+++++Email Address</v>
      </c>
      <c r="C1325" s="3" t="str">
        <f t="shared" si="41"/>
        <v>+++++EmailAddress</v>
      </c>
      <c r="D1325" s="3" t="str">
        <f>IF(C1325="","",'Input Data'!D1325)</f>
        <v>EmailAdr</v>
      </c>
      <c r="E1325" s="3" t="str">
        <f>IF('Input Data'!E1325=0,"",'Input Data'!E1325)</f>
        <v>0..1</v>
      </c>
      <c r="F1325" s="19" t="str">
        <f>IF('Input Data'!F1325=0,"",'Input Data'!F1325)</f>
        <v>0..1</v>
      </c>
      <c r="G1325" s="5" t="str">
        <f t="shared" si="42"/>
        <v>CHILD</v>
      </c>
      <c r="H1325" s="16" t="str">
        <f>IF('Input Data'!H1325=0,"",'Input Data'!H1325)</f>
        <v>3.930</v>
      </c>
      <c r="I1325" s="17" t="str">
        <f>IF('Input Data'!I1325=0,"",'Input Data'!I1325)</f>
        <v>NotUsed</v>
      </c>
    </row>
    <row r="1326" spans="1:9" x14ac:dyDescent="0.25">
      <c r="A1326" s="4">
        <f>IF('Input Data'!A1326="","",'Input Data'!A1326-1)</f>
        <v>5</v>
      </c>
      <c r="B1326" s="3" t="str">
        <f>IF(A1326="","",CONCATENATE(REPT("+",(A1326)),'Input Data'!B1326))</f>
        <v>+++++Other</v>
      </c>
      <c r="C1326" s="3" t="str">
        <f t="shared" si="41"/>
        <v>+++++Other</v>
      </c>
      <c r="D1326" s="3" t="str">
        <f>IF(C1326="","",'Input Data'!D1326)</f>
        <v>Othr</v>
      </c>
      <c r="E1326" s="3" t="str">
        <f>IF('Input Data'!E1326=0,"",'Input Data'!E1326)</f>
        <v>0..1</v>
      </c>
      <c r="F1326" s="19" t="str">
        <f>IF('Input Data'!F1326=0,"",'Input Data'!F1326)</f>
        <v>0..1</v>
      </c>
      <c r="G1326" s="5" t="str">
        <f t="shared" si="42"/>
        <v>CHILD</v>
      </c>
      <c r="H1326" s="16" t="str">
        <f>IF('Input Data'!H1326=0,"",'Input Data'!H1326)</f>
        <v>3.931</v>
      </c>
      <c r="I1326" s="17" t="str">
        <f>IF('Input Data'!I1326=0,"",'Input Data'!I1326)</f>
        <v>NotUsed</v>
      </c>
    </row>
    <row r="1327" spans="1:9" x14ac:dyDescent="0.25">
      <c r="A1327" s="4">
        <f>IF('Input Data'!A1327="","",'Input Data'!A1327-1)</f>
        <v>3</v>
      </c>
      <c r="B1327" s="3" t="str">
        <f>IF(A1327="","",CONCATENATE(REPT("+",(A1327)),'Input Data'!B1327))</f>
        <v>+++Reason</v>
      </c>
      <c r="C1327" s="3" t="str">
        <f t="shared" si="41"/>
        <v>+++Reason</v>
      </c>
      <c r="D1327" s="3" t="str">
        <f>IF(C1327="","",'Input Data'!D1327)</f>
        <v>Rsn</v>
      </c>
      <c r="E1327" s="3" t="str">
        <f>IF('Input Data'!E1327=0,"",'Input Data'!E1327)</f>
        <v>0..1</v>
      </c>
      <c r="F1327" s="19" t="str">
        <f>IF('Input Data'!F1327=0,"",'Input Data'!F1327)</f>
        <v>0..1</v>
      </c>
      <c r="G1327" s="5" t="str">
        <f t="shared" si="42"/>
        <v>PARENT</v>
      </c>
      <c r="H1327" s="16" t="str">
        <f>IF('Input Data'!H1327=0,"",'Input Data'!H1327)</f>
        <v>3.932</v>
      </c>
      <c r="I1327" s="17" t="str">
        <f>IF('Input Data'!I1327=0,"",'Input Data'!I1327)</f>
        <v>Used</v>
      </c>
    </row>
    <row r="1328" spans="1:9" x14ac:dyDescent="0.25">
      <c r="A1328" s="4">
        <f>IF('Input Data'!A1328="","",'Input Data'!A1328-1)</f>
        <v>4</v>
      </c>
      <c r="B1328" s="3" t="str">
        <f>IF(A1328="","",CONCATENATE(REPT("+",(A1328)),'Input Data'!B1328))</f>
        <v>++++Code</v>
      </c>
      <c r="C1328" s="3" t="str">
        <f t="shared" si="41"/>
        <v>++++Code</v>
      </c>
      <c r="D1328" s="3" t="str">
        <f>IF(C1328="","",'Input Data'!D1328)</f>
        <v>Cd</v>
      </c>
      <c r="E1328" s="3" t="str">
        <f>IF('Input Data'!E1328=0,"",'Input Data'!E1328)</f>
        <v>1..1</v>
      </c>
      <c r="F1328" s="19" t="str">
        <f>IF('Input Data'!F1328=0,"",'Input Data'!F1328)</f>
        <v>1..1</v>
      </c>
      <c r="G1328" s="5" t="str">
        <f t="shared" si="42"/>
        <v>CHILD</v>
      </c>
      <c r="H1328" s="16" t="str">
        <f>IF('Input Data'!H1328=0,"",'Input Data'!H1328)</f>
        <v>3.933</v>
      </c>
      <c r="I1328" s="17" t="str">
        <f>IF('Input Data'!I1328=0,"",'Input Data'!I1328)</f>
        <v>Used</v>
      </c>
    </row>
    <row r="1329" spans="1:9" x14ac:dyDescent="0.25">
      <c r="A1329" s="4">
        <f>IF('Input Data'!A1329="","",'Input Data'!A1329-1)</f>
        <v>4</v>
      </c>
      <c r="B1329" s="3" t="str">
        <f>IF(A1329="","",CONCATENATE(REPT("+",(A1329)),'Input Data'!B1329))</f>
        <v>++++Proprietary</v>
      </c>
      <c r="C1329" s="3" t="str">
        <f t="shared" si="41"/>
        <v>++++Proprietary</v>
      </c>
      <c r="D1329" s="3" t="str">
        <f>IF(C1329="","",'Input Data'!D1329)</f>
        <v>Prtry</v>
      </c>
      <c r="E1329" s="3" t="str">
        <f>IF('Input Data'!E1329=0,"",'Input Data'!E1329)</f>
        <v>1..1</v>
      </c>
      <c r="F1329" s="19" t="str">
        <f>IF('Input Data'!F1329=0,"",'Input Data'!F1329)</f>
        <v>1..1</v>
      </c>
      <c r="G1329" s="5" t="str">
        <f t="shared" si="42"/>
        <v>CHILD</v>
      </c>
      <c r="H1329" s="16" t="str">
        <f>IF('Input Data'!H1329=0,"",'Input Data'!H1329)</f>
        <v>3.934</v>
      </c>
      <c r="I1329" s="17" t="str">
        <f>IF('Input Data'!I1329=0,"",'Input Data'!I1329)</f>
        <v>Used</v>
      </c>
    </row>
    <row r="1330" spans="1:9" x14ac:dyDescent="0.25">
      <c r="A1330" s="4">
        <f>IF('Input Data'!A1330="","",'Input Data'!A1330-1)</f>
        <v>3</v>
      </c>
      <c r="B1330" s="3" t="str">
        <f>IF(A1330="","",CONCATENATE(REPT("+",(A1330)),'Input Data'!B1330))</f>
        <v>+++Additional Information</v>
      </c>
      <c r="C1330" s="3" t="str">
        <f t="shared" si="41"/>
        <v>+++AdditionalInformation</v>
      </c>
      <c r="D1330" s="3" t="str">
        <f>IF(C1330="","",'Input Data'!D1330)</f>
        <v>AddtlInf</v>
      </c>
      <c r="E1330" s="3" t="str">
        <f>IF('Input Data'!E1330=0,"",'Input Data'!E1330)</f>
        <v>0..n</v>
      </c>
      <c r="F1330" s="19" t="str">
        <f>IF('Input Data'!F1330=0,"",'Input Data'!F1330)</f>
        <v>0..n</v>
      </c>
      <c r="G1330" s="5" t="str">
        <f t="shared" si="42"/>
        <v>CHILD</v>
      </c>
      <c r="H1330" s="16" t="str">
        <f>IF('Input Data'!H1330=0,"",'Input Data'!H1330)</f>
        <v>3.935</v>
      </c>
      <c r="I1330" s="17" t="str">
        <f>IF('Input Data'!I1330=0,"",'Input Data'!I1330)</f>
        <v>Used</v>
      </c>
    </row>
    <row r="1331" spans="1:9" x14ac:dyDescent="0.25">
      <c r="A1331" s="4">
        <f>IF('Input Data'!A1331="","",'Input Data'!A1331-1)</f>
        <v>2</v>
      </c>
      <c r="B1331" s="3" t="str">
        <f>IF(A1331="","",CONCATENATE(REPT("+",(A1331)),'Input Data'!B1331))</f>
        <v>++Original Transaction Reference</v>
      </c>
      <c r="C1331" s="3" t="str">
        <f t="shared" si="41"/>
        <v>++OriginalTransactionReference</v>
      </c>
      <c r="D1331" s="3" t="str">
        <f>IF(C1331="","",'Input Data'!D1331)</f>
        <v>OrgnlTxRef</v>
      </c>
      <c r="E1331" s="3" t="str">
        <f>IF('Input Data'!E1331=0,"",'Input Data'!E1331)</f>
        <v>1..1</v>
      </c>
      <c r="F1331" s="19" t="str">
        <f>IF('Input Data'!F1331=0,"",'Input Data'!F1331)</f>
        <v>0..1</v>
      </c>
      <c r="G1331" s="5" t="str">
        <f t="shared" si="42"/>
        <v>PARENT</v>
      </c>
      <c r="H1331" s="16" t="str">
        <f>IF('Input Data'!H1331=0,"",'Input Data'!H1331)</f>
        <v>3.936</v>
      </c>
      <c r="I1331" s="17" t="str">
        <f>IF('Input Data'!I1331=0,"",'Input Data'!I1331)</f>
        <v>Used</v>
      </c>
    </row>
    <row r="1332" spans="1:9" x14ac:dyDescent="0.25">
      <c r="A1332" s="4">
        <f>IF('Input Data'!A1332="","",'Input Data'!A1332-1)</f>
        <v>3</v>
      </c>
      <c r="B1332" s="3" t="str">
        <f>IF(A1332="","",CONCATENATE(REPT("+",(A1332)),'Input Data'!B1332))</f>
        <v>+++Interbank Settlement Amount</v>
      </c>
      <c r="C1332" s="3" t="str">
        <f t="shared" si="41"/>
        <v>+++InterbankSettlementAmount</v>
      </c>
      <c r="D1332" s="3" t="str">
        <f>IF(C1332="","",'Input Data'!D1332)</f>
        <v>IntrBkSttlmAmt</v>
      </c>
      <c r="E1332" s="3" t="str">
        <f>IF('Input Data'!E1332=0,"",'Input Data'!E1332)</f>
        <v>1..1</v>
      </c>
      <c r="F1332" s="19" t="str">
        <f>IF('Input Data'!F1332=0,"",'Input Data'!F1332)</f>
        <v>0..1</v>
      </c>
      <c r="G1332" s="5" t="str">
        <f t="shared" si="42"/>
        <v>PARENT</v>
      </c>
      <c r="H1332" s="16" t="str">
        <f>IF('Input Data'!H1332=0,"",'Input Data'!H1332)</f>
        <v>3.937</v>
      </c>
      <c r="I1332" s="17" t="str">
        <f>IF('Input Data'!I1332=0,"",'Input Data'!I1332)</f>
        <v>Used</v>
      </c>
    </row>
    <row r="1333" spans="1:9" x14ac:dyDescent="0.25">
      <c r="A1333" s="4">
        <f>IF('Input Data'!A1333="","",'Input Data'!A1333-1)</f>
        <v>4</v>
      </c>
      <c r="B1333" s="3" t="str">
        <f>IF(A1333="","",CONCATENATE(REPT("+",(A1333)),'Input Data'!B1333))</f>
        <v>++++Currency</v>
      </c>
      <c r="C1333" s="3" t="str">
        <f t="shared" si="41"/>
        <v>++++Currency</v>
      </c>
      <c r="D1333" s="3" t="str">
        <f>IF(C1333="","",'Input Data'!D1333)</f>
        <v>Ccy</v>
      </c>
      <c r="E1333" s="3" t="str">
        <f>IF('Input Data'!E1333=0,"",'Input Data'!E1333)</f>
        <v/>
      </c>
      <c r="F1333" s="19" t="str">
        <f>IF('Input Data'!F1333=0,"",'Input Data'!F1333)</f>
        <v/>
      </c>
      <c r="G1333" s="5" t="str">
        <f t="shared" si="42"/>
        <v>CHILD</v>
      </c>
      <c r="H1333" s="16" t="str">
        <f>IF('Input Data'!H1333=0,"",'Input Data'!H1333)</f>
        <v>3.938</v>
      </c>
      <c r="I1333" s="17" t="str">
        <f>IF('Input Data'!I1333=0,"",'Input Data'!I1333)</f>
        <v>Used</v>
      </c>
    </row>
    <row r="1334" spans="1:9" x14ac:dyDescent="0.25">
      <c r="A1334" s="4">
        <f>IF('Input Data'!A1334="","",'Input Data'!A1334-1)</f>
        <v>3</v>
      </c>
      <c r="B1334" s="3" t="str">
        <f>IF(A1334="","",CONCATENATE(REPT("+",(A1334)),'Input Data'!B1334))</f>
        <v>+++Amount</v>
      </c>
      <c r="C1334" s="3" t="str">
        <f t="shared" si="41"/>
        <v>+++Amount</v>
      </c>
      <c r="D1334" s="3" t="str">
        <f>IF(C1334="","",'Input Data'!D1334)</f>
        <v>Amt</v>
      </c>
      <c r="E1334" s="3" t="str">
        <f>IF('Input Data'!E1334=0,"",'Input Data'!E1334)</f>
        <v>0..1</v>
      </c>
      <c r="F1334" s="19" t="str">
        <f>IF('Input Data'!F1334=0,"",'Input Data'!F1334)</f>
        <v>0..1</v>
      </c>
      <c r="G1334" s="5" t="str">
        <f t="shared" si="42"/>
        <v>PARENT</v>
      </c>
      <c r="H1334" s="16" t="str">
        <f>IF('Input Data'!H1334=0,"",'Input Data'!H1334)</f>
        <v>3.939</v>
      </c>
      <c r="I1334" s="17" t="str">
        <f>IF('Input Data'!I1334=0,"",'Input Data'!I1334)</f>
        <v>NotUsed</v>
      </c>
    </row>
    <row r="1335" spans="1:9" x14ac:dyDescent="0.25">
      <c r="A1335" s="4">
        <f>IF('Input Data'!A1335="","",'Input Data'!A1335-1)</f>
        <v>4</v>
      </c>
      <c r="B1335" s="3" t="str">
        <f>IF(A1335="","",CONCATENATE(REPT("+",(A1335)),'Input Data'!B1335))</f>
        <v>++++Instructed Amount</v>
      </c>
      <c r="C1335" s="3" t="str">
        <f t="shared" si="41"/>
        <v>++++InstructedAmount</v>
      </c>
      <c r="D1335" s="3" t="str">
        <f>IF(C1335="","",'Input Data'!D1335)</f>
        <v>InstdAmt</v>
      </c>
      <c r="E1335" s="3" t="str">
        <f>IF('Input Data'!E1335=0,"",'Input Data'!E1335)</f>
        <v>1..1</v>
      </c>
      <c r="F1335" s="19" t="str">
        <f>IF('Input Data'!F1335=0,"",'Input Data'!F1335)</f>
        <v>1..1</v>
      </c>
      <c r="G1335" s="5" t="str">
        <f t="shared" si="42"/>
        <v>PARENT</v>
      </c>
      <c r="H1335" s="16" t="str">
        <f>IF('Input Data'!H1335=0,"",'Input Data'!H1335)</f>
        <v>3.940</v>
      </c>
      <c r="I1335" s="17" t="str">
        <f>IF('Input Data'!I1335=0,"",'Input Data'!I1335)</f>
        <v>NotUsed</v>
      </c>
    </row>
    <row r="1336" spans="1:9" x14ac:dyDescent="0.25">
      <c r="A1336" s="4">
        <f>IF('Input Data'!A1336="","",'Input Data'!A1336-1)</f>
        <v>5</v>
      </c>
      <c r="B1336" s="3" t="str">
        <f>IF(A1336="","",CONCATENATE(REPT("+",(A1336)),'Input Data'!B1336))</f>
        <v>+++++Currency</v>
      </c>
      <c r="C1336" s="3" t="str">
        <f t="shared" si="41"/>
        <v>+++++Currency</v>
      </c>
      <c r="D1336" s="3" t="str">
        <f>IF(C1336="","",'Input Data'!D1336)</f>
        <v>Ccy</v>
      </c>
      <c r="E1336" s="3" t="str">
        <f>IF('Input Data'!E1336=0,"",'Input Data'!E1336)</f>
        <v/>
      </c>
      <c r="F1336" s="19" t="str">
        <f>IF('Input Data'!F1336=0,"",'Input Data'!F1336)</f>
        <v/>
      </c>
      <c r="G1336" s="5" t="str">
        <f t="shared" si="42"/>
        <v>CHILD</v>
      </c>
      <c r="H1336" s="16" t="str">
        <f>IF('Input Data'!H1336=0,"",'Input Data'!H1336)</f>
        <v>3.941</v>
      </c>
      <c r="I1336" s="17" t="str">
        <f>IF('Input Data'!I1336=0,"",'Input Data'!I1336)</f>
        <v>NotUsed</v>
      </c>
    </row>
    <row r="1337" spans="1:9" x14ac:dyDescent="0.25">
      <c r="A1337" s="4">
        <f>IF('Input Data'!A1337="","",'Input Data'!A1337-1)</f>
        <v>4</v>
      </c>
      <c r="B1337" s="3" t="str">
        <f>IF(A1337="","",CONCATENATE(REPT("+",(A1337)),'Input Data'!B1337))</f>
        <v>++++Equivalent Amount</v>
      </c>
      <c r="C1337" s="3" t="str">
        <f t="shared" si="41"/>
        <v>++++EquivalentAmount</v>
      </c>
      <c r="D1337" s="3" t="str">
        <f>IF(C1337="","",'Input Data'!D1337)</f>
        <v>EqvtAmt</v>
      </c>
      <c r="E1337" s="3" t="str">
        <f>IF('Input Data'!E1337=0,"",'Input Data'!E1337)</f>
        <v>1..1</v>
      </c>
      <c r="F1337" s="19" t="str">
        <f>IF('Input Data'!F1337=0,"",'Input Data'!F1337)</f>
        <v>1..1</v>
      </c>
      <c r="G1337" s="5" t="str">
        <f t="shared" si="42"/>
        <v>PARENT</v>
      </c>
      <c r="H1337" s="16" t="str">
        <f>IF('Input Data'!H1337=0,"",'Input Data'!H1337)</f>
        <v>3.942</v>
      </c>
      <c r="I1337" s="17" t="str">
        <f>IF('Input Data'!I1337=0,"",'Input Data'!I1337)</f>
        <v>NotUsed</v>
      </c>
    </row>
    <row r="1338" spans="1:9" x14ac:dyDescent="0.25">
      <c r="A1338" s="4">
        <f>IF('Input Data'!A1338="","",'Input Data'!A1338-1)</f>
        <v>5</v>
      </c>
      <c r="B1338" s="3" t="str">
        <f>IF(A1338="","",CONCATENATE(REPT("+",(A1338)),'Input Data'!B1338))</f>
        <v>+++++Amount</v>
      </c>
      <c r="C1338" s="3" t="str">
        <f t="shared" si="41"/>
        <v>+++++Amount</v>
      </c>
      <c r="D1338" s="3" t="str">
        <f>IF(C1338="","",'Input Data'!D1338)</f>
        <v>Amt</v>
      </c>
      <c r="E1338" s="3" t="str">
        <f>IF('Input Data'!E1338=0,"",'Input Data'!E1338)</f>
        <v>1..1</v>
      </c>
      <c r="F1338" s="19" t="str">
        <f>IF('Input Data'!F1338=0,"",'Input Data'!F1338)</f>
        <v>1..1</v>
      </c>
      <c r="G1338" s="5" t="str">
        <f t="shared" si="42"/>
        <v>PARENT</v>
      </c>
      <c r="H1338" s="16" t="str">
        <f>IF('Input Data'!H1338=0,"",'Input Data'!H1338)</f>
        <v>3.943</v>
      </c>
      <c r="I1338" s="17" t="str">
        <f>IF('Input Data'!I1338=0,"",'Input Data'!I1338)</f>
        <v>NotUsed</v>
      </c>
    </row>
    <row r="1339" spans="1:9" x14ac:dyDescent="0.25">
      <c r="A1339" s="4">
        <f>IF('Input Data'!A1339="","",'Input Data'!A1339-1)</f>
        <v>6</v>
      </c>
      <c r="B1339" s="3" t="str">
        <f>IF(A1339="","",CONCATENATE(REPT("+",(A1339)),'Input Data'!B1339))</f>
        <v>++++++Currency</v>
      </c>
      <c r="C1339" s="3" t="str">
        <f t="shared" si="41"/>
        <v>++++++Currency</v>
      </c>
      <c r="D1339" s="3" t="str">
        <f>IF(C1339="","",'Input Data'!D1339)</f>
        <v>Ccy</v>
      </c>
      <c r="E1339" s="3" t="str">
        <f>IF('Input Data'!E1339=0,"",'Input Data'!E1339)</f>
        <v/>
      </c>
      <c r="F1339" s="19" t="str">
        <f>IF('Input Data'!F1339=0,"",'Input Data'!F1339)</f>
        <v/>
      </c>
      <c r="G1339" s="5" t="str">
        <f t="shared" si="42"/>
        <v>CHILD</v>
      </c>
      <c r="H1339" s="16" t="str">
        <f>IF('Input Data'!H1339=0,"",'Input Data'!H1339)</f>
        <v>3.944</v>
      </c>
      <c r="I1339" s="17" t="str">
        <f>IF('Input Data'!I1339=0,"",'Input Data'!I1339)</f>
        <v>NotUsed</v>
      </c>
    </row>
    <row r="1340" spans="1:9" x14ac:dyDescent="0.25">
      <c r="A1340" s="4">
        <f>IF('Input Data'!A1340="","",'Input Data'!A1340-1)</f>
        <v>5</v>
      </c>
      <c r="B1340" s="3" t="str">
        <f>IF(A1340="","",CONCATENATE(REPT("+",(A1340)),'Input Data'!B1340))</f>
        <v>+++++Currency Of Transfer</v>
      </c>
      <c r="C1340" s="3" t="str">
        <f t="shared" si="41"/>
        <v>+++++CurrencyOfTransfer</v>
      </c>
      <c r="D1340" s="3" t="str">
        <f>IF(C1340="","",'Input Data'!D1340)</f>
        <v>CcyOfTrf</v>
      </c>
      <c r="E1340" s="3" t="str">
        <f>IF('Input Data'!E1340=0,"",'Input Data'!E1340)</f>
        <v>1..1</v>
      </c>
      <c r="F1340" s="19" t="str">
        <f>IF('Input Data'!F1340=0,"",'Input Data'!F1340)</f>
        <v>1..1</v>
      </c>
      <c r="G1340" s="5" t="str">
        <f t="shared" si="42"/>
        <v>CHILD</v>
      </c>
      <c r="H1340" s="16" t="str">
        <f>IF('Input Data'!H1340=0,"",'Input Data'!H1340)</f>
        <v>3.945</v>
      </c>
      <c r="I1340" s="17" t="str">
        <f>IF('Input Data'!I1340=0,"",'Input Data'!I1340)</f>
        <v>NotUsed</v>
      </c>
    </row>
    <row r="1341" spans="1:9" x14ac:dyDescent="0.25">
      <c r="A1341" s="4">
        <f>IF('Input Data'!A1341="","",'Input Data'!A1341-1)</f>
        <v>3</v>
      </c>
      <c r="B1341" s="3" t="str">
        <f>IF(A1341="","",CONCATENATE(REPT("+",(A1341)),'Input Data'!B1341))</f>
        <v>+++Interbank Settlement Date</v>
      </c>
      <c r="C1341" s="3" t="str">
        <f t="shared" si="41"/>
        <v>+++InterbankSettlementDate</v>
      </c>
      <c r="D1341" s="3" t="str">
        <f>IF(C1341="","",'Input Data'!D1341)</f>
        <v>IntrBkSttlmDt</v>
      </c>
      <c r="E1341" s="3" t="str">
        <f>IF('Input Data'!E1341=0,"",'Input Data'!E1341)</f>
        <v>0..1</v>
      </c>
      <c r="F1341" s="19" t="str">
        <f>IF('Input Data'!F1341=0,"",'Input Data'!F1341)</f>
        <v>0..1</v>
      </c>
      <c r="G1341" s="5" t="str">
        <f t="shared" si="42"/>
        <v>CHILD</v>
      </c>
      <c r="H1341" s="16" t="str">
        <f>IF('Input Data'!H1341=0,"",'Input Data'!H1341)</f>
        <v>3.946</v>
      </c>
      <c r="I1341" s="17" t="str">
        <f>IF('Input Data'!I1341=0,"",'Input Data'!I1341)</f>
        <v>Used</v>
      </c>
    </row>
    <row r="1342" spans="1:9" x14ac:dyDescent="0.25">
      <c r="A1342" s="4">
        <f>IF('Input Data'!A1342="","",'Input Data'!A1342-1)</f>
        <v>3</v>
      </c>
      <c r="B1342" s="3" t="str">
        <f>IF(A1342="","",CONCATENATE(REPT("+",(A1342)),'Input Data'!B1342))</f>
        <v>+++Requested Collection Date</v>
      </c>
      <c r="C1342" s="3" t="str">
        <f t="shared" si="41"/>
        <v>+++RequestedCollectionDate</v>
      </c>
      <c r="D1342" s="3" t="str">
        <f>IF(C1342="","",'Input Data'!D1342)</f>
        <v>ReqdColltnDt</v>
      </c>
      <c r="E1342" s="3" t="str">
        <f>IF('Input Data'!E1342=0,"",'Input Data'!E1342)</f>
        <v>0..1</v>
      </c>
      <c r="F1342" s="19" t="str">
        <f>IF('Input Data'!F1342=0,"",'Input Data'!F1342)</f>
        <v>0..1</v>
      </c>
      <c r="G1342" s="5" t="str">
        <f t="shared" si="42"/>
        <v>CHILD</v>
      </c>
      <c r="H1342" s="16" t="str">
        <f>IF('Input Data'!H1342=0,"",'Input Data'!H1342)</f>
        <v>3.947</v>
      </c>
      <c r="I1342" s="17" t="str">
        <f>IF('Input Data'!I1342=0,"",'Input Data'!I1342)</f>
        <v>NotUsed</v>
      </c>
    </row>
    <row r="1343" spans="1:9" x14ac:dyDescent="0.25">
      <c r="A1343" s="4">
        <f>IF('Input Data'!A1343="","",'Input Data'!A1343-1)</f>
        <v>3</v>
      </c>
      <c r="B1343" s="3" t="str">
        <f>IF(A1343="","",CONCATENATE(REPT("+",(A1343)),'Input Data'!B1343))</f>
        <v>+++Requested Execution Date</v>
      </c>
      <c r="C1343" s="3" t="str">
        <f t="shared" si="41"/>
        <v>+++RequestedExecutionDate</v>
      </c>
      <c r="D1343" s="3" t="str">
        <f>IF(C1343="","",'Input Data'!D1343)</f>
        <v>ReqdExctnDt</v>
      </c>
      <c r="E1343" s="3" t="str">
        <f>IF('Input Data'!E1343=0,"",'Input Data'!E1343)</f>
        <v>0..1</v>
      </c>
      <c r="F1343" s="19" t="str">
        <f>IF('Input Data'!F1343=0,"",'Input Data'!F1343)</f>
        <v>0..1</v>
      </c>
      <c r="G1343" s="5" t="str">
        <f t="shared" si="42"/>
        <v>PARENT</v>
      </c>
      <c r="H1343" s="16" t="str">
        <f>IF('Input Data'!H1343=0,"",'Input Data'!H1343)</f>
        <v>3.948</v>
      </c>
      <c r="I1343" s="17" t="str">
        <f>IF('Input Data'!I1343=0,"",'Input Data'!I1343)</f>
        <v>NotUsed</v>
      </c>
    </row>
    <row r="1344" spans="1:9" x14ac:dyDescent="0.25">
      <c r="A1344" s="4">
        <f>IF('Input Data'!A1344="","",'Input Data'!A1344-1)</f>
        <v>4</v>
      </c>
      <c r="B1344" s="3" t="str">
        <f>IF(A1344="","",CONCATENATE(REPT("+",(A1344)),'Input Data'!B1344))</f>
        <v>++++Date</v>
      </c>
      <c r="C1344" s="3" t="str">
        <f t="shared" si="41"/>
        <v>++++Date</v>
      </c>
      <c r="D1344" s="3" t="str">
        <f>IF(C1344="","",'Input Data'!D1344)</f>
        <v>Dt</v>
      </c>
      <c r="E1344" s="3" t="str">
        <f>IF('Input Data'!E1344=0,"",'Input Data'!E1344)</f>
        <v>1..1</v>
      </c>
      <c r="F1344" s="19" t="str">
        <f>IF('Input Data'!F1344=0,"",'Input Data'!F1344)</f>
        <v>1..1</v>
      </c>
      <c r="G1344" s="5" t="str">
        <f t="shared" si="42"/>
        <v>CHILD</v>
      </c>
      <c r="H1344" s="16" t="str">
        <f>IF('Input Data'!H1344=0,"",'Input Data'!H1344)</f>
        <v>3.949</v>
      </c>
      <c r="I1344" s="17" t="str">
        <f>IF('Input Data'!I1344=0,"",'Input Data'!I1344)</f>
        <v>NotUsed</v>
      </c>
    </row>
    <row r="1345" spans="1:9" x14ac:dyDescent="0.25">
      <c r="A1345" s="4">
        <f>IF('Input Data'!A1345="","",'Input Data'!A1345-1)</f>
        <v>4</v>
      </c>
      <c r="B1345" s="3" t="str">
        <f>IF(A1345="","",CONCATENATE(REPT("+",(A1345)),'Input Data'!B1345))</f>
        <v>++++Date Time</v>
      </c>
      <c r="C1345" s="3" t="str">
        <f t="shared" si="41"/>
        <v>++++DateTime</v>
      </c>
      <c r="D1345" s="3" t="str">
        <f>IF(C1345="","",'Input Data'!D1345)</f>
        <v>DtTm</v>
      </c>
      <c r="E1345" s="3" t="str">
        <f>IF('Input Data'!E1345=0,"",'Input Data'!E1345)</f>
        <v>1..1</v>
      </c>
      <c r="F1345" s="19" t="str">
        <f>IF('Input Data'!F1345=0,"",'Input Data'!F1345)</f>
        <v>1..1</v>
      </c>
      <c r="G1345" s="5" t="str">
        <f t="shared" si="42"/>
        <v>CHILD</v>
      </c>
      <c r="H1345" s="16" t="str">
        <f>IF('Input Data'!H1345=0,"",'Input Data'!H1345)</f>
        <v>3.950</v>
      </c>
      <c r="I1345" s="17" t="str">
        <f>IF('Input Data'!I1345=0,"",'Input Data'!I1345)</f>
        <v>NotUsed</v>
      </c>
    </row>
    <row r="1346" spans="1:9" x14ac:dyDescent="0.25">
      <c r="A1346" s="4">
        <f>IF('Input Data'!A1346="","",'Input Data'!A1346-1)</f>
        <v>3</v>
      </c>
      <c r="B1346" s="3" t="str">
        <f>IF(A1346="","",CONCATENATE(REPT("+",(A1346)),'Input Data'!B1346))</f>
        <v>+++Creditor Scheme Identification</v>
      </c>
      <c r="C1346" s="3" t="str">
        <f t="shared" si="41"/>
        <v>+++CreditorSchemeIdentification</v>
      </c>
      <c r="D1346" s="3" t="str">
        <f>IF(C1346="","",'Input Data'!D1346)</f>
        <v>CdtrSchmeId</v>
      </c>
      <c r="E1346" s="3" t="str">
        <f>IF('Input Data'!E1346=0,"",'Input Data'!E1346)</f>
        <v>0..1</v>
      </c>
      <c r="F1346" s="19" t="str">
        <f>IF('Input Data'!F1346=0,"",'Input Data'!F1346)</f>
        <v>0..1</v>
      </c>
      <c r="G1346" s="5" t="str">
        <f t="shared" si="42"/>
        <v>PARENT</v>
      </c>
      <c r="H1346" s="16" t="str">
        <f>IF('Input Data'!H1346=0,"",'Input Data'!H1346)</f>
        <v>3.951</v>
      </c>
      <c r="I1346" s="17" t="str">
        <f>IF('Input Data'!I1346=0,"",'Input Data'!I1346)</f>
        <v>NotUsed</v>
      </c>
    </row>
    <row r="1347" spans="1:9" x14ac:dyDescent="0.25">
      <c r="A1347" s="4">
        <f>IF('Input Data'!A1347="","",'Input Data'!A1347-1)</f>
        <v>4</v>
      </c>
      <c r="B1347" s="3" t="str">
        <f>IF(A1347="","",CONCATENATE(REPT("+",(A1347)),'Input Data'!B1347))</f>
        <v>++++Name</v>
      </c>
      <c r="C1347" s="3" t="str">
        <f t="shared" si="41"/>
        <v>++++Name</v>
      </c>
      <c r="D1347" s="3" t="str">
        <f>IF(C1347="","",'Input Data'!D1347)</f>
        <v>Nm</v>
      </c>
      <c r="E1347" s="3" t="str">
        <f>IF('Input Data'!E1347=0,"",'Input Data'!E1347)</f>
        <v>0..1</v>
      </c>
      <c r="F1347" s="19" t="str">
        <f>IF('Input Data'!F1347=0,"",'Input Data'!F1347)</f>
        <v>0..1</v>
      </c>
      <c r="G1347" s="5" t="str">
        <f t="shared" si="42"/>
        <v>CHILD</v>
      </c>
      <c r="H1347" s="16" t="str">
        <f>IF('Input Data'!H1347=0,"",'Input Data'!H1347)</f>
        <v>3.952</v>
      </c>
      <c r="I1347" s="17" t="str">
        <f>IF('Input Data'!I1347=0,"",'Input Data'!I1347)</f>
        <v>NotUsed</v>
      </c>
    </row>
    <row r="1348" spans="1:9" x14ac:dyDescent="0.25">
      <c r="A1348" s="4">
        <f>IF('Input Data'!A1348="","",'Input Data'!A1348-1)</f>
        <v>4</v>
      </c>
      <c r="B1348" s="3" t="str">
        <f>IF(A1348="","",CONCATENATE(REPT("+",(A1348)),'Input Data'!B1348))</f>
        <v>++++Postal Address</v>
      </c>
      <c r="C1348" s="3" t="str">
        <f t="shared" ref="C1348:C1411" si="43">SUBSTITUTE(B1348," ","")</f>
        <v>++++PostalAddress</v>
      </c>
      <c r="D1348" s="3" t="str">
        <f>IF(C1348="","",'Input Data'!D1348)</f>
        <v>PstlAdr</v>
      </c>
      <c r="E1348" s="3" t="str">
        <f>IF('Input Data'!E1348=0,"",'Input Data'!E1348)</f>
        <v>0..1</v>
      </c>
      <c r="F1348" s="19" t="str">
        <f>IF('Input Data'!F1348=0,"",'Input Data'!F1348)</f>
        <v>0..1</v>
      </c>
      <c r="G1348" s="5" t="str">
        <f t="shared" si="42"/>
        <v>PARENT</v>
      </c>
      <c r="H1348" s="16" t="str">
        <f>IF('Input Data'!H1348=0,"",'Input Data'!H1348)</f>
        <v>3.953</v>
      </c>
      <c r="I1348" s="17" t="str">
        <f>IF('Input Data'!I1348=0,"",'Input Data'!I1348)</f>
        <v>NotUsed</v>
      </c>
    </row>
    <row r="1349" spans="1:9" x14ac:dyDescent="0.25">
      <c r="A1349" s="4">
        <f>IF('Input Data'!A1349="","",'Input Data'!A1349-1)</f>
        <v>5</v>
      </c>
      <c r="B1349" s="3" t="str">
        <f>IF(A1349="","",CONCATENATE(REPT("+",(A1349)),'Input Data'!B1349))</f>
        <v>+++++Address Type</v>
      </c>
      <c r="C1349" s="3" t="str">
        <f t="shared" si="43"/>
        <v>+++++AddressType</v>
      </c>
      <c r="D1349" s="3" t="str">
        <f>IF(C1349="","",'Input Data'!D1349)</f>
        <v>AdrTp</v>
      </c>
      <c r="E1349" s="3" t="str">
        <f>IF('Input Data'!E1349=0,"",'Input Data'!E1349)</f>
        <v>0..1</v>
      </c>
      <c r="F1349" s="19" t="str">
        <f>IF('Input Data'!F1349=0,"",'Input Data'!F1349)</f>
        <v>0..1</v>
      </c>
      <c r="G1349" s="5" t="str">
        <f t="shared" si="42"/>
        <v>CHILD</v>
      </c>
      <c r="H1349" s="16" t="str">
        <f>IF('Input Data'!H1349=0,"",'Input Data'!H1349)</f>
        <v>3.954</v>
      </c>
      <c r="I1349" s="17" t="str">
        <f>IF('Input Data'!I1349=0,"",'Input Data'!I1349)</f>
        <v>NotUsed</v>
      </c>
    </row>
    <row r="1350" spans="1:9" x14ac:dyDescent="0.25">
      <c r="A1350" s="4">
        <f>IF('Input Data'!A1350="","",'Input Data'!A1350-1)</f>
        <v>5</v>
      </c>
      <c r="B1350" s="3" t="str">
        <f>IF(A1350="","",CONCATENATE(REPT("+",(A1350)),'Input Data'!B1350))</f>
        <v>+++++Department</v>
      </c>
      <c r="C1350" s="3" t="str">
        <f t="shared" si="43"/>
        <v>+++++Department</v>
      </c>
      <c r="D1350" s="3" t="str">
        <f>IF(C1350="","",'Input Data'!D1350)</f>
        <v>Dept</v>
      </c>
      <c r="E1350" s="3" t="str">
        <f>IF('Input Data'!E1350=0,"",'Input Data'!E1350)</f>
        <v>0..1</v>
      </c>
      <c r="F1350" s="19" t="str">
        <f>IF('Input Data'!F1350=0,"",'Input Data'!F1350)</f>
        <v>0..1</v>
      </c>
      <c r="G1350" s="5" t="str">
        <f t="shared" si="42"/>
        <v>CHILD</v>
      </c>
      <c r="H1350" s="16" t="str">
        <f>IF('Input Data'!H1350=0,"",'Input Data'!H1350)</f>
        <v>3.955</v>
      </c>
      <c r="I1350" s="17" t="str">
        <f>IF('Input Data'!I1350=0,"",'Input Data'!I1350)</f>
        <v>NotUsed</v>
      </c>
    </row>
    <row r="1351" spans="1:9" x14ac:dyDescent="0.25">
      <c r="A1351" s="4">
        <f>IF('Input Data'!A1351="","",'Input Data'!A1351-1)</f>
        <v>5</v>
      </c>
      <c r="B1351" s="3" t="str">
        <f>IF(A1351="","",CONCATENATE(REPT("+",(A1351)),'Input Data'!B1351))</f>
        <v>+++++Sub Department</v>
      </c>
      <c r="C1351" s="3" t="str">
        <f t="shared" si="43"/>
        <v>+++++SubDepartment</v>
      </c>
      <c r="D1351" s="3" t="str">
        <f>IF(C1351="","",'Input Data'!D1351)</f>
        <v>SubDept</v>
      </c>
      <c r="E1351" s="3" t="str">
        <f>IF('Input Data'!E1351=0,"",'Input Data'!E1351)</f>
        <v>0..1</v>
      </c>
      <c r="F1351" s="19" t="str">
        <f>IF('Input Data'!F1351=0,"",'Input Data'!F1351)</f>
        <v>0..1</v>
      </c>
      <c r="G1351" s="5" t="str">
        <f t="shared" si="42"/>
        <v>CHILD</v>
      </c>
      <c r="H1351" s="16" t="str">
        <f>IF('Input Data'!H1351=0,"",'Input Data'!H1351)</f>
        <v>3.956</v>
      </c>
      <c r="I1351" s="17" t="str">
        <f>IF('Input Data'!I1351=0,"",'Input Data'!I1351)</f>
        <v>NotUsed</v>
      </c>
    </row>
    <row r="1352" spans="1:9" x14ac:dyDescent="0.25">
      <c r="A1352" s="4">
        <f>IF('Input Data'!A1352="","",'Input Data'!A1352-1)</f>
        <v>5</v>
      </c>
      <c r="B1352" s="3" t="str">
        <f>IF(A1352="","",CONCATENATE(REPT("+",(A1352)),'Input Data'!B1352))</f>
        <v>+++++Street Name</v>
      </c>
      <c r="C1352" s="3" t="str">
        <f t="shared" si="43"/>
        <v>+++++StreetName</v>
      </c>
      <c r="D1352" s="3" t="str">
        <f>IF(C1352="","",'Input Data'!D1352)</f>
        <v>StrtNm</v>
      </c>
      <c r="E1352" s="3" t="str">
        <f>IF('Input Data'!E1352=0,"",'Input Data'!E1352)</f>
        <v>0..1</v>
      </c>
      <c r="F1352" s="19" t="str">
        <f>IF('Input Data'!F1352=0,"",'Input Data'!F1352)</f>
        <v>0..1</v>
      </c>
      <c r="G1352" s="5" t="str">
        <f t="shared" si="42"/>
        <v>CHILD</v>
      </c>
      <c r="H1352" s="16" t="str">
        <f>IF('Input Data'!H1352=0,"",'Input Data'!H1352)</f>
        <v>3.957</v>
      </c>
      <c r="I1352" s="17" t="str">
        <f>IF('Input Data'!I1352=0,"",'Input Data'!I1352)</f>
        <v>NotUsed</v>
      </c>
    </row>
    <row r="1353" spans="1:9" x14ac:dyDescent="0.25">
      <c r="A1353" s="4">
        <f>IF('Input Data'!A1353="","",'Input Data'!A1353-1)</f>
        <v>5</v>
      </c>
      <c r="B1353" s="3" t="str">
        <f>IF(A1353="","",CONCATENATE(REPT("+",(A1353)),'Input Data'!B1353))</f>
        <v>+++++Building Number</v>
      </c>
      <c r="C1353" s="3" t="str">
        <f t="shared" si="43"/>
        <v>+++++BuildingNumber</v>
      </c>
      <c r="D1353" s="3" t="str">
        <f>IF(C1353="","",'Input Data'!D1353)</f>
        <v>BldgNb</v>
      </c>
      <c r="E1353" s="3" t="str">
        <f>IF('Input Data'!E1353=0,"",'Input Data'!E1353)</f>
        <v>0..1</v>
      </c>
      <c r="F1353" s="19" t="str">
        <f>IF('Input Data'!F1353=0,"",'Input Data'!F1353)</f>
        <v>0..1</v>
      </c>
      <c r="G1353" s="5" t="str">
        <f t="shared" si="42"/>
        <v>CHILD</v>
      </c>
      <c r="H1353" s="16" t="str">
        <f>IF('Input Data'!H1353=0,"",'Input Data'!H1353)</f>
        <v>3.958</v>
      </c>
      <c r="I1353" s="17" t="str">
        <f>IF('Input Data'!I1353=0,"",'Input Data'!I1353)</f>
        <v>NotUsed</v>
      </c>
    </row>
    <row r="1354" spans="1:9" x14ac:dyDescent="0.25">
      <c r="A1354" s="4">
        <f>IF('Input Data'!A1354="","",'Input Data'!A1354-1)</f>
        <v>5</v>
      </c>
      <c r="B1354" s="3" t="str">
        <f>IF(A1354="","",CONCATENATE(REPT("+",(A1354)),'Input Data'!B1354))</f>
        <v>+++++Post Code</v>
      </c>
      <c r="C1354" s="3" t="str">
        <f t="shared" si="43"/>
        <v>+++++PostCode</v>
      </c>
      <c r="D1354" s="3" t="str">
        <f>IF(C1354="","",'Input Data'!D1354)</f>
        <v>PstCd</v>
      </c>
      <c r="E1354" s="3" t="str">
        <f>IF('Input Data'!E1354=0,"",'Input Data'!E1354)</f>
        <v>0..1</v>
      </c>
      <c r="F1354" s="19" t="str">
        <f>IF('Input Data'!F1354=0,"",'Input Data'!F1354)</f>
        <v>0..1</v>
      </c>
      <c r="G1354" s="5" t="str">
        <f t="shared" si="42"/>
        <v>CHILD</v>
      </c>
      <c r="H1354" s="16" t="str">
        <f>IF('Input Data'!H1354=0,"",'Input Data'!H1354)</f>
        <v>3.959</v>
      </c>
      <c r="I1354" s="17" t="str">
        <f>IF('Input Data'!I1354=0,"",'Input Data'!I1354)</f>
        <v>NotUsed</v>
      </c>
    </row>
    <row r="1355" spans="1:9" x14ac:dyDescent="0.25">
      <c r="A1355" s="4">
        <f>IF('Input Data'!A1355="","",'Input Data'!A1355-1)</f>
        <v>5</v>
      </c>
      <c r="B1355" s="3" t="str">
        <f>IF(A1355="","",CONCATENATE(REPT("+",(A1355)),'Input Data'!B1355))</f>
        <v>+++++Town Name</v>
      </c>
      <c r="C1355" s="3" t="str">
        <f t="shared" si="43"/>
        <v>+++++TownName</v>
      </c>
      <c r="D1355" s="3" t="str">
        <f>IF(C1355="","",'Input Data'!D1355)</f>
        <v>TwnNm</v>
      </c>
      <c r="E1355" s="3" t="str">
        <f>IF('Input Data'!E1355=0,"",'Input Data'!E1355)</f>
        <v>0..1</v>
      </c>
      <c r="F1355" s="19" t="str">
        <f>IF('Input Data'!F1355=0,"",'Input Data'!F1355)</f>
        <v>0..1</v>
      </c>
      <c r="G1355" s="5" t="str">
        <f t="shared" si="42"/>
        <v>CHILD</v>
      </c>
      <c r="H1355" s="16" t="str">
        <f>IF('Input Data'!H1355=0,"",'Input Data'!H1355)</f>
        <v>3.960</v>
      </c>
      <c r="I1355" s="17" t="str">
        <f>IF('Input Data'!I1355=0,"",'Input Data'!I1355)</f>
        <v>NotUsed</v>
      </c>
    </row>
    <row r="1356" spans="1:9" x14ac:dyDescent="0.25">
      <c r="A1356" s="4">
        <f>IF('Input Data'!A1356="","",'Input Data'!A1356-1)</f>
        <v>5</v>
      </c>
      <c r="B1356" s="3" t="str">
        <f>IF(A1356="","",CONCATENATE(REPT("+",(A1356)),'Input Data'!B1356))</f>
        <v>+++++Country Sub Division</v>
      </c>
      <c r="C1356" s="3" t="str">
        <f t="shared" si="43"/>
        <v>+++++CountrySubDivision</v>
      </c>
      <c r="D1356" s="3" t="str">
        <f>IF(C1356="","",'Input Data'!D1356)</f>
        <v>CtrySubDvsn</v>
      </c>
      <c r="E1356" s="3" t="str">
        <f>IF('Input Data'!E1356=0,"",'Input Data'!E1356)</f>
        <v>0..1</v>
      </c>
      <c r="F1356" s="19" t="str">
        <f>IF('Input Data'!F1356=0,"",'Input Data'!F1356)</f>
        <v>0..1</v>
      </c>
      <c r="G1356" s="5" t="str">
        <f t="shared" si="42"/>
        <v>CHILD</v>
      </c>
      <c r="H1356" s="16" t="str">
        <f>IF('Input Data'!H1356=0,"",'Input Data'!H1356)</f>
        <v>3.961</v>
      </c>
      <c r="I1356" s="17" t="str">
        <f>IF('Input Data'!I1356=0,"",'Input Data'!I1356)</f>
        <v>NotUsed</v>
      </c>
    </row>
    <row r="1357" spans="1:9" x14ac:dyDescent="0.25">
      <c r="A1357" s="4">
        <f>IF('Input Data'!A1357="","",'Input Data'!A1357-1)</f>
        <v>5</v>
      </c>
      <c r="B1357" s="3" t="str">
        <f>IF(A1357="","",CONCATENATE(REPT("+",(A1357)),'Input Data'!B1357))</f>
        <v>+++++Country name code</v>
      </c>
      <c r="C1357" s="3" t="str">
        <f t="shared" si="43"/>
        <v>+++++Countrynamecode</v>
      </c>
      <c r="D1357" s="3" t="str">
        <f>IF(C1357="","",'Input Data'!D1357)</f>
        <v>Ctry</v>
      </c>
      <c r="E1357" s="3" t="str">
        <f>IF('Input Data'!E1357=0,"",'Input Data'!E1357)</f>
        <v>0..1</v>
      </c>
      <c r="F1357" s="19" t="str">
        <f>IF('Input Data'!F1357=0,"",'Input Data'!F1357)</f>
        <v>0..1</v>
      </c>
      <c r="G1357" s="5" t="str">
        <f t="shared" si="42"/>
        <v>CHILD</v>
      </c>
      <c r="H1357" s="16" t="str">
        <f>IF('Input Data'!H1357=0,"",'Input Data'!H1357)</f>
        <v>3.962</v>
      </c>
      <c r="I1357" s="17" t="str">
        <f>IF('Input Data'!I1357=0,"",'Input Data'!I1357)</f>
        <v>NotUsed</v>
      </c>
    </row>
    <row r="1358" spans="1:9" x14ac:dyDescent="0.25">
      <c r="A1358" s="4">
        <f>IF('Input Data'!A1358="","",'Input Data'!A1358-1)</f>
        <v>5</v>
      </c>
      <c r="B1358" s="3" t="str">
        <f>IF(A1358="","",CONCATENATE(REPT("+",(A1358)),'Input Data'!B1358))</f>
        <v>+++++Country</v>
      </c>
      <c r="C1358" s="3" t="str">
        <f t="shared" si="43"/>
        <v>+++++Country</v>
      </c>
      <c r="D1358" s="3" t="str">
        <f>IF(C1358="","",'Input Data'!D1358)</f>
        <v>Ctry</v>
      </c>
      <c r="E1358" s="3" t="str">
        <f>IF('Input Data'!E1358=0,"",'Input Data'!E1358)</f>
        <v>0..1</v>
      </c>
      <c r="F1358" s="19" t="str">
        <f>IF('Input Data'!F1358=0,"",'Input Data'!F1358)</f>
        <v>0..1</v>
      </c>
      <c r="G1358" s="5" t="str">
        <f t="shared" si="42"/>
        <v>CHILD</v>
      </c>
      <c r="H1358" s="16" t="str">
        <f>IF('Input Data'!H1358=0,"",'Input Data'!H1358)</f>
        <v>3.962</v>
      </c>
      <c r="I1358" s="17" t="str">
        <f>IF('Input Data'!I1358=0,"",'Input Data'!I1358)</f>
        <v>NotUsed</v>
      </c>
    </row>
    <row r="1359" spans="1:9" x14ac:dyDescent="0.25">
      <c r="A1359" s="4">
        <f>IF('Input Data'!A1359="","",'Input Data'!A1359-1)</f>
        <v>5</v>
      </c>
      <c r="B1359" s="3" t="str">
        <f>IF(A1359="","",CONCATENATE(REPT("+",(A1359)),'Input Data'!B1359))</f>
        <v>+++++Address Line</v>
      </c>
      <c r="C1359" s="3" t="str">
        <f t="shared" si="43"/>
        <v>+++++AddressLine</v>
      </c>
      <c r="D1359" s="3" t="str">
        <f>IF(C1359="","",'Input Data'!D1359)</f>
        <v>AdrLine</v>
      </c>
      <c r="E1359" s="3" t="str">
        <f>IF('Input Data'!E1359=0,"",'Input Data'!E1359)</f>
        <v>0..7</v>
      </c>
      <c r="F1359" s="19" t="str">
        <f>IF('Input Data'!F1359=0,"",'Input Data'!F1359)</f>
        <v>0..7</v>
      </c>
      <c r="G1359" s="5" t="str">
        <f t="shared" si="42"/>
        <v>CHILD</v>
      </c>
      <c r="H1359" s="16" t="str">
        <f>IF('Input Data'!H1359=0,"",'Input Data'!H1359)</f>
        <v>3.963</v>
      </c>
      <c r="I1359" s="17" t="str">
        <f>IF('Input Data'!I1359=0,"",'Input Data'!I1359)</f>
        <v>NotUsed</v>
      </c>
    </row>
    <row r="1360" spans="1:9" x14ac:dyDescent="0.25">
      <c r="A1360" s="4">
        <f>IF('Input Data'!A1360="","",'Input Data'!A1360-1)</f>
        <v>4</v>
      </c>
      <c r="B1360" s="3" t="str">
        <f>IF(A1360="","",CONCATENATE(REPT("+",(A1360)),'Input Data'!B1360))</f>
        <v>++++Identification</v>
      </c>
      <c r="C1360" s="3" t="str">
        <f t="shared" si="43"/>
        <v>++++Identification</v>
      </c>
      <c r="D1360" s="3" t="str">
        <f>IF(C1360="","",'Input Data'!D1360)</f>
        <v>Id</v>
      </c>
      <c r="E1360" s="3" t="str">
        <f>IF('Input Data'!E1360=0,"",'Input Data'!E1360)</f>
        <v>0..1</v>
      </c>
      <c r="F1360" s="19" t="str">
        <f>IF('Input Data'!F1360=0,"",'Input Data'!F1360)</f>
        <v>0..1</v>
      </c>
      <c r="G1360" s="5" t="str">
        <f t="shared" si="42"/>
        <v>PARENT</v>
      </c>
      <c r="H1360" s="16" t="str">
        <f>IF('Input Data'!H1360=0,"",'Input Data'!H1360)</f>
        <v>3.964</v>
      </c>
      <c r="I1360" s="17" t="str">
        <f>IF('Input Data'!I1360=0,"",'Input Data'!I1360)</f>
        <v>NotUsed</v>
      </c>
    </row>
    <row r="1361" spans="1:9" x14ac:dyDescent="0.25">
      <c r="A1361" s="4">
        <f>IF('Input Data'!A1361="","",'Input Data'!A1361-1)</f>
        <v>5</v>
      </c>
      <c r="B1361" s="3" t="str">
        <f>IF(A1361="","",CONCATENATE(REPT("+",(A1361)),'Input Data'!B1361))</f>
        <v>+++++Organisation Identification</v>
      </c>
      <c r="C1361" s="3" t="str">
        <f t="shared" si="43"/>
        <v>+++++OrganisationIdentification</v>
      </c>
      <c r="D1361" s="3" t="str">
        <f>IF(C1361="","",'Input Data'!D1361)</f>
        <v>OrgId</v>
      </c>
      <c r="E1361" s="3" t="str">
        <f>IF('Input Data'!E1361=0,"",'Input Data'!E1361)</f>
        <v>1..1</v>
      </c>
      <c r="F1361" s="19" t="str">
        <f>IF('Input Data'!F1361=0,"",'Input Data'!F1361)</f>
        <v>1..1</v>
      </c>
      <c r="G1361" s="5" t="str">
        <f t="shared" si="42"/>
        <v>PARENT</v>
      </c>
      <c r="H1361" s="16" t="str">
        <f>IF('Input Data'!H1361=0,"",'Input Data'!H1361)</f>
        <v>3.965</v>
      </c>
      <c r="I1361" s="17" t="str">
        <f>IF('Input Data'!I1361=0,"",'Input Data'!I1361)</f>
        <v>NotUsed</v>
      </c>
    </row>
    <row r="1362" spans="1:9" x14ac:dyDescent="0.25">
      <c r="A1362" s="4">
        <f>IF('Input Data'!A1362="","",'Input Data'!A1362-1)</f>
        <v>6</v>
      </c>
      <c r="B1362" s="3" t="str">
        <f>IF(A1362="","",CONCATENATE(REPT("+",(A1362)),'Input Data'!B1362))</f>
        <v>++++++Any BIC</v>
      </c>
      <c r="C1362" s="3" t="str">
        <f t="shared" si="43"/>
        <v>++++++AnyBIC</v>
      </c>
      <c r="D1362" s="3" t="str">
        <f>IF(C1362="","",'Input Data'!D1362)</f>
        <v>AnyBIC</v>
      </c>
      <c r="E1362" s="3" t="str">
        <f>IF('Input Data'!E1362=0,"",'Input Data'!E1362)</f>
        <v>0..1</v>
      </c>
      <c r="F1362" s="19" t="str">
        <f>IF('Input Data'!F1362=0,"",'Input Data'!F1362)</f>
        <v>0..1</v>
      </c>
      <c r="G1362" s="5" t="str">
        <f t="shared" si="42"/>
        <v>CHILD</v>
      </c>
      <c r="H1362" s="16" t="str">
        <f>IF('Input Data'!H1362=0,"",'Input Data'!H1362)</f>
        <v>3.966</v>
      </c>
      <c r="I1362" s="17" t="str">
        <f>IF('Input Data'!I1362=0,"",'Input Data'!I1362)</f>
        <v>NotUsed</v>
      </c>
    </row>
    <row r="1363" spans="1:9" x14ac:dyDescent="0.25">
      <c r="A1363" s="4">
        <f>IF('Input Data'!A1363="","",'Input Data'!A1363-1)</f>
        <v>6</v>
      </c>
      <c r="B1363" s="3" t="str">
        <f>IF(A1363="","",CONCATENATE(REPT("+",(A1363)),'Input Data'!B1363))</f>
        <v>++++++Other</v>
      </c>
      <c r="C1363" s="3" t="str">
        <f t="shared" si="43"/>
        <v>++++++Other</v>
      </c>
      <c r="D1363" s="3" t="str">
        <f>IF(C1363="","",'Input Data'!D1363)</f>
        <v>Othr</v>
      </c>
      <c r="E1363" s="3" t="str">
        <f>IF('Input Data'!E1363=0,"",'Input Data'!E1363)</f>
        <v>0..n</v>
      </c>
      <c r="F1363" s="19" t="str">
        <f>IF('Input Data'!F1363=0,"",'Input Data'!F1363)</f>
        <v>0..n</v>
      </c>
      <c r="G1363" s="5" t="str">
        <f t="shared" si="42"/>
        <v>PARENT</v>
      </c>
      <c r="H1363" s="16" t="str">
        <f>IF('Input Data'!H1363=0,"",'Input Data'!H1363)</f>
        <v>3.967</v>
      </c>
      <c r="I1363" s="17" t="str">
        <f>IF('Input Data'!I1363=0,"",'Input Data'!I1363)</f>
        <v>NotUsed</v>
      </c>
    </row>
    <row r="1364" spans="1:9" x14ac:dyDescent="0.25">
      <c r="A1364" s="4">
        <f>IF('Input Data'!A1364="","",'Input Data'!A1364-1)</f>
        <v>7</v>
      </c>
      <c r="B1364" s="3" t="str">
        <f>IF(A1364="","",CONCATENATE(REPT("+",(A1364)),'Input Data'!B1364))</f>
        <v>+++++++Identification</v>
      </c>
      <c r="C1364" s="3" t="str">
        <f t="shared" si="43"/>
        <v>+++++++Identification</v>
      </c>
      <c r="D1364" s="3" t="str">
        <f>IF(C1364="","",'Input Data'!D1364)</f>
        <v>Id</v>
      </c>
      <c r="E1364" s="3" t="str">
        <f>IF('Input Data'!E1364=0,"",'Input Data'!E1364)</f>
        <v>1..1</v>
      </c>
      <c r="F1364" s="19" t="str">
        <f>IF('Input Data'!F1364=0,"",'Input Data'!F1364)</f>
        <v>1..1</v>
      </c>
      <c r="G1364" s="5" t="str">
        <f t="shared" si="42"/>
        <v>CHILD</v>
      </c>
      <c r="H1364" s="16" t="str">
        <f>IF('Input Data'!H1364=0,"",'Input Data'!H1364)</f>
        <v>3.968</v>
      </c>
      <c r="I1364" s="17" t="str">
        <f>IF('Input Data'!I1364=0,"",'Input Data'!I1364)</f>
        <v>NotUsed</v>
      </c>
    </row>
    <row r="1365" spans="1:9" x14ac:dyDescent="0.25">
      <c r="A1365" s="4">
        <f>IF('Input Data'!A1365="","",'Input Data'!A1365-1)</f>
        <v>7</v>
      </c>
      <c r="B1365" s="3" t="str">
        <f>IF(A1365="","",CONCATENATE(REPT("+",(A1365)),'Input Data'!B1365))</f>
        <v>+++++++Scheme Name</v>
      </c>
      <c r="C1365" s="3" t="str">
        <f t="shared" si="43"/>
        <v>+++++++SchemeName</v>
      </c>
      <c r="D1365" s="3" t="str">
        <f>IF(C1365="","",'Input Data'!D1365)</f>
        <v>SchmeNm</v>
      </c>
      <c r="E1365" s="3" t="str">
        <f>IF('Input Data'!E1365=0,"",'Input Data'!E1365)</f>
        <v>0..1</v>
      </c>
      <c r="F1365" s="19" t="str">
        <f>IF('Input Data'!F1365=0,"",'Input Data'!F1365)</f>
        <v>0..1</v>
      </c>
      <c r="G1365" s="5" t="str">
        <f t="shared" si="42"/>
        <v>PARENT</v>
      </c>
      <c r="H1365" s="16" t="str">
        <f>IF('Input Data'!H1365=0,"",'Input Data'!H1365)</f>
        <v>3.969</v>
      </c>
      <c r="I1365" s="17" t="str">
        <f>IF('Input Data'!I1365=0,"",'Input Data'!I1365)</f>
        <v>NotUsed</v>
      </c>
    </row>
    <row r="1366" spans="1:9" x14ac:dyDescent="0.25">
      <c r="A1366" s="4">
        <f>IF('Input Data'!A1366="","",'Input Data'!A1366-1)</f>
        <v>8</v>
      </c>
      <c r="B1366" s="3" t="str">
        <f>IF(A1366="","",CONCATENATE(REPT("+",(A1366)),'Input Data'!B1366))</f>
        <v>++++++++Code</v>
      </c>
      <c r="C1366" s="3" t="str">
        <f t="shared" si="43"/>
        <v>++++++++Code</v>
      </c>
      <c r="D1366" s="3" t="str">
        <f>IF(C1366="","",'Input Data'!D1366)</f>
        <v>Cd</v>
      </c>
      <c r="E1366" s="3" t="str">
        <f>IF('Input Data'!E1366=0,"",'Input Data'!E1366)</f>
        <v>1..1</v>
      </c>
      <c r="F1366" s="19" t="str">
        <f>IF('Input Data'!F1366=0,"",'Input Data'!F1366)</f>
        <v>1..1</v>
      </c>
      <c r="G1366" s="5" t="str">
        <f t="shared" si="42"/>
        <v>CHILD</v>
      </c>
      <c r="H1366" s="16" t="str">
        <f>IF('Input Data'!H1366=0,"",'Input Data'!H1366)</f>
        <v>3.970</v>
      </c>
      <c r="I1366" s="17" t="str">
        <f>IF('Input Data'!I1366=0,"",'Input Data'!I1366)</f>
        <v>NotUsed</v>
      </c>
    </row>
    <row r="1367" spans="1:9" x14ac:dyDescent="0.25">
      <c r="A1367" s="4">
        <f>IF('Input Data'!A1367="","",'Input Data'!A1367-1)</f>
        <v>8</v>
      </c>
      <c r="B1367" s="3" t="str">
        <f>IF(A1367="","",CONCATENATE(REPT("+",(A1367)),'Input Data'!B1367))</f>
        <v>++++++++Proprietary</v>
      </c>
      <c r="C1367" s="3" t="str">
        <f t="shared" si="43"/>
        <v>++++++++Proprietary</v>
      </c>
      <c r="D1367" s="3" t="str">
        <f>IF(C1367="","",'Input Data'!D1367)</f>
        <v>Prtry</v>
      </c>
      <c r="E1367" s="3" t="str">
        <f>IF('Input Data'!E1367=0,"",'Input Data'!E1367)</f>
        <v>1..1</v>
      </c>
      <c r="F1367" s="19" t="str">
        <f>IF('Input Data'!F1367=0,"",'Input Data'!F1367)</f>
        <v>1..1</v>
      </c>
      <c r="G1367" s="5" t="str">
        <f t="shared" si="42"/>
        <v>CHILD</v>
      </c>
      <c r="H1367" s="16" t="str">
        <f>IF('Input Data'!H1367=0,"",'Input Data'!H1367)</f>
        <v>3.971</v>
      </c>
      <c r="I1367" s="17" t="str">
        <f>IF('Input Data'!I1367=0,"",'Input Data'!I1367)</f>
        <v>NotUsed</v>
      </c>
    </row>
    <row r="1368" spans="1:9" x14ac:dyDescent="0.25">
      <c r="A1368" s="4">
        <f>IF('Input Data'!A1368="","",'Input Data'!A1368-1)</f>
        <v>7</v>
      </c>
      <c r="B1368" s="3" t="str">
        <f>IF(A1368="","",CONCATENATE(REPT("+",(A1368)),'Input Data'!B1368))</f>
        <v>+++++++Issuer</v>
      </c>
      <c r="C1368" s="3" t="str">
        <f t="shared" si="43"/>
        <v>+++++++Issuer</v>
      </c>
      <c r="D1368" s="3" t="str">
        <f>IF(C1368="","",'Input Data'!D1368)</f>
        <v>Issr</v>
      </c>
      <c r="E1368" s="3" t="str">
        <f>IF('Input Data'!E1368=0,"",'Input Data'!E1368)</f>
        <v>0..1</v>
      </c>
      <c r="F1368" s="19" t="str">
        <f>IF('Input Data'!F1368=0,"",'Input Data'!F1368)</f>
        <v>0..1</v>
      </c>
      <c r="G1368" s="5" t="str">
        <f t="shared" si="42"/>
        <v>CHILD</v>
      </c>
      <c r="H1368" s="16" t="str">
        <f>IF('Input Data'!H1368=0,"",'Input Data'!H1368)</f>
        <v>3.972</v>
      </c>
      <c r="I1368" s="17" t="str">
        <f>IF('Input Data'!I1368=0,"",'Input Data'!I1368)</f>
        <v>NotUsed</v>
      </c>
    </row>
    <row r="1369" spans="1:9" x14ac:dyDescent="0.25">
      <c r="A1369" s="4">
        <f>IF('Input Data'!A1369="","",'Input Data'!A1369-1)</f>
        <v>5</v>
      </c>
      <c r="B1369" s="3" t="str">
        <f>IF(A1369="","",CONCATENATE(REPT("+",(A1369)),'Input Data'!B1369))</f>
        <v>+++++Private Identification</v>
      </c>
      <c r="C1369" s="3" t="str">
        <f t="shared" si="43"/>
        <v>+++++PrivateIdentification</v>
      </c>
      <c r="D1369" s="3" t="str">
        <f>IF(C1369="","",'Input Data'!D1369)</f>
        <v>PrvtId</v>
      </c>
      <c r="E1369" s="3" t="str">
        <f>IF('Input Data'!E1369=0,"",'Input Data'!E1369)</f>
        <v>1..1</v>
      </c>
      <c r="F1369" s="19" t="str">
        <f>IF('Input Data'!F1369=0,"",'Input Data'!F1369)</f>
        <v>1..1</v>
      </c>
      <c r="G1369" s="5" t="str">
        <f t="shared" si="42"/>
        <v>PARENT</v>
      </c>
      <c r="H1369" s="16" t="str">
        <f>IF('Input Data'!H1369=0,"",'Input Data'!H1369)</f>
        <v>3.973</v>
      </c>
      <c r="I1369" s="17" t="str">
        <f>IF('Input Data'!I1369=0,"",'Input Data'!I1369)</f>
        <v>NotUsed</v>
      </c>
    </row>
    <row r="1370" spans="1:9" x14ac:dyDescent="0.25">
      <c r="A1370" s="4">
        <f>IF('Input Data'!A1370="","",'Input Data'!A1370-1)</f>
        <v>6</v>
      </c>
      <c r="B1370" s="3" t="str">
        <f>IF(A1370="","",CONCATENATE(REPT("+",(A1370)),'Input Data'!B1370))</f>
        <v>++++++Date And Place Of Birth</v>
      </c>
      <c r="C1370" s="3" t="str">
        <f t="shared" si="43"/>
        <v>++++++DateAndPlaceOfBirth</v>
      </c>
      <c r="D1370" s="3" t="str">
        <f>IF(C1370="","",'Input Data'!D1370)</f>
        <v>DtAndPlcOfBirth</v>
      </c>
      <c r="E1370" s="3" t="str">
        <f>IF('Input Data'!E1370=0,"",'Input Data'!E1370)</f>
        <v>0..1</v>
      </c>
      <c r="F1370" s="19" t="str">
        <f>IF('Input Data'!F1370=0,"",'Input Data'!F1370)</f>
        <v>0..1</v>
      </c>
      <c r="G1370" s="5" t="str">
        <f t="shared" si="42"/>
        <v>PARENT</v>
      </c>
      <c r="H1370" s="16" t="str">
        <f>IF('Input Data'!H1370=0,"",'Input Data'!H1370)</f>
        <v>3.974</v>
      </c>
      <c r="I1370" s="17" t="str">
        <f>IF('Input Data'!I1370=0,"",'Input Data'!I1370)</f>
        <v>NotUsed</v>
      </c>
    </row>
    <row r="1371" spans="1:9" x14ac:dyDescent="0.25">
      <c r="A1371" s="4">
        <f>IF('Input Data'!A1371="","",'Input Data'!A1371-1)</f>
        <v>7</v>
      </c>
      <c r="B1371" s="3" t="str">
        <f>IF(A1371="","",CONCATENATE(REPT("+",(A1371)),'Input Data'!B1371))</f>
        <v>+++++++Birth Date</v>
      </c>
      <c r="C1371" s="3" t="str">
        <f t="shared" si="43"/>
        <v>+++++++BirthDate</v>
      </c>
      <c r="D1371" s="3" t="str">
        <f>IF(C1371="","",'Input Data'!D1371)</f>
        <v>BirthDt</v>
      </c>
      <c r="E1371" s="3" t="str">
        <f>IF('Input Data'!E1371=0,"",'Input Data'!E1371)</f>
        <v>1..1</v>
      </c>
      <c r="F1371" s="19" t="str">
        <f>IF('Input Data'!F1371=0,"",'Input Data'!F1371)</f>
        <v>1..1</v>
      </c>
      <c r="G1371" s="5" t="str">
        <f t="shared" si="42"/>
        <v>CHILD</v>
      </c>
      <c r="H1371" s="16" t="str">
        <f>IF('Input Data'!H1371=0,"",'Input Data'!H1371)</f>
        <v>3.975</v>
      </c>
      <c r="I1371" s="17" t="str">
        <f>IF('Input Data'!I1371=0,"",'Input Data'!I1371)</f>
        <v>NotUsed</v>
      </c>
    </row>
    <row r="1372" spans="1:9" x14ac:dyDescent="0.25">
      <c r="A1372" s="4">
        <f>IF('Input Data'!A1372="","",'Input Data'!A1372-1)</f>
        <v>7</v>
      </c>
      <c r="B1372" s="3" t="str">
        <f>IF(A1372="","",CONCATENATE(REPT("+",(A1372)),'Input Data'!B1372))</f>
        <v>+++++++Province Of Birth</v>
      </c>
      <c r="C1372" s="3" t="str">
        <f t="shared" si="43"/>
        <v>+++++++ProvinceOfBirth</v>
      </c>
      <c r="D1372" s="3" t="str">
        <f>IF(C1372="","",'Input Data'!D1372)</f>
        <v>PrvcOfBirth</v>
      </c>
      <c r="E1372" s="3" t="str">
        <f>IF('Input Data'!E1372=0,"",'Input Data'!E1372)</f>
        <v>0..1</v>
      </c>
      <c r="F1372" s="19" t="str">
        <f>IF('Input Data'!F1372=0,"",'Input Data'!F1372)</f>
        <v>0..1</v>
      </c>
      <c r="G1372" s="5" t="str">
        <f t="shared" si="42"/>
        <v>CHILD</v>
      </c>
      <c r="H1372" s="16" t="str">
        <f>IF('Input Data'!H1372=0,"",'Input Data'!H1372)</f>
        <v>3.976</v>
      </c>
      <c r="I1372" s="17" t="str">
        <f>IF('Input Data'!I1372=0,"",'Input Data'!I1372)</f>
        <v>NotUsed</v>
      </c>
    </row>
    <row r="1373" spans="1:9" x14ac:dyDescent="0.25">
      <c r="A1373" s="4">
        <f>IF('Input Data'!A1373="","",'Input Data'!A1373-1)</f>
        <v>7</v>
      </c>
      <c r="B1373" s="3" t="str">
        <f>IF(A1373="","",CONCATENATE(REPT("+",(A1373)),'Input Data'!B1373))</f>
        <v>+++++++City Of Birth</v>
      </c>
      <c r="C1373" s="3" t="str">
        <f t="shared" si="43"/>
        <v>+++++++CityOfBirth</v>
      </c>
      <c r="D1373" s="3" t="str">
        <f>IF(C1373="","",'Input Data'!D1373)</f>
        <v>CityOfBirth</v>
      </c>
      <c r="E1373" s="3" t="str">
        <f>IF('Input Data'!E1373=0,"",'Input Data'!E1373)</f>
        <v>1..1</v>
      </c>
      <c r="F1373" s="19" t="str">
        <f>IF('Input Data'!F1373=0,"",'Input Data'!F1373)</f>
        <v>1..1</v>
      </c>
      <c r="G1373" s="5" t="str">
        <f t="shared" si="42"/>
        <v>CHILD</v>
      </c>
      <c r="H1373" s="16" t="str">
        <f>IF('Input Data'!H1373=0,"",'Input Data'!H1373)</f>
        <v>3.977</v>
      </c>
      <c r="I1373" s="17" t="str">
        <f>IF('Input Data'!I1373=0,"",'Input Data'!I1373)</f>
        <v>NotUsed</v>
      </c>
    </row>
    <row r="1374" spans="1:9" x14ac:dyDescent="0.25">
      <c r="A1374" s="4">
        <f>IF('Input Data'!A1374="","",'Input Data'!A1374-1)</f>
        <v>7</v>
      </c>
      <c r="B1374" s="3" t="str">
        <f>IF(A1374="","",CONCATENATE(REPT("+",(A1374)),'Input Data'!B1374))</f>
        <v>+++++++Country name code</v>
      </c>
      <c r="C1374" s="3" t="str">
        <f t="shared" si="43"/>
        <v>+++++++Countrynamecode</v>
      </c>
      <c r="D1374" s="3" t="str">
        <f>IF(C1374="","",'Input Data'!D1374)</f>
        <v>CtryOfBirth</v>
      </c>
      <c r="E1374" s="3" t="str">
        <f>IF('Input Data'!E1374=0,"",'Input Data'!E1374)</f>
        <v>1..1</v>
      </c>
      <c r="F1374" s="19" t="str">
        <f>IF('Input Data'!F1374=0,"",'Input Data'!F1374)</f>
        <v>1..1</v>
      </c>
      <c r="G1374" s="5" t="str">
        <f t="shared" si="42"/>
        <v>CHILD</v>
      </c>
      <c r="H1374" s="16" t="str">
        <f>IF('Input Data'!H1374=0,"",'Input Data'!H1374)</f>
        <v>3.978</v>
      </c>
      <c r="I1374" s="17" t="str">
        <f>IF('Input Data'!I1374=0,"",'Input Data'!I1374)</f>
        <v>NotUsed</v>
      </c>
    </row>
    <row r="1375" spans="1:9" x14ac:dyDescent="0.25">
      <c r="A1375" s="4">
        <f>IF('Input Data'!A1375="","",'Input Data'!A1375-1)</f>
        <v>7</v>
      </c>
      <c r="B1375" s="3" t="str">
        <f>IF(A1375="","",CONCATENATE(REPT("+",(A1375)),'Input Data'!B1375))</f>
        <v>+++++++Country Of Birth</v>
      </c>
      <c r="C1375" s="3" t="str">
        <f t="shared" si="43"/>
        <v>+++++++CountryOfBirth</v>
      </c>
      <c r="D1375" s="3" t="str">
        <f>IF(C1375="","",'Input Data'!D1375)</f>
        <v>CtryOfBirth</v>
      </c>
      <c r="E1375" s="3" t="str">
        <f>IF('Input Data'!E1375=0,"",'Input Data'!E1375)</f>
        <v>1..1</v>
      </c>
      <c r="F1375" s="19" t="str">
        <f>IF('Input Data'!F1375=0,"",'Input Data'!F1375)</f>
        <v>1..1</v>
      </c>
      <c r="G1375" s="5" t="str">
        <f t="shared" si="42"/>
        <v>CHILD</v>
      </c>
      <c r="H1375" s="16" t="str">
        <f>IF('Input Data'!H1375=0,"",'Input Data'!H1375)</f>
        <v>3.978</v>
      </c>
      <c r="I1375" s="17" t="str">
        <f>IF('Input Data'!I1375=0,"",'Input Data'!I1375)</f>
        <v>NotUsed</v>
      </c>
    </row>
    <row r="1376" spans="1:9" x14ac:dyDescent="0.25">
      <c r="A1376" s="4">
        <f>IF('Input Data'!A1376="","",'Input Data'!A1376-1)</f>
        <v>6</v>
      </c>
      <c r="B1376" s="3" t="str">
        <f>IF(A1376="","",CONCATENATE(REPT("+",(A1376)),'Input Data'!B1376))</f>
        <v>++++++Other</v>
      </c>
      <c r="C1376" s="3" t="str">
        <f t="shared" si="43"/>
        <v>++++++Other</v>
      </c>
      <c r="D1376" s="3" t="str">
        <f>IF(C1376="","",'Input Data'!D1376)</f>
        <v>Othr</v>
      </c>
      <c r="E1376" s="3" t="str">
        <f>IF('Input Data'!E1376=0,"",'Input Data'!E1376)</f>
        <v>0..n</v>
      </c>
      <c r="F1376" s="19" t="str">
        <f>IF('Input Data'!F1376=0,"",'Input Data'!F1376)</f>
        <v>0..n</v>
      </c>
      <c r="G1376" s="5" t="str">
        <f t="shared" si="42"/>
        <v>PARENT</v>
      </c>
      <c r="H1376" s="16" t="str">
        <f>IF('Input Data'!H1376=0,"",'Input Data'!H1376)</f>
        <v>3.979</v>
      </c>
      <c r="I1376" s="17" t="str">
        <f>IF('Input Data'!I1376=0,"",'Input Data'!I1376)</f>
        <v>NotUsed</v>
      </c>
    </row>
    <row r="1377" spans="1:9" x14ac:dyDescent="0.25">
      <c r="A1377" s="4">
        <f>IF('Input Data'!A1377="","",'Input Data'!A1377-1)</f>
        <v>7</v>
      </c>
      <c r="B1377" s="3" t="str">
        <f>IF(A1377="","",CONCATENATE(REPT("+",(A1377)),'Input Data'!B1377))</f>
        <v>+++++++Identification</v>
      </c>
      <c r="C1377" s="3" t="str">
        <f t="shared" si="43"/>
        <v>+++++++Identification</v>
      </c>
      <c r="D1377" s="3" t="str">
        <f>IF(C1377="","",'Input Data'!D1377)</f>
        <v>Id</v>
      </c>
      <c r="E1377" s="3" t="str">
        <f>IF('Input Data'!E1377=0,"",'Input Data'!E1377)</f>
        <v>1..1</v>
      </c>
      <c r="F1377" s="19" t="str">
        <f>IF('Input Data'!F1377=0,"",'Input Data'!F1377)</f>
        <v>1..1</v>
      </c>
      <c r="G1377" s="5" t="str">
        <f t="shared" si="42"/>
        <v>CHILD</v>
      </c>
      <c r="H1377" s="16" t="str">
        <f>IF('Input Data'!H1377=0,"",'Input Data'!H1377)</f>
        <v>3.980</v>
      </c>
      <c r="I1377" s="17" t="str">
        <f>IF('Input Data'!I1377=0,"",'Input Data'!I1377)</f>
        <v>NotUsed</v>
      </c>
    </row>
    <row r="1378" spans="1:9" x14ac:dyDescent="0.25">
      <c r="A1378" s="4">
        <f>IF('Input Data'!A1378="","",'Input Data'!A1378-1)</f>
        <v>7</v>
      </c>
      <c r="B1378" s="3" t="str">
        <f>IF(A1378="","",CONCATENATE(REPT("+",(A1378)),'Input Data'!B1378))</f>
        <v>+++++++Scheme Name</v>
      </c>
      <c r="C1378" s="3" t="str">
        <f t="shared" si="43"/>
        <v>+++++++SchemeName</v>
      </c>
      <c r="D1378" s="3" t="str">
        <f>IF(C1378="","",'Input Data'!D1378)</f>
        <v>SchmeNm</v>
      </c>
      <c r="E1378" s="3" t="str">
        <f>IF('Input Data'!E1378=0,"",'Input Data'!E1378)</f>
        <v>0..1</v>
      </c>
      <c r="F1378" s="19" t="str">
        <f>IF('Input Data'!F1378=0,"",'Input Data'!F1378)</f>
        <v>0..1</v>
      </c>
      <c r="G1378" s="5" t="str">
        <f t="shared" si="42"/>
        <v>PARENT</v>
      </c>
      <c r="H1378" s="16" t="str">
        <f>IF('Input Data'!H1378=0,"",'Input Data'!H1378)</f>
        <v>3.981</v>
      </c>
      <c r="I1378" s="17" t="str">
        <f>IF('Input Data'!I1378=0,"",'Input Data'!I1378)</f>
        <v>NotUsed</v>
      </c>
    </row>
    <row r="1379" spans="1:9" x14ac:dyDescent="0.25">
      <c r="A1379" s="4">
        <f>IF('Input Data'!A1379="","",'Input Data'!A1379-1)</f>
        <v>8</v>
      </c>
      <c r="B1379" s="3" t="str">
        <f>IF(A1379="","",CONCATENATE(REPT("+",(A1379)),'Input Data'!B1379))</f>
        <v>++++++++Code</v>
      </c>
      <c r="C1379" s="3" t="str">
        <f t="shared" si="43"/>
        <v>++++++++Code</v>
      </c>
      <c r="D1379" s="3" t="str">
        <f>IF(C1379="","",'Input Data'!D1379)</f>
        <v>Cd</v>
      </c>
      <c r="E1379" s="3" t="str">
        <f>IF('Input Data'!E1379=0,"",'Input Data'!E1379)</f>
        <v>1..1</v>
      </c>
      <c r="F1379" s="19" t="str">
        <f>IF('Input Data'!F1379=0,"",'Input Data'!F1379)</f>
        <v>1..1</v>
      </c>
      <c r="G1379" s="5" t="str">
        <f t="shared" si="42"/>
        <v>CHILD</v>
      </c>
      <c r="H1379" s="16" t="str">
        <f>IF('Input Data'!H1379=0,"",'Input Data'!H1379)</f>
        <v>3.982</v>
      </c>
      <c r="I1379" s="17" t="str">
        <f>IF('Input Data'!I1379=0,"",'Input Data'!I1379)</f>
        <v>NotUsed</v>
      </c>
    </row>
    <row r="1380" spans="1:9" x14ac:dyDescent="0.25">
      <c r="A1380" s="4">
        <f>IF('Input Data'!A1380="","",'Input Data'!A1380-1)</f>
        <v>8</v>
      </c>
      <c r="B1380" s="3" t="str">
        <f>IF(A1380="","",CONCATENATE(REPT("+",(A1380)),'Input Data'!B1380))</f>
        <v>++++++++Proprietary</v>
      </c>
      <c r="C1380" s="3" t="str">
        <f t="shared" si="43"/>
        <v>++++++++Proprietary</v>
      </c>
      <c r="D1380" s="3" t="str">
        <f>IF(C1380="","",'Input Data'!D1380)</f>
        <v>Prtry</v>
      </c>
      <c r="E1380" s="3" t="str">
        <f>IF('Input Data'!E1380=0,"",'Input Data'!E1380)</f>
        <v>1..1</v>
      </c>
      <c r="F1380" s="19" t="str">
        <f>IF('Input Data'!F1380=0,"",'Input Data'!F1380)</f>
        <v>1..1</v>
      </c>
      <c r="G1380" s="5" t="str">
        <f t="shared" si="42"/>
        <v>CHILD</v>
      </c>
      <c r="H1380" s="16" t="str">
        <f>IF('Input Data'!H1380=0,"",'Input Data'!H1380)</f>
        <v>3.983</v>
      </c>
      <c r="I1380" s="17" t="str">
        <f>IF('Input Data'!I1380=0,"",'Input Data'!I1380)</f>
        <v>NotUsed</v>
      </c>
    </row>
    <row r="1381" spans="1:9" x14ac:dyDescent="0.25">
      <c r="A1381" s="4">
        <f>IF('Input Data'!A1381="","",'Input Data'!A1381-1)</f>
        <v>7</v>
      </c>
      <c r="B1381" s="3" t="str">
        <f>IF(A1381="","",CONCATENATE(REPT("+",(A1381)),'Input Data'!B1381))</f>
        <v>+++++++Issuer</v>
      </c>
      <c r="C1381" s="3" t="str">
        <f t="shared" si="43"/>
        <v>+++++++Issuer</v>
      </c>
      <c r="D1381" s="3" t="str">
        <f>IF(C1381="","",'Input Data'!D1381)</f>
        <v>Issr</v>
      </c>
      <c r="E1381" s="3" t="str">
        <f>IF('Input Data'!E1381=0,"",'Input Data'!E1381)</f>
        <v>0..1</v>
      </c>
      <c r="F1381" s="19" t="str">
        <f>IF('Input Data'!F1381=0,"",'Input Data'!F1381)</f>
        <v>0..1</v>
      </c>
      <c r="G1381" s="5" t="str">
        <f t="shared" si="42"/>
        <v>CHILD</v>
      </c>
      <c r="H1381" s="16" t="str">
        <f>IF('Input Data'!H1381=0,"",'Input Data'!H1381)</f>
        <v>3.984</v>
      </c>
      <c r="I1381" s="17" t="str">
        <f>IF('Input Data'!I1381=0,"",'Input Data'!I1381)</f>
        <v>NotUsed</v>
      </c>
    </row>
    <row r="1382" spans="1:9" x14ac:dyDescent="0.25">
      <c r="A1382" s="4">
        <f>IF('Input Data'!A1382="","",'Input Data'!A1382-1)</f>
        <v>4</v>
      </c>
      <c r="B1382" s="3" t="str">
        <f>IF(A1382="","",CONCATENATE(REPT("+",(A1382)),'Input Data'!B1382))</f>
        <v>++++Country name code</v>
      </c>
      <c r="C1382" s="3" t="str">
        <f t="shared" si="43"/>
        <v>++++Countrynamecode</v>
      </c>
      <c r="D1382" s="3" t="str">
        <f>IF(C1382="","",'Input Data'!D1382)</f>
        <v>CtryOfRes</v>
      </c>
      <c r="E1382" s="3" t="str">
        <f>IF('Input Data'!E1382=0,"",'Input Data'!E1382)</f>
        <v>0..1</v>
      </c>
      <c r="F1382" s="19" t="str">
        <f>IF('Input Data'!F1382=0,"",'Input Data'!F1382)</f>
        <v>0..1</v>
      </c>
      <c r="G1382" s="5" t="str">
        <f t="shared" ref="G1382:G1445" si="44">IF(A1382="","",IF(OR(A1382=A1383,A1382&gt;A1383),"CHILD","PARENT"))</f>
        <v>CHILD</v>
      </c>
      <c r="H1382" s="16" t="str">
        <f>IF('Input Data'!H1382=0,"",'Input Data'!H1382)</f>
        <v>3.985</v>
      </c>
      <c r="I1382" s="17" t="str">
        <f>IF('Input Data'!I1382=0,"",'Input Data'!I1382)</f>
        <v>NotUsed</v>
      </c>
    </row>
    <row r="1383" spans="1:9" x14ac:dyDescent="0.25">
      <c r="A1383" s="4">
        <f>IF('Input Data'!A1383="","",'Input Data'!A1383-1)</f>
        <v>4</v>
      </c>
      <c r="B1383" s="3" t="str">
        <f>IF(A1383="","",CONCATENATE(REPT("+",(A1383)),'Input Data'!B1383))</f>
        <v>++++Country Of Residence</v>
      </c>
      <c r="C1383" s="3" t="str">
        <f t="shared" si="43"/>
        <v>++++CountryOfResidence</v>
      </c>
      <c r="D1383" s="3" t="str">
        <f>IF(C1383="","",'Input Data'!D1383)</f>
        <v>CtryOfRes</v>
      </c>
      <c r="E1383" s="3" t="str">
        <f>IF('Input Data'!E1383=0,"",'Input Data'!E1383)</f>
        <v>0..1</v>
      </c>
      <c r="F1383" s="19" t="str">
        <f>IF('Input Data'!F1383=0,"",'Input Data'!F1383)</f>
        <v>0..1</v>
      </c>
      <c r="G1383" s="5" t="str">
        <f t="shared" si="44"/>
        <v>CHILD</v>
      </c>
      <c r="H1383" s="16" t="str">
        <f>IF('Input Data'!H1383=0,"",'Input Data'!H1383)</f>
        <v>3.985</v>
      </c>
      <c r="I1383" s="17" t="str">
        <f>IF('Input Data'!I1383=0,"",'Input Data'!I1383)</f>
        <v>NotUsed</v>
      </c>
    </row>
    <row r="1384" spans="1:9" x14ac:dyDescent="0.25">
      <c r="A1384" s="4">
        <f>IF('Input Data'!A1384="","",'Input Data'!A1384-1)</f>
        <v>4</v>
      </c>
      <c r="B1384" s="3" t="str">
        <f>IF(A1384="","",CONCATENATE(REPT("+",(A1384)),'Input Data'!B1384))</f>
        <v>++++Contact Details</v>
      </c>
      <c r="C1384" s="3" t="str">
        <f t="shared" si="43"/>
        <v>++++ContactDetails</v>
      </c>
      <c r="D1384" s="3" t="str">
        <f>IF(C1384="","",'Input Data'!D1384)</f>
        <v>CtctDtls</v>
      </c>
      <c r="E1384" s="3" t="str">
        <f>IF('Input Data'!E1384=0,"",'Input Data'!E1384)</f>
        <v>0..1</v>
      </c>
      <c r="F1384" s="19" t="str">
        <f>IF('Input Data'!F1384=0,"",'Input Data'!F1384)</f>
        <v>0..1</v>
      </c>
      <c r="G1384" s="5" t="str">
        <f t="shared" si="44"/>
        <v>PARENT</v>
      </c>
      <c r="H1384" s="16" t="str">
        <f>IF('Input Data'!H1384=0,"",'Input Data'!H1384)</f>
        <v>3.986</v>
      </c>
      <c r="I1384" s="17" t="str">
        <f>IF('Input Data'!I1384=0,"",'Input Data'!I1384)</f>
        <v>NotUsed</v>
      </c>
    </row>
    <row r="1385" spans="1:9" x14ac:dyDescent="0.25">
      <c r="A1385" s="4">
        <f>IF('Input Data'!A1385="","",'Input Data'!A1385-1)</f>
        <v>5</v>
      </c>
      <c r="B1385" s="3" t="str">
        <f>IF(A1385="","",CONCATENATE(REPT("+",(A1385)),'Input Data'!B1385))</f>
        <v>+++++Name Prefix</v>
      </c>
      <c r="C1385" s="3" t="str">
        <f t="shared" si="43"/>
        <v>+++++NamePrefix</v>
      </c>
      <c r="D1385" s="3" t="str">
        <f>IF(C1385="","",'Input Data'!D1385)</f>
        <v>NmPrfx</v>
      </c>
      <c r="E1385" s="3" t="str">
        <f>IF('Input Data'!E1385=0,"",'Input Data'!E1385)</f>
        <v>0..1</v>
      </c>
      <c r="F1385" s="19" t="str">
        <f>IF('Input Data'!F1385=0,"",'Input Data'!F1385)</f>
        <v>0..1</v>
      </c>
      <c r="G1385" s="5" t="str">
        <f t="shared" si="44"/>
        <v>CHILD</v>
      </c>
      <c r="H1385" s="16" t="str">
        <f>IF('Input Data'!H1385=0,"",'Input Data'!H1385)</f>
        <v>3.987</v>
      </c>
      <c r="I1385" s="17" t="str">
        <f>IF('Input Data'!I1385=0,"",'Input Data'!I1385)</f>
        <v>NotUsed</v>
      </c>
    </row>
    <row r="1386" spans="1:9" x14ac:dyDescent="0.25">
      <c r="A1386" s="4">
        <f>IF('Input Data'!A1386="","",'Input Data'!A1386-1)</f>
        <v>5</v>
      </c>
      <c r="B1386" s="3" t="str">
        <f>IF(A1386="","",CONCATENATE(REPT("+",(A1386)),'Input Data'!B1386))</f>
        <v>+++++Name</v>
      </c>
      <c r="C1386" s="3" t="str">
        <f t="shared" si="43"/>
        <v>+++++Name</v>
      </c>
      <c r="D1386" s="3" t="str">
        <f>IF(C1386="","",'Input Data'!D1386)</f>
        <v>Nm</v>
      </c>
      <c r="E1386" s="3" t="str">
        <f>IF('Input Data'!E1386=0,"",'Input Data'!E1386)</f>
        <v>0..1</v>
      </c>
      <c r="F1386" s="19" t="str">
        <f>IF('Input Data'!F1386=0,"",'Input Data'!F1386)</f>
        <v>0..1</v>
      </c>
      <c r="G1386" s="5" t="str">
        <f t="shared" si="44"/>
        <v>CHILD</v>
      </c>
      <c r="H1386" s="16" t="str">
        <f>IF('Input Data'!H1386=0,"",'Input Data'!H1386)</f>
        <v>3.988</v>
      </c>
      <c r="I1386" s="17" t="str">
        <f>IF('Input Data'!I1386=0,"",'Input Data'!I1386)</f>
        <v>NotUsed</v>
      </c>
    </row>
    <row r="1387" spans="1:9" x14ac:dyDescent="0.25">
      <c r="A1387" s="4">
        <f>IF('Input Data'!A1387="","",'Input Data'!A1387-1)</f>
        <v>5</v>
      </c>
      <c r="B1387" s="3" t="str">
        <f>IF(A1387="","",CONCATENATE(REPT("+",(A1387)),'Input Data'!B1387))</f>
        <v>+++++Phone Number</v>
      </c>
      <c r="C1387" s="3" t="str">
        <f t="shared" si="43"/>
        <v>+++++PhoneNumber</v>
      </c>
      <c r="D1387" s="3" t="str">
        <f>IF(C1387="","",'Input Data'!D1387)</f>
        <v>PhneNb</v>
      </c>
      <c r="E1387" s="3" t="str">
        <f>IF('Input Data'!E1387=0,"",'Input Data'!E1387)</f>
        <v>0..1</v>
      </c>
      <c r="F1387" s="19" t="str">
        <f>IF('Input Data'!F1387=0,"",'Input Data'!F1387)</f>
        <v>0..1</v>
      </c>
      <c r="G1387" s="5" t="str">
        <f t="shared" si="44"/>
        <v>CHILD</v>
      </c>
      <c r="H1387" s="16" t="str">
        <f>IF('Input Data'!H1387=0,"",'Input Data'!H1387)</f>
        <v>3.989</v>
      </c>
      <c r="I1387" s="17" t="str">
        <f>IF('Input Data'!I1387=0,"",'Input Data'!I1387)</f>
        <v>NotUsed</v>
      </c>
    </row>
    <row r="1388" spans="1:9" x14ac:dyDescent="0.25">
      <c r="A1388" s="4">
        <f>IF('Input Data'!A1388="","",'Input Data'!A1388-1)</f>
        <v>5</v>
      </c>
      <c r="B1388" s="3" t="str">
        <f>IF(A1388="","",CONCATENATE(REPT("+",(A1388)),'Input Data'!B1388))</f>
        <v>+++++Mobile Number</v>
      </c>
      <c r="C1388" s="3" t="str">
        <f t="shared" si="43"/>
        <v>+++++MobileNumber</v>
      </c>
      <c r="D1388" s="3" t="str">
        <f>IF(C1388="","",'Input Data'!D1388)</f>
        <v>MobNb</v>
      </c>
      <c r="E1388" s="3" t="str">
        <f>IF('Input Data'!E1388=0,"",'Input Data'!E1388)</f>
        <v>0..1</v>
      </c>
      <c r="F1388" s="19" t="str">
        <f>IF('Input Data'!F1388=0,"",'Input Data'!F1388)</f>
        <v>0..1</v>
      </c>
      <c r="G1388" s="5" t="str">
        <f t="shared" si="44"/>
        <v>CHILD</v>
      </c>
      <c r="H1388" s="16" t="str">
        <f>IF('Input Data'!H1388=0,"",'Input Data'!H1388)</f>
        <v>3.990</v>
      </c>
      <c r="I1388" s="17" t="str">
        <f>IF('Input Data'!I1388=0,"",'Input Data'!I1388)</f>
        <v>NotUsed</v>
      </c>
    </row>
    <row r="1389" spans="1:9" x14ac:dyDescent="0.25">
      <c r="A1389" s="4">
        <f>IF('Input Data'!A1389="","",'Input Data'!A1389-1)</f>
        <v>5</v>
      </c>
      <c r="B1389" s="3" t="str">
        <f>IF(A1389="","",CONCATENATE(REPT("+",(A1389)),'Input Data'!B1389))</f>
        <v>+++++Fax Number</v>
      </c>
      <c r="C1389" s="3" t="str">
        <f t="shared" si="43"/>
        <v>+++++FaxNumber</v>
      </c>
      <c r="D1389" s="3" t="str">
        <f>IF(C1389="","",'Input Data'!D1389)</f>
        <v>FaxNb</v>
      </c>
      <c r="E1389" s="3" t="str">
        <f>IF('Input Data'!E1389=0,"",'Input Data'!E1389)</f>
        <v>0..1</v>
      </c>
      <c r="F1389" s="19" t="str">
        <f>IF('Input Data'!F1389=0,"",'Input Data'!F1389)</f>
        <v>0..1</v>
      </c>
      <c r="G1389" s="5" t="str">
        <f t="shared" si="44"/>
        <v>CHILD</v>
      </c>
      <c r="H1389" s="16" t="str">
        <f>IF('Input Data'!H1389=0,"",'Input Data'!H1389)</f>
        <v>3.991</v>
      </c>
      <c r="I1389" s="17" t="str">
        <f>IF('Input Data'!I1389=0,"",'Input Data'!I1389)</f>
        <v>NotUsed</v>
      </c>
    </row>
    <row r="1390" spans="1:9" x14ac:dyDescent="0.25">
      <c r="A1390" s="4">
        <f>IF('Input Data'!A1390="","",'Input Data'!A1390-1)</f>
        <v>5</v>
      </c>
      <c r="B1390" s="3" t="str">
        <f>IF(A1390="","",CONCATENATE(REPT("+",(A1390)),'Input Data'!B1390))</f>
        <v>+++++Email Address</v>
      </c>
      <c r="C1390" s="3" t="str">
        <f t="shared" si="43"/>
        <v>+++++EmailAddress</v>
      </c>
      <c r="D1390" s="3" t="str">
        <f>IF(C1390="","",'Input Data'!D1390)</f>
        <v>EmailAdr</v>
      </c>
      <c r="E1390" s="3" t="str">
        <f>IF('Input Data'!E1390=0,"",'Input Data'!E1390)</f>
        <v>0..1</v>
      </c>
      <c r="F1390" s="19" t="str">
        <f>IF('Input Data'!F1390=0,"",'Input Data'!F1390)</f>
        <v>0..1</v>
      </c>
      <c r="G1390" s="5" t="str">
        <f t="shared" si="44"/>
        <v>CHILD</v>
      </c>
      <c r="H1390" s="16" t="str">
        <f>IF('Input Data'!H1390=0,"",'Input Data'!H1390)</f>
        <v>3.992</v>
      </c>
      <c r="I1390" s="17" t="str">
        <f>IF('Input Data'!I1390=0,"",'Input Data'!I1390)</f>
        <v>NotUsed</v>
      </c>
    </row>
    <row r="1391" spans="1:9" x14ac:dyDescent="0.25">
      <c r="A1391" s="4">
        <f>IF('Input Data'!A1391="","",'Input Data'!A1391-1)</f>
        <v>5</v>
      </c>
      <c r="B1391" s="3" t="str">
        <f>IF(A1391="","",CONCATENATE(REPT("+",(A1391)),'Input Data'!B1391))</f>
        <v>+++++Other</v>
      </c>
      <c r="C1391" s="3" t="str">
        <f t="shared" si="43"/>
        <v>+++++Other</v>
      </c>
      <c r="D1391" s="3" t="str">
        <f>IF(C1391="","",'Input Data'!D1391)</f>
        <v>Othr</v>
      </c>
      <c r="E1391" s="3" t="str">
        <f>IF('Input Data'!E1391=0,"",'Input Data'!E1391)</f>
        <v>0..1</v>
      </c>
      <c r="F1391" s="19" t="str">
        <f>IF('Input Data'!F1391=0,"",'Input Data'!F1391)</f>
        <v>0..1</v>
      </c>
      <c r="G1391" s="5" t="str">
        <f t="shared" si="44"/>
        <v>CHILD</v>
      </c>
      <c r="H1391" s="16" t="str">
        <f>IF('Input Data'!H1391=0,"",'Input Data'!H1391)</f>
        <v>3.993</v>
      </c>
      <c r="I1391" s="17" t="str">
        <f>IF('Input Data'!I1391=0,"",'Input Data'!I1391)</f>
        <v>NotUsed</v>
      </c>
    </row>
    <row r="1392" spans="1:9" x14ac:dyDescent="0.25">
      <c r="A1392" s="4">
        <f>IF('Input Data'!A1392="","",'Input Data'!A1392-1)</f>
        <v>3</v>
      </c>
      <c r="B1392" s="3" t="str">
        <f>IF(A1392="","",CONCATENATE(REPT("+",(A1392)),'Input Data'!B1392))</f>
        <v>+++Settlement Information</v>
      </c>
      <c r="C1392" s="3" t="str">
        <f t="shared" si="43"/>
        <v>+++SettlementInformation</v>
      </c>
      <c r="D1392" s="3" t="str">
        <f>IF(C1392="","",'Input Data'!D1392)</f>
        <v>SttlmInf</v>
      </c>
      <c r="E1392" s="3" t="str">
        <f>IF('Input Data'!E1392=0,"",'Input Data'!E1392)</f>
        <v>0..1</v>
      </c>
      <c r="F1392" s="19" t="str">
        <f>IF('Input Data'!F1392=0,"",'Input Data'!F1392)</f>
        <v>0..1</v>
      </c>
      <c r="G1392" s="5" t="str">
        <f t="shared" si="44"/>
        <v>PARENT</v>
      </c>
      <c r="H1392" s="16" t="str">
        <f>IF('Input Data'!H1392=0,"",'Input Data'!H1392)</f>
        <v>3.994</v>
      </c>
      <c r="I1392" s="17" t="str">
        <f>IF('Input Data'!I1392=0,"",'Input Data'!I1392)</f>
        <v>Used</v>
      </c>
    </row>
    <row r="1393" spans="1:9" x14ac:dyDescent="0.25">
      <c r="A1393" s="4">
        <f>IF('Input Data'!A1393="","",'Input Data'!A1393-1)</f>
        <v>4</v>
      </c>
      <c r="B1393" s="3" t="str">
        <f>IF(A1393="","",CONCATENATE(REPT("+",(A1393)),'Input Data'!B1393))</f>
        <v>++++Settlement Method</v>
      </c>
      <c r="C1393" s="3" t="str">
        <f t="shared" si="43"/>
        <v>++++SettlementMethod</v>
      </c>
      <c r="D1393" s="3" t="str">
        <f>IF(C1393="","",'Input Data'!D1393)</f>
        <v>SttlmMtd</v>
      </c>
      <c r="E1393" s="3" t="str">
        <f>IF('Input Data'!E1393=0,"",'Input Data'!E1393)</f>
        <v>1..1</v>
      </c>
      <c r="F1393" s="19" t="str">
        <f>IF('Input Data'!F1393=0,"",'Input Data'!F1393)</f>
        <v>1..1</v>
      </c>
      <c r="G1393" s="5" t="str">
        <f t="shared" si="44"/>
        <v>CHILD</v>
      </c>
      <c r="H1393" s="16" t="str">
        <f>IF('Input Data'!H1393=0,"",'Input Data'!H1393)</f>
        <v>3.995</v>
      </c>
      <c r="I1393" s="17" t="str">
        <f>IF('Input Data'!I1393=0,"",'Input Data'!I1393)</f>
        <v>Used</v>
      </c>
    </row>
    <row r="1394" spans="1:9" x14ac:dyDescent="0.25">
      <c r="A1394" s="4">
        <f>IF('Input Data'!A1394="","",'Input Data'!A1394-1)</f>
        <v>4</v>
      </c>
      <c r="B1394" s="3" t="str">
        <f>IF(A1394="","",CONCATENATE(REPT("+",(A1394)),'Input Data'!B1394))</f>
        <v>++++Settlement Account</v>
      </c>
      <c r="C1394" s="3" t="str">
        <f t="shared" si="43"/>
        <v>++++SettlementAccount</v>
      </c>
      <c r="D1394" s="3" t="str">
        <f>IF(C1394="","",'Input Data'!D1394)</f>
        <v>SttlmAcct</v>
      </c>
      <c r="E1394" s="3" t="str">
        <f>IF('Input Data'!E1394=0,"",'Input Data'!E1394)</f>
        <v>0..1</v>
      </c>
      <c r="F1394" s="19" t="str">
        <f>IF('Input Data'!F1394=0,"",'Input Data'!F1394)</f>
        <v>0..1</v>
      </c>
      <c r="G1394" s="5" t="str">
        <f t="shared" si="44"/>
        <v>PARENT</v>
      </c>
      <c r="H1394" s="16" t="str">
        <f>IF('Input Data'!H1394=0,"",'Input Data'!H1394)</f>
        <v>3.996</v>
      </c>
      <c r="I1394" s="17" t="str">
        <f>IF('Input Data'!I1394=0,"",'Input Data'!I1394)</f>
        <v>NotUsed</v>
      </c>
    </row>
    <row r="1395" spans="1:9" x14ac:dyDescent="0.25">
      <c r="A1395" s="4">
        <f>IF('Input Data'!A1395="","",'Input Data'!A1395-1)</f>
        <v>5</v>
      </c>
      <c r="B1395" s="3" t="str">
        <f>IF(A1395="","",CONCATENATE(REPT("+",(A1395)),'Input Data'!B1395))</f>
        <v>+++++Identification</v>
      </c>
      <c r="C1395" s="3" t="str">
        <f t="shared" si="43"/>
        <v>+++++Identification</v>
      </c>
      <c r="D1395" s="3" t="str">
        <f>IF(C1395="","",'Input Data'!D1395)</f>
        <v>Id</v>
      </c>
      <c r="E1395" s="3" t="str">
        <f>IF('Input Data'!E1395=0,"",'Input Data'!E1395)</f>
        <v>1..1</v>
      </c>
      <c r="F1395" s="19" t="str">
        <f>IF('Input Data'!F1395=0,"",'Input Data'!F1395)</f>
        <v>1..1</v>
      </c>
      <c r="G1395" s="5" t="str">
        <f t="shared" si="44"/>
        <v>PARENT</v>
      </c>
      <c r="H1395" s="16" t="str">
        <f>IF('Input Data'!H1395=0,"",'Input Data'!H1395)</f>
        <v>3.997</v>
      </c>
      <c r="I1395" s="17" t="str">
        <f>IF('Input Data'!I1395=0,"",'Input Data'!I1395)</f>
        <v>NotUsed</v>
      </c>
    </row>
    <row r="1396" spans="1:9" x14ac:dyDescent="0.25">
      <c r="A1396" s="4">
        <f>IF('Input Data'!A1396="","",'Input Data'!A1396-1)</f>
        <v>6</v>
      </c>
      <c r="B1396" s="3" t="str">
        <f>IF(A1396="","",CONCATENATE(REPT("+",(A1396)),'Input Data'!B1396))</f>
        <v>++++++IBAN</v>
      </c>
      <c r="C1396" s="3" t="str">
        <f t="shared" si="43"/>
        <v>++++++IBAN</v>
      </c>
      <c r="D1396" s="3" t="str">
        <f>IF(C1396="","",'Input Data'!D1396)</f>
        <v>IBAN</v>
      </c>
      <c r="E1396" s="3" t="str">
        <f>IF('Input Data'!E1396=0,"",'Input Data'!E1396)</f>
        <v>1..1</v>
      </c>
      <c r="F1396" s="19" t="str">
        <f>IF('Input Data'!F1396=0,"",'Input Data'!F1396)</f>
        <v>1..1</v>
      </c>
      <c r="G1396" s="5" t="str">
        <f t="shared" si="44"/>
        <v>CHILD</v>
      </c>
      <c r="H1396" s="16" t="str">
        <f>IF('Input Data'!H1396=0,"",'Input Data'!H1396)</f>
        <v>3.998</v>
      </c>
      <c r="I1396" s="17" t="str">
        <f>IF('Input Data'!I1396=0,"",'Input Data'!I1396)</f>
        <v>NotUsed</v>
      </c>
    </row>
    <row r="1397" spans="1:9" x14ac:dyDescent="0.25">
      <c r="A1397" s="4">
        <f>IF('Input Data'!A1397="","",'Input Data'!A1397-1)</f>
        <v>6</v>
      </c>
      <c r="B1397" s="3" t="str">
        <f>IF(A1397="","",CONCATENATE(REPT("+",(A1397)),'Input Data'!B1397))</f>
        <v>++++++Other</v>
      </c>
      <c r="C1397" s="3" t="str">
        <f t="shared" si="43"/>
        <v>++++++Other</v>
      </c>
      <c r="D1397" s="3" t="str">
        <f>IF(C1397="","",'Input Data'!D1397)</f>
        <v>Othr</v>
      </c>
      <c r="E1397" s="3" t="str">
        <f>IF('Input Data'!E1397=0,"",'Input Data'!E1397)</f>
        <v>1..1</v>
      </c>
      <c r="F1397" s="19" t="str">
        <f>IF('Input Data'!F1397=0,"",'Input Data'!F1397)</f>
        <v>1..1</v>
      </c>
      <c r="G1397" s="5" t="str">
        <f t="shared" si="44"/>
        <v>PARENT</v>
      </c>
      <c r="H1397" s="16" t="str">
        <f>IF('Input Data'!H1397=0,"",'Input Data'!H1397)</f>
        <v>3.999</v>
      </c>
      <c r="I1397" s="17" t="str">
        <f>IF('Input Data'!I1397=0,"",'Input Data'!I1397)</f>
        <v>NotUsed</v>
      </c>
    </row>
    <row r="1398" spans="1:9" x14ac:dyDescent="0.25">
      <c r="A1398" s="4">
        <f>IF('Input Data'!A1398="","",'Input Data'!A1398-1)</f>
        <v>7</v>
      </c>
      <c r="B1398" s="3" t="str">
        <f>IF(A1398="","",CONCATENATE(REPT("+",(A1398)),'Input Data'!B1398))</f>
        <v>+++++++Identification</v>
      </c>
      <c r="C1398" s="3" t="str">
        <f t="shared" si="43"/>
        <v>+++++++Identification</v>
      </c>
      <c r="D1398" s="3" t="str">
        <f>IF(C1398="","",'Input Data'!D1398)</f>
        <v>Id</v>
      </c>
      <c r="E1398" s="3" t="str">
        <f>IF('Input Data'!E1398=0,"",'Input Data'!E1398)</f>
        <v>1..1</v>
      </c>
      <c r="F1398" s="19" t="str">
        <f>IF('Input Data'!F1398=0,"",'Input Data'!F1398)</f>
        <v>1..1</v>
      </c>
      <c r="G1398" s="5" t="str">
        <f t="shared" si="44"/>
        <v>CHILD</v>
      </c>
      <c r="H1398" s="16" t="str">
        <f>IF('Input Data'!H1398=0,"",'Input Data'!H1398)</f>
        <v>3.1000</v>
      </c>
      <c r="I1398" s="17" t="str">
        <f>IF('Input Data'!I1398=0,"",'Input Data'!I1398)</f>
        <v>NotUsed</v>
      </c>
    </row>
    <row r="1399" spans="1:9" x14ac:dyDescent="0.25">
      <c r="A1399" s="4">
        <f>IF('Input Data'!A1399="","",'Input Data'!A1399-1)</f>
        <v>7</v>
      </c>
      <c r="B1399" s="3" t="str">
        <f>IF(A1399="","",CONCATENATE(REPT("+",(A1399)),'Input Data'!B1399))</f>
        <v>+++++++Scheme Name</v>
      </c>
      <c r="C1399" s="3" t="str">
        <f t="shared" si="43"/>
        <v>+++++++SchemeName</v>
      </c>
      <c r="D1399" s="3" t="str">
        <f>IF(C1399="","",'Input Data'!D1399)</f>
        <v>SchmeNm</v>
      </c>
      <c r="E1399" s="3" t="str">
        <f>IF('Input Data'!E1399=0,"",'Input Data'!E1399)</f>
        <v>0..1</v>
      </c>
      <c r="F1399" s="19" t="str">
        <f>IF('Input Data'!F1399=0,"",'Input Data'!F1399)</f>
        <v>0..1</v>
      </c>
      <c r="G1399" s="5" t="str">
        <f t="shared" si="44"/>
        <v>PARENT</v>
      </c>
      <c r="H1399" s="16" t="str">
        <f>IF('Input Data'!H1399=0,"",'Input Data'!H1399)</f>
        <v>3.1001</v>
      </c>
      <c r="I1399" s="17" t="str">
        <f>IF('Input Data'!I1399=0,"",'Input Data'!I1399)</f>
        <v>NotUsed</v>
      </c>
    </row>
    <row r="1400" spans="1:9" x14ac:dyDescent="0.25">
      <c r="A1400" s="4">
        <f>IF('Input Data'!A1400="","",'Input Data'!A1400-1)</f>
        <v>8</v>
      </c>
      <c r="B1400" s="3" t="str">
        <f>IF(A1400="","",CONCATENATE(REPT("+",(A1400)),'Input Data'!B1400))</f>
        <v>++++++++Code</v>
      </c>
      <c r="C1400" s="3" t="str">
        <f t="shared" si="43"/>
        <v>++++++++Code</v>
      </c>
      <c r="D1400" s="3" t="str">
        <f>IF(C1400="","",'Input Data'!D1400)</f>
        <v>Cd</v>
      </c>
      <c r="E1400" s="3" t="str">
        <f>IF('Input Data'!E1400=0,"",'Input Data'!E1400)</f>
        <v>1..1</v>
      </c>
      <c r="F1400" s="19" t="str">
        <f>IF('Input Data'!F1400=0,"",'Input Data'!F1400)</f>
        <v>1..1</v>
      </c>
      <c r="G1400" s="5" t="str">
        <f t="shared" si="44"/>
        <v>CHILD</v>
      </c>
      <c r="H1400" s="16" t="str">
        <f>IF('Input Data'!H1400=0,"",'Input Data'!H1400)</f>
        <v>3.1002</v>
      </c>
      <c r="I1400" s="17" t="str">
        <f>IF('Input Data'!I1400=0,"",'Input Data'!I1400)</f>
        <v>NotUsed</v>
      </c>
    </row>
    <row r="1401" spans="1:9" x14ac:dyDescent="0.25">
      <c r="A1401" s="4">
        <f>IF('Input Data'!A1401="","",'Input Data'!A1401-1)</f>
        <v>8</v>
      </c>
      <c r="B1401" s="3" t="str">
        <f>IF(A1401="","",CONCATENATE(REPT("+",(A1401)),'Input Data'!B1401))</f>
        <v>++++++++Proprietary</v>
      </c>
      <c r="C1401" s="3" t="str">
        <f t="shared" si="43"/>
        <v>++++++++Proprietary</v>
      </c>
      <c r="D1401" s="3" t="str">
        <f>IF(C1401="","",'Input Data'!D1401)</f>
        <v>Prtry</v>
      </c>
      <c r="E1401" s="3" t="str">
        <f>IF('Input Data'!E1401=0,"",'Input Data'!E1401)</f>
        <v>1..1</v>
      </c>
      <c r="F1401" s="19" t="str">
        <f>IF('Input Data'!F1401=0,"",'Input Data'!F1401)</f>
        <v>1..1</v>
      </c>
      <c r="G1401" s="5" t="str">
        <f t="shared" si="44"/>
        <v>CHILD</v>
      </c>
      <c r="H1401" s="16" t="str">
        <f>IF('Input Data'!H1401=0,"",'Input Data'!H1401)</f>
        <v>3.1003</v>
      </c>
      <c r="I1401" s="17" t="str">
        <f>IF('Input Data'!I1401=0,"",'Input Data'!I1401)</f>
        <v>NotUsed</v>
      </c>
    </row>
    <row r="1402" spans="1:9" x14ac:dyDescent="0.25">
      <c r="A1402" s="4">
        <f>IF('Input Data'!A1402="","",'Input Data'!A1402-1)</f>
        <v>7</v>
      </c>
      <c r="B1402" s="3" t="str">
        <f>IF(A1402="","",CONCATENATE(REPT("+",(A1402)),'Input Data'!B1402))</f>
        <v>+++++++Issuer</v>
      </c>
      <c r="C1402" s="3" t="str">
        <f t="shared" si="43"/>
        <v>+++++++Issuer</v>
      </c>
      <c r="D1402" s="3" t="str">
        <f>IF(C1402="","",'Input Data'!D1402)</f>
        <v>Issr</v>
      </c>
      <c r="E1402" s="3" t="str">
        <f>IF('Input Data'!E1402=0,"",'Input Data'!E1402)</f>
        <v>0..1</v>
      </c>
      <c r="F1402" s="19" t="str">
        <f>IF('Input Data'!F1402=0,"",'Input Data'!F1402)</f>
        <v>0..1</v>
      </c>
      <c r="G1402" s="5" t="str">
        <f t="shared" si="44"/>
        <v>CHILD</v>
      </c>
      <c r="H1402" s="16" t="str">
        <f>IF('Input Data'!H1402=0,"",'Input Data'!H1402)</f>
        <v>3.1004</v>
      </c>
      <c r="I1402" s="17" t="str">
        <f>IF('Input Data'!I1402=0,"",'Input Data'!I1402)</f>
        <v>NotUsed</v>
      </c>
    </row>
    <row r="1403" spans="1:9" x14ac:dyDescent="0.25">
      <c r="A1403" s="4">
        <f>IF('Input Data'!A1403="","",'Input Data'!A1403-1)</f>
        <v>5</v>
      </c>
      <c r="B1403" s="3" t="str">
        <f>IF(A1403="","",CONCATENATE(REPT("+",(A1403)),'Input Data'!B1403))</f>
        <v>+++++Type</v>
      </c>
      <c r="C1403" s="3" t="str">
        <f t="shared" si="43"/>
        <v>+++++Type</v>
      </c>
      <c r="D1403" s="3" t="str">
        <f>IF(C1403="","",'Input Data'!D1403)</f>
        <v>Tp</v>
      </c>
      <c r="E1403" s="3" t="str">
        <f>IF('Input Data'!E1403=0,"",'Input Data'!E1403)</f>
        <v>0..1</v>
      </c>
      <c r="F1403" s="19" t="str">
        <f>IF('Input Data'!F1403=0,"",'Input Data'!F1403)</f>
        <v>0..1</v>
      </c>
      <c r="G1403" s="5" t="str">
        <f t="shared" si="44"/>
        <v>PARENT</v>
      </c>
      <c r="H1403" s="16" t="str">
        <f>IF('Input Data'!H1403=0,"",'Input Data'!H1403)</f>
        <v>3.1005</v>
      </c>
      <c r="I1403" s="17" t="str">
        <f>IF('Input Data'!I1403=0,"",'Input Data'!I1403)</f>
        <v>NotUsed</v>
      </c>
    </row>
    <row r="1404" spans="1:9" x14ac:dyDescent="0.25">
      <c r="A1404" s="4">
        <f>IF('Input Data'!A1404="","",'Input Data'!A1404-1)</f>
        <v>6</v>
      </c>
      <c r="B1404" s="3" t="str">
        <f>IF(A1404="","",CONCATENATE(REPT("+",(A1404)),'Input Data'!B1404))</f>
        <v>++++++Code</v>
      </c>
      <c r="C1404" s="3" t="str">
        <f t="shared" si="43"/>
        <v>++++++Code</v>
      </c>
      <c r="D1404" s="3" t="str">
        <f>IF(C1404="","",'Input Data'!D1404)</f>
        <v>Cd</v>
      </c>
      <c r="E1404" s="3" t="str">
        <f>IF('Input Data'!E1404=0,"",'Input Data'!E1404)</f>
        <v>1..1</v>
      </c>
      <c r="F1404" s="19" t="str">
        <f>IF('Input Data'!F1404=0,"",'Input Data'!F1404)</f>
        <v>1..1</v>
      </c>
      <c r="G1404" s="5" t="str">
        <f t="shared" si="44"/>
        <v>CHILD</v>
      </c>
      <c r="H1404" s="16" t="str">
        <f>IF('Input Data'!H1404=0,"",'Input Data'!H1404)</f>
        <v>3.1006</v>
      </c>
      <c r="I1404" s="17" t="str">
        <f>IF('Input Data'!I1404=0,"",'Input Data'!I1404)</f>
        <v>NotUsed</v>
      </c>
    </row>
    <row r="1405" spans="1:9" x14ac:dyDescent="0.25">
      <c r="A1405" s="4">
        <f>IF('Input Data'!A1405="","",'Input Data'!A1405-1)</f>
        <v>6</v>
      </c>
      <c r="B1405" s="3" t="str">
        <f>IF(A1405="","",CONCATENATE(REPT("+",(A1405)),'Input Data'!B1405))</f>
        <v>++++++Proprietary</v>
      </c>
      <c r="C1405" s="3" t="str">
        <f t="shared" si="43"/>
        <v>++++++Proprietary</v>
      </c>
      <c r="D1405" s="3" t="str">
        <f>IF(C1405="","",'Input Data'!D1405)</f>
        <v>Prtry</v>
      </c>
      <c r="E1405" s="3" t="str">
        <f>IF('Input Data'!E1405=0,"",'Input Data'!E1405)</f>
        <v>1..1</v>
      </c>
      <c r="F1405" s="19" t="str">
        <f>IF('Input Data'!F1405=0,"",'Input Data'!F1405)</f>
        <v>1..1</v>
      </c>
      <c r="G1405" s="5" t="str">
        <f t="shared" si="44"/>
        <v>CHILD</v>
      </c>
      <c r="H1405" s="16" t="str">
        <f>IF('Input Data'!H1405=0,"",'Input Data'!H1405)</f>
        <v>3.1007</v>
      </c>
      <c r="I1405" s="17" t="str">
        <f>IF('Input Data'!I1405=0,"",'Input Data'!I1405)</f>
        <v>NotUsed</v>
      </c>
    </row>
    <row r="1406" spans="1:9" x14ac:dyDescent="0.25">
      <c r="A1406" s="4">
        <f>IF('Input Data'!A1406="","",'Input Data'!A1406-1)</f>
        <v>5</v>
      </c>
      <c r="B1406" s="3" t="str">
        <f>IF(A1406="","",CONCATENATE(REPT("+",(A1406)),'Input Data'!B1406))</f>
        <v>+++++Currency</v>
      </c>
      <c r="C1406" s="3" t="str">
        <f t="shared" si="43"/>
        <v>+++++Currency</v>
      </c>
      <c r="D1406" s="3" t="str">
        <f>IF(C1406="","",'Input Data'!D1406)</f>
        <v>Ccy</v>
      </c>
      <c r="E1406" s="3" t="str">
        <f>IF('Input Data'!E1406=0,"",'Input Data'!E1406)</f>
        <v>0..1</v>
      </c>
      <c r="F1406" s="19" t="str">
        <f>IF('Input Data'!F1406=0,"",'Input Data'!F1406)</f>
        <v>0..1</v>
      </c>
      <c r="G1406" s="5" t="str">
        <f t="shared" si="44"/>
        <v>CHILD</v>
      </c>
      <c r="H1406" s="16" t="str">
        <f>IF('Input Data'!H1406=0,"",'Input Data'!H1406)</f>
        <v>3.1008</v>
      </c>
      <c r="I1406" s="17" t="str">
        <f>IF('Input Data'!I1406=0,"",'Input Data'!I1406)</f>
        <v>NotUsed</v>
      </c>
    </row>
    <row r="1407" spans="1:9" x14ac:dyDescent="0.25">
      <c r="A1407" s="4">
        <f>IF('Input Data'!A1407="","",'Input Data'!A1407-1)</f>
        <v>5</v>
      </c>
      <c r="B1407" s="3" t="str">
        <f>IF(A1407="","",CONCATENATE(REPT("+",(A1407)),'Input Data'!B1407))</f>
        <v>+++++Name</v>
      </c>
      <c r="C1407" s="3" t="str">
        <f t="shared" si="43"/>
        <v>+++++Name</v>
      </c>
      <c r="D1407" s="3" t="str">
        <f>IF(C1407="","",'Input Data'!D1407)</f>
        <v>Nm</v>
      </c>
      <c r="E1407" s="3" t="str">
        <f>IF('Input Data'!E1407=0,"",'Input Data'!E1407)</f>
        <v>0..1</v>
      </c>
      <c r="F1407" s="19" t="str">
        <f>IF('Input Data'!F1407=0,"",'Input Data'!F1407)</f>
        <v>0..1</v>
      </c>
      <c r="G1407" s="5" t="str">
        <f t="shared" si="44"/>
        <v>CHILD</v>
      </c>
      <c r="H1407" s="16" t="str">
        <f>IF('Input Data'!H1407=0,"",'Input Data'!H1407)</f>
        <v>3.1009</v>
      </c>
      <c r="I1407" s="17" t="str">
        <f>IF('Input Data'!I1407=0,"",'Input Data'!I1407)</f>
        <v>NotUsed</v>
      </c>
    </row>
    <row r="1408" spans="1:9" x14ac:dyDescent="0.25">
      <c r="A1408" s="4">
        <f>IF('Input Data'!A1408="","",'Input Data'!A1408-1)</f>
        <v>4</v>
      </c>
      <c r="B1408" s="3" t="str">
        <f>IF(A1408="","",CONCATENATE(REPT("+",(A1408)),'Input Data'!B1408))</f>
        <v>++++Clearing System</v>
      </c>
      <c r="C1408" s="3" t="str">
        <f t="shared" si="43"/>
        <v>++++ClearingSystem</v>
      </c>
      <c r="D1408" s="3" t="str">
        <f>IF(C1408="","",'Input Data'!D1408)</f>
        <v>ClrSys</v>
      </c>
      <c r="E1408" s="3" t="str">
        <f>IF('Input Data'!E1408=0,"",'Input Data'!E1408)</f>
        <v>0..1</v>
      </c>
      <c r="F1408" s="19" t="str">
        <f>IF('Input Data'!F1408=0,"",'Input Data'!F1408)</f>
        <v>0..1</v>
      </c>
      <c r="G1408" s="5" t="str">
        <f t="shared" si="44"/>
        <v>PARENT</v>
      </c>
      <c r="H1408" s="16" t="str">
        <f>IF('Input Data'!H1408=0,"",'Input Data'!H1408)</f>
        <v>3.1010</v>
      </c>
      <c r="I1408" s="17" t="str">
        <f>IF('Input Data'!I1408=0,"",'Input Data'!I1408)</f>
        <v>Used</v>
      </c>
    </row>
    <row r="1409" spans="1:9" x14ac:dyDescent="0.25">
      <c r="A1409" s="4">
        <f>IF('Input Data'!A1409="","",'Input Data'!A1409-1)</f>
        <v>5</v>
      </c>
      <c r="B1409" s="3" t="str">
        <f>IF(A1409="","",CONCATENATE(REPT("+",(A1409)),'Input Data'!B1409))</f>
        <v>+++++Code</v>
      </c>
      <c r="C1409" s="3" t="str">
        <f t="shared" si="43"/>
        <v>+++++Code</v>
      </c>
      <c r="D1409" s="3" t="str">
        <f>IF(C1409="","",'Input Data'!D1409)</f>
        <v>Cd</v>
      </c>
      <c r="E1409" s="3" t="str">
        <f>IF('Input Data'!E1409=0,"",'Input Data'!E1409)</f>
        <v>1..1</v>
      </c>
      <c r="F1409" s="19" t="str">
        <f>IF('Input Data'!F1409=0,"",'Input Data'!F1409)</f>
        <v>1..1</v>
      </c>
      <c r="G1409" s="5" t="str">
        <f t="shared" si="44"/>
        <v>CHILD</v>
      </c>
      <c r="H1409" s="16" t="str">
        <f>IF('Input Data'!H1409=0,"",'Input Data'!H1409)</f>
        <v>3.1011</v>
      </c>
      <c r="I1409" s="17" t="str">
        <f>IF('Input Data'!I1409=0,"",'Input Data'!I1409)</f>
        <v>Used</v>
      </c>
    </row>
    <row r="1410" spans="1:9" x14ac:dyDescent="0.25">
      <c r="A1410" s="4">
        <f>IF('Input Data'!A1410="","",'Input Data'!A1410-1)</f>
        <v>5</v>
      </c>
      <c r="B1410" s="3" t="str">
        <f>IF(A1410="","",CONCATENATE(REPT("+",(A1410)),'Input Data'!B1410))</f>
        <v>+++++Proprietary</v>
      </c>
      <c r="C1410" s="3" t="str">
        <f t="shared" si="43"/>
        <v>+++++Proprietary</v>
      </c>
      <c r="D1410" s="3" t="str">
        <f>IF(C1410="","",'Input Data'!D1410)</f>
        <v>Prtry</v>
      </c>
      <c r="E1410" s="3" t="str">
        <f>IF('Input Data'!E1410=0,"",'Input Data'!E1410)</f>
        <v>1..1</v>
      </c>
      <c r="F1410" s="19" t="str">
        <f>IF('Input Data'!F1410=0,"",'Input Data'!F1410)</f>
        <v>1..1</v>
      </c>
      <c r="G1410" s="5" t="str">
        <f t="shared" si="44"/>
        <v>CHILD</v>
      </c>
      <c r="H1410" s="16" t="str">
        <f>IF('Input Data'!H1410=0,"",'Input Data'!H1410)</f>
        <v>3.1012</v>
      </c>
      <c r="I1410" s="17" t="str">
        <f>IF('Input Data'!I1410=0,"",'Input Data'!I1410)</f>
        <v>Used</v>
      </c>
    </row>
    <row r="1411" spans="1:9" x14ac:dyDescent="0.25">
      <c r="A1411" s="4">
        <f>IF('Input Data'!A1411="","",'Input Data'!A1411-1)</f>
        <v>4</v>
      </c>
      <c r="B1411" s="3" t="str">
        <f>IF(A1411="","",CONCATENATE(REPT("+",(A1411)),'Input Data'!B1411))</f>
        <v>++++Instructing Reimbursement Agent</v>
      </c>
      <c r="C1411" s="3" t="str">
        <f t="shared" si="43"/>
        <v>++++InstructingReimbursementAgent</v>
      </c>
      <c r="D1411" s="3" t="str">
        <f>IF(C1411="","",'Input Data'!D1411)</f>
        <v>InstgRmbrsmntAgt</v>
      </c>
      <c r="E1411" s="3" t="str">
        <f>IF('Input Data'!E1411=0,"",'Input Data'!E1411)</f>
        <v>0..1</v>
      </c>
      <c r="F1411" s="19" t="str">
        <f>IF('Input Data'!F1411=0,"",'Input Data'!F1411)</f>
        <v>0..1</v>
      </c>
      <c r="G1411" s="5" t="str">
        <f t="shared" si="44"/>
        <v>PARENT</v>
      </c>
      <c r="H1411" s="16" t="str">
        <f>IF('Input Data'!H1411=0,"",'Input Data'!H1411)</f>
        <v>3.1013</v>
      </c>
      <c r="I1411" s="17" t="str">
        <f>IF('Input Data'!I1411=0,"",'Input Data'!I1411)</f>
        <v>NotUsed</v>
      </c>
    </row>
    <row r="1412" spans="1:9" x14ac:dyDescent="0.25">
      <c r="A1412" s="4">
        <f>IF('Input Data'!A1412="","",'Input Data'!A1412-1)</f>
        <v>5</v>
      </c>
      <c r="B1412" s="3" t="str">
        <f>IF(A1412="","",CONCATENATE(REPT("+",(A1412)),'Input Data'!B1412))</f>
        <v>+++++Financial Institution Identification</v>
      </c>
      <c r="C1412" s="3" t="str">
        <f t="shared" ref="C1412:C1475" si="45">SUBSTITUTE(B1412," ","")</f>
        <v>+++++FinancialInstitutionIdentification</v>
      </c>
      <c r="D1412" s="3" t="str">
        <f>IF(C1412="","",'Input Data'!D1412)</f>
        <v>FinInstnId</v>
      </c>
      <c r="E1412" s="3" t="str">
        <f>IF('Input Data'!E1412=0,"",'Input Data'!E1412)</f>
        <v>1..1</v>
      </c>
      <c r="F1412" s="19" t="str">
        <f>IF('Input Data'!F1412=0,"",'Input Data'!F1412)</f>
        <v>1..1</v>
      </c>
      <c r="G1412" s="5" t="str">
        <f t="shared" si="44"/>
        <v>PARENT</v>
      </c>
      <c r="H1412" s="16" t="str">
        <f>IF('Input Data'!H1412=0,"",'Input Data'!H1412)</f>
        <v>3.1014</v>
      </c>
      <c r="I1412" s="17" t="str">
        <f>IF('Input Data'!I1412=0,"",'Input Data'!I1412)</f>
        <v>NotUsed</v>
      </c>
    </row>
    <row r="1413" spans="1:9" x14ac:dyDescent="0.25">
      <c r="A1413" s="4">
        <f>IF('Input Data'!A1413="","",'Input Data'!A1413-1)</f>
        <v>6</v>
      </c>
      <c r="B1413" s="3" t="str">
        <f>IF(A1413="","",CONCATENATE(REPT("+",(A1413)),'Input Data'!B1413))</f>
        <v>++++++BICFI</v>
      </c>
      <c r="C1413" s="3" t="str">
        <f t="shared" si="45"/>
        <v>++++++BICFI</v>
      </c>
      <c r="D1413" s="3" t="str">
        <f>IF(C1413="","",'Input Data'!D1413)</f>
        <v>BICFI</v>
      </c>
      <c r="E1413" s="3" t="str">
        <f>IF('Input Data'!E1413=0,"",'Input Data'!E1413)</f>
        <v>0..1</v>
      </c>
      <c r="F1413" s="19" t="str">
        <f>IF('Input Data'!F1413=0,"",'Input Data'!F1413)</f>
        <v>0..1</v>
      </c>
      <c r="G1413" s="5" t="str">
        <f t="shared" si="44"/>
        <v>CHILD</v>
      </c>
      <c r="H1413" s="16" t="str">
        <f>IF('Input Data'!H1413=0,"",'Input Data'!H1413)</f>
        <v>3.1015</v>
      </c>
      <c r="I1413" s="17" t="str">
        <f>IF('Input Data'!I1413=0,"",'Input Data'!I1413)</f>
        <v>NotUsed</v>
      </c>
    </row>
    <row r="1414" spans="1:9" x14ac:dyDescent="0.25">
      <c r="A1414" s="4">
        <f>IF('Input Data'!A1414="","",'Input Data'!A1414-1)</f>
        <v>6</v>
      </c>
      <c r="B1414" s="3" t="str">
        <f>IF(A1414="","",CONCATENATE(REPT("+",(A1414)),'Input Data'!B1414))</f>
        <v>++++++Clearing System Member Identification</v>
      </c>
      <c r="C1414" s="3" t="str">
        <f t="shared" si="45"/>
        <v>++++++ClearingSystemMemberIdentification</v>
      </c>
      <c r="D1414" s="3" t="str">
        <f>IF(C1414="","",'Input Data'!D1414)</f>
        <v>ClrSysMmbId</v>
      </c>
      <c r="E1414" s="3" t="str">
        <f>IF('Input Data'!E1414=0,"",'Input Data'!E1414)</f>
        <v>0..1</v>
      </c>
      <c r="F1414" s="19" t="str">
        <f>IF('Input Data'!F1414=0,"",'Input Data'!F1414)</f>
        <v>0..1</v>
      </c>
      <c r="G1414" s="5" t="str">
        <f t="shared" si="44"/>
        <v>PARENT</v>
      </c>
      <c r="H1414" s="16" t="str">
        <f>IF('Input Data'!H1414=0,"",'Input Data'!H1414)</f>
        <v>3.1016</v>
      </c>
      <c r="I1414" s="17" t="str">
        <f>IF('Input Data'!I1414=0,"",'Input Data'!I1414)</f>
        <v>NotUsed</v>
      </c>
    </row>
    <row r="1415" spans="1:9" x14ac:dyDescent="0.25">
      <c r="A1415" s="4">
        <f>IF('Input Data'!A1415="","",'Input Data'!A1415-1)</f>
        <v>7</v>
      </c>
      <c r="B1415" s="3" t="str">
        <f>IF(A1415="","",CONCATENATE(REPT("+",(A1415)),'Input Data'!B1415))</f>
        <v>+++++++Clearing System Identification</v>
      </c>
      <c r="C1415" s="3" t="str">
        <f t="shared" si="45"/>
        <v>+++++++ClearingSystemIdentification</v>
      </c>
      <c r="D1415" s="3" t="str">
        <f>IF(C1415="","",'Input Data'!D1415)</f>
        <v>ClrSysId</v>
      </c>
      <c r="E1415" s="3" t="str">
        <f>IF('Input Data'!E1415=0,"",'Input Data'!E1415)</f>
        <v>0..1</v>
      </c>
      <c r="F1415" s="19" t="str">
        <f>IF('Input Data'!F1415=0,"",'Input Data'!F1415)</f>
        <v>0..1</v>
      </c>
      <c r="G1415" s="5" t="str">
        <f t="shared" si="44"/>
        <v>PARENT</v>
      </c>
      <c r="H1415" s="16" t="str">
        <f>IF('Input Data'!H1415=0,"",'Input Data'!H1415)</f>
        <v>3.1017</v>
      </c>
      <c r="I1415" s="17" t="str">
        <f>IF('Input Data'!I1415=0,"",'Input Data'!I1415)</f>
        <v>NotUsed</v>
      </c>
    </row>
    <row r="1416" spans="1:9" x14ac:dyDescent="0.25">
      <c r="A1416" s="4">
        <f>IF('Input Data'!A1416="","",'Input Data'!A1416-1)</f>
        <v>8</v>
      </c>
      <c r="B1416" s="3" t="str">
        <f>IF(A1416="","",CONCATENATE(REPT("+",(A1416)),'Input Data'!B1416))</f>
        <v>++++++++Code</v>
      </c>
      <c r="C1416" s="3" t="str">
        <f t="shared" si="45"/>
        <v>++++++++Code</v>
      </c>
      <c r="D1416" s="3" t="str">
        <f>IF(C1416="","",'Input Data'!D1416)</f>
        <v>Cd</v>
      </c>
      <c r="E1416" s="3" t="str">
        <f>IF('Input Data'!E1416=0,"",'Input Data'!E1416)</f>
        <v>1..1</v>
      </c>
      <c r="F1416" s="19" t="str">
        <f>IF('Input Data'!F1416=0,"",'Input Data'!F1416)</f>
        <v>1..1</v>
      </c>
      <c r="G1416" s="5" t="str">
        <f t="shared" si="44"/>
        <v>CHILD</v>
      </c>
      <c r="H1416" s="16" t="str">
        <f>IF('Input Data'!H1416=0,"",'Input Data'!H1416)</f>
        <v>3.1018</v>
      </c>
      <c r="I1416" s="17" t="str">
        <f>IF('Input Data'!I1416=0,"",'Input Data'!I1416)</f>
        <v>NotUsed</v>
      </c>
    </row>
    <row r="1417" spans="1:9" x14ac:dyDescent="0.25">
      <c r="A1417" s="4">
        <f>IF('Input Data'!A1417="","",'Input Data'!A1417-1)</f>
        <v>8</v>
      </c>
      <c r="B1417" s="3" t="str">
        <f>IF(A1417="","",CONCATENATE(REPT("+",(A1417)),'Input Data'!B1417))</f>
        <v>++++++++Proprietary</v>
      </c>
      <c r="C1417" s="3" t="str">
        <f t="shared" si="45"/>
        <v>++++++++Proprietary</v>
      </c>
      <c r="D1417" s="3" t="str">
        <f>IF(C1417="","",'Input Data'!D1417)</f>
        <v>Prtry</v>
      </c>
      <c r="E1417" s="3" t="str">
        <f>IF('Input Data'!E1417=0,"",'Input Data'!E1417)</f>
        <v>1..1</v>
      </c>
      <c r="F1417" s="19" t="str">
        <f>IF('Input Data'!F1417=0,"",'Input Data'!F1417)</f>
        <v>1..1</v>
      </c>
      <c r="G1417" s="5" t="str">
        <f t="shared" si="44"/>
        <v>CHILD</v>
      </c>
      <c r="H1417" s="16" t="str">
        <f>IF('Input Data'!H1417=0,"",'Input Data'!H1417)</f>
        <v>3.1019</v>
      </c>
      <c r="I1417" s="17" t="str">
        <f>IF('Input Data'!I1417=0,"",'Input Data'!I1417)</f>
        <v>NotUsed</v>
      </c>
    </row>
    <row r="1418" spans="1:9" x14ac:dyDescent="0.25">
      <c r="A1418" s="4">
        <f>IF('Input Data'!A1418="","",'Input Data'!A1418-1)</f>
        <v>7</v>
      </c>
      <c r="B1418" s="3" t="str">
        <f>IF(A1418="","",CONCATENATE(REPT("+",(A1418)),'Input Data'!B1418))</f>
        <v>+++++++Member Identification</v>
      </c>
      <c r="C1418" s="3" t="str">
        <f t="shared" si="45"/>
        <v>+++++++MemberIdentification</v>
      </c>
      <c r="D1418" s="3" t="str">
        <f>IF(C1418="","",'Input Data'!D1418)</f>
        <v>MmbId</v>
      </c>
      <c r="E1418" s="3" t="str">
        <f>IF('Input Data'!E1418=0,"",'Input Data'!E1418)</f>
        <v>1..1</v>
      </c>
      <c r="F1418" s="19" t="str">
        <f>IF('Input Data'!F1418=0,"",'Input Data'!F1418)</f>
        <v>1..1</v>
      </c>
      <c r="G1418" s="5" t="str">
        <f t="shared" si="44"/>
        <v>CHILD</v>
      </c>
      <c r="H1418" s="16" t="str">
        <f>IF('Input Data'!H1418=0,"",'Input Data'!H1418)</f>
        <v>3.1020</v>
      </c>
      <c r="I1418" s="17" t="str">
        <f>IF('Input Data'!I1418=0,"",'Input Data'!I1418)</f>
        <v>NotUsed</v>
      </c>
    </row>
    <row r="1419" spans="1:9" x14ac:dyDescent="0.25">
      <c r="A1419" s="4">
        <f>IF('Input Data'!A1419="","",'Input Data'!A1419-1)</f>
        <v>6</v>
      </c>
      <c r="B1419" s="3" t="str">
        <f>IF(A1419="","",CONCATENATE(REPT("+",(A1419)),'Input Data'!B1419))</f>
        <v>++++++Name</v>
      </c>
      <c r="C1419" s="3" t="str">
        <f t="shared" si="45"/>
        <v>++++++Name</v>
      </c>
      <c r="D1419" s="3" t="str">
        <f>IF(C1419="","",'Input Data'!D1419)</f>
        <v>Nm</v>
      </c>
      <c r="E1419" s="3" t="str">
        <f>IF('Input Data'!E1419=0,"",'Input Data'!E1419)</f>
        <v>0..1</v>
      </c>
      <c r="F1419" s="19" t="str">
        <f>IF('Input Data'!F1419=0,"",'Input Data'!F1419)</f>
        <v>0..1</v>
      </c>
      <c r="G1419" s="5" t="str">
        <f t="shared" si="44"/>
        <v>CHILD</v>
      </c>
      <c r="H1419" s="16" t="str">
        <f>IF('Input Data'!H1419=0,"",'Input Data'!H1419)</f>
        <v>3.1021</v>
      </c>
      <c r="I1419" s="17" t="str">
        <f>IF('Input Data'!I1419=0,"",'Input Data'!I1419)</f>
        <v>NotUsed</v>
      </c>
    </row>
    <row r="1420" spans="1:9" x14ac:dyDescent="0.25">
      <c r="A1420" s="4">
        <f>IF('Input Data'!A1420="","",'Input Data'!A1420-1)</f>
        <v>6</v>
      </c>
      <c r="B1420" s="3" t="str">
        <f>IF(A1420="","",CONCATENATE(REPT("+",(A1420)),'Input Data'!B1420))</f>
        <v>++++++Postal Address</v>
      </c>
      <c r="C1420" s="3" t="str">
        <f t="shared" si="45"/>
        <v>++++++PostalAddress</v>
      </c>
      <c r="D1420" s="3" t="str">
        <f>IF(C1420="","",'Input Data'!D1420)</f>
        <v>PstlAdr</v>
      </c>
      <c r="E1420" s="3" t="str">
        <f>IF('Input Data'!E1420=0,"",'Input Data'!E1420)</f>
        <v>0..1</v>
      </c>
      <c r="F1420" s="19" t="str">
        <f>IF('Input Data'!F1420=0,"",'Input Data'!F1420)</f>
        <v>0..1</v>
      </c>
      <c r="G1420" s="5" t="str">
        <f t="shared" si="44"/>
        <v>PARENT</v>
      </c>
      <c r="H1420" s="16" t="str">
        <f>IF('Input Data'!H1420=0,"",'Input Data'!H1420)</f>
        <v>3.1022</v>
      </c>
      <c r="I1420" s="17" t="str">
        <f>IF('Input Data'!I1420=0,"",'Input Data'!I1420)</f>
        <v>NotUsed</v>
      </c>
    </row>
    <row r="1421" spans="1:9" x14ac:dyDescent="0.25">
      <c r="A1421" s="4">
        <f>IF('Input Data'!A1421="","",'Input Data'!A1421-1)</f>
        <v>7</v>
      </c>
      <c r="B1421" s="3" t="str">
        <f>IF(A1421="","",CONCATENATE(REPT("+",(A1421)),'Input Data'!B1421))</f>
        <v>+++++++Address Type</v>
      </c>
      <c r="C1421" s="3" t="str">
        <f t="shared" si="45"/>
        <v>+++++++AddressType</v>
      </c>
      <c r="D1421" s="3" t="str">
        <f>IF(C1421="","",'Input Data'!D1421)</f>
        <v>AdrTp</v>
      </c>
      <c r="E1421" s="3" t="str">
        <f>IF('Input Data'!E1421=0,"",'Input Data'!E1421)</f>
        <v>0..1</v>
      </c>
      <c r="F1421" s="19" t="str">
        <f>IF('Input Data'!F1421=0,"",'Input Data'!F1421)</f>
        <v>0..1</v>
      </c>
      <c r="G1421" s="5" t="str">
        <f t="shared" si="44"/>
        <v>CHILD</v>
      </c>
      <c r="H1421" s="16" t="str">
        <f>IF('Input Data'!H1421=0,"",'Input Data'!H1421)</f>
        <v>3.1023</v>
      </c>
      <c r="I1421" s="17" t="str">
        <f>IF('Input Data'!I1421=0,"",'Input Data'!I1421)</f>
        <v>NotUsed</v>
      </c>
    </row>
    <row r="1422" spans="1:9" x14ac:dyDescent="0.25">
      <c r="A1422" s="4">
        <f>IF('Input Data'!A1422="","",'Input Data'!A1422-1)</f>
        <v>7</v>
      </c>
      <c r="B1422" s="3" t="str">
        <f>IF(A1422="","",CONCATENATE(REPT("+",(A1422)),'Input Data'!B1422))</f>
        <v>+++++++Department</v>
      </c>
      <c r="C1422" s="3" t="str">
        <f t="shared" si="45"/>
        <v>+++++++Department</v>
      </c>
      <c r="D1422" s="3" t="str">
        <f>IF(C1422="","",'Input Data'!D1422)</f>
        <v>Dept</v>
      </c>
      <c r="E1422" s="3" t="str">
        <f>IF('Input Data'!E1422=0,"",'Input Data'!E1422)</f>
        <v>0..1</v>
      </c>
      <c r="F1422" s="19" t="str">
        <f>IF('Input Data'!F1422=0,"",'Input Data'!F1422)</f>
        <v>0..1</v>
      </c>
      <c r="G1422" s="5" t="str">
        <f t="shared" si="44"/>
        <v>CHILD</v>
      </c>
      <c r="H1422" s="16" t="str">
        <f>IF('Input Data'!H1422=0,"",'Input Data'!H1422)</f>
        <v>3.1024</v>
      </c>
      <c r="I1422" s="17" t="str">
        <f>IF('Input Data'!I1422=0,"",'Input Data'!I1422)</f>
        <v>NotUsed</v>
      </c>
    </row>
    <row r="1423" spans="1:9" x14ac:dyDescent="0.25">
      <c r="A1423" s="4">
        <f>IF('Input Data'!A1423="","",'Input Data'!A1423-1)</f>
        <v>7</v>
      </c>
      <c r="B1423" s="3" t="str">
        <f>IF(A1423="","",CONCATENATE(REPT("+",(A1423)),'Input Data'!B1423))</f>
        <v>+++++++Sub Department</v>
      </c>
      <c r="C1423" s="3" t="str">
        <f t="shared" si="45"/>
        <v>+++++++SubDepartment</v>
      </c>
      <c r="D1423" s="3" t="str">
        <f>IF(C1423="","",'Input Data'!D1423)</f>
        <v>SubDept</v>
      </c>
      <c r="E1423" s="3" t="str">
        <f>IF('Input Data'!E1423=0,"",'Input Data'!E1423)</f>
        <v>0..1</v>
      </c>
      <c r="F1423" s="19" t="str">
        <f>IF('Input Data'!F1423=0,"",'Input Data'!F1423)</f>
        <v>0..1</v>
      </c>
      <c r="G1423" s="5" t="str">
        <f t="shared" si="44"/>
        <v>CHILD</v>
      </c>
      <c r="H1423" s="16" t="str">
        <f>IF('Input Data'!H1423=0,"",'Input Data'!H1423)</f>
        <v>3.1025</v>
      </c>
      <c r="I1423" s="17" t="str">
        <f>IF('Input Data'!I1423=0,"",'Input Data'!I1423)</f>
        <v>NotUsed</v>
      </c>
    </row>
    <row r="1424" spans="1:9" x14ac:dyDescent="0.25">
      <c r="A1424" s="4">
        <f>IF('Input Data'!A1424="","",'Input Data'!A1424-1)</f>
        <v>7</v>
      </c>
      <c r="B1424" s="3" t="str">
        <f>IF(A1424="","",CONCATENATE(REPT("+",(A1424)),'Input Data'!B1424))</f>
        <v>+++++++Street Name</v>
      </c>
      <c r="C1424" s="3" t="str">
        <f t="shared" si="45"/>
        <v>+++++++StreetName</v>
      </c>
      <c r="D1424" s="3" t="str">
        <f>IF(C1424="","",'Input Data'!D1424)</f>
        <v>StrtNm</v>
      </c>
      <c r="E1424" s="3" t="str">
        <f>IF('Input Data'!E1424=0,"",'Input Data'!E1424)</f>
        <v>0..1</v>
      </c>
      <c r="F1424" s="19" t="str">
        <f>IF('Input Data'!F1424=0,"",'Input Data'!F1424)</f>
        <v>0..1</v>
      </c>
      <c r="G1424" s="5" t="str">
        <f t="shared" si="44"/>
        <v>CHILD</v>
      </c>
      <c r="H1424" s="16" t="str">
        <f>IF('Input Data'!H1424=0,"",'Input Data'!H1424)</f>
        <v>3.1026</v>
      </c>
      <c r="I1424" s="17" t="str">
        <f>IF('Input Data'!I1424=0,"",'Input Data'!I1424)</f>
        <v>NotUsed</v>
      </c>
    </row>
    <row r="1425" spans="1:9" x14ac:dyDescent="0.25">
      <c r="A1425" s="4">
        <f>IF('Input Data'!A1425="","",'Input Data'!A1425-1)</f>
        <v>7</v>
      </c>
      <c r="B1425" s="3" t="str">
        <f>IF(A1425="","",CONCATENATE(REPT("+",(A1425)),'Input Data'!B1425))</f>
        <v>+++++++Building Number</v>
      </c>
      <c r="C1425" s="3" t="str">
        <f t="shared" si="45"/>
        <v>+++++++BuildingNumber</v>
      </c>
      <c r="D1425" s="3" t="str">
        <f>IF(C1425="","",'Input Data'!D1425)</f>
        <v>BldgNb</v>
      </c>
      <c r="E1425" s="3" t="str">
        <f>IF('Input Data'!E1425=0,"",'Input Data'!E1425)</f>
        <v>0..1</v>
      </c>
      <c r="F1425" s="19" t="str">
        <f>IF('Input Data'!F1425=0,"",'Input Data'!F1425)</f>
        <v>0..1</v>
      </c>
      <c r="G1425" s="5" t="str">
        <f t="shared" si="44"/>
        <v>CHILD</v>
      </c>
      <c r="H1425" s="16" t="str">
        <f>IF('Input Data'!H1425=0,"",'Input Data'!H1425)</f>
        <v>3.1027</v>
      </c>
      <c r="I1425" s="17" t="str">
        <f>IF('Input Data'!I1425=0,"",'Input Data'!I1425)</f>
        <v>NotUsed</v>
      </c>
    </row>
    <row r="1426" spans="1:9" x14ac:dyDescent="0.25">
      <c r="A1426" s="4">
        <f>IF('Input Data'!A1426="","",'Input Data'!A1426-1)</f>
        <v>7</v>
      </c>
      <c r="B1426" s="3" t="str">
        <f>IF(A1426="","",CONCATENATE(REPT("+",(A1426)),'Input Data'!B1426))</f>
        <v>+++++++Post Code</v>
      </c>
      <c r="C1426" s="3" t="str">
        <f t="shared" si="45"/>
        <v>+++++++PostCode</v>
      </c>
      <c r="D1426" s="3" t="str">
        <f>IF(C1426="","",'Input Data'!D1426)</f>
        <v>PstCd</v>
      </c>
      <c r="E1426" s="3" t="str">
        <f>IF('Input Data'!E1426=0,"",'Input Data'!E1426)</f>
        <v>0..1</v>
      </c>
      <c r="F1426" s="19" t="str">
        <f>IF('Input Data'!F1426=0,"",'Input Data'!F1426)</f>
        <v>0..1</v>
      </c>
      <c r="G1426" s="5" t="str">
        <f t="shared" si="44"/>
        <v>CHILD</v>
      </c>
      <c r="H1426" s="16" t="str">
        <f>IF('Input Data'!H1426=0,"",'Input Data'!H1426)</f>
        <v>3.1028</v>
      </c>
      <c r="I1426" s="17" t="str">
        <f>IF('Input Data'!I1426=0,"",'Input Data'!I1426)</f>
        <v>NotUsed</v>
      </c>
    </row>
    <row r="1427" spans="1:9" x14ac:dyDescent="0.25">
      <c r="A1427" s="4">
        <f>IF('Input Data'!A1427="","",'Input Data'!A1427-1)</f>
        <v>7</v>
      </c>
      <c r="B1427" s="3" t="str">
        <f>IF(A1427="","",CONCATENATE(REPT("+",(A1427)),'Input Data'!B1427))</f>
        <v>+++++++Town Name</v>
      </c>
      <c r="C1427" s="3" t="str">
        <f t="shared" si="45"/>
        <v>+++++++TownName</v>
      </c>
      <c r="D1427" s="3" t="str">
        <f>IF(C1427="","",'Input Data'!D1427)</f>
        <v>TwnNm</v>
      </c>
      <c r="E1427" s="3" t="str">
        <f>IF('Input Data'!E1427=0,"",'Input Data'!E1427)</f>
        <v>0..1</v>
      </c>
      <c r="F1427" s="19" t="str">
        <f>IF('Input Data'!F1427=0,"",'Input Data'!F1427)</f>
        <v>0..1</v>
      </c>
      <c r="G1427" s="5" t="str">
        <f t="shared" si="44"/>
        <v>CHILD</v>
      </c>
      <c r="H1427" s="16" t="str">
        <f>IF('Input Data'!H1427=0,"",'Input Data'!H1427)</f>
        <v>3.1029</v>
      </c>
      <c r="I1427" s="17" t="str">
        <f>IF('Input Data'!I1427=0,"",'Input Data'!I1427)</f>
        <v>NotUsed</v>
      </c>
    </row>
    <row r="1428" spans="1:9" x14ac:dyDescent="0.25">
      <c r="A1428" s="4">
        <f>IF('Input Data'!A1428="","",'Input Data'!A1428-1)</f>
        <v>7</v>
      </c>
      <c r="B1428" s="3" t="str">
        <f>IF(A1428="","",CONCATENATE(REPT("+",(A1428)),'Input Data'!B1428))</f>
        <v>+++++++Country Sub Division</v>
      </c>
      <c r="C1428" s="3" t="str">
        <f t="shared" si="45"/>
        <v>+++++++CountrySubDivision</v>
      </c>
      <c r="D1428" s="3" t="str">
        <f>IF(C1428="","",'Input Data'!D1428)</f>
        <v>CtrySubDvsn</v>
      </c>
      <c r="E1428" s="3" t="str">
        <f>IF('Input Data'!E1428=0,"",'Input Data'!E1428)</f>
        <v>0..1</v>
      </c>
      <c r="F1428" s="19" t="str">
        <f>IF('Input Data'!F1428=0,"",'Input Data'!F1428)</f>
        <v>0..1</v>
      </c>
      <c r="G1428" s="5" t="str">
        <f t="shared" si="44"/>
        <v>CHILD</v>
      </c>
      <c r="H1428" s="16" t="str">
        <f>IF('Input Data'!H1428=0,"",'Input Data'!H1428)</f>
        <v>3.1030</v>
      </c>
      <c r="I1428" s="17" t="str">
        <f>IF('Input Data'!I1428=0,"",'Input Data'!I1428)</f>
        <v>NotUsed</v>
      </c>
    </row>
    <row r="1429" spans="1:9" x14ac:dyDescent="0.25">
      <c r="A1429" s="4">
        <f>IF('Input Data'!A1429="","",'Input Data'!A1429-1)</f>
        <v>7</v>
      </c>
      <c r="B1429" s="3" t="str">
        <f>IF(A1429="","",CONCATENATE(REPT("+",(A1429)),'Input Data'!B1429))</f>
        <v>+++++++Country name code</v>
      </c>
      <c r="C1429" s="3" t="str">
        <f t="shared" si="45"/>
        <v>+++++++Countrynamecode</v>
      </c>
      <c r="D1429" s="3" t="str">
        <f>IF(C1429="","",'Input Data'!D1429)</f>
        <v>Ctry</v>
      </c>
      <c r="E1429" s="3" t="str">
        <f>IF('Input Data'!E1429=0,"",'Input Data'!E1429)</f>
        <v>0..1</v>
      </c>
      <c r="F1429" s="19" t="str">
        <f>IF('Input Data'!F1429=0,"",'Input Data'!F1429)</f>
        <v>0..1</v>
      </c>
      <c r="G1429" s="5" t="str">
        <f t="shared" si="44"/>
        <v>CHILD</v>
      </c>
      <c r="H1429" s="16" t="str">
        <f>IF('Input Data'!H1429=0,"",'Input Data'!H1429)</f>
        <v>3.1031</v>
      </c>
      <c r="I1429" s="17" t="str">
        <f>IF('Input Data'!I1429=0,"",'Input Data'!I1429)</f>
        <v>NotUsed</v>
      </c>
    </row>
    <row r="1430" spans="1:9" x14ac:dyDescent="0.25">
      <c r="A1430" s="4">
        <f>IF('Input Data'!A1430="","",'Input Data'!A1430-1)</f>
        <v>7</v>
      </c>
      <c r="B1430" s="3" t="str">
        <f>IF(A1430="","",CONCATENATE(REPT("+",(A1430)),'Input Data'!B1430))</f>
        <v>+++++++Country</v>
      </c>
      <c r="C1430" s="3" t="str">
        <f t="shared" si="45"/>
        <v>+++++++Country</v>
      </c>
      <c r="D1430" s="3" t="str">
        <f>IF(C1430="","",'Input Data'!D1430)</f>
        <v>Ctry</v>
      </c>
      <c r="E1430" s="3" t="str">
        <f>IF('Input Data'!E1430=0,"",'Input Data'!E1430)</f>
        <v>0..1</v>
      </c>
      <c r="F1430" s="19" t="str">
        <f>IF('Input Data'!F1430=0,"",'Input Data'!F1430)</f>
        <v>0..1</v>
      </c>
      <c r="G1430" s="5" t="str">
        <f t="shared" si="44"/>
        <v>CHILD</v>
      </c>
      <c r="H1430" s="16" t="str">
        <f>IF('Input Data'!H1430=0,"",'Input Data'!H1430)</f>
        <v>3.1031</v>
      </c>
      <c r="I1430" s="17" t="str">
        <f>IF('Input Data'!I1430=0,"",'Input Data'!I1430)</f>
        <v>NotUsed</v>
      </c>
    </row>
    <row r="1431" spans="1:9" x14ac:dyDescent="0.25">
      <c r="A1431" s="4">
        <f>IF('Input Data'!A1431="","",'Input Data'!A1431-1)</f>
        <v>7</v>
      </c>
      <c r="B1431" s="3" t="str">
        <f>IF(A1431="","",CONCATENATE(REPT("+",(A1431)),'Input Data'!B1431))</f>
        <v>+++++++Address Line</v>
      </c>
      <c r="C1431" s="3" t="str">
        <f t="shared" si="45"/>
        <v>+++++++AddressLine</v>
      </c>
      <c r="D1431" s="3" t="str">
        <f>IF(C1431="","",'Input Data'!D1431)</f>
        <v>AdrLine</v>
      </c>
      <c r="E1431" s="3" t="str">
        <f>IF('Input Data'!E1431=0,"",'Input Data'!E1431)</f>
        <v>0..7</v>
      </c>
      <c r="F1431" s="19" t="str">
        <f>IF('Input Data'!F1431=0,"",'Input Data'!F1431)</f>
        <v>0..7</v>
      </c>
      <c r="G1431" s="5" t="str">
        <f t="shared" si="44"/>
        <v>CHILD</v>
      </c>
      <c r="H1431" s="16" t="str">
        <f>IF('Input Data'!H1431=0,"",'Input Data'!H1431)</f>
        <v>3.1032</v>
      </c>
      <c r="I1431" s="17" t="str">
        <f>IF('Input Data'!I1431=0,"",'Input Data'!I1431)</f>
        <v>NotUsed</v>
      </c>
    </row>
    <row r="1432" spans="1:9" x14ac:dyDescent="0.25">
      <c r="A1432" s="4">
        <f>IF('Input Data'!A1432="","",'Input Data'!A1432-1)</f>
        <v>6</v>
      </c>
      <c r="B1432" s="3" t="str">
        <f>IF(A1432="","",CONCATENATE(REPT("+",(A1432)),'Input Data'!B1432))</f>
        <v>++++++Other</v>
      </c>
      <c r="C1432" s="3" t="str">
        <f t="shared" si="45"/>
        <v>++++++Other</v>
      </c>
      <c r="D1432" s="3" t="str">
        <f>IF(C1432="","",'Input Data'!D1432)</f>
        <v>Othr</v>
      </c>
      <c r="E1432" s="3" t="str">
        <f>IF('Input Data'!E1432=0,"",'Input Data'!E1432)</f>
        <v>0..1</v>
      </c>
      <c r="F1432" s="19" t="str">
        <f>IF('Input Data'!F1432=0,"",'Input Data'!F1432)</f>
        <v>0..1</v>
      </c>
      <c r="G1432" s="5" t="str">
        <f t="shared" si="44"/>
        <v>PARENT</v>
      </c>
      <c r="H1432" s="16" t="str">
        <f>IF('Input Data'!H1432=0,"",'Input Data'!H1432)</f>
        <v>3.1033</v>
      </c>
      <c r="I1432" s="17" t="str">
        <f>IF('Input Data'!I1432=0,"",'Input Data'!I1432)</f>
        <v>NotUsed</v>
      </c>
    </row>
    <row r="1433" spans="1:9" x14ac:dyDescent="0.25">
      <c r="A1433" s="4">
        <f>IF('Input Data'!A1433="","",'Input Data'!A1433-1)</f>
        <v>7</v>
      </c>
      <c r="B1433" s="3" t="str">
        <f>IF(A1433="","",CONCATENATE(REPT("+",(A1433)),'Input Data'!B1433))</f>
        <v>+++++++Identification</v>
      </c>
      <c r="C1433" s="3" t="str">
        <f t="shared" si="45"/>
        <v>+++++++Identification</v>
      </c>
      <c r="D1433" s="3" t="str">
        <f>IF(C1433="","",'Input Data'!D1433)</f>
        <v>Id</v>
      </c>
      <c r="E1433" s="3" t="str">
        <f>IF('Input Data'!E1433=0,"",'Input Data'!E1433)</f>
        <v>1..1</v>
      </c>
      <c r="F1433" s="19" t="str">
        <f>IF('Input Data'!F1433=0,"",'Input Data'!F1433)</f>
        <v>1..1</v>
      </c>
      <c r="G1433" s="5" t="str">
        <f t="shared" si="44"/>
        <v>CHILD</v>
      </c>
      <c r="H1433" s="16" t="str">
        <f>IF('Input Data'!H1433=0,"",'Input Data'!H1433)</f>
        <v>3.1034</v>
      </c>
      <c r="I1433" s="17" t="str">
        <f>IF('Input Data'!I1433=0,"",'Input Data'!I1433)</f>
        <v>NotUsed</v>
      </c>
    </row>
    <row r="1434" spans="1:9" x14ac:dyDescent="0.25">
      <c r="A1434" s="4">
        <f>IF('Input Data'!A1434="","",'Input Data'!A1434-1)</f>
        <v>7</v>
      </c>
      <c r="B1434" s="3" t="str">
        <f>IF(A1434="","",CONCATENATE(REPT("+",(A1434)),'Input Data'!B1434))</f>
        <v>+++++++Scheme Name</v>
      </c>
      <c r="C1434" s="3" t="str">
        <f t="shared" si="45"/>
        <v>+++++++SchemeName</v>
      </c>
      <c r="D1434" s="3" t="str">
        <f>IF(C1434="","",'Input Data'!D1434)</f>
        <v>SchmeNm</v>
      </c>
      <c r="E1434" s="3" t="str">
        <f>IF('Input Data'!E1434=0,"",'Input Data'!E1434)</f>
        <v>0..1</v>
      </c>
      <c r="F1434" s="19" t="str">
        <f>IF('Input Data'!F1434=0,"",'Input Data'!F1434)</f>
        <v>0..1</v>
      </c>
      <c r="G1434" s="5" t="str">
        <f t="shared" si="44"/>
        <v>PARENT</v>
      </c>
      <c r="H1434" s="16" t="str">
        <f>IF('Input Data'!H1434=0,"",'Input Data'!H1434)</f>
        <v>3.1035</v>
      </c>
      <c r="I1434" s="17" t="str">
        <f>IF('Input Data'!I1434=0,"",'Input Data'!I1434)</f>
        <v>NotUsed</v>
      </c>
    </row>
    <row r="1435" spans="1:9" x14ac:dyDescent="0.25">
      <c r="A1435" s="4">
        <f>IF('Input Data'!A1435="","",'Input Data'!A1435-1)</f>
        <v>8</v>
      </c>
      <c r="B1435" s="3" t="str">
        <f>IF(A1435="","",CONCATENATE(REPT("+",(A1435)),'Input Data'!B1435))</f>
        <v>++++++++Code</v>
      </c>
      <c r="C1435" s="3" t="str">
        <f t="shared" si="45"/>
        <v>++++++++Code</v>
      </c>
      <c r="D1435" s="3" t="str">
        <f>IF(C1435="","",'Input Data'!D1435)</f>
        <v>Cd</v>
      </c>
      <c r="E1435" s="3" t="str">
        <f>IF('Input Data'!E1435=0,"",'Input Data'!E1435)</f>
        <v>1..1</v>
      </c>
      <c r="F1435" s="19" t="str">
        <f>IF('Input Data'!F1435=0,"",'Input Data'!F1435)</f>
        <v>1..1</v>
      </c>
      <c r="G1435" s="5" t="str">
        <f t="shared" si="44"/>
        <v>CHILD</v>
      </c>
      <c r="H1435" s="16" t="str">
        <f>IF('Input Data'!H1435=0,"",'Input Data'!H1435)</f>
        <v>3.1036</v>
      </c>
      <c r="I1435" s="17" t="str">
        <f>IF('Input Data'!I1435=0,"",'Input Data'!I1435)</f>
        <v>NotUsed</v>
      </c>
    </row>
    <row r="1436" spans="1:9" x14ac:dyDescent="0.25">
      <c r="A1436" s="4">
        <f>IF('Input Data'!A1436="","",'Input Data'!A1436-1)</f>
        <v>8</v>
      </c>
      <c r="B1436" s="3" t="str">
        <f>IF(A1436="","",CONCATENATE(REPT("+",(A1436)),'Input Data'!B1436))</f>
        <v>++++++++Proprietary</v>
      </c>
      <c r="C1436" s="3" t="str">
        <f t="shared" si="45"/>
        <v>++++++++Proprietary</v>
      </c>
      <c r="D1436" s="3" t="str">
        <f>IF(C1436="","",'Input Data'!D1436)</f>
        <v>Prtry</v>
      </c>
      <c r="E1436" s="3" t="str">
        <f>IF('Input Data'!E1436=0,"",'Input Data'!E1436)</f>
        <v>1..1</v>
      </c>
      <c r="F1436" s="19" t="str">
        <f>IF('Input Data'!F1436=0,"",'Input Data'!F1436)</f>
        <v>1..1</v>
      </c>
      <c r="G1436" s="5" t="str">
        <f t="shared" si="44"/>
        <v>CHILD</v>
      </c>
      <c r="H1436" s="16" t="str">
        <f>IF('Input Data'!H1436=0,"",'Input Data'!H1436)</f>
        <v>3.1037</v>
      </c>
      <c r="I1436" s="17" t="str">
        <f>IF('Input Data'!I1436=0,"",'Input Data'!I1436)</f>
        <v>NotUsed</v>
      </c>
    </row>
    <row r="1437" spans="1:9" x14ac:dyDescent="0.25">
      <c r="A1437" s="4">
        <f>IF('Input Data'!A1437="","",'Input Data'!A1437-1)</f>
        <v>7</v>
      </c>
      <c r="B1437" s="3" t="str">
        <f>IF(A1437="","",CONCATENATE(REPT("+",(A1437)),'Input Data'!B1437))</f>
        <v>+++++++Issuer</v>
      </c>
      <c r="C1437" s="3" t="str">
        <f t="shared" si="45"/>
        <v>+++++++Issuer</v>
      </c>
      <c r="D1437" s="3" t="str">
        <f>IF(C1437="","",'Input Data'!D1437)</f>
        <v>Issr</v>
      </c>
      <c r="E1437" s="3" t="str">
        <f>IF('Input Data'!E1437=0,"",'Input Data'!E1437)</f>
        <v>0..1</v>
      </c>
      <c r="F1437" s="19" t="str">
        <f>IF('Input Data'!F1437=0,"",'Input Data'!F1437)</f>
        <v>0..1</v>
      </c>
      <c r="G1437" s="5" t="str">
        <f t="shared" si="44"/>
        <v>CHILD</v>
      </c>
      <c r="H1437" s="16" t="str">
        <f>IF('Input Data'!H1437=0,"",'Input Data'!H1437)</f>
        <v>3.1038</v>
      </c>
      <c r="I1437" s="17" t="str">
        <f>IF('Input Data'!I1437=0,"",'Input Data'!I1437)</f>
        <v>NotUsed</v>
      </c>
    </row>
    <row r="1438" spans="1:9" x14ac:dyDescent="0.25">
      <c r="A1438" s="4">
        <f>IF('Input Data'!A1438="","",'Input Data'!A1438-1)</f>
        <v>5</v>
      </c>
      <c r="B1438" s="3" t="str">
        <f>IF(A1438="","",CONCATENATE(REPT("+",(A1438)),'Input Data'!B1438))</f>
        <v>+++++Branch Identification</v>
      </c>
      <c r="C1438" s="3" t="str">
        <f t="shared" si="45"/>
        <v>+++++BranchIdentification</v>
      </c>
      <c r="D1438" s="3" t="str">
        <f>IF(C1438="","",'Input Data'!D1438)</f>
        <v>BrnchId</v>
      </c>
      <c r="E1438" s="3" t="str">
        <f>IF('Input Data'!E1438=0,"",'Input Data'!E1438)</f>
        <v>0..1</v>
      </c>
      <c r="F1438" s="19" t="str">
        <f>IF('Input Data'!F1438=0,"",'Input Data'!F1438)</f>
        <v>0..1</v>
      </c>
      <c r="G1438" s="5" t="str">
        <f t="shared" si="44"/>
        <v>PARENT</v>
      </c>
      <c r="H1438" s="16" t="str">
        <f>IF('Input Data'!H1438=0,"",'Input Data'!H1438)</f>
        <v>3.1039</v>
      </c>
      <c r="I1438" s="17" t="str">
        <f>IF('Input Data'!I1438=0,"",'Input Data'!I1438)</f>
        <v>NotUsed</v>
      </c>
    </row>
    <row r="1439" spans="1:9" x14ac:dyDescent="0.25">
      <c r="A1439" s="4">
        <f>IF('Input Data'!A1439="","",'Input Data'!A1439-1)</f>
        <v>6</v>
      </c>
      <c r="B1439" s="3" t="str">
        <f>IF(A1439="","",CONCATENATE(REPT("+",(A1439)),'Input Data'!B1439))</f>
        <v>++++++Identification</v>
      </c>
      <c r="C1439" s="3" t="str">
        <f t="shared" si="45"/>
        <v>++++++Identification</v>
      </c>
      <c r="D1439" s="3" t="str">
        <f>IF(C1439="","",'Input Data'!D1439)</f>
        <v>Id</v>
      </c>
      <c r="E1439" s="3" t="str">
        <f>IF('Input Data'!E1439=0,"",'Input Data'!E1439)</f>
        <v>0..1</v>
      </c>
      <c r="F1439" s="19" t="str">
        <f>IF('Input Data'!F1439=0,"",'Input Data'!F1439)</f>
        <v>0..1</v>
      </c>
      <c r="G1439" s="5" t="str">
        <f t="shared" si="44"/>
        <v>CHILD</v>
      </c>
      <c r="H1439" s="16" t="str">
        <f>IF('Input Data'!H1439=0,"",'Input Data'!H1439)</f>
        <v>3.1040</v>
      </c>
      <c r="I1439" s="17" t="str">
        <f>IF('Input Data'!I1439=0,"",'Input Data'!I1439)</f>
        <v>NotUsed</v>
      </c>
    </row>
    <row r="1440" spans="1:9" x14ac:dyDescent="0.25">
      <c r="A1440" s="4">
        <f>IF('Input Data'!A1440="","",'Input Data'!A1440-1)</f>
        <v>6</v>
      </c>
      <c r="B1440" s="3" t="str">
        <f>IF(A1440="","",CONCATENATE(REPT("+",(A1440)),'Input Data'!B1440))</f>
        <v>++++++Name</v>
      </c>
      <c r="C1440" s="3" t="str">
        <f t="shared" si="45"/>
        <v>++++++Name</v>
      </c>
      <c r="D1440" s="3" t="str">
        <f>IF(C1440="","",'Input Data'!D1440)</f>
        <v>Nm</v>
      </c>
      <c r="E1440" s="3" t="str">
        <f>IF('Input Data'!E1440=0,"",'Input Data'!E1440)</f>
        <v>0..1</v>
      </c>
      <c r="F1440" s="19" t="str">
        <f>IF('Input Data'!F1440=0,"",'Input Data'!F1440)</f>
        <v>0..1</v>
      </c>
      <c r="G1440" s="5" t="str">
        <f t="shared" si="44"/>
        <v>CHILD</v>
      </c>
      <c r="H1440" s="16" t="str">
        <f>IF('Input Data'!H1440=0,"",'Input Data'!H1440)</f>
        <v>3.1041</v>
      </c>
      <c r="I1440" s="17" t="str">
        <f>IF('Input Data'!I1440=0,"",'Input Data'!I1440)</f>
        <v>NotUsed</v>
      </c>
    </row>
    <row r="1441" spans="1:9" x14ac:dyDescent="0.25">
      <c r="A1441" s="4">
        <f>IF('Input Data'!A1441="","",'Input Data'!A1441-1)</f>
        <v>6</v>
      </c>
      <c r="B1441" s="3" t="str">
        <f>IF(A1441="","",CONCATENATE(REPT("+",(A1441)),'Input Data'!B1441))</f>
        <v>++++++Postal Address</v>
      </c>
      <c r="C1441" s="3" t="str">
        <f t="shared" si="45"/>
        <v>++++++PostalAddress</v>
      </c>
      <c r="D1441" s="3" t="str">
        <f>IF(C1441="","",'Input Data'!D1441)</f>
        <v>PstlAdr</v>
      </c>
      <c r="E1441" s="3" t="str">
        <f>IF('Input Data'!E1441=0,"",'Input Data'!E1441)</f>
        <v>0..1</v>
      </c>
      <c r="F1441" s="19" t="str">
        <f>IF('Input Data'!F1441=0,"",'Input Data'!F1441)</f>
        <v>0..1</v>
      </c>
      <c r="G1441" s="5" t="str">
        <f t="shared" si="44"/>
        <v>PARENT</v>
      </c>
      <c r="H1441" s="16" t="str">
        <f>IF('Input Data'!H1441=0,"",'Input Data'!H1441)</f>
        <v>3.1042</v>
      </c>
      <c r="I1441" s="17" t="str">
        <f>IF('Input Data'!I1441=0,"",'Input Data'!I1441)</f>
        <v>NotUsed</v>
      </c>
    </row>
    <row r="1442" spans="1:9" x14ac:dyDescent="0.25">
      <c r="A1442" s="4">
        <f>IF('Input Data'!A1442="","",'Input Data'!A1442-1)</f>
        <v>7</v>
      </c>
      <c r="B1442" s="3" t="str">
        <f>IF(A1442="","",CONCATENATE(REPT("+",(A1442)),'Input Data'!B1442))</f>
        <v>+++++++Address Type</v>
      </c>
      <c r="C1442" s="3" t="str">
        <f t="shared" si="45"/>
        <v>+++++++AddressType</v>
      </c>
      <c r="D1442" s="3" t="str">
        <f>IF(C1442="","",'Input Data'!D1442)</f>
        <v>AdrTp</v>
      </c>
      <c r="E1442" s="3" t="str">
        <f>IF('Input Data'!E1442=0,"",'Input Data'!E1442)</f>
        <v>0..1</v>
      </c>
      <c r="F1442" s="19" t="str">
        <f>IF('Input Data'!F1442=0,"",'Input Data'!F1442)</f>
        <v>0..1</v>
      </c>
      <c r="G1442" s="5" t="str">
        <f t="shared" si="44"/>
        <v>CHILD</v>
      </c>
      <c r="H1442" s="16" t="str">
        <f>IF('Input Data'!H1442=0,"",'Input Data'!H1442)</f>
        <v>3.1043</v>
      </c>
      <c r="I1442" s="17" t="str">
        <f>IF('Input Data'!I1442=0,"",'Input Data'!I1442)</f>
        <v>NotUsed</v>
      </c>
    </row>
    <row r="1443" spans="1:9" x14ac:dyDescent="0.25">
      <c r="A1443" s="4">
        <f>IF('Input Data'!A1443="","",'Input Data'!A1443-1)</f>
        <v>7</v>
      </c>
      <c r="B1443" s="3" t="str">
        <f>IF(A1443="","",CONCATENATE(REPT("+",(A1443)),'Input Data'!B1443))</f>
        <v>+++++++Department</v>
      </c>
      <c r="C1443" s="3" t="str">
        <f t="shared" si="45"/>
        <v>+++++++Department</v>
      </c>
      <c r="D1443" s="3" t="str">
        <f>IF(C1443="","",'Input Data'!D1443)</f>
        <v>Dept</v>
      </c>
      <c r="E1443" s="3" t="str">
        <f>IF('Input Data'!E1443=0,"",'Input Data'!E1443)</f>
        <v>0..1</v>
      </c>
      <c r="F1443" s="19" t="str">
        <f>IF('Input Data'!F1443=0,"",'Input Data'!F1443)</f>
        <v>0..1</v>
      </c>
      <c r="G1443" s="5" t="str">
        <f t="shared" si="44"/>
        <v>CHILD</v>
      </c>
      <c r="H1443" s="16" t="str">
        <f>IF('Input Data'!H1443=0,"",'Input Data'!H1443)</f>
        <v>3.1044</v>
      </c>
      <c r="I1443" s="17" t="str">
        <f>IF('Input Data'!I1443=0,"",'Input Data'!I1443)</f>
        <v>NotUsed</v>
      </c>
    </row>
    <row r="1444" spans="1:9" x14ac:dyDescent="0.25">
      <c r="A1444" s="4">
        <f>IF('Input Data'!A1444="","",'Input Data'!A1444-1)</f>
        <v>7</v>
      </c>
      <c r="B1444" s="3" t="str">
        <f>IF(A1444="","",CONCATENATE(REPT("+",(A1444)),'Input Data'!B1444))</f>
        <v>+++++++Sub Department</v>
      </c>
      <c r="C1444" s="3" t="str">
        <f t="shared" si="45"/>
        <v>+++++++SubDepartment</v>
      </c>
      <c r="D1444" s="3" t="str">
        <f>IF(C1444="","",'Input Data'!D1444)</f>
        <v>SubDept</v>
      </c>
      <c r="E1444" s="3" t="str">
        <f>IF('Input Data'!E1444=0,"",'Input Data'!E1444)</f>
        <v>0..1</v>
      </c>
      <c r="F1444" s="19" t="str">
        <f>IF('Input Data'!F1444=0,"",'Input Data'!F1444)</f>
        <v>0..1</v>
      </c>
      <c r="G1444" s="5" t="str">
        <f t="shared" si="44"/>
        <v>CHILD</v>
      </c>
      <c r="H1444" s="16" t="str">
        <f>IF('Input Data'!H1444=0,"",'Input Data'!H1444)</f>
        <v>3.1045</v>
      </c>
      <c r="I1444" s="17" t="str">
        <f>IF('Input Data'!I1444=0,"",'Input Data'!I1444)</f>
        <v>NotUsed</v>
      </c>
    </row>
    <row r="1445" spans="1:9" x14ac:dyDescent="0.25">
      <c r="A1445" s="4">
        <f>IF('Input Data'!A1445="","",'Input Data'!A1445-1)</f>
        <v>7</v>
      </c>
      <c r="B1445" s="3" t="str">
        <f>IF(A1445="","",CONCATENATE(REPT("+",(A1445)),'Input Data'!B1445))</f>
        <v>+++++++Street Name</v>
      </c>
      <c r="C1445" s="3" t="str">
        <f t="shared" si="45"/>
        <v>+++++++StreetName</v>
      </c>
      <c r="D1445" s="3" t="str">
        <f>IF(C1445="","",'Input Data'!D1445)</f>
        <v>StrtNm</v>
      </c>
      <c r="E1445" s="3" t="str">
        <f>IF('Input Data'!E1445=0,"",'Input Data'!E1445)</f>
        <v>0..1</v>
      </c>
      <c r="F1445" s="19" t="str">
        <f>IF('Input Data'!F1445=0,"",'Input Data'!F1445)</f>
        <v>0..1</v>
      </c>
      <c r="G1445" s="5" t="str">
        <f t="shared" si="44"/>
        <v>CHILD</v>
      </c>
      <c r="H1445" s="16" t="str">
        <f>IF('Input Data'!H1445=0,"",'Input Data'!H1445)</f>
        <v>3.1046</v>
      </c>
      <c r="I1445" s="17" t="str">
        <f>IF('Input Data'!I1445=0,"",'Input Data'!I1445)</f>
        <v>NotUsed</v>
      </c>
    </row>
    <row r="1446" spans="1:9" x14ac:dyDescent="0.25">
      <c r="A1446" s="4">
        <f>IF('Input Data'!A1446="","",'Input Data'!A1446-1)</f>
        <v>7</v>
      </c>
      <c r="B1446" s="3" t="str">
        <f>IF(A1446="","",CONCATENATE(REPT("+",(A1446)),'Input Data'!B1446))</f>
        <v>+++++++Building Number</v>
      </c>
      <c r="C1446" s="3" t="str">
        <f t="shared" si="45"/>
        <v>+++++++BuildingNumber</v>
      </c>
      <c r="D1446" s="3" t="str">
        <f>IF(C1446="","",'Input Data'!D1446)</f>
        <v>BldgNb</v>
      </c>
      <c r="E1446" s="3" t="str">
        <f>IF('Input Data'!E1446=0,"",'Input Data'!E1446)</f>
        <v>0..1</v>
      </c>
      <c r="F1446" s="19" t="str">
        <f>IF('Input Data'!F1446=0,"",'Input Data'!F1446)</f>
        <v>0..1</v>
      </c>
      <c r="G1446" s="5" t="str">
        <f t="shared" ref="G1446:G1509" si="46">IF(A1446="","",IF(OR(A1446=A1447,A1446&gt;A1447),"CHILD","PARENT"))</f>
        <v>CHILD</v>
      </c>
      <c r="H1446" s="16" t="str">
        <f>IF('Input Data'!H1446=0,"",'Input Data'!H1446)</f>
        <v>3.1047</v>
      </c>
      <c r="I1446" s="17" t="str">
        <f>IF('Input Data'!I1446=0,"",'Input Data'!I1446)</f>
        <v>NotUsed</v>
      </c>
    </row>
    <row r="1447" spans="1:9" x14ac:dyDescent="0.25">
      <c r="A1447" s="4">
        <f>IF('Input Data'!A1447="","",'Input Data'!A1447-1)</f>
        <v>7</v>
      </c>
      <c r="B1447" s="3" t="str">
        <f>IF(A1447="","",CONCATENATE(REPT("+",(A1447)),'Input Data'!B1447))</f>
        <v>+++++++Post Code</v>
      </c>
      <c r="C1447" s="3" t="str">
        <f t="shared" si="45"/>
        <v>+++++++PostCode</v>
      </c>
      <c r="D1447" s="3" t="str">
        <f>IF(C1447="","",'Input Data'!D1447)</f>
        <v>PstCd</v>
      </c>
      <c r="E1447" s="3" t="str">
        <f>IF('Input Data'!E1447=0,"",'Input Data'!E1447)</f>
        <v>0..1</v>
      </c>
      <c r="F1447" s="19" t="str">
        <f>IF('Input Data'!F1447=0,"",'Input Data'!F1447)</f>
        <v>0..1</v>
      </c>
      <c r="G1447" s="5" t="str">
        <f t="shared" si="46"/>
        <v>CHILD</v>
      </c>
      <c r="H1447" s="16" t="str">
        <f>IF('Input Data'!H1447=0,"",'Input Data'!H1447)</f>
        <v>3.1048</v>
      </c>
      <c r="I1447" s="17" t="str">
        <f>IF('Input Data'!I1447=0,"",'Input Data'!I1447)</f>
        <v>NotUsed</v>
      </c>
    </row>
    <row r="1448" spans="1:9" x14ac:dyDescent="0.25">
      <c r="A1448" s="4">
        <f>IF('Input Data'!A1448="","",'Input Data'!A1448-1)</f>
        <v>7</v>
      </c>
      <c r="B1448" s="3" t="str">
        <f>IF(A1448="","",CONCATENATE(REPT("+",(A1448)),'Input Data'!B1448))</f>
        <v>+++++++Town Name</v>
      </c>
      <c r="C1448" s="3" t="str">
        <f t="shared" si="45"/>
        <v>+++++++TownName</v>
      </c>
      <c r="D1448" s="3" t="str">
        <f>IF(C1448="","",'Input Data'!D1448)</f>
        <v>TwnNm</v>
      </c>
      <c r="E1448" s="3" t="str">
        <f>IF('Input Data'!E1448=0,"",'Input Data'!E1448)</f>
        <v>0..1</v>
      </c>
      <c r="F1448" s="19" t="str">
        <f>IF('Input Data'!F1448=0,"",'Input Data'!F1448)</f>
        <v>0..1</v>
      </c>
      <c r="G1448" s="5" t="str">
        <f t="shared" si="46"/>
        <v>CHILD</v>
      </c>
      <c r="H1448" s="16" t="str">
        <f>IF('Input Data'!H1448=0,"",'Input Data'!H1448)</f>
        <v>3.1049</v>
      </c>
      <c r="I1448" s="17" t="str">
        <f>IF('Input Data'!I1448=0,"",'Input Data'!I1448)</f>
        <v>NotUsed</v>
      </c>
    </row>
    <row r="1449" spans="1:9" x14ac:dyDescent="0.25">
      <c r="A1449" s="4">
        <f>IF('Input Data'!A1449="","",'Input Data'!A1449-1)</f>
        <v>7</v>
      </c>
      <c r="B1449" s="3" t="str">
        <f>IF(A1449="","",CONCATENATE(REPT("+",(A1449)),'Input Data'!B1449))</f>
        <v>+++++++Country Sub Division</v>
      </c>
      <c r="C1449" s="3" t="str">
        <f t="shared" si="45"/>
        <v>+++++++CountrySubDivision</v>
      </c>
      <c r="D1449" s="3" t="str">
        <f>IF(C1449="","",'Input Data'!D1449)</f>
        <v>CtrySubDvsn</v>
      </c>
      <c r="E1449" s="3" t="str">
        <f>IF('Input Data'!E1449=0,"",'Input Data'!E1449)</f>
        <v>0..1</v>
      </c>
      <c r="F1449" s="19" t="str">
        <f>IF('Input Data'!F1449=0,"",'Input Data'!F1449)</f>
        <v>0..1</v>
      </c>
      <c r="G1449" s="5" t="str">
        <f t="shared" si="46"/>
        <v>CHILD</v>
      </c>
      <c r="H1449" s="16" t="str">
        <f>IF('Input Data'!H1449=0,"",'Input Data'!H1449)</f>
        <v>3.1050</v>
      </c>
      <c r="I1449" s="17" t="str">
        <f>IF('Input Data'!I1449=0,"",'Input Data'!I1449)</f>
        <v>NotUsed</v>
      </c>
    </row>
    <row r="1450" spans="1:9" x14ac:dyDescent="0.25">
      <c r="A1450" s="4">
        <f>IF('Input Data'!A1450="","",'Input Data'!A1450-1)</f>
        <v>7</v>
      </c>
      <c r="B1450" s="3" t="str">
        <f>IF(A1450="","",CONCATENATE(REPT("+",(A1450)),'Input Data'!B1450))</f>
        <v>+++++++Country name code</v>
      </c>
      <c r="C1450" s="3" t="str">
        <f t="shared" si="45"/>
        <v>+++++++Countrynamecode</v>
      </c>
      <c r="D1450" s="3" t="str">
        <f>IF(C1450="","",'Input Data'!D1450)</f>
        <v>Ctry</v>
      </c>
      <c r="E1450" s="3" t="str">
        <f>IF('Input Data'!E1450=0,"",'Input Data'!E1450)</f>
        <v>0..1</v>
      </c>
      <c r="F1450" s="19" t="str">
        <f>IF('Input Data'!F1450=0,"",'Input Data'!F1450)</f>
        <v>0..1</v>
      </c>
      <c r="G1450" s="5" t="str">
        <f t="shared" si="46"/>
        <v>CHILD</v>
      </c>
      <c r="H1450" s="16" t="str">
        <f>IF('Input Data'!H1450=0,"",'Input Data'!H1450)</f>
        <v>3.1051</v>
      </c>
      <c r="I1450" s="17" t="str">
        <f>IF('Input Data'!I1450=0,"",'Input Data'!I1450)</f>
        <v>NotUsed</v>
      </c>
    </row>
    <row r="1451" spans="1:9" x14ac:dyDescent="0.25">
      <c r="A1451" s="4">
        <f>IF('Input Data'!A1451="","",'Input Data'!A1451-1)</f>
        <v>7</v>
      </c>
      <c r="B1451" s="3" t="str">
        <f>IF(A1451="","",CONCATENATE(REPT("+",(A1451)),'Input Data'!B1451))</f>
        <v>+++++++Country</v>
      </c>
      <c r="C1451" s="3" t="str">
        <f t="shared" si="45"/>
        <v>+++++++Country</v>
      </c>
      <c r="D1451" s="3" t="str">
        <f>IF(C1451="","",'Input Data'!D1451)</f>
        <v>Ctry</v>
      </c>
      <c r="E1451" s="3" t="str">
        <f>IF('Input Data'!E1451=0,"",'Input Data'!E1451)</f>
        <v>0..1</v>
      </c>
      <c r="F1451" s="19" t="str">
        <f>IF('Input Data'!F1451=0,"",'Input Data'!F1451)</f>
        <v>0..1</v>
      </c>
      <c r="G1451" s="5" t="str">
        <f t="shared" si="46"/>
        <v>CHILD</v>
      </c>
      <c r="H1451" s="16" t="str">
        <f>IF('Input Data'!H1451=0,"",'Input Data'!H1451)</f>
        <v>3.1051</v>
      </c>
      <c r="I1451" s="17" t="str">
        <f>IF('Input Data'!I1451=0,"",'Input Data'!I1451)</f>
        <v>NotUsed</v>
      </c>
    </row>
    <row r="1452" spans="1:9" x14ac:dyDescent="0.25">
      <c r="A1452" s="4">
        <f>IF('Input Data'!A1452="","",'Input Data'!A1452-1)</f>
        <v>7</v>
      </c>
      <c r="B1452" s="3" t="str">
        <f>IF(A1452="","",CONCATENATE(REPT("+",(A1452)),'Input Data'!B1452))</f>
        <v>+++++++Address Line</v>
      </c>
      <c r="C1452" s="3" t="str">
        <f t="shared" si="45"/>
        <v>+++++++AddressLine</v>
      </c>
      <c r="D1452" s="3" t="str">
        <f>IF(C1452="","",'Input Data'!D1452)</f>
        <v>AdrLine</v>
      </c>
      <c r="E1452" s="3" t="str">
        <f>IF('Input Data'!E1452=0,"",'Input Data'!E1452)</f>
        <v>0..7</v>
      </c>
      <c r="F1452" s="19" t="str">
        <f>IF('Input Data'!F1452=0,"",'Input Data'!F1452)</f>
        <v>0..7</v>
      </c>
      <c r="G1452" s="5" t="str">
        <f t="shared" si="46"/>
        <v>CHILD</v>
      </c>
      <c r="H1452" s="16" t="str">
        <f>IF('Input Data'!H1452=0,"",'Input Data'!H1452)</f>
        <v>3.1052</v>
      </c>
      <c r="I1452" s="17" t="str">
        <f>IF('Input Data'!I1452=0,"",'Input Data'!I1452)</f>
        <v>NotUsed</v>
      </c>
    </row>
    <row r="1453" spans="1:9" x14ac:dyDescent="0.25">
      <c r="A1453" s="4">
        <f>IF('Input Data'!A1453="","",'Input Data'!A1453-1)</f>
        <v>4</v>
      </c>
      <c r="B1453" s="3" t="str">
        <f>IF(A1453="","",CONCATENATE(REPT("+",(A1453)),'Input Data'!B1453))</f>
        <v>++++Instructing Reimbursement Agent Account</v>
      </c>
      <c r="C1453" s="3" t="str">
        <f t="shared" si="45"/>
        <v>++++InstructingReimbursementAgentAccount</v>
      </c>
      <c r="D1453" s="3" t="str">
        <f>IF(C1453="","",'Input Data'!D1453)</f>
        <v>InstgRmbrsmntAgtAcct</v>
      </c>
      <c r="E1453" s="3" t="str">
        <f>IF('Input Data'!E1453=0,"",'Input Data'!E1453)</f>
        <v>0..1</v>
      </c>
      <c r="F1453" s="19" t="str">
        <f>IF('Input Data'!F1453=0,"",'Input Data'!F1453)</f>
        <v>0..1</v>
      </c>
      <c r="G1453" s="5" t="str">
        <f t="shared" si="46"/>
        <v>PARENT</v>
      </c>
      <c r="H1453" s="16" t="str">
        <f>IF('Input Data'!H1453=0,"",'Input Data'!H1453)</f>
        <v>3.1053</v>
      </c>
      <c r="I1453" s="17" t="str">
        <f>IF('Input Data'!I1453=0,"",'Input Data'!I1453)</f>
        <v>NotUsed</v>
      </c>
    </row>
    <row r="1454" spans="1:9" x14ac:dyDescent="0.25">
      <c r="A1454" s="4">
        <f>IF('Input Data'!A1454="","",'Input Data'!A1454-1)</f>
        <v>5</v>
      </c>
      <c r="B1454" s="3" t="str">
        <f>IF(A1454="","",CONCATENATE(REPT("+",(A1454)),'Input Data'!B1454))</f>
        <v>+++++Identification</v>
      </c>
      <c r="C1454" s="3" t="str">
        <f t="shared" si="45"/>
        <v>+++++Identification</v>
      </c>
      <c r="D1454" s="3" t="str">
        <f>IF(C1454="","",'Input Data'!D1454)</f>
        <v>Id</v>
      </c>
      <c r="E1454" s="3" t="str">
        <f>IF('Input Data'!E1454=0,"",'Input Data'!E1454)</f>
        <v>1..1</v>
      </c>
      <c r="F1454" s="19" t="str">
        <f>IF('Input Data'!F1454=0,"",'Input Data'!F1454)</f>
        <v>1..1</v>
      </c>
      <c r="G1454" s="5" t="str">
        <f t="shared" si="46"/>
        <v>PARENT</v>
      </c>
      <c r="H1454" s="16" t="str">
        <f>IF('Input Data'!H1454=0,"",'Input Data'!H1454)</f>
        <v>3.1054</v>
      </c>
      <c r="I1454" s="17" t="str">
        <f>IF('Input Data'!I1454=0,"",'Input Data'!I1454)</f>
        <v>NotUsed</v>
      </c>
    </row>
    <row r="1455" spans="1:9" x14ac:dyDescent="0.25">
      <c r="A1455" s="4">
        <f>IF('Input Data'!A1455="","",'Input Data'!A1455-1)</f>
        <v>6</v>
      </c>
      <c r="B1455" s="3" t="str">
        <f>IF(A1455="","",CONCATENATE(REPT("+",(A1455)),'Input Data'!B1455))</f>
        <v>++++++IBAN</v>
      </c>
      <c r="C1455" s="3" t="str">
        <f t="shared" si="45"/>
        <v>++++++IBAN</v>
      </c>
      <c r="D1455" s="3" t="str">
        <f>IF(C1455="","",'Input Data'!D1455)</f>
        <v>IBAN</v>
      </c>
      <c r="E1455" s="3" t="str">
        <f>IF('Input Data'!E1455=0,"",'Input Data'!E1455)</f>
        <v>1..1</v>
      </c>
      <c r="F1455" s="19" t="str">
        <f>IF('Input Data'!F1455=0,"",'Input Data'!F1455)</f>
        <v>1..1</v>
      </c>
      <c r="G1455" s="5" t="str">
        <f t="shared" si="46"/>
        <v>CHILD</v>
      </c>
      <c r="H1455" s="16" t="str">
        <f>IF('Input Data'!H1455=0,"",'Input Data'!H1455)</f>
        <v>3.1055</v>
      </c>
      <c r="I1455" s="17" t="str">
        <f>IF('Input Data'!I1455=0,"",'Input Data'!I1455)</f>
        <v>NotUsed</v>
      </c>
    </row>
    <row r="1456" spans="1:9" x14ac:dyDescent="0.25">
      <c r="A1456" s="4">
        <f>IF('Input Data'!A1456="","",'Input Data'!A1456-1)</f>
        <v>6</v>
      </c>
      <c r="B1456" s="3" t="str">
        <f>IF(A1456="","",CONCATENATE(REPT("+",(A1456)),'Input Data'!B1456))</f>
        <v>++++++Other</v>
      </c>
      <c r="C1456" s="3" t="str">
        <f t="shared" si="45"/>
        <v>++++++Other</v>
      </c>
      <c r="D1456" s="3" t="str">
        <f>IF(C1456="","",'Input Data'!D1456)</f>
        <v>Othr</v>
      </c>
      <c r="E1456" s="3" t="str">
        <f>IF('Input Data'!E1456=0,"",'Input Data'!E1456)</f>
        <v>1..1</v>
      </c>
      <c r="F1456" s="19" t="str">
        <f>IF('Input Data'!F1456=0,"",'Input Data'!F1456)</f>
        <v>1..1</v>
      </c>
      <c r="G1456" s="5" t="str">
        <f t="shared" si="46"/>
        <v>PARENT</v>
      </c>
      <c r="H1456" s="16" t="str">
        <f>IF('Input Data'!H1456=0,"",'Input Data'!H1456)</f>
        <v>3.1056</v>
      </c>
      <c r="I1456" s="17" t="str">
        <f>IF('Input Data'!I1456=0,"",'Input Data'!I1456)</f>
        <v>NotUsed</v>
      </c>
    </row>
    <row r="1457" spans="1:9" x14ac:dyDescent="0.25">
      <c r="A1457" s="4">
        <f>IF('Input Data'!A1457="","",'Input Data'!A1457-1)</f>
        <v>7</v>
      </c>
      <c r="B1457" s="3" t="str">
        <f>IF(A1457="","",CONCATENATE(REPT("+",(A1457)),'Input Data'!B1457))</f>
        <v>+++++++Identification</v>
      </c>
      <c r="C1457" s="3" t="str">
        <f t="shared" si="45"/>
        <v>+++++++Identification</v>
      </c>
      <c r="D1457" s="3" t="str">
        <f>IF(C1457="","",'Input Data'!D1457)</f>
        <v>Id</v>
      </c>
      <c r="E1457" s="3" t="str">
        <f>IF('Input Data'!E1457=0,"",'Input Data'!E1457)</f>
        <v>1..1</v>
      </c>
      <c r="F1457" s="19" t="str">
        <f>IF('Input Data'!F1457=0,"",'Input Data'!F1457)</f>
        <v>1..1</v>
      </c>
      <c r="G1457" s="5" t="str">
        <f t="shared" si="46"/>
        <v>CHILD</v>
      </c>
      <c r="H1457" s="16" t="str">
        <f>IF('Input Data'!H1457=0,"",'Input Data'!H1457)</f>
        <v>3.1057</v>
      </c>
      <c r="I1457" s="17" t="str">
        <f>IF('Input Data'!I1457=0,"",'Input Data'!I1457)</f>
        <v>NotUsed</v>
      </c>
    </row>
    <row r="1458" spans="1:9" x14ac:dyDescent="0.25">
      <c r="A1458" s="4">
        <f>IF('Input Data'!A1458="","",'Input Data'!A1458-1)</f>
        <v>7</v>
      </c>
      <c r="B1458" s="3" t="str">
        <f>IF(A1458="","",CONCATENATE(REPT("+",(A1458)),'Input Data'!B1458))</f>
        <v>+++++++Scheme Name</v>
      </c>
      <c r="C1458" s="3" t="str">
        <f t="shared" si="45"/>
        <v>+++++++SchemeName</v>
      </c>
      <c r="D1458" s="3" t="str">
        <f>IF(C1458="","",'Input Data'!D1458)</f>
        <v>SchmeNm</v>
      </c>
      <c r="E1458" s="3" t="str">
        <f>IF('Input Data'!E1458=0,"",'Input Data'!E1458)</f>
        <v>0..1</v>
      </c>
      <c r="F1458" s="19" t="str">
        <f>IF('Input Data'!F1458=0,"",'Input Data'!F1458)</f>
        <v>0..1</v>
      </c>
      <c r="G1458" s="5" t="str">
        <f t="shared" si="46"/>
        <v>PARENT</v>
      </c>
      <c r="H1458" s="16" t="str">
        <f>IF('Input Data'!H1458=0,"",'Input Data'!H1458)</f>
        <v>3.1058</v>
      </c>
      <c r="I1458" s="17" t="str">
        <f>IF('Input Data'!I1458=0,"",'Input Data'!I1458)</f>
        <v>NotUsed</v>
      </c>
    </row>
    <row r="1459" spans="1:9" x14ac:dyDescent="0.25">
      <c r="A1459" s="4">
        <f>IF('Input Data'!A1459="","",'Input Data'!A1459-1)</f>
        <v>8</v>
      </c>
      <c r="B1459" s="3" t="str">
        <f>IF(A1459="","",CONCATENATE(REPT("+",(A1459)),'Input Data'!B1459))</f>
        <v>++++++++Code</v>
      </c>
      <c r="C1459" s="3" t="str">
        <f t="shared" si="45"/>
        <v>++++++++Code</v>
      </c>
      <c r="D1459" s="3" t="str">
        <f>IF(C1459="","",'Input Data'!D1459)</f>
        <v>Cd</v>
      </c>
      <c r="E1459" s="3" t="str">
        <f>IF('Input Data'!E1459=0,"",'Input Data'!E1459)</f>
        <v>1..1</v>
      </c>
      <c r="F1459" s="19" t="str">
        <f>IF('Input Data'!F1459=0,"",'Input Data'!F1459)</f>
        <v>1..1</v>
      </c>
      <c r="G1459" s="5" t="str">
        <f t="shared" si="46"/>
        <v>CHILD</v>
      </c>
      <c r="H1459" s="16" t="str">
        <f>IF('Input Data'!H1459=0,"",'Input Data'!H1459)</f>
        <v>3.1059</v>
      </c>
      <c r="I1459" s="17" t="str">
        <f>IF('Input Data'!I1459=0,"",'Input Data'!I1459)</f>
        <v>NotUsed</v>
      </c>
    </row>
    <row r="1460" spans="1:9" x14ac:dyDescent="0.25">
      <c r="A1460" s="4">
        <f>IF('Input Data'!A1460="","",'Input Data'!A1460-1)</f>
        <v>8</v>
      </c>
      <c r="B1460" s="3" t="str">
        <f>IF(A1460="","",CONCATENATE(REPT("+",(A1460)),'Input Data'!B1460))</f>
        <v>++++++++Proprietary</v>
      </c>
      <c r="C1460" s="3" t="str">
        <f t="shared" si="45"/>
        <v>++++++++Proprietary</v>
      </c>
      <c r="D1460" s="3" t="str">
        <f>IF(C1460="","",'Input Data'!D1460)</f>
        <v>Prtry</v>
      </c>
      <c r="E1460" s="3" t="str">
        <f>IF('Input Data'!E1460=0,"",'Input Data'!E1460)</f>
        <v>1..1</v>
      </c>
      <c r="F1460" s="19" t="str">
        <f>IF('Input Data'!F1460=0,"",'Input Data'!F1460)</f>
        <v>1..1</v>
      </c>
      <c r="G1460" s="5" t="str">
        <f t="shared" si="46"/>
        <v>CHILD</v>
      </c>
      <c r="H1460" s="16" t="str">
        <f>IF('Input Data'!H1460=0,"",'Input Data'!H1460)</f>
        <v>3.1060</v>
      </c>
      <c r="I1460" s="17" t="str">
        <f>IF('Input Data'!I1460=0,"",'Input Data'!I1460)</f>
        <v>NotUsed</v>
      </c>
    </row>
    <row r="1461" spans="1:9" x14ac:dyDescent="0.25">
      <c r="A1461" s="4">
        <f>IF('Input Data'!A1461="","",'Input Data'!A1461-1)</f>
        <v>7</v>
      </c>
      <c r="B1461" s="3" t="str">
        <f>IF(A1461="","",CONCATENATE(REPT("+",(A1461)),'Input Data'!B1461))</f>
        <v>+++++++Issuer</v>
      </c>
      <c r="C1461" s="3" t="str">
        <f t="shared" si="45"/>
        <v>+++++++Issuer</v>
      </c>
      <c r="D1461" s="3" t="str">
        <f>IF(C1461="","",'Input Data'!D1461)</f>
        <v>Issr</v>
      </c>
      <c r="E1461" s="3" t="str">
        <f>IF('Input Data'!E1461=0,"",'Input Data'!E1461)</f>
        <v>0..1</v>
      </c>
      <c r="F1461" s="19" t="str">
        <f>IF('Input Data'!F1461=0,"",'Input Data'!F1461)</f>
        <v>0..1</v>
      </c>
      <c r="G1461" s="5" t="str">
        <f t="shared" si="46"/>
        <v>CHILD</v>
      </c>
      <c r="H1461" s="16" t="str">
        <f>IF('Input Data'!H1461=0,"",'Input Data'!H1461)</f>
        <v>3.1061</v>
      </c>
      <c r="I1461" s="17" t="str">
        <f>IF('Input Data'!I1461=0,"",'Input Data'!I1461)</f>
        <v>NotUsed</v>
      </c>
    </row>
    <row r="1462" spans="1:9" x14ac:dyDescent="0.25">
      <c r="A1462" s="4">
        <f>IF('Input Data'!A1462="","",'Input Data'!A1462-1)</f>
        <v>5</v>
      </c>
      <c r="B1462" s="3" t="str">
        <f>IF(A1462="","",CONCATENATE(REPT("+",(A1462)),'Input Data'!B1462))</f>
        <v>+++++Type</v>
      </c>
      <c r="C1462" s="3" t="str">
        <f t="shared" si="45"/>
        <v>+++++Type</v>
      </c>
      <c r="D1462" s="3" t="str">
        <f>IF(C1462="","",'Input Data'!D1462)</f>
        <v>Tp</v>
      </c>
      <c r="E1462" s="3" t="str">
        <f>IF('Input Data'!E1462=0,"",'Input Data'!E1462)</f>
        <v>0..1</v>
      </c>
      <c r="F1462" s="19" t="str">
        <f>IF('Input Data'!F1462=0,"",'Input Data'!F1462)</f>
        <v>0..1</v>
      </c>
      <c r="G1462" s="5" t="str">
        <f t="shared" si="46"/>
        <v>PARENT</v>
      </c>
      <c r="H1462" s="16" t="str">
        <f>IF('Input Data'!H1462=0,"",'Input Data'!H1462)</f>
        <v>3.1062</v>
      </c>
      <c r="I1462" s="17" t="str">
        <f>IF('Input Data'!I1462=0,"",'Input Data'!I1462)</f>
        <v>NotUsed</v>
      </c>
    </row>
    <row r="1463" spans="1:9" x14ac:dyDescent="0.25">
      <c r="A1463" s="4">
        <f>IF('Input Data'!A1463="","",'Input Data'!A1463-1)</f>
        <v>6</v>
      </c>
      <c r="B1463" s="3" t="str">
        <f>IF(A1463="","",CONCATENATE(REPT("+",(A1463)),'Input Data'!B1463))</f>
        <v>++++++Code</v>
      </c>
      <c r="C1463" s="3" t="str">
        <f t="shared" si="45"/>
        <v>++++++Code</v>
      </c>
      <c r="D1463" s="3" t="str">
        <f>IF(C1463="","",'Input Data'!D1463)</f>
        <v>Cd</v>
      </c>
      <c r="E1463" s="3" t="str">
        <f>IF('Input Data'!E1463=0,"",'Input Data'!E1463)</f>
        <v>1..1</v>
      </c>
      <c r="F1463" s="19" t="str">
        <f>IF('Input Data'!F1463=0,"",'Input Data'!F1463)</f>
        <v>1..1</v>
      </c>
      <c r="G1463" s="5" t="str">
        <f t="shared" si="46"/>
        <v>CHILD</v>
      </c>
      <c r="H1463" s="16" t="str">
        <f>IF('Input Data'!H1463=0,"",'Input Data'!H1463)</f>
        <v>3.1063</v>
      </c>
      <c r="I1463" s="17" t="str">
        <f>IF('Input Data'!I1463=0,"",'Input Data'!I1463)</f>
        <v>NotUsed</v>
      </c>
    </row>
    <row r="1464" spans="1:9" x14ac:dyDescent="0.25">
      <c r="A1464" s="4">
        <f>IF('Input Data'!A1464="","",'Input Data'!A1464-1)</f>
        <v>6</v>
      </c>
      <c r="B1464" s="3" t="str">
        <f>IF(A1464="","",CONCATENATE(REPT("+",(A1464)),'Input Data'!B1464))</f>
        <v>++++++Proprietary</v>
      </c>
      <c r="C1464" s="3" t="str">
        <f t="shared" si="45"/>
        <v>++++++Proprietary</v>
      </c>
      <c r="D1464" s="3" t="str">
        <f>IF(C1464="","",'Input Data'!D1464)</f>
        <v>Prtry</v>
      </c>
      <c r="E1464" s="3" t="str">
        <f>IF('Input Data'!E1464=0,"",'Input Data'!E1464)</f>
        <v>1..1</v>
      </c>
      <c r="F1464" s="19" t="str">
        <f>IF('Input Data'!F1464=0,"",'Input Data'!F1464)</f>
        <v>1..1</v>
      </c>
      <c r="G1464" s="5" t="str">
        <f t="shared" si="46"/>
        <v>CHILD</v>
      </c>
      <c r="H1464" s="16" t="str">
        <f>IF('Input Data'!H1464=0,"",'Input Data'!H1464)</f>
        <v>3.1064</v>
      </c>
      <c r="I1464" s="17" t="str">
        <f>IF('Input Data'!I1464=0,"",'Input Data'!I1464)</f>
        <v>NotUsed</v>
      </c>
    </row>
    <row r="1465" spans="1:9" x14ac:dyDescent="0.25">
      <c r="A1465" s="4">
        <f>IF('Input Data'!A1465="","",'Input Data'!A1465-1)</f>
        <v>5</v>
      </c>
      <c r="B1465" s="3" t="str">
        <f>IF(A1465="","",CONCATENATE(REPT("+",(A1465)),'Input Data'!B1465))</f>
        <v>+++++Currency</v>
      </c>
      <c r="C1465" s="3" t="str">
        <f t="shared" si="45"/>
        <v>+++++Currency</v>
      </c>
      <c r="D1465" s="3" t="str">
        <f>IF(C1465="","",'Input Data'!D1465)</f>
        <v>Ccy</v>
      </c>
      <c r="E1465" s="3" t="str">
        <f>IF('Input Data'!E1465=0,"",'Input Data'!E1465)</f>
        <v>0..1</v>
      </c>
      <c r="F1465" s="19" t="str">
        <f>IF('Input Data'!F1465=0,"",'Input Data'!F1465)</f>
        <v>0..1</v>
      </c>
      <c r="G1465" s="5" t="str">
        <f t="shared" si="46"/>
        <v>CHILD</v>
      </c>
      <c r="H1465" s="16" t="str">
        <f>IF('Input Data'!H1465=0,"",'Input Data'!H1465)</f>
        <v>3.1065</v>
      </c>
      <c r="I1465" s="17" t="str">
        <f>IF('Input Data'!I1465=0,"",'Input Data'!I1465)</f>
        <v>NotUsed</v>
      </c>
    </row>
    <row r="1466" spans="1:9" x14ac:dyDescent="0.25">
      <c r="A1466" s="4">
        <f>IF('Input Data'!A1466="","",'Input Data'!A1466-1)</f>
        <v>5</v>
      </c>
      <c r="B1466" s="3" t="str">
        <f>IF(A1466="","",CONCATENATE(REPT("+",(A1466)),'Input Data'!B1466))</f>
        <v>+++++Name</v>
      </c>
      <c r="C1466" s="3" t="str">
        <f t="shared" si="45"/>
        <v>+++++Name</v>
      </c>
      <c r="D1466" s="3" t="str">
        <f>IF(C1466="","",'Input Data'!D1466)</f>
        <v>Nm</v>
      </c>
      <c r="E1466" s="3" t="str">
        <f>IF('Input Data'!E1466=0,"",'Input Data'!E1466)</f>
        <v>0..1</v>
      </c>
      <c r="F1466" s="19" t="str">
        <f>IF('Input Data'!F1466=0,"",'Input Data'!F1466)</f>
        <v>0..1</v>
      </c>
      <c r="G1466" s="5" t="str">
        <f t="shared" si="46"/>
        <v>CHILD</v>
      </c>
      <c r="H1466" s="16" t="str">
        <f>IF('Input Data'!H1466=0,"",'Input Data'!H1466)</f>
        <v>3.1066</v>
      </c>
      <c r="I1466" s="17" t="str">
        <f>IF('Input Data'!I1466=0,"",'Input Data'!I1466)</f>
        <v>NotUsed</v>
      </c>
    </row>
    <row r="1467" spans="1:9" x14ac:dyDescent="0.25">
      <c r="A1467" s="4">
        <f>IF('Input Data'!A1467="","",'Input Data'!A1467-1)</f>
        <v>4</v>
      </c>
      <c r="B1467" s="3" t="str">
        <f>IF(A1467="","",CONCATENATE(REPT("+",(A1467)),'Input Data'!B1467))</f>
        <v>++++Instructed Reimbursement Agent</v>
      </c>
      <c r="C1467" s="3" t="str">
        <f t="shared" si="45"/>
        <v>++++InstructedReimbursementAgent</v>
      </c>
      <c r="D1467" s="3" t="str">
        <f>IF(C1467="","",'Input Data'!D1467)</f>
        <v>InstdRmbrsmntAgt</v>
      </c>
      <c r="E1467" s="3" t="str">
        <f>IF('Input Data'!E1467=0,"",'Input Data'!E1467)</f>
        <v>0..1</v>
      </c>
      <c r="F1467" s="19" t="str">
        <f>IF('Input Data'!F1467=0,"",'Input Data'!F1467)</f>
        <v>0..1</v>
      </c>
      <c r="G1467" s="5" t="str">
        <f t="shared" si="46"/>
        <v>PARENT</v>
      </c>
      <c r="H1467" s="16" t="str">
        <f>IF('Input Data'!H1467=0,"",'Input Data'!H1467)</f>
        <v>3.1067</v>
      </c>
      <c r="I1467" s="17" t="str">
        <f>IF('Input Data'!I1467=0,"",'Input Data'!I1467)</f>
        <v>NotUsed</v>
      </c>
    </row>
    <row r="1468" spans="1:9" x14ac:dyDescent="0.25">
      <c r="A1468" s="4">
        <f>IF('Input Data'!A1468="","",'Input Data'!A1468-1)</f>
        <v>5</v>
      </c>
      <c r="B1468" s="3" t="str">
        <f>IF(A1468="","",CONCATENATE(REPT("+",(A1468)),'Input Data'!B1468))</f>
        <v>+++++Financial Institution Identification</v>
      </c>
      <c r="C1468" s="3" t="str">
        <f t="shared" si="45"/>
        <v>+++++FinancialInstitutionIdentification</v>
      </c>
      <c r="D1468" s="3" t="str">
        <f>IF(C1468="","",'Input Data'!D1468)</f>
        <v>FinInstnId</v>
      </c>
      <c r="E1468" s="3" t="str">
        <f>IF('Input Data'!E1468=0,"",'Input Data'!E1468)</f>
        <v>1..1</v>
      </c>
      <c r="F1468" s="19" t="str">
        <f>IF('Input Data'!F1468=0,"",'Input Data'!F1468)</f>
        <v>1..1</v>
      </c>
      <c r="G1468" s="5" t="str">
        <f t="shared" si="46"/>
        <v>PARENT</v>
      </c>
      <c r="H1468" s="16" t="str">
        <f>IF('Input Data'!H1468=0,"",'Input Data'!H1468)</f>
        <v>3.1068</v>
      </c>
      <c r="I1468" s="17" t="str">
        <f>IF('Input Data'!I1468=0,"",'Input Data'!I1468)</f>
        <v>NotUsed</v>
      </c>
    </row>
    <row r="1469" spans="1:9" x14ac:dyDescent="0.25">
      <c r="A1469" s="4">
        <f>IF('Input Data'!A1469="","",'Input Data'!A1469-1)</f>
        <v>6</v>
      </c>
      <c r="B1469" s="3" t="str">
        <f>IF(A1469="","",CONCATENATE(REPT("+",(A1469)),'Input Data'!B1469))</f>
        <v>++++++BICFI</v>
      </c>
      <c r="C1469" s="3" t="str">
        <f t="shared" si="45"/>
        <v>++++++BICFI</v>
      </c>
      <c r="D1469" s="3" t="str">
        <f>IF(C1469="","",'Input Data'!D1469)</f>
        <v>BICFI</v>
      </c>
      <c r="E1469" s="3" t="str">
        <f>IF('Input Data'!E1469=0,"",'Input Data'!E1469)</f>
        <v>0..1</v>
      </c>
      <c r="F1469" s="19" t="str">
        <f>IF('Input Data'!F1469=0,"",'Input Data'!F1469)</f>
        <v>0..1</v>
      </c>
      <c r="G1469" s="5" t="str">
        <f t="shared" si="46"/>
        <v>CHILD</v>
      </c>
      <c r="H1469" s="16" t="str">
        <f>IF('Input Data'!H1469=0,"",'Input Data'!H1469)</f>
        <v>3.1069</v>
      </c>
      <c r="I1469" s="17" t="str">
        <f>IF('Input Data'!I1469=0,"",'Input Data'!I1469)</f>
        <v>NotUsed</v>
      </c>
    </row>
    <row r="1470" spans="1:9" x14ac:dyDescent="0.25">
      <c r="A1470" s="4">
        <f>IF('Input Data'!A1470="","",'Input Data'!A1470-1)</f>
        <v>6</v>
      </c>
      <c r="B1470" s="3" t="str">
        <f>IF(A1470="","",CONCATENATE(REPT("+",(A1470)),'Input Data'!B1470))</f>
        <v>++++++Clearing System Member Identification</v>
      </c>
      <c r="C1470" s="3" t="str">
        <f t="shared" si="45"/>
        <v>++++++ClearingSystemMemberIdentification</v>
      </c>
      <c r="D1470" s="3" t="str">
        <f>IF(C1470="","",'Input Data'!D1470)</f>
        <v>ClrSysMmbId</v>
      </c>
      <c r="E1470" s="3" t="str">
        <f>IF('Input Data'!E1470=0,"",'Input Data'!E1470)</f>
        <v>0..1</v>
      </c>
      <c r="F1470" s="19" t="str">
        <f>IF('Input Data'!F1470=0,"",'Input Data'!F1470)</f>
        <v>0..1</v>
      </c>
      <c r="G1470" s="5" t="str">
        <f t="shared" si="46"/>
        <v>PARENT</v>
      </c>
      <c r="H1470" s="16" t="str">
        <f>IF('Input Data'!H1470=0,"",'Input Data'!H1470)</f>
        <v>3.1070</v>
      </c>
      <c r="I1470" s="17" t="str">
        <f>IF('Input Data'!I1470=0,"",'Input Data'!I1470)</f>
        <v>NotUsed</v>
      </c>
    </row>
    <row r="1471" spans="1:9" x14ac:dyDescent="0.25">
      <c r="A1471" s="4">
        <f>IF('Input Data'!A1471="","",'Input Data'!A1471-1)</f>
        <v>7</v>
      </c>
      <c r="B1471" s="3" t="str">
        <f>IF(A1471="","",CONCATENATE(REPT("+",(A1471)),'Input Data'!B1471))</f>
        <v>+++++++Clearing System Identification</v>
      </c>
      <c r="C1471" s="3" t="str">
        <f t="shared" si="45"/>
        <v>+++++++ClearingSystemIdentification</v>
      </c>
      <c r="D1471" s="3" t="str">
        <f>IF(C1471="","",'Input Data'!D1471)</f>
        <v>ClrSysId</v>
      </c>
      <c r="E1471" s="3" t="str">
        <f>IF('Input Data'!E1471=0,"",'Input Data'!E1471)</f>
        <v>0..1</v>
      </c>
      <c r="F1471" s="19" t="str">
        <f>IF('Input Data'!F1471=0,"",'Input Data'!F1471)</f>
        <v>0..1</v>
      </c>
      <c r="G1471" s="5" t="str">
        <f t="shared" si="46"/>
        <v>PARENT</v>
      </c>
      <c r="H1471" s="16" t="str">
        <f>IF('Input Data'!H1471=0,"",'Input Data'!H1471)</f>
        <v>3.1071</v>
      </c>
      <c r="I1471" s="17" t="str">
        <f>IF('Input Data'!I1471=0,"",'Input Data'!I1471)</f>
        <v>NotUsed</v>
      </c>
    </row>
    <row r="1472" spans="1:9" x14ac:dyDescent="0.25">
      <c r="A1472" s="4">
        <f>IF('Input Data'!A1472="","",'Input Data'!A1472-1)</f>
        <v>8</v>
      </c>
      <c r="B1472" s="3" t="str">
        <f>IF(A1472="","",CONCATENATE(REPT("+",(A1472)),'Input Data'!B1472))</f>
        <v>++++++++Code</v>
      </c>
      <c r="C1472" s="3" t="str">
        <f t="shared" si="45"/>
        <v>++++++++Code</v>
      </c>
      <c r="D1472" s="3" t="str">
        <f>IF(C1472="","",'Input Data'!D1472)</f>
        <v>Cd</v>
      </c>
      <c r="E1472" s="3" t="str">
        <f>IF('Input Data'!E1472=0,"",'Input Data'!E1472)</f>
        <v>1..1</v>
      </c>
      <c r="F1472" s="19" t="str">
        <f>IF('Input Data'!F1472=0,"",'Input Data'!F1472)</f>
        <v>1..1</v>
      </c>
      <c r="G1472" s="5" t="str">
        <f t="shared" si="46"/>
        <v>CHILD</v>
      </c>
      <c r="H1472" s="16" t="str">
        <f>IF('Input Data'!H1472=0,"",'Input Data'!H1472)</f>
        <v>3.1072</v>
      </c>
      <c r="I1472" s="17" t="str">
        <f>IF('Input Data'!I1472=0,"",'Input Data'!I1472)</f>
        <v>NotUsed</v>
      </c>
    </row>
    <row r="1473" spans="1:9" x14ac:dyDescent="0.25">
      <c r="A1473" s="4">
        <f>IF('Input Data'!A1473="","",'Input Data'!A1473-1)</f>
        <v>8</v>
      </c>
      <c r="B1473" s="3" t="str">
        <f>IF(A1473="","",CONCATENATE(REPT("+",(A1473)),'Input Data'!B1473))</f>
        <v>++++++++Proprietary</v>
      </c>
      <c r="C1473" s="3" t="str">
        <f t="shared" si="45"/>
        <v>++++++++Proprietary</v>
      </c>
      <c r="D1473" s="3" t="str">
        <f>IF(C1473="","",'Input Data'!D1473)</f>
        <v>Prtry</v>
      </c>
      <c r="E1473" s="3" t="str">
        <f>IF('Input Data'!E1473=0,"",'Input Data'!E1473)</f>
        <v>1..1</v>
      </c>
      <c r="F1473" s="19" t="str">
        <f>IF('Input Data'!F1473=0,"",'Input Data'!F1473)</f>
        <v>1..1</v>
      </c>
      <c r="G1473" s="5" t="str">
        <f t="shared" si="46"/>
        <v>CHILD</v>
      </c>
      <c r="H1473" s="16" t="str">
        <f>IF('Input Data'!H1473=0,"",'Input Data'!H1473)</f>
        <v>3.1073</v>
      </c>
      <c r="I1473" s="17" t="str">
        <f>IF('Input Data'!I1473=0,"",'Input Data'!I1473)</f>
        <v>NotUsed</v>
      </c>
    </row>
    <row r="1474" spans="1:9" x14ac:dyDescent="0.25">
      <c r="A1474" s="4">
        <f>IF('Input Data'!A1474="","",'Input Data'!A1474-1)</f>
        <v>7</v>
      </c>
      <c r="B1474" s="3" t="str">
        <f>IF(A1474="","",CONCATENATE(REPT("+",(A1474)),'Input Data'!B1474))</f>
        <v>+++++++Member Identification</v>
      </c>
      <c r="C1474" s="3" t="str">
        <f t="shared" si="45"/>
        <v>+++++++MemberIdentification</v>
      </c>
      <c r="D1474" s="3" t="str">
        <f>IF(C1474="","",'Input Data'!D1474)</f>
        <v>MmbId</v>
      </c>
      <c r="E1474" s="3" t="str">
        <f>IF('Input Data'!E1474=0,"",'Input Data'!E1474)</f>
        <v>1..1</v>
      </c>
      <c r="F1474" s="19" t="str">
        <f>IF('Input Data'!F1474=0,"",'Input Data'!F1474)</f>
        <v>1..1</v>
      </c>
      <c r="G1474" s="5" t="str">
        <f t="shared" si="46"/>
        <v>CHILD</v>
      </c>
      <c r="H1474" s="16" t="str">
        <f>IF('Input Data'!H1474=0,"",'Input Data'!H1474)</f>
        <v>3.1074</v>
      </c>
      <c r="I1474" s="17" t="str">
        <f>IF('Input Data'!I1474=0,"",'Input Data'!I1474)</f>
        <v>NotUsed</v>
      </c>
    </row>
    <row r="1475" spans="1:9" x14ac:dyDescent="0.25">
      <c r="A1475" s="4">
        <f>IF('Input Data'!A1475="","",'Input Data'!A1475-1)</f>
        <v>6</v>
      </c>
      <c r="B1475" s="3" t="str">
        <f>IF(A1475="","",CONCATENATE(REPT("+",(A1475)),'Input Data'!B1475))</f>
        <v>++++++Name</v>
      </c>
      <c r="C1475" s="3" t="str">
        <f t="shared" si="45"/>
        <v>++++++Name</v>
      </c>
      <c r="D1475" s="3" t="str">
        <f>IF(C1475="","",'Input Data'!D1475)</f>
        <v>Nm</v>
      </c>
      <c r="E1475" s="3" t="str">
        <f>IF('Input Data'!E1475=0,"",'Input Data'!E1475)</f>
        <v>0..1</v>
      </c>
      <c r="F1475" s="19" t="str">
        <f>IF('Input Data'!F1475=0,"",'Input Data'!F1475)</f>
        <v>0..1</v>
      </c>
      <c r="G1475" s="5" t="str">
        <f t="shared" si="46"/>
        <v>CHILD</v>
      </c>
      <c r="H1475" s="16" t="str">
        <f>IF('Input Data'!H1475=0,"",'Input Data'!H1475)</f>
        <v>3.1075</v>
      </c>
      <c r="I1475" s="17" t="str">
        <f>IF('Input Data'!I1475=0,"",'Input Data'!I1475)</f>
        <v>NotUsed</v>
      </c>
    </row>
    <row r="1476" spans="1:9" x14ac:dyDescent="0.25">
      <c r="A1476" s="4">
        <f>IF('Input Data'!A1476="","",'Input Data'!A1476-1)</f>
        <v>6</v>
      </c>
      <c r="B1476" s="3" t="str">
        <f>IF(A1476="","",CONCATENATE(REPT("+",(A1476)),'Input Data'!B1476))</f>
        <v>++++++Postal Address</v>
      </c>
      <c r="C1476" s="3" t="str">
        <f t="shared" ref="C1476:C1539" si="47">SUBSTITUTE(B1476," ","")</f>
        <v>++++++PostalAddress</v>
      </c>
      <c r="D1476" s="3" t="str">
        <f>IF(C1476="","",'Input Data'!D1476)</f>
        <v>PstlAdr</v>
      </c>
      <c r="E1476" s="3" t="str">
        <f>IF('Input Data'!E1476=0,"",'Input Data'!E1476)</f>
        <v>0..1</v>
      </c>
      <c r="F1476" s="19" t="str">
        <f>IF('Input Data'!F1476=0,"",'Input Data'!F1476)</f>
        <v>0..1</v>
      </c>
      <c r="G1476" s="5" t="str">
        <f t="shared" si="46"/>
        <v>PARENT</v>
      </c>
      <c r="H1476" s="16" t="str">
        <f>IF('Input Data'!H1476=0,"",'Input Data'!H1476)</f>
        <v>3.1076</v>
      </c>
      <c r="I1476" s="17" t="str">
        <f>IF('Input Data'!I1476=0,"",'Input Data'!I1476)</f>
        <v>NotUsed</v>
      </c>
    </row>
    <row r="1477" spans="1:9" x14ac:dyDescent="0.25">
      <c r="A1477" s="4">
        <f>IF('Input Data'!A1477="","",'Input Data'!A1477-1)</f>
        <v>7</v>
      </c>
      <c r="B1477" s="3" t="str">
        <f>IF(A1477="","",CONCATENATE(REPT("+",(A1477)),'Input Data'!B1477))</f>
        <v>+++++++Address Type</v>
      </c>
      <c r="C1477" s="3" t="str">
        <f t="shared" si="47"/>
        <v>+++++++AddressType</v>
      </c>
      <c r="D1477" s="3" t="str">
        <f>IF(C1477="","",'Input Data'!D1477)</f>
        <v>AdrTp</v>
      </c>
      <c r="E1477" s="3" t="str">
        <f>IF('Input Data'!E1477=0,"",'Input Data'!E1477)</f>
        <v>0..1</v>
      </c>
      <c r="F1477" s="19" t="str">
        <f>IF('Input Data'!F1477=0,"",'Input Data'!F1477)</f>
        <v>0..1</v>
      </c>
      <c r="G1477" s="5" t="str">
        <f t="shared" si="46"/>
        <v>CHILD</v>
      </c>
      <c r="H1477" s="16" t="str">
        <f>IF('Input Data'!H1477=0,"",'Input Data'!H1477)</f>
        <v>3.1077</v>
      </c>
      <c r="I1477" s="17" t="str">
        <f>IF('Input Data'!I1477=0,"",'Input Data'!I1477)</f>
        <v>NotUsed</v>
      </c>
    </row>
    <row r="1478" spans="1:9" x14ac:dyDescent="0.25">
      <c r="A1478" s="4">
        <f>IF('Input Data'!A1478="","",'Input Data'!A1478-1)</f>
        <v>7</v>
      </c>
      <c r="B1478" s="3" t="str">
        <f>IF(A1478="","",CONCATENATE(REPT("+",(A1478)),'Input Data'!B1478))</f>
        <v>+++++++Department</v>
      </c>
      <c r="C1478" s="3" t="str">
        <f t="shared" si="47"/>
        <v>+++++++Department</v>
      </c>
      <c r="D1478" s="3" t="str">
        <f>IF(C1478="","",'Input Data'!D1478)</f>
        <v>Dept</v>
      </c>
      <c r="E1478" s="3" t="str">
        <f>IF('Input Data'!E1478=0,"",'Input Data'!E1478)</f>
        <v>0..1</v>
      </c>
      <c r="F1478" s="19" t="str">
        <f>IF('Input Data'!F1478=0,"",'Input Data'!F1478)</f>
        <v>0..1</v>
      </c>
      <c r="G1478" s="5" t="str">
        <f t="shared" si="46"/>
        <v>CHILD</v>
      </c>
      <c r="H1478" s="16" t="str">
        <f>IF('Input Data'!H1478=0,"",'Input Data'!H1478)</f>
        <v>3.1078</v>
      </c>
      <c r="I1478" s="17" t="str">
        <f>IF('Input Data'!I1478=0,"",'Input Data'!I1478)</f>
        <v>NotUsed</v>
      </c>
    </row>
    <row r="1479" spans="1:9" x14ac:dyDescent="0.25">
      <c r="A1479" s="4">
        <f>IF('Input Data'!A1479="","",'Input Data'!A1479-1)</f>
        <v>7</v>
      </c>
      <c r="B1479" s="3" t="str">
        <f>IF(A1479="","",CONCATENATE(REPT("+",(A1479)),'Input Data'!B1479))</f>
        <v>+++++++Sub Department</v>
      </c>
      <c r="C1479" s="3" t="str">
        <f t="shared" si="47"/>
        <v>+++++++SubDepartment</v>
      </c>
      <c r="D1479" s="3" t="str">
        <f>IF(C1479="","",'Input Data'!D1479)</f>
        <v>SubDept</v>
      </c>
      <c r="E1479" s="3" t="str">
        <f>IF('Input Data'!E1479=0,"",'Input Data'!E1479)</f>
        <v>0..1</v>
      </c>
      <c r="F1479" s="19" t="str">
        <f>IF('Input Data'!F1479=0,"",'Input Data'!F1479)</f>
        <v>0..1</v>
      </c>
      <c r="G1479" s="5" t="str">
        <f t="shared" si="46"/>
        <v>CHILD</v>
      </c>
      <c r="H1479" s="16" t="str">
        <f>IF('Input Data'!H1479=0,"",'Input Data'!H1479)</f>
        <v>3.1079</v>
      </c>
      <c r="I1479" s="17" t="str">
        <f>IF('Input Data'!I1479=0,"",'Input Data'!I1479)</f>
        <v>NotUsed</v>
      </c>
    </row>
    <row r="1480" spans="1:9" x14ac:dyDescent="0.25">
      <c r="A1480" s="4">
        <f>IF('Input Data'!A1480="","",'Input Data'!A1480-1)</f>
        <v>7</v>
      </c>
      <c r="B1480" s="3" t="str">
        <f>IF(A1480="","",CONCATENATE(REPT("+",(A1480)),'Input Data'!B1480))</f>
        <v>+++++++Street Name</v>
      </c>
      <c r="C1480" s="3" t="str">
        <f t="shared" si="47"/>
        <v>+++++++StreetName</v>
      </c>
      <c r="D1480" s="3" t="str">
        <f>IF(C1480="","",'Input Data'!D1480)</f>
        <v>StrtNm</v>
      </c>
      <c r="E1480" s="3" t="str">
        <f>IF('Input Data'!E1480=0,"",'Input Data'!E1480)</f>
        <v>0..1</v>
      </c>
      <c r="F1480" s="19" t="str">
        <f>IF('Input Data'!F1480=0,"",'Input Data'!F1480)</f>
        <v>0..1</v>
      </c>
      <c r="G1480" s="5" t="str">
        <f t="shared" si="46"/>
        <v>CHILD</v>
      </c>
      <c r="H1480" s="16" t="str">
        <f>IF('Input Data'!H1480=0,"",'Input Data'!H1480)</f>
        <v>3.1080</v>
      </c>
      <c r="I1480" s="17" t="str">
        <f>IF('Input Data'!I1480=0,"",'Input Data'!I1480)</f>
        <v>NotUsed</v>
      </c>
    </row>
    <row r="1481" spans="1:9" x14ac:dyDescent="0.25">
      <c r="A1481" s="4">
        <f>IF('Input Data'!A1481="","",'Input Data'!A1481-1)</f>
        <v>7</v>
      </c>
      <c r="B1481" s="3" t="str">
        <f>IF(A1481="","",CONCATENATE(REPT("+",(A1481)),'Input Data'!B1481))</f>
        <v>+++++++Building Number</v>
      </c>
      <c r="C1481" s="3" t="str">
        <f t="shared" si="47"/>
        <v>+++++++BuildingNumber</v>
      </c>
      <c r="D1481" s="3" t="str">
        <f>IF(C1481="","",'Input Data'!D1481)</f>
        <v>BldgNb</v>
      </c>
      <c r="E1481" s="3" t="str">
        <f>IF('Input Data'!E1481=0,"",'Input Data'!E1481)</f>
        <v>0..1</v>
      </c>
      <c r="F1481" s="19" t="str">
        <f>IF('Input Data'!F1481=0,"",'Input Data'!F1481)</f>
        <v>0..1</v>
      </c>
      <c r="G1481" s="5" t="str">
        <f t="shared" si="46"/>
        <v>CHILD</v>
      </c>
      <c r="H1481" s="16" t="str">
        <f>IF('Input Data'!H1481=0,"",'Input Data'!H1481)</f>
        <v>3.1081</v>
      </c>
      <c r="I1481" s="17" t="str">
        <f>IF('Input Data'!I1481=0,"",'Input Data'!I1481)</f>
        <v>NotUsed</v>
      </c>
    </row>
    <row r="1482" spans="1:9" x14ac:dyDescent="0.25">
      <c r="A1482" s="4">
        <f>IF('Input Data'!A1482="","",'Input Data'!A1482-1)</f>
        <v>7</v>
      </c>
      <c r="B1482" s="3" t="str">
        <f>IF(A1482="","",CONCATENATE(REPT("+",(A1482)),'Input Data'!B1482))</f>
        <v>+++++++Post Code</v>
      </c>
      <c r="C1482" s="3" t="str">
        <f t="shared" si="47"/>
        <v>+++++++PostCode</v>
      </c>
      <c r="D1482" s="3" t="str">
        <f>IF(C1482="","",'Input Data'!D1482)</f>
        <v>PstCd</v>
      </c>
      <c r="E1482" s="3" t="str">
        <f>IF('Input Data'!E1482=0,"",'Input Data'!E1482)</f>
        <v>0..1</v>
      </c>
      <c r="F1482" s="19" t="str">
        <f>IF('Input Data'!F1482=0,"",'Input Data'!F1482)</f>
        <v>0..1</v>
      </c>
      <c r="G1482" s="5" t="str">
        <f t="shared" si="46"/>
        <v>CHILD</v>
      </c>
      <c r="H1482" s="16" t="str">
        <f>IF('Input Data'!H1482=0,"",'Input Data'!H1482)</f>
        <v>3.1082</v>
      </c>
      <c r="I1482" s="17" t="str">
        <f>IF('Input Data'!I1482=0,"",'Input Data'!I1482)</f>
        <v>NotUsed</v>
      </c>
    </row>
    <row r="1483" spans="1:9" x14ac:dyDescent="0.25">
      <c r="A1483" s="4">
        <f>IF('Input Data'!A1483="","",'Input Data'!A1483-1)</f>
        <v>7</v>
      </c>
      <c r="B1483" s="3" t="str">
        <f>IF(A1483="","",CONCATENATE(REPT("+",(A1483)),'Input Data'!B1483))</f>
        <v>+++++++Town Name</v>
      </c>
      <c r="C1483" s="3" t="str">
        <f t="shared" si="47"/>
        <v>+++++++TownName</v>
      </c>
      <c r="D1483" s="3" t="str">
        <f>IF(C1483="","",'Input Data'!D1483)</f>
        <v>TwnNm</v>
      </c>
      <c r="E1483" s="3" t="str">
        <f>IF('Input Data'!E1483=0,"",'Input Data'!E1483)</f>
        <v>0..1</v>
      </c>
      <c r="F1483" s="19" t="str">
        <f>IF('Input Data'!F1483=0,"",'Input Data'!F1483)</f>
        <v>0..1</v>
      </c>
      <c r="G1483" s="5" t="str">
        <f t="shared" si="46"/>
        <v>CHILD</v>
      </c>
      <c r="H1483" s="16" t="str">
        <f>IF('Input Data'!H1483=0,"",'Input Data'!H1483)</f>
        <v>3.1083</v>
      </c>
      <c r="I1483" s="17" t="str">
        <f>IF('Input Data'!I1483=0,"",'Input Data'!I1483)</f>
        <v>NotUsed</v>
      </c>
    </row>
    <row r="1484" spans="1:9" x14ac:dyDescent="0.25">
      <c r="A1484" s="4">
        <f>IF('Input Data'!A1484="","",'Input Data'!A1484-1)</f>
        <v>7</v>
      </c>
      <c r="B1484" s="3" t="str">
        <f>IF(A1484="","",CONCATENATE(REPT("+",(A1484)),'Input Data'!B1484))</f>
        <v>+++++++Country Sub Division</v>
      </c>
      <c r="C1484" s="3" t="str">
        <f t="shared" si="47"/>
        <v>+++++++CountrySubDivision</v>
      </c>
      <c r="D1484" s="3" t="str">
        <f>IF(C1484="","",'Input Data'!D1484)</f>
        <v>CtrySubDvsn</v>
      </c>
      <c r="E1484" s="3" t="str">
        <f>IF('Input Data'!E1484=0,"",'Input Data'!E1484)</f>
        <v>0..1</v>
      </c>
      <c r="F1484" s="19" t="str">
        <f>IF('Input Data'!F1484=0,"",'Input Data'!F1484)</f>
        <v>0..1</v>
      </c>
      <c r="G1484" s="5" t="str">
        <f t="shared" si="46"/>
        <v>CHILD</v>
      </c>
      <c r="H1484" s="16" t="str">
        <f>IF('Input Data'!H1484=0,"",'Input Data'!H1484)</f>
        <v>3.1084</v>
      </c>
      <c r="I1484" s="17" t="str">
        <f>IF('Input Data'!I1484=0,"",'Input Data'!I1484)</f>
        <v>NotUsed</v>
      </c>
    </row>
    <row r="1485" spans="1:9" x14ac:dyDescent="0.25">
      <c r="A1485" s="4">
        <f>IF('Input Data'!A1485="","",'Input Data'!A1485-1)</f>
        <v>7</v>
      </c>
      <c r="B1485" s="3" t="str">
        <f>IF(A1485="","",CONCATENATE(REPT("+",(A1485)),'Input Data'!B1485))</f>
        <v>+++++++Country name code</v>
      </c>
      <c r="C1485" s="3" t="str">
        <f t="shared" si="47"/>
        <v>+++++++Countrynamecode</v>
      </c>
      <c r="D1485" s="3" t="str">
        <f>IF(C1485="","",'Input Data'!D1485)</f>
        <v>Ctry</v>
      </c>
      <c r="E1485" s="3" t="str">
        <f>IF('Input Data'!E1485=0,"",'Input Data'!E1485)</f>
        <v>0..1</v>
      </c>
      <c r="F1485" s="19" t="str">
        <f>IF('Input Data'!F1485=0,"",'Input Data'!F1485)</f>
        <v>0..1</v>
      </c>
      <c r="G1485" s="5" t="str">
        <f t="shared" si="46"/>
        <v>CHILD</v>
      </c>
      <c r="H1485" s="16" t="str">
        <f>IF('Input Data'!H1485=0,"",'Input Data'!H1485)</f>
        <v>3.1085</v>
      </c>
      <c r="I1485" s="17" t="str">
        <f>IF('Input Data'!I1485=0,"",'Input Data'!I1485)</f>
        <v>NotUsed</v>
      </c>
    </row>
    <row r="1486" spans="1:9" x14ac:dyDescent="0.25">
      <c r="A1486" s="4">
        <f>IF('Input Data'!A1486="","",'Input Data'!A1486-1)</f>
        <v>7</v>
      </c>
      <c r="B1486" s="3" t="str">
        <f>IF(A1486="","",CONCATENATE(REPT("+",(A1486)),'Input Data'!B1486))</f>
        <v>+++++++Country</v>
      </c>
      <c r="C1486" s="3" t="str">
        <f t="shared" si="47"/>
        <v>+++++++Country</v>
      </c>
      <c r="D1486" s="3" t="str">
        <f>IF(C1486="","",'Input Data'!D1486)</f>
        <v>Ctry</v>
      </c>
      <c r="E1486" s="3" t="str">
        <f>IF('Input Data'!E1486=0,"",'Input Data'!E1486)</f>
        <v>0..1</v>
      </c>
      <c r="F1486" s="19" t="str">
        <f>IF('Input Data'!F1486=0,"",'Input Data'!F1486)</f>
        <v>0..1</v>
      </c>
      <c r="G1486" s="5" t="str">
        <f t="shared" si="46"/>
        <v>CHILD</v>
      </c>
      <c r="H1486" s="16" t="str">
        <f>IF('Input Data'!H1486=0,"",'Input Data'!H1486)</f>
        <v>3.1085</v>
      </c>
      <c r="I1486" s="17" t="str">
        <f>IF('Input Data'!I1486=0,"",'Input Data'!I1486)</f>
        <v>NotUsed</v>
      </c>
    </row>
    <row r="1487" spans="1:9" x14ac:dyDescent="0.25">
      <c r="A1487" s="4">
        <f>IF('Input Data'!A1487="","",'Input Data'!A1487-1)</f>
        <v>7</v>
      </c>
      <c r="B1487" s="3" t="str">
        <f>IF(A1487="","",CONCATENATE(REPT("+",(A1487)),'Input Data'!B1487))</f>
        <v>+++++++Address Line</v>
      </c>
      <c r="C1487" s="3" t="str">
        <f t="shared" si="47"/>
        <v>+++++++AddressLine</v>
      </c>
      <c r="D1487" s="3" t="str">
        <f>IF(C1487="","",'Input Data'!D1487)</f>
        <v>AdrLine</v>
      </c>
      <c r="E1487" s="3" t="str">
        <f>IF('Input Data'!E1487=0,"",'Input Data'!E1487)</f>
        <v>0..7</v>
      </c>
      <c r="F1487" s="19" t="str">
        <f>IF('Input Data'!F1487=0,"",'Input Data'!F1487)</f>
        <v>0..7</v>
      </c>
      <c r="G1487" s="5" t="str">
        <f t="shared" si="46"/>
        <v>CHILD</v>
      </c>
      <c r="H1487" s="16" t="str">
        <f>IF('Input Data'!H1487=0,"",'Input Data'!H1487)</f>
        <v>3.1086</v>
      </c>
      <c r="I1487" s="17" t="str">
        <f>IF('Input Data'!I1487=0,"",'Input Data'!I1487)</f>
        <v>NotUsed</v>
      </c>
    </row>
    <row r="1488" spans="1:9" x14ac:dyDescent="0.25">
      <c r="A1488" s="4">
        <f>IF('Input Data'!A1488="","",'Input Data'!A1488-1)</f>
        <v>6</v>
      </c>
      <c r="B1488" s="3" t="str">
        <f>IF(A1488="","",CONCATENATE(REPT("+",(A1488)),'Input Data'!B1488))</f>
        <v>++++++Other</v>
      </c>
      <c r="C1488" s="3" t="str">
        <f t="shared" si="47"/>
        <v>++++++Other</v>
      </c>
      <c r="D1488" s="3" t="str">
        <f>IF(C1488="","",'Input Data'!D1488)</f>
        <v>Othr</v>
      </c>
      <c r="E1488" s="3" t="str">
        <f>IF('Input Data'!E1488=0,"",'Input Data'!E1488)</f>
        <v>0..1</v>
      </c>
      <c r="F1488" s="19" t="str">
        <f>IF('Input Data'!F1488=0,"",'Input Data'!F1488)</f>
        <v>0..1</v>
      </c>
      <c r="G1488" s="5" t="str">
        <f t="shared" si="46"/>
        <v>PARENT</v>
      </c>
      <c r="H1488" s="16" t="str">
        <f>IF('Input Data'!H1488=0,"",'Input Data'!H1488)</f>
        <v>3.1087</v>
      </c>
      <c r="I1488" s="17" t="str">
        <f>IF('Input Data'!I1488=0,"",'Input Data'!I1488)</f>
        <v>NotUsed</v>
      </c>
    </row>
    <row r="1489" spans="1:9" x14ac:dyDescent="0.25">
      <c r="A1489" s="4">
        <f>IF('Input Data'!A1489="","",'Input Data'!A1489-1)</f>
        <v>7</v>
      </c>
      <c r="B1489" s="3" t="str">
        <f>IF(A1489="","",CONCATENATE(REPT("+",(A1489)),'Input Data'!B1489))</f>
        <v>+++++++Identification</v>
      </c>
      <c r="C1489" s="3" t="str">
        <f t="shared" si="47"/>
        <v>+++++++Identification</v>
      </c>
      <c r="D1489" s="3" t="str">
        <f>IF(C1489="","",'Input Data'!D1489)</f>
        <v>Id</v>
      </c>
      <c r="E1489" s="3" t="str">
        <f>IF('Input Data'!E1489=0,"",'Input Data'!E1489)</f>
        <v>1..1</v>
      </c>
      <c r="F1489" s="19" t="str">
        <f>IF('Input Data'!F1489=0,"",'Input Data'!F1489)</f>
        <v>1..1</v>
      </c>
      <c r="G1489" s="5" t="str">
        <f t="shared" si="46"/>
        <v>CHILD</v>
      </c>
      <c r="H1489" s="16" t="str">
        <f>IF('Input Data'!H1489=0,"",'Input Data'!H1489)</f>
        <v>3.1088</v>
      </c>
      <c r="I1489" s="17" t="str">
        <f>IF('Input Data'!I1489=0,"",'Input Data'!I1489)</f>
        <v>NotUsed</v>
      </c>
    </row>
    <row r="1490" spans="1:9" x14ac:dyDescent="0.25">
      <c r="A1490" s="4">
        <f>IF('Input Data'!A1490="","",'Input Data'!A1490-1)</f>
        <v>7</v>
      </c>
      <c r="B1490" s="3" t="str">
        <f>IF(A1490="","",CONCATENATE(REPT("+",(A1490)),'Input Data'!B1490))</f>
        <v>+++++++Scheme Name</v>
      </c>
      <c r="C1490" s="3" t="str">
        <f t="shared" si="47"/>
        <v>+++++++SchemeName</v>
      </c>
      <c r="D1490" s="3" t="str">
        <f>IF(C1490="","",'Input Data'!D1490)</f>
        <v>SchmeNm</v>
      </c>
      <c r="E1490" s="3" t="str">
        <f>IF('Input Data'!E1490=0,"",'Input Data'!E1490)</f>
        <v>0..1</v>
      </c>
      <c r="F1490" s="19" t="str">
        <f>IF('Input Data'!F1490=0,"",'Input Data'!F1490)</f>
        <v>0..1</v>
      </c>
      <c r="G1490" s="5" t="str">
        <f t="shared" si="46"/>
        <v>PARENT</v>
      </c>
      <c r="H1490" s="16" t="str">
        <f>IF('Input Data'!H1490=0,"",'Input Data'!H1490)</f>
        <v>3.1089</v>
      </c>
      <c r="I1490" s="17" t="str">
        <f>IF('Input Data'!I1490=0,"",'Input Data'!I1490)</f>
        <v>NotUsed</v>
      </c>
    </row>
    <row r="1491" spans="1:9" x14ac:dyDescent="0.25">
      <c r="A1491" s="4">
        <f>IF('Input Data'!A1491="","",'Input Data'!A1491-1)</f>
        <v>8</v>
      </c>
      <c r="B1491" s="3" t="str">
        <f>IF(A1491="","",CONCATENATE(REPT("+",(A1491)),'Input Data'!B1491))</f>
        <v>++++++++Code</v>
      </c>
      <c r="C1491" s="3" t="str">
        <f t="shared" si="47"/>
        <v>++++++++Code</v>
      </c>
      <c r="D1491" s="3" t="str">
        <f>IF(C1491="","",'Input Data'!D1491)</f>
        <v>Cd</v>
      </c>
      <c r="E1491" s="3" t="str">
        <f>IF('Input Data'!E1491=0,"",'Input Data'!E1491)</f>
        <v>1..1</v>
      </c>
      <c r="F1491" s="19" t="str">
        <f>IF('Input Data'!F1491=0,"",'Input Data'!F1491)</f>
        <v>1..1</v>
      </c>
      <c r="G1491" s="5" t="str">
        <f t="shared" si="46"/>
        <v>CHILD</v>
      </c>
      <c r="H1491" s="16" t="str">
        <f>IF('Input Data'!H1491=0,"",'Input Data'!H1491)</f>
        <v>3.1090</v>
      </c>
      <c r="I1491" s="17" t="str">
        <f>IF('Input Data'!I1491=0,"",'Input Data'!I1491)</f>
        <v>NotUsed</v>
      </c>
    </row>
    <row r="1492" spans="1:9" x14ac:dyDescent="0.25">
      <c r="A1492" s="4">
        <f>IF('Input Data'!A1492="","",'Input Data'!A1492-1)</f>
        <v>8</v>
      </c>
      <c r="B1492" s="3" t="str">
        <f>IF(A1492="","",CONCATENATE(REPT("+",(A1492)),'Input Data'!B1492))</f>
        <v>++++++++Proprietary</v>
      </c>
      <c r="C1492" s="3" t="str">
        <f t="shared" si="47"/>
        <v>++++++++Proprietary</v>
      </c>
      <c r="D1492" s="3" t="str">
        <f>IF(C1492="","",'Input Data'!D1492)</f>
        <v>Prtry</v>
      </c>
      <c r="E1492" s="3" t="str">
        <f>IF('Input Data'!E1492=0,"",'Input Data'!E1492)</f>
        <v>1..1</v>
      </c>
      <c r="F1492" s="19" t="str">
        <f>IF('Input Data'!F1492=0,"",'Input Data'!F1492)</f>
        <v>1..1</v>
      </c>
      <c r="G1492" s="5" t="str">
        <f t="shared" si="46"/>
        <v>CHILD</v>
      </c>
      <c r="H1492" s="16" t="str">
        <f>IF('Input Data'!H1492=0,"",'Input Data'!H1492)</f>
        <v>3.1091</v>
      </c>
      <c r="I1492" s="17" t="str">
        <f>IF('Input Data'!I1492=0,"",'Input Data'!I1492)</f>
        <v>NotUsed</v>
      </c>
    </row>
    <row r="1493" spans="1:9" x14ac:dyDescent="0.25">
      <c r="A1493" s="4">
        <f>IF('Input Data'!A1493="","",'Input Data'!A1493-1)</f>
        <v>7</v>
      </c>
      <c r="B1493" s="3" t="str">
        <f>IF(A1493="","",CONCATENATE(REPT("+",(A1493)),'Input Data'!B1493))</f>
        <v>+++++++Issuer</v>
      </c>
      <c r="C1493" s="3" t="str">
        <f t="shared" si="47"/>
        <v>+++++++Issuer</v>
      </c>
      <c r="D1493" s="3" t="str">
        <f>IF(C1493="","",'Input Data'!D1493)</f>
        <v>Issr</v>
      </c>
      <c r="E1493" s="3" t="str">
        <f>IF('Input Data'!E1493=0,"",'Input Data'!E1493)</f>
        <v>0..1</v>
      </c>
      <c r="F1493" s="19" t="str">
        <f>IF('Input Data'!F1493=0,"",'Input Data'!F1493)</f>
        <v>0..1</v>
      </c>
      <c r="G1493" s="5" t="str">
        <f t="shared" si="46"/>
        <v>CHILD</v>
      </c>
      <c r="H1493" s="16" t="str">
        <f>IF('Input Data'!H1493=0,"",'Input Data'!H1493)</f>
        <v>3.1092</v>
      </c>
      <c r="I1493" s="17" t="str">
        <f>IF('Input Data'!I1493=0,"",'Input Data'!I1493)</f>
        <v>NotUsed</v>
      </c>
    </row>
    <row r="1494" spans="1:9" x14ac:dyDescent="0.25">
      <c r="A1494" s="4">
        <f>IF('Input Data'!A1494="","",'Input Data'!A1494-1)</f>
        <v>5</v>
      </c>
      <c r="B1494" s="3" t="str">
        <f>IF(A1494="","",CONCATENATE(REPT("+",(A1494)),'Input Data'!B1494))</f>
        <v>+++++Branch Identification</v>
      </c>
      <c r="C1494" s="3" t="str">
        <f t="shared" si="47"/>
        <v>+++++BranchIdentification</v>
      </c>
      <c r="D1494" s="3" t="str">
        <f>IF(C1494="","",'Input Data'!D1494)</f>
        <v>BrnchId</v>
      </c>
      <c r="E1494" s="3" t="str">
        <f>IF('Input Data'!E1494=0,"",'Input Data'!E1494)</f>
        <v>0..1</v>
      </c>
      <c r="F1494" s="19" t="str">
        <f>IF('Input Data'!F1494=0,"",'Input Data'!F1494)</f>
        <v>0..1</v>
      </c>
      <c r="G1494" s="5" t="str">
        <f t="shared" si="46"/>
        <v>PARENT</v>
      </c>
      <c r="H1494" s="16" t="str">
        <f>IF('Input Data'!H1494=0,"",'Input Data'!H1494)</f>
        <v>3.1093</v>
      </c>
      <c r="I1494" s="17" t="str">
        <f>IF('Input Data'!I1494=0,"",'Input Data'!I1494)</f>
        <v>NotUsed</v>
      </c>
    </row>
    <row r="1495" spans="1:9" x14ac:dyDescent="0.25">
      <c r="A1495" s="4">
        <f>IF('Input Data'!A1495="","",'Input Data'!A1495-1)</f>
        <v>6</v>
      </c>
      <c r="B1495" s="3" t="str">
        <f>IF(A1495="","",CONCATENATE(REPT("+",(A1495)),'Input Data'!B1495))</f>
        <v>++++++Identification</v>
      </c>
      <c r="C1495" s="3" t="str">
        <f t="shared" si="47"/>
        <v>++++++Identification</v>
      </c>
      <c r="D1495" s="3" t="str">
        <f>IF(C1495="","",'Input Data'!D1495)</f>
        <v>Id</v>
      </c>
      <c r="E1495" s="3" t="str">
        <f>IF('Input Data'!E1495=0,"",'Input Data'!E1495)</f>
        <v>0..1</v>
      </c>
      <c r="F1495" s="19" t="str">
        <f>IF('Input Data'!F1495=0,"",'Input Data'!F1495)</f>
        <v>0..1</v>
      </c>
      <c r="G1495" s="5" t="str">
        <f t="shared" si="46"/>
        <v>CHILD</v>
      </c>
      <c r="H1495" s="16" t="str">
        <f>IF('Input Data'!H1495=0,"",'Input Data'!H1495)</f>
        <v>3.1094</v>
      </c>
      <c r="I1495" s="17" t="str">
        <f>IF('Input Data'!I1495=0,"",'Input Data'!I1495)</f>
        <v>NotUsed</v>
      </c>
    </row>
    <row r="1496" spans="1:9" x14ac:dyDescent="0.25">
      <c r="A1496" s="4">
        <f>IF('Input Data'!A1496="","",'Input Data'!A1496-1)</f>
        <v>6</v>
      </c>
      <c r="B1496" s="3" t="str">
        <f>IF(A1496="","",CONCATENATE(REPT("+",(A1496)),'Input Data'!B1496))</f>
        <v>++++++Name</v>
      </c>
      <c r="C1496" s="3" t="str">
        <f t="shared" si="47"/>
        <v>++++++Name</v>
      </c>
      <c r="D1496" s="3" t="str">
        <f>IF(C1496="","",'Input Data'!D1496)</f>
        <v>Nm</v>
      </c>
      <c r="E1496" s="3" t="str">
        <f>IF('Input Data'!E1496=0,"",'Input Data'!E1496)</f>
        <v>0..1</v>
      </c>
      <c r="F1496" s="19" t="str">
        <f>IF('Input Data'!F1496=0,"",'Input Data'!F1496)</f>
        <v>0..1</v>
      </c>
      <c r="G1496" s="5" t="str">
        <f t="shared" si="46"/>
        <v>CHILD</v>
      </c>
      <c r="H1496" s="16" t="str">
        <f>IF('Input Data'!H1496=0,"",'Input Data'!H1496)</f>
        <v>3.1095</v>
      </c>
      <c r="I1496" s="17" t="str">
        <f>IF('Input Data'!I1496=0,"",'Input Data'!I1496)</f>
        <v>NotUsed</v>
      </c>
    </row>
    <row r="1497" spans="1:9" x14ac:dyDescent="0.25">
      <c r="A1497" s="4">
        <f>IF('Input Data'!A1497="","",'Input Data'!A1497-1)</f>
        <v>6</v>
      </c>
      <c r="B1497" s="3" t="str">
        <f>IF(A1497="","",CONCATENATE(REPT("+",(A1497)),'Input Data'!B1497))</f>
        <v>++++++Postal Address</v>
      </c>
      <c r="C1497" s="3" t="str">
        <f t="shared" si="47"/>
        <v>++++++PostalAddress</v>
      </c>
      <c r="D1497" s="3" t="str">
        <f>IF(C1497="","",'Input Data'!D1497)</f>
        <v>PstlAdr</v>
      </c>
      <c r="E1497" s="3" t="str">
        <f>IF('Input Data'!E1497=0,"",'Input Data'!E1497)</f>
        <v>0..1</v>
      </c>
      <c r="F1497" s="19" t="str">
        <f>IF('Input Data'!F1497=0,"",'Input Data'!F1497)</f>
        <v>0..1</v>
      </c>
      <c r="G1497" s="5" t="str">
        <f t="shared" si="46"/>
        <v>PARENT</v>
      </c>
      <c r="H1497" s="16" t="str">
        <f>IF('Input Data'!H1497=0,"",'Input Data'!H1497)</f>
        <v>3.1096</v>
      </c>
      <c r="I1497" s="17" t="str">
        <f>IF('Input Data'!I1497=0,"",'Input Data'!I1497)</f>
        <v>NotUsed</v>
      </c>
    </row>
    <row r="1498" spans="1:9" x14ac:dyDescent="0.25">
      <c r="A1498" s="4">
        <f>IF('Input Data'!A1498="","",'Input Data'!A1498-1)</f>
        <v>7</v>
      </c>
      <c r="B1498" s="3" t="str">
        <f>IF(A1498="","",CONCATENATE(REPT("+",(A1498)),'Input Data'!B1498))</f>
        <v>+++++++Address Type</v>
      </c>
      <c r="C1498" s="3" t="str">
        <f t="shared" si="47"/>
        <v>+++++++AddressType</v>
      </c>
      <c r="D1498" s="3" t="str">
        <f>IF(C1498="","",'Input Data'!D1498)</f>
        <v>AdrTp</v>
      </c>
      <c r="E1498" s="3" t="str">
        <f>IF('Input Data'!E1498=0,"",'Input Data'!E1498)</f>
        <v>0..1</v>
      </c>
      <c r="F1498" s="19" t="str">
        <f>IF('Input Data'!F1498=0,"",'Input Data'!F1498)</f>
        <v>0..1</v>
      </c>
      <c r="G1498" s="5" t="str">
        <f t="shared" si="46"/>
        <v>CHILD</v>
      </c>
      <c r="H1498" s="16" t="str">
        <f>IF('Input Data'!H1498=0,"",'Input Data'!H1498)</f>
        <v>3.1097</v>
      </c>
      <c r="I1498" s="17" t="str">
        <f>IF('Input Data'!I1498=0,"",'Input Data'!I1498)</f>
        <v>NotUsed</v>
      </c>
    </row>
    <row r="1499" spans="1:9" x14ac:dyDescent="0.25">
      <c r="A1499" s="4">
        <f>IF('Input Data'!A1499="","",'Input Data'!A1499-1)</f>
        <v>7</v>
      </c>
      <c r="B1499" s="3" t="str">
        <f>IF(A1499="","",CONCATENATE(REPT("+",(A1499)),'Input Data'!B1499))</f>
        <v>+++++++Department</v>
      </c>
      <c r="C1499" s="3" t="str">
        <f t="shared" si="47"/>
        <v>+++++++Department</v>
      </c>
      <c r="D1499" s="3" t="str">
        <f>IF(C1499="","",'Input Data'!D1499)</f>
        <v>Dept</v>
      </c>
      <c r="E1499" s="3" t="str">
        <f>IF('Input Data'!E1499=0,"",'Input Data'!E1499)</f>
        <v>0..1</v>
      </c>
      <c r="F1499" s="19" t="str">
        <f>IF('Input Data'!F1499=0,"",'Input Data'!F1499)</f>
        <v>0..1</v>
      </c>
      <c r="G1499" s="5" t="str">
        <f t="shared" si="46"/>
        <v>CHILD</v>
      </c>
      <c r="H1499" s="16" t="str">
        <f>IF('Input Data'!H1499=0,"",'Input Data'!H1499)</f>
        <v>3.1098</v>
      </c>
      <c r="I1499" s="17" t="str">
        <f>IF('Input Data'!I1499=0,"",'Input Data'!I1499)</f>
        <v>NotUsed</v>
      </c>
    </row>
    <row r="1500" spans="1:9" x14ac:dyDescent="0.25">
      <c r="A1500" s="4">
        <f>IF('Input Data'!A1500="","",'Input Data'!A1500-1)</f>
        <v>7</v>
      </c>
      <c r="B1500" s="3" t="str">
        <f>IF(A1500="","",CONCATENATE(REPT("+",(A1500)),'Input Data'!B1500))</f>
        <v>+++++++Sub Department</v>
      </c>
      <c r="C1500" s="3" t="str">
        <f t="shared" si="47"/>
        <v>+++++++SubDepartment</v>
      </c>
      <c r="D1500" s="3" t="str">
        <f>IF(C1500="","",'Input Data'!D1500)</f>
        <v>SubDept</v>
      </c>
      <c r="E1500" s="3" t="str">
        <f>IF('Input Data'!E1500=0,"",'Input Data'!E1500)</f>
        <v>0..1</v>
      </c>
      <c r="F1500" s="19" t="str">
        <f>IF('Input Data'!F1500=0,"",'Input Data'!F1500)</f>
        <v>0..1</v>
      </c>
      <c r="G1500" s="5" t="str">
        <f t="shared" si="46"/>
        <v>CHILD</v>
      </c>
      <c r="H1500" s="16" t="str">
        <f>IF('Input Data'!H1500=0,"",'Input Data'!H1500)</f>
        <v>3.1099</v>
      </c>
      <c r="I1500" s="17" t="str">
        <f>IF('Input Data'!I1500=0,"",'Input Data'!I1500)</f>
        <v>NotUsed</v>
      </c>
    </row>
    <row r="1501" spans="1:9" x14ac:dyDescent="0.25">
      <c r="A1501" s="4">
        <f>IF('Input Data'!A1501="","",'Input Data'!A1501-1)</f>
        <v>7</v>
      </c>
      <c r="B1501" s="3" t="str">
        <f>IF(A1501="","",CONCATENATE(REPT("+",(A1501)),'Input Data'!B1501))</f>
        <v>+++++++Street Name</v>
      </c>
      <c r="C1501" s="3" t="str">
        <f t="shared" si="47"/>
        <v>+++++++StreetName</v>
      </c>
      <c r="D1501" s="3" t="str">
        <f>IF(C1501="","",'Input Data'!D1501)</f>
        <v>StrtNm</v>
      </c>
      <c r="E1501" s="3" t="str">
        <f>IF('Input Data'!E1501=0,"",'Input Data'!E1501)</f>
        <v>0..1</v>
      </c>
      <c r="F1501" s="19" t="str">
        <f>IF('Input Data'!F1501=0,"",'Input Data'!F1501)</f>
        <v>0..1</v>
      </c>
      <c r="G1501" s="5" t="str">
        <f t="shared" si="46"/>
        <v>CHILD</v>
      </c>
      <c r="H1501" s="16" t="str">
        <f>IF('Input Data'!H1501=0,"",'Input Data'!H1501)</f>
        <v>3.1100</v>
      </c>
      <c r="I1501" s="17" t="str">
        <f>IF('Input Data'!I1501=0,"",'Input Data'!I1501)</f>
        <v>NotUsed</v>
      </c>
    </row>
    <row r="1502" spans="1:9" x14ac:dyDescent="0.25">
      <c r="A1502" s="4">
        <f>IF('Input Data'!A1502="","",'Input Data'!A1502-1)</f>
        <v>7</v>
      </c>
      <c r="B1502" s="3" t="str">
        <f>IF(A1502="","",CONCATENATE(REPT("+",(A1502)),'Input Data'!B1502))</f>
        <v>+++++++Building Number</v>
      </c>
      <c r="C1502" s="3" t="str">
        <f t="shared" si="47"/>
        <v>+++++++BuildingNumber</v>
      </c>
      <c r="D1502" s="3" t="str">
        <f>IF(C1502="","",'Input Data'!D1502)</f>
        <v>BldgNb</v>
      </c>
      <c r="E1502" s="3" t="str">
        <f>IF('Input Data'!E1502=0,"",'Input Data'!E1502)</f>
        <v>0..1</v>
      </c>
      <c r="F1502" s="19" t="str">
        <f>IF('Input Data'!F1502=0,"",'Input Data'!F1502)</f>
        <v>0..1</v>
      </c>
      <c r="G1502" s="5" t="str">
        <f t="shared" si="46"/>
        <v>CHILD</v>
      </c>
      <c r="H1502" s="16" t="str">
        <f>IF('Input Data'!H1502=0,"",'Input Data'!H1502)</f>
        <v>3.1101</v>
      </c>
      <c r="I1502" s="17" t="str">
        <f>IF('Input Data'!I1502=0,"",'Input Data'!I1502)</f>
        <v>NotUsed</v>
      </c>
    </row>
    <row r="1503" spans="1:9" x14ac:dyDescent="0.25">
      <c r="A1503" s="4">
        <f>IF('Input Data'!A1503="","",'Input Data'!A1503-1)</f>
        <v>7</v>
      </c>
      <c r="B1503" s="3" t="str">
        <f>IF(A1503="","",CONCATENATE(REPT("+",(A1503)),'Input Data'!B1503))</f>
        <v>+++++++Post Code</v>
      </c>
      <c r="C1503" s="3" t="str">
        <f t="shared" si="47"/>
        <v>+++++++PostCode</v>
      </c>
      <c r="D1503" s="3" t="str">
        <f>IF(C1503="","",'Input Data'!D1503)</f>
        <v>PstCd</v>
      </c>
      <c r="E1503" s="3" t="str">
        <f>IF('Input Data'!E1503=0,"",'Input Data'!E1503)</f>
        <v>0..1</v>
      </c>
      <c r="F1503" s="19" t="str">
        <f>IF('Input Data'!F1503=0,"",'Input Data'!F1503)</f>
        <v>0..1</v>
      </c>
      <c r="G1503" s="5" t="str">
        <f t="shared" si="46"/>
        <v>CHILD</v>
      </c>
      <c r="H1503" s="16" t="str">
        <f>IF('Input Data'!H1503=0,"",'Input Data'!H1503)</f>
        <v>3.1102</v>
      </c>
      <c r="I1503" s="17" t="str">
        <f>IF('Input Data'!I1503=0,"",'Input Data'!I1503)</f>
        <v>NotUsed</v>
      </c>
    </row>
    <row r="1504" spans="1:9" x14ac:dyDescent="0.25">
      <c r="A1504" s="4">
        <f>IF('Input Data'!A1504="","",'Input Data'!A1504-1)</f>
        <v>7</v>
      </c>
      <c r="B1504" s="3" t="str">
        <f>IF(A1504="","",CONCATENATE(REPT("+",(A1504)),'Input Data'!B1504))</f>
        <v>+++++++Town Name</v>
      </c>
      <c r="C1504" s="3" t="str">
        <f t="shared" si="47"/>
        <v>+++++++TownName</v>
      </c>
      <c r="D1504" s="3" t="str">
        <f>IF(C1504="","",'Input Data'!D1504)</f>
        <v>TwnNm</v>
      </c>
      <c r="E1504" s="3" t="str">
        <f>IF('Input Data'!E1504=0,"",'Input Data'!E1504)</f>
        <v>0..1</v>
      </c>
      <c r="F1504" s="19" t="str">
        <f>IF('Input Data'!F1504=0,"",'Input Data'!F1504)</f>
        <v>0..1</v>
      </c>
      <c r="G1504" s="5" t="str">
        <f t="shared" si="46"/>
        <v>CHILD</v>
      </c>
      <c r="H1504" s="16" t="str">
        <f>IF('Input Data'!H1504=0,"",'Input Data'!H1504)</f>
        <v>3.1103</v>
      </c>
      <c r="I1504" s="17" t="str">
        <f>IF('Input Data'!I1504=0,"",'Input Data'!I1504)</f>
        <v>NotUsed</v>
      </c>
    </row>
    <row r="1505" spans="1:9" x14ac:dyDescent="0.25">
      <c r="A1505" s="4">
        <f>IF('Input Data'!A1505="","",'Input Data'!A1505-1)</f>
        <v>7</v>
      </c>
      <c r="B1505" s="3" t="str">
        <f>IF(A1505="","",CONCATENATE(REPT("+",(A1505)),'Input Data'!B1505))</f>
        <v>+++++++Country Sub Division</v>
      </c>
      <c r="C1505" s="3" t="str">
        <f t="shared" si="47"/>
        <v>+++++++CountrySubDivision</v>
      </c>
      <c r="D1505" s="3" t="str">
        <f>IF(C1505="","",'Input Data'!D1505)</f>
        <v>CtrySubDvsn</v>
      </c>
      <c r="E1505" s="3" t="str">
        <f>IF('Input Data'!E1505=0,"",'Input Data'!E1505)</f>
        <v>0..1</v>
      </c>
      <c r="F1505" s="19" t="str">
        <f>IF('Input Data'!F1505=0,"",'Input Data'!F1505)</f>
        <v>0..1</v>
      </c>
      <c r="G1505" s="5" t="str">
        <f t="shared" si="46"/>
        <v>CHILD</v>
      </c>
      <c r="H1505" s="16" t="str">
        <f>IF('Input Data'!H1505=0,"",'Input Data'!H1505)</f>
        <v>3.1104</v>
      </c>
      <c r="I1505" s="17" t="str">
        <f>IF('Input Data'!I1505=0,"",'Input Data'!I1505)</f>
        <v>NotUsed</v>
      </c>
    </row>
    <row r="1506" spans="1:9" x14ac:dyDescent="0.25">
      <c r="A1506" s="4">
        <f>IF('Input Data'!A1506="","",'Input Data'!A1506-1)</f>
        <v>7</v>
      </c>
      <c r="B1506" s="3" t="str">
        <f>IF(A1506="","",CONCATENATE(REPT("+",(A1506)),'Input Data'!B1506))</f>
        <v>+++++++Country name code</v>
      </c>
      <c r="C1506" s="3" t="str">
        <f t="shared" si="47"/>
        <v>+++++++Countrynamecode</v>
      </c>
      <c r="D1506" s="3" t="str">
        <f>IF(C1506="","",'Input Data'!D1506)</f>
        <v>Ctry</v>
      </c>
      <c r="E1506" s="3" t="str">
        <f>IF('Input Data'!E1506=0,"",'Input Data'!E1506)</f>
        <v>0..1</v>
      </c>
      <c r="F1506" s="19" t="str">
        <f>IF('Input Data'!F1506=0,"",'Input Data'!F1506)</f>
        <v>0..1</v>
      </c>
      <c r="G1506" s="5" t="str">
        <f t="shared" si="46"/>
        <v>CHILD</v>
      </c>
      <c r="H1506" s="16" t="str">
        <f>IF('Input Data'!H1506=0,"",'Input Data'!H1506)</f>
        <v>3.1105</v>
      </c>
      <c r="I1506" s="17" t="str">
        <f>IF('Input Data'!I1506=0,"",'Input Data'!I1506)</f>
        <v>NotUsed</v>
      </c>
    </row>
    <row r="1507" spans="1:9" x14ac:dyDescent="0.25">
      <c r="A1507" s="4">
        <f>IF('Input Data'!A1507="","",'Input Data'!A1507-1)</f>
        <v>7</v>
      </c>
      <c r="B1507" s="3" t="str">
        <f>IF(A1507="","",CONCATENATE(REPT("+",(A1507)),'Input Data'!B1507))</f>
        <v>+++++++Country</v>
      </c>
      <c r="C1507" s="3" t="str">
        <f t="shared" si="47"/>
        <v>+++++++Country</v>
      </c>
      <c r="D1507" s="3" t="str">
        <f>IF(C1507="","",'Input Data'!D1507)</f>
        <v>Ctry</v>
      </c>
      <c r="E1507" s="3" t="str">
        <f>IF('Input Data'!E1507=0,"",'Input Data'!E1507)</f>
        <v>0..1</v>
      </c>
      <c r="F1507" s="19" t="str">
        <f>IF('Input Data'!F1507=0,"",'Input Data'!F1507)</f>
        <v>0..1</v>
      </c>
      <c r="G1507" s="5" t="str">
        <f t="shared" si="46"/>
        <v>CHILD</v>
      </c>
      <c r="H1507" s="16" t="str">
        <f>IF('Input Data'!H1507=0,"",'Input Data'!H1507)</f>
        <v>3.1105</v>
      </c>
      <c r="I1507" s="17" t="str">
        <f>IF('Input Data'!I1507=0,"",'Input Data'!I1507)</f>
        <v>NotUsed</v>
      </c>
    </row>
    <row r="1508" spans="1:9" x14ac:dyDescent="0.25">
      <c r="A1508" s="4">
        <f>IF('Input Data'!A1508="","",'Input Data'!A1508-1)</f>
        <v>7</v>
      </c>
      <c r="B1508" s="3" t="str">
        <f>IF(A1508="","",CONCATENATE(REPT("+",(A1508)),'Input Data'!B1508))</f>
        <v>+++++++Address Line</v>
      </c>
      <c r="C1508" s="3" t="str">
        <f t="shared" si="47"/>
        <v>+++++++AddressLine</v>
      </c>
      <c r="D1508" s="3" t="str">
        <f>IF(C1508="","",'Input Data'!D1508)</f>
        <v>AdrLine</v>
      </c>
      <c r="E1508" s="3" t="str">
        <f>IF('Input Data'!E1508=0,"",'Input Data'!E1508)</f>
        <v>0..7</v>
      </c>
      <c r="F1508" s="19" t="str">
        <f>IF('Input Data'!F1508=0,"",'Input Data'!F1508)</f>
        <v>0..7</v>
      </c>
      <c r="G1508" s="5" t="str">
        <f t="shared" si="46"/>
        <v>CHILD</v>
      </c>
      <c r="H1508" s="16" t="str">
        <f>IF('Input Data'!H1508=0,"",'Input Data'!H1508)</f>
        <v>3.1106</v>
      </c>
      <c r="I1508" s="17" t="str">
        <f>IF('Input Data'!I1508=0,"",'Input Data'!I1508)</f>
        <v>NotUsed</v>
      </c>
    </row>
    <row r="1509" spans="1:9" x14ac:dyDescent="0.25">
      <c r="A1509" s="4">
        <f>IF('Input Data'!A1509="","",'Input Data'!A1509-1)</f>
        <v>4</v>
      </c>
      <c r="B1509" s="3" t="str">
        <f>IF(A1509="","",CONCATENATE(REPT("+",(A1509)),'Input Data'!B1509))</f>
        <v>++++Instructed Reimbursement Agent Account</v>
      </c>
      <c r="C1509" s="3" t="str">
        <f t="shared" si="47"/>
        <v>++++InstructedReimbursementAgentAccount</v>
      </c>
      <c r="D1509" s="3" t="str">
        <f>IF(C1509="","",'Input Data'!D1509)</f>
        <v>InstdRmbrsmntAgtAcct</v>
      </c>
      <c r="E1509" s="3" t="str">
        <f>IF('Input Data'!E1509=0,"",'Input Data'!E1509)</f>
        <v>0..1</v>
      </c>
      <c r="F1509" s="19" t="str">
        <f>IF('Input Data'!F1509=0,"",'Input Data'!F1509)</f>
        <v>0..1</v>
      </c>
      <c r="G1509" s="5" t="str">
        <f t="shared" si="46"/>
        <v>PARENT</v>
      </c>
      <c r="H1509" s="16" t="str">
        <f>IF('Input Data'!H1509=0,"",'Input Data'!H1509)</f>
        <v>3.1107</v>
      </c>
      <c r="I1509" s="17" t="str">
        <f>IF('Input Data'!I1509=0,"",'Input Data'!I1509)</f>
        <v>NotUsed</v>
      </c>
    </row>
    <row r="1510" spans="1:9" x14ac:dyDescent="0.25">
      <c r="A1510" s="4">
        <f>IF('Input Data'!A1510="","",'Input Data'!A1510-1)</f>
        <v>5</v>
      </c>
      <c r="B1510" s="3" t="str">
        <f>IF(A1510="","",CONCATENATE(REPT("+",(A1510)),'Input Data'!B1510))</f>
        <v>+++++Identification</v>
      </c>
      <c r="C1510" s="3" t="str">
        <f t="shared" si="47"/>
        <v>+++++Identification</v>
      </c>
      <c r="D1510" s="3" t="str">
        <f>IF(C1510="","",'Input Data'!D1510)</f>
        <v>Id</v>
      </c>
      <c r="E1510" s="3" t="str">
        <f>IF('Input Data'!E1510=0,"",'Input Data'!E1510)</f>
        <v>1..1</v>
      </c>
      <c r="F1510" s="19" t="str">
        <f>IF('Input Data'!F1510=0,"",'Input Data'!F1510)</f>
        <v>1..1</v>
      </c>
      <c r="G1510" s="5" t="str">
        <f t="shared" ref="G1510:G1573" si="48">IF(A1510="","",IF(OR(A1510=A1511,A1510&gt;A1511),"CHILD","PARENT"))</f>
        <v>PARENT</v>
      </c>
      <c r="H1510" s="16" t="str">
        <f>IF('Input Data'!H1510=0,"",'Input Data'!H1510)</f>
        <v>3.1108</v>
      </c>
      <c r="I1510" s="17" t="str">
        <f>IF('Input Data'!I1510=0,"",'Input Data'!I1510)</f>
        <v>NotUsed</v>
      </c>
    </row>
    <row r="1511" spans="1:9" x14ac:dyDescent="0.25">
      <c r="A1511" s="4">
        <f>IF('Input Data'!A1511="","",'Input Data'!A1511-1)</f>
        <v>6</v>
      </c>
      <c r="B1511" s="3" t="str">
        <f>IF(A1511="","",CONCATENATE(REPT("+",(A1511)),'Input Data'!B1511))</f>
        <v>++++++IBAN</v>
      </c>
      <c r="C1511" s="3" t="str">
        <f t="shared" si="47"/>
        <v>++++++IBAN</v>
      </c>
      <c r="D1511" s="3" t="str">
        <f>IF(C1511="","",'Input Data'!D1511)</f>
        <v>IBAN</v>
      </c>
      <c r="E1511" s="3" t="str">
        <f>IF('Input Data'!E1511=0,"",'Input Data'!E1511)</f>
        <v>1..1</v>
      </c>
      <c r="F1511" s="19" t="str">
        <f>IF('Input Data'!F1511=0,"",'Input Data'!F1511)</f>
        <v>1..1</v>
      </c>
      <c r="G1511" s="5" t="str">
        <f t="shared" si="48"/>
        <v>CHILD</v>
      </c>
      <c r="H1511" s="16" t="str">
        <f>IF('Input Data'!H1511=0,"",'Input Data'!H1511)</f>
        <v>3.1109</v>
      </c>
      <c r="I1511" s="17" t="str">
        <f>IF('Input Data'!I1511=0,"",'Input Data'!I1511)</f>
        <v>NotUsed</v>
      </c>
    </row>
    <row r="1512" spans="1:9" x14ac:dyDescent="0.25">
      <c r="A1512" s="4">
        <f>IF('Input Data'!A1512="","",'Input Data'!A1512-1)</f>
        <v>6</v>
      </c>
      <c r="B1512" s="3" t="str">
        <f>IF(A1512="","",CONCATENATE(REPT("+",(A1512)),'Input Data'!B1512))</f>
        <v>++++++Other</v>
      </c>
      <c r="C1512" s="3" t="str">
        <f t="shared" si="47"/>
        <v>++++++Other</v>
      </c>
      <c r="D1512" s="3" t="str">
        <f>IF(C1512="","",'Input Data'!D1512)</f>
        <v>Othr</v>
      </c>
      <c r="E1512" s="3" t="str">
        <f>IF('Input Data'!E1512=0,"",'Input Data'!E1512)</f>
        <v>1..1</v>
      </c>
      <c r="F1512" s="19" t="str">
        <f>IF('Input Data'!F1512=0,"",'Input Data'!F1512)</f>
        <v>1..1</v>
      </c>
      <c r="G1512" s="5" t="str">
        <f t="shared" si="48"/>
        <v>PARENT</v>
      </c>
      <c r="H1512" s="16" t="str">
        <f>IF('Input Data'!H1512=0,"",'Input Data'!H1512)</f>
        <v>3.1110</v>
      </c>
      <c r="I1512" s="17" t="str">
        <f>IF('Input Data'!I1512=0,"",'Input Data'!I1512)</f>
        <v>NotUsed</v>
      </c>
    </row>
    <row r="1513" spans="1:9" x14ac:dyDescent="0.25">
      <c r="A1513" s="4">
        <f>IF('Input Data'!A1513="","",'Input Data'!A1513-1)</f>
        <v>7</v>
      </c>
      <c r="B1513" s="3" t="str">
        <f>IF(A1513="","",CONCATENATE(REPT("+",(A1513)),'Input Data'!B1513))</f>
        <v>+++++++Identification</v>
      </c>
      <c r="C1513" s="3" t="str">
        <f t="shared" si="47"/>
        <v>+++++++Identification</v>
      </c>
      <c r="D1513" s="3" t="str">
        <f>IF(C1513="","",'Input Data'!D1513)</f>
        <v>Id</v>
      </c>
      <c r="E1513" s="3" t="str">
        <f>IF('Input Data'!E1513=0,"",'Input Data'!E1513)</f>
        <v>1..1</v>
      </c>
      <c r="F1513" s="19" t="str">
        <f>IF('Input Data'!F1513=0,"",'Input Data'!F1513)</f>
        <v>1..1</v>
      </c>
      <c r="G1513" s="5" t="str">
        <f t="shared" si="48"/>
        <v>CHILD</v>
      </c>
      <c r="H1513" s="16" t="str">
        <f>IF('Input Data'!H1513=0,"",'Input Data'!H1513)</f>
        <v>3.1111</v>
      </c>
      <c r="I1513" s="17" t="str">
        <f>IF('Input Data'!I1513=0,"",'Input Data'!I1513)</f>
        <v>NotUsed</v>
      </c>
    </row>
    <row r="1514" spans="1:9" x14ac:dyDescent="0.25">
      <c r="A1514" s="4">
        <f>IF('Input Data'!A1514="","",'Input Data'!A1514-1)</f>
        <v>7</v>
      </c>
      <c r="B1514" s="3" t="str">
        <f>IF(A1514="","",CONCATENATE(REPT("+",(A1514)),'Input Data'!B1514))</f>
        <v>+++++++Scheme Name</v>
      </c>
      <c r="C1514" s="3" t="str">
        <f t="shared" si="47"/>
        <v>+++++++SchemeName</v>
      </c>
      <c r="D1514" s="3" t="str">
        <f>IF(C1514="","",'Input Data'!D1514)</f>
        <v>SchmeNm</v>
      </c>
      <c r="E1514" s="3" t="str">
        <f>IF('Input Data'!E1514=0,"",'Input Data'!E1514)</f>
        <v>0..1</v>
      </c>
      <c r="F1514" s="19" t="str">
        <f>IF('Input Data'!F1514=0,"",'Input Data'!F1514)</f>
        <v>0..1</v>
      </c>
      <c r="G1514" s="5" t="str">
        <f t="shared" si="48"/>
        <v>PARENT</v>
      </c>
      <c r="H1514" s="16" t="str">
        <f>IF('Input Data'!H1514=0,"",'Input Data'!H1514)</f>
        <v>3.1112</v>
      </c>
      <c r="I1514" s="17" t="str">
        <f>IF('Input Data'!I1514=0,"",'Input Data'!I1514)</f>
        <v>NotUsed</v>
      </c>
    </row>
    <row r="1515" spans="1:9" x14ac:dyDescent="0.25">
      <c r="A1515" s="4">
        <f>IF('Input Data'!A1515="","",'Input Data'!A1515-1)</f>
        <v>8</v>
      </c>
      <c r="B1515" s="3" t="str">
        <f>IF(A1515="","",CONCATENATE(REPT("+",(A1515)),'Input Data'!B1515))</f>
        <v>++++++++Code</v>
      </c>
      <c r="C1515" s="3" t="str">
        <f t="shared" si="47"/>
        <v>++++++++Code</v>
      </c>
      <c r="D1515" s="3" t="str">
        <f>IF(C1515="","",'Input Data'!D1515)</f>
        <v>Cd</v>
      </c>
      <c r="E1515" s="3" t="str">
        <f>IF('Input Data'!E1515=0,"",'Input Data'!E1515)</f>
        <v>1..1</v>
      </c>
      <c r="F1515" s="19" t="str">
        <f>IF('Input Data'!F1515=0,"",'Input Data'!F1515)</f>
        <v>1..1</v>
      </c>
      <c r="G1515" s="5" t="str">
        <f t="shared" si="48"/>
        <v>CHILD</v>
      </c>
      <c r="H1515" s="16" t="str">
        <f>IF('Input Data'!H1515=0,"",'Input Data'!H1515)</f>
        <v>3.1113</v>
      </c>
      <c r="I1515" s="17" t="str">
        <f>IF('Input Data'!I1515=0,"",'Input Data'!I1515)</f>
        <v>NotUsed</v>
      </c>
    </row>
    <row r="1516" spans="1:9" x14ac:dyDescent="0.25">
      <c r="A1516" s="4">
        <f>IF('Input Data'!A1516="","",'Input Data'!A1516-1)</f>
        <v>8</v>
      </c>
      <c r="B1516" s="3" t="str">
        <f>IF(A1516="","",CONCATENATE(REPT("+",(A1516)),'Input Data'!B1516))</f>
        <v>++++++++Proprietary</v>
      </c>
      <c r="C1516" s="3" t="str">
        <f t="shared" si="47"/>
        <v>++++++++Proprietary</v>
      </c>
      <c r="D1516" s="3" t="str">
        <f>IF(C1516="","",'Input Data'!D1516)</f>
        <v>Prtry</v>
      </c>
      <c r="E1516" s="3" t="str">
        <f>IF('Input Data'!E1516=0,"",'Input Data'!E1516)</f>
        <v>1..1</v>
      </c>
      <c r="F1516" s="19" t="str">
        <f>IF('Input Data'!F1516=0,"",'Input Data'!F1516)</f>
        <v>1..1</v>
      </c>
      <c r="G1516" s="5" t="str">
        <f t="shared" si="48"/>
        <v>CHILD</v>
      </c>
      <c r="H1516" s="16" t="str">
        <f>IF('Input Data'!H1516=0,"",'Input Data'!H1516)</f>
        <v>3.1114</v>
      </c>
      <c r="I1516" s="17" t="str">
        <f>IF('Input Data'!I1516=0,"",'Input Data'!I1516)</f>
        <v>NotUsed</v>
      </c>
    </row>
    <row r="1517" spans="1:9" x14ac:dyDescent="0.25">
      <c r="A1517" s="4">
        <f>IF('Input Data'!A1517="","",'Input Data'!A1517-1)</f>
        <v>7</v>
      </c>
      <c r="B1517" s="3" t="str">
        <f>IF(A1517="","",CONCATENATE(REPT("+",(A1517)),'Input Data'!B1517))</f>
        <v>+++++++Issuer</v>
      </c>
      <c r="C1517" s="3" t="str">
        <f t="shared" si="47"/>
        <v>+++++++Issuer</v>
      </c>
      <c r="D1517" s="3" t="str">
        <f>IF(C1517="","",'Input Data'!D1517)</f>
        <v>Issr</v>
      </c>
      <c r="E1517" s="3" t="str">
        <f>IF('Input Data'!E1517=0,"",'Input Data'!E1517)</f>
        <v>0..1</v>
      </c>
      <c r="F1517" s="19" t="str">
        <f>IF('Input Data'!F1517=0,"",'Input Data'!F1517)</f>
        <v>0..1</v>
      </c>
      <c r="G1517" s="5" t="str">
        <f t="shared" si="48"/>
        <v>CHILD</v>
      </c>
      <c r="H1517" s="16" t="str">
        <f>IF('Input Data'!H1517=0,"",'Input Data'!H1517)</f>
        <v>3.1115</v>
      </c>
      <c r="I1517" s="17" t="str">
        <f>IF('Input Data'!I1517=0,"",'Input Data'!I1517)</f>
        <v>NotUsed</v>
      </c>
    </row>
    <row r="1518" spans="1:9" x14ac:dyDescent="0.25">
      <c r="A1518" s="4">
        <f>IF('Input Data'!A1518="","",'Input Data'!A1518-1)</f>
        <v>5</v>
      </c>
      <c r="B1518" s="3" t="str">
        <f>IF(A1518="","",CONCATENATE(REPT("+",(A1518)),'Input Data'!B1518))</f>
        <v>+++++Type</v>
      </c>
      <c r="C1518" s="3" t="str">
        <f t="shared" si="47"/>
        <v>+++++Type</v>
      </c>
      <c r="D1518" s="3" t="str">
        <f>IF(C1518="","",'Input Data'!D1518)</f>
        <v>Tp</v>
      </c>
      <c r="E1518" s="3" t="str">
        <f>IF('Input Data'!E1518=0,"",'Input Data'!E1518)</f>
        <v>0..1</v>
      </c>
      <c r="F1518" s="19" t="str">
        <f>IF('Input Data'!F1518=0,"",'Input Data'!F1518)</f>
        <v>0..1</v>
      </c>
      <c r="G1518" s="5" t="str">
        <f t="shared" si="48"/>
        <v>PARENT</v>
      </c>
      <c r="H1518" s="16" t="str">
        <f>IF('Input Data'!H1518=0,"",'Input Data'!H1518)</f>
        <v>3.1116</v>
      </c>
      <c r="I1518" s="17" t="str">
        <f>IF('Input Data'!I1518=0,"",'Input Data'!I1518)</f>
        <v>NotUsed</v>
      </c>
    </row>
    <row r="1519" spans="1:9" x14ac:dyDescent="0.25">
      <c r="A1519" s="4">
        <f>IF('Input Data'!A1519="","",'Input Data'!A1519-1)</f>
        <v>6</v>
      </c>
      <c r="B1519" s="3" t="str">
        <f>IF(A1519="","",CONCATENATE(REPT("+",(A1519)),'Input Data'!B1519))</f>
        <v>++++++Code</v>
      </c>
      <c r="C1519" s="3" t="str">
        <f t="shared" si="47"/>
        <v>++++++Code</v>
      </c>
      <c r="D1519" s="3" t="str">
        <f>IF(C1519="","",'Input Data'!D1519)</f>
        <v>Cd</v>
      </c>
      <c r="E1519" s="3" t="str">
        <f>IF('Input Data'!E1519=0,"",'Input Data'!E1519)</f>
        <v>1..1</v>
      </c>
      <c r="F1519" s="19" t="str">
        <f>IF('Input Data'!F1519=0,"",'Input Data'!F1519)</f>
        <v>1..1</v>
      </c>
      <c r="G1519" s="5" t="str">
        <f t="shared" si="48"/>
        <v>CHILD</v>
      </c>
      <c r="H1519" s="16" t="str">
        <f>IF('Input Data'!H1519=0,"",'Input Data'!H1519)</f>
        <v>3.1117</v>
      </c>
      <c r="I1519" s="17" t="str">
        <f>IF('Input Data'!I1519=0,"",'Input Data'!I1519)</f>
        <v>NotUsed</v>
      </c>
    </row>
    <row r="1520" spans="1:9" x14ac:dyDescent="0.25">
      <c r="A1520" s="4">
        <f>IF('Input Data'!A1520="","",'Input Data'!A1520-1)</f>
        <v>6</v>
      </c>
      <c r="B1520" s="3" t="str">
        <f>IF(A1520="","",CONCATENATE(REPT("+",(A1520)),'Input Data'!B1520))</f>
        <v>++++++Proprietary</v>
      </c>
      <c r="C1520" s="3" t="str">
        <f t="shared" si="47"/>
        <v>++++++Proprietary</v>
      </c>
      <c r="D1520" s="3" t="str">
        <f>IF(C1520="","",'Input Data'!D1520)</f>
        <v>Prtry</v>
      </c>
      <c r="E1520" s="3" t="str">
        <f>IF('Input Data'!E1520=0,"",'Input Data'!E1520)</f>
        <v>1..1</v>
      </c>
      <c r="F1520" s="19" t="str">
        <f>IF('Input Data'!F1520=0,"",'Input Data'!F1520)</f>
        <v>1..1</v>
      </c>
      <c r="G1520" s="5" t="str">
        <f t="shared" si="48"/>
        <v>CHILD</v>
      </c>
      <c r="H1520" s="16" t="str">
        <f>IF('Input Data'!H1520=0,"",'Input Data'!H1520)</f>
        <v>3.1118</v>
      </c>
      <c r="I1520" s="17" t="str">
        <f>IF('Input Data'!I1520=0,"",'Input Data'!I1520)</f>
        <v>NotUsed</v>
      </c>
    </row>
    <row r="1521" spans="1:9" x14ac:dyDescent="0.25">
      <c r="A1521" s="4">
        <f>IF('Input Data'!A1521="","",'Input Data'!A1521-1)</f>
        <v>5</v>
      </c>
      <c r="B1521" s="3" t="str">
        <f>IF(A1521="","",CONCATENATE(REPT("+",(A1521)),'Input Data'!B1521))</f>
        <v>+++++Currency</v>
      </c>
      <c r="C1521" s="3" t="str">
        <f t="shared" si="47"/>
        <v>+++++Currency</v>
      </c>
      <c r="D1521" s="3" t="str">
        <f>IF(C1521="","",'Input Data'!D1521)</f>
        <v>Ccy</v>
      </c>
      <c r="E1521" s="3" t="str">
        <f>IF('Input Data'!E1521=0,"",'Input Data'!E1521)</f>
        <v>0..1</v>
      </c>
      <c r="F1521" s="19" t="str">
        <f>IF('Input Data'!F1521=0,"",'Input Data'!F1521)</f>
        <v>0..1</v>
      </c>
      <c r="G1521" s="5" t="str">
        <f t="shared" si="48"/>
        <v>CHILD</v>
      </c>
      <c r="H1521" s="16" t="str">
        <f>IF('Input Data'!H1521=0,"",'Input Data'!H1521)</f>
        <v>3.1119</v>
      </c>
      <c r="I1521" s="17" t="str">
        <f>IF('Input Data'!I1521=0,"",'Input Data'!I1521)</f>
        <v>NotUsed</v>
      </c>
    </row>
    <row r="1522" spans="1:9" x14ac:dyDescent="0.25">
      <c r="A1522" s="4">
        <f>IF('Input Data'!A1522="","",'Input Data'!A1522-1)</f>
        <v>5</v>
      </c>
      <c r="B1522" s="3" t="str">
        <f>IF(A1522="","",CONCATENATE(REPT("+",(A1522)),'Input Data'!B1522))</f>
        <v>+++++Name</v>
      </c>
      <c r="C1522" s="3" t="str">
        <f t="shared" si="47"/>
        <v>+++++Name</v>
      </c>
      <c r="D1522" s="3" t="str">
        <f>IF(C1522="","",'Input Data'!D1522)</f>
        <v>Nm</v>
      </c>
      <c r="E1522" s="3" t="str">
        <f>IF('Input Data'!E1522=0,"",'Input Data'!E1522)</f>
        <v>0..1</v>
      </c>
      <c r="F1522" s="19" t="str">
        <f>IF('Input Data'!F1522=0,"",'Input Data'!F1522)</f>
        <v>0..1</v>
      </c>
      <c r="G1522" s="5" t="str">
        <f t="shared" si="48"/>
        <v>CHILD</v>
      </c>
      <c r="H1522" s="16" t="str">
        <f>IF('Input Data'!H1522=0,"",'Input Data'!H1522)</f>
        <v>3.1120</v>
      </c>
      <c r="I1522" s="17" t="str">
        <f>IF('Input Data'!I1522=0,"",'Input Data'!I1522)</f>
        <v>NotUsed</v>
      </c>
    </row>
    <row r="1523" spans="1:9" x14ac:dyDescent="0.25">
      <c r="A1523" s="4">
        <f>IF('Input Data'!A1523="","",'Input Data'!A1523-1)</f>
        <v>4</v>
      </c>
      <c r="B1523" s="3" t="str">
        <f>IF(A1523="","",CONCATENATE(REPT("+",(A1523)),'Input Data'!B1523))</f>
        <v>++++Third Reimbursement Agent</v>
      </c>
      <c r="C1523" s="3" t="str">
        <f t="shared" si="47"/>
        <v>++++ThirdReimbursementAgent</v>
      </c>
      <c r="D1523" s="3" t="str">
        <f>IF(C1523="","",'Input Data'!D1523)</f>
        <v>ThrdRmbrsmntAgt</v>
      </c>
      <c r="E1523" s="3" t="str">
        <f>IF('Input Data'!E1523=0,"",'Input Data'!E1523)</f>
        <v>0..1</v>
      </c>
      <c r="F1523" s="19" t="str">
        <f>IF('Input Data'!F1523=0,"",'Input Data'!F1523)</f>
        <v>0..1</v>
      </c>
      <c r="G1523" s="5" t="str">
        <f t="shared" si="48"/>
        <v>PARENT</v>
      </c>
      <c r="H1523" s="16" t="str">
        <f>IF('Input Data'!H1523=0,"",'Input Data'!H1523)</f>
        <v>3.1121</v>
      </c>
      <c r="I1523" s="17" t="str">
        <f>IF('Input Data'!I1523=0,"",'Input Data'!I1523)</f>
        <v>NotUsed</v>
      </c>
    </row>
    <row r="1524" spans="1:9" x14ac:dyDescent="0.25">
      <c r="A1524" s="4">
        <f>IF('Input Data'!A1524="","",'Input Data'!A1524-1)</f>
        <v>5</v>
      </c>
      <c r="B1524" s="3" t="str">
        <f>IF(A1524="","",CONCATENATE(REPT("+",(A1524)),'Input Data'!B1524))</f>
        <v>+++++Financial Institution Identification</v>
      </c>
      <c r="C1524" s="3" t="str">
        <f t="shared" si="47"/>
        <v>+++++FinancialInstitutionIdentification</v>
      </c>
      <c r="D1524" s="3" t="str">
        <f>IF(C1524="","",'Input Data'!D1524)</f>
        <v>FinInstnId</v>
      </c>
      <c r="E1524" s="3" t="str">
        <f>IF('Input Data'!E1524=0,"",'Input Data'!E1524)</f>
        <v>1..1</v>
      </c>
      <c r="F1524" s="19" t="str">
        <f>IF('Input Data'!F1524=0,"",'Input Data'!F1524)</f>
        <v>1..1</v>
      </c>
      <c r="G1524" s="5" t="str">
        <f t="shared" si="48"/>
        <v>PARENT</v>
      </c>
      <c r="H1524" s="16" t="str">
        <f>IF('Input Data'!H1524=0,"",'Input Data'!H1524)</f>
        <v>3.1122</v>
      </c>
      <c r="I1524" s="17" t="str">
        <f>IF('Input Data'!I1524=0,"",'Input Data'!I1524)</f>
        <v>NotUsed</v>
      </c>
    </row>
    <row r="1525" spans="1:9" x14ac:dyDescent="0.25">
      <c r="A1525" s="4">
        <f>IF('Input Data'!A1525="","",'Input Data'!A1525-1)</f>
        <v>6</v>
      </c>
      <c r="B1525" s="3" t="str">
        <f>IF(A1525="","",CONCATENATE(REPT("+",(A1525)),'Input Data'!B1525))</f>
        <v>++++++BICFI</v>
      </c>
      <c r="C1525" s="3" t="str">
        <f t="shared" si="47"/>
        <v>++++++BICFI</v>
      </c>
      <c r="D1525" s="3" t="str">
        <f>IF(C1525="","",'Input Data'!D1525)</f>
        <v>BICFI</v>
      </c>
      <c r="E1525" s="3" t="str">
        <f>IF('Input Data'!E1525=0,"",'Input Data'!E1525)</f>
        <v>0..1</v>
      </c>
      <c r="F1525" s="19" t="str">
        <f>IF('Input Data'!F1525=0,"",'Input Data'!F1525)</f>
        <v>0..1</v>
      </c>
      <c r="G1525" s="5" t="str">
        <f t="shared" si="48"/>
        <v>CHILD</v>
      </c>
      <c r="H1525" s="16" t="str">
        <f>IF('Input Data'!H1525=0,"",'Input Data'!H1525)</f>
        <v>3.1123</v>
      </c>
      <c r="I1525" s="17" t="str">
        <f>IF('Input Data'!I1525=0,"",'Input Data'!I1525)</f>
        <v>NotUsed</v>
      </c>
    </row>
    <row r="1526" spans="1:9" x14ac:dyDescent="0.25">
      <c r="A1526" s="4">
        <f>IF('Input Data'!A1526="","",'Input Data'!A1526-1)</f>
        <v>6</v>
      </c>
      <c r="B1526" s="3" t="str">
        <f>IF(A1526="","",CONCATENATE(REPT("+",(A1526)),'Input Data'!B1526))</f>
        <v>++++++Clearing System Member Identification</v>
      </c>
      <c r="C1526" s="3" t="str">
        <f t="shared" si="47"/>
        <v>++++++ClearingSystemMemberIdentification</v>
      </c>
      <c r="D1526" s="3" t="str">
        <f>IF(C1526="","",'Input Data'!D1526)</f>
        <v>ClrSysMmbId</v>
      </c>
      <c r="E1526" s="3" t="str">
        <f>IF('Input Data'!E1526=0,"",'Input Data'!E1526)</f>
        <v>0..1</v>
      </c>
      <c r="F1526" s="19" t="str">
        <f>IF('Input Data'!F1526=0,"",'Input Data'!F1526)</f>
        <v>0..1</v>
      </c>
      <c r="G1526" s="5" t="str">
        <f t="shared" si="48"/>
        <v>PARENT</v>
      </c>
      <c r="H1526" s="16" t="str">
        <f>IF('Input Data'!H1526=0,"",'Input Data'!H1526)</f>
        <v>3.1124</v>
      </c>
      <c r="I1526" s="17" t="str">
        <f>IF('Input Data'!I1526=0,"",'Input Data'!I1526)</f>
        <v>NotUsed</v>
      </c>
    </row>
    <row r="1527" spans="1:9" x14ac:dyDescent="0.25">
      <c r="A1527" s="4">
        <f>IF('Input Data'!A1527="","",'Input Data'!A1527-1)</f>
        <v>7</v>
      </c>
      <c r="B1527" s="3" t="str">
        <f>IF(A1527="","",CONCATENATE(REPT("+",(A1527)),'Input Data'!B1527))</f>
        <v>+++++++Clearing System Identification</v>
      </c>
      <c r="C1527" s="3" t="str">
        <f t="shared" si="47"/>
        <v>+++++++ClearingSystemIdentification</v>
      </c>
      <c r="D1527" s="3" t="str">
        <f>IF(C1527="","",'Input Data'!D1527)</f>
        <v>ClrSysId</v>
      </c>
      <c r="E1527" s="3" t="str">
        <f>IF('Input Data'!E1527=0,"",'Input Data'!E1527)</f>
        <v>0..1</v>
      </c>
      <c r="F1527" s="19" t="str">
        <f>IF('Input Data'!F1527=0,"",'Input Data'!F1527)</f>
        <v>0..1</v>
      </c>
      <c r="G1527" s="5" t="str">
        <f t="shared" si="48"/>
        <v>PARENT</v>
      </c>
      <c r="H1527" s="16" t="str">
        <f>IF('Input Data'!H1527=0,"",'Input Data'!H1527)</f>
        <v>3.1125</v>
      </c>
      <c r="I1527" s="17" t="str">
        <f>IF('Input Data'!I1527=0,"",'Input Data'!I1527)</f>
        <v>NotUsed</v>
      </c>
    </row>
    <row r="1528" spans="1:9" x14ac:dyDescent="0.25">
      <c r="A1528" s="4">
        <f>IF('Input Data'!A1528="","",'Input Data'!A1528-1)</f>
        <v>8</v>
      </c>
      <c r="B1528" s="3" t="str">
        <f>IF(A1528="","",CONCATENATE(REPT("+",(A1528)),'Input Data'!B1528))</f>
        <v>++++++++Code</v>
      </c>
      <c r="C1528" s="3" t="str">
        <f t="shared" si="47"/>
        <v>++++++++Code</v>
      </c>
      <c r="D1528" s="3" t="str">
        <f>IF(C1528="","",'Input Data'!D1528)</f>
        <v>Cd</v>
      </c>
      <c r="E1528" s="3" t="str">
        <f>IF('Input Data'!E1528=0,"",'Input Data'!E1528)</f>
        <v>1..1</v>
      </c>
      <c r="F1528" s="19" t="str">
        <f>IF('Input Data'!F1528=0,"",'Input Data'!F1528)</f>
        <v>1..1</v>
      </c>
      <c r="G1528" s="5" t="str">
        <f t="shared" si="48"/>
        <v>CHILD</v>
      </c>
      <c r="H1528" s="16" t="str">
        <f>IF('Input Data'!H1528=0,"",'Input Data'!H1528)</f>
        <v>3.1126</v>
      </c>
      <c r="I1528" s="17" t="str">
        <f>IF('Input Data'!I1528=0,"",'Input Data'!I1528)</f>
        <v>NotUsed</v>
      </c>
    </row>
    <row r="1529" spans="1:9" x14ac:dyDescent="0.25">
      <c r="A1529" s="4">
        <f>IF('Input Data'!A1529="","",'Input Data'!A1529-1)</f>
        <v>8</v>
      </c>
      <c r="B1529" s="3" t="str">
        <f>IF(A1529="","",CONCATENATE(REPT("+",(A1529)),'Input Data'!B1529))</f>
        <v>++++++++Proprietary</v>
      </c>
      <c r="C1529" s="3" t="str">
        <f t="shared" si="47"/>
        <v>++++++++Proprietary</v>
      </c>
      <c r="D1529" s="3" t="str">
        <f>IF(C1529="","",'Input Data'!D1529)</f>
        <v>Prtry</v>
      </c>
      <c r="E1529" s="3" t="str">
        <f>IF('Input Data'!E1529=0,"",'Input Data'!E1529)</f>
        <v>1..1</v>
      </c>
      <c r="F1529" s="19" t="str">
        <f>IF('Input Data'!F1529=0,"",'Input Data'!F1529)</f>
        <v>1..1</v>
      </c>
      <c r="G1529" s="5" t="str">
        <f t="shared" si="48"/>
        <v>CHILD</v>
      </c>
      <c r="H1529" s="16" t="str">
        <f>IF('Input Data'!H1529=0,"",'Input Data'!H1529)</f>
        <v>3.1127</v>
      </c>
      <c r="I1529" s="17" t="str">
        <f>IF('Input Data'!I1529=0,"",'Input Data'!I1529)</f>
        <v>NotUsed</v>
      </c>
    </row>
    <row r="1530" spans="1:9" x14ac:dyDescent="0.25">
      <c r="A1530" s="4">
        <f>IF('Input Data'!A1530="","",'Input Data'!A1530-1)</f>
        <v>7</v>
      </c>
      <c r="B1530" s="3" t="str">
        <f>IF(A1530="","",CONCATENATE(REPT("+",(A1530)),'Input Data'!B1530))</f>
        <v>+++++++Member Identification</v>
      </c>
      <c r="C1530" s="3" t="str">
        <f t="shared" si="47"/>
        <v>+++++++MemberIdentification</v>
      </c>
      <c r="D1530" s="3" t="str">
        <f>IF(C1530="","",'Input Data'!D1530)</f>
        <v>MmbId</v>
      </c>
      <c r="E1530" s="3" t="str">
        <f>IF('Input Data'!E1530=0,"",'Input Data'!E1530)</f>
        <v>1..1</v>
      </c>
      <c r="F1530" s="19" t="str">
        <f>IF('Input Data'!F1530=0,"",'Input Data'!F1530)</f>
        <v>1..1</v>
      </c>
      <c r="G1530" s="5" t="str">
        <f t="shared" si="48"/>
        <v>CHILD</v>
      </c>
      <c r="H1530" s="16" t="str">
        <f>IF('Input Data'!H1530=0,"",'Input Data'!H1530)</f>
        <v>3.1128</v>
      </c>
      <c r="I1530" s="17" t="str">
        <f>IF('Input Data'!I1530=0,"",'Input Data'!I1530)</f>
        <v>NotUsed</v>
      </c>
    </row>
    <row r="1531" spans="1:9" x14ac:dyDescent="0.25">
      <c r="A1531" s="4">
        <f>IF('Input Data'!A1531="","",'Input Data'!A1531-1)</f>
        <v>6</v>
      </c>
      <c r="B1531" s="3" t="str">
        <f>IF(A1531="","",CONCATENATE(REPT("+",(A1531)),'Input Data'!B1531))</f>
        <v>++++++Name</v>
      </c>
      <c r="C1531" s="3" t="str">
        <f t="shared" si="47"/>
        <v>++++++Name</v>
      </c>
      <c r="D1531" s="3" t="str">
        <f>IF(C1531="","",'Input Data'!D1531)</f>
        <v>Nm</v>
      </c>
      <c r="E1531" s="3" t="str">
        <f>IF('Input Data'!E1531=0,"",'Input Data'!E1531)</f>
        <v>0..1</v>
      </c>
      <c r="F1531" s="19" t="str">
        <f>IF('Input Data'!F1531=0,"",'Input Data'!F1531)</f>
        <v>0..1</v>
      </c>
      <c r="G1531" s="5" t="str">
        <f t="shared" si="48"/>
        <v>CHILD</v>
      </c>
      <c r="H1531" s="16" t="str">
        <f>IF('Input Data'!H1531=0,"",'Input Data'!H1531)</f>
        <v>3.1129</v>
      </c>
      <c r="I1531" s="17" t="str">
        <f>IF('Input Data'!I1531=0,"",'Input Data'!I1531)</f>
        <v>NotUsed</v>
      </c>
    </row>
    <row r="1532" spans="1:9" x14ac:dyDescent="0.25">
      <c r="A1532" s="4">
        <f>IF('Input Data'!A1532="","",'Input Data'!A1532-1)</f>
        <v>6</v>
      </c>
      <c r="B1532" s="3" t="str">
        <f>IF(A1532="","",CONCATENATE(REPT("+",(A1532)),'Input Data'!B1532))</f>
        <v>++++++Postal Address</v>
      </c>
      <c r="C1532" s="3" t="str">
        <f t="shared" si="47"/>
        <v>++++++PostalAddress</v>
      </c>
      <c r="D1532" s="3" t="str">
        <f>IF(C1532="","",'Input Data'!D1532)</f>
        <v>PstlAdr</v>
      </c>
      <c r="E1532" s="3" t="str">
        <f>IF('Input Data'!E1532=0,"",'Input Data'!E1532)</f>
        <v>0..1</v>
      </c>
      <c r="F1532" s="19" t="str">
        <f>IF('Input Data'!F1532=0,"",'Input Data'!F1532)</f>
        <v>0..1</v>
      </c>
      <c r="G1532" s="5" t="str">
        <f t="shared" si="48"/>
        <v>PARENT</v>
      </c>
      <c r="H1532" s="16" t="str">
        <f>IF('Input Data'!H1532=0,"",'Input Data'!H1532)</f>
        <v>3.1130</v>
      </c>
      <c r="I1532" s="17" t="str">
        <f>IF('Input Data'!I1532=0,"",'Input Data'!I1532)</f>
        <v>NotUsed</v>
      </c>
    </row>
    <row r="1533" spans="1:9" x14ac:dyDescent="0.25">
      <c r="A1533" s="4">
        <f>IF('Input Data'!A1533="","",'Input Data'!A1533-1)</f>
        <v>7</v>
      </c>
      <c r="B1533" s="3" t="str">
        <f>IF(A1533="","",CONCATENATE(REPT("+",(A1533)),'Input Data'!B1533))</f>
        <v>+++++++Address Type</v>
      </c>
      <c r="C1533" s="3" t="str">
        <f t="shared" si="47"/>
        <v>+++++++AddressType</v>
      </c>
      <c r="D1533" s="3" t="str">
        <f>IF(C1533="","",'Input Data'!D1533)</f>
        <v>AdrTp</v>
      </c>
      <c r="E1533" s="3" t="str">
        <f>IF('Input Data'!E1533=0,"",'Input Data'!E1533)</f>
        <v>0..1</v>
      </c>
      <c r="F1533" s="19" t="str">
        <f>IF('Input Data'!F1533=0,"",'Input Data'!F1533)</f>
        <v>0..1</v>
      </c>
      <c r="G1533" s="5" t="str">
        <f t="shared" si="48"/>
        <v>CHILD</v>
      </c>
      <c r="H1533" s="16" t="str">
        <f>IF('Input Data'!H1533=0,"",'Input Data'!H1533)</f>
        <v>3.1131</v>
      </c>
      <c r="I1533" s="17" t="str">
        <f>IF('Input Data'!I1533=0,"",'Input Data'!I1533)</f>
        <v>NotUsed</v>
      </c>
    </row>
    <row r="1534" spans="1:9" x14ac:dyDescent="0.25">
      <c r="A1534" s="4">
        <f>IF('Input Data'!A1534="","",'Input Data'!A1534-1)</f>
        <v>7</v>
      </c>
      <c r="B1534" s="3" t="str">
        <f>IF(A1534="","",CONCATENATE(REPT("+",(A1534)),'Input Data'!B1534))</f>
        <v>+++++++Department</v>
      </c>
      <c r="C1534" s="3" t="str">
        <f t="shared" si="47"/>
        <v>+++++++Department</v>
      </c>
      <c r="D1534" s="3" t="str">
        <f>IF(C1534="","",'Input Data'!D1534)</f>
        <v>Dept</v>
      </c>
      <c r="E1534" s="3" t="str">
        <f>IF('Input Data'!E1534=0,"",'Input Data'!E1534)</f>
        <v>0..1</v>
      </c>
      <c r="F1534" s="19" t="str">
        <f>IF('Input Data'!F1534=0,"",'Input Data'!F1534)</f>
        <v>0..1</v>
      </c>
      <c r="G1534" s="5" t="str">
        <f t="shared" si="48"/>
        <v>CHILD</v>
      </c>
      <c r="H1534" s="16" t="str">
        <f>IF('Input Data'!H1534=0,"",'Input Data'!H1534)</f>
        <v>3.1132</v>
      </c>
      <c r="I1534" s="17" t="str">
        <f>IF('Input Data'!I1534=0,"",'Input Data'!I1534)</f>
        <v>NotUsed</v>
      </c>
    </row>
    <row r="1535" spans="1:9" x14ac:dyDescent="0.25">
      <c r="A1535" s="4">
        <f>IF('Input Data'!A1535="","",'Input Data'!A1535-1)</f>
        <v>7</v>
      </c>
      <c r="B1535" s="3" t="str">
        <f>IF(A1535="","",CONCATENATE(REPT("+",(A1535)),'Input Data'!B1535))</f>
        <v>+++++++Sub Department</v>
      </c>
      <c r="C1535" s="3" t="str">
        <f t="shared" si="47"/>
        <v>+++++++SubDepartment</v>
      </c>
      <c r="D1535" s="3" t="str">
        <f>IF(C1535="","",'Input Data'!D1535)</f>
        <v>SubDept</v>
      </c>
      <c r="E1535" s="3" t="str">
        <f>IF('Input Data'!E1535=0,"",'Input Data'!E1535)</f>
        <v>0..1</v>
      </c>
      <c r="F1535" s="19" t="str">
        <f>IF('Input Data'!F1535=0,"",'Input Data'!F1535)</f>
        <v>0..1</v>
      </c>
      <c r="G1535" s="5" t="str">
        <f t="shared" si="48"/>
        <v>CHILD</v>
      </c>
      <c r="H1535" s="16" t="str">
        <f>IF('Input Data'!H1535=0,"",'Input Data'!H1535)</f>
        <v>3.1133</v>
      </c>
      <c r="I1535" s="17" t="str">
        <f>IF('Input Data'!I1535=0,"",'Input Data'!I1535)</f>
        <v>NotUsed</v>
      </c>
    </row>
    <row r="1536" spans="1:9" x14ac:dyDescent="0.25">
      <c r="A1536" s="4">
        <f>IF('Input Data'!A1536="","",'Input Data'!A1536-1)</f>
        <v>7</v>
      </c>
      <c r="B1536" s="3" t="str">
        <f>IF(A1536="","",CONCATENATE(REPT("+",(A1536)),'Input Data'!B1536))</f>
        <v>+++++++Street Name</v>
      </c>
      <c r="C1536" s="3" t="str">
        <f t="shared" si="47"/>
        <v>+++++++StreetName</v>
      </c>
      <c r="D1536" s="3" t="str">
        <f>IF(C1536="","",'Input Data'!D1536)</f>
        <v>StrtNm</v>
      </c>
      <c r="E1536" s="3" t="str">
        <f>IF('Input Data'!E1536=0,"",'Input Data'!E1536)</f>
        <v>0..1</v>
      </c>
      <c r="F1536" s="19" t="str">
        <f>IF('Input Data'!F1536=0,"",'Input Data'!F1536)</f>
        <v>0..1</v>
      </c>
      <c r="G1536" s="5" t="str">
        <f t="shared" si="48"/>
        <v>CHILD</v>
      </c>
      <c r="H1536" s="16" t="str">
        <f>IF('Input Data'!H1536=0,"",'Input Data'!H1536)</f>
        <v>3.1134</v>
      </c>
      <c r="I1536" s="17" t="str">
        <f>IF('Input Data'!I1536=0,"",'Input Data'!I1536)</f>
        <v>NotUsed</v>
      </c>
    </row>
    <row r="1537" spans="1:9" x14ac:dyDescent="0.25">
      <c r="A1537" s="4">
        <f>IF('Input Data'!A1537="","",'Input Data'!A1537-1)</f>
        <v>7</v>
      </c>
      <c r="B1537" s="3" t="str">
        <f>IF(A1537="","",CONCATENATE(REPT("+",(A1537)),'Input Data'!B1537))</f>
        <v>+++++++Building Number</v>
      </c>
      <c r="C1537" s="3" t="str">
        <f t="shared" si="47"/>
        <v>+++++++BuildingNumber</v>
      </c>
      <c r="D1537" s="3" t="str">
        <f>IF(C1537="","",'Input Data'!D1537)</f>
        <v>BldgNb</v>
      </c>
      <c r="E1537" s="3" t="str">
        <f>IF('Input Data'!E1537=0,"",'Input Data'!E1537)</f>
        <v>0..1</v>
      </c>
      <c r="F1537" s="19" t="str">
        <f>IF('Input Data'!F1537=0,"",'Input Data'!F1537)</f>
        <v>0..1</v>
      </c>
      <c r="G1537" s="5" t="str">
        <f t="shared" si="48"/>
        <v>CHILD</v>
      </c>
      <c r="H1537" s="16" t="str">
        <f>IF('Input Data'!H1537=0,"",'Input Data'!H1537)</f>
        <v>3.1135</v>
      </c>
      <c r="I1537" s="17" t="str">
        <f>IF('Input Data'!I1537=0,"",'Input Data'!I1537)</f>
        <v>NotUsed</v>
      </c>
    </row>
    <row r="1538" spans="1:9" x14ac:dyDescent="0.25">
      <c r="A1538" s="4">
        <f>IF('Input Data'!A1538="","",'Input Data'!A1538-1)</f>
        <v>7</v>
      </c>
      <c r="B1538" s="3" t="str">
        <f>IF(A1538="","",CONCATENATE(REPT("+",(A1538)),'Input Data'!B1538))</f>
        <v>+++++++Post Code</v>
      </c>
      <c r="C1538" s="3" t="str">
        <f t="shared" si="47"/>
        <v>+++++++PostCode</v>
      </c>
      <c r="D1538" s="3" t="str">
        <f>IF(C1538="","",'Input Data'!D1538)</f>
        <v>PstCd</v>
      </c>
      <c r="E1538" s="3" t="str">
        <f>IF('Input Data'!E1538=0,"",'Input Data'!E1538)</f>
        <v>0..1</v>
      </c>
      <c r="F1538" s="19" t="str">
        <f>IF('Input Data'!F1538=0,"",'Input Data'!F1538)</f>
        <v>0..1</v>
      </c>
      <c r="G1538" s="5" t="str">
        <f t="shared" si="48"/>
        <v>CHILD</v>
      </c>
      <c r="H1538" s="16" t="str">
        <f>IF('Input Data'!H1538=0,"",'Input Data'!H1538)</f>
        <v>3.1136</v>
      </c>
      <c r="I1538" s="17" t="str">
        <f>IF('Input Data'!I1538=0,"",'Input Data'!I1538)</f>
        <v>NotUsed</v>
      </c>
    </row>
    <row r="1539" spans="1:9" x14ac:dyDescent="0.25">
      <c r="A1539" s="4">
        <f>IF('Input Data'!A1539="","",'Input Data'!A1539-1)</f>
        <v>7</v>
      </c>
      <c r="B1539" s="3" t="str">
        <f>IF(A1539="","",CONCATENATE(REPT("+",(A1539)),'Input Data'!B1539))</f>
        <v>+++++++Town Name</v>
      </c>
      <c r="C1539" s="3" t="str">
        <f t="shared" si="47"/>
        <v>+++++++TownName</v>
      </c>
      <c r="D1539" s="3" t="str">
        <f>IF(C1539="","",'Input Data'!D1539)</f>
        <v>TwnNm</v>
      </c>
      <c r="E1539" s="3" t="str">
        <f>IF('Input Data'!E1539=0,"",'Input Data'!E1539)</f>
        <v>0..1</v>
      </c>
      <c r="F1539" s="19" t="str">
        <f>IF('Input Data'!F1539=0,"",'Input Data'!F1539)</f>
        <v>0..1</v>
      </c>
      <c r="G1539" s="5" t="str">
        <f t="shared" si="48"/>
        <v>CHILD</v>
      </c>
      <c r="H1539" s="16" t="str">
        <f>IF('Input Data'!H1539=0,"",'Input Data'!H1539)</f>
        <v>3.1137</v>
      </c>
      <c r="I1539" s="17" t="str">
        <f>IF('Input Data'!I1539=0,"",'Input Data'!I1539)</f>
        <v>NotUsed</v>
      </c>
    </row>
    <row r="1540" spans="1:9" x14ac:dyDescent="0.25">
      <c r="A1540" s="4">
        <f>IF('Input Data'!A1540="","",'Input Data'!A1540-1)</f>
        <v>7</v>
      </c>
      <c r="B1540" s="3" t="str">
        <f>IF(A1540="","",CONCATENATE(REPT("+",(A1540)),'Input Data'!B1540))</f>
        <v>+++++++Country Sub Division</v>
      </c>
      <c r="C1540" s="3" t="str">
        <f t="shared" ref="C1540:C1603" si="49">SUBSTITUTE(B1540," ","")</f>
        <v>+++++++CountrySubDivision</v>
      </c>
      <c r="D1540" s="3" t="str">
        <f>IF(C1540="","",'Input Data'!D1540)</f>
        <v>CtrySubDvsn</v>
      </c>
      <c r="E1540" s="3" t="str">
        <f>IF('Input Data'!E1540=0,"",'Input Data'!E1540)</f>
        <v>0..1</v>
      </c>
      <c r="F1540" s="19" t="str">
        <f>IF('Input Data'!F1540=0,"",'Input Data'!F1540)</f>
        <v>0..1</v>
      </c>
      <c r="G1540" s="5" t="str">
        <f t="shared" si="48"/>
        <v>CHILD</v>
      </c>
      <c r="H1540" s="16" t="str">
        <f>IF('Input Data'!H1540=0,"",'Input Data'!H1540)</f>
        <v>3.1138</v>
      </c>
      <c r="I1540" s="17" t="str">
        <f>IF('Input Data'!I1540=0,"",'Input Data'!I1540)</f>
        <v>NotUsed</v>
      </c>
    </row>
    <row r="1541" spans="1:9" x14ac:dyDescent="0.25">
      <c r="A1541" s="4">
        <f>IF('Input Data'!A1541="","",'Input Data'!A1541-1)</f>
        <v>7</v>
      </c>
      <c r="B1541" s="3" t="str">
        <f>IF(A1541="","",CONCATENATE(REPT("+",(A1541)),'Input Data'!B1541))</f>
        <v>+++++++Country name code</v>
      </c>
      <c r="C1541" s="3" t="str">
        <f t="shared" si="49"/>
        <v>+++++++Countrynamecode</v>
      </c>
      <c r="D1541" s="3" t="str">
        <f>IF(C1541="","",'Input Data'!D1541)</f>
        <v>Ctry</v>
      </c>
      <c r="E1541" s="3" t="str">
        <f>IF('Input Data'!E1541=0,"",'Input Data'!E1541)</f>
        <v>0..1</v>
      </c>
      <c r="F1541" s="19" t="str">
        <f>IF('Input Data'!F1541=0,"",'Input Data'!F1541)</f>
        <v>0..1</v>
      </c>
      <c r="G1541" s="5" t="str">
        <f t="shared" si="48"/>
        <v>CHILD</v>
      </c>
      <c r="H1541" s="16" t="str">
        <f>IF('Input Data'!H1541=0,"",'Input Data'!H1541)</f>
        <v>3.1139</v>
      </c>
      <c r="I1541" s="17" t="str">
        <f>IF('Input Data'!I1541=0,"",'Input Data'!I1541)</f>
        <v>NotUsed</v>
      </c>
    </row>
    <row r="1542" spans="1:9" x14ac:dyDescent="0.25">
      <c r="A1542" s="4">
        <f>IF('Input Data'!A1542="","",'Input Data'!A1542-1)</f>
        <v>7</v>
      </c>
      <c r="B1542" s="3" t="str">
        <f>IF(A1542="","",CONCATENATE(REPT("+",(A1542)),'Input Data'!B1542))</f>
        <v>+++++++Country</v>
      </c>
      <c r="C1542" s="3" t="str">
        <f t="shared" si="49"/>
        <v>+++++++Country</v>
      </c>
      <c r="D1542" s="3" t="str">
        <f>IF(C1542="","",'Input Data'!D1542)</f>
        <v>Ctry</v>
      </c>
      <c r="E1542" s="3" t="str">
        <f>IF('Input Data'!E1542=0,"",'Input Data'!E1542)</f>
        <v>0..1</v>
      </c>
      <c r="F1542" s="19" t="str">
        <f>IF('Input Data'!F1542=0,"",'Input Data'!F1542)</f>
        <v>0..1</v>
      </c>
      <c r="G1542" s="5" t="str">
        <f t="shared" si="48"/>
        <v>CHILD</v>
      </c>
      <c r="H1542" s="16" t="str">
        <f>IF('Input Data'!H1542=0,"",'Input Data'!H1542)</f>
        <v>3.1139</v>
      </c>
      <c r="I1542" s="17" t="str">
        <f>IF('Input Data'!I1542=0,"",'Input Data'!I1542)</f>
        <v>NotUsed</v>
      </c>
    </row>
    <row r="1543" spans="1:9" x14ac:dyDescent="0.25">
      <c r="A1543" s="4">
        <f>IF('Input Data'!A1543="","",'Input Data'!A1543-1)</f>
        <v>7</v>
      </c>
      <c r="B1543" s="3" t="str">
        <f>IF(A1543="","",CONCATENATE(REPT("+",(A1543)),'Input Data'!B1543))</f>
        <v>+++++++Address Line</v>
      </c>
      <c r="C1543" s="3" t="str">
        <f t="shared" si="49"/>
        <v>+++++++AddressLine</v>
      </c>
      <c r="D1543" s="3" t="str">
        <f>IF(C1543="","",'Input Data'!D1543)</f>
        <v>AdrLine</v>
      </c>
      <c r="E1543" s="3" t="str">
        <f>IF('Input Data'!E1543=0,"",'Input Data'!E1543)</f>
        <v>0..7</v>
      </c>
      <c r="F1543" s="19" t="str">
        <f>IF('Input Data'!F1543=0,"",'Input Data'!F1543)</f>
        <v>0..7</v>
      </c>
      <c r="G1543" s="5" t="str">
        <f t="shared" si="48"/>
        <v>CHILD</v>
      </c>
      <c r="H1543" s="16" t="str">
        <f>IF('Input Data'!H1543=0,"",'Input Data'!H1543)</f>
        <v>3.1140</v>
      </c>
      <c r="I1543" s="17" t="str">
        <f>IF('Input Data'!I1543=0,"",'Input Data'!I1543)</f>
        <v>NotUsed</v>
      </c>
    </row>
    <row r="1544" spans="1:9" x14ac:dyDescent="0.25">
      <c r="A1544" s="4">
        <f>IF('Input Data'!A1544="","",'Input Data'!A1544-1)</f>
        <v>6</v>
      </c>
      <c r="B1544" s="3" t="str">
        <f>IF(A1544="","",CONCATENATE(REPT("+",(A1544)),'Input Data'!B1544))</f>
        <v>++++++Other</v>
      </c>
      <c r="C1544" s="3" t="str">
        <f t="shared" si="49"/>
        <v>++++++Other</v>
      </c>
      <c r="D1544" s="3" t="str">
        <f>IF(C1544="","",'Input Data'!D1544)</f>
        <v>Othr</v>
      </c>
      <c r="E1544" s="3" t="str">
        <f>IF('Input Data'!E1544=0,"",'Input Data'!E1544)</f>
        <v>0..1</v>
      </c>
      <c r="F1544" s="19" t="str">
        <f>IF('Input Data'!F1544=0,"",'Input Data'!F1544)</f>
        <v>0..1</v>
      </c>
      <c r="G1544" s="5" t="str">
        <f t="shared" si="48"/>
        <v>PARENT</v>
      </c>
      <c r="H1544" s="16" t="str">
        <f>IF('Input Data'!H1544=0,"",'Input Data'!H1544)</f>
        <v>3.1141</v>
      </c>
      <c r="I1544" s="17" t="str">
        <f>IF('Input Data'!I1544=0,"",'Input Data'!I1544)</f>
        <v>NotUsed</v>
      </c>
    </row>
    <row r="1545" spans="1:9" x14ac:dyDescent="0.25">
      <c r="A1545" s="4">
        <f>IF('Input Data'!A1545="","",'Input Data'!A1545-1)</f>
        <v>7</v>
      </c>
      <c r="B1545" s="3" t="str">
        <f>IF(A1545="","",CONCATENATE(REPT("+",(A1545)),'Input Data'!B1545))</f>
        <v>+++++++Identification</v>
      </c>
      <c r="C1545" s="3" t="str">
        <f t="shared" si="49"/>
        <v>+++++++Identification</v>
      </c>
      <c r="D1545" s="3" t="str">
        <f>IF(C1545="","",'Input Data'!D1545)</f>
        <v>Id</v>
      </c>
      <c r="E1545" s="3" t="str">
        <f>IF('Input Data'!E1545=0,"",'Input Data'!E1545)</f>
        <v>1..1</v>
      </c>
      <c r="F1545" s="19" t="str">
        <f>IF('Input Data'!F1545=0,"",'Input Data'!F1545)</f>
        <v>1..1</v>
      </c>
      <c r="G1545" s="5" t="str">
        <f t="shared" si="48"/>
        <v>CHILD</v>
      </c>
      <c r="H1545" s="16" t="str">
        <f>IF('Input Data'!H1545=0,"",'Input Data'!H1545)</f>
        <v>3.1142</v>
      </c>
      <c r="I1545" s="17" t="str">
        <f>IF('Input Data'!I1545=0,"",'Input Data'!I1545)</f>
        <v>NotUsed</v>
      </c>
    </row>
    <row r="1546" spans="1:9" x14ac:dyDescent="0.25">
      <c r="A1546" s="4">
        <f>IF('Input Data'!A1546="","",'Input Data'!A1546-1)</f>
        <v>7</v>
      </c>
      <c r="B1546" s="3" t="str">
        <f>IF(A1546="","",CONCATENATE(REPT("+",(A1546)),'Input Data'!B1546))</f>
        <v>+++++++Scheme Name</v>
      </c>
      <c r="C1546" s="3" t="str">
        <f t="shared" si="49"/>
        <v>+++++++SchemeName</v>
      </c>
      <c r="D1546" s="3" t="str">
        <f>IF(C1546="","",'Input Data'!D1546)</f>
        <v>SchmeNm</v>
      </c>
      <c r="E1546" s="3" t="str">
        <f>IF('Input Data'!E1546=0,"",'Input Data'!E1546)</f>
        <v>0..1</v>
      </c>
      <c r="F1546" s="19" t="str">
        <f>IF('Input Data'!F1546=0,"",'Input Data'!F1546)</f>
        <v>0..1</v>
      </c>
      <c r="G1546" s="5" t="str">
        <f t="shared" si="48"/>
        <v>PARENT</v>
      </c>
      <c r="H1546" s="16" t="str">
        <f>IF('Input Data'!H1546=0,"",'Input Data'!H1546)</f>
        <v>3.1143</v>
      </c>
      <c r="I1546" s="17" t="str">
        <f>IF('Input Data'!I1546=0,"",'Input Data'!I1546)</f>
        <v>NotUsed</v>
      </c>
    </row>
    <row r="1547" spans="1:9" x14ac:dyDescent="0.25">
      <c r="A1547" s="4">
        <f>IF('Input Data'!A1547="","",'Input Data'!A1547-1)</f>
        <v>8</v>
      </c>
      <c r="B1547" s="3" t="str">
        <f>IF(A1547="","",CONCATENATE(REPT("+",(A1547)),'Input Data'!B1547))</f>
        <v>++++++++Code</v>
      </c>
      <c r="C1547" s="3" t="str">
        <f t="shared" si="49"/>
        <v>++++++++Code</v>
      </c>
      <c r="D1547" s="3" t="str">
        <f>IF(C1547="","",'Input Data'!D1547)</f>
        <v>Cd</v>
      </c>
      <c r="E1547" s="3" t="str">
        <f>IF('Input Data'!E1547=0,"",'Input Data'!E1547)</f>
        <v>1..1</v>
      </c>
      <c r="F1547" s="19" t="str">
        <f>IF('Input Data'!F1547=0,"",'Input Data'!F1547)</f>
        <v>1..1</v>
      </c>
      <c r="G1547" s="5" t="str">
        <f t="shared" si="48"/>
        <v>CHILD</v>
      </c>
      <c r="H1547" s="16" t="str">
        <f>IF('Input Data'!H1547=0,"",'Input Data'!H1547)</f>
        <v>3.1144</v>
      </c>
      <c r="I1547" s="17" t="str">
        <f>IF('Input Data'!I1547=0,"",'Input Data'!I1547)</f>
        <v>NotUsed</v>
      </c>
    </row>
    <row r="1548" spans="1:9" x14ac:dyDescent="0.25">
      <c r="A1548" s="4">
        <f>IF('Input Data'!A1548="","",'Input Data'!A1548-1)</f>
        <v>8</v>
      </c>
      <c r="B1548" s="3" t="str">
        <f>IF(A1548="","",CONCATENATE(REPT("+",(A1548)),'Input Data'!B1548))</f>
        <v>++++++++Proprietary</v>
      </c>
      <c r="C1548" s="3" t="str">
        <f t="shared" si="49"/>
        <v>++++++++Proprietary</v>
      </c>
      <c r="D1548" s="3" t="str">
        <f>IF(C1548="","",'Input Data'!D1548)</f>
        <v>Prtry</v>
      </c>
      <c r="E1548" s="3" t="str">
        <f>IF('Input Data'!E1548=0,"",'Input Data'!E1548)</f>
        <v>1..1</v>
      </c>
      <c r="F1548" s="19" t="str">
        <f>IF('Input Data'!F1548=0,"",'Input Data'!F1548)</f>
        <v>1..1</v>
      </c>
      <c r="G1548" s="5" t="str">
        <f t="shared" si="48"/>
        <v>CHILD</v>
      </c>
      <c r="H1548" s="16" t="str">
        <f>IF('Input Data'!H1548=0,"",'Input Data'!H1548)</f>
        <v>3.1145</v>
      </c>
      <c r="I1548" s="17" t="str">
        <f>IF('Input Data'!I1548=0,"",'Input Data'!I1548)</f>
        <v>NotUsed</v>
      </c>
    </row>
    <row r="1549" spans="1:9" x14ac:dyDescent="0.25">
      <c r="A1549" s="4">
        <f>IF('Input Data'!A1549="","",'Input Data'!A1549-1)</f>
        <v>7</v>
      </c>
      <c r="B1549" s="3" t="str">
        <f>IF(A1549="","",CONCATENATE(REPT("+",(A1549)),'Input Data'!B1549))</f>
        <v>+++++++Issuer</v>
      </c>
      <c r="C1549" s="3" t="str">
        <f t="shared" si="49"/>
        <v>+++++++Issuer</v>
      </c>
      <c r="D1549" s="3" t="str">
        <f>IF(C1549="","",'Input Data'!D1549)</f>
        <v>Issr</v>
      </c>
      <c r="E1549" s="3" t="str">
        <f>IF('Input Data'!E1549=0,"",'Input Data'!E1549)</f>
        <v>0..1</v>
      </c>
      <c r="F1549" s="19" t="str">
        <f>IF('Input Data'!F1549=0,"",'Input Data'!F1549)</f>
        <v>0..1</v>
      </c>
      <c r="G1549" s="5" t="str">
        <f t="shared" si="48"/>
        <v>CHILD</v>
      </c>
      <c r="H1549" s="16" t="str">
        <f>IF('Input Data'!H1549=0,"",'Input Data'!H1549)</f>
        <v>3.1146</v>
      </c>
      <c r="I1549" s="17" t="str">
        <f>IF('Input Data'!I1549=0,"",'Input Data'!I1549)</f>
        <v>NotUsed</v>
      </c>
    </row>
    <row r="1550" spans="1:9" x14ac:dyDescent="0.25">
      <c r="A1550" s="4">
        <f>IF('Input Data'!A1550="","",'Input Data'!A1550-1)</f>
        <v>5</v>
      </c>
      <c r="B1550" s="3" t="str">
        <f>IF(A1550="","",CONCATENATE(REPT("+",(A1550)),'Input Data'!B1550))</f>
        <v>+++++Branch Identification</v>
      </c>
      <c r="C1550" s="3" t="str">
        <f t="shared" si="49"/>
        <v>+++++BranchIdentification</v>
      </c>
      <c r="D1550" s="3" t="str">
        <f>IF(C1550="","",'Input Data'!D1550)</f>
        <v>BrnchId</v>
      </c>
      <c r="E1550" s="3" t="str">
        <f>IF('Input Data'!E1550=0,"",'Input Data'!E1550)</f>
        <v>0..1</v>
      </c>
      <c r="F1550" s="19" t="str">
        <f>IF('Input Data'!F1550=0,"",'Input Data'!F1550)</f>
        <v>0..1</v>
      </c>
      <c r="G1550" s="5" t="str">
        <f t="shared" si="48"/>
        <v>PARENT</v>
      </c>
      <c r="H1550" s="16" t="str">
        <f>IF('Input Data'!H1550=0,"",'Input Data'!H1550)</f>
        <v>3.1147</v>
      </c>
      <c r="I1550" s="17" t="str">
        <f>IF('Input Data'!I1550=0,"",'Input Data'!I1550)</f>
        <v>NotUsed</v>
      </c>
    </row>
    <row r="1551" spans="1:9" x14ac:dyDescent="0.25">
      <c r="A1551" s="4">
        <f>IF('Input Data'!A1551="","",'Input Data'!A1551-1)</f>
        <v>6</v>
      </c>
      <c r="B1551" s="3" t="str">
        <f>IF(A1551="","",CONCATENATE(REPT("+",(A1551)),'Input Data'!B1551))</f>
        <v>++++++Identification</v>
      </c>
      <c r="C1551" s="3" t="str">
        <f t="shared" si="49"/>
        <v>++++++Identification</v>
      </c>
      <c r="D1551" s="3" t="str">
        <f>IF(C1551="","",'Input Data'!D1551)</f>
        <v>Id</v>
      </c>
      <c r="E1551" s="3" t="str">
        <f>IF('Input Data'!E1551=0,"",'Input Data'!E1551)</f>
        <v>0..1</v>
      </c>
      <c r="F1551" s="19" t="str">
        <f>IF('Input Data'!F1551=0,"",'Input Data'!F1551)</f>
        <v>0..1</v>
      </c>
      <c r="G1551" s="5" t="str">
        <f t="shared" si="48"/>
        <v>CHILD</v>
      </c>
      <c r="H1551" s="16" t="str">
        <f>IF('Input Data'!H1551=0,"",'Input Data'!H1551)</f>
        <v>3.1148</v>
      </c>
      <c r="I1551" s="17" t="str">
        <f>IF('Input Data'!I1551=0,"",'Input Data'!I1551)</f>
        <v>NotUsed</v>
      </c>
    </row>
    <row r="1552" spans="1:9" x14ac:dyDescent="0.25">
      <c r="A1552" s="4">
        <f>IF('Input Data'!A1552="","",'Input Data'!A1552-1)</f>
        <v>6</v>
      </c>
      <c r="B1552" s="3" t="str">
        <f>IF(A1552="","",CONCATENATE(REPT("+",(A1552)),'Input Data'!B1552))</f>
        <v>++++++Name</v>
      </c>
      <c r="C1552" s="3" t="str">
        <f t="shared" si="49"/>
        <v>++++++Name</v>
      </c>
      <c r="D1552" s="3" t="str">
        <f>IF(C1552="","",'Input Data'!D1552)</f>
        <v>Nm</v>
      </c>
      <c r="E1552" s="3" t="str">
        <f>IF('Input Data'!E1552=0,"",'Input Data'!E1552)</f>
        <v>0..1</v>
      </c>
      <c r="F1552" s="19" t="str">
        <f>IF('Input Data'!F1552=0,"",'Input Data'!F1552)</f>
        <v>0..1</v>
      </c>
      <c r="G1552" s="5" t="str">
        <f t="shared" si="48"/>
        <v>CHILD</v>
      </c>
      <c r="H1552" s="16" t="str">
        <f>IF('Input Data'!H1552=0,"",'Input Data'!H1552)</f>
        <v>3.1149</v>
      </c>
      <c r="I1552" s="17" t="str">
        <f>IF('Input Data'!I1552=0,"",'Input Data'!I1552)</f>
        <v>NotUsed</v>
      </c>
    </row>
    <row r="1553" spans="1:9" x14ac:dyDescent="0.25">
      <c r="A1553" s="4">
        <f>IF('Input Data'!A1553="","",'Input Data'!A1553-1)</f>
        <v>6</v>
      </c>
      <c r="B1553" s="3" t="str">
        <f>IF(A1553="","",CONCATENATE(REPT("+",(A1553)),'Input Data'!B1553))</f>
        <v>++++++Postal Address</v>
      </c>
      <c r="C1553" s="3" t="str">
        <f t="shared" si="49"/>
        <v>++++++PostalAddress</v>
      </c>
      <c r="D1553" s="3" t="str">
        <f>IF(C1553="","",'Input Data'!D1553)</f>
        <v>PstlAdr</v>
      </c>
      <c r="E1553" s="3" t="str">
        <f>IF('Input Data'!E1553=0,"",'Input Data'!E1553)</f>
        <v>0..1</v>
      </c>
      <c r="F1553" s="19" t="str">
        <f>IF('Input Data'!F1553=0,"",'Input Data'!F1553)</f>
        <v>0..1</v>
      </c>
      <c r="G1553" s="5" t="str">
        <f t="shared" si="48"/>
        <v>PARENT</v>
      </c>
      <c r="H1553" s="16" t="str">
        <f>IF('Input Data'!H1553=0,"",'Input Data'!H1553)</f>
        <v>3.1150</v>
      </c>
      <c r="I1553" s="17" t="str">
        <f>IF('Input Data'!I1553=0,"",'Input Data'!I1553)</f>
        <v>NotUsed</v>
      </c>
    </row>
    <row r="1554" spans="1:9" x14ac:dyDescent="0.25">
      <c r="A1554" s="4">
        <f>IF('Input Data'!A1554="","",'Input Data'!A1554-1)</f>
        <v>7</v>
      </c>
      <c r="B1554" s="3" t="str">
        <f>IF(A1554="","",CONCATENATE(REPT("+",(A1554)),'Input Data'!B1554))</f>
        <v>+++++++Address Type</v>
      </c>
      <c r="C1554" s="3" t="str">
        <f t="shared" si="49"/>
        <v>+++++++AddressType</v>
      </c>
      <c r="D1554" s="3" t="str">
        <f>IF(C1554="","",'Input Data'!D1554)</f>
        <v>AdrTp</v>
      </c>
      <c r="E1554" s="3" t="str">
        <f>IF('Input Data'!E1554=0,"",'Input Data'!E1554)</f>
        <v>0..1</v>
      </c>
      <c r="F1554" s="19" t="str">
        <f>IF('Input Data'!F1554=0,"",'Input Data'!F1554)</f>
        <v>0..1</v>
      </c>
      <c r="G1554" s="5" t="str">
        <f t="shared" si="48"/>
        <v>CHILD</v>
      </c>
      <c r="H1554" s="16" t="str">
        <f>IF('Input Data'!H1554=0,"",'Input Data'!H1554)</f>
        <v>3.1151</v>
      </c>
      <c r="I1554" s="17" t="str">
        <f>IF('Input Data'!I1554=0,"",'Input Data'!I1554)</f>
        <v>NotUsed</v>
      </c>
    </row>
    <row r="1555" spans="1:9" x14ac:dyDescent="0.25">
      <c r="A1555" s="4">
        <f>IF('Input Data'!A1555="","",'Input Data'!A1555-1)</f>
        <v>7</v>
      </c>
      <c r="B1555" s="3" t="str">
        <f>IF(A1555="","",CONCATENATE(REPT("+",(A1555)),'Input Data'!B1555))</f>
        <v>+++++++Department</v>
      </c>
      <c r="C1555" s="3" t="str">
        <f t="shared" si="49"/>
        <v>+++++++Department</v>
      </c>
      <c r="D1555" s="3" t="str">
        <f>IF(C1555="","",'Input Data'!D1555)</f>
        <v>Dept</v>
      </c>
      <c r="E1555" s="3" t="str">
        <f>IF('Input Data'!E1555=0,"",'Input Data'!E1555)</f>
        <v>0..1</v>
      </c>
      <c r="F1555" s="19" t="str">
        <f>IF('Input Data'!F1555=0,"",'Input Data'!F1555)</f>
        <v>0..1</v>
      </c>
      <c r="G1555" s="5" t="str">
        <f t="shared" si="48"/>
        <v>CHILD</v>
      </c>
      <c r="H1555" s="16" t="str">
        <f>IF('Input Data'!H1555=0,"",'Input Data'!H1555)</f>
        <v>3.1152</v>
      </c>
      <c r="I1555" s="17" t="str">
        <f>IF('Input Data'!I1555=0,"",'Input Data'!I1555)</f>
        <v>NotUsed</v>
      </c>
    </row>
    <row r="1556" spans="1:9" x14ac:dyDescent="0.25">
      <c r="A1556" s="4">
        <f>IF('Input Data'!A1556="","",'Input Data'!A1556-1)</f>
        <v>7</v>
      </c>
      <c r="B1556" s="3" t="str">
        <f>IF(A1556="","",CONCATENATE(REPT("+",(A1556)),'Input Data'!B1556))</f>
        <v>+++++++Sub Department</v>
      </c>
      <c r="C1556" s="3" t="str">
        <f t="shared" si="49"/>
        <v>+++++++SubDepartment</v>
      </c>
      <c r="D1556" s="3" t="str">
        <f>IF(C1556="","",'Input Data'!D1556)</f>
        <v>SubDept</v>
      </c>
      <c r="E1556" s="3" t="str">
        <f>IF('Input Data'!E1556=0,"",'Input Data'!E1556)</f>
        <v>0..1</v>
      </c>
      <c r="F1556" s="19" t="str">
        <f>IF('Input Data'!F1556=0,"",'Input Data'!F1556)</f>
        <v>0..1</v>
      </c>
      <c r="G1556" s="5" t="str">
        <f t="shared" si="48"/>
        <v>CHILD</v>
      </c>
      <c r="H1556" s="16" t="str">
        <f>IF('Input Data'!H1556=0,"",'Input Data'!H1556)</f>
        <v>3.1153</v>
      </c>
      <c r="I1556" s="17" t="str">
        <f>IF('Input Data'!I1556=0,"",'Input Data'!I1556)</f>
        <v>NotUsed</v>
      </c>
    </row>
    <row r="1557" spans="1:9" x14ac:dyDescent="0.25">
      <c r="A1557" s="4">
        <f>IF('Input Data'!A1557="","",'Input Data'!A1557-1)</f>
        <v>7</v>
      </c>
      <c r="B1557" s="3" t="str">
        <f>IF(A1557="","",CONCATENATE(REPT("+",(A1557)),'Input Data'!B1557))</f>
        <v>+++++++Street Name</v>
      </c>
      <c r="C1557" s="3" t="str">
        <f t="shared" si="49"/>
        <v>+++++++StreetName</v>
      </c>
      <c r="D1557" s="3" t="str">
        <f>IF(C1557="","",'Input Data'!D1557)</f>
        <v>StrtNm</v>
      </c>
      <c r="E1557" s="3" t="str">
        <f>IF('Input Data'!E1557=0,"",'Input Data'!E1557)</f>
        <v>0..1</v>
      </c>
      <c r="F1557" s="19" t="str">
        <f>IF('Input Data'!F1557=0,"",'Input Data'!F1557)</f>
        <v>0..1</v>
      </c>
      <c r="G1557" s="5" t="str">
        <f t="shared" si="48"/>
        <v>CHILD</v>
      </c>
      <c r="H1557" s="16" t="str">
        <f>IF('Input Data'!H1557=0,"",'Input Data'!H1557)</f>
        <v>3.1154</v>
      </c>
      <c r="I1557" s="17" t="str">
        <f>IF('Input Data'!I1557=0,"",'Input Data'!I1557)</f>
        <v>NotUsed</v>
      </c>
    </row>
    <row r="1558" spans="1:9" x14ac:dyDescent="0.25">
      <c r="A1558" s="4">
        <f>IF('Input Data'!A1558="","",'Input Data'!A1558-1)</f>
        <v>7</v>
      </c>
      <c r="B1558" s="3" t="str">
        <f>IF(A1558="","",CONCATENATE(REPT("+",(A1558)),'Input Data'!B1558))</f>
        <v>+++++++Building Number</v>
      </c>
      <c r="C1558" s="3" t="str">
        <f t="shared" si="49"/>
        <v>+++++++BuildingNumber</v>
      </c>
      <c r="D1558" s="3" t="str">
        <f>IF(C1558="","",'Input Data'!D1558)</f>
        <v>BldgNb</v>
      </c>
      <c r="E1558" s="3" t="str">
        <f>IF('Input Data'!E1558=0,"",'Input Data'!E1558)</f>
        <v>0..1</v>
      </c>
      <c r="F1558" s="19" t="str">
        <f>IF('Input Data'!F1558=0,"",'Input Data'!F1558)</f>
        <v>0..1</v>
      </c>
      <c r="G1558" s="5" t="str">
        <f t="shared" si="48"/>
        <v>CHILD</v>
      </c>
      <c r="H1558" s="16" t="str">
        <f>IF('Input Data'!H1558=0,"",'Input Data'!H1558)</f>
        <v>3.1155</v>
      </c>
      <c r="I1558" s="17" t="str">
        <f>IF('Input Data'!I1558=0,"",'Input Data'!I1558)</f>
        <v>NotUsed</v>
      </c>
    </row>
    <row r="1559" spans="1:9" x14ac:dyDescent="0.25">
      <c r="A1559" s="4">
        <f>IF('Input Data'!A1559="","",'Input Data'!A1559-1)</f>
        <v>7</v>
      </c>
      <c r="B1559" s="3" t="str">
        <f>IF(A1559="","",CONCATENATE(REPT("+",(A1559)),'Input Data'!B1559))</f>
        <v>+++++++Post Code</v>
      </c>
      <c r="C1559" s="3" t="str">
        <f t="shared" si="49"/>
        <v>+++++++PostCode</v>
      </c>
      <c r="D1559" s="3" t="str">
        <f>IF(C1559="","",'Input Data'!D1559)</f>
        <v>PstCd</v>
      </c>
      <c r="E1559" s="3" t="str">
        <f>IF('Input Data'!E1559=0,"",'Input Data'!E1559)</f>
        <v>0..1</v>
      </c>
      <c r="F1559" s="19" t="str">
        <f>IF('Input Data'!F1559=0,"",'Input Data'!F1559)</f>
        <v>0..1</v>
      </c>
      <c r="G1559" s="5" t="str">
        <f t="shared" si="48"/>
        <v>CHILD</v>
      </c>
      <c r="H1559" s="16" t="str">
        <f>IF('Input Data'!H1559=0,"",'Input Data'!H1559)</f>
        <v>3.1156</v>
      </c>
      <c r="I1559" s="17" t="str">
        <f>IF('Input Data'!I1559=0,"",'Input Data'!I1559)</f>
        <v>NotUsed</v>
      </c>
    </row>
    <row r="1560" spans="1:9" x14ac:dyDescent="0.25">
      <c r="A1560" s="4">
        <f>IF('Input Data'!A1560="","",'Input Data'!A1560-1)</f>
        <v>7</v>
      </c>
      <c r="B1560" s="3" t="str">
        <f>IF(A1560="","",CONCATENATE(REPT("+",(A1560)),'Input Data'!B1560))</f>
        <v>+++++++Town Name</v>
      </c>
      <c r="C1560" s="3" t="str">
        <f t="shared" si="49"/>
        <v>+++++++TownName</v>
      </c>
      <c r="D1560" s="3" t="str">
        <f>IF(C1560="","",'Input Data'!D1560)</f>
        <v>TwnNm</v>
      </c>
      <c r="E1560" s="3" t="str">
        <f>IF('Input Data'!E1560=0,"",'Input Data'!E1560)</f>
        <v>0..1</v>
      </c>
      <c r="F1560" s="19" t="str">
        <f>IF('Input Data'!F1560=0,"",'Input Data'!F1560)</f>
        <v>0..1</v>
      </c>
      <c r="G1560" s="5" t="str">
        <f t="shared" si="48"/>
        <v>CHILD</v>
      </c>
      <c r="H1560" s="16" t="str">
        <f>IF('Input Data'!H1560=0,"",'Input Data'!H1560)</f>
        <v>3.1157</v>
      </c>
      <c r="I1560" s="17" t="str">
        <f>IF('Input Data'!I1560=0,"",'Input Data'!I1560)</f>
        <v>NotUsed</v>
      </c>
    </row>
    <row r="1561" spans="1:9" x14ac:dyDescent="0.25">
      <c r="A1561" s="4">
        <f>IF('Input Data'!A1561="","",'Input Data'!A1561-1)</f>
        <v>7</v>
      </c>
      <c r="B1561" s="3" t="str">
        <f>IF(A1561="","",CONCATENATE(REPT("+",(A1561)),'Input Data'!B1561))</f>
        <v>+++++++Country Sub Division</v>
      </c>
      <c r="C1561" s="3" t="str">
        <f t="shared" si="49"/>
        <v>+++++++CountrySubDivision</v>
      </c>
      <c r="D1561" s="3" t="str">
        <f>IF(C1561="","",'Input Data'!D1561)</f>
        <v>CtrySubDvsn</v>
      </c>
      <c r="E1561" s="3" t="str">
        <f>IF('Input Data'!E1561=0,"",'Input Data'!E1561)</f>
        <v>0..1</v>
      </c>
      <c r="F1561" s="19" t="str">
        <f>IF('Input Data'!F1561=0,"",'Input Data'!F1561)</f>
        <v>0..1</v>
      </c>
      <c r="G1561" s="5" t="str">
        <f t="shared" si="48"/>
        <v>CHILD</v>
      </c>
      <c r="H1561" s="16" t="str">
        <f>IF('Input Data'!H1561=0,"",'Input Data'!H1561)</f>
        <v>3.1158</v>
      </c>
      <c r="I1561" s="17" t="str">
        <f>IF('Input Data'!I1561=0,"",'Input Data'!I1561)</f>
        <v>NotUsed</v>
      </c>
    </row>
    <row r="1562" spans="1:9" x14ac:dyDescent="0.25">
      <c r="A1562" s="4">
        <f>IF('Input Data'!A1562="","",'Input Data'!A1562-1)</f>
        <v>7</v>
      </c>
      <c r="B1562" s="3" t="str">
        <f>IF(A1562="","",CONCATENATE(REPT("+",(A1562)),'Input Data'!B1562))</f>
        <v>+++++++Country name code</v>
      </c>
      <c r="C1562" s="3" t="str">
        <f t="shared" si="49"/>
        <v>+++++++Countrynamecode</v>
      </c>
      <c r="D1562" s="3" t="str">
        <f>IF(C1562="","",'Input Data'!D1562)</f>
        <v>Ctry</v>
      </c>
      <c r="E1562" s="3" t="str">
        <f>IF('Input Data'!E1562=0,"",'Input Data'!E1562)</f>
        <v>0..1</v>
      </c>
      <c r="F1562" s="19" t="str">
        <f>IF('Input Data'!F1562=0,"",'Input Data'!F1562)</f>
        <v>0..1</v>
      </c>
      <c r="G1562" s="5" t="str">
        <f t="shared" si="48"/>
        <v>CHILD</v>
      </c>
      <c r="H1562" s="16" t="str">
        <f>IF('Input Data'!H1562=0,"",'Input Data'!H1562)</f>
        <v>3.1159</v>
      </c>
      <c r="I1562" s="17" t="str">
        <f>IF('Input Data'!I1562=0,"",'Input Data'!I1562)</f>
        <v>NotUsed</v>
      </c>
    </row>
    <row r="1563" spans="1:9" x14ac:dyDescent="0.25">
      <c r="A1563" s="4">
        <f>IF('Input Data'!A1563="","",'Input Data'!A1563-1)</f>
        <v>7</v>
      </c>
      <c r="B1563" s="3" t="str">
        <f>IF(A1563="","",CONCATENATE(REPT("+",(A1563)),'Input Data'!B1563))</f>
        <v>+++++++Country</v>
      </c>
      <c r="C1563" s="3" t="str">
        <f t="shared" si="49"/>
        <v>+++++++Country</v>
      </c>
      <c r="D1563" s="3" t="str">
        <f>IF(C1563="","",'Input Data'!D1563)</f>
        <v>Ctry</v>
      </c>
      <c r="E1563" s="3" t="str">
        <f>IF('Input Data'!E1563=0,"",'Input Data'!E1563)</f>
        <v>0..1</v>
      </c>
      <c r="F1563" s="19" t="str">
        <f>IF('Input Data'!F1563=0,"",'Input Data'!F1563)</f>
        <v>0..1</v>
      </c>
      <c r="G1563" s="5" t="str">
        <f t="shared" si="48"/>
        <v>CHILD</v>
      </c>
      <c r="H1563" s="16" t="str">
        <f>IF('Input Data'!H1563=0,"",'Input Data'!H1563)</f>
        <v>3.1159</v>
      </c>
      <c r="I1563" s="17" t="str">
        <f>IF('Input Data'!I1563=0,"",'Input Data'!I1563)</f>
        <v>NotUsed</v>
      </c>
    </row>
    <row r="1564" spans="1:9" x14ac:dyDescent="0.25">
      <c r="A1564" s="4">
        <f>IF('Input Data'!A1564="","",'Input Data'!A1564-1)</f>
        <v>7</v>
      </c>
      <c r="B1564" s="3" t="str">
        <f>IF(A1564="","",CONCATENATE(REPT("+",(A1564)),'Input Data'!B1564))</f>
        <v>+++++++Address Line</v>
      </c>
      <c r="C1564" s="3" t="str">
        <f t="shared" si="49"/>
        <v>+++++++AddressLine</v>
      </c>
      <c r="D1564" s="3" t="str">
        <f>IF(C1564="","",'Input Data'!D1564)</f>
        <v>AdrLine</v>
      </c>
      <c r="E1564" s="3" t="str">
        <f>IF('Input Data'!E1564=0,"",'Input Data'!E1564)</f>
        <v>0..7</v>
      </c>
      <c r="F1564" s="19" t="str">
        <f>IF('Input Data'!F1564=0,"",'Input Data'!F1564)</f>
        <v>0..7</v>
      </c>
      <c r="G1564" s="5" t="str">
        <f t="shared" si="48"/>
        <v>CHILD</v>
      </c>
      <c r="H1564" s="16" t="str">
        <f>IF('Input Data'!H1564=0,"",'Input Data'!H1564)</f>
        <v>3.1160</v>
      </c>
      <c r="I1564" s="17" t="str">
        <f>IF('Input Data'!I1564=0,"",'Input Data'!I1564)</f>
        <v>NotUsed</v>
      </c>
    </row>
    <row r="1565" spans="1:9" x14ac:dyDescent="0.25">
      <c r="A1565" s="4">
        <f>IF('Input Data'!A1565="","",'Input Data'!A1565-1)</f>
        <v>4</v>
      </c>
      <c r="B1565" s="3" t="str">
        <f>IF(A1565="","",CONCATENATE(REPT("+",(A1565)),'Input Data'!B1565))</f>
        <v>++++Third Reimbursement Agent Account</v>
      </c>
      <c r="C1565" s="3" t="str">
        <f t="shared" si="49"/>
        <v>++++ThirdReimbursementAgentAccount</v>
      </c>
      <c r="D1565" s="3" t="str">
        <f>IF(C1565="","",'Input Data'!D1565)</f>
        <v>ThrdRmbrsmntAgtAcct</v>
      </c>
      <c r="E1565" s="3" t="str">
        <f>IF('Input Data'!E1565=0,"",'Input Data'!E1565)</f>
        <v>0..1</v>
      </c>
      <c r="F1565" s="19" t="str">
        <f>IF('Input Data'!F1565=0,"",'Input Data'!F1565)</f>
        <v>0..1</v>
      </c>
      <c r="G1565" s="5" t="str">
        <f t="shared" si="48"/>
        <v>PARENT</v>
      </c>
      <c r="H1565" s="16" t="str">
        <f>IF('Input Data'!H1565=0,"",'Input Data'!H1565)</f>
        <v>3.1161</v>
      </c>
      <c r="I1565" s="17" t="str">
        <f>IF('Input Data'!I1565=0,"",'Input Data'!I1565)</f>
        <v>NotUsed</v>
      </c>
    </row>
    <row r="1566" spans="1:9" x14ac:dyDescent="0.25">
      <c r="A1566" s="4">
        <f>IF('Input Data'!A1566="","",'Input Data'!A1566-1)</f>
        <v>5</v>
      </c>
      <c r="B1566" s="3" t="str">
        <f>IF(A1566="","",CONCATENATE(REPT("+",(A1566)),'Input Data'!B1566))</f>
        <v>+++++Identification</v>
      </c>
      <c r="C1566" s="3" t="str">
        <f t="shared" si="49"/>
        <v>+++++Identification</v>
      </c>
      <c r="D1566" s="3" t="str">
        <f>IF(C1566="","",'Input Data'!D1566)</f>
        <v>Id</v>
      </c>
      <c r="E1566" s="3" t="str">
        <f>IF('Input Data'!E1566=0,"",'Input Data'!E1566)</f>
        <v>1..1</v>
      </c>
      <c r="F1566" s="19" t="str">
        <f>IF('Input Data'!F1566=0,"",'Input Data'!F1566)</f>
        <v>1..1</v>
      </c>
      <c r="G1566" s="5" t="str">
        <f t="shared" si="48"/>
        <v>PARENT</v>
      </c>
      <c r="H1566" s="16" t="str">
        <f>IF('Input Data'!H1566=0,"",'Input Data'!H1566)</f>
        <v>3.1162</v>
      </c>
      <c r="I1566" s="17" t="str">
        <f>IF('Input Data'!I1566=0,"",'Input Data'!I1566)</f>
        <v>NotUsed</v>
      </c>
    </row>
    <row r="1567" spans="1:9" x14ac:dyDescent="0.25">
      <c r="A1567" s="4">
        <f>IF('Input Data'!A1567="","",'Input Data'!A1567-1)</f>
        <v>6</v>
      </c>
      <c r="B1567" s="3" t="str">
        <f>IF(A1567="","",CONCATENATE(REPT("+",(A1567)),'Input Data'!B1567))</f>
        <v>++++++IBAN</v>
      </c>
      <c r="C1567" s="3" t="str">
        <f t="shared" si="49"/>
        <v>++++++IBAN</v>
      </c>
      <c r="D1567" s="3" t="str">
        <f>IF(C1567="","",'Input Data'!D1567)</f>
        <v>IBAN</v>
      </c>
      <c r="E1567" s="3" t="str">
        <f>IF('Input Data'!E1567=0,"",'Input Data'!E1567)</f>
        <v>1..1</v>
      </c>
      <c r="F1567" s="19" t="str">
        <f>IF('Input Data'!F1567=0,"",'Input Data'!F1567)</f>
        <v>1..1</v>
      </c>
      <c r="G1567" s="5" t="str">
        <f t="shared" si="48"/>
        <v>CHILD</v>
      </c>
      <c r="H1567" s="16" t="str">
        <f>IF('Input Data'!H1567=0,"",'Input Data'!H1567)</f>
        <v>3.1163</v>
      </c>
      <c r="I1567" s="17" t="str">
        <f>IF('Input Data'!I1567=0,"",'Input Data'!I1567)</f>
        <v>NotUsed</v>
      </c>
    </row>
    <row r="1568" spans="1:9" x14ac:dyDescent="0.25">
      <c r="A1568" s="4">
        <f>IF('Input Data'!A1568="","",'Input Data'!A1568-1)</f>
        <v>6</v>
      </c>
      <c r="B1568" s="3" t="str">
        <f>IF(A1568="","",CONCATENATE(REPT("+",(A1568)),'Input Data'!B1568))</f>
        <v>++++++Other</v>
      </c>
      <c r="C1568" s="3" t="str">
        <f t="shared" si="49"/>
        <v>++++++Other</v>
      </c>
      <c r="D1568" s="3" t="str">
        <f>IF(C1568="","",'Input Data'!D1568)</f>
        <v>Othr</v>
      </c>
      <c r="E1568" s="3" t="str">
        <f>IF('Input Data'!E1568=0,"",'Input Data'!E1568)</f>
        <v>1..1</v>
      </c>
      <c r="F1568" s="19" t="str">
        <f>IF('Input Data'!F1568=0,"",'Input Data'!F1568)</f>
        <v>1..1</v>
      </c>
      <c r="G1568" s="5" t="str">
        <f t="shared" si="48"/>
        <v>PARENT</v>
      </c>
      <c r="H1568" s="16" t="str">
        <f>IF('Input Data'!H1568=0,"",'Input Data'!H1568)</f>
        <v>3.1164</v>
      </c>
      <c r="I1568" s="17" t="str">
        <f>IF('Input Data'!I1568=0,"",'Input Data'!I1568)</f>
        <v>NotUsed</v>
      </c>
    </row>
    <row r="1569" spans="1:9" x14ac:dyDescent="0.25">
      <c r="A1569" s="4">
        <f>IF('Input Data'!A1569="","",'Input Data'!A1569-1)</f>
        <v>7</v>
      </c>
      <c r="B1569" s="3" t="str">
        <f>IF(A1569="","",CONCATENATE(REPT("+",(A1569)),'Input Data'!B1569))</f>
        <v>+++++++Identification</v>
      </c>
      <c r="C1569" s="3" t="str">
        <f t="shared" si="49"/>
        <v>+++++++Identification</v>
      </c>
      <c r="D1569" s="3" t="str">
        <f>IF(C1569="","",'Input Data'!D1569)</f>
        <v>Id</v>
      </c>
      <c r="E1569" s="3" t="str">
        <f>IF('Input Data'!E1569=0,"",'Input Data'!E1569)</f>
        <v>1..1</v>
      </c>
      <c r="F1569" s="19" t="str">
        <f>IF('Input Data'!F1569=0,"",'Input Data'!F1569)</f>
        <v>1..1</v>
      </c>
      <c r="G1569" s="5" t="str">
        <f t="shared" si="48"/>
        <v>CHILD</v>
      </c>
      <c r="H1569" s="16" t="str">
        <f>IF('Input Data'!H1569=0,"",'Input Data'!H1569)</f>
        <v>3.1165</v>
      </c>
      <c r="I1569" s="17" t="str">
        <f>IF('Input Data'!I1569=0,"",'Input Data'!I1569)</f>
        <v>NotUsed</v>
      </c>
    </row>
    <row r="1570" spans="1:9" x14ac:dyDescent="0.25">
      <c r="A1570" s="4">
        <f>IF('Input Data'!A1570="","",'Input Data'!A1570-1)</f>
        <v>7</v>
      </c>
      <c r="B1570" s="3" t="str">
        <f>IF(A1570="","",CONCATENATE(REPT("+",(A1570)),'Input Data'!B1570))</f>
        <v>+++++++Scheme Name</v>
      </c>
      <c r="C1570" s="3" t="str">
        <f t="shared" si="49"/>
        <v>+++++++SchemeName</v>
      </c>
      <c r="D1570" s="3" t="str">
        <f>IF(C1570="","",'Input Data'!D1570)</f>
        <v>SchmeNm</v>
      </c>
      <c r="E1570" s="3" t="str">
        <f>IF('Input Data'!E1570=0,"",'Input Data'!E1570)</f>
        <v>0..1</v>
      </c>
      <c r="F1570" s="19" t="str">
        <f>IF('Input Data'!F1570=0,"",'Input Data'!F1570)</f>
        <v>0..1</v>
      </c>
      <c r="G1570" s="5" t="str">
        <f t="shared" si="48"/>
        <v>PARENT</v>
      </c>
      <c r="H1570" s="16" t="str">
        <f>IF('Input Data'!H1570=0,"",'Input Data'!H1570)</f>
        <v>3.1166</v>
      </c>
      <c r="I1570" s="17" t="str">
        <f>IF('Input Data'!I1570=0,"",'Input Data'!I1570)</f>
        <v>NotUsed</v>
      </c>
    </row>
    <row r="1571" spans="1:9" x14ac:dyDescent="0.25">
      <c r="A1571" s="4">
        <f>IF('Input Data'!A1571="","",'Input Data'!A1571-1)</f>
        <v>8</v>
      </c>
      <c r="B1571" s="3" t="str">
        <f>IF(A1571="","",CONCATENATE(REPT("+",(A1571)),'Input Data'!B1571))</f>
        <v>++++++++Code</v>
      </c>
      <c r="C1571" s="3" t="str">
        <f t="shared" si="49"/>
        <v>++++++++Code</v>
      </c>
      <c r="D1571" s="3" t="str">
        <f>IF(C1571="","",'Input Data'!D1571)</f>
        <v>Cd</v>
      </c>
      <c r="E1571" s="3" t="str">
        <f>IF('Input Data'!E1571=0,"",'Input Data'!E1571)</f>
        <v>1..1</v>
      </c>
      <c r="F1571" s="19" t="str">
        <f>IF('Input Data'!F1571=0,"",'Input Data'!F1571)</f>
        <v>1..1</v>
      </c>
      <c r="G1571" s="5" t="str">
        <f t="shared" si="48"/>
        <v>CHILD</v>
      </c>
      <c r="H1571" s="16" t="str">
        <f>IF('Input Data'!H1571=0,"",'Input Data'!H1571)</f>
        <v>3.1167</v>
      </c>
      <c r="I1571" s="17" t="str">
        <f>IF('Input Data'!I1571=0,"",'Input Data'!I1571)</f>
        <v>NotUsed</v>
      </c>
    </row>
    <row r="1572" spans="1:9" x14ac:dyDescent="0.25">
      <c r="A1572" s="4">
        <f>IF('Input Data'!A1572="","",'Input Data'!A1572-1)</f>
        <v>8</v>
      </c>
      <c r="B1572" s="3" t="str">
        <f>IF(A1572="","",CONCATENATE(REPT("+",(A1572)),'Input Data'!B1572))</f>
        <v>++++++++Proprietary</v>
      </c>
      <c r="C1572" s="3" t="str">
        <f t="shared" si="49"/>
        <v>++++++++Proprietary</v>
      </c>
      <c r="D1572" s="3" t="str">
        <f>IF(C1572="","",'Input Data'!D1572)</f>
        <v>Prtry</v>
      </c>
      <c r="E1572" s="3" t="str">
        <f>IF('Input Data'!E1572=0,"",'Input Data'!E1572)</f>
        <v>1..1</v>
      </c>
      <c r="F1572" s="19" t="str">
        <f>IF('Input Data'!F1572=0,"",'Input Data'!F1572)</f>
        <v>1..1</v>
      </c>
      <c r="G1572" s="5" t="str">
        <f t="shared" si="48"/>
        <v>CHILD</v>
      </c>
      <c r="H1572" s="16" t="str">
        <f>IF('Input Data'!H1572=0,"",'Input Data'!H1572)</f>
        <v>3.1168</v>
      </c>
      <c r="I1572" s="17" t="str">
        <f>IF('Input Data'!I1572=0,"",'Input Data'!I1572)</f>
        <v>NotUsed</v>
      </c>
    </row>
    <row r="1573" spans="1:9" x14ac:dyDescent="0.25">
      <c r="A1573" s="4">
        <f>IF('Input Data'!A1573="","",'Input Data'!A1573-1)</f>
        <v>7</v>
      </c>
      <c r="B1573" s="3" t="str">
        <f>IF(A1573="","",CONCATENATE(REPT("+",(A1573)),'Input Data'!B1573))</f>
        <v>+++++++Issuer</v>
      </c>
      <c r="C1573" s="3" t="str">
        <f t="shared" si="49"/>
        <v>+++++++Issuer</v>
      </c>
      <c r="D1573" s="3" t="str">
        <f>IF(C1573="","",'Input Data'!D1573)</f>
        <v>Issr</v>
      </c>
      <c r="E1573" s="3" t="str">
        <f>IF('Input Data'!E1573=0,"",'Input Data'!E1573)</f>
        <v>0..1</v>
      </c>
      <c r="F1573" s="19" t="str">
        <f>IF('Input Data'!F1573=0,"",'Input Data'!F1573)</f>
        <v>0..1</v>
      </c>
      <c r="G1573" s="5" t="str">
        <f t="shared" si="48"/>
        <v>CHILD</v>
      </c>
      <c r="H1573" s="16" t="str">
        <f>IF('Input Data'!H1573=0,"",'Input Data'!H1573)</f>
        <v>3.1169</v>
      </c>
      <c r="I1573" s="17" t="str">
        <f>IF('Input Data'!I1573=0,"",'Input Data'!I1573)</f>
        <v>NotUsed</v>
      </c>
    </row>
    <row r="1574" spans="1:9" x14ac:dyDescent="0.25">
      <c r="A1574" s="4">
        <f>IF('Input Data'!A1574="","",'Input Data'!A1574-1)</f>
        <v>5</v>
      </c>
      <c r="B1574" s="3" t="str">
        <f>IF(A1574="","",CONCATENATE(REPT("+",(A1574)),'Input Data'!B1574))</f>
        <v>+++++Type</v>
      </c>
      <c r="C1574" s="3" t="str">
        <f t="shared" si="49"/>
        <v>+++++Type</v>
      </c>
      <c r="D1574" s="3" t="str">
        <f>IF(C1574="","",'Input Data'!D1574)</f>
        <v>Tp</v>
      </c>
      <c r="E1574" s="3" t="str">
        <f>IF('Input Data'!E1574=0,"",'Input Data'!E1574)</f>
        <v>0..1</v>
      </c>
      <c r="F1574" s="19" t="str">
        <f>IF('Input Data'!F1574=0,"",'Input Data'!F1574)</f>
        <v>0..1</v>
      </c>
      <c r="G1574" s="5" t="str">
        <f t="shared" ref="G1574:G1637" si="50">IF(A1574="","",IF(OR(A1574=A1575,A1574&gt;A1575),"CHILD","PARENT"))</f>
        <v>PARENT</v>
      </c>
      <c r="H1574" s="16" t="str">
        <f>IF('Input Data'!H1574=0,"",'Input Data'!H1574)</f>
        <v>3.1170</v>
      </c>
      <c r="I1574" s="17" t="str">
        <f>IF('Input Data'!I1574=0,"",'Input Data'!I1574)</f>
        <v>NotUsed</v>
      </c>
    </row>
    <row r="1575" spans="1:9" x14ac:dyDescent="0.25">
      <c r="A1575" s="4">
        <f>IF('Input Data'!A1575="","",'Input Data'!A1575-1)</f>
        <v>6</v>
      </c>
      <c r="B1575" s="3" t="str">
        <f>IF(A1575="","",CONCATENATE(REPT("+",(A1575)),'Input Data'!B1575))</f>
        <v>++++++Code</v>
      </c>
      <c r="C1575" s="3" t="str">
        <f t="shared" si="49"/>
        <v>++++++Code</v>
      </c>
      <c r="D1575" s="3" t="str">
        <f>IF(C1575="","",'Input Data'!D1575)</f>
        <v>Cd</v>
      </c>
      <c r="E1575" s="3" t="str">
        <f>IF('Input Data'!E1575=0,"",'Input Data'!E1575)</f>
        <v>1..1</v>
      </c>
      <c r="F1575" s="19" t="str">
        <f>IF('Input Data'!F1575=0,"",'Input Data'!F1575)</f>
        <v>1..1</v>
      </c>
      <c r="G1575" s="5" t="str">
        <f t="shared" si="50"/>
        <v>CHILD</v>
      </c>
      <c r="H1575" s="16" t="str">
        <f>IF('Input Data'!H1575=0,"",'Input Data'!H1575)</f>
        <v>3.1171</v>
      </c>
      <c r="I1575" s="17" t="str">
        <f>IF('Input Data'!I1575=0,"",'Input Data'!I1575)</f>
        <v>NotUsed</v>
      </c>
    </row>
    <row r="1576" spans="1:9" x14ac:dyDescent="0.25">
      <c r="A1576" s="4">
        <f>IF('Input Data'!A1576="","",'Input Data'!A1576-1)</f>
        <v>6</v>
      </c>
      <c r="B1576" s="3" t="str">
        <f>IF(A1576="","",CONCATENATE(REPT("+",(A1576)),'Input Data'!B1576))</f>
        <v>++++++Proprietary</v>
      </c>
      <c r="C1576" s="3" t="str">
        <f t="shared" si="49"/>
        <v>++++++Proprietary</v>
      </c>
      <c r="D1576" s="3" t="str">
        <f>IF(C1576="","",'Input Data'!D1576)</f>
        <v>Prtry</v>
      </c>
      <c r="E1576" s="3" t="str">
        <f>IF('Input Data'!E1576=0,"",'Input Data'!E1576)</f>
        <v>1..1</v>
      </c>
      <c r="F1576" s="19" t="str">
        <f>IF('Input Data'!F1576=0,"",'Input Data'!F1576)</f>
        <v>1..1</v>
      </c>
      <c r="G1576" s="5" t="str">
        <f t="shared" si="50"/>
        <v>CHILD</v>
      </c>
      <c r="H1576" s="16" t="str">
        <f>IF('Input Data'!H1576=0,"",'Input Data'!H1576)</f>
        <v>3.1172</v>
      </c>
      <c r="I1576" s="17" t="str">
        <f>IF('Input Data'!I1576=0,"",'Input Data'!I1576)</f>
        <v>NotUsed</v>
      </c>
    </row>
    <row r="1577" spans="1:9" x14ac:dyDescent="0.25">
      <c r="A1577" s="4">
        <f>IF('Input Data'!A1577="","",'Input Data'!A1577-1)</f>
        <v>5</v>
      </c>
      <c r="B1577" s="3" t="str">
        <f>IF(A1577="","",CONCATENATE(REPT("+",(A1577)),'Input Data'!B1577))</f>
        <v>+++++Currency</v>
      </c>
      <c r="C1577" s="3" t="str">
        <f t="shared" si="49"/>
        <v>+++++Currency</v>
      </c>
      <c r="D1577" s="3" t="str">
        <f>IF(C1577="","",'Input Data'!D1577)</f>
        <v>Ccy</v>
      </c>
      <c r="E1577" s="3" t="str">
        <f>IF('Input Data'!E1577=0,"",'Input Data'!E1577)</f>
        <v>0..1</v>
      </c>
      <c r="F1577" s="19" t="str">
        <f>IF('Input Data'!F1577=0,"",'Input Data'!F1577)</f>
        <v>0..1</v>
      </c>
      <c r="G1577" s="5" t="str">
        <f t="shared" si="50"/>
        <v>CHILD</v>
      </c>
      <c r="H1577" s="16" t="str">
        <f>IF('Input Data'!H1577=0,"",'Input Data'!H1577)</f>
        <v>3.1173</v>
      </c>
      <c r="I1577" s="17" t="str">
        <f>IF('Input Data'!I1577=0,"",'Input Data'!I1577)</f>
        <v>NotUsed</v>
      </c>
    </row>
    <row r="1578" spans="1:9" x14ac:dyDescent="0.25">
      <c r="A1578" s="4">
        <f>IF('Input Data'!A1578="","",'Input Data'!A1578-1)</f>
        <v>5</v>
      </c>
      <c r="B1578" s="3" t="str">
        <f>IF(A1578="","",CONCATENATE(REPT("+",(A1578)),'Input Data'!B1578))</f>
        <v>+++++Name</v>
      </c>
      <c r="C1578" s="3" t="str">
        <f t="shared" si="49"/>
        <v>+++++Name</v>
      </c>
      <c r="D1578" s="3" t="str">
        <f>IF(C1578="","",'Input Data'!D1578)</f>
        <v>Nm</v>
      </c>
      <c r="E1578" s="3" t="str">
        <f>IF('Input Data'!E1578=0,"",'Input Data'!E1578)</f>
        <v>0..1</v>
      </c>
      <c r="F1578" s="19" t="str">
        <f>IF('Input Data'!F1578=0,"",'Input Data'!F1578)</f>
        <v>0..1</v>
      </c>
      <c r="G1578" s="5" t="str">
        <f t="shared" si="50"/>
        <v>CHILD</v>
      </c>
      <c r="H1578" s="16" t="str">
        <f>IF('Input Data'!H1578=0,"",'Input Data'!H1578)</f>
        <v>3.1174</v>
      </c>
      <c r="I1578" s="17" t="str">
        <f>IF('Input Data'!I1578=0,"",'Input Data'!I1578)</f>
        <v>NotUsed</v>
      </c>
    </row>
    <row r="1579" spans="1:9" x14ac:dyDescent="0.25">
      <c r="A1579" s="4">
        <f>IF('Input Data'!A1579="","",'Input Data'!A1579-1)</f>
        <v>3</v>
      </c>
      <c r="B1579" s="3" t="str">
        <f>IF(A1579="","",CONCATENATE(REPT("+",(A1579)),'Input Data'!B1579))</f>
        <v>+++Payment Type Information</v>
      </c>
      <c r="C1579" s="3" t="str">
        <f t="shared" si="49"/>
        <v>+++PaymentTypeInformation</v>
      </c>
      <c r="D1579" s="3" t="str">
        <f>IF(C1579="","",'Input Data'!D1579)</f>
        <v>PmtTpInf</v>
      </c>
      <c r="E1579" s="3" t="str">
        <f>IF('Input Data'!E1579=0,"",'Input Data'!E1579)</f>
        <v>0..1</v>
      </c>
      <c r="F1579" s="19" t="str">
        <f>IF('Input Data'!F1579=0,"",'Input Data'!F1579)</f>
        <v>0..1</v>
      </c>
      <c r="G1579" s="5" t="str">
        <f t="shared" si="50"/>
        <v>PARENT</v>
      </c>
      <c r="H1579" s="16" t="str">
        <f>IF('Input Data'!H1579=0,"",'Input Data'!H1579)</f>
        <v>3.1175</v>
      </c>
      <c r="I1579" s="17" t="str">
        <f>IF('Input Data'!I1579=0,"",'Input Data'!I1579)</f>
        <v>Used</v>
      </c>
    </row>
    <row r="1580" spans="1:9" x14ac:dyDescent="0.25">
      <c r="A1580" s="4">
        <f>IF('Input Data'!A1580="","",'Input Data'!A1580-1)</f>
        <v>4</v>
      </c>
      <c r="B1580" s="3" t="str">
        <f>IF(A1580="","",CONCATENATE(REPT("+",(A1580)),'Input Data'!B1580))</f>
        <v>++++Instruction Priority</v>
      </c>
      <c r="C1580" s="3" t="str">
        <f t="shared" si="49"/>
        <v>++++InstructionPriority</v>
      </c>
      <c r="D1580" s="3" t="str">
        <f>IF(C1580="","",'Input Data'!D1580)</f>
        <v>InstrPrty</v>
      </c>
      <c r="E1580" s="3" t="str">
        <f>IF('Input Data'!E1580=0,"",'Input Data'!E1580)</f>
        <v>0..1</v>
      </c>
      <c r="F1580" s="19" t="str">
        <f>IF('Input Data'!F1580=0,"",'Input Data'!F1580)</f>
        <v>0..1</v>
      </c>
      <c r="G1580" s="5" t="str">
        <f t="shared" si="50"/>
        <v>CHILD</v>
      </c>
      <c r="H1580" s="16" t="str">
        <f>IF('Input Data'!H1580=0,"",'Input Data'!H1580)</f>
        <v>3.1176</v>
      </c>
      <c r="I1580" s="17" t="str">
        <f>IF('Input Data'!I1580=0,"",'Input Data'!I1580)</f>
        <v>NotUsed</v>
      </c>
    </row>
    <row r="1581" spans="1:9" x14ac:dyDescent="0.25">
      <c r="A1581" s="4">
        <f>IF('Input Data'!A1581="","",'Input Data'!A1581-1)</f>
        <v>4</v>
      </c>
      <c r="B1581" s="3" t="str">
        <f>IF(A1581="","",CONCATENATE(REPT("+",(A1581)),'Input Data'!B1581))</f>
        <v>++++Clearing Channel</v>
      </c>
      <c r="C1581" s="3" t="str">
        <f t="shared" si="49"/>
        <v>++++ClearingChannel</v>
      </c>
      <c r="D1581" s="3" t="str">
        <f>IF(C1581="","",'Input Data'!D1581)</f>
        <v>ClrChanl</v>
      </c>
      <c r="E1581" s="3" t="str">
        <f>IF('Input Data'!E1581=0,"",'Input Data'!E1581)</f>
        <v>0..1</v>
      </c>
      <c r="F1581" s="19" t="str">
        <f>IF('Input Data'!F1581=0,"",'Input Data'!F1581)</f>
        <v>0..1</v>
      </c>
      <c r="G1581" s="5" t="str">
        <f t="shared" si="50"/>
        <v>CHILD</v>
      </c>
      <c r="H1581" s="16" t="str">
        <f>IF('Input Data'!H1581=0,"",'Input Data'!H1581)</f>
        <v>3.1177</v>
      </c>
      <c r="I1581" s="17" t="str">
        <f>IF('Input Data'!I1581=0,"",'Input Data'!I1581)</f>
        <v>NotUsed</v>
      </c>
    </row>
    <row r="1582" spans="1:9" x14ac:dyDescent="0.25">
      <c r="A1582" s="4">
        <f>IF('Input Data'!A1582="","",'Input Data'!A1582-1)</f>
        <v>4</v>
      </c>
      <c r="B1582" s="3" t="str">
        <f>IF(A1582="","",CONCATENATE(REPT("+",(A1582)),'Input Data'!B1582))</f>
        <v>++++Service Level</v>
      </c>
      <c r="C1582" s="3" t="str">
        <f t="shared" si="49"/>
        <v>++++ServiceLevel</v>
      </c>
      <c r="D1582" s="3" t="str">
        <f>IF(C1582="","",'Input Data'!D1582)</f>
        <v>SvcLvl</v>
      </c>
      <c r="E1582" s="3" t="str">
        <f>IF('Input Data'!E1582=0,"",'Input Data'!E1582)</f>
        <v>0..1</v>
      </c>
      <c r="F1582" s="19" t="str">
        <f>IF('Input Data'!F1582=0,"",'Input Data'!F1582)</f>
        <v>0..1</v>
      </c>
      <c r="G1582" s="5" t="str">
        <f t="shared" si="50"/>
        <v>PARENT</v>
      </c>
      <c r="H1582" s="16" t="str">
        <f>IF('Input Data'!H1582=0,"",'Input Data'!H1582)</f>
        <v>3.1178</v>
      </c>
      <c r="I1582" s="17" t="str">
        <f>IF('Input Data'!I1582=0,"",'Input Data'!I1582)</f>
        <v>Used</v>
      </c>
    </row>
    <row r="1583" spans="1:9" x14ac:dyDescent="0.25">
      <c r="A1583" s="4">
        <f>IF('Input Data'!A1583="","",'Input Data'!A1583-1)</f>
        <v>5</v>
      </c>
      <c r="B1583" s="3" t="str">
        <f>IF(A1583="","",CONCATENATE(REPT("+",(A1583)),'Input Data'!B1583))</f>
        <v>+++++Code</v>
      </c>
      <c r="C1583" s="3" t="str">
        <f t="shared" si="49"/>
        <v>+++++Code</v>
      </c>
      <c r="D1583" s="3" t="str">
        <f>IF(C1583="","",'Input Data'!D1583)</f>
        <v>Cd</v>
      </c>
      <c r="E1583" s="3" t="str">
        <f>IF('Input Data'!E1583=0,"",'Input Data'!E1583)</f>
        <v>1..1</v>
      </c>
      <c r="F1583" s="19" t="str">
        <f>IF('Input Data'!F1583=0,"",'Input Data'!F1583)</f>
        <v>1..1</v>
      </c>
      <c r="G1583" s="5" t="str">
        <f t="shared" si="50"/>
        <v>CHILD</v>
      </c>
      <c r="H1583" s="16" t="str">
        <f>IF('Input Data'!H1583=0,"",'Input Data'!H1583)</f>
        <v>3.1179</v>
      </c>
      <c r="I1583" s="17" t="str">
        <f>IF('Input Data'!I1583=0,"",'Input Data'!I1583)</f>
        <v>Used</v>
      </c>
    </row>
    <row r="1584" spans="1:9" x14ac:dyDescent="0.25">
      <c r="A1584" s="4">
        <f>IF('Input Data'!A1584="","",'Input Data'!A1584-1)</f>
        <v>5</v>
      </c>
      <c r="B1584" s="3" t="str">
        <f>IF(A1584="","",CONCATENATE(REPT("+",(A1584)),'Input Data'!B1584))</f>
        <v>+++++Proprietary</v>
      </c>
      <c r="C1584" s="3" t="str">
        <f t="shared" si="49"/>
        <v>+++++Proprietary</v>
      </c>
      <c r="D1584" s="3" t="str">
        <f>IF(C1584="","",'Input Data'!D1584)</f>
        <v>Prtry</v>
      </c>
      <c r="E1584" s="3" t="str">
        <f>IF('Input Data'!E1584=0,"",'Input Data'!E1584)</f>
        <v>1..1</v>
      </c>
      <c r="F1584" s="19" t="str">
        <f>IF('Input Data'!F1584=0,"",'Input Data'!F1584)</f>
        <v>1..1</v>
      </c>
      <c r="G1584" s="5" t="str">
        <f t="shared" si="50"/>
        <v>CHILD</v>
      </c>
      <c r="H1584" s="16" t="str">
        <f>IF('Input Data'!H1584=0,"",'Input Data'!H1584)</f>
        <v>3.1180</v>
      </c>
      <c r="I1584" s="17" t="str">
        <f>IF('Input Data'!I1584=0,"",'Input Data'!I1584)</f>
        <v>Used</v>
      </c>
    </row>
    <row r="1585" spans="1:9" x14ac:dyDescent="0.25">
      <c r="A1585" s="4">
        <f>IF('Input Data'!A1585="","",'Input Data'!A1585-1)</f>
        <v>4</v>
      </c>
      <c r="B1585" s="3" t="str">
        <f>IF(A1585="","",CONCATENATE(REPT("+",(A1585)),'Input Data'!B1585))</f>
        <v>++++Local Instrument</v>
      </c>
      <c r="C1585" s="3" t="str">
        <f t="shared" si="49"/>
        <v>++++LocalInstrument</v>
      </c>
      <c r="D1585" s="3" t="str">
        <f>IF(C1585="","",'Input Data'!D1585)</f>
        <v>LclInstrm</v>
      </c>
      <c r="E1585" s="3" t="str">
        <f>IF('Input Data'!E1585=0,"",'Input Data'!E1585)</f>
        <v>0..1</v>
      </c>
      <c r="F1585" s="19" t="str">
        <f>IF('Input Data'!F1585=0,"",'Input Data'!F1585)</f>
        <v>0..1</v>
      </c>
      <c r="G1585" s="5" t="str">
        <f t="shared" si="50"/>
        <v>PARENT</v>
      </c>
      <c r="H1585" s="16" t="str">
        <f>IF('Input Data'!H1585=0,"",'Input Data'!H1585)</f>
        <v>3.1181</v>
      </c>
      <c r="I1585" s="17" t="str">
        <f>IF('Input Data'!I1585=0,"",'Input Data'!I1585)</f>
        <v>Used</v>
      </c>
    </row>
    <row r="1586" spans="1:9" x14ac:dyDescent="0.25">
      <c r="A1586" s="4">
        <f>IF('Input Data'!A1586="","",'Input Data'!A1586-1)</f>
        <v>5</v>
      </c>
      <c r="B1586" s="3" t="str">
        <f>IF(A1586="","",CONCATENATE(REPT("+",(A1586)),'Input Data'!B1586))</f>
        <v>+++++Code</v>
      </c>
      <c r="C1586" s="3" t="str">
        <f t="shared" si="49"/>
        <v>+++++Code</v>
      </c>
      <c r="D1586" s="3" t="str">
        <f>IF(C1586="","",'Input Data'!D1586)</f>
        <v>Cd</v>
      </c>
      <c r="E1586" s="3" t="str">
        <f>IF('Input Data'!E1586=0,"",'Input Data'!E1586)</f>
        <v>1..1</v>
      </c>
      <c r="F1586" s="19" t="str">
        <f>IF('Input Data'!F1586=0,"",'Input Data'!F1586)</f>
        <v>1..1</v>
      </c>
      <c r="G1586" s="5" t="str">
        <f t="shared" si="50"/>
        <v>CHILD</v>
      </c>
      <c r="H1586" s="16" t="str">
        <f>IF('Input Data'!H1586=0,"",'Input Data'!H1586)</f>
        <v>3.1182</v>
      </c>
      <c r="I1586" s="17" t="str">
        <f>IF('Input Data'!I1586=0,"",'Input Data'!I1586)</f>
        <v>Used</v>
      </c>
    </row>
    <row r="1587" spans="1:9" x14ac:dyDescent="0.25">
      <c r="A1587" s="4">
        <f>IF('Input Data'!A1587="","",'Input Data'!A1587-1)</f>
        <v>5</v>
      </c>
      <c r="B1587" s="3" t="str">
        <f>IF(A1587="","",CONCATENATE(REPT("+",(A1587)),'Input Data'!B1587))</f>
        <v>+++++Proprietary</v>
      </c>
      <c r="C1587" s="3" t="str">
        <f t="shared" si="49"/>
        <v>+++++Proprietary</v>
      </c>
      <c r="D1587" s="3" t="str">
        <f>IF(C1587="","",'Input Data'!D1587)</f>
        <v>Prtry</v>
      </c>
      <c r="E1587" s="3" t="str">
        <f>IF('Input Data'!E1587=0,"",'Input Data'!E1587)</f>
        <v>1..1</v>
      </c>
      <c r="F1587" s="19" t="str">
        <f>IF('Input Data'!F1587=0,"",'Input Data'!F1587)</f>
        <v>1..1</v>
      </c>
      <c r="G1587" s="5" t="str">
        <f t="shared" si="50"/>
        <v>CHILD</v>
      </c>
      <c r="H1587" s="16" t="str">
        <f>IF('Input Data'!H1587=0,"",'Input Data'!H1587)</f>
        <v>3.1183</v>
      </c>
      <c r="I1587" s="17" t="str">
        <f>IF('Input Data'!I1587=0,"",'Input Data'!I1587)</f>
        <v>Used</v>
      </c>
    </row>
    <row r="1588" spans="1:9" x14ac:dyDescent="0.25">
      <c r="A1588" s="4">
        <f>IF('Input Data'!A1588="","",'Input Data'!A1588-1)</f>
        <v>4</v>
      </c>
      <c r="B1588" s="3" t="str">
        <f>IF(A1588="","",CONCATENATE(REPT("+",(A1588)),'Input Data'!B1588))</f>
        <v>++++Sequence Type</v>
      </c>
      <c r="C1588" s="3" t="str">
        <f t="shared" si="49"/>
        <v>++++SequenceType</v>
      </c>
      <c r="D1588" s="3" t="str">
        <f>IF(C1588="","",'Input Data'!D1588)</f>
        <v>SeqTp</v>
      </c>
      <c r="E1588" s="3" t="str">
        <f>IF('Input Data'!E1588=0,"",'Input Data'!E1588)</f>
        <v>0..1</v>
      </c>
      <c r="F1588" s="19" t="str">
        <f>IF('Input Data'!F1588=0,"",'Input Data'!F1588)</f>
        <v>0..1</v>
      </c>
      <c r="G1588" s="5" t="str">
        <f t="shared" si="50"/>
        <v>CHILD</v>
      </c>
      <c r="H1588" s="16" t="str">
        <f>IF('Input Data'!H1588=0,"",'Input Data'!H1588)</f>
        <v>3.1184</v>
      </c>
      <c r="I1588" s="17" t="str">
        <f>IF('Input Data'!I1588=0,"",'Input Data'!I1588)</f>
        <v>Used</v>
      </c>
    </row>
    <row r="1589" spans="1:9" x14ac:dyDescent="0.25">
      <c r="A1589" s="4">
        <f>IF('Input Data'!A1589="","",'Input Data'!A1589-1)</f>
        <v>4</v>
      </c>
      <c r="B1589" s="3" t="str">
        <f>IF(A1589="","",CONCATENATE(REPT("+",(A1589)),'Input Data'!B1589))</f>
        <v>++++Category Purpose</v>
      </c>
      <c r="C1589" s="3" t="str">
        <f t="shared" si="49"/>
        <v>++++CategoryPurpose</v>
      </c>
      <c r="D1589" s="3" t="str">
        <f>IF(C1589="","",'Input Data'!D1589)</f>
        <v>CtgyPurp</v>
      </c>
      <c r="E1589" s="3" t="str">
        <f>IF('Input Data'!E1589=0,"",'Input Data'!E1589)</f>
        <v>0..1</v>
      </c>
      <c r="F1589" s="19" t="str">
        <f>IF('Input Data'!F1589=0,"",'Input Data'!F1589)</f>
        <v>0..1</v>
      </c>
      <c r="G1589" s="5" t="str">
        <f t="shared" si="50"/>
        <v>PARENT</v>
      </c>
      <c r="H1589" s="16" t="str">
        <f>IF('Input Data'!H1589=0,"",'Input Data'!H1589)</f>
        <v>3.1185</v>
      </c>
      <c r="I1589" s="17" t="str">
        <f>IF('Input Data'!I1589=0,"",'Input Data'!I1589)</f>
        <v>Used</v>
      </c>
    </row>
    <row r="1590" spans="1:9" x14ac:dyDescent="0.25">
      <c r="A1590" s="4">
        <f>IF('Input Data'!A1590="","",'Input Data'!A1590-1)</f>
        <v>5</v>
      </c>
      <c r="B1590" s="3" t="str">
        <f>IF(A1590="","",CONCATENATE(REPT("+",(A1590)),'Input Data'!B1590))</f>
        <v>+++++Code</v>
      </c>
      <c r="C1590" s="3" t="str">
        <f t="shared" si="49"/>
        <v>+++++Code</v>
      </c>
      <c r="D1590" s="3" t="str">
        <f>IF(C1590="","",'Input Data'!D1590)</f>
        <v>Cd</v>
      </c>
      <c r="E1590" s="3" t="str">
        <f>IF('Input Data'!E1590=0,"",'Input Data'!E1590)</f>
        <v>1..1</v>
      </c>
      <c r="F1590" s="19" t="str">
        <f>IF('Input Data'!F1590=0,"",'Input Data'!F1590)</f>
        <v>1..1</v>
      </c>
      <c r="G1590" s="5" t="str">
        <f t="shared" si="50"/>
        <v>CHILD</v>
      </c>
      <c r="H1590" s="16" t="str">
        <f>IF('Input Data'!H1590=0,"",'Input Data'!H1590)</f>
        <v>3.1186</v>
      </c>
      <c r="I1590" s="17" t="str">
        <f>IF('Input Data'!I1590=0,"",'Input Data'!I1590)</f>
        <v>Used</v>
      </c>
    </row>
    <row r="1591" spans="1:9" x14ac:dyDescent="0.25">
      <c r="A1591" s="4">
        <f>IF('Input Data'!A1591="","",'Input Data'!A1591-1)</f>
        <v>5</v>
      </c>
      <c r="B1591" s="3" t="str">
        <f>IF(A1591="","",CONCATENATE(REPT("+",(A1591)),'Input Data'!B1591))</f>
        <v>+++++Proprietary</v>
      </c>
      <c r="C1591" s="3" t="str">
        <f t="shared" si="49"/>
        <v>+++++Proprietary</v>
      </c>
      <c r="D1591" s="3" t="str">
        <f>IF(C1591="","",'Input Data'!D1591)</f>
        <v>Prtry</v>
      </c>
      <c r="E1591" s="3" t="str">
        <f>IF('Input Data'!E1591=0,"",'Input Data'!E1591)</f>
        <v>1..1</v>
      </c>
      <c r="F1591" s="19" t="str">
        <f>IF('Input Data'!F1591=0,"",'Input Data'!F1591)</f>
        <v>1..1</v>
      </c>
      <c r="G1591" s="5" t="str">
        <f t="shared" si="50"/>
        <v>CHILD</v>
      </c>
      <c r="H1591" s="16" t="str">
        <f>IF('Input Data'!H1591=0,"",'Input Data'!H1591)</f>
        <v>3.1187</v>
      </c>
      <c r="I1591" s="17" t="str">
        <f>IF('Input Data'!I1591=0,"",'Input Data'!I1591)</f>
        <v>Used</v>
      </c>
    </row>
    <row r="1592" spans="1:9" x14ac:dyDescent="0.25">
      <c r="A1592" s="4">
        <f>IF('Input Data'!A1592="","",'Input Data'!A1592-1)</f>
        <v>3</v>
      </c>
      <c r="B1592" s="3" t="str">
        <f>IF(A1592="","",CONCATENATE(REPT("+",(A1592)),'Input Data'!B1592))</f>
        <v>+++Payment Method</v>
      </c>
      <c r="C1592" s="3" t="str">
        <f t="shared" si="49"/>
        <v>+++PaymentMethod</v>
      </c>
      <c r="D1592" s="3" t="str">
        <f>IF(C1592="","",'Input Data'!D1592)</f>
        <v>PmtMtd</v>
      </c>
      <c r="E1592" s="3" t="str">
        <f>IF('Input Data'!E1592=0,"",'Input Data'!E1592)</f>
        <v>0..1</v>
      </c>
      <c r="F1592" s="19" t="str">
        <f>IF('Input Data'!F1592=0,"",'Input Data'!F1592)</f>
        <v>0..1</v>
      </c>
      <c r="G1592" s="5" t="str">
        <f t="shared" si="50"/>
        <v>CHILD</v>
      </c>
      <c r="H1592" s="16" t="str">
        <f>IF('Input Data'!H1592=0,"",'Input Data'!H1592)</f>
        <v>3.1188</v>
      </c>
      <c r="I1592" s="17" t="str">
        <f>IF('Input Data'!I1592=0,"",'Input Data'!I1592)</f>
        <v>Used</v>
      </c>
    </row>
    <row r="1593" spans="1:9" x14ac:dyDescent="0.25">
      <c r="A1593" s="4">
        <f>IF('Input Data'!A1593="","",'Input Data'!A1593-1)</f>
        <v>3</v>
      </c>
      <c r="B1593" s="3" t="str">
        <f>IF(A1593="","",CONCATENATE(REPT("+",(A1593)),'Input Data'!B1593))</f>
        <v>+++Mandate Related Information</v>
      </c>
      <c r="C1593" s="3" t="str">
        <f t="shared" si="49"/>
        <v>+++MandateRelatedInformation</v>
      </c>
      <c r="D1593" s="3" t="str">
        <f>IF(C1593="","",'Input Data'!D1593)</f>
        <v>MndtRltdInf</v>
      </c>
      <c r="E1593" s="3" t="str">
        <f>IF('Input Data'!E1593=0,"",'Input Data'!E1593)</f>
        <v>0..1</v>
      </c>
      <c r="F1593" s="19" t="str">
        <f>IF('Input Data'!F1593=0,"",'Input Data'!F1593)</f>
        <v>0..1</v>
      </c>
      <c r="G1593" s="5" t="str">
        <f t="shared" si="50"/>
        <v>PARENT</v>
      </c>
      <c r="H1593" s="16" t="str">
        <f>IF('Input Data'!H1593=0,"",'Input Data'!H1593)</f>
        <v>3.1189</v>
      </c>
      <c r="I1593" s="17" t="str">
        <f>IF('Input Data'!I1593=0,"",'Input Data'!I1593)</f>
        <v>NotUsed</v>
      </c>
    </row>
    <row r="1594" spans="1:9" x14ac:dyDescent="0.25">
      <c r="A1594" s="4">
        <f>IF('Input Data'!A1594="","",'Input Data'!A1594-1)</f>
        <v>4</v>
      </c>
      <c r="B1594" s="3" t="str">
        <f>IF(A1594="","",CONCATENATE(REPT("+",(A1594)),'Input Data'!B1594))</f>
        <v>++++Mandate Identification</v>
      </c>
      <c r="C1594" s="3" t="str">
        <f t="shared" si="49"/>
        <v>++++MandateIdentification</v>
      </c>
      <c r="D1594" s="3" t="str">
        <f>IF(C1594="","",'Input Data'!D1594)</f>
        <v>MndtId</v>
      </c>
      <c r="E1594" s="3" t="str">
        <f>IF('Input Data'!E1594=0,"",'Input Data'!E1594)</f>
        <v>0..1</v>
      </c>
      <c r="F1594" s="19" t="str">
        <f>IF('Input Data'!F1594=0,"",'Input Data'!F1594)</f>
        <v>0..1</v>
      </c>
      <c r="G1594" s="5" t="str">
        <f t="shared" si="50"/>
        <v>CHILD</v>
      </c>
      <c r="H1594" s="16" t="str">
        <f>IF('Input Data'!H1594=0,"",'Input Data'!H1594)</f>
        <v>3.1190</v>
      </c>
      <c r="I1594" s="17" t="str">
        <f>IF('Input Data'!I1594=0,"",'Input Data'!I1594)</f>
        <v>NotUsed</v>
      </c>
    </row>
    <row r="1595" spans="1:9" x14ac:dyDescent="0.25">
      <c r="A1595" s="4">
        <f>IF('Input Data'!A1595="","",'Input Data'!A1595-1)</f>
        <v>4</v>
      </c>
      <c r="B1595" s="3" t="str">
        <f>IF(A1595="","",CONCATENATE(REPT("+",(A1595)),'Input Data'!B1595))</f>
        <v>++++Date Of Signature</v>
      </c>
      <c r="C1595" s="3" t="str">
        <f t="shared" si="49"/>
        <v>++++DateOfSignature</v>
      </c>
      <c r="D1595" s="3" t="str">
        <f>IF(C1595="","",'Input Data'!D1595)</f>
        <v>DtOfSgntr</v>
      </c>
      <c r="E1595" s="3" t="str">
        <f>IF('Input Data'!E1595=0,"",'Input Data'!E1595)</f>
        <v>0..1</v>
      </c>
      <c r="F1595" s="19" t="str">
        <f>IF('Input Data'!F1595=0,"",'Input Data'!F1595)</f>
        <v>0..1</v>
      </c>
      <c r="G1595" s="5" t="str">
        <f t="shared" si="50"/>
        <v>CHILD</v>
      </c>
      <c r="H1595" s="16" t="str">
        <f>IF('Input Data'!H1595=0,"",'Input Data'!H1595)</f>
        <v>3.1191</v>
      </c>
      <c r="I1595" s="17" t="str">
        <f>IF('Input Data'!I1595=0,"",'Input Data'!I1595)</f>
        <v>NotUsed</v>
      </c>
    </row>
    <row r="1596" spans="1:9" x14ac:dyDescent="0.25">
      <c r="A1596" s="4">
        <f>IF('Input Data'!A1596="","",'Input Data'!A1596-1)</f>
        <v>4</v>
      </c>
      <c r="B1596" s="3" t="str">
        <f>IF(A1596="","",CONCATENATE(REPT("+",(A1596)),'Input Data'!B1596))</f>
        <v>++++Amendment Indicator</v>
      </c>
      <c r="C1596" s="3" t="str">
        <f t="shared" si="49"/>
        <v>++++AmendmentIndicator</v>
      </c>
      <c r="D1596" s="3" t="str">
        <f>IF(C1596="","",'Input Data'!D1596)</f>
        <v>AmdmntInd</v>
      </c>
      <c r="E1596" s="3" t="str">
        <f>IF('Input Data'!E1596=0,"",'Input Data'!E1596)</f>
        <v>0..1</v>
      </c>
      <c r="F1596" s="19" t="str">
        <f>IF('Input Data'!F1596=0,"",'Input Data'!F1596)</f>
        <v>0..1</v>
      </c>
      <c r="G1596" s="5" t="str">
        <f t="shared" si="50"/>
        <v>CHILD</v>
      </c>
      <c r="H1596" s="16" t="str">
        <f>IF('Input Data'!H1596=0,"",'Input Data'!H1596)</f>
        <v>3.1192</v>
      </c>
      <c r="I1596" s="17" t="str">
        <f>IF('Input Data'!I1596=0,"",'Input Data'!I1596)</f>
        <v>NotUsed</v>
      </c>
    </row>
    <row r="1597" spans="1:9" x14ac:dyDescent="0.25">
      <c r="A1597" s="4">
        <f>IF('Input Data'!A1597="","",'Input Data'!A1597-1)</f>
        <v>4</v>
      </c>
      <c r="B1597" s="3" t="str">
        <f>IF(A1597="","",CONCATENATE(REPT("+",(A1597)),'Input Data'!B1597))</f>
        <v>++++Amendment Information Details</v>
      </c>
      <c r="C1597" s="3" t="str">
        <f t="shared" si="49"/>
        <v>++++AmendmentInformationDetails</v>
      </c>
      <c r="D1597" s="3" t="str">
        <f>IF(C1597="","",'Input Data'!D1597)</f>
        <v>AmdmntInfDtls</v>
      </c>
      <c r="E1597" s="3" t="str">
        <f>IF('Input Data'!E1597=0,"",'Input Data'!E1597)</f>
        <v>0..1</v>
      </c>
      <c r="F1597" s="19" t="str">
        <f>IF('Input Data'!F1597=0,"",'Input Data'!F1597)</f>
        <v>0..1</v>
      </c>
      <c r="G1597" s="5" t="str">
        <f t="shared" si="50"/>
        <v>PARENT</v>
      </c>
      <c r="H1597" s="16" t="str">
        <f>IF('Input Data'!H1597=0,"",'Input Data'!H1597)</f>
        <v>3.1193</v>
      </c>
      <c r="I1597" s="17" t="str">
        <f>IF('Input Data'!I1597=0,"",'Input Data'!I1597)</f>
        <v>NotUsed</v>
      </c>
    </row>
    <row r="1598" spans="1:9" x14ac:dyDescent="0.25">
      <c r="A1598" s="4">
        <f>IF('Input Data'!A1598="","",'Input Data'!A1598-1)</f>
        <v>5</v>
      </c>
      <c r="B1598" s="3" t="str">
        <f>IF(A1598="","",CONCATENATE(REPT("+",(A1598)),'Input Data'!B1598))</f>
        <v>+++++Original Mandate Identification</v>
      </c>
      <c r="C1598" s="3" t="str">
        <f t="shared" si="49"/>
        <v>+++++OriginalMandateIdentification</v>
      </c>
      <c r="D1598" s="3" t="str">
        <f>IF(C1598="","",'Input Data'!D1598)</f>
        <v>OrgnlMndtId</v>
      </c>
      <c r="E1598" s="3" t="str">
        <f>IF('Input Data'!E1598=0,"",'Input Data'!E1598)</f>
        <v>0..1</v>
      </c>
      <c r="F1598" s="19" t="str">
        <f>IF('Input Data'!F1598=0,"",'Input Data'!F1598)</f>
        <v>0..1</v>
      </c>
      <c r="G1598" s="5" t="str">
        <f t="shared" si="50"/>
        <v>CHILD</v>
      </c>
      <c r="H1598" s="16" t="str">
        <f>IF('Input Data'!H1598=0,"",'Input Data'!H1598)</f>
        <v>3.1194</v>
      </c>
      <c r="I1598" s="17" t="str">
        <f>IF('Input Data'!I1598=0,"",'Input Data'!I1598)</f>
        <v>NotUsed</v>
      </c>
    </row>
    <row r="1599" spans="1:9" x14ac:dyDescent="0.25">
      <c r="A1599" s="4">
        <f>IF('Input Data'!A1599="","",'Input Data'!A1599-1)</f>
        <v>5</v>
      </c>
      <c r="B1599" s="3" t="str">
        <f>IF(A1599="","",CONCATENATE(REPT("+",(A1599)),'Input Data'!B1599))</f>
        <v>+++++Original Creditor Scheme Identification</v>
      </c>
      <c r="C1599" s="3" t="str">
        <f t="shared" si="49"/>
        <v>+++++OriginalCreditorSchemeIdentification</v>
      </c>
      <c r="D1599" s="3" t="str">
        <f>IF(C1599="","",'Input Data'!D1599)</f>
        <v>OrgnlCdtrSchmeId</v>
      </c>
      <c r="E1599" s="3" t="str">
        <f>IF('Input Data'!E1599=0,"",'Input Data'!E1599)</f>
        <v>0..1</v>
      </c>
      <c r="F1599" s="19" t="str">
        <f>IF('Input Data'!F1599=0,"",'Input Data'!F1599)</f>
        <v>0..1</v>
      </c>
      <c r="G1599" s="5" t="str">
        <f t="shared" si="50"/>
        <v>PARENT</v>
      </c>
      <c r="H1599" s="16" t="str">
        <f>IF('Input Data'!H1599=0,"",'Input Data'!H1599)</f>
        <v>3.1195</v>
      </c>
      <c r="I1599" s="17" t="str">
        <f>IF('Input Data'!I1599=0,"",'Input Data'!I1599)</f>
        <v>NotUsed</v>
      </c>
    </row>
    <row r="1600" spans="1:9" x14ac:dyDescent="0.25">
      <c r="A1600" s="4">
        <f>IF('Input Data'!A1600="","",'Input Data'!A1600-1)</f>
        <v>6</v>
      </c>
      <c r="B1600" s="3" t="str">
        <f>IF(A1600="","",CONCATENATE(REPT("+",(A1600)),'Input Data'!B1600))</f>
        <v>++++++Name</v>
      </c>
      <c r="C1600" s="3" t="str">
        <f t="shared" si="49"/>
        <v>++++++Name</v>
      </c>
      <c r="D1600" s="3" t="str">
        <f>IF(C1600="","",'Input Data'!D1600)</f>
        <v>Nm</v>
      </c>
      <c r="E1600" s="3" t="str">
        <f>IF('Input Data'!E1600=0,"",'Input Data'!E1600)</f>
        <v>0..1</v>
      </c>
      <c r="F1600" s="19" t="str">
        <f>IF('Input Data'!F1600=0,"",'Input Data'!F1600)</f>
        <v>0..1</v>
      </c>
      <c r="G1600" s="5" t="str">
        <f t="shared" si="50"/>
        <v>CHILD</v>
      </c>
      <c r="H1600" s="16" t="str">
        <f>IF('Input Data'!H1600=0,"",'Input Data'!H1600)</f>
        <v>3.1196</v>
      </c>
      <c r="I1600" s="17" t="str">
        <f>IF('Input Data'!I1600=0,"",'Input Data'!I1600)</f>
        <v>NotUsed</v>
      </c>
    </row>
    <row r="1601" spans="1:9" x14ac:dyDescent="0.25">
      <c r="A1601" s="4">
        <f>IF('Input Data'!A1601="","",'Input Data'!A1601-1)</f>
        <v>6</v>
      </c>
      <c r="B1601" s="3" t="str">
        <f>IF(A1601="","",CONCATENATE(REPT("+",(A1601)),'Input Data'!B1601))</f>
        <v>++++++Postal Address</v>
      </c>
      <c r="C1601" s="3" t="str">
        <f t="shared" si="49"/>
        <v>++++++PostalAddress</v>
      </c>
      <c r="D1601" s="3" t="str">
        <f>IF(C1601="","",'Input Data'!D1601)</f>
        <v>PstlAdr</v>
      </c>
      <c r="E1601" s="3" t="str">
        <f>IF('Input Data'!E1601=0,"",'Input Data'!E1601)</f>
        <v>0..1</v>
      </c>
      <c r="F1601" s="19" t="str">
        <f>IF('Input Data'!F1601=0,"",'Input Data'!F1601)</f>
        <v>0..1</v>
      </c>
      <c r="G1601" s="5" t="str">
        <f t="shared" si="50"/>
        <v>PARENT</v>
      </c>
      <c r="H1601" s="16" t="str">
        <f>IF('Input Data'!H1601=0,"",'Input Data'!H1601)</f>
        <v>3.1197</v>
      </c>
      <c r="I1601" s="17" t="str">
        <f>IF('Input Data'!I1601=0,"",'Input Data'!I1601)</f>
        <v>NotUsed</v>
      </c>
    </row>
    <row r="1602" spans="1:9" x14ac:dyDescent="0.25">
      <c r="A1602" s="4">
        <f>IF('Input Data'!A1602="","",'Input Data'!A1602-1)</f>
        <v>7</v>
      </c>
      <c r="B1602" s="3" t="str">
        <f>IF(A1602="","",CONCATENATE(REPT("+",(A1602)),'Input Data'!B1602))</f>
        <v>+++++++Address Type</v>
      </c>
      <c r="C1602" s="3" t="str">
        <f t="shared" si="49"/>
        <v>+++++++AddressType</v>
      </c>
      <c r="D1602" s="3" t="str">
        <f>IF(C1602="","",'Input Data'!D1602)</f>
        <v>AdrTp</v>
      </c>
      <c r="E1602" s="3" t="str">
        <f>IF('Input Data'!E1602=0,"",'Input Data'!E1602)</f>
        <v>0..1</v>
      </c>
      <c r="F1602" s="19" t="str">
        <f>IF('Input Data'!F1602=0,"",'Input Data'!F1602)</f>
        <v>0..1</v>
      </c>
      <c r="G1602" s="5" t="str">
        <f t="shared" si="50"/>
        <v>CHILD</v>
      </c>
      <c r="H1602" s="16" t="str">
        <f>IF('Input Data'!H1602=0,"",'Input Data'!H1602)</f>
        <v>3.1198</v>
      </c>
      <c r="I1602" s="17" t="str">
        <f>IF('Input Data'!I1602=0,"",'Input Data'!I1602)</f>
        <v>NotUsed</v>
      </c>
    </row>
    <row r="1603" spans="1:9" x14ac:dyDescent="0.25">
      <c r="A1603" s="4">
        <f>IF('Input Data'!A1603="","",'Input Data'!A1603-1)</f>
        <v>7</v>
      </c>
      <c r="B1603" s="3" t="str">
        <f>IF(A1603="","",CONCATENATE(REPT("+",(A1603)),'Input Data'!B1603))</f>
        <v>+++++++Department</v>
      </c>
      <c r="C1603" s="3" t="str">
        <f t="shared" si="49"/>
        <v>+++++++Department</v>
      </c>
      <c r="D1603" s="3" t="str">
        <f>IF(C1603="","",'Input Data'!D1603)</f>
        <v>Dept</v>
      </c>
      <c r="E1603" s="3" t="str">
        <f>IF('Input Data'!E1603=0,"",'Input Data'!E1603)</f>
        <v>0..1</v>
      </c>
      <c r="F1603" s="19" t="str">
        <f>IF('Input Data'!F1603=0,"",'Input Data'!F1603)</f>
        <v>0..1</v>
      </c>
      <c r="G1603" s="5" t="str">
        <f t="shared" si="50"/>
        <v>CHILD</v>
      </c>
      <c r="H1603" s="16" t="str">
        <f>IF('Input Data'!H1603=0,"",'Input Data'!H1603)</f>
        <v>3.1199</v>
      </c>
      <c r="I1603" s="17" t="str">
        <f>IF('Input Data'!I1603=0,"",'Input Data'!I1603)</f>
        <v>NotUsed</v>
      </c>
    </row>
    <row r="1604" spans="1:9" x14ac:dyDescent="0.25">
      <c r="A1604" s="4">
        <f>IF('Input Data'!A1604="","",'Input Data'!A1604-1)</f>
        <v>7</v>
      </c>
      <c r="B1604" s="3" t="str">
        <f>IF(A1604="","",CONCATENATE(REPT("+",(A1604)),'Input Data'!B1604))</f>
        <v>+++++++Sub Department</v>
      </c>
      <c r="C1604" s="3" t="str">
        <f t="shared" ref="C1604:C1667" si="51">SUBSTITUTE(B1604," ","")</f>
        <v>+++++++SubDepartment</v>
      </c>
      <c r="D1604" s="3" t="str">
        <f>IF(C1604="","",'Input Data'!D1604)</f>
        <v>SubDept</v>
      </c>
      <c r="E1604" s="3" t="str">
        <f>IF('Input Data'!E1604=0,"",'Input Data'!E1604)</f>
        <v>0..1</v>
      </c>
      <c r="F1604" s="19" t="str">
        <f>IF('Input Data'!F1604=0,"",'Input Data'!F1604)</f>
        <v>0..1</v>
      </c>
      <c r="G1604" s="5" t="str">
        <f t="shared" si="50"/>
        <v>CHILD</v>
      </c>
      <c r="H1604" s="16" t="str">
        <f>IF('Input Data'!H1604=0,"",'Input Data'!H1604)</f>
        <v>3.1200</v>
      </c>
      <c r="I1604" s="17" t="str">
        <f>IF('Input Data'!I1604=0,"",'Input Data'!I1604)</f>
        <v>NotUsed</v>
      </c>
    </row>
    <row r="1605" spans="1:9" x14ac:dyDescent="0.25">
      <c r="A1605" s="4">
        <f>IF('Input Data'!A1605="","",'Input Data'!A1605-1)</f>
        <v>7</v>
      </c>
      <c r="B1605" s="3" t="str">
        <f>IF(A1605="","",CONCATENATE(REPT("+",(A1605)),'Input Data'!B1605))</f>
        <v>+++++++Street Name</v>
      </c>
      <c r="C1605" s="3" t="str">
        <f t="shared" si="51"/>
        <v>+++++++StreetName</v>
      </c>
      <c r="D1605" s="3" t="str">
        <f>IF(C1605="","",'Input Data'!D1605)</f>
        <v>StrtNm</v>
      </c>
      <c r="E1605" s="3" t="str">
        <f>IF('Input Data'!E1605=0,"",'Input Data'!E1605)</f>
        <v>0..1</v>
      </c>
      <c r="F1605" s="19" t="str">
        <f>IF('Input Data'!F1605=0,"",'Input Data'!F1605)</f>
        <v>0..1</v>
      </c>
      <c r="G1605" s="5" t="str">
        <f t="shared" si="50"/>
        <v>CHILD</v>
      </c>
      <c r="H1605" s="16" t="str">
        <f>IF('Input Data'!H1605=0,"",'Input Data'!H1605)</f>
        <v>3.1201</v>
      </c>
      <c r="I1605" s="17" t="str">
        <f>IF('Input Data'!I1605=0,"",'Input Data'!I1605)</f>
        <v>NotUsed</v>
      </c>
    </row>
    <row r="1606" spans="1:9" x14ac:dyDescent="0.25">
      <c r="A1606" s="4">
        <f>IF('Input Data'!A1606="","",'Input Data'!A1606-1)</f>
        <v>7</v>
      </c>
      <c r="B1606" s="3" t="str">
        <f>IF(A1606="","",CONCATENATE(REPT("+",(A1606)),'Input Data'!B1606))</f>
        <v>+++++++Building Number</v>
      </c>
      <c r="C1606" s="3" t="str">
        <f t="shared" si="51"/>
        <v>+++++++BuildingNumber</v>
      </c>
      <c r="D1606" s="3" t="str">
        <f>IF(C1606="","",'Input Data'!D1606)</f>
        <v>BldgNb</v>
      </c>
      <c r="E1606" s="3" t="str">
        <f>IF('Input Data'!E1606=0,"",'Input Data'!E1606)</f>
        <v>0..1</v>
      </c>
      <c r="F1606" s="19" t="str">
        <f>IF('Input Data'!F1606=0,"",'Input Data'!F1606)</f>
        <v>0..1</v>
      </c>
      <c r="G1606" s="5" t="str">
        <f t="shared" si="50"/>
        <v>CHILD</v>
      </c>
      <c r="H1606" s="16" t="str">
        <f>IF('Input Data'!H1606=0,"",'Input Data'!H1606)</f>
        <v>3.1202</v>
      </c>
      <c r="I1606" s="17" t="str">
        <f>IF('Input Data'!I1606=0,"",'Input Data'!I1606)</f>
        <v>NotUsed</v>
      </c>
    </row>
    <row r="1607" spans="1:9" x14ac:dyDescent="0.25">
      <c r="A1607" s="4">
        <f>IF('Input Data'!A1607="","",'Input Data'!A1607-1)</f>
        <v>7</v>
      </c>
      <c r="B1607" s="3" t="str">
        <f>IF(A1607="","",CONCATENATE(REPT("+",(A1607)),'Input Data'!B1607))</f>
        <v>+++++++Post Code</v>
      </c>
      <c r="C1607" s="3" t="str">
        <f t="shared" si="51"/>
        <v>+++++++PostCode</v>
      </c>
      <c r="D1607" s="3" t="str">
        <f>IF(C1607="","",'Input Data'!D1607)</f>
        <v>PstCd</v>
      </c>
      <c r="E1607" s="3" t="str">
        <f>IF('Input Data'!E1607=0,"",'Input Data'!E1607)</f>
        <v>0..1</v>
      </c>
      <c r="F1607" s="19" t="str">
        <f>IF('Input Data'!F1607=0,"",'Input Data'!F1607)</f>
        <v>0..1</v>
      </c>
      <c r="G1607" s="5" t="str">
        <f t="shared" si="50"/>
        <v>CHILD</v>
      </c>
      <c r="H1607" s="16" t="str">
        <f>IF('Input Data'!H1607=0,"",'Input Data'!H1607)</f>
        <v>3.1203</v>
      </c>
      <c r="I1607" s="17" t="str">
        <f>IF('Input Data'!I1607=0,"",'Input Data'!I1607)</f>
        <v>NotUsed</v>
      </c>
    </row>
    <row r="1608" spans="1:9" x14ac:dyDescent="0.25">
      <c r="A1608" s="4">
        <f>IF('Input Data'!A1608="","",'Input Data'!A1608-1)</f>
        <v>7</v>
      </c>
      <c r="B1608" s="3" t="str">
        <f>IF(A1608="","",CONCATENATE(REPT("+",(A1608)),'Input Data'!B1608))</f>
        <v>+++++++Town Name</v>
      </c>
      <c r="C1608" s="3" t="str">
        <f t="shared" si="51"/>
        <v>+++++++TownName</v>
      </c>
      <c r="D1608" s="3" t="str">
        <f>IF(C1608="","",'Input Data'!D1608)</f>
        <v>TwnNm</v>
      </c>
      <c r="E1608" s="3" t="str">
        <f>IF('Input Data'!E1608=0,"",'Input Data'!E1608)</f>
        <v>0..1</v>
      </c>
      <c r="F1608" s="19" t="str">
        <f>IF('Input Data'!F1608=0,"",'Input Data'!F1608)</f>
        <v>0..1</v>
      </c>
      <c r="G1608" s="5" t="str">
        <f t="shared" si="50"/>
        <v>CHILD</v>
      </c>
      <c r="H1608" s="16" t="str">
        <f>IF('Input Data'!H1608=0,"",'Input Data'!H1608)</f>
        <v>3.1204</v>
      </c>
      <c r="I1608" s="17" t="str">
        <f>IF('Input Data'!I1608=0,"",'Input Data'!I1608)</f>
        <v>NotUsed</v>
      </c>
    </row>
    <row r="1609" spans="1:9" x14ac:dyDescent="0.25">
      <c r="A1609" s="4">
        <f>IF('Input Data'!A1609="","",'Input Data'!A1609-1)</f>
        <v>7</v>
      </c>
      <c r="B1609" s="3" t="str">
        <f>IF(A1609="","",CONCATENATE(REPT("+",(A1609)),'Input Data'!B1609))</f>
        <v>+++++++Country Sub Division</v>
      </c>
      <c r="C1609" s="3" t="str">
        <f t="shared" si="51"/>
        <v>+++++++CountrySubDivision</v>
      </c>
      <c r="D1609" s="3" t="str">
        <f>IF(C1609="","",'Input Data'!D1609)</f>
        <v>CtrySubDvsn</v>
      </c>
      <c r="E1609" s="3" t="str">
        <f>IF('Input Data'!E1609=0,"",'Input Data'!E1609)</f>
        <v>0..1</v>
      </c>
      <c r="F1609" s="19" t="str">
        <f>IF('Input Data'!F1609=0,"",'Input Data'!F1609)</f>
        <v>0..1</v>
      </c>
      <c r="G1609" s="5" t="str">
        <f t="shared" si="50"/>
        <v>CHILD</v>
      </c>
      <c r="H1609" s="16" t="str">
        <f>IF('Input Data'!H1609=0,"",'Input Data'!H1609)</f>
        <v>3.1205</v>
      </c>
      <c r="I1609" s="17" t="str">
        <f>IF('Input Data'!I1609=0,"",'Input Data'!I1609)</f>
        <v>NotUsed</v>
      </c>
    </row>
    <row r="1610" spans="1:9" x14ac:dyDescent="0.25">
      <c r="A1610" s="4">
        <f>IF('Input Data'!A1610="","",'Input Data'!A1610-1)</f>
        <v>7</v>
      </c>
      <c r="B1610" s="3" t="str">
        <f>IF(A1610="","",CONCATENATE(REPT("+",(A1610)),'Input Data'!B1610))</f>
        <v>+++++++Country name code</v>
      </c>
      <c r="C1610" s="3" t="str">
        <f t="shared" si="51"/>
        <v>+++++++Countrynamecode</v>
      </c>
      <c r="D1610" s="3" t="str">
        <f>IF(C1610="","",'Input Data'!D1610)</f>
        <v>Ctry</v>
      </c>
      <c r="E1610" s="3" t="str">
        <f>IF('Input Data'!E1610=0,"",'Input Data'!E1610)</f>
        <v>0..1</v>
      </c>
      <c r="F1610" s="19" t="str">
        <f>IF('Input Data'!F1610=0,"",'Input Data'!F1610)</f>
        <v>0..1</v>
      </c>
      <c r="G1610" s="5" t="str">
        <f t="shared" si="50"/>
        <v>CHILD</v>
      </c>
      <c r="H1610" s="16" t="str">
        <f>IF('Input Data'!H1610=0,"",'Input Data'!H1610)</f>
        <v>3.1206</v>
      </c>
      <c r="I1610" s="17" t="str">
        <f>IF('Input Data'!I1610=0,"",'Input Data'!I1610)</f>
        <v>NotUsed</v>
      </c>
    </row>
    <row r="1611" spans="1:9" x14ac:dyDescent="0.25">
      <c r="A1611" s="4">
        <f>IF('Input Data'!A1611="","",'Input Data'!A1611-1)</f>
        <v>7</v>
      </c>
      <c r="B1611" s="3" t="str">
        <f>IF(A1611="","",CONCATENATE(REPT("+",(A1611)),'Input Data'!B1611))</f>
        <v>+++++++Country</v>
      </c>
      <c r="C1611" s="3" t="str">
        <f t="shared" si="51"/>
        <v>+++++++Country</v>
      </c>
      <c r="D1611" s="3" t="str">
        <f>IF(C1611="","",'Input Data'!D1611)</f>
        <v>Ctry</v>
      </c>
      <c r="E1611" s="3" t="str">
        <f>IF('Input Data'!E1611=0,"",'Input Data'!E1611)</f>
        <v>0..1</v>
      </c>
      <c r="F1611" s="19" t="str">
        <f>IF('Input Data'!F1611=0,"",'Input Data'!F1611)</f>
        <v>0..1</v>
      </c>
      <c r="G1611" s="5" t="str">
        <f t="shared" si="50"/>
        <v>CHILD</v>
      </c>
      <c r="H1611" s="16" t="str">
        <f>IF('Input Data'!H1611=0,"",'Input Data'!H1611)</f>
        <v>3.1206</v>
      </c>
      <c r="I1611" s="17" t="str">
        <f>IF('Input Data'!I1611=0,"",'Input Data'!I1611)</f>
        <v>NotUsed</v>
      </c>
    </row>
    <row r="1612" spans="1:9" x14ac:dyDescent="0.25">
      <c r="A1612" s="4">
        <f>IF('Input Data'!A1612="","",'Input Data'!A1612-1)</f>
        <v>7</v>
      </c>
      <c r="B1612" s="3" t="str">
        <f>IF(A1612="","",CONCATENATE(REPT("+",(A1612)),'Input Data'!B1612))</f>
        <v>+++++++Address Line</v>
      </c>
      <c r="C1612" s="3" t="str">
        <f t="shared" si="51"/>
        <v>+++++++AddressLine</v>
      </c>
      <c r="D1612" s="3" t="str">
        <f>IF(C1612="","",'Input Data'!D1612)</f>
        <v>AdrLine</v>
      </c>
      <c r="E1612" s="3" t="str">
        <f>IF('Input Data'!E1612=0,"",'Input Data'!E1612)</f>
        <v>0..7</v>
      </c>
      <c r="F1612" s="19" t="str">
        <f>IF('Input Data'!F1612=0,"",'Input Data'!F1612)</f>
        <v>0..7</v>
      </c>
      <c r="G1612" s="5" t="str">
        <f t="shared" si="50"/>
        <v>CHILD</v>
      </c>
      <c r="H1612" s="16" t="str">
        <f>IF('Input Data'!H1612=0,"",'Input Data'!H1612)</f>
        <v>3.1207</v>
      </c>
      <c r="I1612" s="17" t="str">
        <f>IF('Input Data'!I1612=0,"",'Input Data'!I1612)</f>
        <v>NotUsed</v>
      </c>
    </row>
    <row r="1613" spans="1:9" x14ac:dyDescent="0.25">
      <c r="A1613" s="4">
        <f>IF('Input Data'!A1613="","",'Input Data'!A1613-1)</f>
        <v>6</v>
      </c>
      <c r="B1613" s="3" t="str">
        <f>IF(A1613="","",CONCATENATE(REPT("+",(A1613)),'Input Data'!B1613))</f>
        <v>++++++Identification</v>
      </c>
      <c r="C1613" s="3" t="str">
        <f t="shared" si="51"/>
        <v>++++++Identification</v>
      </c>
      <c r="D1613" s="3" t="str">
        <f>IF(C1613="","",'Input Data'!D1613)</f>
        <v>Id</v>
      </c>
      <c r="E1613" s="3" t="str">
        <f>IF('Input Data'!E1613=0,"",'Input Data'!E1613)</f>
        <v>0..1</v>
      </c>
      <c r="F1613" s="19" t="str">
        <f>IF('Input Data'!F1613=0,"",'Input Data'!F1613)</f>
        <v>0..1</v>
      </c>
      <c r="G1613" s="5" t="str">
        <f t="shared" si="50"/>
        <v>PARENT</v>
      </c>
      <c r="H1613" s="16" t="str">
        <f>IF('Input Data'!H1613=0,"",'Input Data'!H1613)</f>
        <v>3.1208</v>
      </c>
      <c r="I1613" s="17" t="str">
        <f>IF('Input Data'!I1613=0,"",'Input Data'!I1613)</f>
        <v>NotUsed</v>
      </c>
    </row>
    <row r="1614" spans="1:9" x14ac:dyDescent="0.25">
      <c r="A1614" s="4">
        <f>IF('Input Data'!A1614="","",'Input Data'!A1614-1)</f>
        <v>7</v>
      </c>
      <c r="B1614" s="3" t="str">
        <f>IF(A1614="","",CONCATENATE(REPT("+",(A1614)),'Input Data'!B1614))</f>
        <v>+++++++Organisation Identification</v>
      </c>
      <c r="C1614" s="3" t="str">
        <f t="shared" si="51"/>
        <v>+++++++OrganisationIdentification</v>
      </c>
      <c r="D1614" s="3" t="str">
        <f>IF(C1614="","",'Input Data'!D1614)</f>
        <v>OrgId</v>
      </c>
      <c r="E1614" s="3" t="str">
        <f>IF('Input Data'!E1614=0,"",'Input Data'!E1614)</f>
        <v>1..1</v>
      </c>
      <c r="F1614" s="19" t="str">
        <f>IF('Input Data'!F1614=0,"",'Input Data'!F1614)</f>
        <v>1..1</v>
      </c>
      <c r="G1614" s="5" t="str">
        <f t="shared" si="50"/>
        <v>PARENT</v>
      </c>
      <c r="H1614" s="16" t="str">
        <f>IF('Input Data'!H1614=0,"",'Input Data'!H1614)</f>
        <v>3.1209</v>
      </c>
      <c r="I1614" s="17" t="str">
        <f>IF('Input Data'!I1614=0,"",'Input Data'!I1614)</f>
        <v>NotUsed</v>
      </c>
    </row>
    <row r="1615" spans="1:9" x14ac:dyDescent="0.25">
      <c r="A1615" s="4">
        <f>IF('Input Data'!A1615="","",'Input Data'!A1615-1)</f>
        <v>8</v>
      </c>
      <c r="B1615" s="3" t="str">
        <f>IF(A1615="","",CONCATENATE(REPT("+",(A1615)),'Input Data'!B1615))</f>
        <v>++++++++Any BIC</v>
      </c>
      <c r="C1615" s="3" t="str">
        <f t="shared" si="51"/>
        <v>++++++++AnyBIC</v>
      </c>
      <c r="D1615" s="3" t="str">
        <f>IF(C1615="","",'Input Data'!D1615)</f>
        <v>AnyBIC</v>
      </c>
      <c r="E1615" s="3" t="str">
        <f>IF('Input Data'!E1615=0,"",'Input Data'!E1615)</f>
        <v>0..1</v>
      </c>
      <c r="F1615" s="19" t="str">
        <f>IF('Input Data'!F1615=0,"",'Input Data'!F1615)</f>
        <v>0..1</v>
      </c>
      <c r="G1615" s="5" t="str">
        <f t="shared" si="50"/>
        <v>CHILD</v>
      </c>
      <c r="H1615" s="16" t="str">
        <f>IF('Input Data'!H1615=0,"",'Input Data'!H1615)</f>
        <v>3.1210</v>
      </c>
      <c r="I1615" s="17" t="str">
        <f>IF('Input Data'!I1615=0,"",'Input Data'!I1615)</f>
        <v>NotUsed</v>
      </c>
    </row>
    <row r="1616" spans="1:9" x14ac:dyDescent="0.25">
      <c r="A1616" s="4">
        <f>IF('Input Data'!A1616="","",'Input Data'!A1616-1)</f>
        <v>8</v>
      </c>
      <c r="B1616" s="3" t="str">
        <f>IF(A1616="","",CONCATENATE(REPT("+",(A1616)),'Input Data'!B1616))</f>
        <v>++++++++Other</v>
      </c>
      <c r="C1616" s="3" t="str">
        <f t="shared" si="51"/>
        <v>++++++++Other</v>
      </c>
      <c r="D1616" s="3" t="str">
        <f>IF(C1616="","",'Input Data'!D1616)</f>
        <v>Othr</v>
      </c>
      <c r="E1616" s="3" t="str">
        <f>IF('Input Data'!E1616=0,"",'Input Data'!E1616)</f>
        <v>0..n</v>
      </c>
      <c r="F1616" s="19" t="str">
        <f>IF('Input Data'!F1616=0,"",'Input Data'!F1616)</f>
        <v>0..n</v>
      </c>
      <c r="G1616" s="5" t="str">
        <f t="shared" si="50"/>
        <v>PARENT</v>
      </c>
      <c r="H1616" s="16" t="str">
        <f>IF('Input Data'!H1616=0,"",'Input Data'!H1616)</f>
        <v>3.1211</v>
      </c>
      <c r="I1616" s="17" t="str">
        <f>IF('Input Data'!I1616=0,"",'Input Data'!I1616)</f>
        <v>NotUsed</v>
      </c>
    </row>
    <row r="1617" spans="1:9" x14ac:dyDescent="0.25">
      <c r="A1617" s="4">
        <f>IF('Input Data'!A1617="","",'Input Data'!A1617-1)</f>
        <v>9</v>
      </c>
      <c r="B1617" s="3" t="str">
        <f>IF(A1617="","",CONCATENATE(REPT("+",(A1617)),'Input Data'!B1617))</f>
        <v>+++++++++Identification</v>
      </c>
      <c r="C1617" s="3" t="str">
        <f t="shared" si="51"/>
        <v>+++++++++Identification</v>
      </c>
      <c r="D1617" s="3" t="str">
        <f>IF(C1617="","",'Input Data'!D1617)</f>
        <v>Id</v>
      </c>
      <c r="E1617" s="3" t="str">
        <f>IF('Input Data'!E1617=0,"",'Input Data'!E1617)</f>
        <v>1..1</v>
      </c>
      <c r="F1617" s="19" t="str">
        <f>IF('Input Data'!F1617=0,"",'Input Data'!F1617)</f>
        <v>1..1</v>
      </c>
      <c r="G1617" s="5" t="str">
        <f t="shared" si="50"/>
        <v>CHILD</v>
      </c>
      <c r="H1617" s="16" t="str">
        <f>IF('Input Data'!H1617=0,"",'Input Data'!H1617)</f>
        <v>3.1212</v>
      </c>
      <c r="I1617" s="17" t="str">
        <f>IF('Input Data'!I1617=0,"",'Input Data'!I1617)</f>
        <v>NotUsed</v>
      </c>
    </row>
    <row r="1618" spans="1:9" x14ac:dyDescent="0.25">
      <c r="A1618" s="4">
        <f>IF('Input Data'!A1618="","",'Input Data'!A1618-1)</f>
        <v>9</v>
      </c>
      <c r="B1618" s="3" t="str">
        <f>IF(A1618="","",CONCATENATE(REPT("+",(A1618)),'Input Data'!B1618))</f>
        <v>+++++++++Scheme Name</v>
      </c>
      <c r="C1618" s="3" t="str">
        <f t="shared" si="51"/>
        <v>+++++++++SchemeName</v>
      </c>
      <c r="D1618" s="3" t="str">
        <f>IF(C1618="","",'Input Data'!D1618)</f>
        <v>SchmeNm</v>
      </c>
      <c r="E1618" s="3" t="str">
        <f>IF('Input Data'!E1618=0,"",'Input Data'!E1618)</f>
        <v>0..1</v>
      </c>
      <c r="F1618" s="19" t="str">
        <f>IF('Input Data'!F1618=0,"",'Input Data'!F1618)</f>
        <v>0..1</v>
      </c>
      <c r="G1618" s="5" t="str">
        <f t="shared" si="50"/>
        <v>PARENT</v>
      </c>
      <c r="H1618" s="16" t="str">
        <f>IF('Input Data'!H1618=0,"",'Input Data'!H1618)</f>
        <v>3.1213</v>
      </c>
      <c r="I1618" s="17" t="str">
        <f>IF('Input Data'!I1618=0,"",'Input Data'!I1618)</f>
        <v>NotUsed</v>
      </c>
    </row>
    <row r="1619" spans="1:9" x14ac:dyDescent="0.25">
      <c r="A1619" s="4">
        <f>IF('Input Data'!A1619="","",'Input Data'!A1619-1)</f>
        <v>10</v>
      </c>
      <c r="B1619" s="3" t="str">
        <f>IF(A1619="","",CONCATENATE(REPT("+",(A1619)),'Input Data'!B1619))</f>
        <v>++++++++++Code</v>
      </c>
      <c r="C1619" s="3" t="str">
        <f t="shared" si="51"/>
        <v>++++++++++Code</v>
      </c>
      <c r="D1619" s="3" t="str">
        <f>IF(C1619="","",'Input Data'!D1619)</f>
        <v>Cd</v>
      </c>
      <c r="E1619" s="3" t="str">
        <f>IF('Input Data'!E1619=0,"",'Input Data'!E1619)</f>
        <v>1..1</v>
      </c>
      <c r="F1619" s="19" t="str">
        <f>IF('Input Data'!F1619=0,"",'Input Data'!F1619)</f>
        <v>1..1</v>
      </c>
      <c r="G1619" s="5" t="str">
        <f t="shared" si="50"/>
        <v>CHILD</v>
      </c>
      <c r="H1619" s="16" t="str">
        <f>IF('Input Data'!H1619=0,"",'Input Data'!H1619)</f>
        <v>3.1214</v>
      </c>
      <c r="I1619" s="17" t="str">
        <f>IF('Input Data'!I1619=0,"",'Input Data'!I1619)</f>
        <v>NotUsed</v>
      </c>
    </row>
    <row r="1620" spans="1:9" x14ac:dyDescent="0.25">
      <c r="A1620" s="4">
        <f>IF('Input Data'!A1620="","",'Input Data'!A1620-1)</f>
        <v>10</v>
      </c>
      <c r="B1620" s="3" t="str">
        <f>IF(A1620="","",CONCATENATE(REPT("+",(A1620)),'Input Data'!B1620))</f>
        <v>++++++++++Proprietary</v>
      </c>
      <c r="C1620" s="3" t="str">
        <f t="shared" si="51"/>
        <v>++++++++++Proprietary</v>
      </c>
      <c r="D1620" s="3" t="str">
        <f>IF(C1620="","",'Input Data'!D1620)</f>
        <v>Prtry</v>
      </c>
      <c r="E1620" s="3" t="str">
        <f>IF('Input Data'!E1620=0,"",'Input Data'!E1620)</f>
        <v>1..1</v>
      </c>
      <c r="F1620" s="19" t="str">
        <f>IF('Input Data'!F1620=0,"",'Input Data'!F1620)</f>
        <v>1..1</v>
      </c>
      <c r="G1620" s="5" t="str">
        <f t="shared" si="50"/>
        <v>CHILD</v>
      </c>
      <c r="H1620" s="16" t="str">
        <f>IF('Input Data'!H1620=0,"",'Input Data'!H1620)</f>
        <v>3.1215</v>
      </c>
      <c r="I1620" s="17" t="str">
        <f>IF('Input Data'!I1620=0,"",'Input Data'!I1620)</f>
        <v>NotUsed</v>
      </c>
    </row>
    <row r="1621" spans="1:9" x14ac:dyDescent="0.25">
      <c r="A1621" s="4">
        <f>IF('Input Data'!A1621="","",'Input Data'!A1621-1)</f>
        <v>9</v>
      </c>
      <c r="B1621" s="3" t="str">
        <f>IF(A1621="","",CONCATENATE(REPT("+",(A1621)),'Input Data'!B1621))</f>
        <v>+++++++++Issuer</v>
      </c>
      <c r="C1621" s="3" t="str">
        <f t="shared" si="51"/>
        <v>+++++++++Issuer</v>
      </c>
      <c r="D1621" s="3" t="str">
        <f>IF(C1621="","",'Input Data'!D1621)</f>
        <v>Issr</v>
      </c>
      <c r="E1621" s="3" t="str">
        <f>IF('Input Data'!E1621=0,"",'Input Data'!E1621)</f>
        <v>0..1</v>
      </c>
      <c r="F1621" s="19" t="str">
        <f>IF('Input Data'!F1621=0,"",'Input Data'!F1621)</f>
        <v>0..1</v>
      </c>
      <c r="G1621" s="5" t="str">
        <f t="shared" si="50"/>
        <v>CHILD</v>
      </c>
      <c r="H1621" s="16" t="str">
        <f>IF('Input Data'!H1621=0,"",'Input Data'!H1621)</f>
        <v>3.1216</v>
      </c>
      <c r="I1621" s="17" t="str">
        <f>IF('Input Data'!I1621=0,"",'Input Data'!I1621)</f>
        <v>NotUsed</v>
      </c>
    </row>
    <row r="1622" spans="1:9" x14ac:dyDescent="0.25">
      <c r="A1622" s="4">
        <f>IF('Input Data'!A1622="","",'Input Data'!A1622-1)</f>
        <v>7</v>
      </c>
      <c r="B1622" s="3" t="str">
        <f>IF(A1622="","",CONCATENATE(REPT("+",(A1622)),'Input Data'!B1622))</f>
        <v>+++++++Private Identification</v>
      </c>
      <c r="C1622" s="3" t="str">
        <f t="shared" si="51"/>
        <v>+++++++PrivateIdentification</v>
      </c>
      <c r="D1622" s="3" t="str">
        <f>IF(C1622="","",'Input Data'!D1622)</f>
        <v>PrvtId</v>
      </c>
      <c r="E1622" s="3" t="str">
        <f>IF('Input Data'!E1622=0,"",'Input Data'!E1622)</f>
        <v>1..1</v>
      </c>
      <c r="F1622" s="19" t="str">
        <f>IF('Input Data'!F1622=0,"",'Input Data'!F1622)</f>
        <v>1..1</v>
      </c>
      <c r="G1622" s="5" t="str">
        <f t="shared" si="50"/>
        <v>PARENT</v>
      </c>
      <c r="H1622" s="16" t="str">
        <f>IF('Input Data'!H1622=0,"",'Input Data'!H1622)</f>
        <v>3.1217</v>
      </c>
      <c r="I1622" s="17" t="str">
        <f>IF('Input Data'!I1622=0,"",'Input Data'!I1622)</f>
        <v>NotUsed</v>
      </c>
    </row>
    <row r="1623" spans="1:9" x14ac:dyDescent="0.25">
      <c r="A1623" s="4">
        <f>IF('Input Data'!A1623="","",'Input Data'!A1623-1)</f>
        <v>8</v>
      </c>
      <c r="B1623" s="3" t="str">
        <f>IF(A1623="","",CONCATENATE(REPT("+",(A1623)),'Input Data'!B1623))</f>
        <v>++++++++Date And Place Of Birth</v>
      </c>
      <c r="C1623" s="3" t="str">
        <f t="shared" si="51"/>
        <v>++++++++DateAndPlaceOfBirth</v>
      </c>
      <c r="D1623" s="3" t="str">
        <f>IF(C1623="","",'Input Data'!D1623)</f>
        <v>DtAndPlcOfBirth</v>
      </c>
      <c r="E1623" s="3" t="str">
        <f>IF('Input Data'!E1623=0,"",'Input Data'!E1623)</f>
        <v>0..1</v>
      </c>
      <c r="F1623" s="19" t="str">
        <f>IF('Input Data'!F1623=0,"",'Input Data'!F1623)</f>
        <v>0..1</v>
      </c>
      <c r="G1623" s="5" t="str">
        <f t="shared" si="50"/>
        <v>PARENT</v>
      </c>
      <c r="H1623" s="16" t="str">
        <f>IF('Input Data'!H1623=0,"",'Input Data'!H1623)</f>
        <v>3.1218</v>
      </c>
      <c r="I1623" s="17" t="str">
        <f>IF('Input Data'!I1623=0,"",'Input Data'!I1623)</f>
        <v>NotUsed</v>
      </c>
    </row>
    <row r="1624" spans="1:9" x14ac:dyDescent="0.25">
      <c r="A1624" s="4">
        <f>IF('Input Data'!A1624="","",'Input Data'!A1624-1)</f>
        <v>9</v>
      </c>
      <c r="B1624" s="3" t="str">
        <f>IF(A1624="","",CONCATENATE(REPT("+",(A1624)),'Input Data'!B1624))</f>
        <v>+++++++++Birth Date</v>
      </c>
      <c r="C1624" s="3" t="str">
        <f t="shared" si="51"/>
        <v>+++++++++BirthDate</v>
      </c>
      <c r="D1624" s="3" t="str">
        <f>IF(C1624="","",'Input Data'!D1624)</f>
        <v>BirthDt</v>
      </c>
      <c r="E1624" s="3" t="str">
        <f>IF('Input Data'!E1624=0,"",'Input Data'!E1624)</f>
        <v>1..1</v>
      </c>
      <c r="F1624" s="19" t="str">
        <f>IF('Input Data'!F1624=0,"",'Input Data'!F1624)</f>
        <v>1..1</v>
      </c>
      <c r="G1624" s="5" t="str">
        <f t="shared" si="50"/>
        <v>CHILD</v>
      </c>
      <c r="H1624" s="16" t="str">
        <f>IF('Input Data'!H1624=0,"",'Input Data'!H1624)</f>
        <v>3.1219</v>
      </c>
      <c r="I1624" s="17" t="str">
        <f>IF('Input Data'!I1624=0,"",'Input Data'!I1624)</f>
        <v>NotUsed</v>
      </c>
    </row>
    <row r="1625" spans="1:9" x14ac:dyDescent="0.25">
      <c r="A1625" s="4">
        <f>IF('Input Data'!A1625="","",'Input Data'!A1625-1)</f>
        <v>9</v>
      </c>
      <c r="B1625" s="3" t="str">
        <f>IF(A1625="","",CONCATENATE(REPT("+",(A1625)),'Input Data'!B1625))</f>
        <v>+++++++++Province Of Birth</v>
      </c>
      <c r="C1625" s="3" t="str">
        <f t="shared" si="51"/>
        <v>+++++++++ProvinceOfBirth</v>
      </c>
      <c r="D1625" s="3" t="str">
        <f>IF(C1625="","",'Input Data'!D1625)</f>
        <v>PrvcOfBirth</v>
      </c>
      <c r="E1625" s="3" t="str">
        <f>IF('Input Data'!E1625=0,"",'Input Data'!E1625)</f>
        <v>0..1</v>
      </c>
      <c r="F1625" s="19" t="str">
        <f>IF('Input Data'!F1625=0,"",'Input Data'!F1625)</f>
        <v>0..1</v>
      </c>
      <c r="G1625" s="5" t="str">
        <f t="shared" si="50"/>
        <v>CHILD</v>
      </c>
      <c r="H1625" s="16" t="str">
        <f>IF('Input Data'!H1625=0,"",'Input Data'!H1625)</f>
        <v>3.1220</v>
      </c>
      <c r="I1625" s="17" t="str">
        <f>IF('Input Data'!I1625=0,"",'Input Data'!I1625)</f>
        <v>NotUsed</v>
      </c>
    </row>
    <row r="1626" spans="1:9" x14ac:dyDescent="0.25">
      <c r="A1626" s="4">
        <f>IF('Input Data'!A1626="","",'Input Data'!A1626-1)</f>
        <v>9</v>
      </c>
      <c r="B1626" s="3" t="str">
        <f>IF(A1626="","",CONCATENATE(REPT("+",(A1626)),'Input Data'!B1626))</f>
        <v>+++++++++City Of Birth</v>
      </c>
      <c r="C1626" s="3" t="str">
        <f t="shared" si="51"/>
        <v>+++++++++CityOfBirth</v>
      </c>
      <c r="D1626" s="3" t="str">
        <f>IF(C1626="","",'Input Data'!D1626)</f>
        <v>CityOfBirth</v>
      </c>
      <c r="E1626" s="3" t="str">
        <f>IF('Input Data'!E1626=0,"",'Input Data'!E1626)</f>
        <v>1..1</v>
      </c>
      <c r="F1626" s="19" t="str">
        <f>IF('Input Data'!F1626=0,"",'Input Data'!F1626)</f>
        <v>1..1</v>
      </c>
      <c r="G1626" s="5" t="str">
        <f t="shared" si="50"/>
        <v>CHILD</v>
      </c>
      <c r="H1626" s="16" t="str">
        <f>IF('Input Data'!H1626=0,"",'Input Data'!H1626)</f>
        <v>3.1221</v>
      </c>
      <c r="I1626" s="17" t="str">
        <f>IF('Input Data'!I1626=0,"",'Input Data'!I1626)</f>
        <v>NotUsed</v>
      </c>
    </row>
    <row r="1627" spans="1:9" x14ac:dyDescent="0.25">
      <c r="A1627" s="4">
        <f>IF('Input Data'!A1627="","",'Input Data'!A1627-1)</f>
        <v>9</v>
      </c>
      <c r="B1627" s="3" t="str">
        <f>IF(A1627="","",CONCATENATE(REPT("+",(A1627)),'Input Data'!B1627))</f>
        <v>+++++++++Country name code</v>
      </c>
      <c r="C1627" s="3" t="str">
        <f t="shared" si="51"/>
        <v>+++++++++Countrynamecode</v>
      </c>
      <c r="D1627" s="3" t="str">
        <f>IF(C1627="","",'Input Data'!D1627)</f>
        <v>CtryOfBirth</v>
      </c>
      <c r="E1627" s="3" t="str">
        <f>IF('Input Data'!E1627=0,"",'Input Data'!E1627)</f>
        <v>1..1</v>
      </c>
      <c r="F1627" s="19" t="str">
        <f>IF('Input Data'!F1627=0,"",'Input Data'!F1627)</f>
        <v>1..1</v>
      </c>
      <c r="G1627" s="5" t="str">
        <f t="shared" si="50"/>
        <v>CHILD</v>
      </c>
      <c r="H1627" s="16" t="str">
        <f>IF('Input Data'!H1627=0,"",'Input Data'!H1627)</f>
        <v>3.1222</v>
      </c>
      <c r="I1627" s="17" t="str">
        <f>IF('Input Data'!I1627=0,"",'Input Data'!I1627)</f>
        <v>NotUsed</v>
      </c>
    </row>
    <row r="1628" spans="1:9" x14ac:dyDescent="0.25">
      <c r="A1628" s="4">
        <f>IF('Input Data'!A1628="","",'Input Data'!A1628-1)</f>
        <v>9</v>
      </c>
      <c r="B1628" s="3" t="str">
        <f>IF(A1628="","",CONCATENATE(REPT("+",(A1628)),'Input Data'!B1628))</f>
        <v>+++++++++Country Of Birth</v>
      </c>
      <c r="C1628" s="3" t="str">
        <f t="shared" si="51"/>
        <v>+++++++++CountryOfBirth</v>
      </c>
      <c r="D1628" s="3" t="str">
        <f>IF(C1628="","",'Input Data'!D1628)</f>
        <v>CtryOfBirth</v>
      </c>
      <c r="E1628" s="3" t="str">
        <f>IF('Input Data'!E1628=0,"",'Input Data'!E1628)</f>
        <v>1..1</v>
      </c>
      <c r="F1628" s="19" t="str">
        <f>IF('Input Data'!F1628=0,"",'Input Data'!F1628)</f>
        <v>1..1</v>
      </c>
      <c r="G1628" s="5" t="str">
        <f t="shared" si="50"/>
        <v>CHILD</v>
      </c>
      <c r="H1628" s="16" t="str">
        <f>IF('Input Data'!H1628=0,"",'Input Data'!H1628)</f>
        <v>3.1222</v>
      </c>
      <c r="I1628" s="17" t="str">
        <f>IF('Input Data'!I1628=0,"",'Input Data'!I1628)</f>
        <v>NotUsed</v>
      </c>
    </row>
    <row r="1629" spans="1:9" x14ac:dyDescent="0.25">
      <c r="A1629" s="4">
        <f>IF('Input Data'!A1629="","",'Input Data'!A1629-1)</f>
        <v>8</v>
      </c>
      <c r="B1629" s="3" t="str">
        <f>IF(A1629="","",CONCATENATE(REPT("+",(A1629)),'Input Data'!B1629))</f>
        <v>++++++++Other</v>
      </c>
      <c r="C1629" s="3" t="str">
        <f t="shared" si="51"/>
        <v>++++++++Other</v>
      </c>
      <c r="D1629" s="3" t="str">
        <f>IF(C1629="","",'Input Data'!D1629)</f>
        <v>Othr</v>
      </c>
      <c r="E1629" s="3" t="str">
        <f>IF('Input Data'!E1629=0,"",'Input Data'!E1629)</f>
        <v>0..n</v>
      </c>
      <c r="F1629" s="19" t="str">
        <f>IF('Input Data'!F1629=0,"",'Input Data'!F1629)</f>
        <v>0..n</v>
      </c>
      <c r="G1629" s="5" t="str">
        <f t="shared" si="50"/>
        <v>PARENT</v>
      </c>
      <c r="H1629" s="16" t="str">
        <f>IF('Input Data'!H1629=0,"",'Input Data'!H1629)</f>
        <v>3.1223</v>
      </c>
      <c r="I1629" s="17" t="str">
        <f>IF('Input Data'!I1629=0,"",'Input Data'!I1629)</f>
        <v>NotUsed</v>
      </c>
    </row>
    <row r="1630" spans="1:9" x14ac:dyDescent="0.25">
      <c r="A1630" s="4">
        <f>IF('Input Data'!A1630="","",'Input Data'!A1630-1)</f>
        <v>9</v>
      </c>
      <c r="B1630" s="3" t="str">
        <f>IF(A1630="","",CONCATENATE(REPT("+",(A1630)),'Input Data'!B1630))</f>
        <v>+++++++++Identification</v>
      </c>
      <c r="C1630" s="3" t="str">
        <f t="shared" si="51"/>
        <v>+++++++++Identification</v>
      </c>
      <c r="D1630" s="3" t="str">
        <f>IF(C1630="","",'Input Data'!D1630)</f>
        <v>Id</v>
      </c>
      <c r="E1630" s="3" t="str">
        <f>IF('Input Data'!E1630=0,"",'Input Data'!E1630)</f>
        <v>1..1</v>
      </c>
      <c r="F1630" s="19" t="str">
        <f>IF('Input Data'!F1630=0,"",'Input Data'!F1630)</f>
        <v>1..1</v>
      </c>
      <c r="G1630" s="5" t="str">
        <f t="shared" si="50"/>
        <v>CHILD</v>
      </c>
      <c r="H1630" s="16" t="str">
        <f>IF('Input Data'!H1630=0,"",'Input Data'!H1630)</f>
        <v>3.1224</v>
      </c>
      <c r="I1630" s="17" t="str">
        <f>IF('Input Data'!I1630=0,"",'Input Data'!I1630)</f>
        <v>NotUsed</v>
      </c>
    </row>
    <row r="1631" spans="1:9" x14ac:dyDescent="0.25">
      <c r="A1631" s="4">
        <f>IF('Input Data'!A1631="","",'Input Data'!A1631-1)</f>
        <v>9</v>
      </c>
      <c r="B1631" s="3" t="str">
        <f>IF(A1631="","",CONCATENATE(REPT("+",(A1631)),'Input Data'!B1631))</f>
        <v>+++++++++Scheme Name</v>
      </c>
      <c r="C1631" s="3" t="str">
        <f t="shared" si="51"/>
        <v>+++++++++SchemeName</v>
      </c>
      <c r="D1631" s="3" t="str">
        <f>IF(C1631="","",'Input Data'!D1631)</f>
        <v>SchmeNm</v>
      </c>
      <c r="E1631" s="3" t="str">
        <f>IF('Input Data'!E1631=0,"",'Input Data'!E1631)</f>
        <v>0..1</v>
      </c>
      <c r="F1631" s="19" t="str">
        <f>IF('Input Data'!F1631=0,"",'Input Data'!F1631)</f>
        <v>0..1</v>
      </c>
      <c r="G1631" s="5" t="str">
        <f t="shared" si="50"/>
        <v>PARENT</v>
      </c>
      <c r="H1631" s="16" t="str">
        <f>IF('Input Data'!H1631=0,"",'Input Data'!H1631)</f>
        <v>3.1225</v>
      </c>
      <c r="I1631" s="17" t="str">
        <f>IF('Input Data'!I1631=0,"",'Input Data'!I1631)</f>
        <v>NotUsed</v>
      </c>
    </row>
    <row r="1632" spans="1:9" x14ac:dyDescent="0.25">
      <c r="A1632" s="4">
        <f>IF('Input Data'!A1632="","",'Input Data'!A1632-1)</f>
        <v>10</v>
      </c>
      <c r="B1632" s="3" t="str">
        <f>IF(A1632="","",CONCATENATE(REPT("+",(A1632)),'Input Data'!B1632))</f>
        <v>++++++++++Code</v>
      </c>
      <c r="C1632" s="3" t="str">
        <f t="shared" si="51"/>
        <v>++++++++++Code</v>
      </c>
      <c r="D1632" s="3" t="str">
        <f>IF(C1632="","",'Input Data'!D1632)</f>
        <v>Cd</v>
      </c>
      <c r="E1632" s="3" t="str">
        <f>IF('Input Data'!E1632=0,"",'Input Data'!E1632)</f>
        <v>1..1</v>
      </c>
      <c r="F1632" s="19" t="str">
        <f>IF('Input Data'!F1632=0,"",'Input Data'!F1632)</f>
        <v>1..1</v>
      </c>
      <c r="G1632" s="5" t="str">
        <f t="shared" si="50"/>
        <v>CHILD</v>
      </c>
      <c r="H1632" s="16" t="str">
        <f>IF('Input Data'!H1632=0,"",'Input Data'!H1632)</f>
        <v>3.1226</v>
      </c>
      <c r="I1632" s="17" t="str">
        <f>IF('Input Data'!I1632=0,"",'Input Data'!I1632)</f>
        <v>NotUsed</v>
      </c>
    </row>
    <row r="1633" spans="1:9" x14ac:dyDescent="0.25">
      <c r="A1633" s="4">
        <f>IF('Input Data'!A1633="","",'Input Data'!A1633-1)</f>
        <v>10</v>
      </c>
      <c r="B1633" s="3" t="str">
        <f>IF(A1633="","",CONCATENATE(REPT("+",(A1633)),'Input Data'!B1633))</f>
        <v>++++++++++Proprietary</v>
      </c>
      <c r="C1633" s="3" t="str">
        <f t="shared" si="51"/>
        <v>++++++++++Proprietary</v>
      </c>
      <c r="D1633" s="3" t="str">
        <f>IF(C1633="","",'Input Data'!D1633)</f>
        <v>Prtry</v>
      </c>
      <c r="E1633" s="3" t="str">
        <f>IF('Input Data'!E1633=0,"",'Input Data'!E1633)</f>
        <v>1..1</v>
      </c>
      <c r="F1633" s="19" t="str">
        <f>IF('Input Data'!F1633=0,"",'Input Data'!F1633)</f>
        <v>1..1</v>
      </c>
      <c r="G1633" s="5" t="str">
        <f t="shared" si="50"/>
        <v>CHILD</v>
      </c>
      <c r="H1633" s="16" t="str">
        <f>IF('Input Data'!H1633=0,"",'Input Data'!H1633)</f>
        <v>3.1227</v>
      </c>
      <c r="I1633" s="17" t="str">
        <f>IF('Input Data'!I1633=0,"",'Input Data'!I1633)</f>
        <v>NotUsed</v>
      </c>
    </row>
    <row r="1634" spans="1:9" x14ac:dyDescent="0.25">
      <c r="A1634" s="4">
        <f>IF('Input Data'!A1634="","",'Input Data'!A1634-1)</f>
        <v>9</v>
      </c>
      <c r="B1634" s="3" t="str">
        <f>IF(A1634="","",CONCATENATE(REPT("+",(A1634)),'Input Data'!B1634))</f>
        <v>+++++++++Issuer</v>
      </c>
      <c r="C1634" s="3" t="str">
        <f t="shared" si="51"/>
        <v>+++++++++Issuer</v>
      </c>
      <c r="D1634" s="3" t="str">
        <f>IF(C1634="","",'Input Data'!D1634)</f>
        <v>Issr</v>
      </c>
      <c r="E1634" s="3" t="str">
        <f>IF('Input Data'!E1634=0,"",'Input Data'!E1634)</f>
        <v>0..1</v>
      </c>
      <c r="F1634" s="19" t="str">
        <f>IF('Input Data'!F1634=0,"",'Input Data'!F1634)</f>
        <v>0..1</v>
      </c>
      <c r="G1634" s="5" t="str">
        <f t="shared" si="50"/>
        <v>CHILD</v>
      </c>
      <c r="H1634" s="16" t="str">
        <f>IF('Input Data'!H1634=0,"",'Input Data'!H1634)</f>
        <v>3.1228</v>
      </c>
      <c r="I1634" s="17" t="str">
        <f>IF('Input Data'!I1634=0,"",'Input Data'!I1634)</f>
        <v>NotUsed</v>
      </c>
    </row>
    <row r="1635" spans="1:9" x14ac:dyDescent="0.25">
      <c r="A1635" s="4">
        <f>IF('Input Data'!A1635="","",'Input Data'!A1635-1)</f>
        <v>6</v>
      </c>
      <c r="B1635" s="3" t="str">
        <f>IF(A1635="","",CONCATENATE(REPT("+",(A1635)),'Input Data'!B1635))</f>
        <v>++++++Country name code</v>
      </c>
      <c r="C1635" s="3" t="str">
        <f t="shared" si="51"/>
        <v>++++++Countrynamecode</v>
      </c>
      <c r="D1635" s="3" t="str">
        <f>IF(C1635="","",'Input Data'!D1635)</f>
        <v>CtryOfRes</v>
      </c>
      <c r="E1635" s="3" t="str">
        <f>IF('Input Data'!E1635=0,"",'Input Data'!E1635)</f>
        <v>0..1</v>
      </c>
      <c r="F1635" s="19" t="str">
        <f>IF('Input Data'!F1635=0,"",'Input Data'!F1635)</f>
        <v>0..1</v>
      </c>
      <c r="G1635" s="5" t="str">
        <f t="shared" si="50"/>
        <v>CHILD</v>
      </c>
      <c r="H1635" s="16" t="str">
        <f>IF('Input Data'!H1635=0,"",'Input Data'!H1635)</f>
        <v>3.1229</v>
      </c>
      <c r="I1635" s="17" t="str">
        <f>IF('Input Data'!I1635=0,"",'Input Data'!I1635)</f>
        <v>NotUsed</v>
      </c>
    </row>
    <row r="1636" spans="1:9" x14ac:dyDescent="0.25">
      <c r="A1636" s="4">
        <f>IF('Input Data'!A1636="","",'Input Data'!A1636-1)</f>
        <v>6</v>
      </c>
      <c r="B1636" s="3" t="str">
        <f>IF(A1636="","",CONCATENATE(REPT("+",(A1636)),'Input Data'!B1636))</f>
        <v>++++++Country Of Residence</v>
      </c>
      <c r="C1636" s="3" t="str">
        <f t="shared" si="51"/>
        <v>++++++CountryOfResidence</v>
      </c>
      <c r="D1636" s="3" t="str">
        <f>IF(C1636="","",'Input Data'!D1636)</f>
        <v>CtryOfRes</v>
      </c>
      <c r="E1636" s="3" t="str">
        <f>IF('Input Data'!E1636=0,"",'Input Data'!E1636)</f>
        <v>0..1</v>
      </c>
      <c r="F1636" s="19" t="str">
        <f>IF('Input Data'!F1636=0,"",'Input Data'!F1636)</f>
        <v>0..1</v>
      </c>
      <c r="G1636" s="5" t="str">
        <f t="shared" si="50"/>
        <v>CHILD</v>
      </c>
      <c r="H1636" s="16" t="str">
        <f>IF('Input Data'!H1636=0,"",'Input Data'!H1636)</f>
        <v>3.1229</v>
      </c>
      <c r="I1636" s="17" t="str">
        <f>IF('Input Data'!I1636=0,"",'Input Data'!I1636)</f>
        <v>NotUsed</v>
      </c>
    </row>
    <row r="1637" spans="1:9" x14ac:dyDescent="0.25">
      <c r="A1637" s="4">
        <f>IF('Input Data'!A1637="","",'Input Data'!A1637-1)</f>
        <v>6</v>
      </c>
      <c r="B1637" s="3" t="str">
        <f>IF(A1637="","",CONCATENATE(REPT("+",(A1637)),'Input Data'!B1637))</f>
        <v>++++++Contact Details</v>
      </c>
      <c r="C1637" s="3" t="str">
        <f t="shared" si="51"/>
        <v>++++++ContactDetails</v>
      </c>
      <c r="D1637" s="3" t="str">
        <f>IF(C1637="","",'Input Data'!D1637)</f>
        <v>CtctDtls</v>
      </c>
      <c r="E1637" s="3" t="str">
        <f>IF('Input Data'!E1637=0,"",'Input Data'!E1637)</f>
        <v>0..1</v>
      </c>
      <c r="F1637" s="19" t="str">
        <f>IF('Input Data'!F1637=0,"",'Input Data'!F1637)</f>
        <v>0..1</v>
      </c>
      <c r="G1637" s="5" t="str">
        <f t="shared" si="50"/>
        <v>PARENT</v>
      </c>
      <c r="H1637" s="16" t="str">
        <f>IF('Input Data'!H1637=0,"",'Input Data'!H1637)</f>
        <v>3.1230</v>
      </c>
      <c r="I1637" s="17" t="str">
        <f>IF('Input Data'!I1637=0,"",'Input Data'!I1637)</f>
        <v>NotUsed</v>
      </c>
    </row>
    <row r="1638" spans="1:9" x14ac:dyDescent="0.25">
      <c r="A1638" s="4">
        <f>IF('Input Data'!A1638="","",'Input Data'!A1638-1)</f>
        <v>7</v>
      </c>
      <c r="B1638" s="3" t="str">
        <f>IF(A1638="","",CONCATENATE(REPT("+",(A1638)),'Input Data'!B1638))</f>
        <v>+++++++Name Prefix</v>
      </c>
      <c r="C1638" s="3" t="str">
        <f t="shared" si="51"/>
        <v>+++++++NamePrefix</v>
      </c>
      <c r="D1638" s="3" t="str">
        <f>IF(C1638="","",'Input Data'!D1638)</f>
        <v>NmPrfx</v>
      </c>
      <c r="E1638" s="3" t="str">
        <f>IF('Input Data'!E1638=0,"",'Input Data'!E1638)</f>
        <v>0..1</v>
      </c>
      <c r="F1638" s="19" t="str">
        <f>IF('Input Data'!F1638=0,"",'Input Data'!F1638)</f>
        <v>0..1</v>
      </c>
      <c r="G1638" s="5" t="str">
        <f t="shared" ref="G1638:G1701" si="52">IF(A1638="","",IF(OR(A1638=A1639,A1638&gt;A1639),"CHILD","PARENT"))</f>
        <v>CHILD</v>
      </c>
      <c r="H1638" s="16" t="str">
        <f>IF('Input Data'!H1638=0,"",'Input Data'!H1638)</f>
        <v>3.1231</v>
      </c>
      <c r="I1638" s="17" t="str">
        <f>IF('Input Data'!I1638=0,"",'Input Data'!I1638)</f>
        <v>NotUsed</v>
      </c>
    </row>
    <row r="1639" spans="1:9" x14ac:dyDescent="0.25">
      <c r="A1639" s="4">
        <f>IF('Input Data'!A1639="","",'Input Data'!A1639-1)</f>
        <v>7</v>
      </c>
      <c r="B1639" s="3" t="str">
        <f>IF(A1639="","",CONCATENATE(REPT("+",(A1639)),'Input Data'!B1639))</f>
        <v>+++++++Name</v>
      </c>
      <c r="C1639" s="3" t="str">
        <f t="shared" si="51"/>
        <v>+++++++Name</v>
      </c>
      <c r="D1639" s="3" t="str">
        <f>IF(C1639="","",'Input Data'!D1639)</f>
        <v>Nm</v>
      </c>
      <c r="E1639" s="3" t="str">
        <f>IF('Input Data'!E1639=0,"",'Input Data'!E1639)</f>
        <v>0..1</v>
      </c>
      <c r="F1639" s="19" t="str">
        <f>IF('Input Data'!F1639=0,"",'Input Data'!F1639)</f>
        <v>0..1</v>
      </c>
      <c r="G1639" s="5" t="str">
        <f t="shared" si="52"/>
        <v>CHILD</v>
      </c>
      <c r="H1639" s="16" t="str">
        <f>IF('Input Data'!H1639=0,"",'Input Data'!H1639)</f>
        <v>3.1232</v>
      </c>
      <c r="I1639" s="17" t="str">
        <f>IF('Input Data'!I1639=0,"",'Input Data'!I1639)</f>
        <v>NotUsed</v>
      </c>
    </row>
    <row r="1640" spans="1:9" x14ac:dyDescent="0.25">
      <c r="A1640" s="4">
        <f>IF('Input Data'!A1640="","",'Input Data'!A1640-1)</f>
        <v>7</v>
      </c>
      <c r="B1640" s="3" t="str">
        <f>IF(A1640="","",CONCATENATE(REPT("+",(A1640)),'Input Data'!B1640))</f>
        <v>+++++++Phone Number</v>
      </c>
      <c r="C1640" s="3" t="str">
        <f t="shared" si="51"/>
        <v>+++++++PhoneNumber</v>
      </c>
      <c r="D1640" s="3" t="str">
        <f>IF(C1640="","",'Input Data'!D1640)</f>
        <v>PhneNb</v>
      </c>
      <c r="E1640" s="3" t="str">
        <f>IF('Input Data'!E1640=0,"",'Input Data'!E1640)</f>
        <v>0..1</v>
      </c>
      <c r="F1640" s="19" t="str">
        <f>IF('Input Data'!F1640=0,"",'Input Data'!F1640)</f>
        <v>0..1</v>
      </c>
      <c r="G1640" s="5" t="str">
        <f t="shared" si="52"/>
        <v>CHILD</v>
      </c>
      <c r="H1640" s="16" t="str">
        <f>IF('Input Data'!H1640=0,"",'Input Data'!H1640)</f>
        <v>3.1233</v>
      </c>
      <c r="I1640" s="17" t="str">
        <f>IF('Input Data'!I1640=0,"",'Input Data'!I1640)</f>
        <v>NotUsed</v>
      </c>
    </row>
    <row r="1641" spans="1:9" x14ac:dyDescent="0.25">
      <c r="A1641" s="4">
        <f>IF('Input Data'!A1641="","",'Input Data'!A1641-1)</f>
        <v>7</v>
      </c>
      <c r="B1641" s="3" t="str">
        <f>IF(A1641="","",CONCATENATE(REPT("+",(A1641)),'Input Data'!B1641))</f>
        <v>+++++++Mobile Number</v>
      </c>
      <c r="C1641" s="3" t="str">
        <f t="shared" si="51"/>
        <v>+++++++MobileNumber</v>
      </c>
      <c r="D1641" s="3" t="str">
        <f>IF(C1641="","",'Input Data'!D1641)</f>
        <v>MobNb</v>
      </c>
      <c r="E1641" s="3" t="str">
        <f>IF('Input Data'!E1641=0,"",'Input Data'!E1641)</f>
        <v>0..1</v>
      </c>
      <c r="F1641" s="19" t="str">
        <f>IF('Input Data'!F1641=0,"",'Input Data'!F1641)</f>
        <v>0..1</v>
      </c>
      <c r="G1641" s="5" t="str">
        <f t="shared" si="52"/>
        <v>CHILD</v>
      </c>
      <c r="H1641" s="16" t="str">
        <f>IF('Input Data'!H1641=0,"",'Input Data'!H1641)</f>
        <v>3.1234</v>
      </c>
      <c r="I1641" s="17" t="str">
        <f>IF('Input Data'!I1641=0,"",'Input Data'!I1641)</f>
        <v>NotUsed</v>
      </c>
    </row>
    <row r="1642" spans="1:9" x14ac:dyDescent="0.25">
      <c r="A1642" s="4">
        <f>IF('Input Data'!A1642="","",'Input Data'!A1642-1)</f>
        <v>7</v>
      </c>
      <c r="B1642" s="3" t="str">
        <f>IF(A1642="","",CONCATENATE(REPT("+",(A1642)),'Input Data'!B1642))</f>
        <v>+++++++Fax Number</v>
      </c>
      <c r="C1642" s="3" t="str">
        <f t="shared" si="51"/>
        <v>+++++++FaxNumber</v>
      </c>
      <c r="D1642" s="3" t="str">
        <f>IF(C1642="","",'Input Data'!D1642)</f>
        <v>FaxNb</v>
      </c>
      <c r="E1642" s="3" t="str">
        <f>IF('Input Data'!E1642=0,"",'Input Data'!E1642)</f>
        <v>0..1</v>
      </c>
      <c r="F1642" s="19" t="str">
        <f>IF('Input Data'!F1642=0,"",'Input Data'!F1642)</f>
        <v>0..1</v>
      </c>
      <c r="G1642" s="5" t="str">
        <f t="shared" si="52"/>
        <v>CHILD</v>
      </c>
      <c r="H1642" s="16" t="str">
        <f>IF('Input Data'!H1642=0,"",'Input Data'!H1642)</f>
        <v>3.1235</v>
      </c>
      <c r="I1642" s="17" t="str">
        <f>IF('Input Data'!I1642=0,"",'Input Data'!I1642)</f>
        <v>NotUsed</v>
      </c>
    </row>
    <row r="1643" spans="1:9" x14ac:dyDescent="0.25">
      <c r="A1643" s="4">
        <f>IF('Input Data'!A1643="","",'Input Data'!A1643-1)</f>
        <v>7</v>
      </c>
      <c r="B1643" s="3" t="str">
        <f>IF(A1643="","",CONCATENATE(REPT("+",(A1643)),'Input Data'!B1643))</f>
        <v>+++++++Email Address</v>
      </c>
      <c r="C1643" s="3" t="str">
        <f t="shared" si="51"/>
        <v>+++++++EmailAddress</v>
      </c>
      <c r="D1643" s="3" t="str">
        <f>IF(C1643="","",'Input Data'!D1643)</f>
        <v>EmailAdr</v>
      </c>
      <c r="E1643" s="3" t="str">
        <f>IF('Input Data'!E1643=0,"",'Input Data'!E1643)</f>
        <v>0..1</v>
      </c>
      <c r="F1643" s="19" t="str">
        <f>IF('Input Data'!F1643=0,"",'Input Data'!F1643)</f>
        <v>0..1</v>
      </c>
      <c r="G1643" s="5" t="str">
        <f t="shared" si="52"/>
        <v>CHILD</v>
      </c>
      <c r="H1643" s="16" t="str">
        <f>IF('Input Data'!H1643=0,"",'Input Data'!H1643)</f>
        <v>3.1236</v>
      </c>
      <c r="I1643" s="17" t="str">
        <f>IF('Input Data'!I1643=0,"",'Input Data'!I1643)</f>
        <v>NotUsed</v>
      </c>
    </row>
    <row r="1644" spans="1:9" x14ac:dyDescent="0.25">
      <c r="A1644" s="4">
        <f>IF('Input Data'!A1644="","",'Input Data'!A1644-1)</f>
        <v>7</v>
      </c>
      <c r="B1644" s="3" t="str">
        <f>IF(A1644="","",CONCATENATE(REPT("+",(A1644)),'Input Data'!B1644))</f>
        <v>+++++++Other</v>
      </c>
      <c r="C1644" s="3" t="str">
        <f t="shared" si="51"/>
        <v>+++++++Other</v>
      </c>
      <c r="D1644" s="3" t="str">
        <f>IF(C1644="","",'Input Data'!D1644)</f>
        <v>Othr</v>
      </c>
      <c r="E1644" s="3" t="str">
        <f>IF('Input Data'!E1644=0,"",'Input Data'!E1644)</f>
        <v>0..1</v>
      </c>
      <c r="F1644" s="19" t="str">
        <f>IF('Input Data'!F1644=0,"",'Input Data'!F1644)</f>
        <v>0..1</v>
      </c>
      <c r="G1644" s="5" t="str">
        <f t="shared" si="52"/>
        <v>CHILD</v>
      </c>
      <c r="H1644" s="16" t="str">
        <f>IF('Input Data'!H1644=0,"",'Input Data'!H1644)</f>
        <v>3.1237</v>
      </c>
      <c r="I1644" s="17" t="str">
        <f>IF('Input Data'!I1644=0,"",'Input Data'!I1644)</f>
        <v>NotUsed</v>
      </c>
    </row>
    <row r="1645" spans="1:9" x14ac:dyDescent="0.25">
      <c r="A1645" s="4">
        <f>IF('Input Data'!A1645="","",'Input Data'!A1645-1)</f>
        <v>5</v>
      </c>
      <c r="B1645" s="3" t="str">
        <f>IF(A1645="","",CONCATENATE(REPT("+",(A1645)),'Input Data'!B1645))</f>
        <v>+++++Original Creditor Agent</v>
      </c>
      <c r="C1645" s="3" t="str">
        <f t="shared" si="51"/>
        <v>+++++OriginalCreditorAgent</v>
      </c>
      <c r="D1645" s="3" t="str">
        <f>IF(C1645="","",'Input Data'!D1645)</f>
        <v>OrgnlCdtrAgt</v>
      </c>
      <c r="E1645" s="3" t="str">
        <f>IF('Input Data'!E1645=0,"",'Input Data'!E1645)</f>
        <v>0..1</v>
      </c>
      <c r="F1645" s="19" t="str">
        <f>IF('Input Data'!F1645=0,"",'Input Data'!F1645)</f>
        <v>0..1</v>
      </c>
      <c r="G1645" s="5" t="str">
        <f t="shared" si="52"/>
        <v>PARENT</v>
      </c>
      <c r="H1645" s="16" t="str">
        <f>IF('Input Data'!H1645=0,"",'Input Data'!H1645)</f>
        <v>3.1238</v>
      </c>
      <c r="I1645" s="17" t="str">
        <f>IF('Input Data'!I1645=0,"",'Input Data'!I1645)</f>
        <v>NotUsed</v>
      </c>
    </row>
    <row r="1646" spans="1:9" x14ac:dyDescent="0.25">
      <c r="A1646" s="4">
        <f>IF('Input Data'!A1646="","",'Input Data'!A1646-1)</f>
        <v>6</v>
      </c>
      <c r="B1646" s="3" t="str">
        <f>IF(A1646="","",CONCATENATE(REPT("+",(A1646)),'Input Data'!B1646))</f>
        <v>++++++Financial Institution Identification</v>
      </c>
      <c r="C1646" s="3" t="str">
        <f t="shared" si="51"/>
        <v>++++++FinancialInstitutionIdentification</v>
      </c>
      <c r="D1646" s="3" t="str">
        <f>IF(C1646="","",'Input Data'!D1646)</f>
        <v>FinInstnId</v>
      </c>
      <c r="E1646" s="3" t="str">
        <f>IF('Input Data'!E1646=0,"",'Input Data'!E1646)</f>
        <v>1..1</v>
      </c>
      <c r="F1646" s="19" t="str">
        <f>IF('Input Data'!F1646=0,"",'Input Data'!F1646)</f>
        <v>1..1</v>
      </c>
      <c r="G1646" s="5" t="str">
        <f t="shared" si="52"/>
        <v>PARENT</v>
      </c>
      <c r="H1646" s="16" t="str">
        <f>IF('Input Data'!H1646=0,"",'Input Data'!H1646)</f>
        <v>3.1239</v>
      </c>
      <c r="I1646" s="17" t="str">
        <f>IF('Input Data'!I1646=0,"",'Input Data'!I1646)</f>
        <v>NotUsed</v>
      </c>
    </row>
    <row r="1647" spans="1:9" x14ac:dyDescent="0.25">
      <c r="A1647" s="4">
        <f>IF('Input Data'!A1647="","",'Input Data'!A1647-1)</f>
        <v>7</v>
      </c>
      <c r="B1647" s="3" t="str">
        <f>IF(A1647="","",CONCATENATE(REPT("+",(A1647)),'Input Data'!B1647))</f>
        <v>+++++++BICFI</v>
      </c>
      <c r="C1647" s="3" t="str">
        <f t="shared" si="51"/>
        <v>+++++++BICFI</v>
      </c>
      <c r="D1647" s="3" t="str">
        <f>IF(C1647="","",'Input Data'!D1647)</f>
        <v>BICFI</v>
      </c>
      <c r="E1647" s="3" t="str">
        <f>IF('Input Data'!E1647=0,"",'Input Data'!E1647)</f>
        <v>0..1</v>
      </c>
      <c r="F1647" s="19" t="str">
        <f>IF('Input Data'!F1647=0,"",'Input Data'!F1647)</f>
        <v>0..1</v>
      </c>
      <c r="G1647" s="5" t="str">
        <f t="shared" si="52"/>
        <v>CHILD</v>
      </c>
      <c r="H1647" s="16" t="str">
        <f>IF('Input Data'!H1647=0,"",'Input Data'!H1647)</f>
        <v>3.1240</v>
      </c>
      <c r="I1647" s="17" t="str">
        <f>IF('Input Data'!I1647=0,"",'Input Data'!I1647)</f>
        <v>NotUsed</v>
      </c>
    </row>
    <row r="1648" spans="1:9" x14ac:dyDescent="0.25">
      <c r="A1648" s="4">
        <f>IF('Input Data'!A1648="","",'Input Data'!A1648-1)</f>
        <v>7</v>
      </c>
      <c r="B1648" s="3" t="str">
        <f>IF(A1648="","",CONCATENATE(REPT("+",(A1648)),'Input Data'!B1648))</f>
        <v>+++++++Clearing System Member Identification</v>
      </c>
      <c r="C1648" s="3" t="str">
        <f t="shared" si="51"/>
        <v>+++++++ClearingSystemMemberIdentification</v>
      </c>
      <c r="D1648" s="3" t="str">
        <f>IF(C1648="","",'Input Data'!D1648)</f>
        <v>ClrSysMmbId</v>
      </c>
      <c r="E1648" s="3" t="str">
        <f>IF('Input Data'!E1648=0,"",'Input Data'!E1648)</f>
        <v>0..1</v>
      </c>
      <c r="F1648" s="19" t="str">
        <f>IF('Input Data'!F1648=0,"",'Input Data'!F1648)</f>
        <v>0..1</v>
      </c>
      <c r="G1648" s="5" t="str">
        <f t="shared" si="52"/>
        <v>PARENT</v>
      </c>
      <c r="H1648" s="16" t="str">
        <f>IF('Input Data'!H1648=0,"",'Input Data'!H1648)</f>
        <v>3.1241</v>
      </c>
      <c r="I1648" s="17" t="str">
        <f>IF('Input Data'!I1648=0,"",'Input Data'!I1648)</f>
        <v>NotUsed</v>
      </c>
    </row>
    <row r="1649" spans="1:9" x14ac:dyDescent="0.25">
      <c r="A1649" s="4">
        <f>IF('Input Data'!A1649="","",'Input Data'!A1649-1)</f>
        <v>8</v>
      </c>
      <c r="B1649" s="3" t="str">
        <f>IF(A1649="","",CONCATENATE(REPT("+",(A1649)),'Input Data'!B1649))</f>
        <v>++++++++Clearing System Identification</v>
      </c>
      <c r="C1649" s="3" t="str">
        <f t="shared" si="51"/>
        <v>++++++++ClearingSystemIdentification</v>
      </c>
      <c r="D1649" s="3" t="str">
        <f>IF(C1649="","",'Input Data'!D1649)</f>
        <v>ClrSysId</v>
      </c>
      <c r="E1649" s="3" t="str">
        <f>IF('Input Data'!E1649=0,"",'Input Data'!E1649)</f>
        <v>0..1</v>
      </c>
      <c r="F1649" s="19" t="str">
        <f>IF('Input Data'!F1649=0,"",'Input Data'!F1649)</f>
        <v>0..1</v>
      </c>
      <c r="G1649" s="5" t="str">
        <f t="shared" si="52"/>
        <v>PARENT</v>
      </c>
      <c r="H1649" s="16" t="str">
        <f>IF('Input Data'!H1649=0,"",'Input Data'!H1649)</f>
        <v>3.1242</v>
      </c>
      <c r="I1649" s="17" t="str">
        <f>IF('Input Data'!I1649=0,"",'Input Data'!I1649)</f>
        <v>NotUsed</v>
      </c>
    </row>
    <row r="1650" spans="1:9" x14ac:dyDescent="0.25">
      <c r="A1650" s="4">
        <f>IF('Input Data'!A1650="","",'Input Data'!A1650-1)</f>
        <v>9</v>
      </c>
      <c r="B1650" s="3" t="str">
        <f>IF(A1650="","",CONCATENATE(REPT("+",(A1650)),'Input Data'!B1650))</f>
        <v>+++++++++Code</v>
      </c>
      <c r="C1650" s="3" t="str">
        <f t="shared" si="51"/>
        <v>+++++++++Code</v>
      </c>
      <c r="D1650" s="3" t="str">
        <f>IF(C1650="","",'Input Data'!D1650)</f>
        <v>Cd</v>
      </c>
      <c r="E1650" s="3" t="str">
        <f>IF('Input Data'!E1650=0,"",'Input Data'!E1650)</f>
        <v>1..1</v>
      </c>
      <c r="F1650" s="19" t="str">
        <f>IF('Input Data'!F1650=0,"",'Input Data'!F1650)</f>
        <v>1..1</v>
      </c>
      <c r="G1650" s="5" t="str">
        <f t="shared" si="52"/>
        <v>CHILD</v>
      </c>
      <c r="H1650" s="16" t="str">
        <f>IF('Input Data'!H1650=0,"",'Input Data'!H1650)</f>
        <v>3.1243</v>
      </c>
      <c r="I1650" s="17" t="str">
        <f>IF('Input Data'!I1650=0,"",'Input Data'!I1650)</f>
        <v>NotUsed</v>
      </c>
    </row>
    <row r="1651" spans="1:9" x14ac:dyDescent="0.25">
      <c r="A1651" s="4">
        <f>IF('Input Data'!A1651="","",'Input Data'!A1651-1)</f>
        <v>9</v>
      </c>
      <c r="B1651" s="3" t="str">
        <f>IF(A1651="","",CONCATENATE(REPT("+",(A1651)),'Input Data'!B1651))</f>
        <v>+++++++++Proprietary</v>
      </c>
      <c r="C1651" s="3" t="str">
        <f t="shared" si="51"/>
        <v>+++++++++Proprietary</v>
      </c>
      <c r="D1651" s="3" t="str">
        <f>IF(C1651="","",'Input Data'!D1651)</f>
        <v>Prtry</v>
      </c>
      <c r="E1651" s="3" t="str">
        <f>IF('Input Data'!E1651=0,"",'Input Data'!E1651)</f>
        <v>1..1</v>
      </c>
      <c r="F1651" s="19" t="str">
        <f>IF('Input Data'!F1651=0,"",'Input Data'!F1651)</f>
        <v>1..1</v>
      </c>
      <c r="G1651" s="5" t="str">
        <f t="shared" si="52"/>
        <v>CHILD</v>
      </c>
      <c r="H1651" s="16" t="str">
        <f>IF('Input Data'!H1651=0,"",'Input Data'!H1651)</f>
        <v>3.1244</v>
      </c>
      <c r="I1651" s="17" t="str">
        <f>IF('Input Data'!I1651=0,"",'Input Data'!I1651)</f>
        <v>NotUsed</v>
      </c>
    </row>
    <row r="1652" spans="1:9" x14ac:dyDescent="0.25">
      <c r="A1652" s="4">
        <f>IF('Input Data'!A1652="","",'Input Data'!A1652-1)</f>
        <v>8</v>
      </c>
      <c r="B1652" s="3" t="str">
        <f>IF(A1652="","",CONCATENATE(REPT("+",(A1652)),'Input Data'!B1652))</f>
        <v>++++++++Member Identification</v>
      </c>
      <c r="C1652" s="3" t="str">
        <f t="shared" si="51"/>
        <v>++++++++MemberIdentification</v>
      </c>
      <c r="D1652" s="3" t="str">
        <f>IF(C1652="","",'Input Data'!D1652)</f>
        <v>MmbId</v>
      </c>
      <c r="E1652" s="3" t="str">
        <f>IF('Input Data'!E1652=0,"",'Input Data'!E1652)</f>
        <v>1..1</v>
      </c>
      <c r="F1652" s="19" t="str">
        <f>IF('Input Data'!F1652=0,"",'Input Data'!F1652)</f>
        <v>1..1</v>
      </c>
      <c r="G1652" s="5" t="str">
        <f t="shared" si="52"/>
        <v>CHILD</v>
      </c>
      <c r="H1652" s="16" t="str">
        <f>IF('Input Data'!H1652=0,"",'Input Data'!H1652)</f>
        <v>3.1245</v>
      </c>
      <c r="I1652" s="17" t="str">
        <f>IF('Input Data'!I1652=0,"",'Input Data'!I1652)</f>
        <v>NotUsed</v>
      </c>
    </row>
    <row r="1653" spans="1:9" x14ac:dyDescent="0.25">
      <c r="A1653" s="4">
        <f>IF('Input Data'!A1653="","",'Input Data'!A1653-1)</f>
        <v>7</v>
      </c>
      <c r="B1653" s="3" t="str">
        <f>IF(A1653="","",CONCATENATE(REPT("+",(A1653)),'Input Data'!B1653))</f>
        <v>+++++++Name</v>
      </c>
      <c r="C1653" s="3" t="str">
        <f t="shared" si="51"/>
        <v>+++++++Name</v>
      </c>
      <c r="D1653" s="3" t="str">
        <f>IF(C1653="","",'Input Data'!D1653)</f>
        <v>Nm</v>
      </c>
      <c r="E1653" s="3" t="str">
        <f>IF('Input Data'!E1653=0,"",'Input Data'!E1653)</f>
        <v>0..1</v>
      </c>
      <c r="F1653" s="19" t="str">
        <f>IF('Input Data'!F1653=0,"",'Input Data'!F1653)</f>
        <v>0..1</v>
      </c>
      <c r="G1653" s="5" t="str">
        <f t="shared" si="52"/>
        <v>CHILD</v>
      </c>
      <c r="H1653" s="16" t="str">
        <f>IF('Input Data'!H1653=0,"",'Input Data'!H1653)</f>
        <v>3.1246</v>
      </c>
      <c r="I1653" s="17" t="str">
        <f>IF('Input Data'!I1653=0,"",'Input Data'!I1653)</f>
        <v>NotUsed</v>
      </c>
    </row>
    <row r="1654" spans="1:9" x14ac:dyDescent="0.25">
      <c r="A1654" s="4">
        <f>IF('Input Data'!A1654="","",'Input Data'!A1654-1)</f>
        <v>7</v>
      </c>
      <c r="B1654" s="3" t="str">
        <f>IF(A1654="","",CONCATENATE(REPT("+",(A1654)),'Input Data'!B1654))</f>
        <v>+++++++Postal Address</v>
      </c>
      <c r="C1654" s="3" t="str">
        <f t="shared" si="51"/>
        <v>+++++++PostalAddress</v>
      </c>
      <c r="D1654" s="3" t="str">
        <f>IF(C1654="","",'Input Data'!D1654)</f>
        <v>PstlAdr</v>
      </c>
      <c r="E1654" s="3" t="str">
        <f>IF('Input Data'!E1654=0,"",'Input Data'!E1654)</f>
        <v>0..1</v>
      </c>
      <c r="F1654" s="19" t="str">
        <f>IF('Input Data'!F1654=0,"",'Input Data'!F1654)</f>
        <v>0..1</v>
      </c>
      <c r="G1654" s="5" t="str">
        <f t="shared" si="52"/>
        <v>PARENT</v>
      </c>
      <c r="H1654" s="16" t="str">
        <f>IF('Input Data'!H1654=0,"",'Input Data'!H1654)</f>
        <v>3.1247</v>
      </c>
      <c r="I1654" s="17" t="str">
        <f>IF('Input Data'!I1654=0,"",'Input Data'!I1654)</f>
        <v>NotUsed</v>
      </c>
    </row>
    <row r="1655" spans="1:9" x14ac:dyDescent="0.25">
      <c r="A1655" s="4">
        <f>IF('Input Data'!A1655="","",'Input Data'!A1655-1)</f>
        <v>8</v>
      </c>
      <c r="B1655" s="3" t="str">
        <f>IF(A1655="","",CONCATENATE(REPT("+",(A1655)),'Input Data'!B1655))</f>
        <v>++++++++Address Type</v>
      </c>
      <c r="C1655" s="3" t="str">
        <f t="shared" si="51"/>
        <v>++++++++AddressType</v>
      </c>
      <c r="D1655" s="3" t="str">
        <f>IF(C1655="","",'Input Data'!D1655)</f>
        <v>AdrTp</v>
      </c>
      <c r="E1655" s="3" t="str">
        <f>IF('Input Data'!E1655=0,"",'Input Data'!E1655)</f>
        <v>0..1</v>
      </c>
      <c r="F1655" s="19" t="str">
        <f>IF('Input Data'!F1655=0,"",'Input Data'!F1655)</f>
        <v>0..1</v>
      </c>
      <c r="G1655" s="5" t="str">
        <f t="shared" si="52"/>
        <v>CHILD</v>
      </c>
      <c r="H1655" s="16" t="str">
        <f>IF('Input Data'!H1655=0,"",'Input Data'!H1655)</f>
        <v>3.1248</v>
      </c>
      <c r="I1655" s="17" t="str">
        <f>IF('Input Data'!I1655=0,"",'Input Data'!I1655)</f>
        <v>NotUsed</v>
      </c>
    </row>
    <row r="1656" spans="1:9" x14ac:dyDescent="0.25">
      <c r="A1656" s="4">
        <f>IF('Input Data'!A1656="","",'Input Data'!A1656-1)</f>
        <v>8</v>
      </c>
      <c r="B1656" s="3" t="str">
        <f>IF(A1656="","",CONCATENATE(REPT("+",(A1656)),'Input Data'!B1656))</f>
        <v>++++++++Department</v>
      </c>
      <c r="C1656" s="3" t="str">
        <f t="shared" si="51"/>
        <v>++++++++Department</v>
      </c>
      <c r="D1656" s="3" t="str">
        <f>IF(C1656="","",'Input Data'!D1656)</f>
        <v>Dept</v>
      </c>
      <c r="E1656" s="3" t="str">
        <f>IF('Input Data'!E1656=0,"",'Input Data'!E1656)</f>
        <v>0..1</v>
      </c>
      <c r="F1656" s="19" t="str">
        <f>IF('Input Data'!F1656=0,"",'Input Data'!F1656)</f>
        <v>0..1</v>
      </c>
      <c r="G1656" s="5" t="str">
        <f t="shared" si="52"/>
        <v>CHILD</v>
      </c>
      <c r="H1656" s="16" t="str">
        <f>IF('Input Data'!H1656=0,"",'Input Data'!H1656)</f>
        <v>3.1249</v>
      </c>
      <c r="I1656" s="17" t="str">
        <f>IF('Input Data'!I1656=0,"",'Input Data'!I1656)</f>
        <v>NotUsed</v>
      </c>
    </row>
    <row r="1657" spans="1:9" x14ac:dyDescent="0.25">
      <c r="A1657" s="4">
        <f>IF('Input Data'!A1657="","",'Input Data'!A1657-1)</f>
        <v>8</v>
      </c>
      <c r="B1657" s="3" t="str">
        <f>IF(A1657="","",CONCATENATE(REPT("+",(A1657)),'Input Data'!B1657))</f>
        <v>++++++++Sub Department</v>
      </c>
      <c r="C1657" s="3" t="str">
        <f t="shared" si="51"/>
        <v>++++++++SubDepartment</v>
      </c>
      <c r="D1657" s="3" t="str">
        <f>IF(C1657="","",'Input Data'!D1657)</f>
        <v>SubDept</v>
      </c>
      <c r="E1657" s="3" t="str">
        <f>IF('Input Data'!E1657=0,"",'Input Data'!E1657)</f>
        <v>0..1</v>
      </c>
      <c r="F1657" s="19" t="str">
        <f>IF('Input Data'!F1657=0,"",'Input Data'!F1657)</f>
        <v>0..1</v>
      </c>
      <c r="G1657" s="5" t="str">
        <f t="shared" si="52"/>
        <v>CHILD</v>
      </c>
      <c r="H1657" s="16" t="str">
        <f>IF('Input Data'!H1657=0,"",'Input Data'!H1657)</f>
        <v>3.1250</v>
      </c>
      <c r="I1657" s="17" t="str">
        <f>IF('Input Data'!I1657=0,"",'Input Data'!I1657)</f>
        <v>NotUsed</v>
      </c>
    </row>
    <row r="1658" spans="1:9" x14ac:dyDescent="0.25">
      <c r="A1658" s="4">
        <f>IF('Input Data'!A1658="","",'Input Data'!A1658-1)</f>
        <v>8</v>
      </c>
      <c r="B1658" s="3" t="str">
        <f>IF(A1658="","",CONCATENATE(REPT("+",(A1658)),'Input Data'!B1658))</f>
        <v>++++++++Street Name</v>
      </c>
      <c r="C1658" s="3" t="str">
        <f t="shared" si="51"/>
        <v>++++++++StreetName</v>
      </c>
      <c r="D1658" s="3" t="str">
        <f>IF(C1658="","",'Input Data'!D1658)</f>
        <v>StrtNm</v>
      </c>
      <c r="E1658" s="3" t="str">
        <f>IF('Input Data'!E1658=0,"",'Input Data'!E1658)</f>
        <v>0..1</v>
      </c>
      <c r="F1658" s="19" t="str">
        <f>IF('Input Data'!F1658=0,"",'Input Data'!F1658)</f>
        <v>0..1</v>
      </c>
      <c r="G1658" s="5" t="str">
        <f t="shared" si="52"/>
        <v>CHILD</v>
      </c>
      <c r="H1658" s="16" t="str">
        <f>IF('Input Data'!H1658=0,"",'Input Data'!H1658)</f>
        <v>3.1251</v>
      </c>
      <c r="I1658" s="17" t="str">
        <f>IF('Input Data'!I1658=0,"",'Input Data'!I1658)</f>
        <v>NotUsed</v>
      </c>
    </row>
    <row r="1659" spans="1:9" x14ac:dyDescent="0.25">
      <c r="A1659" s="4">
        <f>IF('Input Data'!A1659="","",'Input Data'!A1659-1)</f>
        <v>8</v>
      </c>
      <c r="B1659" s="3" t="str">
        <f>IF(A1659="","",CONCATENATE(REPT("+",(A1659)),'Input Data'!B1659))</f>
        <v>++++++++Building Number</v>
      </c>
      <c r="C1659" s="3" t="str">
        <f t="shared" si="51"/>
        <v>++++++++BuildingNumber</v>
      </c>
      <c r="D1659" s="3" t="str">
        <f>IF(C1659="","",'Input Data'!D1659)</f>
        <v>BldgNb</v>
      </c>
      <c r="E1659" s="3" t="str">
        <f>IF('Input Data'!E1659=0,"",'Input Data'!E1659)</f>
        <v>0..1</v>
      </c>
      <c r="F1659" s="19" t="str">
        <f>IF('Input Data'!F1659=0,"",'Input Data'!F1659)</f>
        <v>0..1</v>
      </c>
      <c r="G1659" s="5" t="str">
        <f t="shared" si="52"/>
        <v>CHILD</v>
      </c>
      <c r="H1659" s="16" t="str">
        <f>IF('Input Data'!H1659=0,"",'Input Data'!H1659)</f>
        <v>3.1252</v>
      </c>
      <c r="I1659" s="17" t="str">
        <f>IF('Input Data'!I1659=0,"",'Input Data'!I1659)</f>
        <v>NotUsed</v>
      </c>
    </row>
    <row r="1660" spans="1:9" x14ac:dyDescent="0.25">
      <c r="A1660" s="4">
        <f>IF('Input Data'!A1660="","",'Input Data'!A1660-1)</f>
        <v>8</v>
      </c>
      <c r="B1660" s="3" t="str">
        <f>IF(A1660="","",CONCATENATE(REPT("+",(A1660)),'Input Data'!B1660))</f>
        <v>++++++++Post Code</v>
      </c>
      <c r="C1660" s="3" t="str">
        <f t="shared" si="51"/>
        <v>++++++++PostCode</v>
      </c>
      <c r="D1660" s="3" t="str">
        <f>IF(C1660="","",'Input Data'!D1660)</f>
        <v>PstCd</v>
      </c>
      <c r="E1660" s="3" t="str">
        <f>IF('Input Data'!E1660=0,"",'Input Data'!E1660)</f>
        <v>0..1</v>
      </c>
      <c r="F1660" s="19" t="str">
        <f>IF('Input Data'!F1660=0,"",'Input Data'!F1660)</f>
        <v>0..1</v>
      </c>
      <c r="G1660" s="5" t="str">
        <f t="shared" si="52"/>
        <v>CHILD</v>
      </c>
      <c r="H1660" s="16" t="str">
        <f>IF('Input Data'!H1660=0,"",'Input Data'!H1660)</f>
        <v>3.1253</v>
      </c>
      <c r="I1660" s="17" t="str">
        <f>IF('Input Data'!I1660=0,"",'Input Data'!I1660)</f>
        <v>NotUsed</v>
      </c>
    </row>
    <row r="1661" spans="1:9" x14ac:dyDescent="0.25">
      <c r="A1661" s="4">
        <f>IF('Input Data'!A1661="","",'Input Data'!A1661-1)</f>
        <v>8</v>
      </c>
      <c r="B1661" s="3" t="str">
        <f>IF(A1661="","",CONCATENATE(REPT("+",(A1661)),'Input Data'!B1661))</f>
        <v>++++++++Town Name</v>
      </c>
      <c r="C1661" s="3" t="str">
        <f t="shared" si="51"/>
        <v>++++++++TownName</v>
      </c>
      <c r="D1661" s="3" t="str">
        <f>IF(C1661="","",'Input Data'!D1661)</f>
        <v>TwnNm</v>
      </c>
      <c r="E1661" s="3" t="str">
        <f>IF('Input Data'!E1661=0,"",'Input Data'!E1661)</f>
        <v>0..1</v>
      </c>
      <c r="F1661" s="19" t="str">
        <f>IF('Input Data'!F1661=0,"",'Input Data'!F1661)</f>
        <v>0..1</v>
      </c>
      <c r="G1661" s="5" t="str">
        <f t="shared" si="52"/>
        <v>CHILD</v>
      </c>
      <c r="H1661" s="16" t="str">
        <f>IF('Input Data'!H1661=0,"",'Input Data'!H1661)</f>
        <v>3.1254</v>
      </c>
      <c r="I1661" s="17" t="str">
        <f>IF('Input Data'!I1661=0,"",'Input Data'!I1661)</f>
        <v>NotUsed</v>
      </c>
    </row>
    <row r="1662" spans="1:9" x14ac:dyDescent="0.25">
      <c r="A1662" s="4">
        <f>IF('Input Data'!A1662="","",'Input Data'!A1662-1)</f>
        <v>8</v>
      </c>
      <c r="B1662" s="3" t="str">
        <f>IF(A1662="","",CONCATENATE(REPT("+",(A1662)),'Input Data'!B1662))</f>
        <v>++++++++Country Sub Division</v>
      </c>
      <c r="C1662" s="3" t="str">
        <f t="shared" si="51"/>
        <v>++++++++CountrySubDivision</v>
      </c>
      <c r="D1662" s="3" t="str">
        <f>IF(C1662="","",'Input Data'!D1662)</f>
        <v>CtrySubDvsn</v>
      </c>
      <c r="E1662" s="3" t="str">
        <f>IF('Input Data'!E1662=0,"",'Input Data'!E1662)</f>
        <v>0..1</v>
      </c>
      <c r="F1662" s="19" t="str">
        <f>IF('Input Data'!F1662=0,"",'Input Data'!F1662)</f>
        <v>0..1</v>
      </c>
      <c r="G1662" s="5" t="str">
        <f t="shared" si="52"/>
        <v>CHILD</v>
      </c>
      <c r="H1662" s="16" t="str">
        <f>IF('Input Data'!H1662=0,"",'Input Data'!H1662)</f>
        <v>3.1255</v>
      </c>
      <c r="I1662" s="17" t="str">
        <f>IF('Input Data'!I1662=0,"",'Input Data'!I1662)</f>
        <v>NotUsed</v>
      </c>
    </row>
    <row r="1663" spans="1:9" x14ac:dyDescent="0.25">
      <c r="A1663" s="4">
        <f>IF('Input Data'!A1663="","",'Input Data'!A1663-1)</f>
        <v>8</v>
      </c>
      <c r="B1663" s="3" t="str">
        <f>IF(A1663="","",CONCATENATE(REPT("+",(A1663)),'Input Data'!B1663))</f>
        <v>++++++++Country name code</v>
      </c>
      <c r="C1663" s="3" t="str">
        <f t="shared" si="51"/>
        <v>++++++++Countrynamecode</v>
      </c>
      <c r="D1663" s="3" t="str">
        <f>IF(C1663="","",'Input Data'!D1663)</f>
        <v>Ctry</v>
      </c>
      <c r="E1663" s="3" t="str">
        <f>IF('Input Data'!E1663=0,"",'Input Data'!E1663)</f>
        <v>0..1</v>
      </c>
      <c r="F1663" s="19" t="str">
        <f>IF('Input Data'!F1663=0,"",'Input Data'!F1663)</f>
        <v>0..1</v>
      </c>
      <c r="G1663" s="5" t="str">
        <f t="shared" si="52"/>
        <v>CHILD</v>
      </c>
      <c r="H1663" s="16" t="str">
        <f>IF('Input Data'!H1663=0,"",'Input Data'!H1663)</f>
        <v>3.1256</v>
      </c>
      <c r="I1663" s="17" t="str">
        <f>IF('Input Data'!I1663=0,"",'Input Data'!I1663)</f>
        <v>NotUsed</v>
      </c>
    </row>
    <row r="1664" spans="1:9" x14ac:dyDescent="0.25">
      <c r="A1664" s="4">
        <f>IF('Input Data'!A1664="","",'Input Data'!A1664-1)</f>
        <v>8</v>
      </c>
      <c r="B1664" s="3" t="str">
        <f>IF(A1664="","",CONCATENATE(REPT("+",(A1664)),'Input Data'!B1664))</f>
        <v>++++++++Country</v>
      </c>
      <c r="C1664" s="3" t="str">
        <f t="shared" si="51"/>
        <v>++++++++Country</v>
      </c>
      <c r="D1664" s="3" t="str">
        <f>IF(C1664="","",'Input Data'!D1664)</f>
        <v>Ctry</v>
      </c>
      <c r="E1664" s="3" t="str">
        <f>IF('Input Data'!E1664=0,"",'Input Data'!E1664)</f>
        <v>0..1</v>
      </c>
      <c r="F1664" s="19" t="str">
        <f>IF('Input Data'!F1664=0,"",'Input Data'!F1664)</f>
        <v>0..1</v>
      </c>
      <c r="G1664" s="5" t="str">
        <f t="shared" si="52"/>
        <v>CHILD</v>
      </c>
      <c r="H1664" s="16" t="str">
        <f>IF('Input Data'!H1664=0,"",'Input Data'!H1664)</f>
        <v>3.1256</v>
      </c>
      <c r="I1664" s="17" t="str">
        <f>IF('Input Data'!I1664=0,"",'Input Data'!I1664)</f>
        <v>NotUsed</v>
      </c>
    </row>
    <row r="1665" spans="1:9" x14ac:dyDescent="0.25">
      <c r="A1665" s="4">
        <f>IF('Input Data'!A1665="","",'Input Data'!A1665-1)</f>
        <v>8</v>
      </c>
      <c r="B1665" s="3" t="str">
        <f>IF(A1665="","",CONCATENATE(REPT("+",(A1665)),'Input Data'!B1665))</f>
        <v>++++++++Address Line</v>
      </c>
      <c r="C1665" s="3" t="str">
        <f t="shared" si="51"/>
        <v>++++++++AddressLine</v>
      </c>
      <c r="D1665" s="3" t="str">
        <f>IF(C1665="","",'Input Data'!D1665)</f>
        <v>AdrLine</v>
      </c>
      <c r="E1665" s="3" t="str">
        <f>IF('Input Data'!E1665=0,"",'Input Data'!E1665)</f>
        <v>0..7</v>
      </c>
      <c r="F1665" s="19" t="str">
        <f>IF('Input Data'!F1665=0,"",'Input Data'!F1665)</f>
        <v>0..7</v>
      </c>
      <c r="G1665" s="5" t="str">
        <f t="shared" si="52"/>
        <v>CHILD</v>
      </c>
      <c r="H1665" s="16" t="str">
        <f>IF('Input Data'!H1665=0,"",'Input Data'!H1665)</f>
        <v>3.1257</v>
      </c>
      <c r="I1665" s="17" t="str">
        <f>IF('Input Data'!I1665=0,"",'Input Data'!I1665)</f>
        <v>NotUsed</v>
      </c>
    </row>
    <row r="1666" spans="1:9" x14ac:dyDescent="0.25">
      <c r="A1666" s="4">
        <f>IF('Input Data'!A1666="","",'Input Data'!A1666-1)</f>
        <v>7</v>
      </c>
      <c r="B1666" s="3" t="str">
        <f>IF(A1666="","",CONCATENATE(REPT("+",(A1666)),'Input Data'!B1666))</f>
        <v>+++++++Other</v>
      </c>
      <c r="C1666" s="3" t="str">
        <f t="shared" si="51"/>
        <v>+++++++Other</v>
      </c>
      <c r="D1666" s="3" t="str">
        <f>IF(C1666="","",'Input Data'!D1666)</f>
        <v>Othr</v>
      </c>
      <c r="E1666" s="3" t="str">
        <f>IF('Input Data'!E1666=0,"",'Input Data'!E1666)</f>
        <v>0..1</v>
      </c>
      <c r="F1666" s="19" t="str">
        <f>IF('Input Data'!F1666=0,"",'Input Data'!F1666)</f>
        <v>0..1</v>
      </c>
      <c r="G1666" s="5" t="str">
        <f t="shared" si="52"/>
        <v>PARENT</v>
      </c>
      <c r="H1666" s="16" t="str">
        <f>IF('Input Data'!H1666=0,"",'Input Data'!H1666)</f>
        <v>3.1258</v>
      </c>
      <c r="I1666" s="17" t="str">
        <f>IF('Input Data'!I1666=0,"",'Input Data'!I1666)</f>
        <v>NotUsed</v>
      </c>
    </row>
    <row r="1667" spans="1:9" x14ac:dyDescent="0.25">
      <c r="A1667" s="4">
        <f>IF('Input Data'!A1667="","",'Input Data'!A1667-1)</f>
        <v>8</v>
      </c>
      <c r="B1667" s="3" t="str">
        <f>IF(A1667="","",CONCATENATE(REPT("+",(A1667)),'Input Data'!B1667))</f>
        <v>++++++++Identification</v>
      </c>
      <c r="C1667" s="3" t="str">
        <f t="shared" si="51"/>
        <v>++++++++Identification</v>
      </c>
      <c r="D1667" s="3" t="str">
        <f>IF(C1667="","",'Input Data'!D1667)</f>
        <v>Id</v>
      </c>
      <c r="E1667" s="3" t="str">
        <f>IF('Input Data'!E1667=0,"",'Input Data'!E1667)</f>
        <v>1..1</v>
      </c>
      <c r="F1667" s="19" t="str">
        <f>IF('Input Data'!F1667=0,"",'Input Data'!F1667)</f>
        <v>1..1</v>
      </c>
      <c r="G1667" s="5" t="str">
        <f t="shared" si="52"/>
        <v>CHILD</v>
      </c>
      <c r="H1667" s="16" t="str">
        <f>IF('Input Data'!H1667=0,"",'Input Data'!H1667)</f>
        <v>3.1259</v>
      </c>
      <c r="I1667" s="17" t="str">
        <f>IF('Input Data'!I1667=0,"",'Input Data'!I1667)</f>
        <v>NotUsed</v>
      </c>
    </row>
    <row r="1668" spans="1:9" x14ac:dyDescent="0.25">
      <c r="A1668" s="4">
        <f>IF('Input Data'!A1668="","",'Input Data'!A1668-1)</f>
        <v>8</v>
      </c>
      <c r="B1668" s="3" t="str">
        <f>IF(A1668="","",CONCATENATE(REPT("+",(A1668)),'Input Data'!B1668))</f>
        <v>++++++++Scheme Name</v>
      </c>
      <c r="C1668" s="3" t="str">
        <f t="shared" ref="C1668:C1731" si="53">SUBSTITUTE(B1668," ","")</f>
        <v>++++++++SchemeName</v>
      </c>
      <c r="D1668" s="3" t="str">
        <f>IF(C1668="","",'Input Data'!D1668)</f>
        <v>SchmeNm</v>
      </c>
      <c r="E1668" s="3" t="str">
        <f>IF('Input Data'!E1668=0,"",'Input Data'!E1668)</f>
        <v>0..1</v>
      </c>
      <c r="F1668" s="19" t="str">
        <f>IF('Input Data'!F1668=0,"",'Input Data'!F1668)</f>
        <v>0..1</v>
      </c>
      <c r="G1668" s="5" t="str">
        <f t="shared" si="52"/>
        <v>PARENT</v>
      </c>
      <c r="H1668" s="16" t="str">
        <f>IF('Input Data'!H1668=0,"",'Input Data'!H1668)</f>
        <v>3.1260</v>
      </c>
      <c r="I1668" s="17" t="str">
        <f>IF('Input Data'!I1668=0,"",'Input Data'!I1668)</f>
        <v>NotUsed</v>
      </c>
    </row>
    <row r="1669" spans="1:9" x14ac:dyDescent="0.25">
      <c r="A1669" s="4">
        <f>IF('Input Data'!A1669="","",'Input Data'!A1669-1)</f>
        <v>9</v>
      </c>
      <c r="B1669" s="3" t="str">
        <f>IF(A1669="","",CONCATENATE(REPT("+",(A1669)),'Input Data'!B1669))</f>
        <v>+++++++++Code</v>
      </c>
      <c r="C1669" s="3" t="str">
        <f t="shared" si="53"/>
        <v>+++++++++Code</v>
      </c>
      <c r="D1669" s="3" t="str">
        <f>IF(C1669="","",'Input Data'!D1669)</f>
        <v>Cd</v>
      </c>
      <c r="E1669" s="3" t="str">
        <f>IF('Input Data'!E1669=0,"",'Input Data'!E1669)</f>
        <v>1..1</v>
      </c>
      <c r="F1669" s="19" t="str">
        <f>IF('Input Data'!F1669=0,"",'Input Data'!F1669)</f>
        <v>1..1</v>
      </c>
      <c r="G1669" s="5" t="str">
        <f t="shared" si="52"/>
        <v>CHILD</v>
      </c>
      <c r="H1669" s="16" t="str">
        <f>IF('Input Data'!H1669=0,"",'Input Data'!H1669)</f>
        <v>3.1261</v>
      </c>
      <c r="I1669" s="17" t="str">
        <f>IF('Input Data'!I1669=0,"",'Input Data'!I1669)</f>
        <v>NotUsed</v>
      </c>
    </row>
    <row r="1670" spans="1:9" x14ac:dyDescent="0.25">
      <c r="A1670" s="4">
        <f>IF('Input Data'!A1670="","",'Input Data'!A1670-1)</f>
        <v>9</v>
      </c>
      <c r="B1670" s="3" t="str">
        <f>IF(A1670="","",CONCATENATE(REPT("+",(A1670)),'Input Data'!B1670))</f>
        <v>+++++++++Proprietary</v>
      </c>
      <c r="C1670" s="3" t="str">
        <f t="shared" si="53"/>
        <v>+++++++++Proprietary</v>
      </c>
      <c r="D1670" s="3" t="str">
        <f>IF(C1670="","",'Input Data'!D1670)</f>
        <v>Prtry</v>
      </c>
      <c r="E1670" s="3" t="str">
        <f>IF('Input Data'!E1670=0,"",'Input Data'!E1670)</f>
        <v>1..1</v>
      </c>
      <c r="F1670" s="19" t="str">
        <f>IF('Input Data'!F1670=0,"",'Input Data'!F1670)</f>
        <v>1..1</v>
      </c>
      <c r="G1670" s="5" t="str">
        <f t="shared" si="52"/>
        <v>CHILD</v>
      </c>
      <c r="H1670" s="16" t="str">
        <f>IF('Input Data'!H1670=0,"",'Input Data'!H1670)</f>
        <v>3.1262</v>
      </c>
      <c r="I1670" s="17" t="str">
        <f>IF('Input Data'!I1670=0,"",'Input Data'!I1670)</f>
        <v>NotUsed</v>
      </c>
    </row>
    <row r="1671" spans="1:9" x14ac:dyDescent="0.25">
      <c r="A1671" s="4">
        <f>IF('Input Data'!A1671="","",'Input Data'!A1671-1)</f>
        <v>8</v>
      </c>
      <c r="B1671" s="3" t="str">
        <f>IF(A1671="","",CONCATENATE(REPT("+",(A1671)),'Input Data'!B1671))</f>
        <v>++++++++Issuer</v>
      </c>
      <c r="C1671" s="3" t="str">
        <f t="shared" si="53"/>
        <v>++++++++Issuer</v>
      </c>
      <c r="D1671" s="3" t="str">
        <f>IF(C1671="","",'Input Data'!D1671)</f>
        <v>Issr</v>
      </c>
      <c r="E1671" s="3" t="str">
        <f>IF('Input Data'!E1671=0,"",'Input Data'!E1671)</f>
        <v>0..1</v>
      </c>
      <c r="F1671" s="19" t="str">
        <f>IF('Input Data'!F1671=0,"",'Input Data'!F1671)</f>
        <v>0..1</v>
      </c>
      <c r="G1671" s="5" t="str">
        <f t="shared" si="52"/>
        <v>CHILD</v>
      </c>
      <c r="H1671" s="16" t="str">
        <f>IF('Input Data'!H1671=0,"",'Input Data'!H1671)</f>
        <v>3.1263</v>
      </c>
      <c r="I1671" s="17" t="str">
        <f>IF('Input Data'!I1671=0,"",'Input Data'!I1671)</f>
        <v>NotUsed</v>
      </c>
    </row>
    <row r="1672" spans="1:9" x14ac:dyDescent="0.25">
      <c r="A1672" s="4">
        <f>IF('Input Data'!A1672="","",'Input Data'!A1672-1)</f>
        <v>6</v>
      </c>
      <c r="B1672" s="3" t="str">
        <f>IF(A1672="","",CONCATENATE(REPT("+",(A1672)),'Input Data'!B1672))</f>
        <v>++++++Branch Identification</v>
      </c>
      <c r="C1672" s="3" t="str">
        <f t="shared" si="53"/>
        <v>++++++BranchIdentification</v>
      </c>
      <c r="D1672" s="3" t="str">
        <f>IF(C1672="","",'Input Data'!D1672)</f>
        <v>BrnchId</v>
      </c>
      <c r="E1672" s="3" t="str">
        <f>IF('Input Data'!E1672=0,"",'Input Data'!E1672)</f>
        <v>0..1</v>
      </c>
      <c r="F1672" s="19" t="str">
        <f>IF('Input Data'!F1672=0,"",'Input Data'!F1672)</f>
        <v>0..1</v>
      </c>
      <c r="G1672" s="5" t="str">
        <f t="shared" si="52"/>
        <v>PARENT</v>
      </c>
      <c r="H1672" s="16" t="str">
        <f>IF('Input Data'!H1672=0,"",'Input Data'!H1672)</f>
        <v>3.1264</v>
      </c>
      <c r="I1672" s="17" t="str">
        <f>IF('Input Data'!I1672=0,"",'Input Data'!I1672)</f>
        <v>NotUsed</v>
      </c>
    </row>
    <row r="1673" spans="1:9" x14ac:dyDescent="0.25">
      <c r="A1673" s="4">
        <f>IF('Input Data'!A1673="","",'Input Data'!A1673-1)</f>
        <v>7</v>
      </c>
      <c r="B1673" s="3" t="str">
        <f>IF(A1673="","",CONCATENATE(REPT("+",(A1673)),'Input Data'!B1673))</f>
        <v>+++++++Identification</v>
      </c>
      <c r="C1673" s="3" t="str">
        <f t="shared" si="53"/>
        <v>+++++++Identification</v>
      </c>
      <c r="D1673" s="3" t="str">
        <f>IF(C1673="","",'Input Data'!D1673)</f>
        <v>Id</v>
      </c>
      <c r="E1673" s="3" t="str">
        <f>IF('Input Data'!E1673=0,"",'Input Data'!E1673)</f>
        <v>0..1</v>
      </c>
      <c r="F1673" s="19" t="str">
        <f>IF('Input Data'!F1673=0,"",'Input Data'!F1673)</f>
        <v>0..1</v>
      </c>
      <c r="G1673" s="5" t="str">
        <f t="shared" si="52"/>
        <v>CHILD</v>
      </c>
      <c r="H1673" s="16" t="str">
        <f>IF('Input Data'!H1673=0,"",'Input Data'!H1673)</f>
        <v>3.1265</v>
      </c>
      <c r="I1673" s="17" t="str">
        <f>IF('Input Data'!I1673=0,"",'Input Data'!I1673)</f>
        <v>NotUsed</v>
      </c>
    </row>
    <row r="1674" spans="1:9" x14ac:dyDescent="0.25">
      <c r="A1674" s="4">
        <f>IF('Input Data'!A1674="","",'Input Data'!A1674-1)</f>
        <v>7</v>
      </c>
      <c r="B1674" s="3" t="str">
        <f>IF(A1674="","",CONCATENATE(REPT("+",(A1674)),'Input Data'!B1674))</f>
        <v>+++++++Name</v>
      </c>
      <c r="C1674" s="3" t="str">
        <f t="shared" si="53"/>
        <v>+++++++Name</v>
      </c>
      <c r="D1674" s="3" t="str">
        <f>IF(C1674="","",'Input Data'!D1674)</f>
        <v>Nm</v>
      </c>
      <c r="E1674" s="3" t="str">
        <f>IF('Input Data'!E1674=0,"",'Input Data'!E1674)</f>
        <v>0..1</v>
      </c>
      <c r="F1674" s="19" t="str">
        <f>IF('Input Data'!F1674=0,"",'Input Data'!F1674)</f>
        <v>0..1</v>
      </c>
      <c r="G1674" s="5" t="str">
        <f t="shared" si="52"/>
        <v>CHILD</v>
      </c>
      <c r="H1674" s="16" t="str">
        <f>IF('Input Data'!H1674=0,"",'Input Data'!H1674)</f>
        <v>3.1266</v>
      </c>
      <c r="I1674" s="17" t="str">
        <f>IF('Input Data'!I1674=0,"",'Input Data'!I1674)</f>
        <v>NotUsed</v>
      </c>
    </row>
    <row r="1675" spans="1:9" x14ac:dyDescent="0.25">
      <c r="A1675" s="4">
        <f>IF('Input Data'!A1675="","",'Input Data'!A1675-1)</f>
        <v>7</v>
      </c>
      <c r="B1675" s="3" t="str">
        <f>IF(A1675="","",CONCATENATE(REPT("+",(A1675)),'Input Data'!B1675))</f>
        <v>+++++++Postal Address</v>
      </c>
      <c r="C1675" s="3" t="str">
        <f t="shared" si="53"/>
        <v>+++++++PostalAddress</v>
      </c>
      <c r="D1675" s="3" t="str">
        <f>IF(C1675="","",'Input Data'!D1675)</f>
        <v>PstlAdr</v>
      </c>
      <c r="E1675" s="3" t="str">
        <f>IF('Input Data'!E1675=0,"",'Input Data'!E1675)</f>
        <v>0..1</v>
      </c>
      <c r="F1675" s="19" t="str">
        <f>IF('Input Data'!F1675=0,"",'Input Data'!F1675)</f>
        <v>0..1</v>
      </c>
      <c r="G1675" s="5" t="str">
        <f t="shared" si="52"/>
        <v>PARENT</v>
      </c>
      <c r="H1675" s="16" t="str">
        <f>IF('Input Data'!H1675=0,"",'Input Data'!H1675)</f>
        <v>3.1267</v>
      </c>
      <c r="I1675" s="17" t="str">
        <f>IF('Input Data'!I1675=0,"",'Input Data'!I1675)</f>
        <v>NotUsed</v>
      </c>
    </row>
    <row r="1676" spans="1:9" x14ac:dyDescent="0.25">
      <c r="A1676" s="4">
        <f>IF('Input Data'!A1676="","",'Input Data'!A1676-1)</f>
        <v>8</v>
      </c>
      <c r="B1676" s="3" t="str">
        <f>IF(A1676="","",CONCATENATE(REPT("+",(A1676)),'Input Data'!B1676))</f>
        <v>++++++++Address Type</v>
      </c>
      <c r="C1676" s="3" t="str">
        <f t="shared" si="53"/>
        <v>++++++++AddressType</v>
      </c>
      <c r="D1676" s="3" t="str">
        <f>IF(C1676="","",'Input Data'!D1676)</f>
        <v>AdrTp</v>
      </c>
      <c r="E1676" s="3" t="str">
        <f>IF('Input Data'!E1676=0,"",'Input Data'!E1676)</f>
        <v>0..1</v>
      </c>
      <c r="F1676" s="19" t="str">
        <f>IF('Input Data'!F1676=0,"",'Input Data'!F1676)</f>
        <v>0..1</v>
      </c>
      <c r="G1676" s="5" t="str">
        <f t="shared" si="52"/>
        <v>CHILD</v>
      </c>
      <c r="H1676" s="16" t="str">
        <f>IF('Input Data'!H1676=0,"",'Input Data'!H1676)</f>
        <v>3.1268</v>
      </c>
      <c r="I1676" s="17" t="str">
        <f>IF('Input Data'!I1676=0,"",'Input Data'!I1676)</f>
        <v>NotUsed</v>
      </c>
    </row>
    <row r="1677" spans="1:9" x14ac:dyDescent="0.25">
      <c r="A1677" s="4">
        <f>IF('Input Data'!A1677="","",'Input Data'!A1677-1)</f>
        <v>8</v>
      </c>
      <c r="B1677" s="3" t="str">
        <f>IF(A1677="","",CONCATENATE(REPT("+",(A1677)),'Input Data'!B1677))</f>
        <v>++++++++Department</v>
      </c>
      <c r="C1677" s="3" t="str">
        <f t="shared" si="53"/>
        <v>++++++++Department</v>
      </c>
      <c r="D1677" s="3" t="str">
        <f>IF(C1677="","",'Input Data'!D1677)</f>
        <v>Dept</v>
      </c>
      <c r="E1677" s="3" t="str">
        <f>IF('Input Data'!E1677=0,"",'Input Data'!E1677)</f>
        <v>0..1</v>
      </c>
      <c r="F1677" s="19" t="str">
        <f>IF('Input Data'!F1677=0,"",'Input Data'!F1677)</f>
        <v>0..1</v>
      </c>
      <c r="G1677" s="5" t="str">
        <f t="shared" si="52"/>
        <v>CHILD</v>
      </c>
      <c r="H1677" s="16" t="str">
        <f>IF('Input Data'!H1677=0,"",'Input Data'!H1677)</f>
        <v>3.1269</v>
      </c>
      <c r="I1677" s="17" t="str">
        <f>IF('Input Data'!I1677=0,"",'Input Data'!I1677)</f>
        <v>NotUsed</v>
      </c>
    </row>
    <row r="1678" spans="1:9" x14ac:dyDescent="0.25">
      <c r="A1678" s="4">
        <f>IF('Input Data'!A1678="","",'Input Data'!A1678-1)</f>
        <v>8</v>
      </c>
      <c r="B1678" s="3" t="str">
        <f>IF(A1678="","",CONCATENATE(REPT("+",(A1678)),'Input Data'!B1678))</f>
        <v>++++++++Sub Department</v>
      </c>
      <c r="C1678" s="3" t="str">
        <f t="shared" si="53"/>
        <v>++++++++SubDepartment</v>
      </c>
      <c r="D1678" s="3" t="str">
        <f>IF(C1678="","",'Input Data'!D1678)</f>
        <v>SubDept</v>
      </c>
      <c r="E1678" s="3" t="str">
        <f>IF('Input Data'!E1678=0,"",'Input Data'!E1678)</f>
        <v>0..1</v>
      </c>
      <c r="F1678" s="19" t="str">
        <f>IF('Input Data'!F1678=0,"",'Input Data'!F1678)</f>
        <v>0..1</v>
      </c>
      <c r="G1678" s="5" t="str">
        <f t="shared" si="52"/>
        <v>CHILD</v>
      </c>
      <c r="H1678" s="16" t="str">
        <f>IF('Input Data'!H1678=0,"",'Input Data'!H1678)</f>
        <v>3.1270</v>
      </c>
      <c r="I1678" s="17" t="str">
        <f>IF('Input Data'!I1678=0,"",'Input Data'!I1678)</f>
        <v>NotUsed</v>
      </c>
    </row>
    <row r="1679" spans="1:9" x14ac:dyDescent="0.25">
      <c r="A1679" s="4">
        <f>IF('Input Data'!A1679="","",'Input Data'!A1679-1)</f>
        <v>8</v>
      </c>
      <c r="B1679" s="3" t="str">
        <f>IF(A1679="","",CONCATENATE(REPT("+",(A1679)),'Input Data'!B1679))</f>
        <v>++++++++Street Name</v>
      </c>
      <c r="C1679" s="3" t="str">
        <f t="shared" si="53"/>
        <v>++++++++StreetName</v>
      </c>
      <c r="D1679" s="3" t="str">
        <f>IF(C1679="","",'Input Data'!D1679)</f>
        <v>StrtNm</v>
      </c>
      <c r="E1679" s="3" t="str">
        <f>IF('Input Data'!E1679=0,"",'Input Data'!E1679)</f>
        <v>0..1</v>
      </c>
      <c r="F1679" s="19" t="str">
        <f>IF('Input Data'!F1679=0,"",'Input Data'!F1679)</f>
        <v>0..1</v>
      </c>
      <c r="G1679" s="5" t="str">
        <f t="shared" si="52"/>
        <v>CHILD</v>
      </c>
      <c r="H1679" s="16" t="str">
        <f>IF('Input Data'!H1679=0,"",'Input Data'!H1679)</f>
        <v>3.1271</v>
      </c>
      <c r="I1679" s="17" t="str">
        <f>IF('Input Data'!I1679=0,"",'Input Data'!I1679)</f>
        <v>NotUsed</v>
      </c>
    </row>
    <row r="1680" spans="1:9" x14ac:dyDescent="0.25">
      <c r="A1680" s="4">
        <f>IF('Input Data'!A1680="","",'Input Data'!A1680-1)</f>
        <v>8</v>
      </c>
      <c r="B1680" s="3" t="str">
        <f>IF(A1680="","",CONCATENATE(REPT("+",(A1680)),'Input Data'!B1680))</f>
        <v>++++++++Building Number</v>
      </c>
      <c r="C1680" s="3" t="str">
        <f t="shared" si="53"/>
        <v>++++++++BuildingNumber</v>
      </c>
      <c r="D1680" s="3" t="str">
        <f>IF(C1680="","",'Input Data'!D1680)</f>
        <v>BldgNb</v>
      </c>
      <c r="E1680" s="3" t="str">
        <f>IF('Input Data'!E1680=0,"",'Input Data'!E1680)</f>
        <v>0..1</v>
      </c>
      <c r="F1680" s="19" t="str">
        <f>IF('Input Data'!F1680=0,"",'Input Data'!F1680)</f>
        <v>0..1</v>
      </c>
      <c r="G1680" s="5" t="str">
        <f t="shared" si="52"/>
        <v>CHILD</v>
      </c>
      <c r="H1680" s="16" t="str">
        <f>IF('Input Data'!H1680=0,"",'Input Data'!H1680)</f>
        <v>3.1272</v>
      </c>
      <c r="I1680" s="17" t="str">
        <f>IF('Input Data'!I1680=0,"",'Input Data'!I1680)</f>
        <v>NotUsed</v>
      </c>
    </row>
    <row r="1681" spans="1:9" x14ac:dyDescent="0.25">
      <c r="A1681" s="4">
        <f>IF('Input Data'!A1681="","",'Input Data'!A1681-1)</f>
        <v>8</v>
      </c>
      <c r="B1681" s="3" t="str">
        <f>IF(A1681="","",CONCATENATE(REPT("+",(A1681)),'Input Data'!B1681))</f>
        <v>++++++++Post Code</v>
      </c>
      <c r="C1681" s="3" t="str">
        <f t="shared" si="53"/>
        <v>++++++++PostCode</v>
      </c>
      <c r="D1681" s="3" t="str">
        <f>IF(C1681="","",'Input Data'!D1681)</f>
        <v>PstCd</v>
      </c>
      <c r="E1681" s="3" t="str">
        <f>IF('Input Data'!E1681=0,"",'Input Data'!E1681)</f>
        <v>0..1</v>
      </c>
      <c r="F1681" s="19" t="str">
        <f>IF('Input Data'!F1681=0,"",'Input Data'!F1681)</f>
        <v>0..1</v>
      </c>
      <c r="G1681" s="5" t="str">
        <f t="shared" si="52"/>
        <v>CHILD</v>
      </c>
      <c r="H1681" s="16" t="str">
        <f>IF('Input Data'!H1681=0,"",'Input Data'!H1681)</f>
        <v>3.1273</v>
      </c>
      <c r="I1681" s="17" t="str">
        <f>IF('Input Data'!I1681=0,"",'Input Data'!I1681)</f>
        <v>NotUsed</v>
      </c>
    </row>
    <row r="1682" spans="1:9" x14ac:dyDescent="0.25">
      <c r="A1682" s="4">
        <f>IF('Input Data'!A1682="","",'Input Data'!A1682-1)</f>
        <v>8</v>
      </c>
      <c r="B1682" s="3" t="str">
        <f>IF(A1682="","",CONCATENATE(REPT("+",(A1682)),'Input Data'!B1682))</f>
        <v>++++++++Town Name</v>
      </c>
      <c r="C1682" s="3" t="str">
        <f t="shared" si="53"/>
        <v>++++++++TownName</v>
      </c>
      <c r="D1682" s="3" t="str">
        <f>IF(C1682="","",'Input Data'!D1682)</f>
        <v>TwnNm</v>
      </c>
      <c r="E1682" s="3" t="str">
        <f>IF('Input Data'!E1682=0,"",'Input Data'!E1682)</f>
        <v>0..1</v>
      </c>
      <c r="F1682" s="19" t="str">
        <f>IF('Input Data'!F1682=0,"",'Input Data'!F1682)</f>
        <v>0..1</v>
      </c>
      <c r="G1682" s="5" t="str">
        <f t="shared" si="52"/>
        <v>CHILD</v>
      </c>
      <c r="H1682" s="16" t="str">
        <f>IF('Input Data'!H1682=0,"",'Input Data'!H1682)</f>
        <v>3.1274</v>
      </c>
      <c r="I1682" s="17" t="str">
        <f>IF('Input Data'!I1682=0,"",'Input Data'!I1682)</f>
        <v>NotUsed</v>
      </c>
    </row>
    <row r="1683" spans="1:9" x14ac:dyDescent="0.25">
      <c r="A1683" s="4">
        <f>IF('Input Data'!A1683="","",'Input Data'!A1683-1)</f>
        <v>8</v>
      </c>
      <c r="B1683" s="3" t="str">
        <f>IF(A1683="","",CONCATENATE(REPT("+",(A1683)),'Input Data'!B1683))</f>
        <v>++++++++Country Sub Division</v>
      </c>
      <c r="C1683" s="3" t="str">
        <f t="shared" si="53"/>
        <v>++++++++CountrySubDivision</v>
      </c>
      <c r="D1683" s="3" t="str">
        <f>IF(C1683="","",'Input Data'!D1683)</f>
        <v>CtrySubDvsn</v>
      </c>
      <c r="E1683" s="3" t="str">
        <f>IF('Input Data'!E1683=0,"",'Input Data'!E1683)</f>
        <v>0..1</v>
      </c>
      <c r="F1683" s="19" t="str">
        <f>IF('Input Data'!F1683=0,"",'Input Data'!F1683)</f>
        <v>0..1</v>
      </c>
      <c r="G1683" s="5" t="str">
        <f t="shared" si="52"/>
        <v>CHILD</v>
      </c>
      <c r="H1683" s="16" t="str">
        <f>IF('Input Data'!H1683=0,"",'Input Data'!H1683)</f>
        <v>3.1275</v>
      </c>
      <c r="I1683" s="17" t="str">
        <f>IF('Input Data'!I1683=0,"",'Input Data'!I1683)</f>
        <v>NotUsed</v>
      </c>
    </row>
    <row r="1684" spans="1:9" x14ac:dyDescent="0.25">
      <c r="A1684" s="4">
        <f>IF('Input Data'!A1684="","",'Input Data'!A1684-1)</f>
        <v>8</v>
      </c>
      <c r="B1684" s="3" t="str">
        <f>IF(A1684="","",CONCATENATE(REPT("+",(A1684)),'Input Data'!B1684))</f>
        <v>++++++++Country name code</v>
      </c>
      <c r="C1684" s="3" t="str">
        <f t="shared" si="53"/>
        <v>++++++++Countrynamecode</v>
      </c>
      <c r="D1684" s="3" t="str">
        <f>IF(C1684="","",'Input Data'!D1684)</f>
        <v>Ctry</v>
      </c>
      <c r="E1684" s="3" t="str">
        <f>IF('Input Data'!E1684=0,"",'Input Data'!E1684)</f>
        <v>0..1</v>
      </c>
      <c r="F1684" s="19" t="str">
        <f>IF('Input Data'!F1684=0,"",'Input Data'!F1684)</f>
        <v>0..1</v>
      </c>
      <c r="G1684" s="5" t="str">
        <f t="shared" si="52"/>
        <v>CHILD</v>
      </c>
      <c r="H1684" s="16" t="str">
        <f>IF('Input Data'!H1684=0,"",'Input Data'!H1684)</f>
        <v>3.1276</v>
      </c>
      <c r="I1684" s="17" t="str">
        <f>IF('Input Data'!I1684=0,"",'Input Data'!I1684)</f>
        <v>NotUsed</v>
      </c>
    </row>
    <row r="1685" spans="1:9" x14ac:dyDescent="0.25">
      <c r="A1685" s="4">
        <f>IF('Input Data'!A1685="","",'Input Data'!A1685-1)</f>
        <v>8</v>
      </c>
      <c r="B1685" s="3" t="str">
        <f>IF(A1685="","",CONCATENATE(REPT("+",(A1685)),'Input Data'!B1685))</f>
        <v>++++++++Country</v>
      </c>
      <c r="C1685" s="3" t="str">
        <f t="shared" si="53"/>
        <v>++++++++Country</v>
      </c>
      <c r="D1685" s="3" t="str">
        <f>IF(C1685="","",'Input Data'!D1685)</f>
        <v>Ctry</v>
      </c>
      <c r="E1685" s="3" t="str">
        <f>IF('Input Data'!E1685=0,"",'Input Data'!E1685)</f>
        <v>0..1</v>
      </c>
      <c r="F1685" s="19" t="str">
        <f>IF('Input Data'!F1685=0,"",'Input Data'!F1685)</f>
        <v>0..1</v>
      </c>
      <c r="G1685" s="5" t="str">
        <f t="shared" si="52"/>
        <v>CHILD</v>
      </c>
      <c r="H1685" s="16" t="str">
        <f>IF('Input Data'!H1685=0,"",'Input Data'!H1685)</f>
        <v>3.1276</v>
      </c>
      <c r="I1685" s="17" t="str">
        <f>IF('Input Data'!I1685=0,"",'Input Data'!I1685)</f>
        <v>NotUsed</v>
      </c>
    </row>
    <row r="1686" spans="1:9" x14ac:dyDescent="0.25">
      <c r="A1686" s="4">
        <f>IF('Input Data'!A1686="","",'Input Data'!A1686-1)</f>
        <v>8</v>
      </c>
      <c r="B1686" s="3" t="str">
        <f>IF(A1686="","",CONCATENATE(REPT("+",(A1686)),'Input Data'!B1686))</f>
        <v>++++++++Address Line</v>
      </c>
      <c r="C1686" s="3" t="str">
        <f t="shared" si="53"/>
        <v>++++++++AddressLine</v>
      </c>
      <c r="D1686" s="3" t="str">
        <f>IF(C1686="","",'Input Data'!D1686)</f>
        <v>AdrLine</v>
      </c>
      <c r="E1686" s="3" t="str">
        <f>IF('Input Data'!E1686=0,"",'Input Data'!E1686)</f>
        <v>0..7</v>
      </c>
      <c r="F1686" s="19" t="str">
        <f>IF('Input Data'!F1686=0,"",'Input Data'!F1686)</f>
        <v>0..7</v>
      </c>
      <c r="G1686" s="5" t="str">
        <f t="shared" si="52"/>
        <v>CHILD</v>
      </c>
      <c r="H1686" s="16" t="str">
        <f>IF('Input Data'!H1686=0,"",'Input Data'!H1686)</f>
        <v>3.1277</v>
      </c>
      <c r="I1686" s="17" t="str">
        <f>IF('Input Data'!I1686=0,"",'Input Data'!I1686)</f>
        <v>NotUsed</v>
      </c>
    </row>
    <row r="1687" spans="1:9" x14ac:dyDescent="0.25">
      <c r="A1687" s="4">
        <f>IF('Input Data'!A1687="","",'Input Data'!A1687-1)</f>
        <v>5</v>
      </c>
      <c r="B1687" s="3" t="str">
        <f>IF(A1687="","",CONCATENATE(REPT("+",(A1687)),'Input Data'!B1687))</f>
        <v>+++++Original Creditor Agent Account</v>
      </c>
      <c r="C1687" s="3" t="str">
        <f t="shared" si="53"/>
        <v>+++++OriginalCreditorAgentAccount</v>
      </c>
      <c r="D1687" s="3" t="str">
        <f>IF(C1687="","",'Input Data'!D1687)</f>
        <v>OrgnlCdtrAgtAcct</v>
      </c>
      <c r="E1687" s="3" t="str">
        <f>IF('Input Data'!E1687=0,"",'Input Data'!E1687)</f>
        <v>0..1</v>
      </c>
      <c r="F1687" s="19" t="str">
        <f>IF('Input Data'!F1687=0,"",'Input Data'!F1687)</f>
        <v>0..1</v>
      </c>
      <c r="G1687" s="5" t="str">
        <f t="shared" si="52"/>
        <v>PARENT</v>
      </c>
      <c r="H1687" s="16" t="str">
        <f>IF('Input Data'!H1687=0,"",'Input Data'!H1687)</f>
        <v>3.1278</v>
      </c>
      <c r="I1687" s="17" t="str">
        <f>IF('Input Data'!I1687=0,"",'Input Data'!I1687)</f>
        <v>NotUsed</v>
      </c>
    </row>
    <row r="1688" spans="1:9" x14ac:dyDescent="0.25">
      <c r="A1688" s="4">
        <f>IF('Input Data'!A1688="","",'Input Data'!A1688-1)</f>
        <v>6</v>
      </c>
      <c r="B1688" s="3" t="str">
        <f>IF(A1688="","",CONCATENATE(REPT("+",(A1688)),'Input Data'!B1688))</f>
        <v>++++++Identification</v>
      </c>
      <c r="C1688" s="3" t="str">
        <f t="shared" si="53"/>
        <v>++++++Identification</v>
      </c>
      <c r="D1688" s="3" t="str">
        <f>IF(C1688="","",'Input Data'!D1688)</f>
        <v>Id</v>
      </c>
      <c r="E1688" s="3" t="str">
        <f>IF('Input Data'!E1688=0,"",'Input Data'!E1688)</f>
        <v>1..1</v>
      </c>
      <c r="F1688" s="19" t="str">
        <f>IF('Input Data'!F1688=0,"",'Input Data'!F1688)</f>
        <v>1..1</v>
      </c>
      <c r="G1688" s="5" t="str">
        <f t="shared" si="52"/>
        <v>PARENT</v>
      </c>
      <c r="H1688" s="16" t="str">
        <f>IF('Input Data'!H1688=0,"",'Input Data'!H1688)</f>
        <v>3.1279</v>
      </c>
      <c r="I1688" s="17" t="str">
        <f>IF('Input Data'!I1688=0,"",'Input Data'!I1688)</f>
        <v>NotUsed</v>
      </c>
    </row>
    <row r="1689" spans="1:9" x14ac:dyDescent="0.25">
      <c r="A1689" s="4">
        <f>IF('Input Data'!A1689="","",'Input Data'!A1689-1)</f>
        <v>7</v>
      </c>
      <c r="B1689" s="3" t="str">
        <f>IF(A1689="","",CONCATENATE(REPT("+",(A1689)),'Input Data'!B1689))</f>
        <v>+++++++IBAN</v>
      </c>
      <c r="C1689" s="3" t="str">
        <f t="shared" si="53"/>
        <v>+++++++IBAN</v>
      </c>
      <c r="D1689" s="3" t="str">
        <f>IF(C1689="","",'Input Data'!D1689)</f>
        <v>IBAN</v>
      </c>
      <c r="E1689" s="3" t="str">
        <f>IF('Input Data'!E1689=0,"",'Input Data'!E1689)</f>
        <v>1..1</v>
      </c>
      <c r="F1689" s="19" t="str">
        <f>IF('Input Data'!F1689=0,"",'Input Data'!F1689)</f>
        <v>1..1</v>
      </c>
      <c r="G1689" s="5" t="str">
        <f t="shared" si="52"/>
        <v>CHILD</v>
      </c>
      <c r="H1689" s="16" t="str">
        <f>IF('Input Data'!H1689=0,"",'Input Data'!H1689)</f>
        <v>3.1280</v>
      </c>
      <c r="I1689" s="17" t="str">
        <f>IF('Input Data'!I1689=0,"",'Input Data'!I1689)</f>
        <v>NotUsed</v>
      </c>
    </row>
    <row r="1690" spans="1:9" x14ac:dyDescent="0.25">
      <c r="A1690" s="4">
        <f>IF('Input Data'!A1690="","",'Input Data'!A1690-1)</f>
        <v>7</v>
      </c>
      <c r="B1690" s="3" t="str">
        <f>IF(A1690="","",CONCATENATE(REPT("+",(A1690)),'Input Data'!B1690))</f>
        <v>+++++++Other</v>
      </c>
      <c r="C1690" s="3" t="str">
        <f t="shared" si="53"/>
        <v>+++++++Other</v>
      </c>
      <c r="D1690" s="3" t="str">
        <f>IF(C1690="","",'Input Data'!D1690)</f>
        <v>Othr</v>
      </c>
      <c r="E1690" s="3" t="str">
        <f>IF('Input Data'!E1690=0,"",'Input Data'!E1690)</f>
        <v>1..1</v>
      </c>
      <c r="F1690" s="19" t="str">
        <f>IF('Input Data'!F1690=0,"",'Input Data'!F1690)</f>
        <v>1..1</v>
      </c>
      <c r="G1690" s="5" t="str">
        <f t="shared" si="52"/>
        <v>PARENT</v>
      </c>
      <c r="H1690" s="16" t="str">
        <f>IF('Input Data'!H1690=0,"",'Input Data'!H1690)</f>
        <v>3.1281</v>
      </c>
      <c r="I1690" s="17" t="str">
        <f>IF('Input Data'!I1690=0,"",'Input Data'!I1690)</f>
        <v>NotUsed</v>
      </c>
    </row>
    <row r="1691" spans="1:9" x14ac:dyDescent="0.25">
      <c r="A1691" s="4">
        <f>IF('Input Data'!A1691="","",'Input Data'!A1691-1)</f>
        <v>8</v>
      </c>
      <c r="B1691" s="3" t="str">
        <f>IF(A1691="","",CONCATENATE(REPT("+",(A1691)),'Input Data'!B1691))</f>
        <v>++++++++Identification</v>
      </c>
      <c r="C1691" s="3" t="str">
        <f t="shared" si="53"/>
        <v>++++++++Identification</v>
      </c>
      <c r="D1691" s="3" t="str">
        <f>IF(C1691="","",'Input Data'!D1691)</f>
        <v>Id</v>
      </c>
      <c r="E1691" s="3" t="str">
        <f>IF('Input Data'!E1691=0,"",'Input Data'!E1691)</f>
        <v>1..1</v>
      </c>
      <c r="F1691" s="19" t="str">
        <f>IF('Input Data'!F1691=0,"",'Input Data'!F1691)</f>
        <v>1..1</v>
      </c>
      <c r="G1691" s="5" t="str">
        <f t="shared" si="52"/>
        <v>CHILD</v>
      </c>
      <c r="H1691" s="16" t="str">
        <f>IF('Input Data'!H1691=0,"",'Input Data'!H1691)</f>
        <v>3.1282</v>
      </c>
      <c r="I1691" s="17" t="str">
        <f>IF('Input Data'!I1691=0,"",'Input Data'!I1691)</f>
        <v>NotUsed</v>
      </c>
    </row>
    <row r="1692" spans="1:9" x14ac:dyDescent="0.25">
      <c r="A1692" s="4">
        <f>IF('Input Data'!A1692="","",'Input Data'!A1692-1)</f>
        <v>8</v>
      </c>
      <c r="B1692" s="3" t="str">
        <f>IF(A1692="","",CONCATENATE(REPT("+",(A1692)),'Input Data'!B1692))</f>
        <v>++++++++Scheme Name</v>
      </c>
      <c r="C1692" s="3" t="str">
        <f t="shared" si="53"/>
        <v>++++++++SchemeName</v>
      </c>
      <c r="D1692" s="3" t="str">
        <f>IF(C1692="","",'Input Data'!D1692)</f>
        <v>SchmeNm</v>
      </c>
      <c r="E1692" s="3" t="str">
        <f>IF('Input Data'!E1692=0,"",'Input Data'!E1692)</f>
        <v>0..1</v>
      </c>
      <c r="F1692" s="19" t="str">
        <f>IF('Input Data'!F1692=0,"",'Input Data'!F1692)</f>
        <v>0..1</v>
      </c>
      <c r="G1692" s="5" t="str">
        <f t="shared" si="52"/>
        <v>PARENT</v>
      </c>
      <c r="H1692" s="16" t="str">
        <f>IF('Input Data'!H1692=0,"",'Input Data'!H1692)</f>
        <v>3.1283</v>
      </c>
      <c r="I1692" s="17" t="str">
        <f>IF('Input Data'!I1692=0,"",'Input Data'!I1692)</f>
        <v>NotUsed</v>
      </c>
    </row>
    <row r="1693" spans="1:9" x14ac:dyDescent="0.25">
      <c r="A1693" s="4">
        <f>IF('Input Data'!A1693="","",'Input Data'!A1693-1)</f>
        <v>9</v>
      </c>
      <c r="B1693" s="3" t="str">
        <f>IF(A1693="","",CONCATENATE(REPT("+",(A1693)),'Input Data'!B1693))</f>
        <v>+++++++++Code</v>
      </c>
      <c r="C1693" s="3" t="str">
        <f t="shared" si="53"/>
        <v>+++++++++Code</v>
      </c>
      <c r="D1693" s="3" t="str">
        <f>IF(C1693="","",'Input Data'!D1693)</f>
        <v>Cd</v>
      </c>
      <c r="E1693" s="3" t="str">
        <f>IF('Input Data'!E1693=0,"",'Input Data'!E1693)</f>
        <v>1..1</v>
      </c>
      <c r="F1693" s="19" t="str">
        <f>IF('Input Data'!F1693=0,"",'Input Data'!F1693)</f>
        <v>1..1</v>
      </c>
      <c r="G1693" s="5" t="str">
        <f t="shared" si="52"/>
        <v>CHILD</v>
      </c>
      <c r="H1693" s="16" t="str">
        <f>IF('Input Data'!H1693=0,"",'Input Data'!H1693)</f>
        <v>3.1284</v>
      </c>
      <c r="I1693" s="17" t="str">
        <f>IF('Input Data'!I1693=0,"",'Input Data'!I1693)</f>
        <v>NotUsed</v>
      </c>
    </row>
    <row r="1694" spans="1:9" x14ac:dyDescent="0.25">
      <c r="A1694" s="4">
        <f>IF('Input Data'!A1694="","",'Input Data'!A1694-1)</f>
        <v>9</v>
      </c>
      <c r="B1694" s="3" t="str">
        <f>IF(A1694="","",CONCATENATE(REPT("+",(A1694)),'Input Data'!B1694))</f>
        <v>+++++++++Proprietary</v>
      </c>
      <c r="C1694" s="3" t="str">
        <f t="shared" si="53"/>
        <v>+++++++++Proprietary</v>
      </c>
      <c r="D1694" s="3" t="str">
        <f>IF(C1694="","",'Input Data'!D1694)</f>
        <v>Prtry</v>
      </c>
      <c r="E1694" s="3" t="str">
        <f>IF('Input Data'!E1694=0,"",'Input Data'!E1694)</f>
        <v>1..1</v>
      </c>
      <c r="F1694" s="19" t="str">
        <f>IF('Input Data'!F1694=0,"",'Input Data'!F1694)</f>
        <v>1..1</v>
      </c>
      <c r="G1694" s="5" t="str">
        <f t="shared" si="52"/>
        <v>CHILD</v>
      </c>
      <c r="H1694" s="16" t="str">
        <f>IF('Input Data'!H1694=0,"",'Input Data'!H1694)</f>
        <v>3.1285</v>
      </c>
      <c r="I1694" s="17" t="str">
        <f>IF('Input Data'!I1694=0,"",'Input Data'!I1694)</f>
        <v>NotUsed</v>
      </c>
    </row>
    <row r="1695" spans="1:9" x14ac:dyDescent="0.25">
      <c r="A1695" s="4">
        <f>IF('Input Data'!A1695="","",'Input Data'!A1695-1)</f>
        <v>8</v>
      </c>
      <c r="B1695" s="3" t="str">
        <f>IF(A1695="","",CONCATENATE(REPT("+",(A1695)),'Input Data'!B1695))</f>
        <v>++++++++Issuer</v>
      </c>
      <c r="C1695" s="3" t="str">
        <f t="shared" si="53"/>
        <v>++++++++Issuer</v>
      </c>
      <c r="D1695" s="3" t="str">
        <f>IF(C1695="","",'Input Data'!D1695)</f>
        <v>Issr</v>
      </c>
      <c r="E1695" s="3" t="str">
        <f>IF('Input Data'!E1695=0,"",'Input Data'!E1695)</f>
        <v>0..1</v>
      </c>
      <c r="F1695" s="19" t="str">
        <f>IF('Input Data'!F1695=0,"",'Input Data'!F1695)</f>
        <v>0..1</v>
      </c>
      <c r="G1695" s="5" t="str">
        <f t="shared" si="52"/>
        <v>CHILD</v>
      </c>
      <c r="H1695" s="16" t="str">
        <f>IF('Input Data'!H1695=0,"",'Input Data'!H1695)</f>
        <v>3.1286</v>
      </c>
      <c r="I1695" s="17" t="str">
        <f>IF('Input Data'!I1695=0,"",'Input Data'!I1695)</f>
        <v>NotUsed</v>
      </c>
    </row>
    <row r="1696" spans="1:9" x14ac:dyDescent="0.25">
      <c r="A1696" s="4">
        <f>IF('Input Data'!A1696="","",'Input Data'!A1696-1)</f>
        <v>6</v>
      </c>
      <c r="B1696" s="3" t="str">
        <f>IF(A1696="","",CONCATENATE(REPT("+",(A1696)),'Input Data'!B1696))</f>
        <v>++++++Type</v>
      </c>
      <c r="C1696" s="3" t="str">
        <f t="shared" si="53"/>
        <v>++++++Type</v>
      </c>
      <c r="D1696" s="3" t="str">
        <f>IF(C1696="","",'Input Data'!D1696)</f>
        <v>Tp</v>
      </c>
      <c r="E1696" s="3" t="str">
        <f>IF('Input Data'!E1696=0,"",'Input Data'!E1696)</f>
        <v>0..1</v>
      </c>
      <c r="F1696" s="19" t="str">
        <f>IF('Input Data'!F1696=0,"",'Input Data'!F1696)</f>
        <v>0..1</v>
      </c>
      <c r="G1696" s="5" t="str">
        <f t="shared" si="52"/>
        <v>PARENT</v>
      </c>
      <c r="H1696" s="16" t="str">
        <f>IF('Input Data'!H1696=0,"",'Input Data'!H1696)</f>
        <v>3.1287</v>
      </c>
      <c r="I1696" s="17" t="str">
        <f>IF('Input Data'!I1696=0,"",'Input Data'!I1696)</f>
        <v>NotUsed</v>
      </c>
    </row>
    <row r="1697" spans="1:9" x14ac:dyDescent="0.25">
      <c r="A1697" s="4">
        <f>IF('Input Data'!A1697="","",'Input Data'!A1697-1)</f>
        <v>7</v>
      </c>
      <c r="B1697" s="3" t="str">
        <f>IF(A1697="","",CONCATENATE(REPT("+",(A1697)),'Input Data'!B1697))</f>
        <v>+++++++Code</v>
      </c>
      <c r="C1697" s="3" t="str">
        <f t="shared" si="53"/>
        <v>+++++++Code</v>
      </c>
      <c r="D1697" s="3" t="str">
        <f>IF(C1697="","",'Input Data'!D1697)</f>
        <v>Cd</v>
      </c>
      <c r="E1697" s="3" t="str">
        <f>IF('Input Data'!E1697=0,"",'Input Data'!E1697)</f>
        <v>1..1</v>
      </c>
      <c r="F1697" s="19" t="str">
        <f>IF('Input Data'!F1697=0,"",'Input Data'!F1697)</f>
        <v>1..1</v>
      </c>
      <c r="G1697" s="5" t="str">
        <f t="shared" si="52"/>
        <v>CHILD</v>
      </c>
      <c r="H1697" s="16" t="str">
        <f>IF('Input Data'!H1697=0,"",'Input Data'!H1697)</f>
        <v>3.1288</v>
      </c>
      <c r="I1697" s="17" t="str">
        <f>IF('Input Data'!I1697=0,"",'Input Data'!I1697)</f>
        <v>NotUsed</v>
      </c>
    </row>
    <row r="1698" spans="1:9" x14ac:dyDescent="0.25">
      <c r="A1698" s="4">
        <f>IF('Input Data'!A1698="","",'Input Data'!A1698-1)</f>
        <v>7</v>
      </c>
      <c r="B1698" s="3" t="str">
        <f>IF(A1698="","",CONCATENATE(REPT("+",(A1698)),'Input Data'!B1698))</f>
        <v>+++++++Proprietary</v>
      </c>
      <c r="C1698" s="3" t="str">
        <f t="shared" si="53"/>
        <v>+++++++Proprietary</v>
      </c>
      <c r="D1698" s="3" t="str">
        <f>IF(C1698="","",'Input Data'!D1698)</f>
        <v>Prtry</v>
      </c>
      <c r="E1698" s="3" t="str">
        <f>IF('Input Data'!E1698=0,"",'Input Data'!E1698)</f>
        <v>1..1</v>
      </c>
      <c r="F1698" s="19" t="str">
        <f>IF('Input Data'!F1698=0,"",'Input Data'!F1698)</f>
        <v>1..1</v>
      </c>
      <c r="G1698" s="5" t="str">
        <f t="shared" si="52"/>
        <v>CHILD</v>
      </c>
      <c r="H1698" s="16" t="str">
        <f>IF('Input Data'!H1698=0,"",'Input Data'!H1698)</f>
        <v>3.1289</v>
      </c>
      <c r="I1698" s="17" t="str">
        <f>IF('Input Data'!I1698=0,"",'Input Data'!I1698)</f>
        <v>NotUsed</v>
      </c>
    </row>
    <row r="1699" spans="1:9" x14ac:dyDescent="0.25">
      <c r="A1699" s="4">
        <f>IF('Input Data'!A1699="","",'Input Data'!A1699-1)</f>
        <v>6</v>
      </c>
      <c r="B1699" s="3" t="str">
        <f>IF(A1699="","",CONCATENATE(REPT("+",(A1699)),'Input Data'!B1699))</f>
        <v>++++++Currency</v>
      </c>
      <c r="C1699" s="3" t="str">
        <f t="shared" si="53"/>
        <v>++++++Currency</v>
      </c>
      <c r="D1699" s="3" t="str">
        <f>IF(C1699="","",'Input Data'!D1699)</f>
        <v>Ccy</v>
      </c>
      <c r="E1699" s="3" t="str">
        <f>IF('Input Data'!E1699=0,"",'Input Data'!E1699)</f>
        <v>0..1</v>
      </c>
      <c r="F1699" s="19" t="str">
        <f>IF('Input Data'!F1699=0,"",'Input Data'!F1699)</f>
        <v>0..1</v>
      </c>
      <c r="G1699" s="5" t="str">
        <f t="shared" si="52"/>
        <v>CHILD</v>
      </c>
      <c r="H1699" s="16" t="str">
        <f>IF('Input Data'!H1699=0,"",'Input Data'!H1699)</f>
        <v>3.1290</v>
      </c>
      <c r="I1699" s="17" t="str">
        <f>IF('Input Data'!I1699=0,"",'Input Data'!I1699)</f>
        <v>NotUsed</v>
      </c>
    </row>
    <row r="1700" spans="1:9" x14ac:dyDescent="0.25">
      <c r="A1700" s="4">
        <f>IF('Input Data'!A1700="","",'Input Data'!A1700-1)</f>
        <v>6</v>
      </c>
      <c r="B1700" s="3" t="str">
        <f>IF(A1700="","",CONCATENATE(REPT("+",(A1700)),'Input Data'!B1700))</f>
        <v>++++++Name</v>
      </c>
      <c r="C1700" s="3" t="str">
        <f t="shared" si="53"/>
        <v>++++++Name</v>
      </c>
      <c r="D1700" s="3" t="str">
        <f>IF(C1700="","",'Input Data'!D1700)</f>
        <v>Nm</v>
      </c>
      <c r="E1700" s="3" t="str">
        <f>IF('Input Data'!E1700=0,"",'Input Data'!E1700)</f>
        <v>0..1</v>
      </c>
      <c r="F1700" s="19" t="str">
        <f>IF('Input Data'!F1700=0,"",'Input Data'!F1700)</f>
        <v>0..1</v>
      </c>
      <c r="G1700" s="5" t="str">
        <f t="shared" si="52"/>
        <v>CHILD</v>
      </c>
      <c r="H1700" s="16" t="str">
        <f>IF('Input Data'!H1700=0,"",'Input Data'!H1700)</f>
        <v>3.1291</v>
      </c>
      <c r="I1700" s="17" t="str">
        <f>IF('Input Data'!I1700=0,"",'Input Data'!I1700)</f>
        <v>NotUsed</v>
      </c>
    </row>
    <row r="1701" spans="1:9" x14ac:dyDescent="0.25">
      <c r="A1701" s="4">
        <f>IF('Input Data'!A1701="","",'Input Data'!A1701-1)</f>
        <v>5</v>
      </c>
      <c r="B1701" s="3" t="str">
        <f>IF(A1701="","",CONCATENATE(REPT("+",(A1701)),'Input Data'!B1701))</f>
        <v>+++++Original Debtor</v>
      </c>
      <c r="C1701" s="3" t="str">
        <f t="shared" si="53"/>
        <v>+++++OriginalDebtor</v>
      </c>
      <c r="D1701" s="3" t="str">
        <f>IF(C1701="","",'Input Data'!D1701)</f>
        <v>OrgnlDbtr</v>
      </c>
      <c r="E1701" s="3" t="str">
        <f>IF('Input Data'!E1701=0,"",'Input Data'!E1701)</f>
        <v>0..1</v>
      </c>
      <c r="F1701" s="19" t="str">
        <f>IF('Input Data'!F1701=0,"",'Input Data'!F1701)</f>
        <v>0..1</v>
      </c>
      <c r="G1701" s="5" t="str">
        <f t="shared" si="52"/>
        <v>PARENT</v>
      </c>
      <c r="H1701" s="16" t="str">
        <f>IF('Input Data'!H1701=0,"",'Input Data'!H1701)</f>
        <v>3.1292</v>
      </c>
      <c r="I1701" s="17" t="str">
        <f>IF('Input Data'!I1701=0,"",'Input Data'!I1701)</f>
        <v>NotUsed</v>
      </c>
    </row>
    <row r="1702" spans="1:9" x14ac:dyDescent="0.25">
      <c r="A1702" s="4">
        <f>IF('Input Data'!A1702="","",'Input Data'!A1702-1)</f>
        <v>6</v>
      </c>
      <c r="B1702" s="3" t="str">
        <f>IF(A1702="","",CONCATENATE(REPT("+",(A1702)),'Input Data'!B1702))</f>
        <v>++++++Name</v>
      </c>
      <c r="C1702" s="3" t="str">
        <f t="shared" si="53"/>
        <v>++++++Name</v>
      </c>
      <c r="D1702" s="3" t="str">
        <f>IF(C1702="","",'Input Data'!D1702)</f>
        <v>Nm</v>
      </c>
      <c r="E1702" s="3" t="str">
        <f>IF('Input Data'!E1702=0,"",'Input Data'!E1702)</f>
        <v>0..1</v>
      </c>
      <c r="F1702" s="19" t="str">
        <f>IF('Input Data'!F1702=0,"",'Input Data'!F1702)</f>
        <v>0..1</v>
      </c>
      <c r="G1702" s="5" t="str">
        <f t="shared" ref="G1702:G1765" si="54">IF(A1702="","",IF(OR(A1702=A1703,A1702&gt;A1703),"CHILD","PARENT"))</f>
        <v>CHILD</v>
      </c>
      <c r="H1702" s="16" t="str">
        <f>IF('Input Data'!H1702=0,"",'Input Data'!H1702)</f>
        <v>3.1293</v>
      </c>
      <c r="I1702" s="17" t="str">
        <f>IF('Input Data'!I1702=0,"",'Input Data'!I1702)</f>
        <v>NotUsed</v>
      </c>
    </row>
    <row r="1703" spans="1:9" x14ac:dyDescent="0.25">
      <c r="A1703" s="4">
        <f>IF('Input Data'!A1703="","",'Input Data'!A1703-1)</f>
        <v>6</v>
      </c>
      <c r="B1703" s="3" t="str">
        <f>IF(A1703="","",CONCATENATE(REPT("+",(A1703)),'Input Data'!B1703))</f>
        <v>++++++Postal Address</v>
      </c>
      <c r="C1703" s="3" t="str">
        <f t="shared" si="53"/>
        <v>++++++PostalAddress</v>
      </c>
      <c r="D1703" s="3" t="str">
        <f>IF(C1703="","",'Input Data'!D1703)</f>
        <v>PstlAdr</v>
      </c>
      <c r="E1703" s="3" t="str">
        <f>IF('Input Data'!E1703=0,"",'Input Data'!E1703)</f>
        <v>0..1</v>
      </c>
      <c r="F1703" s="19" t="str">
        <f>IF('Input Data'!F1703=0,"",'Input Data'!F1703)</f>
        <v>0..1</v>
      </c>
      <c r="G1703" s="5" t="str">
        <f t="shared" si="54"/>
        <v>PARENT</v>
      </c>
      <c r="H1703" s="16" t="str">
        <f>IF('Input Data'!H1703=0,"",'Input Data'!H1703)</f>
        <v>3.1294</v>
      </c>
      <c r="I1703" s="17" t="str">
        <f>IF('Input Data'!I1703=0,"",'Input Data'!I1703)</f>
        <v>NotUsed</v>
      </c>
    </row>
    <row r="1704" spans="1:9" x14ac:dyDescent="0.25">
      <c r="A1704" s="4">
        <f>IF('Input Data'!A1704="","",'Input Data'!A1704-1)</f>
        <v>7</v>
      </c>
      <c r="B1704" s="3" t="str">
        <f>IF(A1704="","",CONCATENATE(REPT("+",(A1704)),'Input Data'!B1704))</f>
        <v>+++++++Address Type</v>
      </c>
      <c r="C1704" s="3" t="str">
        <f t="shared" si="53"/>
        <v>+++++++AddressType</v>
      </c>
      <c r="D1704" s="3" t="str">
        <f>IF(C1704="","",'Input Data'!D1704)</f>
        <v>AdrTp</v>
      </c>
      <c r="E1704" s="3" t="str">
        <f>IF('Input Data'!E1704=0,"",'Input Data'!E1704)</f>
        <v>0..1</v>
      </c>
      <c r="F1704" s="19" t="str">
        <f>IF('Input Data'!F1704=0,"",'Input Data'!F1704)</f>
        <v>0..1</v>
      </c>
      <c r="G1704" s="5" t="str">
        <f t="shared" si="54"/>
        <v>CHILD</v>
      </c>
      <c r="H1704" s="16" t="str">
        <f>IF('Input Data'!H1704=0,"",'Input Data'!H1704)</f>
        <v>3.1295</v>
      </c>
      <c r="I1704" s="17" t="str">
        <f>IF('Input Data'!I1704=0,"",'Input Data'!I1704)</f>
        <v>NotUsed</v>
      </c>
    </row>
    <row r="1705" spans="1:9" x14ac:dyDescent="0.25">
      <c r="A1705" s="4">
        <f>IF('Input Data'!A1705="","",'Input Data'!A1705-1)</f>
        <v>7</v>
      </c>
      <c r="B1705" s="3" t="str">
        <f>IF(A1705="","",CONCATENATE(REPT("+",(A1705)),'Input Data'!B1705))</f>
        <v>+++++++Department</v>
      </c>
      <c r="C1705" s="3" t="str">
        <f t="shared" si="53"/>
        <v>+++++++Department</v>
      </c>
      <c r="D1705" s="3" t="str">
        <f>IF(C1705="","",'Input Data'!D1705)</f>
        <v>Dept</v>
      </c>
      <c r="E1705" s="3" t="str">
        <f>IF('Input Data'!E1705=0,"",'Input Data'!E1705)</f>
        <v>0..1</v>
      </c>
      <c r="F1705" s="19" t="str">
        <f>IF('Input Data'!F1705=0,"",'Input Data'!F1705)</f>
        <v>0..1</v>
      </c>
      <c r="G1705" s="5" t="str">
        <f t="shared" si="54"/>
        <v>CHILD</v>
      </c>
      <c r="H1705" s="16" t="str">
        <f>IF('Input Data'!H1705=0,"",'Input Data'!H1705)</f>
        <v>3.1296</v>
      </c>
      <c r="I1705" s="17" t="str">
        <f>IF('Input Data'!I1705=0,"",'Input Data'!I1705)</f>
        <v>NotUsed</v>
      </c>
    </row>
    <row r="1706" spans="1:9" x14ac:dyDescent="0.25">
      <c r="A1706" s="4">
        <f>IF('Input Data'!A1706="","",'Input Data'!A1706-1)</f>
        <v>7</v>
      </c>
      <c r="B1706" s="3" t="str">
        <f>IF(A1706="","",CONCATENATE(REPT("+",(A1706)),'Input Data'!B1706))</f>
        <v>+++++++Sub Department</v>
      </c>
      <c r="C1706" s="3" t="str">
        <f t="shared" si="53"/>
        <v>+++++++SubDepartment</v>
      </c>
      <c r="D1706" s="3" t="str">
        <f>IF(C1706="","",'Input Data'!D1706)</f>
        <v>SubDept</v>
      </c>
      <c r="E1706" s="3" t="str">
        <f>IF('Input Data'!E1706=0,"",'Input Data'!E1706)</f>
        <v>0..1</v>
      </c>
      <c r="F1706" s="19" t="str">
        <f>IF('Input Data'!F1706=0,"",'Input Data'!F1706)</f>
        <v>0..1</v>
      </c>
      <c r="G1706" s="5" t="str">
        <f t="shared" si="54"/>
        <v>CHILD</v>
      </c>
      <c r="H1706" s="16" t="str">
        <f>IF('Input Data'!H1706=0,"",'Input Data'!H1706)</f>
        <v>3.1297</v>
      </c>
      <c r="I1706" s="17" t="str">
        <f>IF('Input Data'!I1706=0,"",'Input Data'!I1706)</f>
        <v>NotUsed</v>
      </c>
    </row>
    <row r="1707" spans="1:9" x14ac:dyDescent="0.25">
      <c r="A1707" s="4">
        <f>IF('Input Data'!A1707="","",'Input Data'!A1707-1)</f>
        <v>7</v>
      </c>
      <c r="B1707" s="3" t="str">
        <f>IF(A1707="","",CONCATENATE(REPT("+",(A1707)),'Input Data'!B1707))</f>
        <v>+++++++Street Name</v>
      </c>
      <c r="C1707" s="3" t="str">
        <f t="shared" si="53"/>
        <v>+++++++StreetName</v>
      </c>
      <c r="D1707" s="3" t="str">
        <f>IF(C1707="","",'Input Data'!D1707)</f>
        <v>StrtNm</v>
      </c>
      <c r="E1707" s="3" t="str">
        <f>IF('Input Data'!E1707=0,"",'Input Data'!E1707)</f>
        <v>0..1</v>
      </c>
      <c r="F1707" s="19" t="str">
        <f>IF('Input Data'!F1707=0,"",'Input Data'!F1707)</f>
        <v>0..1</v>
      </c>
      <c r="G1707" s="5" t="str">
        <f t="shared" si="54"/>
        <v>CHILD</v>
      </c>
      <c r="H1707" s="16" t="str">
        <f>IF('Input Data'!H1707=0,"",'Input Data'!H1707)</f>
        <v>3.1298</v>
      </c>
      <c r="I1707" s="17" t="str">
        <f>IF('Input Data'!I1707=0,"",'Input Data'!I1707)</f>
        <v>NotUsed</v>
      </c>
    </row>
    <row r="1708" spans="1:9" x14ac:dyDescent="0.25">
      <c r="A1708" s="4">
        <f>IF('Input Data'!A1708="","",'Input Data'!A1708-1)</f>
        <v>7</v>
      </c>
      <c r="B1708" s="3" t="str">
        <f>IF(A1708="","",CONCATENATE(REPT("+",(A1708)),'Input Data'!B1708))</f>
        <v>+++++++Building Number</v>
      </c>
      <c r="C1708" s="3" t="str">
        <f t="shared" si="53"/>
        <v>+++++++BuildingNumber</v>
      </c>
      <c r="D1708" s="3" t="str">
        <f>IF(C1708="","",'Input Data'!D1708)</f>
        <v>BldgNb</v>
      </c>
      <c r="E1708" s="3" t="str">
        <f>IF('Input Data'!E1708=0,"",'Input Data'!E1708)</f>
        <v>0..1</v>
      </c>
      <c r="F1708" s="19" t="str">
        <f>IF('Input Data'!F1708=0,"",'Input Data'!F1708)</f>
        <v>0..1</v>
      </c>
      <c r="G1708" s="5" t="str">
        <f t="shared" si="54"/>
        <v>CHILD</v>
      </c>
      <c r="H1708" s="16" t="str">
        <f>IF('Input Data'!H1708=0,"",'Input Data'!H1708)</f>
        <v>3.1299</v>
      </c>
      <c r="I1708" s="17" t="str">
        <f>IF('Input Data'!I1708=0,"",'Input Data'!I1708)</f>
        <v>NotUsed</v>
      </c>
    </row>
    <row r="1709" spans="1:9" x14ac:dyDescent="0.25">
      <c r="A1709" s="4">
        <f>IF('Input Data'!A1709="","",'Input Data'!A1709-1)</f>
        <v>7</v>
      </c>
      <c r="B1709" s="3" t="str">
        <f>IF(A1709="","",CONCATENATE(REPT("+",(A1709)),'Input Data'!B1709))</f>
        <v>+++++++Post Code</v>
      </c>
      <c r="C1709" s="3" t="str">
        <f t="shared" si="53"/>
        <v>+++++++PostCode</v>
      </c>
      <c r="D1709" s="3" t="str">
        <f>IF(C1709="","",'Input Data'!D1709)</f>
        <v>PstCd</v>
      </c>
      <c r="E1709" s="3" t="str">
        <f>IF('Input Data'!E1709=0,"",'Input Data'!E1709)</f>
        <v>0..1</v>
      </c>
      <c r="F1709" s="19" t="str">
        <f>IF('Input Data'!F1709=0,"",'Input Data'!F1709)</f>
        <v>0..1</v>
      </c>
      <c r="G1709" s="5" t="str">
        <f t="shared" si="54"/>
        <v>CHILD</v>
      </c>
      <c r="H1709" s="16" t="str">
        <f>IF('Input Data'!H1709=0,"",'Input Data'!H1709)</f>
        <v>3.1300</v>
      </c>
      <c r="I1709" s="17" t="str">
        <f>IF('Input Data'!I1709=0,"",'Input Data'!I1709)</f>
        <v>NotUsed</v>
      </c>
    </row>
    <row r="1710" spans="1:9" x14ac:dyDescent="0.25">
      <c r="A1710" s="4">
        <f>IF('Input Data'!A1710="","",'Input Data'!A1710-1)</f>
        <v>7</v>
      </c>
      <c r="B1710" s="3" t="str">
        <f>IF(A1710="","",CONCATENATE(REPT("+",(A1710)),'Input Data'!B1710))</f>
        <v>+++++++Town Name</v>
      </c>
      <c r="C1710" s="3" t="str">
        <f t="shared" si="53"/>
        <v>+++++++TownName</v>
      </c>
      <c r="D1710" s="3" t="str">
        <f>IF(C1710="","",'Input Data'!D1710)</f>
        <v>TwnNm</v>
      </c>
      <c r="E1710" s="3" t="str">
        <f>IF('Input Data'!E1710=0,"",'Input Data'!E1710)</f>
        <v>0..1</v>
      </c>
      <c r="F1710" s="19" t="str">
        <f>IF('Input Data'!F1710=0,"",'Input Data'!F1710)</f>
        <v>0..1</v>
      </c>
      <c r="G1710" s="5" t="str">
        <f t="shared" si="54"/>
        <v>CHILD</v>
      </c>
      <c r="H1710" s="16" t="str">
        <f>IF('Input Data'!H1710=0,"",'Input Data'!H1710)</f>
        <v>3.1301</v>
      </c>
      <c r="I1710" s="17" t="str">
        <f>IF('Input Data'!I1710=0,"",'Input Data'!I1710)</f>
        <v>NotUsed</v>
      </c>
    </row>
    <row r="1711" spans="1:9" x14ac:dyDescent="0.25">
      <c r="A1711" s="4">
        <f>IF('Input Data'!A1711="","",'Input Data'!A1711-1)</f>
        <v>7</v>
      </c>
      <c r="B1711" s="3" t="str">
        <f>IF(A1711="","",CONCATENATE(REPT("+",(A1711)),'Input Data'!B1711))</f>
        <v>+++++++Country Sub Division</v>
      </c>
      <c r="C1711" s="3" t="str">
        <f t="shared" si="53"/>
        <v>+++++++CountrySubDivision</v>
      </c>
      <c r="D1711" s="3" t="str">
        <f>IF(C1711="","",'Input Data'!D1711)</f>
        <v>CtrySubDvsn</v>
      </c>
      <c r="E1711" s="3" t="str">
        <f>IF('Input Data'!E1711=0,"",'Input Data'!E1711)</f>
        <v>0..1</v>
      </c>
      <c r="F1711" s="19" t="str">
        <f>IF('Input Data'!F1711=0,"",'Input Data'!F1711)</f>
        <v>0..1</v>
      </c>
      <c r="G1711" s="5" t="str">
        <f t="shared" si="54"/>
        <v>CHILD</v>
      </c>
      <c r="H1711" s="16" t="str">
        <f>IF('Input Data'!H1711=0,"",'Input Data'!H1711)</f>
        <v>3.1302</v>
      </c>
      <c r="I1711" s="17" t="str">
        <f>IF('Input Data'!I1711=0,"",'Input Data'!I1711)</f>
        <v>NotUsed</v>
      </c>
    </row>
    <row r="1712" spans="1:9" x14ac:dyDescent="0.25">
      <c r="A1712" s="4">
        <f>IF('Input Data'!A1712="","",'Input Data'!A1712-1)</f>
        <v>7</v>
      </c>
      <c r="B1712" s="3" t="str">
        <f>IF(A1712="","",CONCATENATE(REPT("+",(A1712)),'Input Data'!B1712))</f>
        <v>+++++++Country name code</v>
      </c>
      <c r="C1712" s="3" t="str">
        <f t="shared" si="53"/>
        <v>+++++++Countrynamecode</v>
      </c>
      <c r="D1712" s="3" t="str">
        <f>IF(C1712="","",'Input Data'!D1712)</f>
        <v>Ctry</v>
      </c>
      <c r="E1712" s="3" t="str">
        <f>IF('Input Data'!E1712=0,"",'Input Data'!E1712)</f>
        <v>0..1</v>
      </c>
      <c r="F1712" s="19" t="str">
        <f>IF('Input Data'!F1712=0,"",'Input Data'!F1712)</f>
        <v>0..1</v>
      </c>
      <c r="G1712" s="5" t="str">
        <f t="shared" si="54"/>
        <v>CHILD</v>
      </c>
      <c r="H1712" s="16" t="str">
        <f>IF('Input Data'!H1712=0,"",'Input Data'!H1712)</f>
        <v>3.1303</v>
      </c>
      <c r="I1712" s="17" t="str">
        <f>IF('Input Data'!I1712=0,"",'Input Data'!I1712)</f>
        <v>NotUsed</v>
      </c>
    </row>
    <row r="1713" spans="1:9" x14ac:dyDescent="0.25">
      <c r="A1713" s="4">
        <f>IF('Input Data'!A1713="","",'Input Data'!A1713-1)</f>
        <v>7</v>
      </c>
      <c r="B1713" s="3" t="str">
        <f>IF(A1713="","",CONCATENATE(REPT("+",(A1713)),'Input Data'!B1713))</f>
        <v>+++++++Country</v>
      </c>
      <c r="C1713" s="3" t="str">
        <f t="shared" si="53"/>
        <v>+++++++Country</v>
      </c>
      <c r="D1713" s="3" t="str">
        <f>IF(C1713="","",'Input Data'!D1713)</f>
        <v>Ctry</v>
      </c>
      <c r="E1713" s="3" t="str">
        <f>IF('Input Data'!E1713=0,"",'Input Data'!E1713)</f>
        <v>0..1</v>
      </c>
      <c r="F1713" s="19" t="str">
        <f>IF('Input Data'!F1713=0,"",'Input Data'!F1713)</f>
        <v>0..1</v>
      </c>
      <c r="G1713" s="5" t="str">
        <f t="shared" si="54"/>
        <v>CHILD</v>
      </c>
      <c r="H1713" s="16" t="str">
        <f>IF('Input Data'!H1713=0,"",'Input Data'!H1713)</f>
        <v>3.1303</v>
      </c>
      <c r="I1713" s="17" t="str">
        <f>IF('Input Data'!I1713=0,"",'Input Data'!I1713)</f>
        <v>NotUsed</v>
      </c>
    </row>
    <row r="1714" spans="1:9" x14ac:dyDescent="0.25">
      <c r="A1714" s="4">
        <f>IF('Input Data'!A1714="","",'Input Data'!A1714-1)</f>
        <v>7</v>
      </c>
      <c r="B1714" s="3" t="str">
        <f>IF(A1714="","",CONCATENATE(REPT("+",(A1714)),'Input Data'!B1714))</f>
        <v>+++++++Address Line</v>
      </c>
      <c r="C1714" s="3" t="str">
        <f t="shared" si="53"/>
        <v>+++++++AddressLine</v>
      </c>
      <c r="D1714" s="3" t="str">
        <f>IF(C1714="","",'Input Data'!D1714)</f>
        <v>AdrLine</v>
      </c>
      <c r="E1714" s="3" t="str">
        <f>IF('Input Data'!E1714=0,"",'Input Data'!E1714)</f>
        <v>0..7</v>
      </c>
      <c r="F1714" s="19" t="str">
        <f>IF('Input Data'!F1714=0,"",'Input Data'!F1714)</f>
        <v>0..7</v>
      </c>
      <c r="G1714" s="5" t="str">
        <f t="shared" si="54"/>
        <v>CHILD</v>
      </c>
      <c r="H1714" s="16" t="str">
        <f>IF('Input Data'!H1714=0,"",'Input Data'!H1714)</f>
        <v>3.1304</v>
      </c>
      <c r="I1714" s="17" t="str">
        <f>IF('Input Data'!I1714=0,"",'Input Data'!I1714)</f>
        <v>NotUsed</v>
      </c>
    </row>
    <row r="1715" spans="1:9" x14ac:dyDescent="0.25">
      <c r="A1715" s="4">
        <f>IF('Input Data'!A1715="","",'Input Data'!A1715-1)</f>
        <v>6</v>
      </c>
      <c r="B1715" s="3" t="str">
        <f>IF(A1715="","",CONCATENATE(REPT("+",(A1715)),'Input Data'!B1715))</f>
        <v>++++++Identification</v>
      </c>
      <c r="C1715" s="3" t="str">
        <f t="shared" si="53"/>
        <v>++++++Identification</v>
      </c>
      <c r="D1715" s="3" t="str">
        <f>IF(C1715="","",'Input Data'!D1715)</f>
        <v>Id</v>
      </c>
      <c r="E1715" s="3" t="str">
        <f>IF('Input Data'!E1715=0,"",'Input Data'!E1715)</f>
        <v>0..1</v>
      </c>
      <c r="F1715" s="19" t="str">
        <f>IF('Input Data'!F1715=0,"",'Input Data'!F1715)</f>
        <v>0..1</v>
      </c>
      <c r="G1715" s="5" t="str">
        <f t="shared" si="54"/>
        <v>PARENT</v>
      </c>
      <c r="H1715" s="16" t="str">
        <f>IF('Input Data'!H1715=0,"",'Input Data'!H1715)</f>
        <v>3.1305</v>
      </c>
      <c r="I1715" s="17" t="str">
        <f>IF('Input Data'!I1715=0,"",'Input Data'!I1715)</f>
        <v>NotUsed</v>
      </c>
    </row>
    <row r="1716" spans="1:9" x14ac:dyDescent="0.25">
      <c r="A1716" s="4">
        <f>IF('Input Data'!A1716="","",'Input Data'!A1716-1)</f>
        <v>7</v>
      </c>
      <c r="B1716" s="3" t="str">
        <f>IF(A1716="","",CONCATENATE(REPT("+",(A1716)),'Input Data'!B1716))</f>
        <v>+++++++Organisation Identification</v>
      </c>
      <c r="C1716" s="3" t="str">
        <f t="shared" si="53"/>
        <v>+++++++OrganisationIdentification</v>
      </c>
      <c r="D1716" s="3" t="str">
        <f>IF(C1716="","",'Input Data'!D1716)</f>
        <v>OrgId</v>
      </c>
      <c r="E1716" s="3" t="str">
        <f>IF('Input Data'!E1716=0,"",'Input Data'!E1716)</f>
        <v>1..1</v>
      </c>
      <c r="F1716" s="19" t="str">
        <f>IF('Input Data'!F1716=0,"",'Input Data'!F1716)</f>
        <v>1..1</v>
      </c>
      <c r="G1716" s="5" t="str">
        <f t="shared" si="54"/>
        <v>PARENT</v>
      </c>
      <c r="H1716" s="16" t="str">
        <f>IF('Input Data'!H1716=0,"",'Input Data'!H1716)</f>
        <v>3.1306</v>
      </c>
      <c r="I1716" s="17" t="str">
        <f>IF('Input Data'!I1716=0,"",'Input Data'!I1716)</f>
        <v>NotUsed</v>
      </c>
    </row>
    <row r="1717" spans="1:9" x14ac:dyDescent="0.25">
      <c r="A1717" s="4">
        <f>IF('Input Data'!A1717="","",'Input Data'!A1717-1)</f>
        <v>8</v>
      </c>
      <c r="B1717" s="3" t="str">
        <f>IF(A1717="","",CONCATENATE(REPT("+",(A1717)),'Input Data'!B1717))</f>
        <v>++++++++Any BIC</v>
      </c>
      <c r="C1717" s="3" t="str">
        <f t="shared" si="53"/>
        <v>++++++++AnyBIC</v>
      </c>
      <c r="D1717" s="3" t="str">
        <f>IF(C1717="","",'Input Data'!D1717)</f>
        <v>AnyBIC</v>
      </c>
      <c r="E1717" s="3" t="str">
        <f>IF('Input Data'!E1717=0,"",'Input Data'!E1717)</f>
        <v>0..1</v>
      </c>
      <c r="F1717" s="19" t="str">
        <f>IF('Input Data'!F1717=0,"",'Input Data'!F1717)</f>
        <v>0..1</v>
      </c>
      <c r="G1717" s="5" t="str">
        <f t="shared" si="54"/>
        <v>CHILD</v>
      </c>
      <c r="H1717" s="16" t="str">
        <f>IF('Input Data'!H1717=0,"",'Input Data'!H1717)</f>
        <v>3.1307</v>
      </c>
      <c r="I1717" s="17" t="str">
        <f>IF('Input Data'!I1717=0,"",'Input Data'!I1717)</f>
        <v>NotUsed</v>
      </c>
    </row>
    <row r="1718" spans="1:9" x14ac:dyDescent="0.25">
      <c r="A1718" s="4">
        <f>IF('Input Data'!A1718="","",'Input Data'!A1718-1)</f>
        <v>8</v>
      </c>
      <c r="B1718" s="3" t="str">
        <f>IF(A1718="","",CONCATENATE(REPT("+",(A1718)),'Input Data'!B1718))</f>
        <v>++++++++Other</v>
      </c>
      <c r="C1718" s="3" t="str">
        <f t="shared" si="53"/>
        <v>++++++++Other</v>
      </c>
      <c r="D1718" s="3" t="str">
        <f>IF(C1718="","",'Input Data'!D1718)</f>
        <v>Othr</v>
      </c>
      <c r="E1718" s="3" t="str">
        <f>IF('Input Data'!E1718=0,"",'Input Data'!E1718)</f>
        <v>0..n</v>
      </c>
      <c r="F1718" s="19" t="str">
        <f>IF('Input Data'!F1718=0,"",'Input Data'!F1718)</f>
        <v>0..n</v>
      </c>
      <c r="G1718" s="5" t="str">
        <f t="shared" si="54"/>
        <v>PARENT</v>
      </c>
      <c r="H1718" s="16" t="str">
        <f>IF('Input Data'!H1718=0,"",'Input Data'!H1718)</f>
        <v>3.1308</v>
      </c>
      <c r="I1718" s="17" t="str">
        <f>IF('Input Data'!I1718=0,"",'Input Data'!I1718)</f>
        <v>NotUsed</v>
      </c>
    </row>
    <row r="1719" spans="1:9" x14ac:dyDescent="0.25">
      <c r="A1719" s="4">
        <f>IF('Input Data'!A1719="","",'Input Data'!A1719-1)</f>
        <v>9</v>
      </c>
      <c r="B1719" s="3" t="str">
        <f>IF(A1719="","",CONCATENATE(REPT("+",(A1719)),'Input Data'!B1719))</f>
        <v>+++++++++Identification</v>
      </c>
      <c r="C1719" s="3" t="str">
        <f t="shared" si="53"/>
        <v>+++++++++Identification</v>
      </c>
      <c r="D1719" s="3" t="str">
        <f>IF(C1719="","",'Input Data'!D1719)</f>
        <v>Id</v>
      </c>
      <c r="E1719" s="3" t="str">
        <f>IF('Input Data'!E1719=0,"",'Input Data'!E1719)</f>
        <v>1..1</v>
      </c>
      <c r="F1719" s="19" t="str">
        <f>IF('Input Data'!F1719=0,"",'Input Data'!F1719)</f>
        <v>1..1</v>
      </c>
      <c r="G1719" s="5" t="str">
        <f t="shared" si="54"/>
        <v>CHILD</v>
      </c>
      <c r="H1719" s="16" t="str">
        <f>IF('Input Data'!H1719=0,"",'Input Data'!H1719)</f>
        <v>3.1309</v>
      </c>
      <c r="I1719" s="17" t="str">
        <f>IF('Input Data'!I1719=0,"",'Input Data'!I1719)</f>
        <v>NotUsed</v>
      </c>
    </row>
    <row r="1720" spans="1:9" x14ac:dyDescent="0.25">
      <c r="A1720" s="4">
        <f>IF('Input Data'!A1720="","",'Input Data'!A1720-1)</f>
        <v>9</v>
      </c>
      <c r="B1720" s="3" t="str">
        <f>IF(A1720="","",CONCATENATE(REPT("+",(A1720)),'Input Data'!B1720))</f>
        <v>+++++++++Scheme Name</v>
      </c>
      <c r="C1720" s="3" t="str">
        <f t="shared" si="53"/>
        <v>+++++++++SchemeName</v>
      </c>
      <c r="D1720" s="3" t="str">
        <f>IF(C1720="","",'Input Data'!D1720)</f>
        <v>SchmeNm</v>
      </c>
      <c r="E1720" s="3" t="str">
        <f>IF('Input Data'!E1720=0,"",'Input Data'!E1720)</f>
        <v>0..1</v>
      </c>
      <c r="F1720" s="19" t="str">
        <f>IF('Input Data'!F1720=0,"",'Input Data'!F1720)</f>
        <v>0..1</v>
      </c>
      <c r="G1720" s="5" t="str">
        <f t="shared" si="54"/>
        <v>PARENT</v>
      </c>
      <c r="H1720" s="16" t="str">
        <f>IF('Input Data'!H1720=0,"",'Input Data'!H1720)</f>
        <v>3.1310</v>
      </c>
      <c r="I1720" s="17" t="str">
        <f>IF('Input Data'!I1720=0,"",'Input Data'!I1720)</f>
        <v>NotUsed</v>
      </c>
    </row>
    <row r="1721" spans="1:9" x14ac:dyDescent="0.25">
      <c r="A1721" s="4">
        <f>IF('Input Data'!A1721="","",'Input Data'!A1721-1)</f>
        <v>10</v>
      </c>
      <c r="B1721" s="3" t="str">
        <f>IF(A1721="","",CONCATENATE(REPT("+",(A1721)),'Input Data'!B1721))</f>
        <v>++++++++++Code</v>
      </c>
      <c r="C1721" s="3" t="str">
        <f t="shared" si="53"/>
        <v>++++++++++Code</v>
      </c>
      <c r="D1721" s="3" t="str">
        <f>IF(C1721="","",'Input Data'!D1721)</f>
        <v>Cd</v>
      </c>
      <c r="E1721" s="3" t="str">
        <f>IF('Input Data'!E1721=0,"",'Input Data'!E1721)</f>
        <v>1..1</v>
      </c>
      <c r="F1721" s="19" t="str">
        <f>IF('Input Data'!F1721=0,"",'Input Data'!F1721)</f>
        <v>1..1</v>
      </c>
      <c r="G1721" s="5" t="str">
        <f t="shared" si="54"/>
        <v>CHILD</v>
      </c>
      <c r="H1721" s="16" t="str">
        <f>IF('Input Data'!H1721=0,"",'Input Data'!H1721)</f>
        <v>3.1311</v>
      </c>
      <c r="I1721" s="17" t="str">
        <f>IF('Input Data'!I1721=0,"",'Input Data'!I1721)</f>
        <v>NotUsed</v>
      </c>
    </row>
    <row r="1722" spans="1:9" x14ac:dyDescent="0.25">
      <c r="A1722" s="4">
        <f>IF('Input Data'!A1722="","",'Input Data'!A1722-1)</f>
        <v>10</v>
      </c>
      <c r="B1722" s="3" t="str">
        <f>IF(A1722="","",CONCATENATE(REPT("+",(A1722)),'Input Data'!B1722))</f>
        <v>++++++++++Proprietary</v>
      </c>
      <c r="C1722" s="3" t="str">
        <f t="shared" si="53"/>
        <v>++++++++++Proprietary</v>
      </c>
      <c r="D1722" s="3" t="str">
        <f>IF(C1722="","",'Input Data'!D1722)</f>
        <v>Prtry</v>
      </c>
      <c r="E1722" s="3" t="str">
        <f>IF('Input Data'!E1722=0,"",'Input Data'!E1722)</f>
        <v>1..1</v>
      </c>
      <c r="F1722" s="19" t="str">
        <f>IF('Input Data'!F1722=0,"",'Input Data'!F1722)</f>
        <v>1..1</v>
      </c>
      <c r="G1722" s="5" t="str">
        <f t="shared" si="54"/>
        <v>CHILD</v>
      </c>
      <c r="H1722" s="16" t="str">
        <f>IF('Input Data'!H1722=0,"",'Input Data'!H1722)</f>
        <v>3.1312</v>
      </c>
      <c r="I1722" s="17" t="str">
        <f>IF('Input Data'!I1722=0,"",'Input Data'!I1722)</f>
        <v>NotUsed</v>
      </c>
    </row>
    <row r="1723" spans="1:9" x14ac:dyDescent="0.25">
      <c r="A1723" s="4">
        <f>IF('Input Data'!A1723="","",'Input Data'!A1723-1)</f>
        <v>9</v>
      </c>
      <c r="B1723" s="3" t="str">
        <f>IF(A1723="","",CONCATENATE(REPT("+",(A1723)),'Input Data'!B1723))</f>
        <v>+++++++++Issuer</v>
      </c>
      <c r="C1723" s="3" t="str">
        <f t="shared" si="53"/>
        <v>+++++++++Issuer</v>
      </c>
      <c r="D1723" s="3" t="str">
        <f>IF(C1723="","",'Input Data'!D1723)</f>
        <v>Issr</v>
      </c>
      <c r="E1723" s="3" t="str">
        <f>IF('Input Data'!E1723=0,"",'Input Data'!E1723)</f>
        <v>0..1</v>
      </c>
      <c r="F1723" s="19" t="str">
        <f>IF('Input Data'!F1723=0,"",'Input Data'!F1723)</f>
        <v>0..1</v>
      </c>
      <c r="G1723" s="5" t="str">
        <f t="shared" si="54"/>
        <v>CHILD</v>
      </c>
      <c r="H1723" s="16" t="str">
        <f>IF('Input Data'!H1723=0,"",'Input Data'!H1723)</f>
        <v>3.1313</v>
      </c>
      <c r="I1723" s="17" t="str">
        <f>IF('Input Data'!I1723=0,"",'Input Data'!I1723)</f>
        <v>NotUsed</v>
      </c>
    </row>
    <row r="1724" spans="1:9" x14ac:dyDescent="0.25">
      <c r="A1724" s="4">
        <f>IF('Input Data'!A1724="","",'Input Data'!A1724-1)</f>
        <v>7</v>
      </c>
      <c r="B1724" s="3" t="str">
        <f>IF(A1724="","",CONCATENATE(REPT("+",(A1724)),'Input Data'!B1724))</f>
        <v>+++++++Private Identification</v>
      </c>
      <c r="C1724" s="3" t="str">
        <f t="shared" si="53"/>
        <v>+++++++PrivateIdentification</v>
      </c>
      <c r="D1724" s="3" t="str">
        <f>IF(C1724="","",'Input Data'!D1724)</f>
        <v>PrvtId</v>
      </c>
      <c r="E1724" s="3" t="str">
        <f>IF('Input Data'!E1724=0,"",'Input Data'!E1724)</f>
        <v>1..1</v>
      </c>
      <c r="F1724" s="19" t="str">
        <f>IF('Input Data'!F1724=0,"",'Input Data'!F1724)</f>
        <v>1..1</v>
      </c>
      <c r="G1724" s="5" t="str">
        <f t="shared" si="54"/>
        <v>PARENT</v>
      </c>
      <c r="H1724" s="16" t="str">
        <f>IF('Input Data'!H1724=0,"",'Input Data'!H1724)</f>
        <v>3.1314</v>
      </c>
      <c r="I1724" s="17" t="str">
        <f>IF('Input Data'!I1724=0,"",'Input Data'!I1724)</f>
        <v>NotUsed</v>
      </c>
    </row>
    <row r="1725" spans="1:9" x14ac:dyDescent="0.25">
      <c r="A1725" s="4">
        <f>IF('Input Data'!A1725="","",'Input Data'!A1725-1)</f>
        <v>8</v>
      </c>
      <c r="B1725" s="3" t="str">
        <f>IF(A1725="","",CONCATENATE(REPT("+",(A1725)),'Input Data'!B1725))</f>
        <v>++++++++Date And Place Of Birth</v>
      </c>
      <c r="C1725" s="3" t="str">
        <f t="shared" si="53"/>
        <v>++++++++DateAndPlaceOfBirth</v>
      </c>
      <c r="D1725" s="3" t="str">
        <f>IF(C1725="","",'Input Data'!D1725)</f>
        <v>DtAndPlcOfBirth</v>
      </c>
      <c r="E1725" s="3" t="str">
        <f>IF('Input Data'!E1725=0,"",'Input Data'!E1725)</f>
        <v>0..1</v>
      </c>
      <c r="F1725" s="19" t="str">
        <f>IF('Input Data'!F1725=0,"",'Input Data'!F1725)</f>
        <v>0..1</v>
      </c>
      <c r="G1725" s="5" t="str">
        <f t="shared" si="54"/>
        <v>PARENT</v>
      </c>
      <c r="H1725" s="16" t="str">
        <f>IF('Input Data'!H1725=0,"",'Input Data'!H1725)</f>
        <v>3.1315</v>
      </c>
      <c r="I1725" s="17" t="str">
        <f>IF('Input Data'!I1725=0,"",'Input Data'!I1725)</f>
        <v>NotUsed</v>
      </c>
    </row>
    <row r="1726" spans="1:9" x14ac:dyDescent="0.25">
      <c r="A1726" s="4">
        <f>IF('Input Data'!A1726="","",'Input Data'!A1726-1)</f>
        <v>9</v>
      </c>
      <c r="B1726" s="3" t="str">
        <f>IF(A1726="","",CONCATENATE(REPT("+",(A1726)),'Input Data'!B1726))</f>
        <v>+++++++++Birth Date</v>
      </c>
      <c r="C1726" s="3" t="str">
        <f t="shared" si="53"/>
        <v>+++++++++BirthDate</v>
      </c>
      <c r="D1726" s="3" t="str">
        <f>IF(C1726="","",'Input Data'!D1726)</f>
        <v>BirthDt</v>
      </c>
      <c r="E1726" s="3" t="str">
        <f>IF('Input Data'!E1726=0,"",'Input Data'!E1726)</f>
        <v>1..1</v>
      </c>
      <c r="F1726" s="19" t="str">
        <f>IF('Input Data'!F1726=0,"",'Input Data'!F1726)</f>
        <v>1..1</v>
      </c>
      <c r="G1726" s="5" t="str">
        <f t="shared" si="54"/>
        <v>CHILD</v>
      </c>
      <c r="H1726" s="16" t="str">
        <f>IF('Input Data'!H1726=0,"",'Input Data'!H1726)</f>
        <v>3.1316</v>
      </c>
      <c r="I1726" s="17" t="str">
        <f>IF('Input Data'!I1726=0,"",'Input Data'!I1726)</f>
        <v>NotUsed</v>
      </c>
    </row>
    <row r="1727" spans="1:9" x14ac:dyDescent="0.25">
      <c r="A1727" s="4">
        <f>IF('Input Data'!A1727="","",'Input Data'!A1727-1)</f>
        <v>9</v>
      </c>
      <c r="B1727" s="3" t="str">
        <f>IF(A1727="","",CONCATENATE(REPT("+",(A1727)),'Input Data'!B1727))</f>
        <v>+++++++++Province Of Birth</v>
      </c>
      <c r="C1727" s="3" t="str">
        <f t="shared" si="53"/>
        <v>+++++++++ProvinceOfBirth</v>
      </c>
      <c r="D1727" s="3" t="str">
        <f>IF(C1727="","",'Input Data'!D1727)</f>
        <v>PrvcOfBirth</v>
      </c>
      <c r="E1727" s="3" t="str">
        <f>IF('Input Data'!E1727=0,"",'Input Data'!E1727)</f>
        <v>0..1</v>
      </c>
      <c r="F1727" s="19" t="str">
        <f>IF('Input Data'!F1727=0,"",'Input Data'!F1727)</f>
        <v>0..1</v>
      </c>
      <c r="G1727" s="5" t="str">
        <f t="shared" si="54"/>
        <v>CHILD</v>
      </c>
      <c r="H1727" s="16" t="str">
        <f>IF('Input Data'!H1727=0,"",'Input Data'!H1727)</f>
        <v>3.1317</v>
      </c>
      <c r="I1727" s="17" t="str">
        <f>IF('Input Data'!I1727=0,"",'Input Data'!I1727)</f>
        <v>NotUsed</v>
      </c>
    </row>
    <row r="1728" spans="1:9" x14ac:dyDescent="0.25">
      <c r="A1728" s="4">
        <f>IF('Input Data'!A1728="","",'Input Data'!A1728-1)</f>
        <v>9</v>
      </c>
      <c r="B1728" s="3" t="str">
        <f>IF(A1728="","",CONCATENATE(REPT("+",(A1728)),'Input Data'!B1728))</f>
        <v>+++++++++City Of Birth</v>
      </c>
      <c r="C1728" s="3" t="str">
        <f t="shared" si="53"/>
        <v>+++++++++CityOfBirth</v>
      </c>
      <c r="D1728" s="3" t="str">
        <f>IF(C1728="","",'Input Data'!D1728)</f>
        <v>CityOfBirth</v>
      </c>
      <c r="E1728" s="3" t="str">
        <f>IF('Input Data'!E1728=0,"",'Input Data'!E1728)</f>
        <v>1..1</v>
      </c>
      <c r="F1728" s="19" t="str">
        <f>IF('Input Data'!F1728=0,"",'Input Data'!F1728)</f>
        <v>1..1</v>
      </c>
      <c r="G1728" s="5" t="str">
        <f t="shared" si="54"/>
        <v>CHILD</v>
      </c>
      <c r="H1728" s="16" t="str">
        <f>IF('Input Data'!H1728=0,"",'Input Data'!H1728)</f>
        <v>3.1318</v>
      </c>
      <c r="I1728" s="17" t="str">
        <f>IF('Input Data'!I1728=0,"",'Input Data'!I1728)</f>
        <v>NotUsed</v>
      </c>
    </row>
    <row r="1729" spans="1:9" x14ac:dyDescent="0.25">
      <c r="A1729" s="4">
        <f>IF('Input Data'!A1729="","",'Input Data'!A1729-1)</f>
        <v>9</v>
      </c>
      <c r="B1729" s="3" t="str">
        <f>IF(A1729="","",CONCATENATE(REPT("+",(A1729)),'Input Data'!B1729))</f>
        <v>+++++++++Country name code</v>
      </c>
      <c r="C1729" s="3" t="str">
        <f t="shared" si="53"/>
        <v>+++++++++Countrynamecode</v>
      </c>
      <c r="D1729" s="3" t="str">
        <f>IF(C1729="","",'Input Data'!D1729)</f>
        <v>CtryOfBirth</v>
      </c>
      <c r="E1729" s="3" t="str">
        <f>IF('Input Data'!E1729=0,"",'Input Data'!E1729)</f>
        <v>1..1</v>
      </c>
      <c r="F1729" s="19" t="str">
        <f>IF('Input Data'!F1729=0,"",'Input Data'!F1729)</f>
        <v>1..1</v>
      </c>
      <c r="G1729" s="5" t="str">
        <f t="shared" si="54"/>
        <v>CHILD</v>
      </c>
      <c r="H1729" s="16" t="str">
        <f>IF('Input Data'!H1729=0,"",'Input Data'!H1729)</f>
        <v>3.1319</v>
      </c>
      <c r="I1729" s="17" t="str">
        <f>IF('Input Data'!I1729=0,"",'Input Data'!I1729)</f>
        <v>NotUsed</v>
      </c>
    </row>
    <row r="1730" spans="1:9" x14ac:dyDescent="0.25">
      <c r="A1730" s="4">
        <f>IF('Input Data'!A1730="","",'Input Data'!A1730-1)</f>
        <v>9</v>
      </c>
      <c r="B1730" s="3" t="str">
        <f>IF(A1730="","",CONCATENATE(REPT("+",(A1730)),'Input Data'!B1730))</f>
        <v>+++++++++Country Of Birth</v>
      </c>
      <c r="C1730" s="3" t="str">
        <f t="shared" si="53"/>
        <v>+++++++++CountryOfBirth</v>
      </c>
      <c r="D1730" s="3" t="str">
        <f>IF(C1730="","",'Input Data'!D1730)</f>
        <v>CtryOfBirth</v>
      </c>
      <c r="E1730" s="3" t="str">
        <f>IF('Input Data'!E1730=0,"",'Input Data'!E1730)</f>
        <v>1..1</v>
      </c>
      <c r="F1730" s="19" t="str">
        <f>IF('Input Data'!F1730=0,"",'Input Data'!F1730)</f>
        <v>1..1</v>
      </c>
      <c r="G1730" s="5" t="str">
        <f t="shared" si="54"/>
        <v>CHILD</v>
      </c>
      <c r="H1730" s="16" t="str">
        <f>IF('Input Data'!H1730=0,"",'Input Data'!H1730)</f>
        <v>3.1319</v>
      </c>
      <c r="I1730" s="17" t="str">
        <f>IF('Input Data'!I1730=0,"",'Input Data'!I1730)</f>
        <v>NotUsed</v>
      </c>
    </row>
    <row r="1731" spans="1:9" x14ac:dyDescent="0.25">
      <c r="A1731" s="4">
        <f>IF('Input Data'!A1731="","",'Input Data'!A1731-1)</f>
        <v>8</v>
      </c>
      <c r="B1731" s="3" t="str">
        <f>IF(A1731="","",CONCATENATE(REPT("+",(A1731)),'Input Data'!B1731))</f>
        <v>++++++++Other</v>
      </c>
      <c r="C1731" s="3" t="str">
        <f t="shared" si="53"/>
        <v>++++++++Other</v>
      </c>
      <c r="D1731" s="3" t="str">
        <f>IF(C1731="","",'Input Data'!D1731)</f>
        <v>Othr</v>
      </c>
      <c r="E1731" s="3" t="str">
        <f>IF('Input Data'!E1731=0,"",'Input Data'!E1731)</f>
        <v>0..n</v>
      </c>
      <c r="F1731" s="19" t="str">
        <f>IF('Input Data'!F1731=0,"",'Input Data'!F1731)</f>
        <v>0..n</v>
      </c>
      <c r="G1731" s="5" t="str">
        <f t="shared" si="54"/>
        <v>PARENT</v>
      </c>
      <c r="H1731" s="16" t="str">
        <f>IF('Input Data'!H1731=0,"",'Input Data'!H1731)</f>
        <v>3.1320</v>
      </c>
      <c r="I1731" s="17" t="str">
        <f>IF('Input Data'!I1731=0,"",'Input Data'!I1731)</f>
        <v>NotUsed</v>
      </c>
    </row>
    <row r="1732" spans="1:9" x14ac:dyDescent="0.25">
      <c r="A1732" s="4">
        <f>IF('Input Data'!A1732="","",'Input Data'!A1732-1)</f>
        <v>9</v>
      </c>
      <c r="B1732" s="3" t="str">
        <f>IF(A1732="","",CONCATENATE(REPT("+",(A1732)),'Input Data'!B1732))</f>
        <v>+++++++++Identification</v>
      </c>
      <c r="C1732" s="3" t="str">
        <f t="shared" ref="C1732:C1795" si="55">SUBSTITUTE(B1732," ","")</f>
        <v>+++++++++Identification</v>
      </c>
      <c r="D1732" s="3" t="str">
        <f>IF(C1732="","",'Input Data'!D1732)</f>
        <v>Id</v>
      </c>
      <c r="E1732" s="3" t="str">
        <f>IF('Input Data'!E1732=0,"",'Input Data'!E1732)</f>
        <v>1..1</v>
      </c>
      <c r="F1732" s="19" t="str">
        <f>IF('Input Data'!F1732=0,"",'Input Data'!F1732)</f>
        <v>1..1</v>
      </c>
      <c r="G1732" s="5" t="str">
        <f t="shared" si="54"/>
        <v>CHILD</v>
      </c>
      <c r="H1732" s="16" t="str">
        <f>IF('Input Data'!H1732=0,"",'Input Data'!H1732)</f>
        <v>3.1321</v>
      </c>
      <c r="I1732" s="17" t="str">
        <f>IF('Input Data'!I1732=0,"",'Input Data'!I1732)</f>
        <v>NotUsed</v>
      </c>
    </row>
    <row r="1733" spans="1:9" x14ac:dyDescent="0.25">
      <c r="A1733" s="4">
        <f>IF('Input Data'!A1733="","",'Input Data'!A1733-1)</f>
        <v>9</v>
      </c>
      <c r="B1733" s="3" t="str">
        <f>IF(A1733="","",CONCATENATE(REPT("+",(A1733)),'Input Data'!B1733))</f>
        <v>+++++++++Scheme Name</v>
      </c>
      <c r="C1733" s="3" t="str">
        <f t="shared" si="55"/>
        <v>+++++++++SchemeName</v>
      </c>
      <c r="D1733" s="3" t="str">
        <f>IF(C1733="","",'Input Data'!D1733)</f>
        <v>SchmeNm</v>
      </c>
      <c r="E1733" s="3" t="str">
        <f>IF('Input Data'!E1733=0,"",'Input Data'!E1733)</f>
        <v>0..1</v>
      </c>
      <c r="F1733" s="19" t="str">
        <f>IF('Input Data'!F1733=0,"",'Input Data'!F1733)</f>
        <v>0..1</v>
      </c>
      <c r="G1733" s="5" t="str">
        <f t="shared" si="54"/>
        <v>PARENT</v>
      </c>
      <c r="H1733" s="16" t="str">
        <f>IF('Input Data'!H1733=0,"",'Input Data'!H1733)</f>
        <v>3.1322</v>
      </c>
      <c r="I1733" s="17" t="str">
        <f>IF('Input Data'!I1733=0,"",'Input Data'!I1733)</f>
        <v>NotUsed</v>
      </c>
    </row>
    <row r="1734" spans="1:9" x14ac:dyDescent="0.25">
      <c r="A1734" s="4">
        <f>IF('Input Data'!A1734="","",'Input Data'!A1734-1)</f>
        <v>10</v>
      </c>
      <c r="B1734" s="3" t="str">
        <f>IF(A1734="","",CONCATENATE(REPT("+",(A1734)),'Input Data'!B1734))</f>
        <v>++++++++++Code</v>
      </c>
      <c r="C1734" s="3" t="str">
        <f t="shared" si="55"/>
        <v>++++++++++Code</v>
      </c>
      <c r="D1734" s="3" t="str">
        <f>IF(C1734="","",'Input Data'!D1734)</f>
        <v>Cd</v>
      </c>
      <c r="E1734" s="3" t="str">
        <f>IF('Input Data'!E1734=0,"",'Input Data'!E1734)</f>
        <v>1..1</v>
      </c>
      <c r="F1734" s="19" t="str">
        <f>IF('Input Data'!F1734=0,"",'Input Data'!F1734)</f>
        <v>1..1</v>
      </c>
      <c r="G1734" s="5" t="str">
        <f t="shared" si="54"/>
        <v>CHILD</v>
      </c>
      <c r="H1734" s="16" t="str">
        <f>IF('Input Data'!H1734=0,"",'Input Data'!H1734)</f>
        <v>3.1323</v>
      </c>
      <c r="I1734" s="17" t="str">
        <f>IF('Input Data'!I1734=0,"",'Input Data'!I1734)</f>
        <v>NotUsed</v>
      </c>
    </row>
    <row r="1735" spans="1:9" x14ac:dyDescent="0.25">
      <c r="A1735" s="4">
        <f>IF('Input Data'!A1735="","",'Input Data'!A1735-1)</f>
        <v>10</v>
      </c>
      <c r="B1735" s="3" t="str">
        <f>IF(A1735="","",CONCATENATE(REPT("+",(A1735)),'Input Data'!B1735))</f>
        <v>++++++++++Proprietary</v>
      </c>
      <c r="C1735" s="3" t="str">
        <f t="shared" si="55"/>
        <v>++++++++++Proprietary</v>
      </c>
      <c r="D1735" s="3" t="str">
        <f>IF(C1735="","",'Input Data'!D1735)</f>
        <v>Prtry</v>
      </c>
      <c r="E1735" s="3" t="str">
        <f>IF('Input Data'!E1735=0,"",'Input Data'!E1735)</f>
        <v>1..1</v>
      </c>
      <c r="F1735" s="19" t="str">
        <f>IF('Input Data'!F1735=0,"",'Input Data'!F1735)</f>
        <v>1..1</v>
      </c>
      <c r="G1735" s="5" t="str">
        <f t="shared" si="54"/>
        <v>CHILD</v>
      </c>
      <c r="H1735" s="16" t="str">
        <f>IF('Input Data'!H1735=0,"",'Input Data'!H1735)</f>
        <v>3.1324</v>
      </c>
      <c r="I1735" s="17" t="str">
        <f>IF('Input Data'!I1735=0,"",'Input Data'!I1735)</f>
        <v>NotUsed</v>
      </c>
    </row>
    <row r="1736" spans="1:9" x14ac:dyDescent="0.25">
      <c r="A1736" s="4">
        <f>IF('Input Data'!A1736="","",'Input Data'!A1736-1)</f>
        <v>9</v>
      </c>
      <c r="B1736" s="3" t="str">
        <f>IF(A1736="","",CONCATENATE(REPT("+",(A1736)),'Input Data'!B1736))</f>
        <v>+++++++++Issuer</v>
      </c>
      <c r="C1736" s="3" t="str">
        <f t="shared" si="55"/>
        <v>+++++++++Issuer</v>
      </c>
      <c r="D1736" s="3" t="str">
        <f>IF(C1736="","",'Input Data'!D1736)</f>
        <v>Issr</v>
      </c>
      <c r="E1736" s="3" t="str">
        <f>IF('Input Data'!E1736=0,"",'Input Data'!E1736)</f>
        <v>0..1</v>
      </c>
      <c r="F1736" s="19" t="str">
        <f>IF('Input Data'!F1736=0,"",'Input Data'!F1736)</f>
        <v>0..1</v>
      </c>
      <c r="G1736" s="5" t="str">
        <f t="shared" si="54"/>
        <v>CHILD</v>
      </c>
      <c r="H1736" s="16" t="str">
        <f>IF('Input Data'!H1736=0,"",'Input Data'!H1736)</f>
        <v>3.1325</v>
      </c>
      <c r="I1736" s="17" t="str">
        <f>IF('Input Data'!I1736=0,"",'Input Data'!I1736)</f>
        <v>NotUsed</v>
      </c>
    </row>
    <row r="1737" spans="1:9" x14ac:dyDescent="0.25">
      <c r="A1737" s="4">
        <f>IF('Input Data'!A1737="","",'Input Data'!A1737-1)</f>
        <v>6</v>
      </c>
      <c r="B1737" s="3" t="str">
        <f>IF(A1737="","",CONCATENATE(REPT("+",(A1737)),'Input Data'!B1737))</f>
        <v>++++++Country name code</v>
      </c>
      <c r="C1737" s="3" t="str">
        <f t="shared" si="55"/>
        <v>++++++Countrynamecode</v>
      </c>
      <c r="D1737" s="3" t="str">
        <f>IF(C1737="","",'Input Data'!D1737)</f>
        <v>CtryOfRes</v>
      </c>
      <c r="E1737" s="3" t="str">
        <f>IF('Input Data'!E1737=0,"",'Input Data'!E1737)</f>
        <v>0..1</v>
      </c>
      <c r="F1737" s="19" t="str">
        <f>IF('Input Data'!F1737=0,"",'Input Data'!F1737)</f>
        <v>0..1</v>
      </c>
      <c r="G1737" s="5" t="str">
        <f t="shared" si="54"/>
        <v>CHILD</v>
      </c>
      <c r="H1737" s="16" t="str">
        <f>IF('Input Data'!H1737=0,"",'Input Data'!H1737)</f>
        <v>3.1326</v>
      </c>
      <c r="I1737" s="17" t="str">
        <f>IF('Input Data'!I1737=0,"",'Input Data'!I1737)</f>
        <v>NotUsed</v>
      </c>
    </row>
    <row r="1738" spans="1:9" x14ac:dyDescent="0.25">
      <c r="A1738" s="4">
        <f>IF('Input Data'!A1738="","",'Input Data'!A1738-1)</f>
        <v>6</v>
      </c>
      <c r="B1738" s="3" t="str">
        <f>IF(A1738="","",CONCATENATE(REPT("+",(A1738)),'Input Data'!B1738))</f>
        <v>++++++Country Of Residence</v>
      </c>
      <c r="C1738" s="3" t="str">
        <f t="shared" si="55"/>
        <v>++++++CountryOfResidence</v>
      </c>
      <c r="D1738" s="3" t="str">
        <f>IF(C1738="","",'Input Data'!D1738)</f>
        <v>CtryOfRes</v>
      </c>
      <c r="E1738" s="3" t="str">
        <f>IF('Input Data'!E1738=0,"",'Input Data'!E1738)</f>
        <v>0..1</v>
      </c>
      <c r="F1738" s="19" t="str">
        <f>IF('Input Data'!F1738=0,"",'Input Data'!F1738)</f>
        <v>0..1</v>
      </c>
      <c r="G1738" s="5" t="str">
        <f t="shared" si="54"/>
        <v>CHILD</v>
      </c>
      <c r="H1738" s="16" t="str">
        <f>IF('Input Data'!H1738=0,"",'Input Data'!H1738)</f>
        <v>3.1326</v>
      </c>
      <c r="I1738" s="17" t="str">
        <f>IF('Input Data'!I1738=0,"",'Input Data'!I1738)</f>
        <v>NotUsed</v>
      </c>
    </row>
    <row r="1739" spans="1:9" x14ac:dyDescent="0.25">
      <c r="A1739" s="4">
        <f>IF('Input Data'!A1739="","",'Input Data'!A1739-1)</f>
        <v>6</v>
      </c>
      <c r="B1739" s="3" t="str">
        <f>IF(A1739="","",CONCATENATE(REPT("+",(A1739)),'Input Data'!B1739))</f>
        <v>++++++Contact Details</v>
      </c>
      <c r="C1739" s="3" t="str">
        <f t="shared" si="55"/>
        <v>++++++ContactDetails</v>
      </c>
      <c r="D1739" s="3" t="str">
        <f>IF(C1739="","",'Input Data'!D1739)</f>
        <v>CtctDtls</v>
      </c>
      <c r="E1739" s="3" t="str">
        <f>IF('Input Data'!E1739=0,"",'Input Data'!E1739)</f>
        <v>0..1</v>
      </c>
      <c r="F1739" s="19" t="str">
        <f>IF('Input Data'!F1739=0,"",'Input Data'!F1739)</f>
        <v>0..1</v>
      </c>
      <c r="G1739" s="5" t="str">
        <f t="shared" si="54"/>
        <v>PARENT</v>
      </c>
      <c r="H1739" s="16" t="str">
        <f>IF('Input Data'!H1739=0,"",'Input Data'!H1739)</f>
        <v>3.1327</v>
      </c>
      <c r="I1739" s="17" t="str">
        <f>IF('Input Data'!I1739=0,"",'Input Data'!I1739)</f>
        <v>NotUsed</v>
      </c>
    </row>
    <row r="1740" spans="1:9" x14ac:dyDescent="0.25">
      <c r="A1740" s="4">
        <f>IF('Input Data'!A1740="","",'Input Data'!A1740-1)</f>
        <v>7</v>
      </c>
      <c r="B1740" s="3" t="str">
        <f>IF(A1740="","",CONCATENATE(REPT("+",(A1740)),'Input Data'!B1740))</f>
        <v>+++++++Name Prefix</v>
      </c>
      <c r="C1740" s="3" t="str">
        <f t="shared" si="55"/>
        <v>+++++++NamePrefix</v>
      </c>
      <c r="D1740" s="3" t="str">
        <f>IF(C1740="","",'Input Data'!D1740)</f>
        <v>NmPrfx</v>
      </c>
      <c r="E1740" s="3" t="str">
        <f>IF('Input Data'!E1740=0,"",'Input Data'!E1740)</f>
        <v>0..1</v>
      </c>
      <c r="F1740" s="19" t="str">
        <f>IF('Input Data'!F1740=0,"",'Input Data'!F1740)</f>
        <v>0..1</v>
      </c>
      <c r="G1740" s="5" t="str">
        <f t="shared" si="54"/>
        <v>CHILD</v>
      </c>
      <c r="H1740" s="16" t="str">
        <f>IF('Input Data'!H1740=0,"",'Input Data'!H1740)</f>
        <v>3.1328</v>
      </c>
      <c r="I1740" s="17" t="str">
        <f>IF('Input Data'!I1740=0,"",'Input Data'!I1740)</f>
        <v>NotUsed</v>
      </c>
    </row>
    <row r="1741" spans="1:9" x14ac:dyDescent="0.25">
      <c r="A1741" s="4">
        <f>IF('Input Data'!A1741="","",'Input Data'!A1741-1)</f>
        <v>7</v>
      </c>
      <c r="B1741" s="3" t="str">
        <f>IF(A1741="","",CONCATENATE(REPT("+",(A1741)),'Input Data'!B1741))</f>
        <v>+++++++Name</v>
      </c>
      <c r="C1741" s="3" t="str">
        <f t="shared" si="55"/>
        <v>+++++++Name</v>
      </c>
      <c r="D1741" s="3" t="str">
        <f>IF(C1741="","",'Input Data'!D1741)</f>
        <v>Nm</v>
      </c>
      <c r="E1741" s="3" t="str">
        <f>IF('Input Data'!E1741=0,"",'Input Data'!E1741)</f>
        <v>0..1</v>
      </c>
      <c r="F1741" s="19" t="str">
        <f>IF('Input Data'!F1741=0,"",'Input Data'!F1741)</f>
        <v>0..1</v>
      </c>
      <c r="G1741" s="5" t="str">
        <f t="shared" si="54"/>
        <v>CHILD</v>
      </c>
      <c r="H1741" s="16" t="str">
        <f>IF('Input Data'!H1741=0,"",'Input Data'!H1741)</f>
        <v>3.1329</v>
      </c>
      <c r="I1741" s="17" t="str">
        <f>IF('Input Data'!I1741=0,"",'Input Data'!I1741)</f>
        <v>NotUsed</v>
      </c>
    </row>
    <row r="1742" spans="1:9" x14ac:dyDescent="0.25">
      <c r="A1742" s="4">
        <f>IF('Input Data'!A1742="","",'Input Data'!A1742-1)</f>
        <v>7</v>
      </c>
      <c r="B1742" s="3" t="str">
        <f>IF(A1742="","",CONCATENATE(REPT("+",(A1742)),'Input Data'!B1742))</f>
        <v>+++++++Phone Number</v>
      </c>
      <c r="C1742" s="3" t="str">
        <f t="shared" si="55"/>
        <v>+++++++PhoneNumber</v>
      </c>
      <c r="D1742" s="3" t="str">
        <f>IF(C1742="","",'Input Data'!D1742)</f>
        <v>PhneNb</v>
      </c>
      <c r="E1742" s="3" t="str">
        <f>IF('Input Data'!E1742=0,"",'Input Data'!E1742)</f>
        <v>0..1</v>
      </c>
      <c r="F1742" s="19" t="str">
        <f>IF('Input Data'!F1742=0,"",'Input Data'!F1742)</f>
        <v>0..1</v>
      </c>
      <c r="G1742" s="5" t="str">
        <f t="shared" si="54"/>
        <v>CHILD</v>
      </c>
      <c r="H1742" s="16" t="str">
        <f>IF('Input Data'!H1742=0,"",'Input Data'!H1742)</f>
        <v>3.1330</v>
      </c>
      <c r="I1742" s="17" t="str">
        <f>IF('Input Data'!I1742=0,"",'Input Data'!I1742)</f>
        <v>NotUsed</v>
      </c>
    </row>
    <row r="1743" spans="1:9" x14ac:dyDescent="0.25">
      <c r="A1743" s="4">
        <f>IF('Input Data'!A1743="","",'Input Data'!A1743-1)</f>
        <v>7</v>
      </c>
      <c r="B1743" s="3" t="str">
        <f>IF(A1743="","",CONCATENATE(REPT("+",(A1743)),'Input Data'!B1743))</f>
        <v>+++++++Mobile Number</v>
      </c>
      <c r="C1743" s="3" t="str">
        <f t="shared" si="55"/>
        <v>+++++++MobileNumber</v>
      </c>
      <c r="D1743" s="3" t="str">
        <f>IF(C1743="","",'Input Data'!D1743)</f>
        <v>MobNb</v>
      </c>
      <c r="E1743" s="3" t="str">
        <f>IF('Input Data'!E1743=0,"",'Input Data'!E1743)</f>
        <v>0..1</v>
      </c>
      <c r="F1743" s="19" t="str">
        <f>IF('Input Data'!F1743=0,"",'Input Data'!F1743)</f>
        <v>0..1</v>
      </c>
      <c r="G1743" s="5" t="str">
        <f t="shared" si="54"/>
        <v>CHILD</v>
      </c>
      <c r="H1743" s="16" t="str">
        <f>IF('Input Data'!H1743=0,"",'Input Data'!H1743)</f>
        <v>3.1331</v>
      </c>
      <c r="I1743" s="17" t="str">
        <f>IF('Input Data'!I1743=0,"",'Input Data'!I1743)</f>
        <v>NotUsed</v>
      </c>
    </row>
    <row r="1744" spans="1:9" x14ac:dyDescent="0.25">
      <c r="A1744" s="4">
        <f>IF('Input Data'!A1744="","",'Input Data'!A1744-1)</f>
        <v>7</v>
      </c>
      <c r="B1744" s="3" t="str">
        <f>IF(A1744="","",CONCATENATE(REPT("+",(A1744)),'Input Data'!B1744))</f>
        <v>+++++++Fax Number</v>
      </c>
      <c r="C1744" s="3" t="str">
        <f t="shared" si="55"/>
        <v>+++++++FaxNumber</v>
      </c>
      <c r="D1744" s="3" t="str">
        <f>IF(C1744="","",'Input Data'!D1744)</f>
        <v>FaxNb</v>
      </c>
      <c r="E1744" s="3" t="str">
        <f>IF('Input Data'!E1744=0,"",'Input Data'!E1744)</f>
        <v>0..1</v>
      </c>
      <c r="F1744" s="19" t="str">
        <f>IF('Input Data'!F1744=0,"",'Input Data'!F1744)</f>
        <v>0..1</v>
      </c>
      <c r="G1744" s="5" t="str">
        <f t="shared" si="54"/>
        <v>CHILD</v>
      </c>
      <c r="H1744" s="16" t="str">
        <f>IF('Input Data'!H1744=0,"",'Input Data'!H1744)</f>
        <v>3.1332</v>
      </c>
      <c r="I1744" s="17" t="str">
        <f>IF('Input Data'!I1744=0,"",'Input Data'!I1744)</f>
        <v>NotUsed</v>
      </c>
    </row>
    <row r="1745" spans="1:9" x14ac:dyDescent="0.25">
      <c r="A1745" s="4">
        <f>IF('Input Data'!A1745="","",'Input Data'!A1745-1)</f>
        <v>7</v>
      </c>
      <c r="B1745" s="3" t="str">
        <f>IF(A1745="","",CONCATENATE(REPT("+",(A1745)),'Input Data'!B1745))</f>
        <v>+++++++Email Address</v>
      </c>
      <c r="C1745" s="3" t="str">
        <f t="shared" si="55"/>
        <v>+++++++EmailAddress</v>
      </c>
      <c r="D1745" s="3" t="str">
        <f>IF(C1745="","",'Input Data'!D1745)</f>
        <v>EmailAdr</v>
      </c>
      <c r="E1745" s="3" t="str">
        <f>IF('Input Data'!E1745=0,"",'Input Data'!E1745)</f>
        <v>0..1</v>
      </c>
      <c r="F1745" s="19" t="str">
        <f>IF('Input Data'!F1745=0,"",'Input Data'!F1745)</f>
        <v>0..1</v>
      </c>
      <c r="G1745" s="5" t="str">
        <f t="shared" si="54"/>
        <v>CHILD</v>
      </c>
      <c r="H1745" s="16" t="str">
        <f>IF('Input Data'!H1745=0,"",'Input Data'!H1745)</f>
        <v>3.1333</v>
      </c>
      <c r="I1745" s="17" t="str">
        <f>IF('Input Data'!I1745=0,"",'Input Data'!I1745)</f>
        <v>NotUsed</v>
      </c>
    </row>
    <row r="1746" spans="1:9" x14ac:dyDescent="0.25">
      <c r="A1746" s="4">
        <f>IF('Input Data'!A1746="","",'Input Data'!A1746-1)</f>
        <v>7</v>
      </c>
      <c r="B1746" s="3" t="str">
        <f>IF(A1746="","",CONCATENATE(REPT("+",(A1746)),'Input Data'!B1746))</f>
        <v>+++++++Other</v>
      </c>
      <c r="C1746" s="3" t="str">
        <f t="shared" si="55"/>
        <v>+++++++Other</v>
      </c>
      <c r="D1746" s="3" t="str">
        <f>IF(C1746="","",'Input Data'!D1746)</f>
        <v>Othr</v>
      </c>
      <c r="E1746" s="3" t="str">
        <f>IF('Input Data'!E1746=0,"",'Input Data'!E1746)</f>
        <v>0..1</v>
      </c>
      <c r="F1746" s="19" t="str">
        <f>IF('Input Data'!F1746=0,"",'Input Data'!F1746)</f>
        <v>0..1</v>
      </c>
      <c r="G1746" s="5" t="str">
        <f t="shared" si="54"/>
        <v>CHILD</v>
      </c>
      <c r="H1746" s="16" t="str">
        <f>IF('Input Data'!H1746=0,"",'Input Data'!H1746)</f>
        <v>3.1334</v>
      </c>
      <c r="I1746" s="17" t="str">
        <f>IF('Input Data'!I1746=0,"",'Input Data'!I1746)</f>
        <v>NotUsed</v>
      </c>
    </row>
    <row r="1747" spans="1:9" x14ac:dyDescent="0.25">
      <c r="A1747" s="4">
        <f>IF('Input Data'!A1747="","",'Input Data'!A1747-1)</f>
        <v>5</v>
      </c>
      <c r="B1747" s="3" t="str">
        <f>IF(A1747="","",CONCATENATE(REPT("+",(A1747)),'Input Data'!B1747))</f>
        <v>+++++Original Debtor Account</v>
      </c>
      <c r="C1747" s="3" t="str">
        <f t="shared" si="55"/>
        <v>+++++OriginalDebtorAccount</v>
      </c>
      <c r="D1747" s="3" t="str">
        <f>IF(C1747="","",'Input Data'!D1747)</f>
        <v>OrgnlDbtrAcct</v>
      </c>
      <c r="E1747" s="3" t="str">
        <f>IF('Input Data'!E1747=0,"",'Input Data'!E1747)</f>
        <v>0..1</v>
      </c>
      <c r="F1747" s="19" t="str">
        <f>IF('Input Data'!F1747=0,"",'Input Data'!F1747)</f>
        <v>0..1</v>
      </c>
      <c r="G1747" s="5" t="str">
        <f t="shared" si="54"/>
        <v>PARENT</v>
      </c>
      <c r="H1747" s="16" t="str">
        <f>IF('Input Data'!H1747=0,"",'Input Data'!H1747)</f>
        <v>3.1335</v>
      </c>
      <c r="I1747" s="17" t="str">
        <f>IF('Input Data'!I1747=0,"",'Input Data'!I1747)</f>
        <v>NotUsed</v>
      </c>
    </row>
    <row r="1748" spans="1:9" x14ac:dyDescent="0.25">
      <c r="A1748" s="4">
        <f>IF('Input Data'!A1748="","",'Input Data'!A1748-1)</f>
        <v>6</v>
      </c>
      <c r="B1748" s="3" t="str">
        <f>IF(A1748="","",CONCATENATE(REPT("+",(A1748)),'Input Data'!B1748))</f>
        <v>++++++Identification</v>
      </c>
      <c r="C1748" s="3" t="str">
        <f t="shared" si="55"/>
        <v>++++++Identification</v>
      </c>
      <c r="D1748" s="3" t="str">
        <f>IF(C1748="","",'Input Data'!D1748)</f>
        <v>Id</v>
      </c>
      <c r="E1748" s="3" t="str">
        <f>IF('Input Data'!E1748=0,"",'Input Data'!E1748)</f>
        <v>1..1</v>
      </c>
      <c r="F1748" s="19" t="str">
        <f>IF('Input Data'!F1748=0,"",'Input Data'!F1748)</f>
        <v>1..1</v>
      </c>
      <c r="G1748" s="5" t="str">
        <f t="shared" si="54"/>
        <v>PARENT</v>
      </c>
      <c r="H1748" s="16" t="str">
        <f>IF('Input Data'!H1748=0,"",'Input Data'!H1748)</f>
        <v>3.1336</v>
      </c>
      <c r="I1748" s="17" t="str">
        <f>IF('Input Data'!I1748=0,"",'Input Data'!I1748)</f>
        <v>NotUsed</v>
      </c>
    </row>
    <row r="1749" spans="1:9" x14ac:dyDescent="0.25">
      <c r="A1749" s="4">
        <f>IF('Input Data'!A1749="","",'Input Data'!A1749-1)</f>
        <v>7</v>
      </c>
      <c r="B1749" s="3" t="str">
        <f>IF(A1749="","",CONCATENATE(REPT("+",(A1749)),'Input Data'!B1749))</f>
        <v>+++++++IBAN</v>
      </c>
      <c r="C1749" s="3" t="str">
        <f t="shared" si="55"/>
        <v>+++++++IBAN</v>
      </c>
      <c r="D1749" s="3" t="str">
        <f>IF(C1749="","",'Input Data'!D1749)</f>
        <v>IBAN</v>
      </c>
      <c r="E1749" s="3" t="str">
        <f>IF('Input Data'!E1749=0,"",'Input Data'!E1749)</f>
        <v>1..1</v>
      </c>
      <c r="F1749" s="19" t="str">
        <f>IF('Input Data'!F1749=0,"",'Input Data'!F1749)</f>
        <v>1..1</v>
      </c>
      <c r="G1749" s="5" t="str">
        <f t="shared" si="54"/>
        <v>CHILD</v>
      </c>
      <c r="H1749" s="16" t="str">
        <f>IF('Input Data'!H1749=0,"",'Input Data'!H1749)</f>
        <v>3.1337</v>
      </c>
      <c r="I1749" s="17" t="str">
        <f>IF('Input Data'!I1749=0,"",'Input Data'!I1749)</f>
        <v>NotUsed</v>
      </c>
    </row>
    <row r="1750" spans="1:9" x14ac:dyDescent="0.25">
      <c r="A1750" s="4">
        <f>IF('Input Data'!A1750="","",'Input Data'!A1750-1)</f>
        <v>7</v>
      </c>
      <c r="B1750" s="3" t="str">
        <f>IF(A1750="","",CONCATENATE(REPT("+",(A1750)),'Input Data'!B1750))</f>
        <v>+++++++Other</v>
      </c>
      <c r="C1750" s="3" t="str">
        <f t="shared" si="55"/>
        <v>+++++++Other</v>
      </c>
      <c r="D1750" s="3" t="str">
        <f>IF(C1750="","",'Input Data'!D1750)</f>
        <v>Othr</v>
      </c>
      <c r="E1750" s="3" t="str">
        <f>IF('Input Data'!E1750=0,"",'Input Data'!E1750)</f>
        <v>1..1</v>
      </c>
      <c r="F1750" s="19" t="str">
        <f>IF('Input Data'!F1750=0,"",'Input Data'!F1750)</f>
        <v>1..1</v>
      </c>
      <c r="G1750" s="5" t="str">
        <f t="shared" si="54"/>
        <v>PARENT</v>
      </c>
      <c r="H1750" s="16" t="str">
        <f>IF('Input Data'!H1750=0,"",'Input Data'!H1750)</f>
        <v>3.1338</v>
      </c>
      <c r="I1750" s="17" t="str">
        <f>IF('Input Data'!I1750=0,"",'Input Data'!I1750)</f>
        <v>NotUsed</v>
      </c>
    </row>
    <row r="1751" spans="1:9" x14ac:dyDescent="0.25">
      <c r="A1751" s="4">
        <f>IF('Input Data'!A1751="","",'Input Data'!A1751-1)</f>
        <v>8</v>
      </c>
      <c r="B1751" s="3" t="str">
        <f>IF(A1751="","",CONCATENATE(REPT("+",(A1751)),'Input Data'!B1751))</f>
        <v>++++++++Identification</v>
      </c>
      <c r="C1751" s="3" t="str">
        <f t="shared" si="55"/>
        <v>++++++++Identification</v>
      </c>
      <c r="D1751" s="3" t="str">
        <f>IF(C1751="","",'Input Data'!D1751)</f>
        <v>Id</v>
      </c>
      <c r="E1751" s="3" t="str">
        <f>IF('Input Data'!E1751=0,"",'Input Data'!E1751)</f>
        <v>1..1</v>
      </c>
      <c r="F1751" s="19" t="str">
        <f>IF('Input Data'!F1751=0,"",'Input Data'!F1751)</f>
        <v>1..1</v>
      </c>
      <c r="G1751" s="5" t="str">
        <f t="shared" si="54"/>
        <v>CHILD</v>
      </c>
      <c r="H1751" s="16" t="str">
        <f>IF('Input Data'!H1751=0,"",'Input Data'!H1751)</f>
        <v>3.1339</v>
      </c>
      <c r="I1751" s="17" t="str">
        <f>IF('Input Data'!I1751=0,"",'Input Data'!I1751)</f>
        <v>NotUsed</v>
      </c>
    </row>
    <row r="1752" spans="1:9" x14ac:dyDescent="0.25">
      <c r="A1752" s="4">
        <f>IF('Input Data'!A1752="","",'Input Data'!A1752-1)</f>
        <v>8</v>
      </c>
      <c r="B1752" s="3" t="str">
        <f>IF(A1752="","",CONCATENATE(REPT("+",(A1752)),'Input Data'!B1752))</f>
        <v>++++++++Scheme Name</v>
      </c>
      <c r="C1752" s="3" t="str">
        <f t="shared" si="55"/>
        <v>++++++++SchemeName</v>
      </c>
      <c r="D1752" s="3" t="str">
        <f>IF(C1752="","",'Input Data'!D1752)</f>
        <v>SchmeNm</v>
      </c>
      <c r="E1752" s="3" t="str">
        <f>IF('Input Data'!E1752=0,"",'Input Data'!E1752)</f>
        <v>0..1</v>
      </c>
      <c r="F1752" s="19" t="str">
        <f>IF('Input Data'!F1752=0,"",'Input Data'!F1752)</f>
        <v>0..1</v>
      </c>
      <c r="G1752" s="5" t="str">
        <f t="shared" si="54"/>
        <v>PARENT</v>
      </c>
      <c r="H1752" s="16" t="str">
        <f>IF('Input Data'!H1752=0,"",'Input Data'!H1752)</f>
        <v>3.1340</v>
      </c>
      <c r="I1752" s="17" t="str">
        <f>IF('Input Data'!I1752=0,"",'Input Data'!I1752)</f>
        <v>NotUsed</v>
      </c>
    </row>
    <row r="1753" spans="1:9" x14ac:dyDescent="0.25">
      <c r="A1753" s="4">
        <f>IF('Input Data'!A1753="","",'Input Data'!A1753-1)</f>
        <v>9</v>
      </c>
      <c r="B1753" s="3" t="str">
        <f>IF(A1753="","",CONCATENATE(REPT("+",(A1753)),'Input Data'!B1753))</f>
        <v>+++++++++Code</v>
      </c>
      <c r="C1753" s="3" t="str">
        <f t="shared" si="55"/>
        <v>+++++++++Code</v>
      </c>
      <c r="D1753" s="3" t="str">
        <f>IF(C1753="","",'Input Data'!D1753)</f>
        <v>Cd</v>
      </c>
      <c r="E1753" s="3" t="str">
        <f>IF('Input Data'!E1753=0,"",'Input Data'!E1753)</f>
        <v>1..1</v>
      </c>
      <c r="F1753" s="19" t="str">
        <f>IF('Input Data'!F1753=0,"",'Input Data'!F1753)</f>
        <v>1..1</v>
      </c>
      <c r="G1753" s="5" t="str">
        <f t="shared" si="54"/>
        <v>CHILD</v>
      </c>
      <c r="H1753" s="16" t="str">
        <f>IF('Input Data'!H1753=0,"",'Input Data'!H1753)</f>
        <v>3.1341</v>
      </c>
      <c r="I1753" s="17" t="str">
        <f>IF('Input Data'!I1753=0,"",'Input Data'!I1753)</f>
        <v>NotUsed</v>
      </c>
    </row>
    <row r="1754" spans="1:9" x14ac:dyDescent="0.25">
      <c r="A1754" s="4">
        <f>IF('Input Data'!A1754="","",'Input Data'!A1754-1)</f>
        <v>9</v>
      </c>
      <c r="B1754" s="3" t="str">
        <f>IF(A1754="","",CONCATENATE(REPT("+",(A1754)),'Input Data'!B1754))</f>
        <v>+++++++++Proprietary</v>
      </c>
      <c r="C1754" s="3" t="str">
        <f t="shared" si="55"/>
        <v>+++++++++Proprietary</v>
      </c>
      <c r="D1754" s="3" t="str">
        <f>IF(C1754="","",'Input Data'!D1754)</f>
        <v>Prtry</v>
      </c>
      <c r="E1754" s="3" t="str">
        <f>IF('Input Data'!E1754=0,"",'Input Data'!E1754)</f>
        <v>1..1</v>
      </c>
      <c r="F1754" s="19" t="str">
        <f>IF('Input Data'!F1754=0,"",'Input Data'!F1754)</f>
        <v>1..1</v>
      </c>
      <c r="G1754" s="5" t="str">
        <f t="shared" si="54"/>
        <v>CHILD</v>
      </c>
      <c r="H1754" s="16" t="str">
        <f>IF('Input Data'!H1754=0,"",'Input Data'!H1754)</f>
        <v>3.1342</v>
      </c>
      <c r="I1754" s="17" t="str">
        <f>IF('Input Data'!I1754=0,"",'Input Data'!I1754)</f>
        <v>NotUsed</v>
      </c>
    </row>
    <row r="1755" spans="1:9" x14ac:dyDescent="0.25">
      <c r="A1755" s="4">
        <f>IF('Input Data'!A1755="","",'Input Data'!A1755-1)</f>
        <v>8</v>
      </c>
      <c r="B1755" s="3" t="str">
        <f>IF(A1755="","",CONCATENATE(REPT("+",(A1755)),'Input Data'!B1755))</f>
        <v>++++++++Issuer</v>
      </c>
      <c r="C1755" s="3" t="str">
        <f t="shared" si="55"/>
        <v>++++++++Issuer</v>
      </c>
      <c r="D1755" s="3" t="str">
        <f>IF(C1755="","",'Input Data'!D1755)</f>
        <v>Issr</v>
      </c>
      <c r="E1755" s="3" t="str">
        <f>IF('Input Data'!E1755=0,"",'Input Data'!E1755)</f>
        <v>0..1</v>
      </c>
      <c r="F1755" s="19" t="str">
        <f>IF('Input Data'!F1755=0,"",'Input Data'!F1755)</f>
        <v>0..1</v>
      </c>
      <c r="G1755" s="5" t="str">
        <f t="shared" si="54"/>
        <v>CHILD</v>
      </c>
      <c r="H1755" s="16" t="str">
        <f>IF('Input Data'!H1755=0,"",'Input Data'!H1755)</f>
        <v>3.1343</v>
      </c>
      <c r="I1755" s="17" t="str">
        <f>IF('Input Data'!I1755=0,"",'Input Data'!I1755)</f>
        <v>NotUsed</v>
      </c>
    </row>
    <row r="1756" spans="1:9" x14ac:dyDescent="0.25">
      <c r="A1756" s="4">
        <f>IF('Input Data'!A1756="","",'Input Data'!A1756-1)</f>
        <v>6</v>
      </c>
      <c r="B1756" s="3" t="str">
        <f>IF(A1756="","",CONCATENATE(REPT("+",(A1756)),'Input Data'!B1756))</f>
        <v>++++++Type</v>
      </c>
      <c r="C1756" s="3" t="str">
        <f t="shared" si="55"/>
        <v>++++++Type</v>
      </c>
      <c r="D1756" s="3" t="str">
        <f>IF(C1756="","",'Input Data'!D1756)</f>
        <v>Tp</v>
      </c>
      <c r="E1756" s="3" t="str">
        <f>IF('Input Data'!E1756=0,"",'Input Data'!E1756)</f>
        <v>0..1</v>
      </c>
      <c r="F1756" s="19" t="str">
        <f>IF('Input Data'!F1756=0,"",'Input Data'!F1756)</f>
        <v>0..1</v>
      </c>
      <c r="G1756" s="5" t="str">
        <f t="shared" si="54"/>
        <v>PARENT</v>
      </c>
      <c r="H1756" s="16" t="str">
        <f>IF('Input Data'!H1756=0,"",'Input Data'!H1756)</f>
        <v>3.1344</v>
      </c>
      <c r="I1756" s="17" t="str">
        <f>IF('Input Data'!I1756=0,"",'Input Data'!I1756)</f>
        <v>NotUsed</v>
      </c>
    </row>
    <row r="1757" spans="1:9" x14ac:dyDescent="0.25">
      <c r="A1757" s="4">
        <f>IF('Input Data'!A1757="","",'Input Data'!A1757-1)</f>
        <v>7</v>
      </c>
      <c r="B1757" s="3" t="str">
        <f>IF(A1757="","",CONCATENATE(REPT("+",(A1757)),'Input Data'!B1757))</f>
        <v>+++++++Code</v>
      </c>
      <c r="C1757" s="3" t="str">
        <f t="shared" si="55"/>
        <v>+++++++Code</v>
      </c>
      <c r="D1757" s="3" t="str">
        <f>IF(C1757="","",'Input Data'!D1757)</f>
        <v>Cd</v>
      </c>
      <c r="E1757" s="3" t="str">
        <f>IF('Input Data'!E1757=0,"",'Input Data'!E1757)</f>
        <v>1..1</v>
      </c>
      <c r="F1757" s="19" t="str">
        <f>IF('Input Data'!F1757=0,"",'Input Data'!F1757)</f>
        <v>1..1</v>
      </c>
      <c r="G1757" s="5" t="str">
        <f t="shared" si="54"/>
        <v>CHILD</v>
      </c>
      <c r="H1757" s="16" t="str">
        <f>IF('Input Data'!H1757=0,"",'Input Data'!H1757)</f>
        <v>3.1345</v>
      </c>
      <c r="I1757" s="17" t="str">
        <f>IF('Input Data'!I1757=0,"",'Input Data'!I1757)</f>
        <v>NotUsed</v>
      </c>
    </row>
    <row r="1758" spans="1:9" x14ac:dyDescent="0.25">
      <c r="A1758" s="4">
        <f>IF('Input Data'!A1758="","",'Input Data'!A1758-1)</f>
        <v>7</v>
      </c>
      <c r="B1758" s="3" t="str">
        <f>IF(A1758="","",CONCATENATE(REPT("+",(A1758)),'Input Data'!B1758))</f>
        <v>+++++++Proprietary</v>
      </c>
      <c r="C1758" s="3" t="str">
        <f t="shared" si="55"/>
        <v>+++++++Proprietary</v>
      </c>
      <c r="D1758" s="3" t="str">
        <f>IF(C1758="","",'Input Data'!D1758)</f>
        <v>Prtry</v>
      </c>
      <c r="E1758" s="3" t="str">
        <f>IF('Input Data'!E1758=0,"",'Input Data'!E1758)</f>
        <v>1..1</v>
      </c>
      <c r="F1758" s="19" t="str">
        <f>IF('Input Data'!F1758=0,"",'Input Data'!F1758)</f>
        <v>1..1</v>
      </c>
      <c r="G1758" s="5" t="str">
        <f t="shared" si="54"/>
        <v>CHILD</v>
      </c>
      <c r="H1758" s="16" t="str">
        <f>IF('Input Data'!H1758=0,"",'Input Data'!H1758)</f>
        <v>3.1346</v>
      </c>
      <c r="I1758" s="17" t="str">
        <f>IF('Input Data'!I1758=0,"",'Input Data'!I1758)</f>
        <v>NotUsed</v>
      </c>
    </row>
    <row r="1759" spans="1:9" x14ac:dyDescent="0.25">
      <c r="A1759" s="4">
        <f>IF('Input Data'!A1759="","",'Input Data'!A1759-1)</f>
        <v>6</v>
      </c>
      <c r="B1759" s="3" t="str">
        <f>IF(A1759="","",CONCATENATE(REPT("+",(A1759)),'Input Data'!B1759))</f>
        <v>++++++Currency</v>
      </c>
      <c r="C1759" s="3" t="str">
        <f t="shared" si="55"/>
        <v>++++++Currency</v>
      </c>
      <c r="D1759" s="3" t="str">
        <f>IF(C1759="","",'Input Data'!D1759)</f>
        <v>Ccy</v>
      </c>
      <c r="E1759" s="3" t="str">
        <f>IF('Input Data'!E1759=0,"",'Input Data'!E1759)</f>
        <v>0..1</v>
      </c>
      <c r="F1759" s="19" t="str">
        <f>IF('Input Data'!F1759=0,"",'Input Data'!F1759)</f>
        <v>0..1</v>
      </c>
      <c r="G1759" s="5" t="str">
        <f t="shared" si="54"/>
        <v>CHILD</v>
      </c>
      <c r="H1759" s="16" t="str">
        <f>IF('Input Data'!H1759=0,"",'Input Data'!H1759)</f>
        <v>3.1347</v>
      </c>
      <c r="I1759" s="17" t="str">
        <f>IF('Input Data'!I1759=0,"",'Input Data'!I1759)</f>
        <v>NotUsed</v>
      </c>
    </row>
    <row r="1760" spans="1:9" x14ac:dyDescent="0.25">
      <c r="A1760" s="4">
        <f>IF('Input Data'!A1760="","",'Input Data'!A1760-1)</f>
        <v>6</v>
      </c>
      <c r="B1760" s="3" t="str">
        <f>IF(A1760="","",CONCATENATE(REPT("+",(A1760)),'Input Data'!B1760))</f>
        <v>++++++Name</v>
      </c>
      <c r="C1760" s="3" t="str">
        <f t="shared" si="55"/>
        <v>++++++Name</v>
      </c>
      <c r="D1760" s="3" t="str">
        <f>IF(C1760="","",'Input Data'!D1760)</f>
        <v>Nm</v>
      </c>
      <c r="E1760" s="3" t="str">
        <f>IF('Input Data'!E1760=0,"",'Input Data'!E1760)</f>
        <v>0..1</v>
      </c>
      <c r="F1760" s="19" t="str">
        <f>IF('Input Data'!F1760=0,"",'Input Data'!F1760)</f>
        <v>0..1</v>
      </c>
      <c r="G1760" s="5" t="str">
        <f t="shared" si="54"/>
        <v>CHILD</v>
      </c>
      <c r="H1760" s="16" t="str">
        <f>IF('Input Data'!H1760=0,"",'Input Data'!H1760)</f>
        <v>3.1348</v>
      </c>
      <c r="I1760" s="17" t="str">
        <f>IF('Input Data'!I1760=0,"",'Input Data'!I1760)</f>
        <v>NotUsed</v>
      </c>
    </row>
    <row r="1761" spans="1:9" x14ac:dyDescent="0.25">
      <c r="A1761" s="4">
        <f>IF('Input Data'!A1761="","",'Input Data'!A1761-1)</f>
        <v>5</v>
      </c>
      <c r="B1761" s="3" t="str">
        <f>IF(A1761="","",CONCATENATE(REPT("+",(A1761)),'Input Data'!B1761))</f>
        <v>+++++Original Debtor Agent</v>
      </c>
      <c r="C1761" s="3" t="str">
        <f t="shared" si="55"/>
        <v>+++++OriginalDebtorAgent</v>
      </c>
      <c r="D1761" s="3" t="str">
        <f>IF(C1761="","",'Input Data'!D1761)</f>
        <v>OrgnlDbtrAgt</v>
      </c>
      <c r="E1761" s="3" t="str">
        <f>IF('Input Data'!E1761=0,"",'Input Data'!E1761)</f>
        <v>0..1</v>
      </c>
      <c r="F1761" s="19" t="str">
        <f>IF('Input Data'!F1761=0,"",'Input Data'!F1761)</f>
        <v>0..1</v>
      </c>
      <c r="G1761" s="5" t="str">
        <f t="shared" si="54"/>
        <v>PARENT</v>
      </c>
      <c r="H1761" s="16" t="str">
        <f>IF('Input Data'!H1761=0,"",'Input Data'!H1761)</f>
        <v>3.1349</v>
      </c>
      <c r="I1761" s="17" t="str">
        <f>IF('Input Data'!I1761=0,"",'Input Data'!I1761)</f>
        <v>NotUsed</v>
      </c>
    </row>
    <row r="1762" spans="1:9" x14ac:dyDescent="0.25">
      <c r="A1762" s="4">
        <f>IF('Input Data'!A1762="","",'Input Data'!A1762-1)</f>
        <v>6</v>
      </c>
      <c r="B1762" s="3" t="str">
        <f>IF(A1762="","",CONCATENATE(REPT("+",(A1762)),'Input Data'!B1762))</f>
        <v>++++++Financial Institution Identification</v>
      </c>
      <c r="C1762" s="3" t="str">
        <f t="shared" si="55"/>
        <v>++++++FinancialInstitutionIdentification</v>
      </c>
      <c r="D1762" s="3" t="str">
        <f>IF(C1762="","",'Input Data'!D1762)</f>
        <v>FinInstnId</v>
      </c>
      <c r="E1762" s="3" t="str">
        <f>IF('Input Data'!E1762=0,"",'Input Data'!E1762)</f>
        <v>1..1</v>
      </c>
      <c r="F1762" s="19" t="str">
        <f>IF('Input Data'!F1762=0,"",'Input Data'!F1762)</f>
        <v>1..1</v>
      </c>
      <c r="G1762" s="5" t="str">
        <f t="shared" si="54"/>
        <v>PARENT</v>
      </c>
      <c r="H1762" s="16" t="str">
        <f>IF('Input Data'!H1762=0,"",'Input Data'!H1762)</f>
        <v>3.1350</v>
      </c>
      <c r="I1762" s="17" t="str">
        <f>IF('Input Data'!I1762=0,"",'Input Data'!I1762)</f>
        <v>NotUsed</v>
      </c>
    </row>
    <row r="1763" spans="1:9" x14ac:dyDescent="0.25">
      <c r="A1763" s="4">
        <f>IF('Input Data'!A1763="","",'Input Data'!A1763-1)</f>
        <v>7</v>
      </c>
      <c r="B1763" s="3" t="str">
        <f>IF(A1763="","",CONCATENATE(REPT("+",(A1763)),'Input Data'!B1763))</f>
        <v>+++++++BICFI</v>
      </c>
      <c r="C1763" s="3" t="str">
        <f t="shared" si="55"/>
        <v>+++++++BICFI</v>
      </c>
      <c r="D1763" s="3" t="str">
        <f>IF(C1763="","",'Input Data'!D1763)</f>
        <v>BICFI</v>
      </c>
      <c r="E1763" s="3" t="str">
        <f>IF('Input Data'!E1763=0,"",'Input Data'!E1763)</f>
        <v>0..1</v>
      </c>
      <c r="F1763" s="19" t="str">
        <f>IF('Input Data'!F1763=0,"",'Input Data'!F1763)</f>
        <v>0..1</v>
      </c>
      <c r="G1763" s="5" t="str">
        <f t="shared" si="54"/>
        <v>CHILD</v>
      </c>
      <c r="H1763" s="16" t="str">
        <f>IF('Input Data'!H1763=0,"",'Input Data'!H1763)</f>
        <v>3.1351</v>
      </c>
      <c r="I1763" s="17" t="str">
        <f>IF('Input Data'!I1763=0,"",'Input Data'!I1763)</f>
        <v>NotUsed</v>
      </c>
    </row>
    <row r="1764" spans="1:9" x14ac:dyDescent="0.25">
      <c r="A1764" s="4">
        <f>IF('Input Data'!A1764="","",'Input Data'!A1764-1)</f>
        <v>7</v>
      </c>
      <c r="B1764" s="3" t="str">
        <f>IF(A1764="","",CONCATENATE(REPT("+",(A1764)),'Input Data'!B1764))</f>
        <v>+++++++Clearing System Member Identification</v>
      </c>
      <c r="C1764" s="3" t="str">
        <f t="shared" si="55"/>
        <v>+++++++ClearingSystemMemberIdentification</v>
      </c>
      <c r="D1764" s="3" t="str">
        <f>IF(C1764="","",'Input Data'!D1764)</f>
        <v>ClrSysMmbId</v>
      </c>
      <c r="E1764" s="3" t="str">
        <f>IF('Input Data'!E1764=0,"",'Input Data'!E1764)</f>
        <v>0..1</v>
      </c>
      <c r="F1764" s="19" t="str">
        <f>IF('Input Data'!F1764=0,"",'Input Data'!F1764)</f>
        <v>0..1</v>
      </c>
      <c r="G1764" s="5" t="str">
        <f t="shared" si="54"/>
        <v>PARENT</v>
      </c>
      <c r="H1764" s="16" t="str">
        <f>IF('Input Data'!H1764=0,"",'Input Data'!H1764)</f>
        <v>3.1352</v>
      </c>
      <c r="I1764" s="17" t="str">
        <f>IF('Input Data'!I1764=0,"",'Input Data'!I1764)</f>
        <v>NotUsed</v>
      </c>
    </row>
    <row r="1765" spans="1:9" x14ac:dyDescent="0.25">
      <c r="A1765" s="4">
        <f>IF('Input Data'!A1765="","",'Input Data'!A1765-1)</f>
        <v>8</v>
      </c>
      <c r="B1765" s="3" t="str">
        <f>IF(A1765="","",CONCATENATE(REPT("+",(A1765)),'Input Data'!B1765))</f>
        <v>++++++++Clearing System Identification</v>
      </c>
      <c r="C1765" s="3" t="str">
        <f t="shared" si="55"/>
        <v>++++++++ClearingSystemIdentification</v>
      </c>
      <c r="D1765" s="3" t="str">
        <f>IF(C1765="","",'Input Data'!D1765)</f>
        <v>ClrSysId</v>
      </c>
      <c r="E1765" s="3" t="str">
        <f>IF('Input Data'!E1765=0,"",'Input Data'!E1765)</f>
        <v>0..1</v>
      </c>
      <c r="F1765" s="19" t="str">
        <f>IF('Input Data'!F1765=0,"",'Input Data'!F1765)</f>
        <v>0..1</v>
      </c>
      <c r="G1765" s="5" t="str">
        <f t="shared" si="54"/>
        <v>PARENT</v>
      </c>
      <c r="H1765" s="16" t="str">
        <f>IF('Input Data'!H1765=0,"",'Input Data'!H1765)</f>
        <v>3.1353</v>
      </c>
      <c r="I1765" s="17" t="str">
        <f>IF('Input Data'!I1765=0,"",'Input Data'!I1765)</f>
        <v>NotUsed</v>
      </c>
    </row>
    <row r="1766" spans="1:9" x14ac:dyDescent="0.25">
      <c r="A1766" s="4">
        <f>IF('Input Data'!A1766="","",'Input Data'!A1766-1)</f>
        <v>9</v>
      </c>
      <c r="B1766" s="3" t="str">
        <f>IF(A1766="","",CONCATENATE(REPT("+",(A1766)),'Input Data'!B1766))</f>
        <v>+++++++++Code</v>
      </c>
      <c r="C1766" s="3" t="str">
        <f t="shared" si="55"/>
        <v>+++++++++Code</v>
      </c>
      <c r="D1766" s="3" t="str">
        <f>IF(C1766="","",'Input Data'!D1766)</f>
        <v>Cd</v>
      </c>
      <c r="E1766" s="3" t="str">
        <f>IF('Input Data'!E1766=0,"",'Input Data'!E1766)</f>
        <v>1..1</v>
      </c>
      <c r="F1766" s="19" t="str">
        <f>IF('Input Data'!F1766=0,"",'Input Data'!F1766)</f>
        <v>1..1</v>
      </c>
      <c r="G1766" s="5" t="str">
        <f t="shared" ref="G1766:G1829" si="56">IF(A1766="","",IF(OR(A1766=A1767,A1766&gt;A1767),"CHILD","PARENT"))</f>
        <v>CHILD</v>
      </c>
      <c r="H1766" s="16" t="str">
        <f>IF('Input Data'!H1766=0,"",'Input Data'!H1766)</f>
        <v>3.1354</v>
      </c>
      <c r="I1766" s="17" t="str">
        <f>IF('Input Data'!I1766=0,"",'Input Data'!I1766)</f>
        <v>NotUsed</v>
      </c>
    </row>
    <row r="1767" spans="1:9" x14ac:dyDescent="0.25">
      <c r="A1767" s="4">
        <f>IF('Input Data'!A1767="","",'Input Data'!A1767-1)</f>
        <v>9</v>
      </c>
      <c r="B1767" s="3" t="str">
        <f>IF(A1767="","",CONCATENATE(REPT("+",(A1767)),'Input Data'!B1767))</f>
        <v>+++++++++Proprietary</v>
      </c>
      <c r="C1767" s="3" t="str">
        <f t="shared" si="55"/>
        <v>+++++++++Proprietary</v>
      </c>
      <c r="D1767" s="3" t="str">
        <f>IF(C1767="","",'Input Data'!D1767)</f>
        <v>Prtry</v>
      </c>
      <c r="E1767" s="3" t="str">
        <f>IF('Input Data'!E1767=0,"",'Input Data'!E1767)</f>
        <v>1..1</v>
      </c>
      <c r="F1767" s="19" t="str">
        <f>IF('Input Data'!F1767=0,"",'Input Data'!F1767)</f>
        <v>1..1</v>
      </c>
      <c r="G1767" s="5" t="str">
        <f t="shared" si="56"/>
        <v>CHILD</v>
      </c>
      <c r="H1767" s="16" t="str">
        <f>IF('Input Data'!H1767=0,"",'Input Data'!H1767)</f>
        <v>3.1355</v>
      </c>
      <c r="I1767" s="17" t="str">
        <f>IF('Input Data'!I1767=0,"",'Input Data'!I1767)</f>
        <v>NotUsed</v>
      </c>
    </row>
    <row r="1768" spans="1:9" x14ac:dyDescent="0.25">
      <c r="A1768" s="4">
        <f>IF('Input Data'!A1768="","",'Input Data'!A1768-1)</f>
        <v>8</v>
      </c>
      <c r="B1768" s="3" t="str">
        <f>IF(A1768="","",CONCATENATE(REPT("+",(A1768)),'Input Data'!B1768))</f>
        <v>++++++++Member Identification</v>
      </c>
      <c r="C1768" s="3" t="str">
        <f t="shared" si="55"/>
        <v>++++++++MemberIdentification</v>
      </c>
      <c r="D1768" s="3" t="str">
        <f>IF(C1768="","",'Input Data'!D1768)</f>
        <v>MmbId</v>
      </c>
      <c r="E1768" s="3" t="str">
        <f>IF('Input Data'!E1768=0,"",'Input Data'!E1768)</f>
        <v>1..1</v>
      </c>
      <c r="F1768" s="19" t="str">
        <f>IF('Input Data'!F1768=0,"",'Input Data'!F1768)</f>
        <v>1..1</v>
      </c>
      <c r="G1768" s="5" t="str">
        <f t="shared" si="56"/>
        <v>CHILD</v>
      </c>
      <c r="H1768" s="16" t="str">
        <f>IF('Input Data'!H1768=0,"",'Input Data'!H1768)</f>
        <v>3.1356</v>
      </c>
      <c r="I1768" s="17" t="str">
        <f>IF('Input Data'!I1768=0,"",'Input Data'!I1768)</f>
        <v>NotUsed</v>
      </c>
    </row>
    <row r="1769" spans="1:9" x14ac:dyDescent="0.25">
      <c r="A1769" s="4">
        <f>IF('Input Data'!A1769="","",'Input Data'!A1769-1)</f>
        <v>7</v>
      </c>
      <c r="B1769" s="3" t="str">
        <f>IF(A1769="","",CONCATENATE(REPT("+",(A1769)),'Input Data'!B1769))</f>
        <v>+++++++Name</v>
      </c>
      <c r="C1769" s="3" t="str">
        <f t="shared" si="55"/>
        <v>+++++++Name</v>
      </c>
      <c r="D1769" s="3" t="str">
        <f>IF(C1769="","",'Input Data'!D1769)</f>
        <v>Nm</v>
      </c>
      <c r="E1769" s="3" t="str">
        <f>IF('Input Data'!E1769=0,"",'Input Data'!E1769)</f>
        <v>0..1</v>
      </c>
      <c r="F1769" s="19" t="str">
        <f>IF('Input Data'!F1769=0,"",'Input Data'!F1769)</f>
        <v>0..1</v>
      </c>
      <c r="G1769" s="5" t="str">
        <f t="shared" si="56"/>
        <v>CHILD</v>
      </c>
      <c r="H1769" s="16" t="str">
        <f>IF('Input Data'!H1769=0,"",'Input Data'!H1769)</f>
        <v>3.1357</v>
      </c>
      <c r="I1769" s="17" t="str">
        <f>IF('Input Data'!I1769=0,"",'Input Data'!I1769)</f>
        <v>NotUsed</v>
      </c>
    </row>
    <row r="1770" spans="1:9" x14ac:dyDescent="0.25">
      <c r="A1770" s="4">
        <f>IF('Input Data'!A1770="","",'Input Data'!A1770-1)</f>
        <v>7</v>
      </c>
      <c r="B1770" s="3" t="str">
        <f>IF(A1770="","",CONCATENATE(REPT("+",(A1770)),'Input Data'!B1770))</f>
        <v>+++++++Postal Address</v>
      </c>
      <c r="C1770" s="3" t="str">
        <f t="shared" si="55"/>
        <v>+++++++PostalAddress</v>
      </c>
      <c r="D1770" s="3" t="str">
        <f>IF(C1770="","",'Input Data'!D1770)</f>
        <v>PstlAdr</v>
      </c>
      <c r="E1770" s="3" t="str">
        <f>IF('Input Data'!E1770=0,"",'Input Data'!E1770)</f>
        <v>0..1</v>
      </c>
      <c r="F1770" s="19" t="str">
        <f>IF('Input Data'!F1770=0,"",'Input Data'!F1770)</f>
        <v>0..1</v>
      </c>
      <c r="G1770" s="5" t="str">
        <f t="shared" si="56"/>
        <v>PARENT</v>
      </c>
      <c r="H1770" s="16" t="str">
        <f>IF('Input Data'!H1770=0,"",'Input Data'!H1770)</f>
        <v>3.1358</v>
      </c>
      <c r="I1770" s="17" t="str">
        <f>IF('Input Data'!I1770=0,"",'Input Data'!I1770)</f>
        <v>NotUsed</v>
      </c>
    </row>
    <row r="1771" spans="1:9" x14ac:dyDescent="0.25">
      <c r="A1771" s="4">
        <f>IF('Input Data'!A1771="","",'Input Data'!A1771-1)</f>
        <v>8</v>
      </c>
      <c r="B1771" s="3" t="str">
        <f>IF(A1771="","",CONCATENATE(REPT("+",(A1771)),'Input Data'!B1771))</f>
        <v>++++++++Address Type</v>
      </c>
      <c r="C1771" s="3" t="str">
        <f t="shared" si="55"/>
        <v>++++++++AddressType</v>
      </c>
      <c r="D1771" s="3" t="str">
        <f>IF(C1771="","",'Input Data'!D1771)</f>
        <v>AdrTp</v>
      </c>
      <c r="E1771" s="3" t="str">
        <f>IF('Input Data'!E1771=0,"",'Input Data'!E1771)</f>
        <v>0..1</v>
      </c>
      <c r="F1771" s="19" t="str">
        <f>IF('Input Data'!F1771=0,"",'Input Data'!F1771)</f>
        <v>0..1</v>
      </c>
      <c r="G1771" s="5" t="str">
        <f t="shared" si="56"/>
        <v>CHILD</v>
      </c>
      <c r="H1771" s="16" t="str">
        <f>IF('Input Data'!H1771=0,"",'Input Data'!H1771)</f>
        <v>3.1359</v>
      </c>
      <c r="I1771" s="17" t="str">
        <f>IF('Input Data'!I1771=0,"",'Input Data'!I1771)</f>
        <v>NotUsed</v>
      </c>
    </row>
    <row r="1772" spans="1:9" x14ac:dyDescent="0.25">
      <c r="A1772" s="4">
        <f>IF('Input Data'!A1772="","",'Input Data'!A1772-1)</f>
        <v>8</v>
      </c>
      <c r="B1772" s="3" t="str">
        <f>IF(A1772="","",CONCATENATE(REPT("+",(A1772)),'Input Data'!B1772))</f>
        <v>++++++++Department</v>
      </c>
      <c r="C1772" s="3" t="str">
        <f t="shared" si="55"/>
        <v>++++++++Department</v>
      </c>
      <c r="D1772" s="3" t="str">
        <f>IF(C1772="","",'Input Data'!D1772)</f>
        <v>Dept</v>
      </c>
      <c r="E1772" s="3" t="str">
        <f>IF('Input Data'!E1772=0,"",'Input Data'!E1772)</f>
        <v>0..1</v>
      </c>
      <c r="F1772" s="19" t="str">
        <f>IF('Input Data'!F1772=0,"",'Input Data'!F1772)</f>
        <v>0..1</v>
      </c>
      <c r="G1772" s="5" t="str">
        <f t="shared" si="56"/>
        <v>CHILD</v>
      </c>
      <c r="H1772" s="16" t="str">
        <f>IF('Input Data'!H1772=0,"",'Input Data'!H1772)</f>
        <v>3.1360</v>
      </c>
      <c r="I1772" s="17" t="str">
        <f>IF('Input Data'!I1772=0,"",'Input Data'!I1772)</f>
        <v>NotUsed</v>
      </c>
    </row>
    <row r="1773" spans="1:9" x14ac:dyDescent="0.25">
      <c r="A1773" s="4">
        <f>IF('Input Data'!A1773="","",'Input Data'!A1773-1)</f>
        <v>8</v>
      </c>
      <c r="B1773" s="3" t="str">
        <f>IF(A1773="","",CONCATENATE(REPT("+",(A1773)),'Input Data'!B1773))</f>
        <v>++++++++Sub Department</v>
      </c>
      <c r="C1773" s="3" t="str">
        <f t="shared" si="55"/>
        <v>++++++++SubDepartment</v>
      </c>
      <c r="D1773" s="3" t="str">
        <f>IF(C1773="","",'Input Data'!D1773)</f>
        <v>SubDept</v>
      </c>
      <c r="E1773" s="3" t="str">
        <f>IF('Input Data'!E1773=0,"",'Input Data'!E1773)</f>
        <v>0..1</v>
      </c>
      <c r="F1773" s="19" t="str">
        <f>IF('Input Data'!F1773=0,"",'Input Data'!F1773)</f>
        <v>0..1</v>
      </c>
      <c r="G1773" s="5" t="str">
        <f t="shared" si="56"/>
        <v>CHILD</v>
      </c>
      <c r="H1773" s="16" t="str">
        <f>IF('Input Data'!H1773=0,"",'Input Data'!H1773)</f>
        <v>3.1361</v>
      </c>
      <c r="I1773" s="17" t="str">
        <f>IF('Input Data'!I1773=0,"",'Input Data'!I1773)</f>
        <v>NotUsed</v>
      </c>
    </row>
    <row r="1774" spans="1:9" x14ac:dyDescent="0.25">
      <c r="A1774" s="4">
        <f>IF('Input Data'!A1774="","",'Input Data'!A1774-1)</f>
        <v>8</v>
      </c>
      <c r="B1774" s="3" t="str">
        <f>IF(A1774="","",CONCATENATE(REPT("+",(A1774)),'Input Data'!B1774))</f>
        <v>++++++++Street Name</v>
      </c>
      <c r="C1774" s="3" t="str">
        <f t="shared" si="55"/>
        <v>++++++++StreetName</v>
      </c>
      <c r="D1774" s="3" t="str">
        <f>IF(C1774="","",'Input Data'!D1774)</f>
        <v>StrtNm</v>
      </c>
      <c r="E1774" s="3" t="str">
        <f>IF('Input Data'!E1774=0,"",'Input Data'!E1774)</f>
        <v>0..1</v>
      </c>
      <c r="F1774" s="19" t="str">
        <f>IF('Input Data'!F1774=0,"",'Input Data'!F1774)</f>
        <v>0..1</v>
      </c>
      <c r="G1774" s="5" t="str">
        <f t="shared" si="56"/>
        <v>CHILD</v>
      </c>
      <c r="H1774" s="16" t="str">
        <f>IF('Input Data'!H1774=0,"",'Input Data'!H1774)</f>
        <v>3.1362</v>
      </c>
      <c r="I1774" s="17" t="str">
        <f>IF('Input Data'!I1774=0,"",'Input Data'!I1774)</f>
        <v>NotUsed</v>
      </c>
    </row>
    <row r="1775" spans="1:9" x14ac:dyDescent="0.25">
      <c r="A1775" s="4">
        <f>IF('Input Data'!A1775="","",'Input Data'!A1775-1)</f>
        <v>8</v>
      </c>
      <c r="B1775" s="3" t="str">
        <f>IF(A1775="","",CONCATENATE(REPT("+",(A1775)),'Input Data'!B1775))</f>
        <v>++++++++Building Number</v>
      </c>
      <c r="C1775" s="3" t="str">
        <f t="shared" si="55"/>
        <v>++++++++BuildingNumber</v>
      </c>
      <c r="D1775" s="3" t="str">
        <f>IF(C1775="","",'Input Data'!D1775)</f>
        <v>BldgNb</v>
      </c>
      <c r="E1775" s="3" t="str">
        <f>IF('Input Data'!E1775=0,"",'Input Data'!E1775)</f>
        <v>0..1</v>
      </c>
      <c r="F1775" s="19" t="str">
        <f>IF('Input Data'!F1775=0,"",'Input Data'!F1775)</f>
        <v>0..1</v>
      </c>
      <c r="G1775" s="5" t="str">
        <f t="shared" si="56"/>
        <v>CHILD</v>
      </c>
      <c r="H1775" s="16" t="str">
        <f>IF('Input Data'!H1775=0,"",'Input Data'!H1775)</f>
        <v>3.1363</v>
      </c>
      <c r="I1775" s="17" t="str">
        <f>IF('Input Data'!I1775=0,"",'Input Data'!I1775)</f>
        <v>NotUsed</v>
      </c>
    </row>
    <row r="1776" spans="1:9" x14ac:dyDescent="0.25">
      <c r="A1776" s="4">
        <f>IF('Input Data'!A1776="","",'Input Data'!A1776-1)</f>
        <v>8</v>
      </c>
      <c r="B1776" s="3" t="str">
        <f>IF(A1776="","",CONCATENATE(REPT("+",(A1776)),'Input Data'!B1776))</f>
        <v>++++++++Post Code</v>
      </c>
      <c r="C1776" s="3" t="str">
        <f t="shared" si="55"/>
        <v>++++++++PostCode</v>
      </c>
      <c r="D1776" s="3" t="str">
        <f>IF(C1776="","",'Input Data'!D1776)</f>
        <v>PstCd</v>
      </c>
      <c r="E1776" s="3" t="str">
        <f>IF('Input Data'!E1776=0,"",'Input Data'!E1776)</f>
        <v>0..1</v>
      </c>
      <c r="F1776" s="19" t="str">
        <f>IF('Input Data'!F1776=0,"",'Input Data'!F1776)</f>
        <v>0..1</v>
      </c>
      <c r="G1776" s="5" t="str">
        <f t="shared" si="56"/>
        <v>CHILD</v>
      </c>
      <c r="H1776" s="16" t="str">
        <f>IF('Input Data'!H1776=0,"",'Input Data'!H1776)</f>
        <v>3.1364</v>
      </c>
      <c r="I1776" s="17" t="str">
        <f>IF('Input Data'!I1776=0,"",'Input Data'!I1776)</f>
        <v>NotUsed</v>
      </c>
    </row>
    <row r="1777" spans="1:9" x14ac:dyDescent="0.25">
      <c r="A1777" s="4">
        <f>IF('Input Data'!A1777="","",'Input Data'!A1777-1)</f>
        <v>8</v>
      </c>
      <c r="B1777" s="3" t="str">
        <f>IF(A1777="","",CONCATENATE(REPT("+",(A1777)),'Input Data'!B1777))</f>
        <v>++++++++Town Name</v>
      </c>
      <c r="C1777" s="3" t="str">
        <f t="shared" si="55"/>
        <v>++++++++TownName</v>
      </c>
      <c r="D1777" s="3" t="str">
        <f>IF(C1777="","",'Input Data'!D1777)</f>
        <v>TwnNm</v>
      </c>
      <c r="E1777" s="3" t="str">
        <f>IF('Input Data'!E1777=0,"",'Input Data'!E1777)</f>
        <v>0..1</v>
      </c>
      <c r="F1777" s="19" t="str">
        <f>IF('Input Data'!F1777=0,"",'Input Data'!F1777)</f>
        <v>0..1</v>
      </c>
      <c r="G1777" s="5" t="str">
        <f t="shared" si="56"/>
        <v>CHILD</v>
      </c>
      <c r="H1777" s="16" t="str">
        <f>IF('Input Data'!H1777=0,"",'Input Data'!H1777)</f>
        <v>3.1365</v>
      </c>
      <c r="I1777" s="17" t="str">
        <f>IF('Input Data'!I1777=0,"",'Input Data'!I1777)</f>
        <v>NotUsed</v>
      </c>
    </row>
    <row r="1778" spans="1:9" x14ac:dyDescent="0.25">
      <c r="A1778" s="4">
        <f>IF('Input Data'!A1778="","",'Input Data'!A1778-1)</f>
        <v>8</v>
      </c>
      <c r="B1778" s="3" t="str">
        <f>IF(A1778="","",CONCATENATE(REPT("+",(A1778)),'Input Data'!B1778))</f>
        <v>++++++++Country Sub Division</v>
      </c>
      <c r="C1778" s="3" t="str">
        <f t="shared" si="55"/>
        <v>++++++++CountrySubDivision</v>
      </c>
      <c r="D1778" s="3" t="str">
        <f>IF(C1778="","",'Input Data'!D1778)</f>
        <v>CtrySubDvsn</v>
      </c>
      <c r="E1778" s="3" t="str">
        <f>IF('Input Data'!E1778=0,"",'Input Data'!E1778)</f>
        <v>0..1</v>
      </c>
      <c r="F1778" s="19" t="str">
        <f>IF('Input Data'!F1778=0,"",'Input Data'!F1778)</f>
        <v>0..1</v>
      </c>
      <c r="G1778" s="5" t="str">
        <f t="shared" si="56"/>
        <v>CHILD</v>
      </c>
      <c r="H1778" s="16" t="str">
        <f>IF('Input Data'!H1778=0,"",'Input Data'!H1778)</f>
        <v>3.1366</v>
      </c>
      <c r="I1778" s="17" t="str">
        <f>IF('Input Data'!I1778=0,"",'Input Data'!I1778)</f>
        <v>NotUsed</v>
      </c>
    </row>
    <row r="1779" spans="1:9" x14ac:dyDescent="0.25">
      <c r="A1779" s="4">
        <f>IF('Input Data'!A1779="","",'Input Data'!A1779-1)</f>
        <v>8</v>
      </c>
      <c r="B1779" s="3" t="str">
        <f>IF(A1779="","",CONCATENATE(REPT("+",(A1779)),'Input Data'!B1779))</f>
        <v>++++++++Country name code</v>
      </c>
      <c r="C1779" s="3" t="str">
        <f t="shared" si="55"/>
        <v>++++++++Countrynamecode</v>
      </c>
      <c r="D1779" s="3" t="str">
        <f>IF(C1779="","",'Input Data'!D1779)</f>
        <v>Ctry</v>
      </c>
      <c r="E1779" s="3" t="str">
        <f>IF('Input Data'!E1779=0,"",'Input Data'!E1779)</f>
        <v>0..1</v>
      </c>
      <c r="F1779" s="19" t="str">
        <f>IF('Input Data'!F1779=0,"",'Input Data'!F1779)</f>
        <v>0..1</v>
      </c>
      <c r="G1779" s="5" t="str">
        <f t="shared" si="56"/>
        <v>CHILD</v>
      </c>
      <c r="H1779" s="16" t="str">
        <f>IF('Input Data'!H1779=0,"",'Input Data'!H1779)</f>
        <v>3.1367</v>
      </c>
      <c r="I1779" s="17" t="str">
        <f>IF('Input Data'!I1779=0,"",'Input Data'!I1779)</f>
        <v>NotUsed</v>
      </c>
    </row>
    <row r="1780" spans="1:9" x14ac:dyDescent="0.25">
      <c r="A1780" s="4">
        <f>IF('Input Data'!A1780="","",'Input Data'!A1780-1)</f>
        <v>8</v>
      </c>
      <c r="B1780" s="3" t="str">
        <f>IF(A1780="","",CONCATENATE(REPT("+",(A1780)),'Input Data'!B1780))</f>
        <v>++++++++Country</v>
      </c>
      <c r="C1780" s="3" t="str">
        <f t="shared" si="55"/>
        <v>++++++++Country</v>
      </c>
      <c r="D1780" s="3" t="str">
        <f>IF(C1780="","",'Input Data'!D1780)</f>
        <v>Ctry</v>
      </c>
      <c r="E1780" s="3" t="str">
        <f>IF('Input Data'!E1780=0,"",'Input Data'!E1780)</f>
        <v>0..1</v>
      </c>
      <c r="F1780" s="19" t="str">
        <f>IF('Input Data'!F1780=0,"",'Input Data'!F1780)</f>
        <v>0..1</v>
      </c>
      <c r="G1780" s="5" t="str">
        <f t="shared" si="56"/>
        <v>CHILD</v>
      </c>
      <c r="H1780" s="16" t="str">
        <f>IF('Input Data'!H1780=0,"",'Input Data'!H1780)</f>
        <v>3.1367</v>
      </c>
      <c r="I1780" s="17" t="str">
        <f>IF('Input Data'!I1780=0,"",'Input Data'!I1780)</f>
        <v>NotUsed</v>
      </c>
    </row>
    <row r="1781" spans="1:9" x14ac:dyDescent="0.25">
      <c r="A1781" s="4">
        <f>IF('Input Data'!A1781="","",'Input Data'!A1781-1)</f>
        <v>8</v>
      </c>
      <c r="B1781" s="3" t="str">
        <f>IF(A1781="","",CONCATENATE(REPT("+",(A1781)),'Input Data'!B1781))</f>
        <v>++++++++Address Line</v>
      </c>
      <c r="C1781" s="3" t="str">
        <f t="shared" si="55"/>
        <v>++++++++AddressLine</v>
      </c>
      <c r="D1781" s="3" t="str">
        <f>IF(C1781="","",'Input Data'!D1781)</f>
        <v>AdrLine</v>
      </c>
      <c r="E1781" s="3" t="str">
        <f>IF('Input Data'!E1781=0,"",'Input Data'!E1781)</f>
        <v>0..7</v>
      </c>
      <c r="F1781" s="19" t="str">
        <f>IF('Input Data'!F1781=0,"",'Input Data'!F1781)</f>
        <v>0..7</v>
      </c>
      <c r="G1781" s="5" t="str">
        <f t="shared" si="56"/>
        <v>CHILD</v>
      </c>
      <c r="H1781" s="16" t="str">
        <f>IF('Input Data'!H1781=0,"",'Input Data'!H1781)</f>
        <v>3.1368</v>
      </c>
      <c r="I1781" s="17" t="str">
        <f>IF('Input Data'!I1781=0,"",'Input Data'!I1781)</f>
        <v>NotUsed</v>
      </c>
    </row>
    <row r="1782" spans="1:9" x14ac:dyDescent="0.25">
      <c r="A1782" s="4">
        <f>IF('Input Data'!A1782="","",'Input Data'!A1782-1)</f>
        <v>7</v>
      </c>
      <c r="B1782" s="3" t="str">
        <f>IF(A1782="","",CONCATENATE(REPT("+",(A1782)),'Input Data'!B1782))</f>
        <v>+++++++Other</v>
      </c>
      <c r="C1782" s="3" t="str">
        <f t="shared" si="55"/>
        <v>+++++++Other</v>
      </c>
      <c r="D1782" s="3" t="str">
        <f>IF(C1782="","",'Input Data'!D1782)</f>
        <v>Othr</v>
      </c>
      <c r="E1782" s="3" t="str">
        <f>IF('Input Data'!E1782=0,"",'Input Data'!E1782)</f>
        <v>0..1</v>
      </c>
      <c r="F1782" s="19" t="str">
        <f>IF('Input Data'!F1782=0,"",'Input Data'!F1782)</f>
        <v>0..1</v>
      </c>
      <c r="G1782" s="5" t="str">
        <f t="shared" si="56"/>
        <v>PARENT</v>
      </c>
      <c r="H1782" s="16" t="str">
        <f>IF('Input Data'!H1782=0,"",'Input Data'!H1782)</f>
        <v>3.1369</v>
      </c>
      <c r="I1782" s="17" t="str">
        <f>IF('Input Data'!I1782=0,"",'Input Data'!I1782)</f>
        <v>NotUsed</v>
      </c>
    </row>
    <row r="1783" spans="1:9" x14ac:dyDescent="0.25">
      <c r="A1783" s="4">
        <f>IF('Input Data'!A1783="","",'Input Data'!A1783-1)</f>
        <v>8</v>
      </c>
      <c r="B1783" s="3" t="str">
        <f>IF(A1783="","",CONCATENATE(REPT("+",(A1783)),'Input Data'!B1783))</f>
        <v>++++++++Identification</v>
      </c>
      <c r="C1783" s="3" t="str">
        <f t="shared" si="55"/>
        <v>++++++++Identification</v>
      </c>
      <c r="D1783" s="3" t="str">
        <f>IF(C1783="","",'Input Data'!D1783)</f>
        <v>Id</v>
      </c>
      <c r="E1783" s="3" t="str">
        <f>IF('Input Data'!E1783=0,"",'Input Data'!E1783)</f>
        <v>1..1</v>
      </c>
      <c r="F1783" s="19" t="str">
        <f>IF('Input Data'!F1783=0,"",'Input Data'!F1783)</f>
        <v>1..1</v>
      </c>
      <c r="G1783" s="5" t="str">
        <f t="shared" si="56"/>
        <v>CHILD</v>
      </c>
      <c r="H1783" s="16" t="str">
        <f>IF('Input Data'!H1783=0,"",'Input Data'!H1783)</f>
        <v>3.1370</v>
      </c>
      <c r="I1783" s="17" t="str">
        <f>IF('Input Data'!I1783=0,"",'Input Data'!I1783)</f>
        <v>NotUsed</v>
      </c>
    </row>
    <row r="1784" spans="1:9" x14ac:dyDescent="0.25">
      <c r="A1784" s="4">
        <f>IF('Input Data'!A1784="","",'Input Data'!A1784-1)</f>
        <v>8</v>
      </c>
      <c r="B1784" s="3" t="str">
        <f>IF(A1784="","",CONCATENATE(REPT("+",(A1784)),'Input Data'!B1784))</f>
        <v>++++++++Scheme Name</v>
      </c>
      <c r="C1784" s="3" t="str">
        <f t="shared" si="55"/>
        <v>++++++++SchemeName</v>
      </c>
      <c r="D1784" s="3" t="str">
        <f>IF(C1784="","",'Input Data'!D1784)</f>
        <v>SchmeNm</v>
      </c>
      <c r="E1784" s="3" t="str">
        <f>IF('Input Data'!E1784=0,"",'Input Data'!E1784)</f>
        <v>0..1</v>
      </c>
      <c r="F1784" s="19" t="str">
        <f>IF('Input Data'!F1784=0,"",'Input Data'!F1784)</f>
        <v>0..1</v>
      </c>
      <c r="G1784" s="5" t="str">
        <f t="shared" si="56"/>
        <v>PARENT</v>
      </c>
      <c r="H1784" s="16" t="str">
        <f>IF('Input Data'!H1784=0,"",'Input Data'!H1784)</f>
        <v>3.1371</v>
      </c>
      <c r="I1784" s="17" t="str">
        <f>IF('Input Data'!I1784=0,"",'Input Data'!I1784)</f>
        <v>NotUsed</v>
      </c>
    </row>
    <row r="1785" spans="1:9" x14ac:dyDescent="0.25">
      <c r="A1785" s="4">
        <f>IF('Input Data'!A1785="","",'Input Data'!A1785-1)</f>
        <v>9</v>
      </c>
      <c r="B1785" s="3" t="str">
        <f>IF(A1785="","",CONCATENATE(REPT("+",(A1785)),'Input Data'!B1785))</f>
        <v>+++++++++Code</v>
      </c>
      <c r="C1785" s="3" t="str">
        <f t="shared" si="55"/>
        <v>+++++++++Code</v>
      </c>
      <c r="D1785" s="3" t="str">
        <f>IF(C1785="","",'Input Data'!D1785)</f>
        <v>Cd</v>
      </c>
      <c r="E1785" s="3" t="str">
        <f>IF('Input Data'!E1785=0,"",'Input Data'!E1785)</f>
        <v>1..1</v>
      </c>
      <c r="F1785" s="19" t="str">
        <f>IF('Input Data'!F1785=0,"",'Input Data'!F1785)</f>
        <v>1..1</v>
      </c>
      <c r="G1785" s="5" t="str">
        <f t="shared" si="56"/>
        <v>CHILD</v>
      </c>
      <c r="H1785" s="16" t="str">
        <f>IF('Input Data'!H1785=0,"",'Input Data'!H1785)</f>
        <v>3.1372</v>
      </c>
      <c r="I1785" s="17" t="str">
        <f>IF('Input Data'!I1785=0,"",'Input Data'!I1785)</f>
        <v>NotUsed</v>
      </c>
    </row>
    <row r="1786" spans="1:9" x14ac:dyDescent="0.25">
      <c r="A1786" s="4">
        <f>IF('Input Data'!A1786="","",'Input Data'!A1786-1)</f>
        <v>9</v>
      </c>
      <c r="B1786" s="3" t="str">
        <f>IF(A1786="","",CONCATENATE(REPT("+",(A1786)),'Input Data'!B1786))</f>
        <v>+++++++++Proprietary</v>
      </c>
      <c r="C1786" s="3" t="str">
        <f t="shared" si="55"/>
        <v>+++++++++Proprietary</v>
      </c>
      <c r="D1786" s="3" t="str">
        <f>IF(C1786="","",'Input Data'!D1786)</f>
        <v>Prtry</v>
      </c>
      <c r="E1786" s="3" t="str">
        <f>IF('Input Data'!E1786=0,"",'Input Data'!E1786)</f>
        <v>1..1</v>
      </c>
      <c r="F1786" s="19" t="str">
        <f>IF('Input Data'!F1786=0,"",'Input Data'!F1786)</f>
        <v>1..1</v>
      </c>
      <c r="G1786" s="5" t="str">
        <f t="shared" si="56"/>
        <v>CHILD</v>
      </c>
      <c r="H1786" s="16" t="str">
        <f>IF('Input Data'!H1786=0,"",'Input Data'!H1786)</f>
        <v>3.1373</v>
      </c>
      <c r="I1786" s="17" t="str">
        <f>IF('Input Data'!I1786=0,"",'Input Data'!I1786)</f>
        <v>NotUsed</v>
      </c>
    </row>
    <row r="1787" spans="1:9" x14ac:dyDescent="0.25">
      <c r="A1787" s="4">
        <f>IF('Input Data'!A1787="","",'Input Data'!A1787-1)</f>
        <v>8</v>
      </c>
      <c r="B1787" s="3" t="str">
        <f>IF(A1787="","",CONCATENATE(REPT("+",(A1787)),'Input Data'!B1787))</f>
        <v>++++++++Issuer</v>
      </c>
      <c r="C1787" s="3" t="str">
        <f t="shared" si="55"/>
        <v>++++++++Issuer</v>
      </c>
      <c r="D1787" s="3" t="str">
        <f>IF(C1787="","",'Input Data'!D1787)</f>
        <v>Issr</v>
      </c>
      <c r="E1787" s="3" t="str">
        <f>IF('Input Data'!E1787=0,"",'Input Data'!E1787)</f>
        <v>0..1</v>
      </c>
      <c r="F1787" s="19" t="str">
        <f>IF('Input Data'!F1787=0,"",'Input Data'!F1787)</f>
        <v>0..1</v>
      </c>
      <c r="G1787" s="5" t="str">
        <f t="shared" si="56"/>
        <v>CHILD</v>
      </c>
      <c r="H1787" s="16" t="str">
        <f>IF('Input Data'!H1787=0,"",'Input Data'!H1787)</f>
        <v>3.1374</v>
      </c>
      <c r="I1787" s="17" t="str">
        <f>IF('Input Data'!I1787=0,"",'Input Data'!I1787)</f>
        <v>NotUsed</v>
      </c>
    </row>
    <row r="1788" spans="1:9" x14ac:dyDescent="0.25">
      <c r="A1788" s="4">
        <f>IF('Input Data'!A1788="","",'Input Data'!A1788-1)</f>
        <v>6</v>
      </c>
      <c r="B1788" s="3" t="str">
        <f>IF(A1788="","",CONCATENATE(REPT("+",(A1788)),'Input Data'!B1788))</f>
        <v>++++++Branch Identification</v>
      </c>
      <c r="C1788" s="3" t="str">
        <f t="shared" si="55"/>
        <v>++++++BranchIdentification</v>
      </c>
      <c r="D1788" s="3" t="str">
        <f>IF(C1788="","",'Input Data'!D1788)</f>
        <v>BrnchId</v>
      </c>
      <c r="E1788" s="3" t="str">
        <f>IF('Input Data'!E1788=0,"",'Input Data'!E1788)</f>
        <v>0..1</v>
      </c>
      <c r="F1788" s="19" t="str">
        <f>IF('Input Data'!F1788=0,"",'Input Data'!F1788)</f>
        <v>0..1</v>
      </c>
      <c r="G1788" s="5" t="str">
        <f t="shared" si="56"/>
        <v>PARENT</v>
      </c>
      <c r="H1788" s="16" t="str">
        <f>IF('Input Data'!H1788=0,"",'Input Data'!H1788)</f>
        <v>3.1375</v>
      </c>
      <c r="I1788" s="17" t="str">
        <f>IF('Input Data'!I1788=0,"",'Input Data'!I1788)</f>
        <v>NotUsed</v>
      </c>
    </row>
    <row r="1789" spans="1:9" x14ac:dyDescent="0.25">
      <c r="A1789" s="4">
        <f>IF('Input Data'!A1789="","",'Input Data'!A1789-1)</f>
        <v>7</v>
      </c>
      <c r="B1789" s="3" t="str">
        <f>IF(A1789="","",CONCATENATE(REPT("+",(A1789)),'Input Data'!B1789))</f>
        <v>+++++++Identification</v>
      </c>
      <c r="C1789" s="3" t="str">
        <f t="shared" si="55"/>
        <v>+++++++Identification</v>
      </c>
      <c r="D1789" s="3" t="str">
        <f>IF(C1789="","",'Input Data'!D1789)</f>
        <v>Id</v>
      </c>
      <c r="E1789" s="3" t="str">
        <f>IF('Input Data'!E1789=0,"",'Input Data'!E1789)</f>
        <v>0..1</v>
      </c>
      <c r="F1789" s="19" t="str">
        <f>IF('Input Data'!F1789=0,"",'Input Data'!F1789)</f>
        <v>0..1</v>
      </c>
      <c r="G1789" s="5" t="str">
        <f t="shared" si="56"/>
        <v>CHILD</v>
      </c>
      <c r="H1789" s="16" t="str">
        <f>IF('Input Data'!H1789=0,"",'Input Data'!H1789)</f>
        <v>3.1376</v>
      </c>
      <c r="I1789" s="17" t="str">
        <f>IF('Input Data'!I1789=0,"",'Input Data'!I1789)</f>
        <v>NotUsed</v>
      </c>
    </row>
    <row r="1790" spans="1:9" x14ac:dyDescent="0.25">
      <c r="A1790" s="4">
        <f>IF('Input Data'!A1790="","",'Input Data'!A1790-1)</f>
        <v>7</v>
      </c>
      <c r="B1790" s="3" t="str">
        <f>IF(A1790="","",CONCATENATE(REPT("+",(A1790)),'Input Data'!B1790))</f>
        <v>+++++++Name</v>
      </c>
      <c r="C1790" s="3" t="str">
        <f t="shared" si="55"/>
        <v>+++++++Name</v>
      </c>
      <c r="D1790" s="3" t="str">
        <f>IF(C1790="","",'Input Data'!D1790)</f>
        <v>Nm</v>
      </c>
      <c r="E1790" s="3" t="str">
        <f>IF('Input Data'!E1790=0,"",'Input Data'!E1790)</f>
        <v>0..1</v>
      </c>
      <c r="F1790" s="19" t="str">
        <f>IF('Input Data'!F1790=0,"",'Input Data'!F1790)</f>
        <v>0..1</v>
      </c>
      <c r="G1790" s="5" t="str">
        <f t="shared" si="56"/>
        <v>CHILD</v>
      </c>
      <c r="H1790" s="16" t="str">
        <f>IF('Input Data'!H1790=0,"",'Input Data'!H1790)</f>
        <v>3.1377</v>
      </c>
      <c r="I1790" s="17" t="str">
        <f>IF('Input Data'!I1790=0,"",'Input Data'!I1790)</f>
        <v>NotUsed</v>
      </c>
    </row>
    <row r="1791" spans="1:9" x14ac:dyDescent="0.25">
      <c r="A1791" s="4">
        <f>IF('Input Data'!A1791="","",'Input Data'!A1791-1)</f>
        <v>7</v>
      </c>
      <c r="B1791" s="3" t="str">
        <f>IF(A1791="","",CONCATENATE(REPT("+",(A1791)),'Input Data'!B1791))</f>
        <v>+++++++Postal Address</v>
      </c>
      <c r="C1791" s="3" t="str">
        <f t="shared" si="55"/>
        <v>+++++++PostalAddress</v>
      </c>
      <c r="D1791" s="3" t="str">
        <f>IF(C1791="","",'Input Data'!D1791)</f>
        <v>PstlAdr</v>
      </c>
      <c r="E1791" s="3" t="str">
        <f>IF('Input Data'!E1791=0,"",'Input Data'!E1791)</f>
        <v>0..1</v>
      </c>
      <c r="F1791" s="19" t="str">
        <f>IF('Input Data'!F1791=0,"",'Input Data'!F1791)</f>
        <v>0..1</v>
      </c>
      <c r="G1791" s="5" t="str">
        <f t="shared" si="56"/>
        <v>PARENT</v>
      </c>
      <c r="H1791" s="16" t="str">
        <f>IF('Input Data'!H1791=0,"",'Input Data'!H1791)</f>
        <v>3.1378</v>
      </c>
      <c r="I1791" s="17" t="str">
        <f>IF('Input Data'!I1791=0,"",'Input Data'!I1791)</f>
        <v>NotUsed</v>
      </c>
    </row>
    <row r="1792" spans="1:9" x14ac:dyDescent="0.25">
      <c r="A1792" s="4">
        <f>IF('Input Data'!A1792="","",'Input Data'!A1792-1)</f>
        <v>8</v>
      </c>
      <c r="B1792" s="3" t="str">
        <f>IF(A1792="","",CONCATENATE(REPT("+",(A1792)),'Input Data'!B1792))</f>
        <v>++++++++Address Type</v>
      </c>
      <c r="C1792" s="3" t="str">
        <f t="shared" si="55"/>
        <v>++++++++AddressType</v>
      </c>
      <c r="D1792" s="3" t="str">
        <f>IF(C1792="","",'Input Data'!D1792)</f>
        <v>AdrTp</v>
      </c>
      <c r="E1792" s="3" t="str">
        <f>IF('Input Data'!E1792=0,"",'Input Data'!E1792)</f>
        <v>0..1</v>
      </c>
      <c r="F1792" s="19" t="str">
        <f>IF('Input Data'!F1792=0,"",'Input Data'!F1792)</f>
        <v>0..1</v>
      </c>
      <c r="G1792" s="5" t="str">
        <f t="shared" si="56"/>
        <v>CHILD</v>
      </c>
      <c r="H1792" s="16" t="str">
        <f>IF('Input Data'!H1792=0,"",'Input Data'!H1792)</f>
        <v>3.1379</v>
      </c>
      <c r="I1792" s="17" t="str">
        <f>IF('Input Data'!I1792=0,"",'Input Data'!I1792)</f>
        <v>NotUsed</v>
      </c>
    </row>
    <row r="1793" spans="1:9" x14ac:dyDescent="0.25">
      <c r="A1793" s="4">
        <f>IF('Input Data'!A1793="","",'Input Data'!A1793-1)</f>
        <v>8</v>
      </c>
      <c r="B1793" s="3" t="str">
        <f>IF(A1793="","",CONCATENATE(REPT("+",(A1793)),'Input Data'!B1793))</f>
        <v>++++++++Department</v>
      </c>
      <c r="C1793" s="3" t="str">
        <f t="shared" si="55"/>
        <v>++++++++Department</v>
      </c>
      <c r="D1793" s="3" t="str">
        <f>IF(C1793="","",'Input Data'!D1793)</f>
        <v>Dept</v>
      </c>
      <c r="E1793" s="3" t="str">
        <f>IF('Input Data'!E1793=0,"",'Input Data'!E1793)</f>
        <v>0..1</v>
      </c>
      <c r="F1793" s="19" t="str">
        <f>IF('Input Data'!F1793=0,"",'Input Data'!F1793)</f>
        <v>0..1</v>
      </c>
      <c r="G1793" s="5" t="str">
        <f t="shared" si="56"/>
        <v>CHILD</v>
      </c>
      <c r="H1793" s="16" t="str">
        <f>IF('Input Data'!H1793=0,"",'Input Data'!H1793)</f>
        <v>3.1380</v>
      </c>
      <c r="I1793" s="17" t="str">
        <f>IF('Input Data'!I1793=0,"",'Input Data'!I1793)</f>
        <v>NotUsed</v>
      </c>
    </row>
    <row r="1794" spans="1:9" x14ac:dyDescent="0.25">
      <c r="A1794" s="4">
        <f>IF('Input Data'!A1794="","",'Input Data'!A1794-1)</f>
        <v>8</v>
      </c>
      <c r="B1794" s="3" t="str">
        <f>IF(A1794="","",CONCATENATE(REPT("+",(A1794)),'Input Data'!B1794))</f>
        <v>++++++++Sub Department</v>
      </c>
      <c r="C1794" s="3" t="str">
        <f t="shared" si="55"/>
        <v>++++++++SubDepartment</v>
      </c>
      <c r="D1794" s="3" t="str">
        <f>IF(C1794="","",'Input Data'!D1794)</f>
        <v>SubDept</v>
      </c>
      <c r="E1794" s="3" t="str">
        <f>IF('Input Data'!E1794=0,"",'Input Data'!E1794)</f>
        <v>0..1</v>
      </c>
      <c r="F1794" s="19" t="str">
        <f>IF('Input Data'!F1794=0,"",'Input Data'!F1794)</f>
        <v>0..1</v>
      </c>
      <c r="G1794" s="5" t="str">
        <f t="shared" si="56"/>
        <v>CHILD</v>
      </c>
      <c r="H1794" s="16" t="str">
        <f>IF('Input Data'!H1794=0,"",'Input Data'!H1794)</f>
        <v>3.1381</v>
      </c>
      <c r="I1794" s="17" t="str">
        <f>IF('Input Data'!I1794=0,"",'Input Data'!I1794)</f>
        <v>NotUsed</v>
      </c>
    </row>
    <row r="1795" spans="1:9" x14ac:dyDescent="0.25">
      <c r="A1795" s="4">
        <f>IF('Input Data'!A1795="","",'Input Data'!A1795-1)</f>
        <v>8</v>
      </c>
      <c r="B1795" s="3" t="str">
        <f>IF(A1795="","",CONCATENATE(REPT("+",(A1795)),'Input Data'!B1795))</f>
        <v>++++++++Street Name</v>
      </c>
      <c r="C1795" s="3" t="str">
        <f t="shared" si="55"/>
        <v>++++++++StreetName</v>
      </c>
      <c r="D1795" s="3" t="str">
        <f>IF(C1795="","",'Input Data'!D1795)</f>
        <v>StrtNm</v>
      </c>
      <c r="E1795" s="3" t="str">
        <f>IF('Input Data'!E1795=0,"",'Input Data'!E1795)</f>
        <v>0..1</v>
      </c>
      <c r="F1795" s="19" t="str">
        <f>IF('Input Data'!F1795=0,"",'Input Data'!F1795)</f>
        <v>0..1</v>
      </c>
      <c r="G1795" s="5" t="str">
        <f t="shared" si="56"/>
        <v>CHILD</v>
      </c>
      <c r="H1795" s="16" t="str">
        <f>IF('Input Data'!H1795=0,"",'Input Data'!H1795)</f>
        <v>3.1382</v>
      </c>
      <c r="I1795" s="17" t="str">
        <f>IF('Input Data'!I1795=0,"",'Input Data'!I1795)</f>
        <v>NotUsed</v>
      </c>
    </row>
    <row r="1796" spans="1:9" x14ac:dyDescent="0.25">
      <c r="A1796" s="4">
        <f>IF('Input Data'!A1796="","",'Input Data'!A1796-1)</f>
        <v>8</v>
      </c>
      <c r="B1796" s="3" t="str">
        <f>IF(A1796="","",CONCATENATE(REPT("+",(A1796)),'Input Data'!B1796))</f>
        <v>++++++++Building Number</v>
      </c>
      <c r="C1796" s="3" t="str">
        <f t="shared" ref="C1796:C1859" si="57">SUBSTITUTE(B1796," ","")</f>
        <v>++++++++BuildingNumber</v>
      </c>
      <c r="D1796" s="3" t="str">
        <f>IF(C1796="","",'Input Data'!D1796)</f>
        <v>BldgNb</v>
      </c>
      <c r="E1796" s="3" t="str">
        <f>IF('Input Data'!E1796=0,"",'Input Data'!E1796)</f>
        <v>0..1</v>
      </c>
      <c r="F1796" s="19" t="str">
        <f>IF('Input Data'!F1796=0,"",'Input Data'!F1796)</f>
        <v>0..1</v>
      </c>
      <c r="G1796" s="5" t="str">
        <f t="shared" si="56"/>
        <v>CHILD</v>
      </c>
      <c r="H1796" s="16" t="str">
        <f>IF('Input Data'!H1796=0,"",'Input Data'!H1796)</f>
        <v>3.1383</v>
      </c>
      <c r="I1796" s="17" t="str">
        <f>IF('Input Data'!I1796=0,"",'Input Data'!I1796)</f>
        <v>NotUsed</v>
      </c>
    </row>
    <row r="1797" spans="1:9" x14ac:dyDescent="0.25">
      <c r="A1797" s="4">
        <f>IF('Input Data'!A1797="","",'Input Data'!A1797-1)</f>
        <v>8</v>
      </c>
      <c r="B1797" s="3" t="str">
        <f>IF(A1797="","",CONCATENATE(REPT("+",(A1797)),'Input Data'!B1797))</f>
        <v>++++++++Post Code</v>
      </c>
      <c r="C1797" s="3" t="str">
        <f t="shared" si="57"/>
        <v>++++++++PostCode</v>
      </c>
      <c r="D1797" s="3" t="str">
        <f>IF(C1797="","",'Input Data'!D1797)</f>
        <v>PstCd</v>
      </c>
      <c r="E1797" s="3" t="str">
        <f>IF('Input Data'!E1797=0,"",'Input Data'!E1797)</f>
        <v>0..1</v>
      </c>
      <c r="F1797" s="19" t="str">
        <f>IF('Input Data'!F1797=0,"",'Input Data'!F1797)</f>
        <v>0..1</v>
      </c>
      <c r="G1797" s="5" t="str">
        <f t="shared" si="56"/>
        <v>CHILD</v>
      </c>
      <c r="H1797" s="16" t="str">
        <f>IF('Input Data'!H1797=0,"",'Input Data'!H1797)</f>
        <v>3.1384</v>
      </c>
      <c r="I1797" s="17" t="str">
        <f>IF('Input Data'!I1797=0,"",'Input Data'!I1797)</f>
        <v>NotUsed</v>
      </c>
    </row>
    <row r="1798" spans="1:9" x14ac:dyDescent="0.25">
      <c r="A1798" s="4">
        <f>IF('Input Data'!A1798="","",'Input Data'!A1798-1)</f>
        <v>8</v>
      </c>
      <c r="B1798" s="3" t="str">
        <f>IF(A1798="","",CONCATENATE(REPT("+",(A1798)),'Input Data'!B1798))</f>
        <v>++++++++Town Name</v>
      </c>
      <c r="C1798" s="3" t="str">
        <f t="shared" si="57"/>
        <v>++++++++TownName</v>
      </c>
      <c r="D1798" s="3" t="str">
        <f>IF(C1798="","",'Input Data'!D1798)</f>
        <v>TwnNm</v>
      </c>
      <c r="E1798" s="3" t="str">
        <f>IF('Input Data'!E1798=0,"",'Input Data'!E1798)</f>
        <v>0..1</v>
      </c>
      <c r="F1798" s="19" t="str">
        <f>IF('Input Data'!F1798=0,"",'Input Data'!F1798)</f>
        <v>0..1</v>
      </c>
      <c r="G1798" s="5" t="str">
        <f t="shared" si="56"/>
        <v>CHILD</v>
      </c>
      <c r="H1798" s="16" t="str">
        <f>IF('Input Data'!H1798=0,"",'Input Data'!H1798)</f>
        <v>3.1385</v>
      </c>
      <c r="I1798" s="17" t="str">
        <f>IF('Input Data'!I1798=0,"",'Input Data'!I1798)</f>
        <v>NotUsed</v>
      </c>
    </row>
    <row r="1799" spans="1:9" x14ac:dyDescent="0.25">
      <c r="A1799" s="4">
        <f>IF('Input Data'!A1799="","",'Input Data'!A1799-1)</f>
        <v>8</v>
      </c>
      <c r="B1799" s="3" t="str">
        <f>IF(A1799="","",CONCATENATE(REPT("+",(A1799)),'Input Data'!B1799))</f>
        <v>++++++++Country Sub Division</v>
      </c>
      <c r="C1799" s="3" t="str">
        <f t="shared" si="57"/>
        <v>++++++++CountrySubDivision</v>
      </c>
      <c r="D1799" s="3" t="str">
        <f>IF(C1799="","",'Input Data'!D1799)</f>
        <v>CtrySubDvsn</v>
      </c>
      <c r="E1799" s="3" t="str">
        <f>IF('Input Data'!E1799=0,"",'Input Data'!E1799)</f>
        <v>0..1</v>
      </c>
      <c r="F1799" s="19" t="str">
        <f>IF('Input Data'!F1799=0,"",'Input Data'!F1799)</f>
        <v>0..1</v>
      </c>
      <c r="G1799" s="5" t="str">
        <f t="shared" si="56"/>
        <v>CHILD</v>
      </c>
      <c r="H1799" s="16" t="str">
        <f>IF('Input Data'!H1799=0,"",'Input Data'!H1799)</f>
        <v>3.1386</v>
      </c>
      <c r="I1799" s="17" t="str">
        <f>IF('Input Data'!I1799=0,"",'Input Data'!I1799)</f>
        <v>NotUsed</v>
      </c>
    </row>
    <row r="1800" spans="1:9" x14ac:dyDescent="0.25">
      <c r="A1800" s="4">
        <f>IF('Input Data'!A1800="","",'Input Data'!A1800-1)</f>
        <v>8</v>
      </c>
      <c r="B1800" s="3" t="str">
        <f>IF(A1800="","",CONCATENATE(REPT("+",(A1800)),'Input Data'!B1800))</f>
        <v>++++++++Country name code</v>
      </c>
      <c r="C1800" s="3" t="str">
        <f t="shared" si="57"/>
        <v>++++++++Countrynamecode</v>
      </c>
      <c r="D1800" s="3" t="str">
        <f>IF(C1800="","",'Input Data'!D1800)</f>
        <v>Ctry</v>
      </c>
      <c r="E1800" s="3" t="str">
        <f>IF('Input Data'!E1800=0,"",'Input Data'!E1800)</f>
        <v>0..1</v>
      </c>
      <c r="F1800" s="19" t="str">
        <f>IF('Input Data'!F1800=0,"",'Input Data'!F1800)</f>
        <v>0..1</v>
      </c>
      <c r="G1800" s="5" t="str">
        <f t="shared" si="56"/>
        <v>CHILD</v>
      </c>
      <c r="H1800" s="16" t="str">
        <f>IF('Input Data'!H1800=0,"",'Input Data'!H1800)</f>
        <v>3.1387</v>
      </c>
      <c r="I1800" s="17" t="str">
        <f>IF('Input Data'!I1800=0,"",'Input Data'!I1800)</f>
        <v>NotUsed</v>
      </c>
    </row>
    <row r="1801" spans="1:9" x14ac:dyDescent="0.25">
      <c r="A1801" s="4">
        <f>IF('Input Data'!A1801="","",'Input Data'!A1801-1)</f>
        <v>8</v>
      </c>
      <c r="B1801" s="3" t="str">
        <f>IF(A1801="","",CONCATENATE(REPT("+",(A1801)),'Input Data'!B1801))</f>
        <v>++++++++Country</v>
      </c>
      <c r="C1801" s="3" t="str">
        <f t="shared" si="57"/>
        <v>++++++++Country</v>
      </c>
      <c r="D1801" s="3" t="str">
        <f>IF(C1801="","",'Input Data'!D1801)</f>
        <v>Ctry</v>
      </c>
      <c r="E1801" s="3" t="str">
        <f>IF('Input Data'!E1801=0,"",'Input Data'!E1801)</f>
        <v>0..1</v>
      </c>
      <c r="F1801" s="19" t="str">
        <f>IF('Input Data'!F1801=0,"",'Input Data'!F1801)</f>
        <v>0..1</v>
      </c>
      <c r="G1801" s="5" t="str">
        <f t="shared" si="56"/>
        <v>CHILD</v>
      </c>
      <c r="H1801" s="16" t="str">
        <f>IF('Input Data'!H1801=0,"",'Input Data'!H1801)</f>
        <v>3.1387</v>
      </c>
      <c r="I1801" s="17" t="str">
        <f>IF('Input Data'!I1801=0,"",'Input Data'!I1801)</f>
        <v>NotUsed</v>
      </c>
    </row>
    <row r="1802" spans="1:9" x14ac:dyDescent="0.25">
      <c r="A1802" s="4">
        <f>IF('Input Data'!A1802="","",'Input Data'!A1802-1)</f>
        <v>8</v>
      </c>
      <c r="B1802" s="3" t="str">
        <f>IF(A1802="","",CONCATENATE(REPT("+",(A1802)),'Input Data'!B1802))</f>
        <v>++++++++Address Line</v>
      </c>
      <c r="C1802" s="3" t="str">
        <f t="shared" si="57"/>
        <v>++++++++AddressLine</v>
      </c>
      <c r="D1802" s="3" t="str">
        <f>IF(C1802="","",'Input Data'!D1802)</f>
        <v>AdrLine</v>
      </c>
      <c r="E1802" s="3" t="str">
        <f>IF('Input Data'!E1802=0,"",'Input Data'!E1802)</f>
        <v>0..7</v>
      </c>
      <c r="F1802" s="19" t="str">
        <f>IF('Input Data'!F1802=0,"",'Input Data'!F1802)</f>
        <v>0..7</v>
      </c>
      <c r="G1802" s="5" t="str">
        <f t="shared" si="56"/>
        <v>CHILD</v>
      </c>
      <c r="H1802" s="16" t="str">
        <f>IF('Input Data'!H1802=0,"",'Input Data'!H1802)</f>
        <v>3.1388</v>
      </c>
      <c r="I1802" s="17" t="str">
        <f>IF('Input Data'!I1802=0,"",'Input Data'!I1802)</f>
        <v>NotUsed</v>
      </c>
    </row>
    <row r="1803" spans="1:9" x14ac:dyDescent="0.25">
      <c r="A1803" s="4">
        <f>IF('Input Data'!A1803="","",'Input Data'!A1803-1)</f>
        <v>5</v>
      </c>
      <c r="B1803" s="3" t="str">
        <f>IF(A1803="","",CONCATENATE(REPT("+",(A1803)),'Input Data'!B1803))</f>
        <v>+++++Original Debtor Agent Account</v>
      </c>
      <c r="C1803" s="3" t="str">
        <f t="shared" si="57"/>
        <v>+++++OriginalDebtorAgentAccount</v>
      </c>
      <c r="D1803" s="3" t="str">
        <f>IF(C1803="","",'Input Data'!D1803)</f>
        <v>OrgnlDbtrAgtAcct</v>
      </c>
      <c r="E1803" s="3" t="str">
        <f>IF('Input Data'!E1803=0,"",'Input Data'!E1803)</f>
        <v>0..1</v>
      </c>
      <c r="F1803" s="19" t="str">
        <f>IF('Input Data'!F1803=0,"",'Input Data'!F1803)</f>
        <v>0..1</v>
      </c>
      <c r="G1803" s="5" t="str">
        <f t="shared" si="56"/>
        <v>PARENT</v>
      </c>
      <c r="H1803" s="16" t="str">
        <f>IF('Input Data'!H1803=0,"",'Input Data'!H1803)</f>
        <v>3.1389</v>
      </c>
      <c r="I1803" s="17" t="str">
        <f>IF('Input Data'!I1803=0,"",'Input Data'!I1803)</f>
        <v>NotUsed</v>
      </c>
    </row>
    <row r="1804" spans="1:9" x14ac:dyDescent="0.25">
      <c r="A1804" s="4">
        <f>IF('Input Data'!A1804="","",'Input Data'!A1804-1)</f>
        <v>6</v>
      </c>
      <c r="B1804" s="3" t="str">
        <f>IF(A1804="","",CONCATENATE(REPT("+",(A1804)),'Input Data'!B1804))</f>
        <v>++++++Identification</v>
      </c>
      <c r="C1804" s="3" t="str">
        <f t="shared" si="57"/>
        <v>++++++Identification</v>
      </c>
      <c r="D1804" s="3" t="str">
        <f>IF(C1804="","",'Input Data'!D1804)</f>
        <v>Id</v>
      </c>
      <c r="E1804" s="3" t="str">
        <f>IF('Input Data'!E1804=0,"",'Input Data'!E1804)</f>
        <v>1..1</v>
      </c>
      <c r="F1804" s="19" t="str">
        <f>IF('Input Data'!F1804=0,"",'Input Data'!F1804)</f>
        <v>1..1</v>
      </c>
      <c r="G1804" s="5" t="str">
        <f t="shared" si="56"/>
        <v>PARENT</v>
      </c>
      <c r="H1804" s="16" t="str">
        <f>IF('Input Data'!H1804=0,"",'Input Data'!H1804)</f>
        <v>3.1390</v>
      </c>
      <c r="I1804" s="17" t="str">
        <f>IF('Input Data'!I1804=0,"",'Input Data'!I1804)</f>
        <v>NotUsed</v>
      </c>
    </row>
    <row r="1805" spans="1:9" x14ac:dyDescent="0.25">
      <c r="A1805" s="4">
        <f>IF('Input Data'!A1805="","",'Input Data'!A1805-1)</f>
        <v>7</v>
      </c>
      <c r="B1805" s="3" t="str">
        <f>IF(A1805="","",CONCATENATE(REPT("+",(A1805)),'Input Data'!B1805))</f>
        <v>+++++++IBAN</v>
      </c>
      <c r="C1805" s="3" t="str">
        <f t="shared" si="57"/>
        <v>+++++++IBAN</v>
      </c>
      <c r="D1805" s="3" t="str">
        <f>IF(C1805="","",'Input Data'!D1805)</f>
        <v>IBAN</v>
      </c>
      <c r="E1805" s="3" t="str">
        <f>IF('Input Data'!E1805=0,"",'Input Data'!E1805)</f>
        <v>1..1</v>
      </c>
      <c r="F1805" s="19" t="str">
        <f>IF('Input Data'!F1805=0,"",'Input Data'!F1805)</f>
        <v>1..1</v>
      </c>
      <c r="G1805" s="5" t="str">
        <f t="shared" si="56"/>
        <v>CHILD</v>
      </c>
      <c r="H1805" s="16" t="str">
        <f>IF('Input Data'!H1805=0,"",'Input Data'!H1805)</f>
        <v>3.1391</v>
      </c>
      <c r="I1805" s="17" t="str">
        <f>IF('Input Data'!I1805=0,"",'Input Data'!I1805)</f>
        <v>NotUsed</v>
      </c>
    </row>
    <row r="1806" spans="1:9" x14ac:dyDescent="0.25">
      <c r="A1806" s="4">
        <f>IF('Input Data'!A1806="","",'Input Data'!A1806-1)</f>
        <v>7</v>
      </c>
      <c r="B1806" s="3" t="str">
        <f>IF(A1806="","",CONCATENATE(REPT("+",(A1806)),'Input Data'!B1806))</f>
        <v>+++++++Other</v>
      </c>
      <c r="C1806" s="3" t="str">
        <f t="shared" si="57"/>
        <v>+++++++Other</v>
      </c>
      <c r="D1806" s="3" t="str">
        <f>IF(C1806="","",'Input Data'!D1806)</f>
        <v>Othr</v>
      </c>
      <c r="E1806" s="3" t="str">
        <f>IF('Input Data'!E1806=0,"",'Input Data'!E1806)</f>
        <v>1..1</v>
      </c>
      <c r="F1806" s="19" t="str">
        <f>IF('Input Data'!F1806=0,"",'Input Data'!F1806)</f>
        <v>1..1</v>
      </c>
      <c r="G1806" s="5" t="str">
        <f t="shared" si="56"/>
        <v>PARENT</v>
      </c>
      <c r="H1806" s="16" t="str">
        <f>IF('Input Data'!H1806=0,"",'Input Data'!H1806)</f>
        <v>3.1392</v>
      </c>
      <c r="I1806" s="17" t="str">
        <f>IF('Input Data'!I1806=0,"",'Input Data'!I1806)</f>
        <v>NotUsed</v>
      </c>
    </row>
    <row r="1807" spans="1:9" x14ac:dyDescent="0.25">
      <c r="A1807" s="4">
        <f>IF('Input Data'!A1807="","",'Input Data'!A1807-1)</f>
        <v>8</v>
      </c>
      <c r="B1807" s="3" t="str">
        <f>IF(A1807="","",CONCATENATE(REPT("+",(A1807)),'Input Data'!B1807))</f>
        <v>++++++++Identification</v>
      </c>
      <c r="C1807" s="3" t="str">
        <f t="shared" si="57"/>
        <v>++++++++Identification</v>
      </c>
      <c r="D1807" s="3" t="str">
        <f>IF(C1807="","",'Input Data'!D1807)</f>
        <v>Id</v>
      </c>
      <c r="E1807" s="3" t="str">
        <f>IF('Input Data'!E1807=0,"",'Input Data'!E1807)</f>
        <v>1..1</v>
      </c>
      <c r="F1807" s="19" t="str">
        <f>IF('Input Data'!F1807=0,"",'Input Data'!F1807)</f>
        <v>1..1</v>
      </c>
      <c r="G1807" s="5" t="str">
        <f t="shared" si="56"/>
        <v>CHILD</v>
      </c>
      <c r="H1807" s="16" t="str">
        <f>IF('Input Data'!H1807=0,"",'Input Data'!H1807)</f>
        <v>3.1393</v>
      </c>
      <c r="I1807" s="17" t="str">
        <f>IF('Input Data'!I1807=0,"",'Input Data'!I1807)</f>
        <v>NotUsed</v>
      </c>
    </row>
    <row r="1808" spans="1:9" x14ac:dyDescent="0.25">
      <c r="A1808" s="4">
        <f>IF('Input Data'!A1808="","",'Input Data'!A1808-1)</f>
        <v>8</v>
      </c>
      <c r="B1808" s="3" t="str">
        <f>IF(A1808="","",CONCATENATE(REPT("+",(A1808)),'Input Data'!B1808))</f>
        <v>++++++++Scheme Name</v>
      </c>
      <c r="C1808" s="3" t="str">
        <f t="shared" si="57"/>
        <v>++++++++SchemeName</v>
      </c>
      <c r="D1808" s="3" t="str">
        <f>IF(C1808="","",'Input Data'!D1808)</f>
        <v>SchmeNm</v>
      </c>
      <c r="E1808" s="3" t="str">
        <f>IF('Input Data'!E1808=0,"",'Input Data'!E1808)</f>
        <v>0..1</v>
      </c>
      <c r="F1808" s="19" t="str">
        <f>IF('Input Data'!F1808=0,"",'Input Data'!F1808)</f>
        <v>0..1</v>
      </c>
      <c r="G1808" s="5" t="str">
        <f t="shared" si="56"/>
        <v>PARENT</v>
      </c>
      <c r="H1808" s="16" t="str">
        <f>IF('Input Data'!H1808=0,"",'Input Data'!H1808)</f>
        <v>3.1394</v>
      </c>
      <c r="I1808" s="17" t="str">
        <f>IF('Input Data'!I1808=0,"",'Input Data'!I1808)</f>
        <v>NotUsed</v>
      </c>
    </row>
    <row r="1809" spans="1:9" x14ac:dyDescent="0.25">
      <c r="A1809" s="4">
        <f>IF('Input Data'!A1809="","",'Input Data'!A1809-1)</f>
        <v>9</v>
      </c>
      <c r="B1809" s="3" t="str">
        <f>IF(A1809="","",CONCATENATE(REPT("+",(A1809)),'Input Data'!B1809))</f>
        <v>+++++++++Code</v>
      </c>
      <c r="C1809" s="3" t="str">
        <f t="shared" si="57"/>
        <v>+++++++++Code</v>
      </c>
      <c r="D1809" s="3" t="str">
        <f>IF(C1809="","",'Input Data'!D1809)</f>
        <v>Cd</v>
      </c>
      <c r="E1809" s="3" t="str">
        <f>IF('Input Data'!E1809=0,"",'Input Data'!E1809)</f>
        <v>1..1</v>
      </c>
      <c r="F1809" s="19" t="str">
        <f>IF('Input Data'!F1809=0,"",'Input Data'!F1809)</f>
        <v>1..1</v>
      </c>
      <c r="G1809" s="5" t="str">
        <f t="shared" si="56"/>
        <v>CHILD</v>
      </c>
      <c r="H1809" s="16" t="str">
        <f>IF('Input Data'!H1809=0,"",'Input Data'!H1809)</f>
        <v>3.1395</v>
      </c>
      <c r="I1809" s="17" t="str">
        <f>IF('Input Data'!I1809=0,"",'Input Data'!I1809)</f>
        <v>NotUsed</v>
      </c>
    </row>
    <row r="1810" spans="1:9" x14ac:dyDescent="0.25">
      <c r="A1810" s="4">
        <f>IF('Input Data'!A1810="","",'Input Data'!A1810-1)</f>
        <v>9</v>
      </c>
      <c r="B1810" s="3" t="str">
        <f>IF(A1810="","",CONCATENATE(REPT("+",(A1810)),'Input Data'!B1810))</f>
        <v>+++++++++Proprietary</v>
      </c>
      <c r="C1810" s="3" t="str">
        <f t="shared" si="57"/>
        <v>+++++++++Proprietary</v>
      </c>
      <c r="D1810" s="3" t="str">
        <f>IF(C1810="","",'Input Data'!D1810)</f>
        <v>Prtry</v>
      </c>
      <c r="E1810" s="3" t="str">
        <f>IF('Input Data'!E1810=0,"",'Input Data'!E1810)</f>
        <v>1..1</v>
      </c>
      <c r="F1810" s="19" t="str">
        <f>IF('Input Data'!F1810=0,"",'Input Data'!F1810)</f>
        <v>1..1</v>
      </c>
      <c r="G1810" s="5" t="str">
        <f t="shared" si="56"/>
        <v>CHILD</v>
      </c>
      <c r="H1810" s="16" t="str">
        <f>IF('Input Data'!H1810=0,"",'Input Data'!H1810)</f>
        <v>3.1396</v>
      </c>
      <c r="I1810" s="17" t="str">
        <f>IF('Input Data'!I1810=0,"",'Input Data'!I1810)</f>
        <v>NotUsed</v>
      </c>
    </row>
    <row r="1811" spans="1:9" x14ac:dyDescent="0.25">
      <c r="A1811" s="4">
        <f>IF('Input Data'!A1811="","",'Input Data'!A1811-1)</f>
        <v>8</v>
      </c>
      <c r="B1811" s="3" t="str">
        <f>IF(A1811="","",CONCATENATE(REPT("+",(A1811)),'Input Data'!B1811))</f>
        <v>++++++++Issuer</v>
      </c>
      <c r="C1811" s="3" t="str">
        <f t="shared" si="57"/>
        <v>++++++++Issuer</v>
      </c>
      <c r="D1811" s="3" t="str">
        <f>IF(C1811="","",'Input Data'!D1811)</f>
        <v>Issr</v>
      </c>
      <c r="E1811" s="3" t="str">
        <f>IF('Input Data'!E1811=0,"",'Input Data'!E1811)</f>
        <v>0..1</v>
      </c>
      <c r="F1811" s="19" t="str">
        <f>IF('Input Data'!F1811=0,"",'Input Data'!F1811)</f>
        <v>0..1</v>
      </c>
      <c r="G1811" s="5" t="str">
        <f t="shared" si="56"/>
        <v>CHILD</v>
      </c>
      <c r="H1811" s="16" t="str">
        <f>IF('Input Data'!H1811=0,"",'Input Data'!H1811)</f>
        <v>3.1397</v>
      </c>
      <c r="I1811" s="17" t="str">
        <f>IF('Input Data'!I1811=0,"",'Input Data'!I1811)</f>
        <v>NotUsed</v>
      </c>
    </row>
    <row r="1812" spans="1:9" x14ac:dyDescent="0.25">
      <c r="A1812" s="4">
        <f>IF('Input Data'!A1812="","",'Input Data'!A1812-1)</f>
        <v>6</v>
      </c>
      <c r="B1812" s="3" t="str">
        <f>IF(A1812="","",CONCATENATE(REPT("+",(A1812)),'Input Data'!B1812))</f>
        <v>++++++Type</v>
      </c>
      <c r="C1812" s="3" t="str">
        <f t="shared" si="57"/>
        <v>++++++Type</v>
      </c>
      <c r="D1812" s="3" t="str">
        <f>IF(C1812="","",'Input Data'!D1812)</f>
        <v>Tp</v>
      </c>
      <c r="E1812" s="3" t="str">
        <f>IF('Input Data'!E1812=0,"",'Input Data'!E1812)</f>
        <v>0..1</v>
      </c>
      <c r="F1812" s="19" t="str">
        <f>IF('Input Data'!F1812=0,"",'Input Data'!F1812)</f>
        <v>0..1</v>
      </c>
      <c r="G1812" s="5" t="str">
        <f t="shared" si="56"/>
        <v>PARENT</v>
      </c>
      <c r="H1812" s="16" t="str">
        <f>IF('Input Data'!H1812=0,"",'Input Data'!H1812)</f>
        <v>3.1398</v>
      </c>
      <c r="I1812" s="17" t="str">
        <f>IF('Input Data'!I1812=0,"",'Input Data'!I1812)</f>
        <v>NotUsed</v>
      </c>
    </row>
    <row r="1813" spans="1:9" x14ac:dyDescent="0.25">
      <c r="A1813" s="4">
        <f>IF('Input Data'!A1813="","",'Input Data'!A1813-1)</f>
        <v>7</v>
      </c>
      <c r="B1813" s="3" t="str">
        <f>IF(A1813="","",CONCATENATE(REPT("+",(A1813)),'Input Data'!B1813))</f>
        <v>+++++++Code</v>
      </c>
      <c r="C1813" s="3" t="str">
        <f t="shared" si="57"/>
        <v>+++++++Code</v>
      </c>
      <c r="D1813" s="3" t="str">
        <f>IF(C1813="","",'Input Data'!D1813)</f>
        <v>Cd</v>
      </c>
      <c r="E1813" s="3" t="str">
        <f>IF('Input Data'!E1813=0,"",'Input Data'!E1813)</f>
        <v>1..1</v>
      </c>
      <c r="F1813" s="19" t="str">
        <f>IF('Input Data'!F1813=0,"",'Input Data'!F1813)</f>
        <v>1..1</v>
      </c>
      <c r="G1813" s="5" t="str">
        <f t="shared" si="56"/>
        <v>CHILD</v>
      </c>
      <c r="H1813" s="16" t="str">
        <f>IF('Input Data'!H1813=0,"",'Input Data'!H1813)</f>
        <v>3.1399</v>
      </c>
      <c r="I1813" s="17" t="str">
        <f>IF('Input Data'!I1813=0,"",'Input Data'!I1813)</f>
        <v>NotUsed</v>
      </c>
    </row>
    <row r="1814" spans="1:9" x14ac:dyDescent="0.25">
      <c r="A1814" s="4">
        <f>IF('Input Data'!A1814="","",'Input Data'!A1814-1)</f>
        <v>7</v>
      </c>
      <c r="B1814" s="3" t="str">
        <f>IF(A1814="","",CONCATENATE(REPT("+",(A1814)),'Input Data'!B1814))</f>
        <v>+++++++Proprietary</v>
      </c>
      <c r="C1814" s="3" t="str">
        <f t="shared" si="57"/>
        <v>+++++++Proprietary</v>
      </c>
      <c r="D1814" s="3" t="str">
        <f>IF(C1814="","",'Input Data'!D1814)</f>
        <v>Prtry</v>
      </c>
      <c r="E1814" s="3" t="str">
        <f>IF('Input Data'!E1814=0,"",'Input Data'!E1814)</f>
        <v>1..1</v>
      </c>
      <c r="F1814" s="19" t="str">
        <f>IF('Input Data'!F1814=0,"",'Input Data'!F1814)</f>
        <v>1..1</v>
      </c>
      <c r="G1814" s="5" t="str">
        <f t="shared" si="56"/>
        <v>CHILD</v>
      </c>
      <c r="H1814" s="16" t="str">
        <f>IF('Input Data'!H1814=0,"",'Input Data'!H1814)</f>
        <v>3.1400</v>
      </c>
      <c r="I1814" s="17" t="str">
        <f>IF('Input Data'!I1814=0,"",'Input Data'!I1814)</f>
        <v>NotUsed</v>
      </c>
    </row>
    <row r="1815" spans="1:9" x14ac:dyDescent="0.25">
      <c r="A1815" s="4">
        <f>IF('Input Data'!A1815="","",'Input Data'!A1815-1)</f>
        <v>6</v>
      </c>
      <c r="B1815" s="3" t="str">
        <f>IF(A1815="","",CONCATENATE(REPT("+",(A1815)),'Input Data'!B1815))</f>
        <v>++++++Currency</v>
      </c>
      <c r="C1815" s="3" t="str">
        <f t="shared" si="57"/>
        <v>++++++Currency</v>
      </c>
      <c r="D1815" s="3" t="str">
        <f>IF(C1815="","",'Input Data'!D1815)</f>
        <v>Ccy</v>
      </c>
      <c r="E1815" s="3" t="str">
        <f>IF('Input Data'!E1815=0,"",'Input Data'!E1815)</f>
        <v>0..1</v>
      </c>
      <c r="F1815" s="19" t="str">
        <f>IF('Input Data'!F1815=0,"",'Input Data'!F1815)</f>
        <v>0..1</v>
      </c>
      <c r="G1815" s="5" t="str">
        <f t="shared" si="56"/>
        <v>CHILD</v>
      </c>
      <c r="H1815" s="16" t="str">
        <f>IF('Input Data'!H1815=0,"",'Input Data'!H1815)</f>
        <v>3.1401</v>
      </c>
      <c r="I1815" s="17" t="str">
        <f>IF('Input Data'!I1815=0,"",'Input Data'!I1815)</f>
        <v>NotUsed</v>
      </c>
    </row>
    <row r="1816" spans="1:9" x14ac:dyDescent="0.25">
      <c r="A1816" s="4">
        <f>IF('Input Data'!A1816="","",'Input Data'!A1816-1)</f>
        <v>6</v>
      </c>
      <c r="B1816" s="3" t="str">
        <f>IF(A1816="","",CONCATENATE(REPT("+",(A1816)),'Input Data'!B1816))</f>
        <v>++++++Name</v>
      </c>
      <c r="C1816" s="3" t="str">
        <f t="shared" si="57"/>
        <v>++++++Name</v>
      </c>
      <c r="D1816" s="3" t="str">
        <f>IF(C1816="","",'Input Data'!D1816)</f>
        <v>Nm</v>
      </c>
      <c r="E1816" s="3" t="str">
        <f>IF('Input Data'!E1816=0,"",'Input Data'!E1816)</f>
        <v>0..1</v>
      </c>
      <c r="F1816" s="19" t="str">
        <f>IF('Input Data'!F1816=0,"",'Input Data'!F1816)</f>
        <v>0..1</v>
      </c>
      <c r="G1816" s="5" t="str">
        <f t="shared" si="56"/>
        <v>CHILD</v>
      </c>
      <c r="H1816" s="16" t="str">
        <f>IF('Input Data'!H1816=0,"",'Input Data'!H1816)</f>
        <v>3.1402</v>
      </c>
      <c r="I1816" s="17" t="str">
        <f>IF('Input Data'!I1816=0,"",'Input Data'!I1816)</f>
        <v>NotUsed</v>
      </c>
    </row>
    <row r="1817" spans="1:9" x14ac:dyDescent="0.25">
      <c r="A1817" s="4">
        <f>IF('Input Data'!A1817="","",'Input Data'!A1817-1)</f>
        <v>5</v>
      </c>
      <c r="B1817" s="3" t="str">
        <f>IF(A1817="","",CONCATENATE(REPT("+",(A1817)),'Input Data'!B1817))</f>
        <v>+++++Original Final Collection Date</v>
      </c>
      <c r="C1817" s="3" t="str">
        <f t="shared" si="57"/>
        <v>+++++OriginalFinalCollectionDate</v>
      </c>
      <c r="D1817" s="3" t="str">
        <f>IF(C1817="","",'Input Data'!D1817)</f>
        <v>OrgnlFnlColltnDt</v>
      </c>
      <c r="E1817" s="3" t="str">
        <f>IF('Input Data'!E1817=0,"",'Input Data'!E1817)</f>
        <v>0..1</v>
      </c>
      <c r="F1817" s="19" t="str">
        <f>IF('Input Data'!F1817=0,"",'Input Data'!F1817)</f>
        <v>0..1</v>
      </c>
      <c r="G1817" s="5" t="str">
        <f t="shared" si="56"/>
        <v>CHILD</v>
      </c>
      <c r="H1817" s="16" t="str">
        <f>IF('Input Data'!H1817=0,"",'Input Data'!H1817)</f>
        <v>3.1403</v>
      </c>
      <c r="I1817" s="17" t="str">
        <f>IF('Input Data'!I1817=0,"",'Input Data'!I1817)</f>
        <v>NotUsed</v>
      </c>
    </row>
    <row r="1818" spans="1:9" x14ac:dyDescent="0.25">
      <c r="A1818" s="4">
        <f>IF('Input Data'!A1818="","",'Input Data'!A1818-1)</f>
        <v>5</v>
      </c>
      <c r="B1818" s="3" t="str">
        <f>IF(A1818="","",CONCATENATE(REPT("+",(A1818)),'Input Data'!B1818))</f>
        <v>+++++Original Frequency</v>
      </c>
      <c r="C1818" s="3" t="str">
        <f t="shared" si="57"/>
        <v>+++++OriginalFrequency</v>
      </c>
      <c r="D1818" s="3" t="str">
        <f>IF(C1818="","",'Input Data'!D1818)</f>
        <v>OrgnlFrqcy</v>
      </c>
      <c r="E1818" s="3" t="str">
        <f>IF('Input Data'!E1818=0,"",'Input Data'!E1818)</f>
        <v>0..1</v>
      </c>
      <c r="F1818" s="19" t="str">
        <f>IF('Input Data'!F1818=0,"",'Input Data'!F1818)</f>
        <v>0..1</v>
      </c>
      <c r="G1818" s="5" t="str">
        <f t="shared" si="56"/>
        <v>PARENT</v>
      </c>
      <c r="H1818" s="16" t="str">
        <f>IF('Input Data'!H1818=0,"",'Input Data'!H1818)</f>
        <v>3.1404</v>
      </c>
      <c r="I1818" s="17" t="str">
        <f>IF('Input Data'!I1818=0,"",'Input Data'!I1818)</f>
        <v>NotUsed</v>
      </c>
    </row>
    <row r="1819" spans="1:9" x14ac:dyDescent="0.25">
      <c r="A1819" s="4">
        <f>IF('Input Data'!A1819="","",'Input Data'!A1819-1)</f>
        <v>6</v>
      </c>
      <c r="B1819" s="3" t="str">
        <f>IF(A1819="","",CONCATENATE(REPT("+",(A1819)),'Input Data'!B1819))</f>
        <v>++++++Type</v>
      </c>
      <c r="C1819" s="3" t="str">
        <f t="shared" si="57"/>
        <v>++++++Type</v>
      </c>
      <c r="D1819" s="3" t="str">
        <f>IF(C1819="","",'Input Data'!D1819)</f>
        <v>Tp</v>
      </c>
      <c r="E1819" s="3" t="str">
        <f>IF('Input Data'!E1819=0,"",'Input Data'!E1819)</f>
        <v>1..1</v>
      </c>
      <c r="F1819" s="19" t="str">
        <f>IF('Input Data'!F1819=0,"",'Input Data'!F1819)</f>
        <v>1..1</v>
      </c>
      <c r="G1819" s="5" t="str">
        <f t="shared" si="56"/>
        <v>CHILD</v>
      </c>
      <c r="H1819" s="16" t="str">
        <f>IF('Input Data'!H1819=0,"",'Input Data'!H1819)</f>
        <v>3.1405</v>
      </c>
      <c r="I1819" s="17" t="str">
        <f>IF('Input Data'!I1819=0,"",'Input Data'!I1819)</f>
        <v>NotUsed</v>
      </c>
    </row>
    <row r="1820" spans="1:9" x14ac:dyDescent="0.25">
      <c r="A1820" s="4">
        <f>IF('Input Data'!A1820="","",'Input Data'!A1820-1)</f>
        <v>6</v>
      </c>
      <c r="B1820" s="3" t="str">
        <f>IF(A1820="","",CONCATENATE(REPT("+",(A1820)),'Input Data'!B1820))</f>
        <v>++++++Period</v>
      </c>
      <c r="C1820" s="3" t="str">
        <f t="shared" si="57"/>
        <v>++++++Period</v>
      </c>
      <c r="D1820" s="3" t="str">
        <f>IF(C1820="","",'Input Data'!D1820)</f>
        <v>Prd</v>
      </c>
      <c r="E1820" s="3" t="str">
        <f>IF('Input Data'!E1820=0,"",'Input Data'!E1820)</f>
        <v>1..1</v>
      </c>
      <c r="F1820" s="19" t="str">
        <f>IF('Input Data'!F1820=0,"",'Input Data'!F1820)</f>
        <v>1..1</v>
      </c>
      <c r="G1820" s="5" t="str">
        <f t="shared" si="56"/>
        <v>PARENT</v>
      </c>
      <c r="H1820" s="16" t="str">
        <f>IF('Input Data'!H1820=0,"",'Input Data'!H1820)</f>
        <v>3.1406</v>
      </c>
      <c r="I1820" s="17" t="str">
        <f>IF('Input Data'!I1820=0,"",'Input Data'!I1820)</f>
        <v>NotUsed</v>
      </c>
    </row>
    <row r="1821" spans="1:9" x14ac:dyDescent="0.25">
      <c r="A1821" s="4">
        <f>IF('Input Data'!A1821="","",'Input Data'!A1821-1)</f>
        <v>7</v>
      </c>
      <c r="B1821" s="3" t="str">
        <f>IF(A1821="","",CONCATENATE(REPT("+",(A1821)),'Input Data'!B1821))</f>
        <v>+++++++Type</v>
      </c>
      <c r="C1821" s="3" t="str">
        <f t="shared" si="57"/>
        <v>+++++++Type</v>
      </c>
      <c r="D1821" s="3" t="str">
        <f>IF(C1821="","",'Input Data'!D1821)</f>
        <v>Tp</v>
      </c>
      <c r="E1821" s="3" t="str">
        <f>IF('Input Data'!E1821=0,"",'Input Data'!E1821)</f>
        <v>1..1</v>
      </c>
      <c r="F1821" s="19" t="str">
        <f>IF('Input Data'!F1821=0,"",'Input Data'!F1821)</f>
        <v>1..1</v>
      </c>
      <c r="G1821" s="5" t="str">
        <f t="shared" si="56"/>
        <v>CHILD</v>
      </c>
      <c r="H1821" s="16" t="str">
        <f>IF('Input Data'!H1821=0,"",'Input Data'!H1821)</f>
        <v>3.1407</v>
      </c>
      <c r="I1821" s="17" t="str">
        <f>IF('Input Data'!I1821=0,"",'Input Data'!I1821)</f>
        <v>NotUsed</v>
      </c>
    </row>
    <row r="1822" spans="1:9" x14ac:dyDescent="0.25">
      <c r="A1822" s="4">
        <f>IF('Input Data'!A1822="","",'Input Data'!A1822-1)</f>
        <v>7</v>
      </c>
      <c r="B1822" s="3" t="str">
        <f>IF(A1822="","",CONCATENATE(REPT("+",(A1822)),'Input Data'!B1822))</f>
        <v>+++++++Count Per Period</v>
      </c>
      <c r="C1822" s="3" t="str">
        <f t="shared" si="57"/>
        <v>+++++++CountPerPeriod</v>
      </c>
      <c r="D1822" s="3" t="str">
        <f>IF(C1822="","",'Input Data'!D1822)</f>
        <v>CntPerPrd</v>
      </c>
      <c r="E1822" s="3" t="str">
        <f>IF('Input Data'!E1822=0,"",'Input Data'!E1822)</f>
        <v>1..1</v>
      </c>
      <c r="F1822" s="19" t="str">
        <f>IF('Input Data'!F1822=0,"",'Input Data'!F1822)</f>
        <v>1..1</v>
      </c>
      <c r="G1822" s="5" t="str">
        <f t="shared" si="56"/>
        <v>CHILD</v>
      </c>
      <c r="H1822" s="16" t="str">
        <f>IF('Input Data'!H1822=0,"",'Input Data'!H1822)</f>
        <v>3.1408</v>
      </c>
      <c r="I1822" s="17" t="str">
        <f>IF('Input Data'!I1822=0,"",'Input Data'!I1822)</f>
        <v>NotUsed</v>
      </c>
    </row>
    <row r="1823" spans="1:9" x14ac:dyDescent="0.25">
      <c r="A1823" s="4">
        <f>IF('Input Data'!A1823="","",'Input Data'!A1823-1)</f>
        <v>6</v>
      </c>
      <c r="B1823" s="3" t="str">
        <f>IF(A1823="","",CONCATENATE(REPT("+",(A1823)),'Input Data'!B1823))</f>
        <v>++++++Point In Time</v>
      </c>
      <c r="C1823" s="3" t="str">
        <f t="shared" si="57"/>
        <v>++++++PointInTime</v>
      </c>
      <c r="D1823" s="3" t="str">
        <f>IF(C1823="","",'Input Data'!D1823)</f>
        <v>PtInTm</v>
      </c>
      <c r="E1823" s="3" t="str">
        <f>IF('Input Data'!E1823=0,"",'Input Data'!E1823)</f>
        <v>1..1</v>
      </c>
      <c r="F1823" s="19" t="str">
        <f>IF('Input Data'!F1823=0,"",'Input Data'!F1823)</f>
        <v>1..1</v>
      </c>
      <c r="G1823" s="5" t="str">
        <f t="shared" si="56"/>
        <v>PARENT</v>
      </c>
      <c r="H1823" s="16" t="str">
        <f>IF('Input Data'!H1823=0,"",'Input Data'!H1823)</f>
        <v>3.1409</v>
      </c>
      <c r="I1823" s="17" t="str">
        <f>IF('Input Data'!I1823=0,"",'Input Data'!I1823)</f>
        <v>NotUsed</v>
      </c>
    </row>
    <row r="1824" spans="1:9" x14ac:dyDescent="0.25">
      <c r="A1824" s="4">
        <f>IF('Input Data'!A1824="","",'Input Data'!A1824-1)</f>
        <v>7</v>
      </c>
      <c r="B1824" s="3" t="str">
        <f>IF(A1824="","",CONCATENATE(REPT("+",(A1824)),'Input Data'!B1824))</f>
        <v>+++++++Type</v>
      </c>
      <c r="C1824" s="3" t="str">
        <f t="shared" si="57"/>
        <v>+++++++Type</v>
      </c>
      <c r="D1824" s="3" t="str">
        <f>IF(C1824="","",'Input Data'!D1824)</f>
        <v>Tp</v>
      </c>
      <c r="E1824" s="3" t="str">
        <f>IF('Input Data'!E1824=0,"",'Input Data'!E1824)</f>
        <v>1..1</v>
      </c>
      <c r="F1824" s="19" t="str">
        <f>IF('Input Data'!F1824=0,"",'Input Data'!F1824)</f>
        <v>1..1</v>
      </c>
      <c r="G1824" s="5" t="str">
        <f t="shared" si="56"/>
        <v>CHILD</v>
      </c>
      <c r="H1824" s="16" t="str">
        <f>IF('Input Data'!H1824=0,"",'Input Data'!H1824)</f>
        <v>3.1410</v>
      </c>
      <c r="I1824" s="17" t="str">
        <f>IF('Input Data'!I1824=0,"",'Input Data'!I1824)</f>
        <v>NotUsed</v>
      </c>
    </row>
    <row r="1825" spans="1:9" x14ac:dyDescent="0.25">
      <c r="A1825" s="4">
        <f>IF('Input Data'!A1825="","",'Input Data'!A1825-1)</f>
        <v>7</v>
      </c>
      <c r="B1825" s="3" t="str">
        <f>IF(A1825="","",CONCATENATE(REPT("+",(A1825)),'Input Data'!B1825))</f>
        <v>+++++++Point In Time</v>
      </c>
      <c r="C1825" s="3" t="str">
        <f t="shared" si="57"/>
        <v>+++++++PointInTime</v>
      </c>
      <c r="D1825" s="3" t="str">
        <f>IF(C1825="","",'Input Data'!D1825)</f>
        <v>PtInTm</v>
      </c>
      <c r="E1825" s="3" t="str">
        <f>IF('Input Data'!E1825=0,"",'Input Data'!E1825)</f>
        <v>1..1</v>
      </c>
      <c r="F1825" s="19" t="str">
        <f>IF('Input Data'!F1825=0,"",'Input Data'!F1825)</f>
        <v>1..1</v>
      </c>
      <c r="G1825" s="5" t="str">
        <f t="shared" si="56"/>
        <v>CHILD</v>
      </c>
      <c r="H1825" s="16" t="str">
        <f>IF('Input Data'!H1825=0,"",'Input Data'!H1825)</f>
        <v>3.1411</v>
      </c>
      <c r="I1825" s="17" t="str">
        <f>IF('Input Data'!I1825=0,"",'Input Data'!I1825)</f>
        <v>NotUsed</v>
      </c>
    </row>
    <row r="1826" spans="1:9" x14ac:dyDescent="0.25">
      <c r="A1826" s="4">
        <f>IF('Input Data'!A1826="","",'Input Data'!A1826-1)</f>
        <v>5</v>
      </c>
      <c r="B1826" s="3" t="str">
        <f>IF(A1826="","",CONCATENATE(REPT("+",(A1826)),'Input Data'!B1826))</f>
        <v>+++++Original Reason</v>
      </c>
      <c r="C1826" s="3" t="str">
        <f t="shared" si="57"/>
        <v>+++++OriginalReason</v>
      </c>
      <c r="D1826" s="3" t="str">
        <f>IF(C1826="","",'Input Data'!D1826)</f>
        <v>OrgnlRsn</v>
      </c>
      <c r="E1826" s="3" t="str">
        <f>IF('Input Data'!E1826=0,"",'Input Data'!E1826)</f>
        <v>0..1</v>
      </c>
      <c r="F1826" s="19" t="str">
        <f>IF('Input Data'!F1826=0,"",'Input Data'!F1826)</f>
        <v>0..1</v>
      </c>
      <c r="G1826" s="5" t="str">
        <f t="shared" si="56"/>
        <v>PARENT</v>
      </c>
      <c r="H1826" s="16" t="str">
        <f>IF('Input Data'!H1826=0,"",'Input Data'!H1826)</f>
        <v>3.1412</v>
      </c>
      <c r="I1826" s="17" t="str">
        <f>IF('Input Data'!I1826=0,"",'Input Data'!I1826)</f>
        <v>NotUsed</v>
      </c>
    </row>
    <row r="1827" spans="1:9" x14ac:dyDescent="0.25">
      <c r="A1827" s="4">
        <f>IF('Input Data'!A1827="","",'Input Data'!A1827-1)</f>
        <v>6</v>
      </c>
      <c r="B1827" s="3" t="str">
        <f>IF(A1827="","",CONCATENATE(REPT("+",(A1827)),'Input Data'!B1827))</f>
        <v>++++++Code</v>
      </c>
      <c r="C1827" s="3" t="str">
        <f t="shared" si="57"/>
        <v>++++++Code</v>
      </c>
      <c r="D1827" s="3" t="str">
        <f>IF(C1827="","",'Input Data'!D1827)</f>
        <v>Cd</v>
      </c>
      <c r="E1827" s="3" t="str">
        <f>IF('Input Data'!E1827=0,"",'Input Data'!E1827)</f>
        <v>1..1</v>
      </c>
      <c r="F1827" s="19" t="str">
        <f>IF('Input Data'!F1827=0,"",'Input Data'!F1827)</f>
        <v>1..1</v>
      </c>
      <c r="G1827" s="5" t="str">
        <f t="shared" si="56"/>
        <v>CHILD</v>
      </c>
      <c r="H1827" s="16" t="str">
        <f>IF('Input Data'!H1827=0,"",'Input Data'!H1827)</f>
        <v>3.1413</v>
      </c>
      <c r="I1827" s="17" t="str">
        <f>IF('Input Data'!I1827=0,"",'Input Data'!I1827)</f>
        <v>NotUsed</v>
      </c>
    </row>
    <row r="1828" spans="1:9" x14ac:dyDescent="0.25">
      <c r="A1828" s="4">
        <f>IF('Input Data'!A1828="","",'Input Data'!A1828-1)</f>
        <v>6</v>
      </c>
      <c r="B1828" s="3" t="str">
        <f>IF(A1828="","",CONCATENATE(REPT("+",(A1828)),'Input Data'!B1828))</f>
        <v>++++++Proprietary</v>
      </c>
      <c r="C1828" s="3" t="str">
        <f t="shared" si="57"/>
        <v>++++++Proprietary</v>
      </c>
      <c r="D1828" s="3" t="str">
        <f>IF(C1828="","",'Input Data'!D1828)</f>
        <v>Prtry</v>
      </c>
      <c r="E1828" s="3" t="str">
        <f>IF('Input Data'!E1828=0,"",'Input Data'!E1828)</f>
        <v>1..1</v>
      </c>
      <c r="F1828" s="19" t="str">
        <f>IF('Input Data'!F1828=0,"",'Input Data'!F1828)</f>
        <v>1..1</v>
      </c>
      <c r="G1828" s="5" t="str">
        <f t="shared" si="56"/>
        <v>CHILD</v>
      </c>
      <c r="H1828" s="16" t="str">
        <f>IF('Input Data'!H1828=0,"",'Input Data'!H1828)</f>
        <v>3.1414</v>
      </c>
      <c r="I1828" s="17" t="str">
        <f>IF('Input Data'!I1828=0,"",'Input Data'!I1828)</f>
        <v>NotUsed</v>
      </c>
    </row>
    <row r="1829" spans="1:9" x14ac:dyDescent="0.25">
      <c r="A1829" s="4">
        <f>IF('Input Data'!A1829="","",'Input Data'!A1829-1)</f>
        <v>5</v>
      </c>
      <c r="B1829" s="3" t="str">
        <f>IF(A1829="","",CONCATENATE(REPT("+",(A1829)),'Input Data'!B1829))</f>
        <v>+++++Original Tracking Days</v>
      </c>
      <c r="C1829" s="3" t="str">
        <f t="shared" si="57"/>
        <v>+++++OriginalTrackingDays</v>
      </c>
      <c r="D1829" s="3" t="str">
        <f>IF(C1829="","",'Input Data'!D1829)</f>
        <v>OrgnlTrckgDays</v>
      </c>
      <c r="E1829" s="3" t="str">
        <f>IF('Input Data'!E1829=0,"",'Input Data'!E1829)</f>
        <v>0..1</v>
      </c>
      <c r="F1829" s="19" t="str">
        <f>IF('Input Data'!F1829=0,"",'Input Data'!F1829)</f>
        <v>0..1</v>
      </c>
      <c r="G1829" s="5" t="str">
        <f t="shared" si="56"/>
        <v>CHILD</v>
      </c>
      <c r="H1829" s="16" t="str">
        <f>IF('Input Data'!H1829=0,"",'Input Data'!H1829)</f>
        <v>3.1415</v>
      </c>
      <c r="I1829" s="17" t="str">
        <f>IF('Input Data'!I1829=0,"",'Input Data'!I1829)</f>
        <v>NotUsed</v>
      </c>
    </row>
    <row r="1830" spans="1:9" x14ac:dyDescent="0.25">
      <c r="A1830" s="4">
        <f>IF('Input Data'!A1830="","",'Input Data'!A1830-1)</f>
        <v>4</v>
      </c>
      <c r="B1830" s="3" t="str">
        <f>IF(A1830="","",CONCATENATE(REPT("+",(A1830)),'Input Data'!B1830))</f>
        <v>++++Electronic Signature</v>
      </c>
      <c r="C1830" s="3" t="str">
        <f t="shared" si="57"/>
        <v>++++ElectronicSignature</v>
      </c>
      <c r="D1830" s="3" t="str">
        <f>IF(C1830="","",'Input Data'!D1830)</f>
        <v>ElctrncSgntr</v>
      </c>
      <c r="E1830" s="3" t="str">
        <f>IF('Input Data'!E1830=0,"",'Input Data'!E1830)</f>
        <v>0..1</v>
      </c>
      <c r="F1830" s="19" t="str">
        <f>IF('Input Data'!F1830=0,"",'Input Data'!F1830)</f>
        <v>0..1</v>
      </c>
      <c r="G1830" s="5" t="str">
        <f t="shared" ref="G1830:G1893" si="58">IF(A1830="","",IF(OR(A1830=A1831,A1830&gt;A1831),"CHILD","PARENT"))</f>
        <v>CHILD</v>
      </c>
      <c r="H1830" s="16" t="str">
        <f>IF('Input Data'!H1830=0,"",'Input Data'!H1830)</f>
        <v>3.1416</v>
      </c>
      <c r="I1830" s="17" t="str">
        <f>IF('Input Data'!I1830=0,"",'Input Data'!I1830)</f>
        <v>NotUsed</v>
      </c>
    </row>
    <row r="1831" spans="1:9" x14ac:dyDescent="0.25">
      <c r="A1831" s="4">
        <f>IF('Input Data'!A1831="","",'Input Data'!A1831-1)</f>
        <v>4</v>
      </c>
      <c r="B1831" s="3" t="str">
        <f>IF(A1831="","",CONCATENATE(REPT("+",(A1831)),'Input Data'!B1831))</f>
        <v>++++First Collection Date</v>
      </c>
      <c r="C1831" s="3" t="str">
        <f t="shared" si="57"/>
        <v>++++FirstCollectionDate</v>
      </c>
      <c r="D1831" s="3" t="str">
        <f>IF(C1831="","",'Input Data'!D1831)</f>
        <v>FrstColltnDt</v>
      </c>
      <c r="E1831" s="3" t="str">
        <f>IF('Input Data'!E1831=0,"",'Input Data'!E1831)</f>
        <v>0..1</v>
      </c>
      <c r="F1831" s="19" t="str">
        <f>IF('Input Data'!F1831=0,"",'Input Data'!F1831)</f>
        <v>0..1</v>
      </c>
      <c r="G1831" s="5" t="str">
        <f t="shared" si="58"/>
        <v>CHILD</v>
      </c>
      <c r="H1831" s="16" t="str">
        <f>IF('Input Data'!H1831=0,"",'Input Data'!H1831)</f>
        <v>3.1417</v>
      </c>
      <c r="I1831" s="17" t="str">
        <f>IF('Input Data'!I1831=0,"",'Input Data'!I1831)</f>
        <v>NotUsed</v>
      </c>
    </row>
    <row r="1832" spans="1:9" x14ac:dyDescent="0.25">
      <c r="A1832" s="4">
        <f>IF('Input Data'!A1832="","",'Input Data'!A1832-1)</f>
        <v>4</v>
      </c>
      <c r="B1832" s="3" t="str">
        <f>IF(A1832="","",CONCATENATE(REPT("+",(A1832)),'Input Data'!B1832))</f>
        <v>++++Final Collection Date</v>
      </c>
      <c r="C1832" s="3" t="str">
        <f t="shared" si="57"/>
        <v>++++FinalCollectionDate</v>
      </c>
      <c r="D1832" s="3" t="str">
        <f>IF(C1832="","",'Input Data'!D1832)</f>
        <v>FnlColltnDt</v>
      </c>
      <c r="E1832" s="3" t="str">
        <f>IF('Input Data'!E1832=0,"",'Input Data'!E1832)</f>
        <v>0..1</v>
      </c>
      <c r="F1832" s="19" t="str">
        <f>IF('Input Data'!F1832=0,"",'Input Data'!F1832)</f>
        <v>0..1</v>
      </c>
      <c r="G1832" s="5" t="str">
        <f t="shared" si="58"/>
        <v>CHILD</v>
      </c>
      <c r="H1832" s="16" t="str">
        <f>IF('Input Data'!H1832=0,"",'Input Data'!H1832)</f>
        <v>3.1418</v>
      </c>
      <c r="I1832" s="17" t="str">
        <f>IF('Input Data'!I1832=0,"",'Input Data'!I1832)</f>
        <v>NotUsed</v>
      </c>
    </row>
    <row r="1833" spans="1:9" x14ac:dyDescent="0.25">
      <c r="A1833" s="4">
        <f>IF('Input Data'!A1833="","",'Input Data'!A1833-1)</f>
        <v>4</v>
      </c>
      <c r="B1833" s="3" t="str">
        <f>IF(A1833="","",CONCATENATE(REPT("+",(A1833)),'Input Data'!B1833))</f>
        <v>++++Frequency</v>
      </c>
      <c r="C1833" s="3" t="str">
        <f t="shared" si="57"/>
        <v>++++Frequency</v>
      </c>
      <c r="D1833" s="3" t="str">
        <f>IF(C1833="","",'Input Data'!D1833)</f>
        <v>Frqcy</v>
      </c>
      <c r="E1833" s="3" t="str">
        <f>IF('Input Data'!E1833=0,"",'Input Data'!E1833)</f>
        <v>0..1</v>
      </c>
      <c r="F1833" s="19" t="str">
        <f>IF('Input Data'!F1833=0,"",'Input Data'!F1833)</f>
        <v>0..1</v>
      </c>
      <c r="G1833" s="5" t="str">
        <f t="shared" si="58"/>
        <v>PARENT</v>
      </c>
      <c r="H1833" s="16" t="str">
        <f>IF('Input Data'!H1833=0,"",'Input Data'!H1833)</f>
        <v>3.1419</v>
      </c>
      <c r="I1833" s="17" t="str">
        <f>IF('Input Data'!I1833=0,"",'Input Data'!I1833)</f>
        <v>NotUsed</v>
      </c>
    </row>
    <row r="1834" spans="1:9" x14ac:dyDescent="0.25">
      <c r="A1834" s="4">
        <f>IF('Input Data'!A1834="","",'Input Data'!A1834-1)</f>
        <v>5</v>
      </c>
      <c r="B1834" s="3" t="str">
        <f>IF(A1834="","",CONCATENATE(REPT("+",(A1834)),'Input Data'!B1834))</f>
        <v>+++++Type</v>
      </c>
      <c r="C1834" s="3" t="str">
        <f t="shared" si="57"/>
        <v>+++++Type</v>
      </c>
      <c r="D1834" s="3" t="str">
        <f>IF(C1834="","",'Input Data'!D1834)</f>
        <v>Tp</v>
      </c>
      <c r="E1834" s="3" t="str">
        <f>IF('Input Data'!E1834=0,"",'Input Data'!E1834)</f>
        <v>1..1</v>
      </c>
      <c r="F1834" s="19" t="str">
        <f>IF('Input Data'!F1834=0,"",'Input Data'!F1834)</f>
        <v>1..1</v>
      </c>
      <c r="G1834" s="5" t="str">
        <f t="shared" si="58"/>
        <v>CHILD</v>
      </c>
      <c r="H1834" s="16" t="str">
        <f>IF('Input Data'!H1834=0,"",'Input Data'!H1834)</f>
        <v>3.1420</v>
      </c>
      <c r="I1834" s="17" t="str">
        <f>IF('Input Data'!I1834=0,"",'Input Data'!I1834)</f>
        <v>NotUsed</v>
      </c>
    </row>
    <row r="1835" spans="1:9" x14ac:dyDescent="0.25">
      <c r="A1835" s="4">
        <f>IF('Input Data'!A1835="","",'Input Data'!A1835-1)</f>
        <v>5</v>
      </c>
      <c r="B1835" s="3" t="str">
        <f>IF(A1835="","",CONCATENATE(REPT("+",(A1835)),'Input Data'!B1835))</f>
        <v>+++++Period</v>
      </c>
      <c r="C1835" s="3" t="str">
        <f t="shared" si="57"/>
        <v>+++++Period</v>
      </c>
      <c r="D1835" s="3" t="str">
        <f>IF(C1835="","",'Input Data'!D1835)</f>
        <v>Prd</v>
      </c>
      <c r="E1835" s="3" t="str">
        <f>IF('Input Data'!E1835=0,"",'Input Data'!E1835)</f>
        <v>1..1</v>
      </c>
      <c r="F1835" s="19" t="str">
        <f>IF('Input Data'!F1835=0,"",'Input Data'!F1835)</f>
        <v>1..1</v>
      </c>
      <c r="G1835" s="5" t="str">
        <f t="shared" si="58"/>
        <v>PARENT</v>
      </c>
      <c r="H1835" s="16" t="str">
        <f>IF('Input Data'!H1835=0,"",'Input Data'!H1835)</f>
        <v>3.1421</v>
      </c>
      <c r="I1835" s="17" t="str">
        <f>IF('Input Data'!I1835=0,"",'Input Data'!I1835)</f>
        <v>NotUsed</v>
      </c>
    </row>
    <row r="1836" spans="1:9" x14ac:dyDescent="0.25">
      <c r="A1836" s="4">
        <f>IF('Input Data'!A1836="","",'Input Data'!A1836-1)</f>
        <v>6</v>
      </c>
      <c r="B1836" s="3" t="str">
        <f>IF(A1836="","",CONCATENATE(REPT("+",(A1836)),'Input Data'!B1836))</f>
        <v>++++++Type</v>
      </c>
      <c r="C1836" s="3" t="str">
        <f t="shared" si="57"/>
        <v>++++++Type</v>
      </c>
      <c r="D1836" s="3" t="str">
        <f>IF(C1836="","",'Input Data'!D1836)</f>
        <v>Tp</v>
      </c>
      <c r="E1836" s="3" t="str">
        <f>IF('Input Data'!E1836=0,"",'Input Data'!E1836)</f>
        <v>1..1</v>
      </c>
      <c r="F1836" s="19" t="str">
        <f>IF('Input Data'!F1836=0,"",'Input Data'!F1836)</f>
        <v>1..1</v>
      </c>
      <c r="G1836" s="5" t="str">
        <f t="shared" si="58"/>
        <v>CHILD</v>
      </c>
      <c r="H1836" s="16" t="str">
        <f>IF('Input Data'!H1836=0,"",'Input Data'!H1836)</f>
        <v>3.1422</v>
      </c>
      <c r="I1836" s="17" t="str">
        <f>IF('Input Data'!I1836=0,"",'Input Data'!I1836)</f>
        <v>NotUsed</v>
      </c>
    </row>
    <row r="1837" spans="1:9" x14ac:dyDescent="0.25">
      <c r="A1837" s="4">
        <f>IF('Input Data'!A1837="","",'Input Data'!A1837-1)</f>
        <v>6</v>
      </c>
      <c r="B1837" s="3" t="str">
        <f>IF(A1837="","",CONCATENATE(REPT("+",(A1837)),'Input Data'!B1837))</f>
        <v>++++++Count Per Period</v>
      </c>
      <c r="C1837" s="3" t="str">
        <f t="shared" si="57"/>
        <v>++++++CountPerPeriod</v>
      </c>
      <c r="D1837" s="3" t="str">
        <f>IF(C1837="","",'Input Data'!D1837)</f>
        <v>CntPerPrd</v>
      </c>
      <c r="E1837" s="3" t="str">
        <f>IF('Input Data'!E1837=0,"",'Input Data'!E1837)</f>
        <v>1..1</v>
      </c>
      <c r="F1837" s="19" t="str">
        <f>IF('Input Data'!F1837=0,"",'Input Data'!F1837)</f>
        <v>1..1</v>
      </c>
      <c r="G1837" s="5" t="str">
        <f t="shared" si="58"/>
        <v>CHILD</v>
      </c>
      <c r="H1837" s="16" t="str">
        <f>IF('Input Data'!H1837=0,"",'Input Data'!H1837)</f>
        <v>3.1423</v>
      </c>
      <c r="I1837" s="17" t="str">
        <f>IF('Input Data'!I1837=0,"",'Input Data'!I1837)</f>
        <v>NotUsed</v>
      </c>
    </row>
    <row r="1838" spans="1:9" x14ac:dyDescent="0.25">
      <c r="A1838" s="4">
        <f>IF('Input Data'!A1838="","",'Input Data'!A1838-1)</f>
        <v>5</v>
      </c>
      <c r="B1838" s="3" t="str">
        <f>IF(A1838="","",CONCATENATE(REPT("+",(A1838)),'Input Data'!B1838))</f>
        <v>+++++Point In Time</v>
      </c>
      <c r="C1838" s="3" t="str">
        <f t="shared" si="57"/>
        <v>+++++PointInTime</v>
      </c>
      <c r="D1838" s="3" t="str">
        <f>IF(C1838="","",'Input Data'!D1838)</f>
        <v>PtInTm</v>
      </c>
      <c r="E1838" s="3" t="str">
        <f>IF('Input Data'!E1838=0,"",'Input Data'!E1838)</f>
        <v>1..1</v>
      </c>
      <c r="F1838" s="19" t="str">
        <f>IF('Input Data'!F1838=0,"",'Input Data'!F1838)</f>
        <v>1..1</v>
      </c>
      <c r="G1838" s="5" t="str">
        <f t="shared" si="58"/>
        <v>PARENT</v>
      </c>
      <c r="H1838" s="16" t="str">
        <f>IF('Input Data'!H1838=0,"",'Input Data'!H1838)</f>
        <v>3.1424</v>
      </c>
      <c r="I1838" s="17" t="str">
        <f>IF('Input Data'!I1838=0,"",'Input Data'!I1838)</f>
        <v>NotUsed</v>
      </c>
    </row>
    <row r="1839" spans="1:9" x14ac:dyDescent="0.25">
      <c r="A1839" s="4">
        <f>IF('Input Data'!A1839="","",'Input Data'!A1839-1)</f>
        <v>6</v>
      </c>
      <c r="B1839" s="3" t="str">
        <f>IF(A1839="","",CONCATENATE(REPT("+",(A1839)),'Input Data'!B1839))</f>
        <v>++++++Type</v>
      </c>
      <c r="C1839" s="3" t="str">
        <f t="shared" si="57"/>
        <v>++++++Type</v>
      </c>
      <c r="D1839" s="3" t="str">
        <f>IF(C1839="","",'Input Data'!D1839)</f>
        <v>Tp</v>
      </c>
      <c r="E1839" s="3" t="str">
        <f>IF('Input Data'!E1839=0,"",'Input Data'!E1839)</f>
        <v>1..1</v>
      </c>
      <c r="F1839" s="19" t="str">
        <f>IF('Input Data'!F1839=0,"",'Input Data'!F1839)</f>
        <v>1..1</v>
      </c>
      <c r="G1839" s="5" t="str">
        <f t="shared" si="58"/>
        <v>CHILD</v>
      </c>
      <c r="H1839" s="16" t="str">
        <f>IF('Input Data'!H1839=0,"",'Input Data'!H1839)</f>
        <v>3.1425</v>
      </c>
      <c r="I1839" s="17" t="str">
        <f>IF('Input Data'!I1839=0,"",'Input Data'!I1839)</f>
        <v>NotUsed</v>
      </c>
    </row>
    <row r="1840" spans="1:9" x14ac:dyDescent="0.25">
      <c r="A1840" s="4">
        <f>IF('Input Data'!A1840="","",'Input Data'!A1840-1)</f>
        <v>6</v>
      </c>
      <c r="B1840" s="3" t="str">
        <f>IF(A1840="","",CONCATENATE(REPT("+",(A1840)),'Input Data'!B1840))</f>
        <v>++++++Point In Time</v>
      </c>
      <c r="C1840" s="3" t="str">
        <f t="shared" si="57"/>
        <v>++++++PointInTime</v>
      </c>
      <c r="D1840" s="3" t="str">
        <f>IF(C1840="","",'Input Data'!D1840)</f>
        <v>PtInTm</v>
      </c>
      <c r="E1840" s="3" t="str">
        <f>IF('Input Data'!E1840=0,"",'Input Data'!E1840)</f>
        <v>1..1</v>
      </c>
      <c r="F1840" s="19" t="str">
        <f>IF('Input Data'!F1840=0,"",'Input Data'!F1840)</f>
        <v>1..1</v>
      </c>
      <c r="G1840" s="5" t="str">
        <f t="shared" si="58"/>
        <v>CHILD</v>
      </c>
      <c r="H1840" s="16" t="str">
        <f>IF('Input Data'!H1840=0,"",'Input Data'!H1840)</f>
        <v>3.1426</v>
      </c>
      <c r="I1840" s="17" t="str">
        <f>IF('Input Data'!I1840=0,"",'Input Data'!I1840)</f>
        <v>NotUsed</v>
      </c>
    </row>
    <row r="1841" spans="1:9" x14ac:dyDescent="0.25">
      <c r="A1841" s="4">
        <f>IF('Input Data'!A1841="","",'Input Data'!A1841-1)</f>
        <v>4</v>
      </c>
      <c r="B1841" s="3" t="str">
        <f>IF(A1841="","",CONCATENATE(REPT("+",(A1841)),'Input Data'!B1841))</f>
        <v>++++Reason</v>
      </c>
      <c r="C1841" s="3" t="str">
        <f t="shared" si="57"/>
        <v>++++Reason</v>
      </c>
      <c r="D1841" s="3" t="str">
        <f>IF(C1841="","",'Input Data'!D1841)</f>
        <v>Rsn</v>
      </c>
      <c r="E1841" s="3" t="str">
        <f>IF('Input Data'!E1841=0,"",'Input Data'!E1841)</f>
        <v>0..1</v>
      </c>
      <c r="F1841" s="19" t="str">
        <f>IF('Input Data'!F1841=0,"",'Input Data'!F1841)</f>
        <v>0..1</v>
      </c>
      <c r="G1841" s="5" t="str">
        <f t="shared" si="58"/>
        <v>PARENT</v>
      </c>
      <c r="H1841" s="16" t="str">
        <f>IF('Input Data'!H1841=0,"",'Input Data'!H1841)</f>
        <v>3.1427</v>
      </c>
      <c r="I1841" s="17" t="str">
        <f>IF('Input Data'!I1841=0,"",'Input Data'!I1841)</f>
        <v>NotUsed</v>
      </c>
    </row>
    <row r="1842" spans="1:9" x14ac:dyDescent="0.25">
      <c r="A1842" s="4">
        <f>IF('Input Data'!A1842="","",'Input Data'!A1842-1)</f>
        <v>5</v>
      </c>
      <c r="B1842" s="3" t="str">
        <f>IF(A1842="","",CONCATENATE(REPT("+",(A1842)),'Input Data'!B1842))</f>
        <v>+++++Code</v>
      </c>
      <c r="C1842" s="3" t="str">
        <f t="shared" si="57"/>
        <v>+++++Code</v>
      </c>
      <c r="D1842" s="3" t="str">
        <f>IF(C1842="","",'Input Data'!D1842)</f>
        <v>Cd</v>
      </c>
      <c r="E1842" s="3" t="str">
        <f>IF('Input Data'!E1842=0,"",'Input Data'!E1842)</f>
        <v>1..1</v>
      </c>
      <c r="F1842" s="19" t="str">
        <f>IF('Input Data'!F1842=0,"",'Input Data'!F1842)</f>
        <v>1..1</v>
      </c>
      <c r="G1842" s="5" t="str">
        <f t="shared" si="58"/>
        <v>CHILD</v>
      </c>
      <c r="H1842" s="16" t="str">
        <f>IF('Input Data'!H1842=0,"",'Input Data'!H1842)</f>
        <v>3.1428</v>
      </c>
      <c r="I1842" s="17" t="str">
        <f>IF('Input Data'!I1842=0,"",'Input Data'!I1842)</f>
        <v>NotUsed</v>
      </c>
    </row>
    <row r="1843" spans="1:9" x14ac:dyDescent="0.25">
      <c r="A1843" s="4">
        <f>IF('Input Data'!A1843="","",'Input Data'!A1843-1)</f>
        <v>5</v>
      </c>
      <c r="B1843" s="3" t="str">
        <f>IF(A1843="","",CONCATENATE(REPT("+",(A1843)),'Input Data'!B1843))</f>
        <v>+++++Proprietary</v>
      </c>
      <c r="C1843" s="3" t="str">
        <f t="shared" si="57"/>
        <v>+++++Proprietary</v>
      </c>
      <c r="D1843" s="3" t="str">
        <f>IF(C1843="","",'Input Data'!D1843)</f>
        <v>Prtry</v>
      </c>
      <c r="E1843" s="3" t="str">
        <f>IF('Input Data'!E1843=0,"",'Input Data'!E1843)</f>
        <v>1..1</v>
      </c>
      <c r="F1843" s="19" t="str">
        <f>IF('Input Data'!F1843=0,"",'Input Data'!F1843)</f>
        <v>1..1</v>
      </c>
      <c r="G1843" s="5" t="str">
        <f t="shared" si="58"/>
        <v>CHILD</v>
      </c>
      <c r="H1843" s="16" t="str">
        <f>IF('Input Data'!H1843=0,"",'Input Data'!H1843)</f>
        <v>3.1429</v>
      </c>
      <c r="I1843" s="17" t="str">
        <f>IF('Input Data'!I1843=0,"",'Input Data'!I1843)</f>
        <v>NotUsed</v>
      </c>
    </row>
    <row r="1844" spans="1:9" x14ac:dyDescent="0.25">
      <c r="A1844" s="4">
        <f>IF('Input Data'!A1844="","",'Input Data'!A1844-1)</f>
        <v>4</v>
      </c>
      <c r="B1844" s="3" t="str">
        <f>IF(A1844="","",CONCATENATE(REPT("+",(A1844)),'Input Data'!B1844))</f>
        <v>++++Tracking Days</v>
      </c>
      <c r="C1844" s="3" t="str">
        <f t="shared" si="57"/>
        <v>++++TrackingDays</v>
      </c>
      <c r="D1844" s="3" t="str">
        <f>IF(C1844="","",'Input Data'!D1844)</f>
        <v>TrckgDays</v>
      </c>
      <c r="E1844" s="3" t="str">
        <f>IF('Input Data'!E1844=0,"",'Input Data'!E1844)</f>
        <v>0..1</v>
      </c>
      <c r="F1844" s="19" t="str">
        <f>IF('Input Data'!F1844=0,"",'Input Data'!F1844)</f>
        <v>0..1</v>
      </c>
      <c r="G1844" s="5" t="str">
        <f t="shared" si="58"/>
        <v>CHILD</v>
      </c>
      <c r="H1844" s="16" t="str">
        <f>IF('Input Data'!H1844=0,"",'Input Data'!H1844)</f>
        <v>3.1430</v>
      </c>
      <c r="I1844" s="17" t="str">
        <f>IF('Input Data'!I1844=0,"",'Input Data'!I1844)</f>
        <v>NotUsed</v>
      </c>
    </row>
    <row r="1845" spans="1:9" x14ac:dyDescent="0.25">
      <c r="A1845" s="4">
        <f>IF('Input Data'!A1845="","",'Input Data'!A1845-1)</f>
        <v>3</v>
      </c>
      <c r="B1845" s="3" t="str">
        <f>IF(A1845="","",CONCATENATE(REPT("+",(A1845)),'Input Data'!B1845))</f>
        <v>+++Remittance Information</v>
      </c>
      <c r="C1845" s="3" t="str">
        <f t="shared" si="57"/>
        <v>+++RemittanceInformation</v>
      </c>
      <c r="D1845" s="3" t="str">
        <f>IF(C1845="","",'Input Data'!D1845)</f>
        <v>RmtInf</v>
      </c>
      <c r="E1845" s="3" t="str">
        <f>IF('Input Data'!E1845=0,"",'Input Data'!E1845)</f>
        <v>0..1</v>
      </c>
      <c r="F1845" s="19" t="str">
        <f>IF('Input Data'!F1845=0,"",'Input Data'!F1845)</f>
        <v>0..1</v>
      </c>
      <c r="G1845" s="5" t="str">
        <f t="shared" si="58"/>
        <v>PARENT</v>
      </c>
      <c r="H1845" s="16" t="str">
        <f>IF('Input Data'!H1845=0,"",'Input Data'!H1845)</f>
        <v>3.1431</v>
      </c>
      <c r="I1845" s="17" t="str">
        <f>IF('Input Data'!I1845=0,"",'Input Data'!I1845)</f>
        <v>Used</v>
      </c>
    </row>
    <row r="1846" spans="1:9" x14ac:dyDescent="0.25">
      <c r="A1846" s="4">
        <f>IF('Input Data'!A1846="","",'Input Data'!A1846-1)</f>
        <v>4</v>
      </c>
      <c r="B1846" s="3" t="str">
        <f>IF(A1846="","",CONCATENATE(REPT("+",(A1846)),'Input Data'!B1846))</f>
        <v>++++Unstructured</v>
      </c>
      <c r="C1846" s="3" t="str">
        <f t="shared" si="57"/>
        <v>++++Unstructured</v>
      </c>
      <c r="D1846" s="3" t="str">
        <f>IF(C1846="","",'Input Data'!D1846)</f>
        <v>Ustrd</v>
      </c>
      <c r="E1846" s="3" t="str">
        <f>IF('Input Data'!E1846=0,"",'Input Data'!E1846)</f>
        <v>0..1</v>
      </c>
      <c r="F1846" s="19" t="str">
        <f>IF('Input Data'!F1846=0,"",'Input Data'!F1846)</f>
        <v>0..n</v>
      </c>
      <c r="G1846" s="5" t="str">
        <f t="shared" si="58"/>
        <v>CHILD</v>
      </c>
      <c r="H1846" s="16" t="str">
        <f>IF('Input Data'!H1846=0,"",'Input Data'!H1846)</f>
        <v>3.1432</v>
      </c>
      <c r="I1846" s="17" t="str">
        <f>IF('Input Data'!I1846=0,"",'Input Data'!I1846)</f>
        <v>Used</v>
      </c>
    </row>
    <row r="1847" spans="1:9" x14ac:dyDescent="0.25">
      <c r="A1847" s="4">
        <f>IF('Input Data'!A1847="","",'Input Data'!A1847-1)</f>
        <v>4</v>
      </c>
      <c r="B1847" s="3" t="str">
        <f>IF(A1847="","",CONCATENATE(REPT("+",(A1847)),'Input Data'!B1847))</f>
        <v>++++Structured</v>
      </c>
      <c r="C1847" s="3" t="str">
        <f t="shared" si="57"/>
        <v>++++Structured</v>
      </c>
      <c r="D1847" s="3" t="str">
        <f>IF(C1847="","",'Input Data'!D1847)</f>
        <v>Strd</v>
      </c>
      <c r="E1847" s="3" t="str">
        <f>IF('Input Data'!E1847=0,"",'Input Data'!E1847)</f>
        <v>0..10</v>
      </c>
      <c r="F1847" s="19" t="str">
        <f>IF('Input Data'!F1847=0,"",'Input Data'!F1847)</f>
        <v>0..n</v>
      </c>
      <c r="G1847" s="5" t="str">
        <f t="shared" si="58"/>
        <v>PARENT</v>
      </c>
      <c r="H1847" s="16" t="str">
        <f>IF('Input Data'!H1847=0,"",'Input Data'!H1847)</f>
        <v>3.1433</v>
      </c>
      <c r="I1847" s="17" t="str">
        <f>IF('Input Data'!I1847=0,"",'Input Data'!I1847)</f>
        <v>Used</v>
      </c>
    </row>
    <row r="1848" spans="1:9" x14ac:dyDescent="0.25">
      <c r="A1848" s="4">
        <f>IF('Input Data'!A1848="","",'Input Data'!A1848-1)</f>
        <v>5</v>
      </c>
      <c r="B1848" s="3" t="str">
        <f>IF(A1848="","",CONCATENATE(REPT("+",(A1848)),'Input Data'!B1848))</f>
        <v>+++++Referred Document Information</v>
      </c>
      <c r="C1848" s="3" t="str">
        <f t="shared" si="57"/>
        <v>+++++ReferredDocumentInformation</v>
      </c>
      <c r="D1848" s="3" t="str">
        <f>IF(C1848="","",'Input Data'!D1848)</f>
        <v>RfrdDocInf</v>
      </c>
      <c r="E1848" s="3" t="str">
        <f>IF('Input Data'!E1848=0,"",'Input Data'!E1848)</f>
        <v>0..n</v>
      </c>
      <c r="F1848" s="19" t="str">
        <f>IF('Input Data'!F1848=0,"",'Input Data'!F1848)</f>
        <v>0..n</v>
      </c>
      <c r="G1848" s="5" t="str">
        <f t="shared" si="58"/>
        <v>PARENT</v>
      </c>
      <c r="H1848" s="16" t="str">
        <f>IF('Input Data'!H1848=0,"",'Input Data'!H1848)</f>
        <v>3.1434</v>
      </c>
      <c r="I1848" s="17" t="str">
        <f>IF('Input Data'!I1848=0,"",'Input Data'!I1848)</f>
        <v>Used</v>
      </c>
    </row>
    <row r="1849" spans="1:9" x14ac:dyDescent="0.25">
      <c r="A1849" s="4">
        <f>IF('Input Data'!A1849="","",'Input Data'!A1849-1)</f>
        <v>6</v>
      </c>
      <c r="B1849" s="3" t="str">
        <f>IF(A1849="","",CONCATENATE(REPT("+",(A1849)),'Input Data'!B1849))</f>
        <v>++++++Type</v>
      </c>
      <c r="C1849" s="3" t="str">
        <f t="shared" si="57"/>
        <v>++++++Type</v>
      </c>
      <c r="D1849" s="3" t="str">
        <f>IF(C1849="","",'Input Data'!D1849)</f>
        <v>Tp</v>
      </c>
      <c r="E1849" s="3" t="str">
        <f>IF('Input Data'!E1849=0,"",'Input Data'!E1849)</f>
        <v>0..1</v>
      </c>
      <c r="F1849" s="19" t="str">
        <f>IF('Input Data'!F1849=0,"",'Input Data'!F1849)</f>
        <v>0..1</v>
      </c>
      <c r="G1849" s="5" t="str">
        <f t="shared" si="58"/>
        <v>PARENT</v>
      </c>
      <c r="H1849" s="16" t="str">
        <f>IF('Input Data'!H1849=0,"",'Input Data'!H1849)</f>
        <v>3.1435</v>
      </c>
      <c r="I1849" s="17" t="str">
        <f>IF('Input Data'!I1849=0,"",'Input Data'!I1849)</f>
        <v>Used</v>
      </c>
    </row>
    <row r="1850" spans="1:9" x14ac:dyDescent="0.25">
      <c r="A1850" s="4">
        <f>IF('Input Data'!A1850="","",'Input Data'!A1850-1)</f>
        <v>7</v>
      </c>
      <c r="B1850" s="3" t="str">
        <f>IF(A1850="","",CONCATENATE(REPT("+",(A1850)),'Input Data'!B1850))</f>
        <v>+++++++Code Or Proprietary</v>
      </c>
      <c r="C1850" s="3" t="str">
        <f t="shared" si="57"/>
        <v>+++++++CodeOrProprietary</v>
      </c>
      <c r="D1850" s="3" t="str">
        <f>IF(C1850="","",'Input Data'!D1850)</f>
        <v>CdOrPrtry</v>
      </c>
      <c r="E1850" s="3" t="str">
        <f>IF('Input Data'!E1850=0,"",'Input Data'!E1850)</f>
        <v>1..1</v>
      </c>
      <c r="F1850" s="19" t="str">
        <f>IF('Input Data'!F1850=0,"",'Input Data'!F1850)</f>
        <v>1..1</v>
      </c>
      <c r="G1850" s="5" t="str">
        <f t="shared" si="58"/>
        <v>PARENT</v>
      </c>
      <c r="H1850" s="16" t="str">
        <f>IF('Input Data'!H1850=0,"",'Input Data'!H1850)</f>
        <v>3.1436</v>
      </c>
      <c r="I1850" s="17" t="str">
        <f>IF('Input Data'!I1850=0,"",'Input Data'!I1850)</f>
        <v>Used</v>
      </c>
    </row>
    <row r="1851" spans="1:9" x14ac:dyDescent="0.25">
      <c r="A1851" s="4">
        <f>IF('Input Data'!A1851="","",'Input Data'!A1851-1)</f>
        <v>8</v>
      </c>
      <c r="B1851" s="3" t="str">
        <f>IF(A1851="","",CONCATENATE(REPT("+",(A1851)),'Input Data'!B1851))</f>
        <v>++++++++Code</v>
      </c>
      <c r="C1851" s="3" t="str">
        <f t="shared" si="57"/>
        <v>++++++++Code</v>
      </c>
      <c r="D1851" s="3" t="str">
        <f>IF(C1851="","",'Input Data'!D1851)</f>
        <v>Cd</v>
      </c>
      <c r="E1851" s="3" t="str">
        <f>IF('Input Data'!E1851=0,"",'Input Data'!E1851)</f>
        <v>1..1</v>
      </c>
      <c r="F1851" s="19" t="str">
        <f>IF('Input Data'!F1851=0,"",'Input Data'!F1851)</f>
        <v>1..1</v>
      </c>
      <c r="G1851" s="5" t="str">
        <f t="shared" si="58"/>
        <v>CHILD</v>
      </c>
      <c r="H1851" s="16" t="str">
        <f>IF('Input Data'!H1851=0,"",'Input Data'!H1851)</f>
        <v>3.1437</v>
      </c>
      <c r="I1851" s="17" t="str">
        <f>IF('Input Data'!I1851=0,"",'Input Data'!I1851)</f>
        <v>Used</v>
      </c>
    </row>
    <row r="1852" spans="1:9" x14ac:dyDescent="0.25">
      <c r="A1852" s="4">
        <f>IF('Input Data'!A1852="","",'Input Data'!A1852-1)</f>
        <v>8</v>
      </c>
      <c r="B1852" s="3" t="str">
        <f>IF(A1852="","",CONCATENATE(REPT("+",(A1852)),'Input Data'!B1852))</f>
        <v>++++++++Proprietary</v>
      </c>
      <c r="C1852" s="3" t="str">
        <f t="shared" si="57"/>
        <v>++++++++Proprietary</v>
      </c>
      <c r="D1852" s="3" t="str">
        <f>IF(C1852="","",'Input Data'!D1852)</f>
        <v>Prtry</v>
      </c>
      <c r="E1852" s="3" t="str">
        <f>IF('Input Data'!E1852=0,"",'Input Data'!E1852)</f>
        <v>1..1</v>
      </c>
      <c r="F1852" s="19" t="str">
        <f>IF('Input Data'!F1852=0,"",'Input Data'!F1852)</f>
        <v>1..1</v>
      </c>
      <c r="G1852" s="5" t="str">
        <f t="shared" si="58"/>
        <v>CHILD</v>
      </c>
      <c r="H1852" s="16" t="str">
        <f>IF('Input Data'!H1852=0,"",'Input Data'!H1852)</f>
        <v>3.1438</v>
      </c>
      <c r="I1852" s="17" t="str">
        <f>IF('Input Data'!I1852=0,"",'Input Data'!I1852)</f>
        <v>Used</v>
      </c>
    </row>
    <row r="1853" spans="1:9" x14ac:dyDescent="0.25">
      <c r="A1853" s="4">
        <f>IF('Input Data'!A1853="","",'Input Data'!A1853-1)</f>
        <v>7</v>
      </c>
      <c r="B1853" s="3" t="str">
        <f>IF(A1853="","",CONCATENATE(REPT("+",(A1853)),'Input Data'!B1853))</f>
        <v>+++++++Issuer</v>
      </c>
      <c r="C1853" s="3" t="str">
        <f t="shared" si="57"/>
        <v>+++++++Issuer</v>
      </c>
      <c r="D1853" s="3" t="str">
        <f>IF(C1853="","",'Input Data'!D1853)</f>
        <v>Issr</v>
      </c>
      <c r="E1853" s="3" t="str">
        <f>IF('Input Data'!E1853=0,"",'Input Data'!E1853)</f>
        <v>0..1</v>
      </c>
      <c r="F1853" s="19" t="str">
        <f>IF('Input Data'!F1853=0,"",'Input Data'!F1853)</f>
        <v>0..1</v>
      </c>
      <c r="G1853" s="5" t="str">
        <f t="shared" si="58"/>
        <v>CHILD</v>
      </c>
      <c r="H1853" s="16" t="str">
        <f>IF('Input Data'!H1853=0,"",'Input Data'!H1853)</f>
        <v>3.1439</v>
      </c>
      <c r="I1853" s="17" t="str">
        <f>IF('Input Data'!I1853=0,"",'Input Data'!I1853)</f>
        <v>Used</v>
      </c>
    </row>
    <row r="1854" spans="1:9" x14ac:dyDescent="0.25">
      <c r="A1854" s="4">
        <f>IF('Input Data'!A1854="","",'Input Data'!A1854-1)</f>
        <v>6</v>
      </c>
      <c r="B1854" s="3" t="str">
        <f>IF(A1854="","",CONCATENATE(REPT("+",(A1854)),'Input Data'!B1854))</f>
        <v>++++++Number</v>
      </c>
      <c r="C1854" s="3" t="str">
        <f t="shared" si="57"/>
        <v>++++++Number</v>
      </c>
      <c r="D1854" s="3" t="str">
        <f>IF(C1854="","",'Input Data'!D1854)</f>
        <v>Nb</v>
      </c>
      <c r="E1854" s="3" t="str">
        <f>IF('Input Data'!E1854=0,"",'Input Data'!E1854)</f>
        <v>0..1</v>
      </c>
      <c r="F1854" s="19" t="str">
        <f>IF('Input Data'!F1854=0,"",'Input Data'!F1854)</f>
        <v>0..1</v>
      </c>
      <c r="G1854" s="5" t="str">
        <f t="shared" si="58"/>
        <v>CHILD</v>
      </c>
      <c r="H1854" s="16" t="str">
        <f>IF('Input Data'!H1854=0,"",'Input Data'!H1854)</f>
        <v>3.1440</v>
      </c>
      <c r="I1854" s="17" t="str">
        <f>IF('Input Data'!I1854=0,"",'Input Data'!I1854)</f>
        <v>Used</v>
      </c>
    </row>
    <row r="1855" spans="1:9" x14ac:dyDescent="0.25">
      <c r="A1855" s="4">
        <f>IF('Input Data'!A1855="","",'Input Data'!A1855-1)</f>
        <v>6</v>
      </c>
      <c r="B1855" s="3" t="str">
        <f>IF(A1855="","",CONCATENATE(REPT("+",(A1855)),'Input Data'!B1855))</f>
        <v>++++++Related Date</v>
      </c>
      <c r="C1855" s="3" t="str">
        <f t="shared" si="57"/>
        <v>++++++RelatedDate</v>
      </c>
      <c r="D1855" s="3" t="str">
        <f>IF(C1855="","",'Input Data'!D1855)</f>
        <v>RltdDt</v>
      </c>
      <c r="E1855" s="3" t="str">
        <f>IF('Input Data'!E1855=0,"",'Input Data'!E1855)</f>
        <v>0..1</v>
      </c>
      <c r="F1855" s="19" t="str">
        <f>IF('Input Data'!F1855=0,"",'Input Data'!F1855)</f>
        <v>0..1</v>
      </c>
      <c r="G1855" s="5" t="str">
        <f t="shared" si="58"/>
        <v>CHILD</v>
      </c>
      <c r="H1855" s="16" t="str">
        <f>IF('Input Data'!H1855=0,"",'Input Data'!H1855)</f>
        <v>3.1441</v>
      </c>
      <c r="I1855" s="17" t="str">
        <f>IF('Input Data'!I1855=0,"",'Input Data'!I1855)</f>
        <v>Used</v>
      </c>
    </row>
    <row r="1856" spans="1:9" x14ac:dyDescent="0.25">
      <c r="A1856" s="4">
        <f>IF('Input Data'!A1856="","",'Input Data'!A1856-1)</f>
        <v>6</v>
      </c>
      <c r="B1856" s="3" t="str">
        <f>IF(A1856="","",CONCATENATE(REPT("+",(A1856)),'Input Data'!B1856))</f>
        <v>++++++Line Details</v>
      </c>
      <c r="C1856" s="3" t="str">
        <f t="shared" si="57"/>
        <v>++++++LineDetails</v>
      </c>
      <c r="D1856" s="3" t="str">
        <f>IF(C1856="","",'Input Data'!D1856)</f>
        <v>LineDtls</v>
      </c>
      <c r="E1856" s="3" t="str">
        <f>IF('Input Data'!E1856=0,"",'Input Data'!E1856)</f>
        <v>0..n</v>
      </c>
      <c r="F1856" s="19" t="str">
        <f>IF('Input Data'!F1856=0,"",'Input Data'!F1856)</f>
        <v>0..n</v>
      </c>
      <c r="G1856" s="5" t="str">
        <f t="shared" si="58"/>
        <v>PARENT</v>
      </c>
      <c r="H1856" s="16" t="str">
        <f>IF('Input Data'!H1856=0,"",'Input Data'!H1856)</f>
        <v>3.1442</v>
      </c>
      <c r="I1856" s="17" t="str">
        <f>IF('Input Data'!I1856=0,"",'Input Data'!I1856)</f>
        <v>Used</v>
      </c>
    </row>
    <row r="1857" spans="1:9" x14ac:dyDescent="0.25">
      <c r="A1857" s="4">
        <f>IF('Input Data'!A1857="","",'Input Data'!A1857-1)</f>
        <v>7</v>
      </c>
      <c r="B1857" s="3" t="str">
        <f>IF(A1857="","",CONCATENATE(REPT("+",(A1857)),'Input Data'!B1857))</f>
        <v>+++++++Identification</v>
      </c>
      <c r="C1857" s="3" t="str">
        <f t="shared" si="57"/>
        <v>+++++++Identification</v>
      </c>
      <c r="D1857" s="3" t="str">
        <f>IF(C1857="","",'Input Data'!D1857)</f>
        <v>Id</v>
      </c>
      <c r="E1857" s="3" t="str">
        <f>IF('Input Data'!E1857=0,"",'Input Data'!E1857)</f>
        <v>1..n</v>
      </c>
      <c r="F1857" s="19" t="str">
        <f>IF('Input Data'!F1857=0,"",'Input Data'!F1857)</f>
        <v>1..n</v>
      </c>
      <c r="G1857" s="5" t="str">
        <f t="shared" si="58"/>
        <v>PARENT</v>
      </c>
      <c r="H1857" s="16" t="str">
        <f>IF('Input Data'!H1857=0,"",'Input Data'!H1857)</f>
        <v>3.1443</v>
      </c>
      <c r="I1857" s="17" t="str">
        <f>IF('Input Data'!I1857=0,"",'Input Data'!I1857)</f>
        <v>Used</v>
      </c>
    </row>
    <row r="1858" spans="1:9" x14ac:dyDescent="0.25">
      <c r="A1858" s="4">
        <f>IF('Input Data'!A1858="","",'Input Data'!A1858-1)</f>
        <v>8</v>
      </c>
      <c r="B1858" s="3" t="str">
        <f>IF(A1858="","",CONCATENATE(REPT("+",(A1858)),'Input Data'!B1858))</f>
        <v>++++++++Type</v>
      </c>
      <c r="C1858" s="3" t="str">
        <f t="shared" si="57"/>
        <v>++++++++Type</v>
      </c>
      <c r="D1858" s="3" t="str">
        <f>IF(C1858="","",'Input Data'!D1858)</f>
        <v>Tp</v>
      </c>
      <c r="E1858" s="3" t="str">
        <f>IF('Input Data'!E1858=0,"",'Input Data'!E1858)</f>
        <v>0..1</v>
      </c>
      <c r="F1858" s="19" t="str">
        <f>IF('Input Data'!F1858=0,"",'Input Data'!F1858)</f>
        <v>0..1</v>
      </c>
      <c r="G1858" s="5" t="str">
        <f t="shared" si="58"/>
        <v>PARENT</v>
      </c>
      <c r="H1858" s="16" t="str">
        <f>IF('Input Data'!H1858=0,"",'Input Data'!H1858)</f>
        <v>3.1444</v>
      </c>
      <c r="I1858" s="17" t="str">
        <f>IF('Input Data'!I1858=0,"",'Input Data'!I1858)</f>
        <v>Used</v>
      </c>
    </row>
    <row r="1859" spans="1:9" x14ac:dyDescent="0.25">
      <c r="A1859" s="4">
        <f>IF('Input Data'!A1859="","",'Input Data'!A1859-1)</f>
        <v>9</v>
      </c>
      <c r="B1859" s="3" t="str">
        <f>IF(A1859="","",CONCATENATE(REPT("+",(A1859)),'Input Data'!B1859))</f>
        <v>+++++++++Code Or Proprietary</v>
      </c>
      <c r="C1859" s="3" t="str">
        <f t="shared" si="57"/>
        <v>+++++++++CodeOrProprietary</v>
      </c>
      <c r="D1859" s="3" t="str">
        <f>IF(C1859="","",'Input Data'!D1859)</f>
        <v>CdOrPrtry</v>
      </c>
      <c r="E1859" s="3" t="str">
        <f>IF('Input Data'!E1859=0,"",'Input Data'!E1859)</f>
        <v>1..1</v>
      </c>
      <c r="F1859" s="19" t="str">
        <f>IF('Input Data'!F1859=0,"",'Input Data'!F1859)</f>
        <v>1..1</v>
      </c>
      <c r="G1859" s="5" t="str">
        <f t="shared" si="58"/>
        <v>PARENT</v>
      </c>
      <c r="H1859" s="16" t="str">
        <f>IF('Input Data'!H1859=0,"",'Input Data'!H1859)</f>
        <v>3.1445</v>
      </c>
      <c r="I1859" s="17" t="str">
        <f>IF('Input Data'!I1859=0,"",'Input Data'!I1859)</f>
        <v>Used</v>
      </c>
    </row>
    <row r="1860" spans="1:9" x14ac:dyDescent="0.25">
      <c r="A1860" s="4">
        <f>IF('Input Data'!A1860="","",'Input Data'!A1860-1)</f>
        <v>10</v>
      </c>
      <c r="B1860" s="3" t="str">
        <f>IF(A1860="","",CONCATENATE(REPT("+",(A1860)),'Input Data'!B1860))</f>
        <v>++++++++++Code</v>
      </c>
      <c r="C1860" s="3" t="str">
        <f t="shared" ref="C1860:C1923" si="59">SUBSTITUTE(B1860," ","")</f>
        <v>++++++++++Code</v>
      </c>
      <c r="D1860" s="3" t="str">
        <f>IF(C1860="","",'Input Data'!D1860)</f>
        <v>Cd</v>
      </c>
      <c r="E1860" s="3" t="str">
        <f>IF('Input Data'!E1860=0,"",'Input Data'!E1860)</f>
        <v>1..1</v>
      </c>
      <c r="F1860" s="19" t="str">
        <f>IF('Input Data'!F1860=0,"",'Input Data'!F1860)</f>
        <v>1..1</v>
      </c>
      <c r="G1860" s="5" t="str">
        <f t="shared" si="58"/>
        <v>CHILD</v>
      </c>
      <c r="H1860" s="16" t="str">
        <f>IF('Input Data'!H1860=0,"",'Input Data'!H1860)</f>
        <v>3.1446</v>
      </c>
      <c r="I1860" s="17" t="str">
        <f>IF('Input Data'!I1860=0,"",'Input Data'!I1860)</f>
        <v>Used</v>
      </c>
    </row>
    <row r="1861" spans="1:9" x14ac:dyDescent="0.25">
      <c r="A1861" s="4">
        <f>IF('Input Data'!A1861="","",'Input Data'!A1861-1)</f>
        <v>10</v>
      </c>
      <c r="B1861" s="3" t="str">
        <f>IF(A1861="","",CONCATENATE(REPT("+",(A1861)),'Input Data'!B1861))</f>
        <v>++++++++++Proprietary</v>
      </c>
      <c r="C1861" s="3" t="str">
        <f t="shared" si="59"/>
        <v>++++++++++Proprietary</v>
      </c>
      <c r="D1861" s="3" t="str">
        <f>IF(C1861="","",'Input Data'!D1861)</f>
        <v>Prtry</v>
      </c>
      <c r="E1861" s="3" t="str">
        <f>IF('Input Data'!E1861=0,"",'Input Data'!E1861)</f>
        <v>1..1</v>
      </c>
      <c r="F1861" s="19" t="str">
        <f>IF('Input Data'!F1861=0,"",'Input Data'!F1861)</f>
        <v>1..1</v>
      </c>
      <c r="G1861" s="5" t="str">
        <f t="shared" si="58"/>
        <v>CHILD</v>
      </c>
      <c r="H1861" s="16" t="str">
        <f>IF('Input Data'!H1861=0,"",'Input Data'!H1861)</f>
        <v>3.1447</v>
      </c>
      <c r="I1861" s="17" t="str">
        <f>IF('Input Data'!I1861=0,"",'Input Data'!I1861)</f>
        <v>Used</v>
      </c>
    </row>
    <row r="1862" spans="1:9" x14ac:dyDescent="0.25">
      <c r="A1862" s="4">
        <f>IF('Input Data'!A1862="","",'Input Data'!A1862-1)</f>
        <v>9</v>
      </c>
      <c r="B1862" s="3" t="str">
        <f>IF(A1862="","",CONCATENATE(REPT("+",(A1862)),'Input Data'!B1862))</f>
        <v>+++++++++Issuer</v>
      </c>
      <c r="C1862" s="3" t="str">
        <f t="shared" si="59"/>
        <v>+++++++++Issuer</v>
      </c>
      <c r="D1862" s="3" t="str">
        <f>IF(C1862="","",'Input Data'!D1862)</f>
        <v>Issr</v>
      </c>
      <c r="E1862" s="3" t="str">
        <f>IF('Input Data'!E1862=0,"",'Input Data'!E1862)</f>
        <v>0..1</v>
      </c>
      <c r="F1862" s="19" t="str">
        <f>IF('Input Data'!F1862=0,"",'Input Data'!F1862)</f>
        <v>0..1</v>
      </c>
      <c r="G1862" s="5" t="str">
        <f t="shared" si="58"/>
        <v>CHILD</v>
      </c>
      <c r="H1862" s="16" t="str">
        <f>IF('Input Data'!H1862=0,"",'Input Data'!H1862)</f>
        <v>3.1448</v>
      </c>
      <c r="I1862" s="17" t="str">
        <f>IF('Input Data'!I1862=0,"",'Input Data'!I1862)</f>
        <v>Used</v>
      </c>
    </row>
    <row r="1863" spans="1:9" x14ac:dyDescent="0.25">
      <c r="A1863" s="4">
        <f>IF('Input Data'!A1863="","",'Input Data'!A1863-1)</f>
        <v>8</v>
      </c>
      <c r="B1863" s="3" t="str">
        <f>IF(A1863="","",CONCATENATE(REPT("+",(A1863)),'Input Data'!B1863))</f>
        <v>++++++++Number</v>
      </c>
      <c r="C1863" s="3" t="str">
        <f t="shared" si="59"/>
        <v>++++++++Number</v>
      </c>
      <c r="D1863" s="3" t="str">
        <f>IF(C1863="","",'Input Data'!D1863)</f>
        <v>Nb</v>
      </c>
      <c r="E1863" s="3" t="str">
        <f>IF('Input Data'!E1863=0,"",'Input Data'!E1863)</f>
        <v>0..1</v>
      </c>
      <c r="F1863" s="19" t="str">
        <f>IF('Input Data'!F1863=0,"",'Input Data'!F1863)</f>
        <v>0..1</v>
      </c>
      <c r="G1863" s="5" t="str">
        <f t="shared" si="58"/>
        <v>CHILD</v>
      </c>
      <c r="H1863" s="16" t="str">
        <f>IF('Input Data'!H1863=0,"",'Input Data'!H1863)</f>
        <v>3.1449</v>
      </c>
      <c r="I1863" s="17" t="str">
        <f>IF('Input Data'!I1863=0,"",'Input Data'!I1863)</f>
        <v>Used</v>
      </c>
    </row>
    <row r="1864" spans="1:9" x14ac:dyDescent="0.25">
      <c r="A1864" s="4">
        <f>IF('Input Data'!A1864="","",'Input Data'!A1864-1)</f>
        <v>8</v>
      </c>
      <c r="B1864" s="3" t="str">
        <f>IF(A1864="","",CONCATENATE(REPT("+",(A1864)),'Input Data'!B1864))</f>
        <v>++++++++Related Date</v>
      </c>
      <c r="C1864" s="3" t="str">
        <f t="shared" si="59"/>
        <v>++++++++RelatedDate</v>
      </c>
      <c r="D1864" s="3" t="str">
        <f>IF(C1864="","",'Input Data'!D1864)</f>
        <v>RltdDt</v>
      </c>
      <c r="E1864" s="3" t="str">
        <f>IF('Input Data'!E1864=0,"",'Input Data'!E1864)</f>
        <v>0..1</v>
      </c>
      <c r="F1864" s="19" t="str">
        <f>IF('Input Data'!F1864=0,"",'Input Data'!F1864)</f>
        <v>0..1</v>
      </c>
      <c r="G1864" s="5" t="str">
        <f t="shared" si="58"/>
        <v>CHILD</v>
      </c>
      <c r="H1864" s="16" t="str">
        <f>IF('Input Data'!H1864=0,"",'Input Data'!H1864)</f>
        <v>3.1450</v>
      </c>
      <c r="I1864" s="17" t="str">
        <f>IF('Input Data'!I1864=0,"",'Input Data'!I1864)</f>
        <v>Used</v>
      </c>
    </row>
    <row r="1865" spans="1:9" x14ac:dyDescent="0.25">
      <c r="A1865" s="4">
        <f>IF('Input Data'!A1865="","",'Input Data'!A1865-1)</f>
        <v>7</v>
      </c>
      <c r="B1865" s="3" t="str">
        <f>IF(A1865="","",CONCATENATE(REPT("+",(A1865)),'Input Data'!B1865))</f>
        <v>+++++++Description</v>
      </c>
      <c r="C1865" s="3" t="str">
        <f t="shared" si="59"/>
        <v>+++++++Description</v>
      </c>
      <c r="D1865" s="3" t="str">
        <f>IF(C1865="","",'Input Data'!D1865)</f>
        <v>Desc</v>
      </c>
      <c r="E1865" s="3" t="str">
        <f>IF('Input Data'!E1865=0,"",'Input Data'!E1865)</f>
        <v>0..1</v>
      </c>
      <c r="F1865" s="19" t="str">
        <f>IF('Input Data'!F1865=0,"",'Input Data'!F1865)</f>
        <v>0..1</v>
      </c>
      <c r="G1865" s="5" t="str">
        <f t="shared" si="58"/>
        <v>CHILD</v>
      </c>
      <c r="H1865" s="16" t="str">
        <f>IF('Input Data'!H1865=0,"",'Input Data'!H1865)</f>
        <v>3.1451</v>
      </c>
      <c r="I1865" s="17" t="str">
        <f>IF('Input Data'!I1865=0,"",'Input Data'!I1865)</f>
        <v>Used</v>
      </c>
    </row>
    <row r="1866" spans="1:9" x14ac:dyDescent="0.25">
      <c r="A1866" s="4">
        <f>IF('Input Data'!A1866="","",'Input Data'!A1866-1)</f>
        <v>7</v>
      </c>
      <c r="B1866" s="3" t="str">
        <f>IF(A1866="","",CONCATENATE(REPT("+",(A1866)),'Input Data'!B1866))</f>
        <v>+++++++Amount</v>
      </c>
      <c r="C1866" s="3" t="str">
        <f t="shared" si="59"/>
        <v>+++++++Amount</v>
      </c>
      <c r="D1866" s="3" t="str">
        <f>IF(C1866="","",'Input Data'!D1866)</f>
        <v>Amt</v>
      </c>
      <c r="E1866" s="3" t="str">
        <f>IF('Input Data'!E1866=0,"",'Input Data'!E1866)</f>
        <v>0..1</v>
      </c>
      <c r="F1866" s="19" t="str">
        <f>IF('Input Data'!F1866=0,"",'Input Data'!F1866)</f>
        <v>0..1</v>
      </c>
      <c r="G1866" s="5" t="str">
        <f t="shared" si="58"/>
        <v>PARENT</v>
      </c>
      <c r="H1866" s="16" t="str">
        <f>IF('Input Data'!H1866=0,"",'Input Data'!H1866)</f>
        <v>3.1452</v>
      </c>
      <c r="I1866" s="17" t="str">
        <f>IF('Input Data'!I1866=0,"",'Input Data'!I1866)</f>
        <v>Used</v>
      </c>
    </row>
    <row r="1867" spans="1:9" x14ac:dyDescent="0.25">
      <c r="A1867" s="4">
        <f>IF('Input Data'!A1867="","",'Input Data'!A1867-1)</f>
        <v>8</v>
      </c>
      <c r="B1867" s="3" t="str">
        <f>IF(A1867="","",CONCATENATE(REPT("+",(A1867)),'Input Data'!B1867))</f>
        <v>++++++++Due Payable Amount</v>
      </c>
      <c r="C1867" s="3" t="str">
        <f t="shared" si="59"/>
        <v>++++++++DuePayableAmount</v>
      </c>
      <c r="D1867" s="3" t="str">
        <f>IF(C1867="","",'Input Data'!D1867)</f>
        <v>DuePyblAmt</v>
      </c>
      <c r="E1867" s="3" t="str">
        <f>IF('Input Data'!E1867=0,"",'Input Data'!E1867)</f>
        <v>0..1</v>
      </c>
      <c r="F1867" s="19" t="str">
        <f>IF('Input Data'!F1867=0,"",'Input Data'!F1867)</f>
        <v>0..1</v>
      </c>
      <c r="G1867" s="5" t="str">
        <f t="shared" si="58"/>
        <v>PARENT</v>
      </c>
      <c r="H1867" s="16" t="str">
        <f>IF('Input Data'!H1867=0,"",'Input Data'!H1867)</f>
        <v>3.1453</v>
      </c>
      <c r="I1867" s="17" t="str">
        <f>IF('Input Data'!I1867=0,"",'Input Data'!I1867)</f>
        <v>Used</v>
      </c>
    </row>
    <row r="1868" spans="1:9" x14ac:dyDescent="0.25">
      <c r="A1868" s="4">
        <f>IF('Input Data'!A1868="","",'Input Data'!A1868-1)</f>
        <v>9</v>
      </c>
      <c r="B1868" s="3" t="str">
        <f>IF(A1868="","",CONCATENATE(REPT("+",(A1868)),'Input Data'!B1868))</f>
        <v>+++++++++Currency</v>
      </c>
      <c r="C1868" s="3" t="str">
        <f t="shared" si="59"/>
        <v>+++++++++Currency</v>
      </c>
      <c r="D1868" s="3" t="str">
        <f>IF(C1868="","",'Input Data'!D1868)</f>
        <v>Ccy</v>
      </c>
      <c r="E1868" s="3" t="str">
        <f>IF('Input Data'!E1868=0,"",'Input Data'!E1868)</f>
        <v/>
      </c>
      <c r="F1868" s="19" t="str">
        <f>IF('Input Data'!F1868=0,"",'Input Data'!F1868)</f>
        <v/>
      </c>
      <c r="G1868" s="5" t="str">
        <f t="shared" si="58"/>
        <v>CHILD</v>
      </c>
      <c r="H1868" s="16" t="str">
        <f>IF('Input Data'!H1868=0,"",'Input Data'!H1868)</f>
        <v>3.1454</v>
      </c>
      <c r="I1868" s="17" t="str">
        <f>IF('Input Data'!I1868=0,"",'Input Data'!I1868)</f>
        <v>Used</v>
      </c>
    </row>
    <row r="1869" spans="1:9" x14ac:dyDescent="0.25">
      <c r="A1869" s="4">
        <f>IF('Input Data'!A1869="","",'Input Data'!A1869-1)</f>
        <v>8</v>
      </c>
      <c r="B1869" s="3" t="str">
        <f>IF(A1869="","",CONCATENATE(REPT("+",(A1869)),'Input Data'!B1869))</f>
        <v>++++++++Discount Applied Amount</v>
      </c>
      <c r="C1869" s="3" t="str">
        <f t="shared" si="59"/>
        <v>++++++++DiscountAppliedAmount</v>
      </c>
      <c r="D1869" s="3" t="str">
        <f>IF(C1869="","",'Input Data'!D1869)</f>
        <v>DscntApldAmt</v>
      </c>
      <c r="E1869" s="3" t="str">
        <f>IF('Input Data'!E1869=0,"",'Input Data'!E1869)</f>
        <v>0..n</v>
      </c>
      <c r="F1869" s="19" t="str">
        <f>IF('Input Data'!F1869=0,"",'Input Data'!F1869)</f>
        <v>0..n</v>
      </c>
      <c r="G1869" s="5" t="str">
        <f t="shared" si="58"/>
        <v>PARENT</v>
      </c>
      <c r="H1869" s="16" t="str">
        <f>IF('Input Data'!H1869=0,"",'Input Data'!H1869)</f>
        <v>3.1455</v>
      </c>
      <c r="I1869" s="17" t="str">
        <f>IF('Input Data'!I1869=0,"",'Input Data'!I1869)</f>
        <v>Used</v>
      </c>
    </row>
    <row r="1870" spans="1:9" x14ac:dyDescent="0.25">
      <c r="A1870" s="4">
        <f>IF('Input Data'!A1870="","",'Input Data'!A1870-1)</f>
        <v>9</v>
      </c>
      <c r="B1870" s="3" t="str">
        <f>IF(A1870="","",CONCATENATE(REPT("+",(A1870)),'Input Data'!B1870))</f>
        <v>+++++++++Type</v>
      </c>
      <c r="C1870" s="3" t="str">
        <f t="shared" si="59"/>
        <v>+++++++++Type</v>
      </c>
      <c r="D1870" s="3" t="str">
        <f>IF(C1870="","",'Input Data'!D1870)</f>
        <v>Tp</v>
      </c>
      <c r="E1870" s="3" t="str">
        <f>IF('Input Data'!E1870=0,"",'Input Data'!E1870)</f>
        <v>0..1</v>
      </c>
      <c r="F1870" s="19" t="str">
        <f>IF('Input Data'!F1870=0,"",'Input Data'!F1870)</f>
        <v>0..1</v>
      </c>
      <c r="G1870" s="5" t="str">
        <f t="shared" si="58"/>
        <v>PARENT</v>
      </c>
      <c r="H1870" s="16" t="str">
        <f>IF('Input Data'!H1870=0,"",'Input Data'!H1870)</f>
        <v>3.1456</v>
      </c>
      <c r="I1870" s="17" t="str">
        <f>IF('Input Data'!I1870=0,"",'Input Data'!I1870)</f>
        <v>Used</v>
      </c>
    </row>
    <row r="1871" spans="1:9" x14ac:dyDescent="0.25">
      <c r="A1871" s="4">
        <f>IF('Input Data'!A1871="","",'Input Data'!A1871-1)</f>
        <v>10</v>
      </c>
      <c r="B1871" s="3" t="str">
        <f>IF(A1871="","",CONCATENATE(REPT("+",(A1871)),'Input Data'!B1871))</f>
        <v>++++++++++Code</v>
      </c>
      <c r="C1871" s="3" t="str">
        <f t="shared" si="59"/>
        <v>++++++++++Code</v>
      </c>
      <c r="D1871" s="3" t="str">
        <f>IF(C1871="","",'Input Data'!D1871)</f>
        <v>Cd</v>
      </c>
      <c r="E1871" s="3" t="str">
        <f>IF('Input Data'!E1871=0,"",'Input Data'!E1871)</f>
        <v>1..1</v>
      </c>
      <c r="F1871" s="19" t="str">
        <f>IF('Input Data'!F1871=0,"",'Input Data'!F1871)</f>
        <v>1..1</v>
      </c>
      <c r="G1871" s="5" t="str">
        <f t="shared" si="58"/>
        <v>CHILD</v>
      </c>
      <c r="H1871" s="16" t="str">
        <f>IF('Input Data'!H1871=0,"",'Input Data'!H1871)</f>
        <v>3.1457</v>
      </c>
      <c r="I1871" s="17" t="str">
        <f>IF('Input Data'!I1871=0,"",'Input Data'!I1871)</f>
        <v>Used</v>
      </c>
    </row>
    <row r="1872" spans="1:9" x14ac:dyDescent="0.25">
      <c r="A1872" s="4">
        <f>IF('Input Data'!A1872="","",'Input Data'!A1872-1)</f>
        <v>10</v>
      </c>
      <c r="B1872" s="3" t="str">
        <f>IF(A1872="","",CONCATENATE(REPT("+",(A1872)),'Input Data'!B1872))</f>
        <v>++++++++++Proprietary</v>
      </c>
      <c r="C1872" s="3" t="str">
        <f t="shared" si="59"/>
        <v>++++++++++Proprietary</v>
      </c>
      <c r="D1872" s="3" t="str">
        <f>IF(C1872="","",'Input Data'!D1872)</f>
        <v>Prtry</v>
      </c>
      <c r="E1872" s="3" t="str">
        <f>IF('Input Data'!E1872=0,"",'Input Data'!E1872)</f>
        <v>1..1</v>
      </c>
      <c r="F1872" s="19" t="str">
        <f>IF('Input Data'!F1872=0,"",'Input Data'!F1872)</f>
        <v>1..1</v>
      </c>
      <c r="G1872" s="5" t="str">
        <f t="shared" si="58"/>
        <v>CHILD</v>
      </c>
      <c r="H1872" s="16" t="str">
        <f>IF('Input Data'!H1872=0,"",'Input Data'!H1872)</f>
        <v>3.1458</v>
      </c>
      <c r="I1872" s="17" t="str">
        <f>IF('Input Data'!I1872=0,"",'Input Data'!I1872)</f>
        <v>Used</v>
      </c>
    </row>
    <row r="1873" spans="1:9" x14ac:dyDescent="0.25">
      <c r="A1873" s="4">
        <f>IF('Input Data'!A1873="","",'Input Data'!A1873-1)</f>
        <v>9</v>
      </c>
      <c r="B1873" s="3" t="str">
        <f>IF(A1873="","",CONCATENATE(REPT("+",(A1873)),'Input Data'!B1873))</f>
        <v>+++++++++Amount</v>
      </c>
      <c r="C1873" s="3" t="str">
        <f t="shared" si="59"/>
        <v>+++++++++Amount</v>
      </c>
      <c r="D1873" s="3" t="str">
        <f>IF(C1873="","",'Input Data'!D1873)</f>
        <v>Amt</v>
      </c>
      <c r="E1873" s="3" t="str">
        <f>IF('Input Data'!E1873=0,"",'Input Data'!E1873)</f>
        <v>1..1</v>
      </c>
      <c r="F1873" s="19" t="str">
        <f>IF('Input Data'!F1873=0,"",'Input Data'!F1873)</f>
        <v>1..1</v>
      </c>
      <c r="G1873" s="5" t="str">
        <f t="shared" si="58"/>
        <v>PARENT</v>
      </c>
      <c r="H1873" s="16" t="str">
        <f>IF('Input Data'!H1873=0,"",'Input Data'!H1873)</f>
        <v>3.1459</v>
      </c>
      <c r="I1873" s="17" t="str">
        <f>IF('Input Data'!I1873=0,"",'Input Data'!I1873)</f>
        <v>Used</v>
      </c>
    </row>
    <row r="1874" spans="1:9" x14ac:dyDescent="0.25">
      <c r="A1874" s="4">
        <f>IF('Input Data'!A1874="","",'Input Data'!A1874-1)</f>
        <v>10</v>
      </c>
      <c r="B1874" s="3" t="str">
        <f>IF(A1874="","",CONCATENATE(REPT("+",(A1874)),'Input Data'!B1874))</f>
        <v>++++++++++Currency</v>
      </c>
      <c r="C1874" s="3" t="str">
        <f t="shared" si="59"/>
        <v>++++++++++Currency</v>
      </c>
      <c r="D1874" s="3" t="str">
        <f>IF(C1874="","",'Input Data'!D1874)</f>
        <v>Ccy</v>
      </c>
      <c r="E1874" s="3" t="str">
        <f>IF('Input Data'!E1874=0,"",'Input Data'!E1874)</f>
        <v/>
      </c>
      <c r="F1874" s="19" t="str">
        <f>IF('Input Data'!F1874=0,"",'Input Data'!F1874)</f>
        <v/>
      </c>
      <c r="G1874" s="5" t="str">
        <f t="shared" si="58"/>
        <v>CHILD</v>
      </c>
      <c r="H1874" s="16" t="str">
        <f>IF('Input Data'!H1874=0,"",'Input Data'!H1874)</f>
        <v>3.1460</v>
      </c>
      <c r="I1874" s="17" t="str">
        <f>IF('Input Data'!I1874=0,"",'Input Data'!I1874)</f>
        <v>Used</v>
      </c>
    </row>
    <row r="1875" spans="1:9" x14ac:dyDescent="0.25">
      <c r="A1875" s="4">
        <f>IF('Input Data'!A1875="","",'Input Data'!A1875-1)</f>
        <v>8</v>
      </c>
      <c r="B1875" s="3" t="str">
        <f>IF(A1875="","",CONCATENATE(REPT("+",(A1875)),'Input Data'!B1875))</f>
        <v>++++++++Credit Note Amount</v>
      </c>
      <c r="C1875" s="3" t="str">
        <f t="shared" si="59"/>
        <v>++++++++CreditNoteAmount</v>
      </c>
      <c r="D1875" s="3" t="str">
        <f>IF(C1875="","",'Input Data'!D1875)</f>
        <v>CdtNoteAmt</v>
      </c>
      <c r="E1875" s="3" t="str">
        <f>IF('Input Data'!E1875=0,"",'Input Data'!E1875)</f>
        <v>0..1</v>
      </c>
      <c r="F1875" s="19" t="str">
        <f>IF('Input Data'!F1875=0,"",'Input Data'!F1875)</f>
        <v>0..1</v>
      </c>
      <c r="G1875" s="5" t="str">
        <f t="shared" si="58"/>
        <v>PARENT</v>
      </c>
      <c r="H1875" s="16" t="str">
        <f>IF('Input Data'!H1875=0,"",'Input Data'!H1875)</f>
        <v>3.1461</v>
      </c>
      <c r="I1875" s="17" t="str">
        <f>IF('Input Data'!I1875=0,"",'Input Data'!I1875)</f>
        <v>Used</v>
      </c>
    </row>
    <row r="1876" spans="1:9" x14ac:dyDescent="0.25">
      <c r="A1876" s="4">
        <f>IF('Input Data'!A1876="","",'Input Data'!A1876-1)</f>
        <v>9</v>
      </c>
      <c r="B1876" s="3" t="str">
        <f>IF(A1876="","",CONCATENATE(REPT("+",(A1876)),'Input Data'!B1876))</f>
        <v>+++++++++Currency</v>
      </c>
      <c r="C1876" s="3" t="str">
        <f t="shared" si="59"/>
        <v>+++++++++Currency</v>
      </c>
      <c r="D1876" s="3" t="str">
        <f>IF(C1876="","",'Input Data'!D1876)</f>
        <v>Ccy</v>
      </c>
      <c r="E1876" s="3" t="str">
        <f>IF('Input Data'!E1876=0,"",'Input Data'!E1876)</f>
        <v/>
      </c>
      <c r="F1876" s="19" t="str">
        <f>IF('Input Data'!F1876=0,"",'Input Data'!F1876)</f>
        <v/>
      </c>
      <c r="G1876" s="5" t="str">
        <f t="shared" si="58"/>
        <v>CHILD</v>
      </c>
      <c r="H1876" s="16" t="str">
        <f>IF('Input Data'!H1876=0,"",'Input Data'!H1876)</f>
        <v>3.1462</v>
      </c>
      <c r="I1876" s="17" t="str">
        <f>IF('Input Data'!I1876=0,"",'Input Data'!I1876)</f>
        <v>Used</v>
      </c>
    </row>
    <row r="1877" spans="1:9" x14ac:dyDescent="0.25">
      <c r="A1877" s="4">
        <f>IF('Input Data'!A1877="","",'Input Data'!A1877-1)</f>
        <v>8</v>
      </c>
      <c r="B1877" s="3" t="str">
        <f>IF(A1877="","",CONCATENATE(REPT("+",(A1877)),'Input Data'!B1877))</f>
        <v>++++++++Tax Amount</v>
      </c>
      <c r="C1877" s="3" t="str">
        <f t="shared" si="59"/>
        <v>++++++++TaxAmount</v>
      </c>
      <c r="D1877" s="3" t="str">
        <f>IF(C1877="","",'Input Data'!D1877)</f>
        <v>TaxAmt</v>
      </c>
      <c r="E1877" s="3" t="str">
        <f>IF('Input Data'!E1877=0,"",'Input Data'!E1877)</f>
        <v>0..n</v>
      </c>
      <c r="F1877" s="19" t="str">
        <f>IF('Input Data'!F1877=0,"",'Input Data'!F1877)</f>
        <v>0..n</v>
      </c>
      <c r="G1877" s="5" t="str">
        <f t="shared" si="58"/>
        <v>PARENT</v>
      </c>
      <c r="H1877" s="16" t="str">
        <f>IF('Input Data'!H1877=0,"",'Input Data'!H1877)</f>
        <v>3.1463</v>
      </c>
      <c r="I1877" s="17" t="str">
        <f>IF('Input Data'!I1877=0,"",'Input Data'!I1877)</f>
        <v>Used</v>
      </c>
    </row>
    <row r="1878" spans="1:9" x14ac:dyDescent="0.25">
      <c r="A1878" s="4">
        <f>IF('Input Data'!A1878="","",'Input Data'!A1878-1)</f>
        <v>9</v>
      </c>
      <c r="B1878" s="3" t="str">
        <f>IF(A1878="","",CONCATENATE(REPT("+",(A1878)),'Input Data'!B1878))</f>
        <v>+++++++++Type</v>
      </c>
      <c r="C1878" s="3" t="str">
        <f t="shared" si="59"/>
        <v>+++++++++Type</v>
      </c>
      <c r="D1878" s="3" t="str">
        <f>IF(C1878="","",'Input Data'!D1878)</f>
        <v>Tp</v>
      </c>
      <c r="E1878" s="3" t="str">
        <f>IF('Input Data'!E1878=0,"",'Input Data'!E1878)</f>
        <v>0..1</v>
      </c>
      <c r="F1878" s="19" t="str">
        <f>IF('Input Data'!F1878=0,"",'Input Data'!F1878)</f>
        <v>0..1</v>
      </c>
      <c r="G1878" s="5" t="str">
        <f t="shared" si="58"/>
        <v>PARENT</v>
      </c>
      <c r="H1878" s="16" t="str">
        <f>IF('Input Data'!H1878=0,"",'Input Data'!H1878)</f>
        <v>3.1464</v>
      </c>
      <c r="I1878" s="17" t="str">
        <f>IF('Input Data'!I1878=0,"",'Input Data'!I1878)</f>
        <v>Used</v>
      </c>
    </row>
    <row r="1879" spans="1:9" x14ac:dyDescent="0.25">
      <c r="A1879" s="4">
        <f>IF('Input Data'!A1879="","",'Input Data'!A1879-1)</f>
        <v>10</v>
      </c>
      <c r="B1879" s="3" t="str">
        <f>IF(A1879="","",CONCATENATE(REPT("+",(A1879)),'Input Data'!B1879))</f>
        <v>++++++++++Code</v>
      </c>
      <c r="C1879" s="3" t="str">
        <f t="shared" si="59"/>
        <v>++++++++++Code</v>
      </c>
      <c r="D1879" s="3" t="str">
        <f>IF(C1879="","",'Input Data'!D1879)</f>
        <v>Cd</v>
      </c>
      <c r="E1879" s="3" t="str">
        <f>IF('Input Data'!E1879=0,"",'Input Data'!E1879)</f>
        <v>1..1</v>
      </c>
      <c r="F1879" s="19" t="str">
        <f>IF('Input Data'!F1879=0,"",'Input Data'!F1879)</f>
        <v>1..1</v>
      </c>
      <c r="G1879" s="5" t="str">
        <f t="shared" si="58"/>
        <v>CHILD</v>
      </c>
      <c r="H1879" s="16" t="str">
        <f>IF('Input Data'!H1879=0,"",'Input Data'!H1879)</f>
        <v>3.1465</v>
      </c>
      <c r="I1879" s="17" t="str">
        <f>IF('Input Data'!I1879=0,"",'Input Data'!I1879)</f>
        <v>Used</v>
      </c>
    </row>
    <row r="1880" spans="1:9" x14ac:dyDescent="0.25">
      <c r="A1880" s="4">
        <f>IF('Input Data'!A1880="","",'Input Data'!A1880-1)</f>
        <v>10</v>
      </c>
      <c r="B1880" s="3" t="str">
        <f>IF(A1880="","",CONCATENATE(REPT("+",(A1880)),'Input Data'!B1880))</f>
        <v>++++++++++Proprietary</v>
      </c>
      <c r="C1880" s="3" t="str">
        <f t="shared" si="59"/>
        <v>++++++++++Proprietary</v>
      </c>
      <c r="D1880" s="3" t="str">
        <f>IF(C1880="","",'Input Data'!D1880)</f>
        <v>Prtry</v>
      </c>
      <c r="E1880" s="3" t="str">
        <f>IF('Input Data'!E1880=0,"",'Input Data'!E1880)</f>
        <v>1..1</v>
      </c>
      <c r="F1880" s="19" t="str">
        <f>IF('Input Data'!F1880=0,"",'Input Data'!F1880)</f>
        <v>1..1</v>
      </c>
      <c r="G1880" s="5" t="str">
        <f t="shared" si="58"/>
        <v>CHILD</v>
      </c>
      <c r="H1880" s="16" t="str">
        <f>IF('Input Data'!H1880=0,"",'Input Data'!H1880)</f>
        <v>3.1466</v>
      </c>
      <c r="I1880" s="17" t="str">
        <f>IF('Input Data'!I1880=0,"",'Input Data'!I1880)</f>
        <v>Used</v>
      </c>
    </row>
    <row r="1881" spans="1:9" x14ac:dyDescent="0.25">
      <c r="A1881" s="4">
        <f>IF('Input Data'!A1881="","",'Input Data'!A1881-1)</f>
        <v>9</v>
      </c>
      <c r="B1881" s="3" t="str">
        <f>IF(A1881="","",CONCATENATE(REPT("+",(A1881)),'Input Data'!B1881))</f>
        <v>+++++++++Amount</v>
      </c>
      <c r="C1881" s="3" t="str">
        <f t="shared" si="59"/>
        <v>+++++++++Amount</v>
      </c>
      <c r="D1881" s="3" t="str">
        <f>IF(C1881="","",'Input Data'!D1881)</f>
        <v>Amt</v>
      </c>
      <c r="E1881" s="3" t="str">
        <f>IF('Input Data'!E1881=0,"",'Input Data'!E1881)</f>
        <v>1..1</v>
      </c>
      <c r="F1881" s="19" t="str">
        <f>IF('Input Data'!F1881=0,"",'Input Data'!F1881)</f>
        <v>1..1</v>
      </c>
      <c r="G1881" s="5" t="str">
        <f t="shared" si="58"/>
        <v>PARENT</v>
      </c>
      <c r="H1881" s="16" t="str">
        <f>IF('Input Data'!H1881=0,"",'Input Data'!H1881)</f>
        <v>3.1467</v>
      </c>
      <c r="I1881" s="17" t="str">
        <f>IF('Input Data'!I1881=0,"",'Input Data'!I1881)</f>
        <v>Used</v>
      </c>
    </row>
    <row r="1882" spans="1:9" x14ac:dyDescent="0.25">
      <c r="A1882" s="4">
        <f>IF('Input Data'!A1882="","",'Input Data'!A1882-1)</f>
        <v>10</v>
      </c>
      <c r="B1882" s="3" t="str">
        <f>IF(A1882="","",CONCATENATE(REPT("+",(A1882)),'Input Data'!B1882))</f>
        <v>++++++++++Currency</v>
      </c>
      <c r="C1882" s="3" t="str">
        <f t="shared" si="59"/>
        <v>++++++++++Currency</v>
      </c>
      <c r="D1882" s="3" t="str">
        <f>IF(C1882="","",'Input Data'!D1882)</f>
        <v>Ccy</v>
      </c>
      <c r="E1882" s="3" t="str">
        <f>IF('Input Data'!E1882=0,"",'Input Data'!E1882)</f>
        <v/>
      </c>
      <c r="F1882" s="19" t="str">
        <f>IF('Input Data'!F1882=0,"",'Input Data'!F1882)</f>
        <v/>
      </c>
      <c r="G1882" s="5" t="str">
        <f t="shared" si="58"/>
        <v>CHILD</v>
      </c>
      <c r="H1882" s="16" t="str">
        <f>IF('Input Data'!H1882=0,"",'Input Data'!H1882)</f>
        <v>3.1468</v>
      </c>
      <c r="I1882" s="17" t="str">
        <f>IF('Input Data'!I1882=0,"",'Input Data'!I1882)</f>
        <v>Used</v>
      </c>
    </row>
    <row r="1883" spans="1:9" x14ac:dyDescent="0.25">
      <c r="A1883" s="4">
        <f>IF('Input Data'!A1883="","",'Input Data'!A1883-1)</f>
        <v>8</v>
      </c>
      <c r="B1883" s="3" t="str">
        <f>IF(A1883="","",CONCATENATE(REPT("+",(A1883)),'Input Data'!B1883))</f>
        <v>++++++++Adjustment Amount And Reason</v>
      </c>
      <c r="C1883" s="3" t="str">
        <f t="shared" si="59"/>
        <v>++++++++AdjustmentAmountAndReason</v>
      </c>
      <c r="D1883" s="3" t="str">
        <f>IF(C1883="","",'Input Data'!D1883)</f>
        <v>AdjstmntAmtAndRsn</v>
      </c>
      <c r="E1883" s="3" t="str">
        <f>IF('Input Data'!E1883=0,"",'Input Data'!E1883)</f>
        <v>0..n</v>
      </c>
      <c r="F1883" s="19" t="str">
        <f>IF('Input Data'!F1883=0,"",'Input Data'!F1883)</f>
        <v>0..n</v>
      </c>
      <c r="G1883" s="5" t="str">
        <f t="shared" si="58"/>
        <v>PARENT</v>
      </c>
      <c r="H1883" s="16" t="str">
        <f>IF('Input Data'!H1883=0,"",'Input Data'!H1883)</f>
        <v>3.1469</v>
      </c>
      <c r="I1883" s="17" t="str">
        <f>IF('Input Data'!I1883=0,"",'Input Data'!I1883)</f>
        <v>Used</v>
      </c>
    </row>
    <row r="1884" spans="1:9" x14ac:dyDescent="0.25">
      <c r="A1884" s="4">
        <f>IF('Input Data'!A1884="","",'Input Data'!A1884-1)</f>
        <v>9</v>
      </c>
      <c r="B1884" s="3" t="str">
        <f>IF(A1884="","",CONCATENATE(REPT("+",(A1884)),'Input Data'!B1884))</f>
        <v>+++++++++Amount</v>
      </c>
      <c r="C1884" s="3" t="str">
        <f t="shared" si="59"/>
        <v>+++++++++Amount</v>
      </c>
      <c r="D1884" s="3" t="str">
        <f>IF(C1884="","",'Input Data'!D1884)</f>
        <v>Amt</v>
      </c>
      <c r="E1884" s="3" t="str">
        <f>IF('Input Data'!E1884=0,"",'Input Data'!E1884)</f>
        <v>1..1</v>
      </c>
      <c r="F1884" s="19" t="str">
        <f>IF('Input Data'!F1884=0,"",'Input Data'!F1884)</f>
        <v>1..1</v>
      </c>
      <c r="G1884" s="5" t="str">
        <f t="shared" si="58"/>
        <v>PARENT</v>
      </c>
      <c r="H1884" s="16" t="str">
        <f>IF('Input Data'!H1884=0,"",'Input Data'!H1884)</f>
        <v>3.1470</v>
      </c>
      <c r="I1884" s="17" t="str">
        <f>IF('Input Data'!I1884=0,"",'Input Data'!I1884)</f>
        <v>Used</v>
      </c>
    </row>
    <row r="1885" spans="1:9" x14ac:dyDescent="0.25">
      <c r="A1885" s="4">
        <f>IF('Input Data'!A1885="","",'Input Data'!A1885-1)</f>
        <v>10</v>
      </c>
      <c r="B1885" s="3" t="str">
        <f>IF(A1885="","",CONCATENATE(REPT("+",(A1885)),'Input Data'!B1885))</f>
        <v>++++++++++Currency</v>
      </c>
      <c r="C1885" s="3" t="str">
        <f t="shared" si="59"/>
        <v>++++++++++Currency</v>
      </c>
      <c r="D1885" s="3" t="str">
        <f>IF(C1885="","",'Input Data'!D1885)</f>
        <v>Ccy</v>
      </c>
      <c r="E1885" s="3" t="str">
        <f>IF('Input Data'!E1885=0,"",'Input Data'!E1885)</f>
        <v/>
      </c>
      <c r="F1885" s="19" t="str">
        <f>IF('Input Data'!F1885=0,"",'Input Data'!F1885)</f>
        <v/>
      </c>
      <c r="G1885" s="5" t="str">
        <f t="shared" si="58"/>
        <v>CHILD</v>
      </c>
      <c r="H1885" s="16" t="str">
        <f>IF('Input Data'!H1885=0,"",'Input Data'!H1885)</f>
        <v>3.1471</v>
      </c>
      <c r="I1885" s="17" t="str">
        <f>IF('Input Data'!I1885=0,"",'Input Data'!I1885)</f>
        <v>Used</v>
      </c>
    </row>
    <row r="1886" spans="1:9" x14ac:dyDescent="0.25">
      <c r="A1886" s="4">
        <f>IF('Input Data'!A1886="","",'Input Data'!A1886-1)</f>
        <v>9</v>
      </c>
      <c r="B1886" s="3" t="str">
        <f>IF(A1886="","",CONCATENATE(REPT("+",(A1886)),'Input Data'!B1886))</f>
        <v>+++++++++Credit Debit Indicator</v>
      </c>
      <c r="C1886" s="3" t="str">
        <f t="shared" si="59"/>
        <v>+++++++++CreditDebitIndicator</v>
      </c>
      <c r="D1886" s="3" t="str">
        <f>IF(C1886="","",'Input Data'!D1886)</f>
        <v>CdtDbtInd</v>
      </c>
      <c r="E1886" s="3" t="str">
        <f>IF('Input Data'!E1886=0,"",'Input Data'!E1886)</f>
        <v>0..1</v>
      </c>
      <c r="F1886" s="19" t="str">
        <f>IF('Input Data'!F1886=0,"",'Input Data'!F1886)</f>
        <v>0..1</v>
      </c>
      <c r="G1886" s="5" t="str">
        <f t="shared" si="58"/>
        <v>CHILD</v>
      </c>
      <c r="H1886" s="16" t="str">
        <f>IF('Input Data'!H1886=0,"",'Input Data'!H1886)</f>
        <v>3.1472</v>
      </c>
      <c r="I1886" s="17" t="str">
        <f>IF('Input Data'!I1886=0,"",'Input Data'!I1886)</f>
        <v>Used</v>
      </c>
    </row>
    <row r="1887" spans="1:9" x14ac:dyDescent="0.25">
      <c r="A1887" s="4">
        <f>IF('Input Data'!A1887="","",'Input Data'!A1887-1)</f>
        <v>9</v>
      </c>
      <c r="B1887" s="3" t="str">
        <f>IF(A1887="","",CONCATENATE(REPT("+",(A1887)),'Input Data'!B1887))</f>
        <v>+++++++++Reason</v>
      </c>
      <c r="C1887" s="3" t="str">
        <f t="shared" si="59"/>
        <v>+++++++++Reason</v>
      </c>
      <c r="D1887" s="3" t="str">
        <f>IF(C1887="","",'Input Data'!D1887)</f>
        <v>Rsn</v>
      </c>
      <c r="E1887" s="3" t="str">
        <f>IF('Input Data'!E1887=0,"",'Input Data'!E1887)</f>
        <v>0..1</v>
      </c>
      <c r="F1887" s="19" t="str">
        <f>IF('Input Data'!F1887=0,"",'Input Data'!F1887)</f>
        <v>0..1</v>
      </c>
      <c r="G1887" s="5" t="str">
        <f t="shared" si="58"/>
        <v>CHILD</v>
      </c>
      <c r="H1887" s="16" t="str">
        <f>IF('Input Data'!H1887=0,"",'Input Data'!H1887)</f>
        <v>3.1473</v>
      </c>
      <c r="I1887" s="17" t="str">
        <f>IF('Input Data'!I1887=0,"",'Input Data'!I1887)</f>
        <v>Used</v>
      </c>
    </row>
    <row r="1888" spans="1:9" x14ac:dyDescent="0.25">
      <c r="A1888" s="4">
        <f>IF('Input Data'!A1888="","",'Input Data'!A1888-1)</f>
        <v>9</v>
      </c>
      <c r="B1888" s="3" t="str">
        <f>IF(A1888="","",CONCATENATE(REPT("+",(A1888)),'Input Data'!B1888))</f>
        <v>+++++++++Additional Information</v>
      </c>
      <c r="C1888" s="3" t="str">
        <f t="shared" si="59"/>
        <v>+++++++++AdditionalInformation</v>
      </c>
      <c r="D1888" s="3" t="str">
        <f>IF(C1888="","",'Input Data'!D1888)</f>
        <v>AddtlInf</v>
      </c>
      <c r="E1888" s="3" t="str">
        <f>IF('Input Data'!E1888=0,"",'Input Data'!E1888)</f>
        <v>0..1</v>
      </c>
      <c r="F1888" s="19" t="str">
        <f>IF('Input Data'!F1888=0,"",'Input Data'!F1888)</f>
        <v>0..1</v>
      </c>
      <c r="G1888" s="5" t="str">
        <f t="shared" si="58"/>
        <v>CHILD</v>
      </c>
      <c r="H1888" s="16" t="str">
        <f>IF('Input Data'!H1888=0,"",'Input Data'!H1888)</f>
        <v>3.1474</v>
      </c>
      <c r="I1888" s="17" t="str">
        <f>IF('Input Data'!I1888=0,"",'Input Data'!I1888)</f>
        <v>Used</v>
      </c>
    </row>
    <row r="1889" spans="1:9" x14ac:dyDescent="0.25">
      <c r="A1889" s="4">
        <f>IF('Input Data'!A1889="","",'Input Data'!A1889-1)</f>
        <v>8</v>
      </c>
      <c r="B1889" s="3" t="str">
        <f>IF(A1889="","",CONCATENATE(REPT("+",(A1889)),'Input Data'!B1889))</f>
        <v>++++++++Remitted Amount</v>
      </c>
      <c r="C1889" s="3" t="str">
        <f t="shared" si="59"/>
        <v>++++++++RemittedAmount</v>
      </c>
      <c r="D1889" s="3" t="str">
        <f>IF(C1889="","",'Input Data'!D1889)</f>
        <v>RmtdAmt</v>
      </c>
      <c r="E1889" s="3" t="str">
        <f>IF('Input Data'!E1889=0,"",'Input Data'!E1889)</f>
        <v>0..1</v>
      </c>
      <c r="F1889" s="19" t="str">
        <f>IF('Input Data'!F1889=0,"",'Input Data'!F1889)</f>
        <v>0..1</v>
      </c>
      <c r="G1889" s="5" t="str">
        <f t="shared" si="58"/>
        <v>PARENT</v>
      </c>
      <c r="H1889" s="16" t="str">
        <f>IF('Input Data'!H1889=0,"",'Input Data'!H1889)</f>
        <v>3.1475</v>
      </c>
      <c r="I1889" s="17" t="str">
        <f>IF('Input Data'!I1889=0,"",'Input Data'!I1889)</f>
        <v>Used</v>
      </c>
    </row>
    <row r="1890" spans="1:9" x14ac:dyDescent="0.25">
      <c r="A1890" s="4">
        <f>IF('Input Data'!A1890="","",'Input Data'!A1890-1)</f>
        <v>9</v>
      </c>
      <c r="B1890" s="3" t="str">
        <f>IF(A1890="","",CONCATENATE(REPT("+",(A1890)),'Input Data'!B1890))</f>
        <v>+++++++++Currency</v>
      </c>
      <c r="C1890" s="3" t="str">
        <f t="shared" si="59"/>
        <v>+++++++++Currency</v>
      </c>
      <c r="D1890" s="3" t="str">
        <f>IF(C1890="","",'Input Data'!D1890)</f>
        <v>Ccy</v>
      </c>
      <c r="E1890" s="3" t="str">
        <f>IF('Input Data'!E1890=0,"",'Input Data'!E1890)</f>
        <v/>
      </c>
      <c r="F1890" s="19" t="str">
        <f>IF('Input Data'!F1890=0,"",'Input Data'!F1890)</f>
        <v/>
      </c>
      <c r="G1890" s="5" t="str">
        <f t="shared" si="58"/>
        <v>CHILD</v>
      </c>
      <c r="H1890" s="16" t="str">
        <f>IF('Input Data'!H1890=0,"",'Input Data'!H1890)</f>
        <v>3.1476</v>
      </c>
      <c r="I1890" s="17" t="str">
        <f>IF('Input Data'!I1890=0,"",'Input Data'!I1890)</f>
        <v>Used</v>
      </c>
    </row>
    <row r="1891" spans="1:9" x14ac:dyDescent="0.25">
      <c r="A1891" s="4">
        <f>IF('Input Data'!A1891="","",'Input Data'!A1891-1)</f>
        <v>5</v>
      </c>
      <c r="B1891" s="3" t="str">
        <f>IF(A1891="","",CONCATENATE(REPT("+",(A1891)),'Input Data'!B1891))</f>
        <v>+++++Referred Document Amount</v>
      </c>
      <c r="C1891" s="3" t="str">
        <f t="shared" si="59"/>
        <v>+++++ReferredDocumentAmount</v>
      </c>
      <c r="D1891" s="3" t="str">
        <f>IF(C1891="","",'Input Data'!D1891)</f>
        <v>RfrdDocAmt</v>
      </c>
      <c r="E1891" s="3" t="str">
        <f>IF('Input Data'!E1891=0,"",'Input Data'!E1891)</f>
        <v>0..1</v>
      </c>
      <c r="F1891" s="19" t="str">
        <f>IF('Input Data'!F1891=0,"",'Input Data'!F1891)</f>
        <v>0..1</v>
      </c>
      <c r="G1891" s="5" t="str">
        <f t="shared" si="58"/>
        <v>PARENT</v>
      </c>
      <c r="H1891" s="16" t="str">
        <f>IF('Input Data'!H1891=0,"",'Input Data'!H1891)</f>
        <v>3.1477</v>
      </c>
      <c r="I1891" s="17" t="str">
        <f>IF('Input Data'!I1891=0,"",'Input Data'!I1891)</f>
        <v>Used</v>
      </c>
    </row>
    <row r="1892" spans="1:9" x14ac:dyDescent="0.25">
      <c r="A1892" s="4">
        <f>IF('Input Data'!A1892="","",'Input Data'!A1892-1)</f>
        <v>6</v>
      </c>
      <c r="B1892" s="3" t="str">
        <f>IF(A1892="","",CONCATENATE(REPT("+",(A1892)),'Input Data'!B1892))</f>
        <v>++++++Due Payable Amount</v>
      </c>
      <c r="C1892" s="3" t="str">
        <f t="shared" si="59"/>
        <v>++++++DuePayableAmount</v>
      </c>
      <c r="D1892" s="3" t="str">
        <f>IF(C1892="","",'Input Data'!D1892)</f>
        <v>DuePyblAmt</v>
      </c>
      <c r="E1892" s="3" t="str">
        <f>IF('Input Data'!E1892=0,"",'Input Data'!E1892)</f>
        <v>0..1</v>
      </c>
      <c r="F1892" s="19" t="str">
        <f>IF('Input Data'!F1892=0,"",'Input Data'!F1892)</f>
        <v>0..1</v>
      </c>
      <c r="G1892" s="5" t="str">
        <f t="shared" si="58"/>
        <v>PARENT</v>
      </c>
      <c r="H1892" s="16" t="str">
        <f>IF('Input Data'!H1892=0,"",'Input Data'!H1892)</f>
        <v>3.1478</v>
      </c>
      <c r="I1892" s="17" t="str">
        <f>IF('Input Data'!I1892=0,"",'Input Data'!I1892)</f>
        <v>Used</v>
      </c>
    </row>
    <row r="1893" spans="1:9" x14ac:dyDescent="0.25">
      <c r="A1893" s="4">
        <f>IF('Input Data'!A1893="","",'Input Data'!A1893-1)</f>
        <v>7</v>
      </c>
      <c r="B1893" s="3" t="str">
        <f>IF(A1893="","",CONCATENATE(REPT("+",(A1893)),'Input Data'!B1893))</f>
        <v>+++++++Currency</v>
      </c>
      <c r="C1893" s="3" t="str">
        <f t="shared" si="59"/>
        <v>+++++++Currency</v>
      </c>
      <c r="D1893" s="3" t="str">
        <f>IF(C1893="","",'Input Data'!D1893)</f>
        <v>Ccy</v>
      </c>
      <c r="E1893" s="3" t="str">
        <f>IF('Input Data'!E1893=0,"",'Input Data'!E1893)</f>
        <v/>
      </c>
      <c r="F1893" s="19" t="str">
        <f>IF('Input Data'!F1893=0,"",'Input Data'!F1893)</f>
        <v/>
      </c>
      <c r="G1893" s="5" t="str">
        <f t="shared" si="58"/>
        <v>CHILD</v>
      </c>
      <c r="H1893" s="16" t="str">
        <f>IF('Input Data'!H1893=0,"",'Input Data'!H1893)</f>
        <v>3.1479</v>
      </c>
      <c r="I1893" s="17" t="str">
        <f>IF('Input Data'!I1893=0,"",'Input Data'!I1893)</f>
        <v>Used</v>
      </c>
    </row>
    <row r="1894" spans="1:9" x14ac:dyDescent="0.25">
      <c r="A1894" s="4">
        <f>IF('Input Data'!A1894="","",'Input Data'!A1894-1)</f>
        <v>6</v>
      </c>
      <c r="B1894" s="3" t="str">
        <f>IF(A1894="","",CONCATENATE(REPT("+",(A1894)),'Input Data'!B1894))</f>
        <v>++++++Discount Applied Amount</v>
      </c>
      <c r="C1894" s="3" t="str">
        <f t="shared" si="59"/>
        <v>++++++DiscountAppliedAmount</v>
      </c>
      <c r="D1894" s="3" t="str">
        <f>IF(C1894="","",'Input Data'!D1894)</f>
        <v>DscntApldAmt</v>
      </c>
      <c r="E1894" s="3" t="str">
        <f>IF('Input Data'!E1894=0,"",'Input Data'!E1894)</f>
        <v>0..n</v>
      </c>
      <c r="F1894" s="19" t="str">
        <f>IF('Input Data'!F1894=0,"",'Input Data'!F1894)</f>
        <v>0..n</v>
      </c>
      <c r="G1894" s="5" t="str">
        <f t="shared" ref="G1894:G1957" si="60">IF(A1894="","",IF(OR(A1894=A1895,A1894&gt;A1895),"CHILD","PARENT"))</f>
        <v>PARENT</v>
      </c>
      <c r="H1894" s="16" t="str">
        <f>IF('Input Data'!H1894=0,"",'Input Data'!H1894)</f>
        <v>3.1480</v>
      </c>
      <c r="I1894" s="17" t="str">
        <f>IF('Input Data'!I1894=0,"",'Input Data'!I1894)</f>
        <v>Used</v>
      </c>
    </row>
    <row r="1895" spans="1:9" x14ac:dyDescent="0.25">
      <c r="A1895" s="4">
        <f>IF('Input Data'!A1895="","",'Input Data'!A1895-1)</f>
        <v>7</v>
      </c>
      <c r="B1895" s="3" t="str">
        <f>IF(A1895="","",CONCATENATE(REPT("+",(A1895)),'Input Data'!B1895))</f>
        <v>+++++++Type</v>
      </c>
      <c r="C1895" s="3" t="str">
        <f t="shared" si="59"/>
        <v>+++++++Type</v>
      </c>
      <c r="D1895" s="3" t="str">
        <f>IF(C1895="","",'Input Data'!D1895)</f>
        <v>Tp</v>
      </c>
      <c r="E1895" s="3" t="str">
        <f>IF('Input Data'!E1895=0,"",'Input Data'!E1895)</f>
        <v>0..1</v>
      </c>
      <c r="F1895" s="19" t="str">
        <f>IF('Input Data'!F1895=0,"",'Input Data'!F1895)</f>
        <v>0..1</v>
      </c>
      <c r="G1895" s="5" t="str">
        <f t="shared" si="60"/>
        <v>PARENT</v>
      </c>
      <c r="H1895" s="16" t="str">
        <f>IF('Input Data'!H1895=0,"",'Input Data'!H1895)</f>
        <v>3.1481</v>
      </c>
      <c r="I1895" s="17" t="str">
        <f>IF('Input Data'!I1895=0,"",'Input Data'!I1895)</f>
        <v>Used</v>
      </c>
    </row>
    <row r="1896" spans="1:9" x14ac:dyDescent="0.25">
      <c r="A1896" s="4">
        <f>IF('Input Data'!A1896="","",'Input Data'!A1896-1)</f>
        <v>8</v>
      </c>
      <c r="B1896" s="3" t="str">
        <f>IF(A1896="","",CONCATENATE(REPT("+",(A1896)),'Input Data'!B1896))</f>
        <v>++++++++Code</v>
      </c>
      <c r="C1896" s="3" t="str">
        <f t="shared" si="59"/>
        <v>++++++++Code</v>
      </c>
      <c r="D1896" s="3" t="str">
        <f>IF(C1896="","",'Input Data'!D1896)</f>
        <v>Cd</v>
      </c>
      <c r="E1896" s="3" t="str">
        <f>IF('Input Data'!E1896=0,"",'Input Data'!E1896)</f>
        <v>1..1</v>
      </c>
      <c r="F1896" s="19" t="str">
        <f>IF('Input Data'!F1896=0,"",'Input Data'!F1896)</f>
        <v>1..1</v>
      </c>
      <c r="G1896" s="5" t="str">
        <f t="shared" si="60"/>
        <v>CHILD</v>
      </c>
      <c r="H1896" s="16" t="str">
        <f>IF('Input Data'!H1896=0,"",'Input Data'!H1896)</f>
        <v>3.1482</v>
      </c>
      <c r="I1896" s="17" t="str">
        <f>IF('Input Data'!I1896=0,"",'Input Data'!I1896)</f>
        <v>Used</v>
      </c>
    </row>
    <row r="1897" spans="1:9" x14ac:dyDescent="0.25">
      <c r="A1897" s="4">
        <f>IF('Input Data'!A1897="","",'Input Data'!A1897-1)</f>
        <v>8</v>
      </c>
      <c r="B1897" s="3" t="str">
        <f>IF(A1897="","",CONCATENATE(REPT("+",(A1897)),'Input Data'!B1897))</f>
        <v>++++++++Proprietary</v>
      </c>
      <c r="C1897" s="3" t="str">
        <f t="shared" si="59"/>
        <v>++++++++Proprietary</v>
      </c>
      <c r="D1897" s="3" t="str">
        <f>IF(C1897="","",'Input Data'!D1897)</f>
        <v>Prtry</v>
      </c>
      <c r="E1897" s="3" t="str">
        <f>IF('Input Data'!E1897=0,"",'Input Data'!E1897)</f>
        <v>1..1</v>
      </c>
      <c r="F1897" s="19" t="str">
        <f>IF('Input Data'!F1897=0,"",'Input Data'!F1897)</f>
        <v>1..1</v>
      </c>
      <c r="G1897" s="5" t="str">
        <f t="shared" si="60"/>
        <v>CHILD</v>
      </c>
      <c r="H1897" s="16" t="str">
        <f>IF('Input Data'!H1897=0,"",'Input Data'!H1897)</f>
        <v>3.1483</v>
      </c>
      <c r="I1897" s="17" t="str">
        <f>IF('Input Data'!I1897=0,"",'Input Data'!I1897)</f>
        <v>Used</v>
      </c>
    </row>
    <row r="1898" spans="1:9" x14ac:dyDescent="0.25">
      <c r="A1898" s="4">
        <f>IF('Input Data'!A1898="","",'Input Data'!A1898-1)</f>
        <v>7</v>
      </c>
      <c r="B1898" s="3" t="str">
        <f>IF(A1898="","",CONCATENATE(REPT("+",(A1898)),'Input Data'!B1898))</f>
        <v>+++++++Amount</v>
      </c>
      <c r="C1898" s="3" t="str">
        <f t="shared" si="59"/>
        <v>+++++++Amount</v>
      </c>
      <c r="D1898" s="3" t="str">
        <f>IF(C1898="","",'Input Data'!D1898)</f>
        <v>Amt</v>
      </c>
      <c r="E1898" s="3" t="str">
        <f>IF('Input Data'!E1898=0,"",'Input Data'!E1898)</f>
        <v>1..1</v>
      </c>
      <c r="F1898" s="19" t="str">
        <f>IF('Input Data'!F1898=0,"",'Input Data'!F1898)</f>
        <v>1..1</v>
      </c>
      <c r="G1898" s="5" t="str">
        <f t="shared" si="60"/>
        <v>PARENT</v>
      </c>
      <c r="H1898" s="16" t="str">
        <f>IF('Input Data'!H1898=0,"",'Input Data'!H1898)</f>
        <v>3.1484</v>
      </c>
      <c r="I1898" s="17" t="str">
        <f>IF('Input Data'!I1898=0,"",'Input Data'!I1898)</f>
        <v>Used</v>
      </c>
    </row>
    <row r="1899" spans="1:9" x14ac:dyDescent="0.25">
      <c r="A1899" s="4">
        <f>IF('Input Data'!A1899="","",'Input Data'!A1899-1)</f>
        <v>8</v>
      </c>
      <c r="B1899" s="3" t="str">
        <f>IF(A1899="","",CONCATENATE(REPT("+",(A1899)),'Input Data'!B1899))</f>
        <v>++++++++Currency</v>
      </c>
      <c r="C1899" s="3" t="str">
        <f t="shared" si="59"/>
        <v>++++++++Currency</v>
      </c>
      <c r="D1899" s="3" t="str">
        <f>IF(C1899="","",'Input Data'!D1899)</f>
        <v>Ccy</v>
      </c>
      <c r="E1899" s="3" t="str">
        <f>IF('Input Data'!E1899=0,"",'Input Data'!E1899)</f>
        <v/>
      </c>
      <c r="F1899" s="19" t="str">
        <f>IF('Input Data'!F1899=0,"",'Input Data'!F1899)</f>
        <v/>
      </c>
      <c r="G1899" s="5" t="str">
        <f t="shared" si="60"/>
        <v>CHILD</v>
      </c>
      <c r="H1899" s="16" t="str">
        <f>IF('Input Data'!H1899=0,"",'Input Data'!H1899)</f>
        <v>3.1485</v>
      </c>
      <c r="I1899" s="17" t="str">
        <f>IF('Input Data'!I1899=0,"",'Input Data'!I1899)</f>
        <v>Used</v>
      </c>
    </row>
    <row r="1900" spans="1:9" x14ac:dyDescent="0.25">
      <c r="A1900" s="4">
        <f>IF('Input Data'!A1900="","",'Input Data'!A1900-1)</f>
        <v>6</v>
      </c>
      <c r="B1900" s="3" t="str">
        <f>IF(A1900="","",CONCATENATE(REPT("+",(A1900)),'Input Data'!B1900))</f>
        <v>++++++Credit Note Amount</v>
      </c>
      <c r="C1900" s="3" t="str">
        <f t="shared" si="59"/>
        <v>++++++CreditNoteAmount</v>
      </c>
      <c r="D1900" s="3" t="str">
        <f>IF(C1900="","",'Input Data'!D1900)</f>
        <v>CdtNoteAmt</v>
      </c>
      <c r="E1900" s="3" t="str">
        <f>IF('Input Data'!E1900=0,"",'Input Data'!E1900)</f>
        <v>0..1</v>
      </c>
      <c r="F1900" s="19" t="str">
        <f>IF('Input Data'!F1900=0,"",'Input Data'!F1900)</f>
        <v>0..1</v>
      </c>
      <c r="G1900" s="5" t="str">
        <f t="shared" si="60"/>
        <v>PARENT</v>
      </c>
      <c r="H1900" s="16" t="str">
        <f>IF('Input Data'!H1900=0,"",'Input Data'!H1900)</f>
        <v>3.1486</v>
      </c>
      <c r="I1900" s="17" t="str">
        <f>IF('Input Data'!I1900=0,"",'Input Data'!I1900)</f>
        <v>Used</v>
      </c>
    </row>
    <row r="1901" spans="1:9" x14ac:dyDescent="0.25">
      <c r="A1901" s="4">
        <f>IF('Input Data'!A1901="","",'Input Data'!A1901-1)</f>
        <v>7</v>
      </c>
      <c r="B1901" s="3" t="str">
        <f>IF(A1901="","",CONCATENATE(REPT("+",(A1901)),'Input Data'!B1901))</f>
        <v>+++++++Currency</v>
      </c>
      <c r="C1901" s="3" t="str">
        <f t="shared" si="59"/>
        <v>+++++++Currency</v>
      </c>
      <c r="D1901" s="3" t="str">
        <f>IF(C1901="","",'Input Data'!D1901)</f>
        <v>Ccy</v>
      </c>
      <c r="E1901" s="3" t="str">
        <f>IF('Input Data'!E1901=0,"",'Input Data'!E1901)</f>
        <v/>
      </c>
      <c r="F1901" s="19" t="str">
        <f>IF('Input Data'!F1901=0,"",'Input Data'!F1901)</f>
        <v/>
      </c>
      <c r="G1901" s="5" t="str">
        <f t="shared" si="60"/>
        <v>CHILD</v>
      </c>
      <c r="H1901" s="16" t="str">
        <f>IF('Input Data'!H1901=0,"",'Input Data'!H1901)</f>
        <v>3.1487</v>
      </c>
      <c r="I1901" s="17" t="str">
        <f>IF('Input Data'!I1901=0,"",'Input Data'!I1901)</f>
        <v>Used</v>
      </c>
    </row>
    <row r="1902" spans="1:9" x14ac:dyDescent="0.25">
      <c r="A1902" s="4">
        <f>IF('Input Data'!A1902="","",'Input Data'!A1902-1)</f>
        <v>6</v>
      </c>
      <c r="B1902" s="3" t="str">
        <f>IF(A1902="","",CONCATENATE(REPT("+",(A1902)),'Input Data'!B1902))</f>
        <v>++++++Tax Amount</v>
      </c>
      <c r="C1902" s="3" t="str">
        <f t="shared" si="59"/>
        <v>++++++TaxAmount</v>
      </c>
      <c r="D1902" s="3" t="str">
        <f>IF(C1902="","",'Input Data'!D1902)</f>
        <v>TaxAmt</v>
      </c>
      <c r="E1902" s="3" t="str">
        <f>IF('Input Data'!E1902=0,"",'Input Data'!E1902)</f>
        <v>0..n</v>
      </c>
      <c r="F1902" s="19" t="str">
        <f>IF('Input Data'!F1902=0,"",'Input Data'!F1902)</f>
        <v>0..n</v>
      </c>
      <c r="G1902" s="5" t="str">
        <f t="shared" si="60"/>
        <v>PARENT</v>
      </c>
      <c r="H1902" s="16" t="str">
        <f>IF('Input Data'!H1902=0,"",'Input Data'!H1902)</f>
        <v>3.1488</v>
      </c>
      <c r="I1902" s="17" t="str">
        <f>IF('Input Data'!I1902=0,"",'Input Data'!I1902)</f>
        <v>Used</v>
      </c>
    </row>
    <row r="1903" spans="1:9" x14ac:dyDescent="0.25">
      <c r="A1903" s="4">
        <f>IF('Input Data'!A1903="","",'Input Data'!A1903-1)</f>
        <v>7</v>
      </c>
      <c r="B1903" s="3" t="str">
        <f>IF(A1903="","",CONCATENATE(REPT("+",(A1903)),'Input Data'!B1903))</f>
        <v>+++++++Type</v>
      </c>
      <c r="C1903" s="3" t="str">
        <f t="shared" si="59"/>
        <v>+++++++Type</v>
      </c>
      <c r="D1903" s="3" t="str">
        <f>IF(C1903="","",'Input Data'!D1903)</f>
        <v>Tp</v>
      </c>
      <c r="E1903" s="3" t="str">
        <f>IF('Input Data'!E1903=0,"",'Input Data'!E1903)</f>
        <v>0..1</v>
      </c>
      <c r="F1903" s="19" t="str">
        <f>IF('Input Data'!F1903=0,"",'Input Data'!F1903)</f>
        <v>0..1</v>
      </c>
      <c r="G1903" s="5" t="str">
        <f t="shared" si="60"/>
        <v>PARENT</v>
      </c>
      <c r="H1903" s="16" t="str">
        <f>IF('Input Data'!H1903=0,"",'Input Data'!H1903)</f>
        <v>3.1489</v>
      </c>
      <c r="I1903" s="17" t="str">
        <f>IF('Input Data'!I1903=0,"",'Input Data'!I1903)</f>
        <v>Used</v>
      </c>
    </row>
    <row r="1904" spans="1:9" x14ac:dyDescent="0.25">
      <c r="A1904" s="4">
        <f>IF('Input Data'!A1904="","",'Input Data'!A1904-1)</f>
        <v>8</v>
      </c>
      <c r="B1904" s="3" t="str">
        <f>IF(A1904="","",CONCATENATE(REPT("+",(A1904)),'Input Data'!B1904))</f>
        <v>++++++++Code</v>
      </c>
      <c r="C1904" s="3" t="str">
        <f t="shared" si="59"/>
        <v>++++++++Code</v>
      </c>
      <c r="D1904" s="3" t="str">
        <f>IF(C1904="","",'Input Data'!D1904)</f>
        <v>Cd</v>
      </c>
      <c r="E1904" s="3" t="str">
        <f>IF('Input Data'!E1904=0,"",'Input Data'!E1904)</f>
        <v>1..1</v>
      </c>
      <c r="F1904" s="19" t="str">
        <f>IF('Input Data'!F1904=0,"",'Input Data'!F1904)</f>
        <v>1..1</v>
      </c>
      <c r="G1904" s="5" t="str">
        <f t="shared" si="60"/>
        <v>CHILD</v>
      </c>
      <c r="H1904" s="16" t="str">
        <f>IF('Input Data'!H1904=0,"",'Input Data'!H1904)</f>
        <v>3.1490</v>
      </c>
      <c r="I1904" s="17" t="str">
        <f>IF('Input Data'!I1904=0,"",'Input Data'!I1904)</f>
        <v>Used</v>
      </c>
    </row>
    <row r="1905" spans="1:9" x14ac:dyDescent="0.25">
      <c r="A1905" s="4">
        <f>IF('Input Data'!A1905="","",'Input Data'!A1905-1)</f>
        <v>8</v>
      </c>
      <c r="B1905" s="3" t="str">
        <f>IF(A1905="","",CONCATENATE(REPT("+",(A1905)),'Input Data'!B1905))</f>
        <v>++++++++Proprietary</v>
      </c>
      <c r="C1905" s="3" t="str">
        <f t="shared" si="59"/>
        <v>++++++++Proprietary</v>
      </c>
      <c r="D1905" s="3" t="str">
        <f>IF(C1905="","",'Input Data'!D1905)</f>
        <v>Prtry</v>
      </c>
      <c r="E1905" s="3" t="str">
        <f>IF('Input Data'!E1905=0,"",'Input Data'!E1905)</f>
        <v>1..1</v>
      </c>
      <c r="F1905" s="19" t="str">
        <f>IF('Input Data'!F1905=0,"",'Input Data'!F1905)</f>
        <v>1..1</v>
      </c>
      <c r="G1905" s="5" t="str">
        <f t="shared" si="60"/>
        <v>CHILD</v>
      </c>
      <c r="H1905" s="16" t="str">
        <f>IF('Input Data'!H1905=0,"",'Input Data'!H1905)</f>
        <v>3.1491</v>
      </c>
      <c r="I1905" s="17" t="str">
        <f>IF('Input Data'!I1905=0,"",'Input Data'!I1905)</f>
        <v>Used</v>
      </c>
    </row>
    <row r="1906" spans="1:9" x14ac:dyDescent="0.25">
      <c r="A1906" s="4">
        <f>IF('Input Data'!A1906="","",'Input Data'!A1906-1)</f>
        <v>7</v>
      </c>
      <c r="B1906" s="3" t="str">
        <f>IF(A1906="","",CONCATENATE(REPT("+",(A1906)),'Input Data'!B1906))</f>
        <v>+++++++Amount</v>
      </c>
      <c r="C1906" s="3" t="str">
        <f t="shared" si="59"/>
        <v>+++++++Amount</v>
      </c>
      <c r="D1906" s="3" t="str">
        <f>IF(C1906="","",'Input Data'!D1906)</f>
        <v>Amt</v>
      </c>
      <c r="E1906" s="3" t="str">
        <f>IF('Input Data'!E1906=0,"",'Input Data'!E1906)</f>
        <v>1..1</v>
      </c>
      <c r="F1906" s="19" t="str">
        <f>IF('Input Data'!F1906=0,"",'Input Data'!F1906)</f>
        <v>1..1</v>
      </c>
      <c r="G1906" s="5" t="str">
        <f t="shared" si="60"/>
        <v>PARENT</v>
      </c>
      <c r="H1906" s="16" t="str">
        <f>IF('Input Data'!H1906=0,"",'Input Data'!H1906)</f>
        <v>3.1492</v>
      </c>
      <c r="I1906" s="17" t="str">
        <f>IF('Input Data'!I1906=0,"",'Input Data'!I1906)</f>
        <v>Used</v>
      </c>
    </row>
    <row r="1907" spans="1:9" x14ac:dyDescent="0.25">
      <c r="A1907" s="4">
        <f>IF('Input Data'!A1907="","",'Input Data'!A1907-1)</f>
        <v>8</v>
      </c>
      <c r="B1907" s="3" t="str">
        <f>IF(A1907="","",CONCATENATE(REPT("+",(A1907)),'Input Data'!B1907))</f>
        <v>++++++++Currency</v>
      </c>
      <c r="C1907" s="3" t="str">
        <f t="shared" si="59"/>
        <v>++++++++Currency</v>
      </c>
      <c r="D1907" s="3" t="str">
        <f>IF(C1907="","",'Input Data'!D1907)</f>
        <v>Ccy</v>
      </c>
      <c r="E1907" s="3" t="str">
        <f>IF('Input Data'!E1907=0,"",'Input Data'!E1907)</f>
        <v/>
      </c>
      <c r="F1907" s="19" t="str">
        <f>IF('Input Data'!F1907=0,"",'Input Data'!F1907)</f>
        <v/>
      </c>
      <c r="G1907" s="5" t="str">
        <f t="shared" si="60"/>
        <v>CHILD</v>
      </c>
      <c r="H1907" s="16" t="str">
        <f>IF('Input Data'!H1907=0,"",'Input Data'!H1907)</f>
        <v>3.1493</v>
      </c>
      <c r="I1907" s="17" t="str">
        <f>IF('Input Data'!I1907=0,"",'Input Data'!I1907)</f>
        <v>Used</v>
      </c>
    </row>
    <row r="1908" spans="1:9" x14ac:dyDescent="0.25">
      <c r="A1908" s="4">
        <f>IF('Input Data'!A1908="","",'Input Data'!A1908-1)</f>
        <v>6</v>
      </c>
      <c r="B1908" s="3" t="str">
        <f>IF(A1908="","",CONCATENATE(REPT("+",(A1908)),'Input Data'!B1908))</f>
        <v>++++++Adjustment Amount And Reason</v>
      </c>
      <c r="C1908" s="3" t="str">
        <f t="shared" si="59"/>
        <v>++++++AdjustmentAmountAndReason</v>
      </c>
      <c r="D1908" s="3" t="str">
        <f>IF(C1908="","",'Input Data'!D1908)</f>
        <v>AdjstmntAmtAndRsn</v>
      </c>
      <c r="E1908" s="3" t="str">
        <f>IF('Input Data'!E1908=0,"",'Input Data'!E1908)</f>
        <v>0..n</v>
      </c>
      <c r="F1908" s="19" t="str">
        <f>IF('Input Data'!F1908=0,"",'Input Data'!F1908)</f>
        <v>0..n</v>
      </c>
      <c r="G1908" s="5" t="str">
        <f t="shared" si="60"/>
        <v>PARENT</v>
      </c>
      <c r="H1908" s="16" t="str">
        <f>IF('Input Data'!H1908=0,"",'Input Data'!H1908)</f>
        <v>3.1494</v>
      </c>
      <c r="I1908" s="17" t="str">
        <f>IF('Input Data'!I1908=0,"",'Input Data'!I1908)</f>
        <v>Used</v>
      </c>
    </row>
    <row r="1909" spans="1:9" x14ac:dyDescent="0.25">
      <c r="A1909" s="4">
        <f>IF('Input Data'!A1909="","",'Input Data'!A1909-1)</f>
        <v>7</v>
      </c>
      <c r="B1909" s="3" t="str">
        <f>IF(A1909="","",CONCATENATE(REPT("+",(A1909)),'Input Data'!B1909))</f>
        <v>+++++++Amount</v>
      </c>
      <c r="C1909" s="3" t="str">
        <f t="shared" si="59"/>
        <v>+++++++Amount</v>
      </c>
      <c r="D1909" s="3" t="str">
        <f>IF(C1909="","",'Input Data'!D1909)</f>
        <v>Amt</v>
      </c>
      <c r="E1909" s="3" t="str">
        <f>IF('Input Data'!E1909=0,"",'Input Data'!E1909)</f>
        <v>1..1</v>
      </c>
      <c r="F1909" s="19" t="str">
        <f>IF('Input Data'!F1909=0,"",'Input Data'!F1909)</f>
        <v>1..1</v>
      </c>
      <c r="G1909" s="5" t="str">
        <f t="shared" si="60"/>
        <v>PARENT</v>
      </c>
      <c r="H1909" s="16" t="str">
        <f>IF('Input Data'!H1909=0,"",'Input Data'!H1909)</f>
        <v>3.1495</v>
      </c>
      <c r="I1909" s="17" t="str">
        <f>IF('Input Data'!I1909=0,"",'Input Data'!I1909)</f>
        <v>Used</v>
      </c>
    </row>
    <row r="1910" spans="1:9" x14ac:dyDescent="0.25">
      <c r="A1910" s="4">
        <f>IF('Input Data'!A1910="","",'Input Data'!A1910-1)</f>
        <v>8</v>
      </c>
      <c r="B1910" s="3" t="str">
        <f>IF(A1910="","",CONCATENATE(REPT("+",(A1910)),'Input Data'!B1910))</f>
        <v>++++++++Currency</v>
      </c>
      <c r="C1910" s="3" t="str">
        <f t="shared" si="59"/>
        <v>++++++++Currency</v>
      </c>
      <c r="D1910" s="3" t="str">
        <f>IF(C1910="","",'Input Data'!D1910)</f>
        <v>Ccy</v>
      </c>
      <c r="E1910" s="3" t="str">
        <f>IF('Input Data'!E1910=0,"",'Input Data'!E1910)</f>
        <v/>
      </c>
      <c r="F1910" s="19" t="str">
        <f>IF('Input Data'!F1910=0,"",'Input Data'!F1910)</f>
        <v/>
      </c>
      <c r="G1910" s="5" t="str">
        <f t="shared" si="60"/>
        <v>CHILD</v>
      </c>
      <c r="H1910" s="16" t="str">
        <f>IF('Input Data'!H1910=0,"",'Input Data'!H1910)</f>
        <v>3.1496</v>
      </c>
      <c r="I1910" s="17" t="str">
        <f>IF('Input Data'!I1910=0,"",'Input Data'!I1910)</f>
        <v>Used</v>
      </c>
    </row>
    <row r="1911" spans="1:9" x14ac:dyDescent="0.25">
      <c r="A1911" s="4">
        <f>IF('Input Data'!A1911="","",'Input Data'!A1911-1)</f>
        <v>7</v>
      </c>
      <c r="B1911" s="3" t="str">
        <f>IF(A1911="","",CONCATENATE(REPT("+",(A1911)),'Input Data'!B1911))</f>
        <v>+++++++Credit Debit Indicator</v>
      </c>
      <c r="C1911" s="3" t="str">
        <f t="shared" si="59"/>
        <v>+++++++CreditDebitIndicator</v>
      </c>
      <c r="D1911" s="3" t="str">
        <f>IF(C1911="","",'Input Data'!D1911)</f>
        <v>CdtDbtInd</v>
      </c>
      <c r="E1911" s="3" t="str">
        <f>IF('Input Data'!E1911=0,"",'Input Data'!E1911)</f>
        <v>0..1</v>
      </c>
      <c r="F1911" s="19" t="str">
        <f>IF('Input Data'!F1911=0,"",'Input Data'!F1911)</f>
        <v>0..1</v>
      </c>
      <c r="G1911" s="5" t="str">
        <f t="shared" si="60"/>
        <v>CHILD</v>
      </c>
      <c r="H1911" s="16" t="str">
        <f>IF('Input Data'!H1911=0,"",'Input Data'!H1911)</f>
        <v>3.1497</v>
      </c>
      <c r="I1911" s="17" t="str">
        <f>IF('Input Data'!I1911=0,"",'Input Data'!I1911)</f>
        <v>Used</v>
      </c>
    </row>
    <row r="1912" spans="1:9" x14ac:dyDescent="0.25">
      <c r="A1912" s="4">
        <f>IF('Input Data'!A1912="","",'Input Data'!A1912-1)</f>
        <v>7</v>
      </c>
      <c r="B1912" s="3" t="str">
        <f>IF(A1912="","",CONCATENATE(REPT("+",(A1912)),'Input Data'!B1912))</f>
        <v>+++++++Reason</v>
      </c>
      <c r="C1912" s="3" t="str">
        <f t="shared" si="59"/>
        <v>+++++++Reason</v>
      </c>
      <c r="D1912" s="3" t="str">
        <f>IF(C1912="","",'Input Data'!D1912)</f>
        <v>Rsn</v>
      </c>
      <c r="E1912" s="3" t="str">
        <f>IF('Input Data'!E1912=0,"",'Input Data'!E1912)</f>
        <v>0..1</v>
      </c>
      <c r="F1912" s="19" t="str">
        <f>IF('Input Data'!F1912=0,"",'Input Data'!F1912)</f>
        <v>0..1</v>
      </c>
      <c r="G1912" s="5" t="str">
        <f t="shared" si="60"/>
        <v>CHILD</v>
      </c>
      <c r="H1912" s="16" t="str">
        <f>IF('Input Data'!H1912=0,"",'Input Data'!H1912)</f>
        <v>3.1498</v>
      </c>
      <c r="I1912" s="17" t="str">
        <f>IF('Input Data'!I1912=0,"",'Input Data'!I1912)</f>
        <v>Used</v>
      </c>
    </row>
    <row r="1913" spans="1:9" x14ac:dyDescent="0.25">
      <c r="A1913" s="4">
        <f>IF('Input Data'!A1913="","",'Input Data'!A1913-1)</f>
        <v>7</v>
      </c>
      <c r="B1913" s="3" t="str">
        <f>IF(A1913="","",CONCATENATE(REPT("+",(A1913)),'Input Data'!B1913))</f>
        <v>+++++++Additional Information</v>
      </c>
      <c r="C1913" s="3" t="str">
        <f t="shared" si="59"/>
        <v>+++++++AdditionalInformation</v>
      </c>
      <c r="D1913" s="3" t="str">
        <f>IF(C1913="","",'Input Data'!D1913)</f>
        <v>AddtlInf</v>
      </c>
      <c r="E1913" s="3" t="str">
        <f>IF('Input Data'!E1913=0,"",'Input Data'!E1913)</f>
        <v>0..1</v>
      </c>
      <c r="F1913" s="19" t="str">
        <f>IF('Input Data'!F1913=0,"",'Input Data'!F1913)</f>
        <v>0..1</v>
      </c>
      <c r="G1913" s="5" t="str">
        <f t="shared" si="60"/>
        <v>CHILD</v>
      </c>
      <c r="H1913" s="16" t="str">
        <f>IF('Input Data'!H1913=0,"",'Input Data'!H1913)</f>
        <v>3.1499</v>
      </c>
      <c r="I1913" s="17" t="str">
        <f>IF('Input Data'!I1913=0,"",'Input Data'!I1913)</f>
        <v>Used</v>
      </c>
    </row>
    <row r="1914" spans="1:9" x14ac:dyDescent="0.25">
      <c r="A1914" s="4">
        <f>IF('Input Data'!A1914="","",'Input Data'!A1914-1)</f>
        <v>6</v>
      </c>
      <c r="B1914" s="3" t="str">
        <f>IF(A1914="","",CONCATENATE(REPT("+",(A1914)),'Input Data'!B1914))</f>
        <v>++++++Remitted Amount</v>
      </c>
      <c r="C1914" s="3" t="str">
        <f t="shared" si="59"/>
        <v>++++++RemittedAmount</v>
      </c>
      <c r="D1914" s="3" t="str">
        <f>IF(C1914="","",'Input Data'!D1914)</f>
        <v>RmtdAmt</v>
      </c>
      <c r="E1914" s="3" t="str">
        <f>IF('Input Data'!E1914=0,"",'Input Data'!E1914)</f>
        <v>0..1</v>
      </c>
      <c r="F1914" s="19" t="str">
        <f>IF('Input Data'!F1914=0,"",'Input Data'!F1914)</f>
        <v>0..1</v>
      </c>
      <c r="G1914" s="5" t="str">
        <f t="shared" si="60"/>
        <v>PARENT</v>
      </c>
      <c r="H1914" s="16" t="str">
        <f>IF('Input Data'!H1914=0,"",'Input Data'!H1914)</f>
        <v>3.1500</v>
      </c>
      <c r="I1914" s="17" t="str">
        <f>IF('Input Data'!I1914=0,"",'Input Data'!I1914)</f>
        <v>Used</v>
      </c>
    </row>
    <row r="1915" spans="1:9" x14ac:dyDescent="0.25">
      <c r="A1915" s="4">
        <f>IF('Input Data'!A1915="","",'Input Data'!A1915-1)</f>
        <v>7</v>
      </c>
      <c r="B1915" s="3" t="str">
        <f>IF(A1915="","",CONCATENATE(REPT("+",(A1915)),'Input Data'!B1915))</f>
        <v>+++++++Currency</v>
      </c>
      <c r="C1915" s="3" t="str">
        <f t="shared" si="59"/>
        <v>+++++++Currency</v>
      </c>
      <c r="D1915" s="3" t="str">
        <f>IF(C1915="","",'Input Data'!D1915)</f>
        <v>Ccy</v>
      </c>
      <c r="E1915" s="3" t="str">
        <f>IF('Input Data'!E1915=0,"",'Input Data'!E1915)</f>
        <v/>
      </c>
      <c r="F1915" s="19" t="str">
        <f>IF('Input Data'!F1915=0,"",'Input Data'!F1915)</f>
        <v/>
      </c>
      <c r="G1915" s="5" t="str">
        <f t="shared" si="60"/>
        <v>CHILD</v>
      </c>
      <c r="H1915" s="16" t="str">
        <f>IF('Input Data'!H1915=0,"",'Input Data'!H1915)</f>
        <v>3.1501</v>
      </c>
      <c r="I1915" s="17" t="str">
        <f>IF('Input Data'!I1915=0,"",'Input Data'!I1915)</f>
        <v>Used</v>
      </c>
    </row>
    <row r="1916" spans="1:9" x14ac:dyDescent="0.25">
      <c r="A1916" s="4">
        <f>IF('Input Data'!A1916="","",'Input Data'!A1916-1)</f>
        <v>5</v>
      </c>
      <c r="B1916" s="3" t="str">
        <f>IF(A1916="","",CONCATENATE(REPT("+",(A1916)),'Input Data'!B1916))</f>
        <v>+++++Creditor Reference Information</v>
      </c>
      <c r="C1916" s="3" t="str">
        <f t="shared" si="59"/>
        <v>+++++CreditorReferenceInformation</v>
      </c>
      <c r="D1916" s="3" t="str">
        <f>IF(C1916="","",'Input Data'!D1916)</f>
        <v>CdtrRefInf</v>
      </c>
      <c r="E1916" s="3" t="str">
        <f>IF('Input Data'!E1916=0,"",'Input Data'!E1916)</f>
        <v>0..1</v>
      </c>
      <c r="F1916" s="19" t="str">
        <f>IF('Input Data'!F1916=0,"",'Input Data'!F1916)</f>
        <v>0..1</v>
      </c>
      <c r="G1916" s="5" t="str">
        <f t="shared" si="60"/>
        <v>PARENT</v>
      </c>
      <c r="H1916" s="16" t="str">
        <f>IF('Input Data'!H1916=0,"",'Input Data'!H1916)</f>
        <v>3.1502</v>
      </c>
      <c r="I1916" s="17" t="str">
        <f>IF('Input Data'!I1916=0,"",'Input Data'!I1916)</f>
        <v>Used</v>
      </c>
    </row>
    <row r="1917" spans="1:9" x14ac:dyDescent="0.25">
      <c r="A1917" s="4">
        <f>IF('Input Data'!A1917="","",'Input Data'!A1917-1)</f>
        <v>6</v>
      </c>
      <c r="B1917" s="3" t="str">
        <f>IF(A1917="","",CONCATENATE(REPT("+",(A1917)),'Input Data'!B1917))</f>
        <v>++++++Type</v>
      </c>
      <c r="C1917" s="3" t="str">
        <f t="shared" si="59"/>
        <v>++++++Type</v>
      </c>
      <c r="D1917" s="3" t="str">
        <f>IF(C1917="","",'Input Data'!D1917)</f>
        <v>Tp</v>
      </c>
      <c r="E1917" s="3" t="str">
        <f>IF('Input Data'!E1917=0,"",'Input Data'!E1917)</f>
        <v>0..1</v>
      </c>
      <c r="F1917" s="19" t="str">
        <f>IF('Input Data'!F1917=0,"",'Input Data'!F1917)</f>
        <v>0..1</v>
      </c>
      <c r="G1917" s="5" t="str">
        <f t="shared" si="60"/>
        <v>PARENT</v>
      </c>
      <c r="H1917" s="16" t="str">
        <f>IF('Input Data'!H1917=0,"",'Input Data'!H1917)</f>
        <v>3.1503</v>
      </c>
      <c r="I1917" s="17" t="str">
        <f>IF('Input Data'!I1917=0,"",'Input Data'!I1917)</f>
        <v>Used</v>
      </c>
    </row>
    <row r="1918" spans="1:9" x14ac:dyDescent="0.25">
      <c r="A1918" s="4">
        <f>IF('Input Data'!A1918="","",'Input Data'!A1918-1)</f>
        <v>7</v>
      </c>
      <c r="B1918" s="3" t="str">
        <f>IF(A1918="","",CONCATENATE(REPT("+",(A1918)),'Input Data'!B1918))</f>
        <v>+++++++Code Or Proprietary</v>
      </c>
      <c r="C1918" s="3" t="str">
        <f t="shared" si="59"/>
        <v>+++++++CodeOrProprietary</v>
      </c>
      <c r="D1918" s="3" t="str">
        <f>IF(C1918="","",'Input Data'!D1918)</f>
        <v>CdOrPrtry</v>
      </c>
      <c r="E1918" s="3" t="str">
        <f>IF('Input Data'!E1918=0,"",'Input Data'!E1918)</f>
        <v>1..1</v>
      </c>
      <c r="F1918" s="19" t="str">
        <f>IF('Input Data'!F1918=0,"",'Input Data'!F1918)</f>
        <v>1..1</v>
      </c>
      <c r="G1918" s="5" t="str">
        <f t="shared" si="60"/>
        <v>PARENT</v>
      </c>
      <c r="H1918" s="16" t="str">
        <f>IF('Input Data'!H1918=0,"",'Input Data'!H1918)</f>
        <v>3.1504</v>
      </c>
      <c r="I1918" s="17" t="str">
        <f>IF('Input Data'!I1918=0,"",'Input Data'!I1918)</f>
        <v>Used</v>
      </c>
    </row>
    <row r="1919" spans="1:9" x14ac:dyDescent="0.25">
      <c r="A1919" s="4">
        <f>IF('Input Data'!A1919="","",'Input Data'!A1919-1)</f>
        <v>8</v>
      </c>
      <c r="B1919" s="3" t="str">
        <f>IF(A1919="","",CONCATENATE(REPT("+",(A1919)),'Input Data'!B1919))</f>
        <v>++++++++Code</v>
      </c>
      <c r="C1919" s="3" t="str">
        <f t="shared" si="59"/>
        <v>++++++++Code</v>
      </c>
      <c r="D1919" s="3" t="str">
        <f>IF(C1919="","",'Input Data'!D1919)</f>
        <v>Cd</v>
      </c>
      <c r="E1919" s="3" t="str">
        <f>IF('Input Data'!E1919=0,"",'Input Data'!E1919)</f>
        <v>1..1</v>
      </c>
      <c r="F1919" s="19" t="str">
        <f>IF('Input Data'!F1919=0,"",'Input Data'!F1919)</f>
        <v>1..1</v>
      </c>
      <c r="G1919" s="5" t="str">
        <f t="shared" si="60"/>
        <v>CHILD</v>
      </c>
      <c r="H1919" s="16" t="str">
        <f>IF('Input Data'!H1919=0,"",'Input Data'!H1919)</f>
        <v>3.1505</v>
      </c>
      <c r="I1919" s="17" t="str">
        <f>IF('Input Data'!I1919=0,"",'Input Data'!I1919)</f>
        <v>Used</v>
      </c>
    </row>
    <row r="1920" spans="1:9" x14ac:dyDescent="0.25">
      <c r="A1920" s="4">
        <f>IF('Input Data'!A1920="","",'Input Data'!A1920-1)</f>
        <v>8</v>
      </c>
      <c r="B1920" s="3" t="str">
        <f>IF(A1920="","",CONCATENATE(REPT("+",(A1920)),'Input Data'!B1920))</f>
        <v>++++++++Proprietary</v>
      </c>
      <c r="C1920" s="3" t="str">
        <f t="shared" si="59"/>
        <v>++++++++Proprietary</v>
      </c>
      <c r="D1920" s="3" t="str">
        <f>IF(C1920="","",'Input Data'!D1920)</f>
        <v>Prtry</v>
      </c>
      <c r="E1920" s="3" t="str">
        <f>IF('Input Data'!E1920=0,"",'Input Data'!E1920)</f>
        <v>1..1</v>
      </c>
      <c r="F1920" s="19" t="str">
        <f>IF('Input Data'!F1920=0,"",'Input Data'!F1920)</f>
        <v>1..1</v>
      </c>
      <c r="G1920" s="5" t="str">
        <f t="shared" si="60"/>
        <v>CHILD</v>
      </c>
      <c r="H1920" s="16" t="str">
        <f>IF('Input Data'!H1920=0,"",'Input Data'!H1920)</f>
        <v>3.1506</v>
      </c>
      <c r="I1920" s="17" t="str">
        <f>IF('Input Data'!I1920=0,"",'Input Data'!I1920)</f>
        <v>Used</v>
      </c>
    </row>
    <row r="1921" spans="1:9" x14ac:dyDescent="0.25">
      <c r="A1921" s="4">
        <f>IF('Input Data'!A1921="","",'Input Data'!A1921-1)</f>
        <v>7</v>
      </c>
      <c r="B1921" s="3" t="str">
        <f>IF(A1921="","",CONCATENATE(REPT("+",(A1921)),'Input Data'!B1921))</f>
        <v>+++++++Issuer</v>
      </c>
      <c r="C1921" s="3" t="str">
        <f t="shared" si="59"/>
        <v>+++++++Issuer</v>
      </c>
      <c r="D1921" s="3" t="str">
        <f>IF(C1921="","",'Input Data'!D1921)</f>
        <v>Issr</v>
      </c>
      <c r="E1921" s="3" t="str">
        <f>IF('Input Data'!E1921=0,"",'Input Data'!E1921)</f>
        <v>0..1</v>
      </c>
      <c r="F1921" s="19" t="str">
        <f>IF('Input Data'!F1921=0,"",'Input Data'!F1921)</f>
        <v>0..1</v>
      </c>
      <c r="G1921" s="5" t="str">
        <f t="shared" si="60"/>
        <v>CHILD</v>
      </c>
      <c r="H1921" s="16" t="str">
        <f>IF('Input Data'!H1921=0,"",'Input Data'!H1921)</f>
        <v>3.1507</v>
      </c>
      <c r="I1921" s="17" t="str">
        <f>IF('Input Data'!I1921=0,"",'Input Data'!I1921)</f>
        <v>Used</v>
      </c>
    </row>
    <row r="1922" spans="1:9" x14ac:dyDescent="0.25">
      <c r="A1922" s="4">
        <f>IF('Input Data'!A1922="","",'Input Data'!A1922-1)</f>
        <v>6</v>
      </c>
      <c r="B1922" s="3" t="str">
        <f>IF(A1922="","",CONCATENATE(REPT("+",(A1922)),'Input Data'!B1922))</f>
        <v>++++++Reference</v>
      </c>
      <c r="C1922" s="3" t="str">
        <f t="shared" si="59"/>
        <v>++++++Reference</v>
      </c>
      <c r="D1922" s="3" t="str">
        <f>IF(C1922="","",'Input Data'!D1922)</f>
        <v>Ref</v>
      </c>
      <c r="E1922" s="3" t="str">
        <f>IF('Input Data'!E1922=0,"",'Input Data'!E1922)</f>
        <v>0..1</v>
      </c>
      <c r="F1922" s="19" t="str">
        <f>IF('Input Data'!F1922=0,"",'Input Data'!F1922)</f>
        <v>0..1</v>
      </c>
      <c r="G1922" s="5" t="str">
        <f t="shared" si="60"/>
        <v>CHILD</v>
      </c>
      <c r="H1922" s="16" t="str">
        <f>IF('Input Data'!H1922=0,"",'Input Data'!H1922)</f>
        <v>3.1508</v>
      </c>
      <c r="I1922" s="17" t="str">
        <f>IF('Input Data'!I1922=0,"",'Input Data'!I1922)</f>
        <v>Used</v>
      </c>
    </row>
    <row r="1923" spans="1:9" x14ac:dyDescent="0.25">
      <c r="A1923" s="4">
        <f>IF('Input Data'!A1923="","",'Input Data'!A1923-1)</f>
        <v>5</v>
      </c>
      <c r="B1923" s="3" t="str">
        <f>IF(A1923="","",CONCATENATE(REPT("+",(A1923)),'Input Data'!B1923))</f>
        <v>+++++Invoicer</v>
      </c>
      <c r="C1923" s="3" t="str">
        <f t="shared" si="59"/>
        <v>+++++Invoicer</v>
      </c>
      <c r="D1923" s="3" t="str">
        <f>IF(C1923="","",'Input Data'!D1923)</f>
        <v>Invcr</v>
      </c>
      <c r="E1923" s="3" t="str">
        <f>IF('Input Data'!E1923=0,"",'Input Data'!E1923)</f>
        <v>0..1</v>
      </c>
      <c r="F1923" s="19" t="str">
        <f>IF('Input Data'!F1923=0,"",'Input Data'!F1923)</f>
        <v>0..1</v>
      </c>
      <c r="G1923" s="5" t="str">
        <f t="shared" si="60"/>
        <v>PARENT</v>
      </c>
      <c r="H1923" s="16" t="str">
        <f>IF('Input Data'!H1923=0,"",'Input Data'!H1923)</f>
        <v>3.1509</v>
      </c>
      <c r="I1923" s="17" t="str">
        <f>IF('Input Data'!I1923=0,"",'Input Data'!I1923)</f>
        <v>Used</v>
      </c>
    </row>
    <row r="1924" spans="1:9" x14ac:dyDescent="0.25">
      <c r="A1924" s="4">
        <f>IF('Input Data'!A1924="","",'Input Data'!A1924-1)</f>
        <v>6</v>
      </c>
      <c r="B1924" s="3" t="str">
        <f>IF(A1924="","",CONCATENATE(REPT("+",(A1924)),'Input Data'!B1924))</f>
        <v>++++++Name</v>
      </c>
      <c r="C1924" s="3" t="str">
        <f t="shared" ref="C1924:C1987" si="61">SUBSTITUTE(B1924," ","")</f>
        <v>++++++Name</v>
      </c>
      <c r="D1924" s="3" t="str">
        <f>IF(C1924="","",'Input Data'!D1924)</f>
        <v>Nm</v>
      </c>
      <c r="E1924" s="3" t="str">
        <f>IF('Input Data'!E1924=0,"",'Input Data'!E1924)</f>
        <v>0..1</v>
      </c>
      <c r="F1924" s="19" t="str">
        <f>IF('Input Data'!F1924=0,"",'Input Data'!F1924)</f>
        <v>0..1</v>
      </c>
      <c r="G1924" s="5" t="str">
        <f t="shared" si="60"/>
        <v>CHILD</v>
      </c>
      <c r="H1924" s="16" t="str">
        <f>IF('Input Data'!H1924=0,"",'Input Data'!H1924)</f>
        <v>3.1510</v>
      </c>
      <c r="I1924" s="17" t="str">
        <f>IF('Input Data'!I1924=0,"",'Input Data'!I1924)</f>
        <v>Used</v>
      </c>
    </row>
    <row r="1925" spans="1:9" x14ac:dyDescent="0.25">
      <c r="A1925" s="4">
        <f>IF('Input Data'!A1925="","",'Input Data'!A1925-1)</f>
        <v>6</v>
      </c>
      <c r="B1925" s="3" t="str">
        <f>IF(A1925="","",CONCATENATE(REPT("+",(A1925)),'Input Data'!B1925))</f>
        <v>++++++Postal Address</v>
      </c>
      <c r="C1925" s="3" t="str">
        <f t="shared" si="61"/>
        <v>++++++PostalAddress</v>
      </c>
      <c r="D1925" s="3" t="str">
        <f>IF(C1925="","",'Input Data'!D1925)</f>
        <v>PstlAdr</v>
      </c>
      <c r="E1925" s="3" t="str">
        <f>IF('Input Data'!E1925=0,"",'Input Data'!E1925)</f>
        <v>0..1</v>
      </c>
      <c r="F1925" s="19" t="str">
        <f>IF('Input Data'!F1925=0,"",'Input Data'!F1925)</f>
        <v>0..1</v>
      </c>
      <c r="G1925" s="5" t="str">
        <f t="shared" si="60"/>
        <v>PARENT</v>
      </c>
      <c r="H1925" s="16" t="str">
        <f>IF('Input Data'!H1925=0,"",'Input Data'!H1925)</f>
        <v>3.1511</v>
      </c>
      <c r="I1925" s="17" t="str">
        <f>IF('Input Data'!I1925=0,"",'Input Data'!I1925)</f>
        <v>Used</v>
      </c>
    </row>
    <row r="1926" spans="1:9" x14ac:dyDescent="0.25">
      <c r="A1926" s="4">
        <f>IF('Input Data'!A1926="","",'Input Data'!A1926-1)</f>
        <v>7</v>
      </c>
      <c r="B1926" s="3" t="str">
        <f>IF(A1926="","",CONCATENATE(REPT("+",(A1926)),'Input Data'!B1926))</f>
        <v>+++++++Address Type</v>
      </c>
      <c r="C1926" s="3" t="str">
        <f t="shared" si="61"/>
        <v>+++++++AddressType</v>
      </c>
      <c r="D1926" s="3" t="str">
        <f>IF(C1926="","",'Input Data'!D1926)</f>
        <v>AdrTp</v>
      </c>
      <c r="E1926" s="3" t="str">
        <f>IF('Input Data'!E1926=0,"",'Input Data'!E1926)</f>
        <v>0..1</v>
      </c>
      <c r="F1926" s="19" t="str">
        <f>IF('Input Data'!F1926=0,"",'Input Data'!F1926)</f>
        <v>0..1</v>
      </c>
      <c r="G1926" s="5" t="str">
        <f t="shared" si="60"/>
        <v>CHILD</v>
      </c>
      <c r="H1926" s="16" t="str">
        <f>IF('Input Data'!H1926=0,"",'Input Data'!H1926)</f>
        <v>3.1512</v>
      </c>
      <c r="I1926" s="17" t="str">
        <f>IF('Input Data'!I1926=0,"",'Input Data'!I1926)</f>
        <v>Used</v>
      </c>
    </row>
    <row r="1927" spans="1:9" x14ac:dyDescent="0.25">
      <c r="A1927" s="4">
        <f>IF('Input Data'!A1927="","",'Input Data'!A1927-1)</f>
        <v>7</v>
      </c>
      <c r="B1927" s="3" t="str">
        <f>IF(A1927="","",CONCATENATE(REPT("+",(A1927)),'Input Data'!B1927))</f>
        <v>+++++++Department</v>
      </c>
      <c r="C1927" s="3" t="str">
        <f t="shared" si="61"/>
        <v>+++++++Department</v>
      </c>
      <c r="D1927" s="3" t="str">
        <f>IF(C1927="","",'Input Data'!D1927)</f>
        <v>Dept</v>
      </c>
      <c r="E1927" s="3" t="str">
        <f>IF('Input Data'!E1927=0,"",'Input Data'!E1927)</f>
        <v>0..1</v>
      </c>
      <c r="F1927" s="19" t="str">
        <f>IF('Input Data'!F1927=0,"",'Input Data'!F1927)</f>
        <v>0..1</v>
      </c>
      <c r="G1927" s="5" t="str">
        <f t="shared" si="60"/>
        <v>CHILD</v>
      </c>
      <c r="H1927" s="16" t="str">
        <f>IF('Input Data'!H1927=0,"",'Input Data'!H1927)</f>
        <v>3.1513</v>
      </c>
      <c r="I1927" s="17" t="str">
        <f>IF('Input Data'!I1927=0,"",'Input Data'!I1927)</f>
        <v>Used</v>
      </c>
    </row>
    <row r="1928" spans="1:9" x14ac:dyDescent="0.25">
      <c r="A1928" s="4">
        <f>IF('Input Data'!A1928="","",'Input Data'!A1928-1)</f>
        <v>7</v>
      </c>
      <c r="B1928" s="3" t="str">
        <f>IF(A1928="","",CONCATENATE(REPT("+",(A1928)),'Input Data'!B1928))</f>
        <v>+++++++Sub Department</v>
      </c>
      <c r="C1928" s="3" t="str">
        <f t="shared" si="61"/>
        <v>+++++++SubDepartment</v>
      </c>
      <c r="D1928" s="3" t="str">
        <f>IF(C1928="","",'Input Data'!D1928)</f>
        <v>SubDept</v>
      </c>
      <c r="E1928" s="3" t="str">
        <f>IF('Input Data'!E1928=0,"",'Input Data'!E1928)</f>
        <v>0..1</v>
      </c>
      <c r="F1928" s="19" t="str">
        <f>IF('Input Data'!F1928=0,"",'Input Data'!F1928)</f>
        <v>0..1</v>
      </c>
      <c r="G1928" s="5" t="str">
        <f t="shared" si="60"/>
        <v>CHILD</v>
      </c>
      <c r="H1928" s="16" t="str">
        <f>IF('Input Data'!H1928=0,"",'Input Data'!H1928)</f>
        <v>3.1514</v>
      </c>
      <c r="I1928" s="17" t="str">
        <f>IF('Input Data'!I1928=0,"",'Input Data'!I1928)</f>
        <v>Used</v>
      </c>
    </row>
    <row r="1929" spans="1:9" x14ac:dyDescent="0.25">
      <c r="A1929" s="4">
        <f>IF('Input Data'!A1929="","",'Input Data'!A1929-1)</f>
        <v>7</v>
      </c>
      <c r="B1929" s="3" t="str">
        <f>IF(A1929="","",CONCATENATE(REPT("+",(A1929)),'Input Data'!B1929))</f>
        <v>+++++++Street Name</v>
      </c>
      <c r="C1929" s="3" t="str">
        <f t="shared" si="61"/>
        <v>+++++++StreetName</v>
      </c>
      <c r="D1929" s="3" t="str">
        <f>IF(C1929="","",'Input Data'!D1929)</f>
        <v>StrtNm</v>
      </c>
      <c r="E1929" s="3" t="str">
        <f>IF('Input Data'!E1929=0,"",'Input Data'!E1929)</f>
        <v>0..1</v>
      </c>
      <c r="F1929" s="19" t="str">
        <f>IF('Input Data'!F1929=0,"",'Input Data'!F1929)</f>
        <v>0..1</v>
      </c>
      <c r="G1929" s="5" t="str">
        <f t="shared" si="60"/>
        <v>CHILD</v>
      </c>
      <c r="H1929" s="16" t="str">
        <f>IF('Input Data'!H1929=0,"",'Input Data'!H1929)</f>
        <v>3.1515</v>
      </c>
      <c r="I1929" s="17" t="str">
        <f>IF('Input Data'!I1929=0,"",'Input Data'!I1929)</f>
        <v>Used</v>
      </c>
    </row>
    <row r="1930" spans="1:9" x14ac:dyDescent="0.25">
      <c r="A1930" s="4">
        <f>IF('Input Data'!A1930="","",'Input Data'!A1930-1)</f>
        <v>7</v>
      </c>
      <c r="B1930" s="3" t="str">
        <f>IF(A1930="","",CONCATENATE(REPT("+",(A1930)),'Input Data'!B1930))</f>
        <v>+++++++Building Number</v>
      </c>
      <c r="C1930" s="3" t="str">
        <f t="shared" si="61"/>
        <v>+++++++BuildingNumber</v>
      </c>
      <c r="D1930" s="3" t="str">
        <f>IF(C1930="","",'Input Data'!D1930)</f>
        <v>BldgNb</v>
      </c>
      <c r="E1930" s="3" t="str">
        <f>IF('Input Data'!E1930=0,"",'Input Data'!E1930)</f>
        <v>0..1</v>
      </c>
      <c r="F1930" s="19" t="str">
        <f>IF('Input Data'!F1930=0,"",'Input Data'!F1930)</f>
        <v>0..1</v>
      </c>
      <c r="G1930" s="5" t="str">
        <f t="shared" si="60"/>
        <v>CHILD</v>
      </c>
      <c r="H1930" s="16" t="str">
        <f>IF('Input Data'!H1930=0,"",'Input Data'!H1930)</f>
        <v>3.1516</v>
      </c>
      <c r="I1930" s="17" t="str">
        <f>IF('Input Data'!I1930=0,"",'Input Data'!I1930)</f>
        <v>Used</v>
      </c>
    </row>
    <row r="1931" spans="1:9" x14ac:dyDescent="0.25">
      <c r="A1931" s="4">
        <f>IF('Input Data'!A1931="","",'Input Data'!A1931-1)</f>
        <v>7</v>
      </c>
      <c r="B1931" s="3" t="str">
        <f>IF(A1931="","",CONCATENATE(REPT("+",(A1931)),'Input Data'!B1931))</f>
        <v>+++++++Post Code</v>
      </c>
      <c r="C1931" s="3" t="str">
        <f t="shared" si="61"/>
        <v>+++++++PostCode</v>
      </c>
      <c r="D1931" s="3" t="str">
        <f>IF(C1931="","",'Input Data'!D1931)</f>
        <v>PstCd</v>
      </c>
      <c r="E1931" s="3" t="str">
        <f>IF('Input Data'!E1931=0,"",'Input Data'!E1931)</f>
        <v>0..1</v>
      </c>
      <c r="F1931" s="19" t="str">
        <f>IF('Input Data'!F1931=0,"",'Input Data'!F1931)</f>
        <v>0..1</v>
      </c>
      <c r="G1931" s="5" t="str">
        <f t="shared" si="60"/>
        <v>CHILD</v>
      </c>
      <c r="H1931" s="16" t="str">
        <f>IF('Input Data'!H1931=0,"",'Input Data'!H1931)</f>
        <v>3.1517</v>
      </c>
      <c r="I1931" s="17" t="str">
        <f>IF('Input Data'!I1931=0,"",'Input Data'!I1931)</f>
        <v>Used</v>
      </c>
    </row>
    <row r="1932" spans="1:9" x14ac:dyDescent="0.25">
      <c r="A1932" s="4">
        <f>IF('Input Data'!A1932="","",'Input Data'!A1932-1)</f>
        <v>7</v>
      </c>
      <c r="B1932" s="3" t="str">
        <f>IF(A1932="","",CONCATENATE(REPT("+",(A1932)),'Input Data'!B1932))</f>
        <v>+++++++Town Name</v>
      </c>
      <c r="C1932" s="3" t="str">
        <f t="shared" si="61"/>
        <v>+++++++TownName</v>
      </c>
      <c r="D1932" s="3" t="str">
        <f>IF(C1932="","",'Input Data'!D1932)</f>
        <v>TwnNm</v>
      </c>
      <c r="E1932" s="3" t="str">
        <f>IF('Input Data'!E1932=0,"",'Input Data'!E1932)</f>
        <v>0..1</v>
      </c>
      <c r="F1932" s="19" t="str">
        <f>IF('Input Data'!F1932=0,"",'Input Data'!F1932)</f>
        <v>0..1</v>
      </c>
      <c r="G1932" s="5" t="str">
        <f t="shared" si="60"/>
        <v>CHILD</v>
      </c>
      <c r="H1932" s="16" t="str">
        <f>IF('Input Data'!H1932=0,"",'Input Data'!H1932)</f>
        <v>3.1518</v>
      </c>
      <c r="I1932" s="17" t="str">
        <f>IF('Input Data'!I1932=0,"",'Input Data'!I1932)</f>
        <v>Used</v>
      </c>
    </row>
    <row r="1933" spans="1:9" x14ac:dyDescent="0.25">
      <c r="A1933" s="4">
        <f>IF('Input Data'!A1933="","",'Input Data'!A1933-1)</f>
        <v>7</v>
      </c>
      <c r="B1933" s="3" t="str">
        <f>IF(A1933="","",CONCATENATE(REPT("+",(A1933)),'Input Data'!B1933))</f>
        <v>+++++++Country Sub Division</v>
      </c>
      <c r="C1933" s="3" t="str">
        <f t="shared" si="61"/>
        <v>+++++++CountrySubDivision</v>
      </c>
      <c r="D1933" s="3" t="str">
        <f>IF(C1933="","",'Input Data'!D1933)</f>
        <v>CtrySubDvsn</v>
      </c>
      <c r="E1933" s="3" t="str">
        <f>IF('Input Data'!E1933=0,"",'Input Data'!E1933)</f>
        <v>0..1</v>
      </c>
      <c r="F1933" s="19" t="str">
        <f>IF('Input Data'!F1933=0,"",'Input Data'!F1933)</f>
        <v>0..1</v>
      </c>
      <c r="G1933" s="5" t="str">
        <f t="shared" si="60"/>
        <v>CHILD</v>
      </c>
      <c r="H1933" s="16" t="str">
        <f>IF('Input Data'!H1933=0,"",'Input Data'!H1933)</f>
        <v>3.1519</v>
      </c>
      <c r="I1933" s="17" t="str">
        <f>IF('Input Data'!I1933=0,"",'Input Data'!I1933)</f>
        <v>Used</v>
      </c>
    </row>
    <row r="1934" spans="1:9" x14ac:dyDescent="0.25">
      <c r="A1934" s="4">
        <f>IF('Input Data'!A1934="","",'Input Data'!A1934-1)</f>
        <v>7</v>
      </c>
      <c r="B1934" s="3" t="str">
        <f>IF(A1934="","",CONCATENATE(REPT("+",(A1934)),'Input Data'!B1934))</f>
        <v>+++++++Country name code</v>
      </c>
      <c r="C1934" s="3" t="str">
        <f t="shared" si="61"/>
        <v>+++++++Countrynamecode</v>
      </c>
      <c r="D1934" s="3" t="str">
        <f>IF(C1934="","",'Input Data'!D1934)</f>
        <v>Ctry</v>
      </c>
      <c r="E1934" s="3" t="str">
        <f>IF('Input Data'!E1934=0,"",'Input Data'!E1934)</f>
        <v>0..1</v>
      </c>
      <c r="F1934" s="19" t="str">
        <f>IF('Input Data'!F1934=0,"",'Input Data'!F1934)</f>
        <v>0..1</v>
      </c>
      <c r="G1934" s="5" t="str">
        <f t="shared" si="60"/>
        <v>CHILD</v>
      </c>
      <c r="H1934" s="16" t="str">
        <f>IF('Input Data'!H1934=0,"",'Input Data'!H1934)</f>
        <v>3.1520</v>
      </c>
      <c r="I1934" s="17" t="str">
        <f>IF('Input Data'!I1934=0,"",'Input Data'!I1934)</f>
        <v>Used</v>
      </c>
    </row>
    <row r="1935" spans="1:9" x14ac:dyDescent="0.25">
      <c r="A1935" s="4">
        <f>IF('Input Data'!A1935="","",'Input Data'!A1935-1)</f>
        <v>7</v>
      </c>
      <c r="B1935" s="3" t="str">
        <f>IF(A1935="","",CONCATENATE(REPT("+",(A1935)),'Input Data'!B1935))</f>
        <v>+++++++Country</v>
      </c>
      <c r="C1935" s="3" t="str">
        <f t="shared" si="61"/>
        <v>+++++++Country</v>
      </c>
      <c r="D1935" s="3" t="str">
        <f>IF(C1935="","",'Input Data'!D1935)</f>
        <v>Ctry</v>
      </c>
      <c r="E1935" s="3" t="str">
        <f>IF('Input Data'!E1935=0,"",'Input Data'!E1935)</f>
        <v>0..1</v>
      </c>
      <c r="F1935" s="19" t="str">
        <f>IF('Input Data'!F1935=0,"",'Input Data'!F1935)</f>
        <v>0..1</v>
      </c>
      <c r="G1935" s="5" t="str">
        <f t="shared" si="60"/>
        <v>CHILD</v>
      </c>
      <c r="H1935" s="16" t="str">
        <f>IF('Input Data'!H1935=0,"",'Input Data'!H1935)</f>
        <v>3.1520</v>
      </c>
      <c r="I1935" s="17" t="str">
        <f>IF('Input Data'!I1935=0,"",'Input Data'!I1935)</f>
        <v>Used</v>
      </c>
    </row>
    <row r="1936" spans="1:9" x14ac:dyDescent="0.25">
      <c r="A1936" s="4">
        <f>IF('Input Data'!A1936="","",'Input Data'!A1936-1)</f>
        <v>7</v>
      </c>
      <c r="B1936" s="3" t="str">
        <f>IF(A1936="","",CONCATENATE(REPT("+",(A1936)),'Input Data'!B1936))</f>
        <v>+++++++Address Line</v>
      </c>
      <c r="C1936" s="3" t="str">
        <f t="shared" si="61"/>
        <v>+++++++AddressLine</v>
      </c>
      <c r="D1936" s="3" t="str">
        <f>IF(C1936="","",'Input Data'!D1936)</f>
        <v>AdrLine</v>
      </c>
      <c r="E1936" s="3" t="str">
        <f>IF('Input Data'!E1936=0,"",'Input Data'!E1936)</f>
        <v>0..7</v>
      </c>
      <c r="F1936" s="19" t="str">
        <f>IF('Input Data'!F1936=0,"",'Input Data'!F1936)</f>
        <v>0..7</v>
      </c>
      <c r="G1936" s="5" t="str">
        <f t="shared" si="60"/>
        <v>CHILD</v>
      </c>
      <c r="H1936" s="16" t="str">
        <f>IF('Input Data'!H1936=0,"",'Input Data'!H1936)</f>
        <v>3.1521</v>
      </c>
      <c r="I1936" s="17" t="str">
        <f>IF('Input Data'!I1936=0,"",'Input Data'!I1936)</f>
        <v>Used</v>
      </c>
    </row>
    <row r="1937" spans="1:9" x14ac:dyDescent="0.25">
      <c r="A1937" s="4">
        <f>IF('Input Data'!A1937="","",'Input Data'!A1937-1)</f>
        <v>6</v>
      </c>
      <c r="B1937" s="3" t="str">
        <f>IF(A1937="","",CONCATENATE(REPT("+",(A1937)),'Input Data'!B1937))</f>
        <v>++++++Identification</v>
      </c>
      <c r="C1937" s="3" t="str">
        <f t="shared" si="61"/>
        <v>++++++Identification</v>
      </c>
      <c r="D1937" s="3" t="str">
        <f>IF(C1937="","",'Input Data'!D1937)</f>
        <v>Id</v>
      </c>
      <c r="E1937" s="3" t="str">
        <f>IF('Input Data'!E1937=0,"",'Input Data'!E1937)</f>
        <v>0..1</v>
      </c>
      <c r="F1937" s="19" t="str">
        <f>IF('Input Data'!F1937=0,"",'Input Data'!F1937)</f>
        <v>0..1</v>
      </c>
      <c r="G1937" s="5" t="str">
        <f t="shared" si="60"/>
        <v>PARENT</v>
      </c>
      <c r="H1937" s="16" t="str">
        <f>IF('Input Data'!H1937=0,"",'Input Data'!H1937)</f>
        <v>3.1522</v>
      </c>
      <c r="I1937" s="17" t="str">
        <f>IF('Input Data'!I1937=0,"",'Input Data'!I1937)</f>
        <v>Used</v>
      </c>
    </row>
    <row r="1938" spans="1:9" x14ac:dyDescent="0.25">
      <c r="A1938" s="4">
        <f>IF('Input Data'!A1938="","",'Input Data'!A1938-1)</f>
        <v>7</v>
      </c>
      <c r="B1938" s="3" t="str">
        <f>IF(A1938="","",CONCATENATE(REPT("+",(A1938)),'Input Data'!B1938))</f>
        <v>+++++++Organisation Identification</v>
      </c>
      <c r="C1938" s="3" t="str">
        <f t="shared" si="61"/>
        <v>+++++++OrganisationIdentification</v>
      </c>
      <c r="D1938" s="3" t="str">
        <f>IF(C1938="","",'Input Data'!D1938)</f>
        <v>OrgId</v>
      </c>
      <c r="E1938" s="3" t="str">
        <f>IF('Input Data'!E1938=0,"",'Input Data'!E1938)</f>
        <v>1..1</v>
      </c>
      <c r="F1938" s="19" t="str">
        <f>IF('Input Data'!F1938=0,"",'Input Data'!F1938)</f>
        <v>1..1</v>
      </c>
      <c r="G1938" s="5" t="str">
        <f t="shared" si="60"/>
        <v>PARENT</v>
      </c>
      <c r="H1938" s="16" t="str">
        <f>IF('Input Data'!H1938=0,"",'Input Data'!H1938)</f>
        <v>3.1523</v>
      </c>
      <c r="I1938" s="17" t="str">
        <f>IF('Input Data'!I1938=0,"",'Input Data'!I1938)</f>
        <v>Used</v>
      </c>
    </row>
    <row r="1939" spans="1:9" x14ac:dyDescent="0.25">
      <c r="A1939" s="4">
        <f>IF('Input Data'!A1939="","",'Input Data'!A1939-1)</f>
        <v>8</v>
      </c>
      <c r="B1939" s="3" t="str">
        <f>IF(A1939="","",CONCATENATE(REPT("+",(A1939)),'Input Data'!B1939))</f>
        <v>++++++++Any BIC</v>
      </c>
      <c r="C1939" s="3" t="str">
        <f t="shared" si="61"/>
        <v>++++++++AnyBIC</v>
      </c>
      <c r="D1939" s="3" t="str">
        <f>IF(C1939="","",'Input Data'!D1939)</f>
        <v>AnyBIC</v>
      </c>
      <c r="E1939" s="3" t="str">
        <f>IF('Input Data'!E1939=0,"",'Input Data'!E1939)</f>
        <v>0..1</v>
      </c>
      <c r="F1939" s="19" t="str">
        <f>IF('Input Data'!F1939=0,"",'Input Data'!F1939)</f>
        <v>0..1</v>
      </c>
      <c r="G1939" s="5" t="str">
        <f t="shared" si="60"/>
        <v>CHILD</v>
      </c>
      <c r="H1939" s="16" t="str">
        <f>IF('Input Data'!H1939=0,"",'Input Data'!H1939)</f>
        <v>3.1524</v>
      </c>
      <c r="I1939" s="17" t="str">
        <f>IF('Input Data'!I1939=0,"",'Input Data'!I1939)</f>
        <v>Used</v>
      </c>
    </row>
    <row r="1940" spans="1:9" x14ac:dyDescent="0.25">
      <c r="A1940" s="4">
        <f>IF('Input Data'!A1940="","",'Input Data'!A1940-1)</f>
        <v>8</v>
      </c>
      <c r="B1940" s="3" t="str">
        <f>IF(A1940="","",CONCATENATE(REPT("+",(A1940)),'Input Data'!B1940))</f>
        <v>++++++++Other</v>
      </c>
      <c r="C1940" s="3" t="str">
        <f t="shared" si="61"/>
        <v>++++++++Other</v>
      </c>
      <c r="D1940" s="3" t="str">
        <f>IF(C1940="","",'Input Data'!D1940)</f>
        <v>Othr</v>
      </c>
      <c r="E1940" s="3" t="str">
        <f>IF('Input Data'!E1940=0,"",'Input Data'!E1940)</f>
        <v>0..n</v>
      </c>
      <c r="F1940" s="19" t="str">
        <f>IF('Input Data'!F1940=0,"",'Input Data'!F1940)</f>
        <v>0..n</v>
      </c>
      <c r="G1940" s="5" t="str">
        <f t="shared" si="60"/>
        <v>PARENT</v>
      </c>
      <c r="H1940" s="16" t="str">
        <f>IF('Input Data'!H1940=0,"",'Input Data'!H1940)</f>
        <v>3.1525</v>
      </c>
      <c r="I1940" s="17" t="str">
        <f>IF('Input Data'!I1940=0,"",'Input Data'!I1940)</f>
        <v>Used</v>
      </c>
    </row>
    <row r="1941" spans="1:9" x14ac:dyDescent="0.25">
      <c r="A1941" s="4">
        <f>IF('Input Data'!A1941="","",'Input Data'!A1941-1)</f>
        <v>9</v>
      </c>
      <c r="B1941" s="3" t="str">
        <f>IF(A1941="","",CONCATENATE(REPT("+",(A1941)),'Input Data'!B1941))</f>
        <v>+++++++++Identification</v>
      </c>
      <c r="C1941" s="3" t="str">
        <f t="shared" si="61"/>
        <v>+++++++++Identification</v>
      </c>
      <c r="D1941" s="3" t="str">
        <f>IF(C1941="","",'Input Data'!D1941)</f>
        <v>Id</v>
      </c>
      <c r="E1941" s="3" t="str">
        <f>IF('Input Data'!E1941=0,"",'Input Data'!E1941)</f>
        <v>1..1</v>
      </c>
      <c r="F1941" s="19" t="str">
        <f>IF('Input Data'!F1941=0,"",'Input Data'!F1941)</f>
        <v>1..1</v>
      </c>
      <c r="G1941" s="5" t="str">
        <f t="shared" si="60"/>
        <v>CHILD</v>
      </c>
      <c r="H1941" s="16" t="str">
        <f>IF('Input Data'!H1941=0,"",'Input Data'!H1941)</f>
        <v>3.1526</v>
      </c>
      <c r="I1941" s="17" t="str">
        <f>IF('Input Data'!I1941=0,"",'Input Data'!I1941)</f>
        <v>Used</v>
      </c>
    </row>
    <row r="1942" spans="1:9" x14ac:dyDescent="0.25">
      <c r="A1942" s="4">
        <f>IF('Input Data'!A1942="","",'Input Data'!A1942-1)</f>
        <v>9</v>
      </c>
      <c r="B1942" s="3" t="str">
        <f>IF(A1942="","",CONCATENATE(REPT("+",(A1942)),'Input Data'!B1942))</f>
        <v>+++++++++Scheme Name</v>
      </c>
      <c r="C1942" s="3" t="str">
        <f t="shared" si="61"/>
        <v>+++++++++SchemeName</v>
      </c>
      <c r="D1942" s="3" t="str">
        <f>IF(C1942="","",'Input Data'!D1942)</f>
        <v>SchmeNm</v>
      </c>
      <c r="E1942" s="3" t="str">
        <f>IF('Input Data'!E1942=0,"",'Input Data'!E1942)</f>
        <v>0..1</v>
      </c>
      <c r="F1942" s="19" t="str">
        <f>IF('Input Data'!F1942=0,"",'Input Data'!F1942)</f>
        <v>0..1</v>
      </c>
      <c r="G1942" s="5" t="str">
        <f t="shared" si="60"/>
        <v>PARENT</v>
      </c>
      <c r="H1942" s="16" t="str">
        <f>IF('Input Data'!H1942=0,"",'Input Data'!H1942)</f>
        <v>3.1527</v>
      </c>
      <c r="I1942" s="17" t="str">
        <f>IF('Input Data'!I1942=0,"",'Input Data'!I1942)</f>
        <v>NotUsed</v>
      </c>
    </row>
    <row r="1943" spans="1:9" x14ac:dyDescent="0.25">
      <c r="A1943" s="4">
        <f>IF('Input Data'!A1943="","",'Input Data'!A1943-1)</f>
        <v>10</v>
      </c>
      <c r="B1943" s="3" t="str">
        <f>IF(A1943="","",CONCATENATE(REPT("+",(A1943)),'Input Data'!B1943))</f>
        <v>++++++++++Code</v>
      </c>
      <c r="C1943" s="3" t="str">
        <f t="shared" si="61"/>
        <v>++++++++++Code</v>
      </c>
      <c r="D1943" s="3" t="str">
        <f>IF(C1943="","",'Input Data'!D1943)</f>
        <v>Cd</v>
      </c>
      <c r="E1943" s="3" t="str">
        <f>IF('Input Data'!E1943=0,"",'Input Data'!E1943)</f>
        <v>1..1</v>
      </c>
      <c r="F1943" s="19" t="str">
        <f>IF('Input Data'!F1943=0,"",'Input Data'!F1943)</f>
        <v>1..1</v>
      </c>
      <c r="G1943" s="5" t="str">
        <f t="shared" si="60"/>
        <v>CHILD</v>
      </c>
      <c r="H1943" s="16" t="str">
        <f>IF('Input Data'!H1943=0,"",'Input Data'!H1943)</f>
        <v>3.1528</v>
      </c>
      <c r="I1943" s="17" t="str">
        <f>IF('Input Data'!I1943=0,"",'Input Data'!I1943)</f>
        <v>NotUsed</v>
      </c>
    </row>
    <row r="1944" spans="1:9" x14ac:dyDescent="0.25">
      <c r="A1944" s="4">
        <f>IF('Input Data'!A1944="","",'Input Data'!A1944-1)</f>
        <v>10</v>
      </c>
      <c r="B1944" s="3" t="str">
        <f>IF(A1944="","",CONCATENATE(REPT("+",(A1944)),'Input Data'!B1944))</f>
        <v>++++++++++Proprietary</v>
      </c>
      <c r="C1944" s="3" t="str">
        <f t="shared" si="61"/>
        <v>++++++++++Proprietary</v>
      </c>
      <c r="D1944" s="3" t="str">
        <f>IF(C1944="","",'Input Data'!D1944)</f>
        <v>Prtry</v>
      </c>
      <c r="E1944" s="3" t="str">
        <f>IF('Input Data'!E1944=0,"",'Input Data'!E1944)</f>
        <v>1..1</v>
      </c>
      <c r="F1944" s="19" t="str">
        <f>IF('Input Data'!F1944=0,"",'Input Data'!F1944)</f>
        <v>1..1</v>
      </c>
      <c r="G1944" s="5" t="str">
        <f t="shared" si="60"/>
        <v>CHILD</v>
      </c>
      <c r="H1944" s="16" t="str">
        <f>IF('Input Data'!H1944=0,"",'Input Data'!H1944)</f>
        <v>3.1529</v>
      </c>
      <c r="I1944" s="17" t="str">
        <f>IF('Input Data'!I1944=0,"",'Input Data'!I1944)</f>
        <v>NotUsed</v>
      </c>
    </row>
    <row r="1945" spans="1:9" x14ac:dyDescent="0.25">
      <c r="A1945" s="4">
        <f>IF('Input Data'!A1945="","",'Input Data'!A1945-1)</f>
        <v>9</v>
      </c>
      <c r="B1945" s="3" t="str">
        <f>IF(A1945="","",CONCATENATE(REPT("+",(A1945)),'Input Data'!B1945))</f>
        <v>+++++++++Issuer</v>
      </c>
      <c r="C1945" s="3" t="str">
        <f t="shared" si="61"/>
        <v>+++++++++Issuer</v>
      </c>
      <c r="D1945" s="3" t="str">
        <f>IF(C1945="","",'Input Data'!D1945)</f>
        <v>Issr</v>
      </c>
      <c r="E1945" s="3" t="str">
        <f>IF('Input Data'!E1945=0,"",'Input Data'!E1945)</f>
        <v>0..1</v>
      </c>
      <c r="F1945" s="19" t="str">
        <f>IF('Input Data'!F1945=0,"",'Input Data'!F1945)</f>
        <v>0..1</v>
      </c>
      <c r="G1945" s="5" t="str">
        <f t="shared" si="60"/>
        <v>CHILD</v>
      </c>
      <c r="H1945" s="16" t="str">
        <f>IF('Input Data'!H1945=0,"",'Input Data'!H1945)</f>
        <v>3.1530</v>
      </c>
      <c r="I1945" s="17" t="str">
        <f>IF('Input Data'!I1945=0,"",'Input Data'!I1945)</f>
        <v>Used</v>
      </c>
    </row>
    <row r="1946" spans="1:9" x14ac:dyDescent="0.25">
      <c r="A1946" s="4">
        <f>IF('Input Data'!A1946="","",'Input Data'!A1946-1)</f>
        <v>7</v>
      </c>
      <c r="B1946" s="3" t="str">
        <f>IF(A1946="","",CONCATENATE(REPT("+",(A1946)),'Input Data'!B1946))</f>
        <v>+++++++Private Identification</v>
      </c>
      <c r="C1946" s="3" t="str">
        <f t="shared" si="61"/>
        <v>+++++++PrivateIdentification</v>
      </c>
      <c r="D1946" s="3" t="str">
        <f>IF(C1946="","",'Input Data'!D1946)</f>
        <v>PrvtId</v>
      </c>
      <c r="E1946" s="3" t="str">
        <f>IF('Input Data'!E1946=0,"",'Input Data'!E1946)</f>
        <v>1..1</v>
      </c>
      <c r="F1946" s="19" t="str">
        <f>IF('Input Data'!F1946=0,"",'Input Data'!F1946)</f>
        <v>1..1</v>
      </c>
      <c r="G1946" s="5" t="str">
        <f t="shared" si="60"/>
        <v>PARENT</v>
      </c>
      <c r="H1946" s="16" t="str">
        <f>IF('Input Data'!H1946=0,"",'Input Data'!H1946)</f>
        <v>3.1531</v>
      </c>
      <c r="I1946" s="17" t="str">
        <f>IF('Input Data'!I1946=0,"",'Input Data'!I1946)</f>
        <v>Used</v>
      </c>
    </row>
    <row r="1947" spans="1:9" x14ac:dyDescent="0.25">
      <c r="A1947" s="4">
        <f>IF('Input Data'!A1947="","",'Input Data'!A1947-1)</f>
        <v>8</v>
      </c>
      <c r="B1947" s="3" t="str">
        <f>IF(A1947="","",CONCATENATE(REPT("+",(A1947)),'Input Data'!B1947))</f>
        <v>++++++++Date And Place Of Birth</v>
      </c>
      <c r="C1947" s="3" t="str">
        <f t="shared" si="61"/>
        <v>++++++++DateAndPlaceOfBirth</v>
      </c>
      <c r="D1947" s="3" t="str">
        <f>IF(C1947="","",'Input Data'!D1947)</f>
        <v>DtAndPlcOfBirth</v>
      </c>
      <c r="E1947" s="3" t="str">
        <f>IF('Input Data'!E1947=0,"",'Input Data'!E1947)</f>
        <v>0..1</v>
      </c>
      <c r="F1947" s="19" t="str">
        <f>IF('Input Data'!F1947=0,"",'Input Data'!F1947)</f>
        <v>0..1</v>
      </c>
      <c r="G1947" s="5" t="str">
        <f t="shared" si="60"/>
        <v>PARENT</v>
      </c>
      <c r="H1947" s="16" t="str">
        <f>IF('Input Data'!H1947=0,"",'Input Data'!H1947)</f>
        <v>3.1532</v>
      </c>
      <c r="I1947" s="17" t="str">
        <f>IF('Input Data'!I1947=0,"",'Input Data'!I1947)</f>
        <v>Used</v>
      </c>
    </row>
    <row r="1948" spans="1:9" x14ac:dyDescent="0.25">
      <c r="A1948" s="4">
        <f>IF('Input Data'!A1948="","",'Input Data'!A1948-1)</f>
        <v>9</v>
      </c>
      <c r="B1948" s="3" t="str">
        <f>IF(A1948="","",CONCATENATE(REPT("+",(A1948)),'Input Data'!B1948))</f>
        <v>+++++++++Birth Date</v>
      </c>
      <c r="C1948" s="3" t="str">
        <f t="shared" si="61"/>
        <v>+++++++++BirthDate</v>
      </c>
      <c r="D1948" s="3" t="str">
        <f>IF(C1948="","",'Input Data'!D1948)</f>
        <v>BirthDt</v>
      </c>
      <c r="E1948" s="3" t="str">
        <f>IF('Input Data'!E1948=0,"",'Input Data'!E1948)</f>
        <v>1..1</v>
      </c>
      <c r="F1948" s="19" t="str">
        <f>IF('Input Data'!F1948=0,"",'Input Data'!F1948)</f>
        <v>1..1</v>
      </c>
      <c r="G1948" s="5" t="str">
        <f t="shared" si="60"/>
        <v>CHILD</v>
      </c>
      <c r="H1948" s="16" t="str">
        <f>IF('Input Data'!H1948=0,"",'Input Data'!H1948)</f>
        <v>3.1533</v>
      </c>
      <c r="I1948" s="17" t="str">
        <f>IF('Input Data'!I1948=0,"",'Input Data'!I1948)</f>
        <v>Used</v>
      </c>
    </row>
    <row r="1949" spans="1:9" x14ac:dyDescent="0.25">
      <c r="A1949" s="4">
        <f>IF('Input Data'!A1949="","",'Input Data'!A1949-1)</f>
        <v>9</v>
      </c>
      <c r="B1949" s="3" t="str">
        <f>IF(A1949="","",CONCATENATE(REPT("+",(A1949)),'Input Data'!B1949))</f>
        <v>+++++++++Province Of Birth</v>
      </c>
      <c r="C1949" s="3" t="str">
        <f t="shared" si="61"/>
        <v>+++++++++ProvinceOfBirth</v>
      </c>
      <c r="D1949" s="3" t="str">
        <f>IF(C1949="","",'Input Data'!D1949)</f>
        <v>PrvcOfBirth</v>
      </c>
      <c r="E1949" s="3" t="str">
        <f>IF('Input Data'!E1949=0,"",'Input Data'!E1949)</f>
        <v>0..1</v>
      </c>
      <c r="F1949" s="19" t="str">
        <f>IF('Input Data'!F1949=0,"",'Input Data'!F1949)</f>
        <v>0..1</v>
      </c>
      <c r="G1949" s="5" t="str">
        <f t="shared" si="60"/>
        <v>CHILD</v>
      </c>
      <c r="H1949" s="16" t="str">
        <f>IF('Input Data'!H1949=0,"",'Input Data'!H1949)</f>
        <v>3.1534</v>
      </c>
      <c r="I1949" s="17" t="str">
        <f>IF('Input Data'!I1949=0,"",'Input Data'!I1949)</f>
        <v>Used</v>
      </c>
    </row>
    <row r="1950" spans="1:9" x14ac:dyDescent="0.25">
      <c r="A1950" s="4">
        <f>IF('Input Data'!A1950="","",'Input Data'!A1950-1)</f>
        <v>9</v>
      </c>
      <c r="B1950" s="3" t="str">
        <f>IF(A1950="","",CONCATENATE(REPT("+",(A1950)),'Input Data'!B1950))</f>
        <v>+++++++++City Of Birth</v>
      </c>
      <c r="C1950" s="3" t="str">
        <f t="shared" si="61"/>
        <v>+++++++++CityOfBirth</v>
      </c>
      <c r="D1950" s="3" t="str">
        <f>IF(C1950="","",'Input Data'!D1950)</f>
        <v>CityOfBirth</v>
      </c>
      <c r="E1950" s="3" t="str">
        <f>IF('Input Data'!E1950=0,"",'Input Data'!E1950)</f>
        <v>1..1</v>
      </c>
      <c r="F1950" s="19" t="str">
        <f>IF('Input Data'!F1950=0,"",'Input Data'!F1950)</f>
        <v>1..1</v>
      </c>
      <c r="G1950" s="5" t="str">
        <f t="shared" si="60"/>
        <v>CHILD</v>
      </c>
      <c r="H1950" s="16" t="str">
        <f>IF('Input Data'!H1950=0,"",'Input Data'!H1950)</f>
        <v>3.1535</v>
      </c>
      <c r="I1950" s="17" t="str">
        <f>IF('Input Data'!I1950=0,"",'Input Data'!I1950)</f>
        <v>Used</v>
      </c>
    </row>
    <row r="1951" spans="1:9" x14ac:dyDescent="0.25">
      <c r="A1951" s="4">
        <f>IF('Input Data'!A1951="","",'Input Data'!A1951-1)</f>
        <v>9</v>
      </c>
      <c r="B1951" s="3" t="str">
        <f>IF(A1951="","",CONCATENATE(REPT("+",(A1951)),'Input Data'!B1951))</f>
        <v>+++++++++Country name code</v>
      </c>
      <c r="C1951" s="3" t="str">
        <f t="shared" si="61"/>
        <v>+++++++++Countrynamecode</v>
      </c>
      <c r="D1951" s="3" t="str">
        <f>IF(C1951="","",'Input Data'!D1951)</f>
        <v>CtryOfBirth</v>
      </c>
      <c r="E1951" s="3" t="str">
        <f>IF('Input Data'!E1951=0,"",'Input Data'!E1951)</f>
        <v>1..1</v>
      </c>
      <c r="F1951" s="19" t="str">
        <f>IF('Input Data'!F1951=0,"",'Input Data'!F1951)</f>
        <v>1..1</v>
      </c>
      <c r="G1951" s="5" t="str">
        <f t="shared" si="60"/>
        <v>CHILD</v>
      </c>
      <c r="H1951" s="16" t="str">
        <f>IF('Input Data'!H1951=0,"",'Input Data'!H1951)</f>
        <v>3.1536</v>
      </c>
      <c r="I1951" s="17" t="str">
        <f>IF('Input Data'!I1951=0,"",'Input Data'!I1951)</f>
        <v>Used</v>
      </c>
    </row>
    <row r="1952" spans="1:9" x14ac:dyDescent="0.25">
      <c r="A1952" s="4">
        <f>IF('Input Data'!A1952="","",'Input Data'!A1952-1)</f>
        <v>9</v>
      </c>
      <c r="B1952" s="3" t="str">
        <f>IF(A1952="","",CONCATENATE(REPT("+",(A1952)),'Input Data'!B1952))</f>
        <v>+++++++++Country Of Birth</v>
      </c>
      <c r="C1952" s="3" t="str">
        <f t="shared" si="61"/>
        <v>+++++++++CountryOfBirth</v>
      </c>
      <c r="D1952" s="3" t="str">
        <f>IF(C1952="","",'Input Data'!D1952)</f>
        <v>CtryOfBirth</v>
      </c>
      <c r="E1952" s="3" t="str">
        <f>IF('Input Data'!E1952=0,"",'Input Data'!E1952)</f>
        <v>1..1</v>
      </c>
      <c r="F1952" s="19" t="str">
        <f>IF('Input Data'!F1952=0,"",'Input Data'!F1952)</f>
        <v>1..1</v>
      </c>
      <c r="G1952" s="5" t="str">
        <f t="shared" si="60"/>
        <v>CHILD</v>
      </c>
      <c r="H1952" s="16" t="str">
        <f>IF('Input Data'!H1952=0,"",'Input Data'!H1952)</f>
        <v>3.1536</v>
      </c>
      <c r="I1952" s="17" t="str">
        <f>IF('Input Data'!I1952=0,"",'Input Data'!I1952)</f>
        <v>Used</v>
      </c>
    </row>
    <row r="1953" spans="1:9" x14ac:dyDescent="0.25">
      <c r="A1953" s="4">
        <f>IF('Input Data'!A1953="","",'Input Data'!A1953-1)</f>
        <v>8</v>
      </c>
      <c r="B1953" s="3" t="str">
        <f>IF(A1953="","",CONCATENATE(REPT("+",(A1953)),'Input Data'!B1953))</f>
        <v>++++++++Other</v>
      </c>
      <c r="C1953" s="3" t="str">
        <f t="shared" si="61"/>
        <v>++++++++Other</v>
      </c>
      <c r="D1953" s="3" t="str">
        <f>IF(C1953="","",'Input Data'!D1953)</f>
        <v>Othr</v>
      </c>
      <c r="E1953" s="3" t="str">
        <f>IF('Input Data'!E1953=0,"",'Input Data'!E1953)</f>
        <v>0..n</v>
      </c>
      <c r="F1953" s="19" t="str">
        <f>IF('Input Data'!F1953=0,"",'Input Data'!F1953)</f>
        <v>0..n</v>
      </c>
      <c r="G1953" s="5" t="str">
        <f t="shared" si="60"/>
        <v>PARENT</v>
      </c>
      <c r="H1953" s="16" t="str">
        <f>IF('Input Data'!H1953=0,"",'Input Data'!H1953)</f>
        <v>3.1537</v>
      </c>
      <c r="I1953" s="17" t="str">
        <f>IF('Input Data'!I1953=0,"",'Input Data'!I1953)</f>
        <v>Used</v>
      </c>
    </row>
    <row r="1954" spans="1:9" x14ac:dyDescent="0.25">
      <c r="A1954" s="4">
        <f>IF('Input Data'!A1954="","",'Input Data'!A1954-1)</f>
        <v>9</v>
      </c>
      <c r="B1954" s="3" t="str">
        <f>IF(A1954="","",CONCATENATE(REPT("+",(A1954)),'Input Data'!B1954))</f>
        <v>+++++++++Identification</v>
      </c>
      <c r="C1954" s="3" t="str">
        <f t="shared" si="61"/>
        <v>+++++++++Identification</v>
      </c>
      <c r="D1954" s="3" t="str">
        <f>IF(C1954="","",'Input Data'!D1954)</f>
        <v>Id</v>
      </c>
      <c r="E1954" s="3" t="str">
        <f>IF('Input Data'!E1954=0,"",'Input Data'!E1954)</f>
        <v>1..1</v>
      </c>
      <c r="F1954" s="19" t="str">
        <f>IF('Input Data'!F1954=0,"",'Input Data'!F1954)</f>
        <v>1..1</v>
      </c>
      <c r="G1954" s="5" t="str">
        <f t="shared" si="60"/>
        <v>CHILD</v>
      </c>
      <c r="H1954" s="16" t="str">
        <f>IF('Input Data'!H1954=0,"",'Input Data'!H1954)</f>
        <v>3.1538</v>
      </c>
      <c r="I1954" s="17" t="str">
        <f>IF('Input Data'!I1954=0,"",'Input Data'!I1954)</f>
        <v>Used</v>
      </c>
    </row>
    <row r="1955" spans="1:9" x14ac:dyDescent="0.25">
      <c r="A1955" s="4">
        <f>IF('Input Data'!A1955="","",'Input Data'!A1955-1)</f>
        <v>9</v>
      </c>
      <c r="B1955" s="3" t="str">
        <f>IF(A1955="","",CONCATENATE(REPT("+",(A1955)),'Input Data'!B1955))</f>
        <v>+++++++++Scheme Name</v>
      </c>
      <c r="C1955" s="3" t="str">
        <f t="shared" si="61"/>
        <v>+++++++++SchemeName</v>
      </c>
      <c r="D1955" s="3" t="str">
        <f>IF(C1955="","",'Input Data'!D1955)</f>
        <v>SchmeNm</v>
      </c>
      <c r="E1955" s="3" t="str">
        <f>IF('Input Data'!E1955=0,"",'Input Data'!E1955)</f>
        <v>0..1</v>
      </c>
      <c r="F1955" s="19" t="str">
        <f>IF('Input Data'!F1955=0,"",'Input Data'!F1955)</f>
        <v>0..1</v>
      </c>
      <c r="G1955" s="5" t="str">
        <f t="shared" si="60"/>
        <v>PARENT</v>
      </c>
      <c r="H1955" s="16" t="str">
        <f>IF('Input Data'!H1955=0,"",'Input Data'!H1955)</f>
        <v>3.1539</v>
      </c>
      <c r="I1955" s="17" t="str">
        <f>IF('Input Data'!I1955=0,"",'Input Data'!I1955)</f>
        <v>Used</v>
      </c>
    </row>
    <row r="1956" spans="1:9" x14ac:dyDescent="0.25">
      <c r="A1956" s="4">
        <f>IF('Input Data'!A1956="","",'Input Data'!A1956-1)</f>
        <v>10</v>
      </c>
      <c r="B1956" s="3" t="str">
        <f>IF(A1956="","",CONCATENATE(REPT("+",(A1956)),'Input Data'!B1956))</f>
        <v>++++++++++Code</v>
      </c>
      <c r="C1956" s="3" t="str">
        <f t="shared" si="61"/>
        <v>++++++++++Code</v>
      </c>
      <c r="D1956" s="3" t="str">
        <f>IF(C1956="","",'Input Data'!D1956)</f>
        <v>Cd</v>
      </c>
      <c r="E1956" s="3" t="str">
        <f>IF('Input Data'!E1956=0,"",'Input Data'!E1956)</f>
        <v>1..1</v>
      </c>
      <c r="F1956" s="19" t="str">
        <f>IF('Input Data'!F1956=0,"",'Input Data'!F1956)</f>
        <v>1..1</v>
      </c>
      <c r="G1956" s="5" t="str">
        <f t="shared" si="60"/>
        <v>CHILD</v>
      </c>
      <c r="H1956" s="16" t="str">
        <f>IF('Input Data'!H1956=0,"",'Input Data'!H1956)</f>
        <v>3.1540</v>
      </c>
      <c r="I1956" s="17" t="str">
        <f>IF('Input Data'!I1956=0,"",'Input Data'!I1956)</f>
        <v>Used</v>
      </c>
    </row>
    <row r="1957" spans="1:9" x14ac:dyDescent="0.25">
      <c r="A1957" s="4">
        <f>IF('Input Data'!A1957="","",'Input Data'!A1957-1)</f>
        <v>10</v>
      </c>
      <c r="B1957" s="3" t="str">
        <f>IF(A1957="","",CONCATENATE(REPT("+",(A1957)),'Input Data'!B1957))</f>
        <v>++++++++++Proprietary</v>
      </c>
      <c r="C1957" s="3" t="str">
        <f t="shared" si="61"/>
        <v>++++++++++Proprietary</v>
      </c>
      <c r="D1957" s="3" t="str">
        <f>IF(C1957="","",'Input Data'!D1957)</f>
        <v>Prtry</v>
      </c>
      <c r="E1957" s="3" t="str">
        <f>IF('Input Data'!E1957=0,"",'Input Data'!E1957)</f>
        <v>1..1</v>
      </c>
      <c r="F1957" s="19" t="str">
        <f>IF('Input Data'!F1957=0,"",'Input Data'!F1957)</f>
        <v>1..1</v>
      </c>
      <c r="G1957" s="5" t="str">
        <f t="shared" si="60"/>
        <v>CHILD</v>
      </c>
      <c r="H1957" s="16" t="str">
        <f>IF('Input Data'!H1957=0,"",'Input Data'!H1957)</f>
        <v>3.1541</v>
      </c>
      <c r="I1957" s="17" t="str">
        <f>IF('Input Data'!I1957=0,"",'Input Data'!I1957)</f>
        <v>Used</v>
      </c>
    </row>
    <row r="1958" spans="1:9" x14ac:dyDescent="0.25">
      <c r="A1958" s="4">
        <f>IF('Input Data'!A1958="","",'Input Data'!A1958-1)</f>
        <v>9</v>
      </c>
      <c r="B1958" s="3" t="str">
        <f>IF(A1958="","",CONCATENATE(REPT("+",(A1958)),'Input Data'!B1958))</f>
        <v>+++++++++Issuer</v>
      </c>
      <c r="C1958" s="3" t="str">
        <f t="shared" si="61"/>
        <v>+++++++++Issuer</v>
      </c>
      <c r="D1958" s="3" t="str">
        <f>IF(C1958="","",'Input Data'!D1958)</f>
        <v>Issr</v>
      </c>
      <c r="E1958" s="3" t="str">
        <f>IF('Input Data'!E1958=0,"",'Input Data'!E1958)</f>
        <v>0..1</v>
      </c>
      <c r="F1958" s="19" t="str">
        <f>IF('Input Data'!F1958=0,"",'Input Data'!F1958)</f>
        <v>0..1</v>
      </c>
      <c r="G1958" s="5" t="str">
        <f t="shared" ref="G1958:G2021" si="62">IF(A1958="","",IF(OR(A1958=A1959,A1958&gt;A1959),"CHILD","PARENT"))</f>
        <v>CHILD</v>
      </c>
      <c r="H1958" s="16" t="str">
        <f>IF('Input Data'!H1958=0,"",'Input Data'!H1958)</f>
        <v>3.1542</v>
      </c>
      <c r="I1958" s="17" t="str">
        <f>IF('Input Data'!I1958=0,"",'Input Data'!I1958)</f>
        <v>Used</v>
      </c>
    </row>
    <row r="1959" spans="1:9" x14ac:dyDescent="0.25">
      <c r="A1959" s="4">
        <f>IF('Input Data'!A1959="","",'Input Data'!A1959-1)</f>
        <v>6</v>
      </c>
      <c r="B1959" s="3" t="str">
        <f>IF(A1959="","",CONCATENATE(REPT("+",(A1959)),'Input Data'!B1959))</f>
        <v>++++++Country name code</v>
      </c>
      <c r="C1959" s="3" t="str">
        <f t="shared" si="61"/>
        <v>++++++Countrynamecode</v>
      </c>
      <c r="D1959" s="3" t="str">
        <f>IF(C1959="","",'Input Data'!D1959)</f>
        <v>CtryOfRes</v>
      </c>
      <c r="E1959" s="3" t="str">
        <f>IF('Input Data'!E1959=0,"",'Input Data'!E1959)</f>
        <v>0..1</v>
      </c>
      <c r="F1959" s="19" t="str">
        <f>IF('Input Data'!F1959=0,"",'Input Data'!F1959)</f>
        <v>0..1</v>
      </c>
      <c r="G1959" s="5" t="str">
        <f t="shared" si="62"/>
        <v>CHILD</v>
      </c>
      <c r="H1959" s="16" t="str">
        <f>IF('Input Data'!H1959=0,"",'Input Data'!H1959)</f>
        <v>3.1543</v>
      </c>
      <c r="I1959" s="17" t="str">
        <f>IF('Input Data'!I1959=0,"",'Input Data'!I1959)</f>
        <v>Used</v>
      </c>
    </row>
    <row r="1960" spans="1:9" x14ac:dyDescent="0.25">
      <c r="A1960" s="4">
        <f>IF('Input Data'!A1960="","",'Input Data'!A1960-1)</f>
        <v>6</v>
      </c>
      <c r="B1960" s="3" t="str">
        <f>IF(A1960="","",CONCATENATE(REPT("+",(A1960)),'Input Data'!B1960))</f>
        <v>++++++Country Of Residence</v>
      </c>
      <c r="C1960" s="3" t="str">
        <f t="shared" si="61"/>
        <v>++++++CountryOfResidence</v>
      </c>
      <c r="D1960" s="3" t="str">
        <f>IF(C1960="","",'Input Data'!D1960)</f>
        <v>CtryOfRes</v>
      </c>
      <c r="E1960" s="3" t="str">
        <f>IF('Input Data'!E1960=0,"",'Input Data'!E1960)</f>
        <v>0..1</v>
      </c>
      <c r="F1960" s="19" t="str">
        <f>IF('Input Data'!F1960=0,"",'Input Data'!F1960)</f>
        <v>0..1</v>
      </c>
      <c r="G1960" s="5" t="str">
        <f t="shared" si="62"/>
        <v>CHILD</v>
      </c>
      <c r="H1960" s="16" t="str">
        <f>IF('Input Data'!H1960=0,"",'Input Data'!H1960)</f>
        <v>3.1543</v>
      </c>
      <c r="I1960" s="17" t="str">
        <f>IF('Input Data'!I1960=0,"",'Input Data'!I1960)</f>
        <v>Used</v>
      </c>
    </row>
    <row r="1961" spans="1:9" x14ac:dyDescent="0.25">
      <c r="A1961" s="4">
        <f>IF('Input Data'!A1961="","",'Input Data'!A1961-1)</f>
        <v>6</v>
      </c>
      <c r="B1961" s="3" t="str">
        <f>IF(A1961="","",CONCATENATE(REPT("+",(A1961)),'Input Data'!B1961))</f>
        <v>++++++Contact Details</v>
      </c>
      <c r="C1961" s="3" t="str">
        <f t="shared" si="61"/>
        <v>++++++ContactDetails</v>
      </c>
      <c r="D1961" s="3" t="str">
        <f>IF(C1961="","",'Input Data'!D1961)</f>
        <v>CtctDtls</v>
      </c>
      <c r="E1961" s="3" t="str">
        <f>IF('Input Data'!E1961=0,"",'Input Data'!E1961)</f>
        <v>0..1</v>
      </c>
      <c r="F1961" s="19" t="str">
        <f>IF('Input Data'!F1961=0,"",'Input Data'!F1961)</f>
        <v>0..1</v>
      </c>
      <c r="G1961" s="5" t="str">
        <f t="shared" si="62"/>
        <v>PARENT</v>
      </c>
      <c r="H1961" s="16" t="str">
        <f>IF('Input Data'!H1961=0,"",'Input Data'!H1961)</f>
        <v>3.1544</v>
      </c>
      <c r="I1961" s="17" t="str">
        <f>IF('Input Data'!I1961=0,"",'Input Data'!I1961)</f>
        <v>Used</v>
      </c>
    </row>
    <row r="1962" spans="1:9" x14ac:dyDescent="0.25">
      <c r="A1962" s="4">
        <f>IF('Input Data'!A1962="","",'Input Data'!A1962-1)</f>
        <v>7</v>
      </c>
      <c r="B1962" s="3" t="str">
        <f>IF(A1962="","",CONCATENATE(REPT("+",(A1962)),'Input Data'!B1962))</f>
        <v>+++++++Name Prefix</v>
      </c>
      <c r="C1962" s="3" t="str">
        <f t="shared" si="61"/>
        <v>+++++++NamePrefix</v>
      </c>
      <c r="D1962" s="3" t="str">
        <f>IF(C1962="","",'Input Data'!D1962)</f>
        <v>NmPrfx</v>
      </c>
      <c r="E1962" s="3" t="str">
        <f>IF('Input Data'!E1962=0,"",'Input Data'!E1962)</f>
        <v>0..1</v>
      </c>
      <c r="F1962" s="19" t="str">
        <f>IF('Input Data'!F1962=0,"",'Input Data'!F1962)</f>
        <v>0..1</v>
      </c>
      <c r="G1962" s="5" t="str">
        <f t="shared" si="62"/>
        <v>CHILD</v>
      </c>
      <c r="H1962" s="16" t="str">
        <f>IF('Input Data'!H1962=0,"",'Input Data'!H1962)</f>
        <v>3.1545</v>
      </c>
      <c r="I1962" s="17" t="str">
        <f>IF('Input Data'!I1962=0,"",'Input Data'!I1962)</f>
        <v>Used</v>
      </c>
    </row>
    <row r="1963" spans="1:9" x14ac:dyDescent="0.25">
      <c r="A1963" s="4">
        <f>IF('Input Data'!A1963="","",'Input Data'!A1963-1)</f>
        <v>7</v>
      </c>
      <c r="B1963" s="3" t="str">
        <f>IF(A1963="","",CONCATENATE(REPT("+",(A1963)),'Input Data'!B1963))</f>
        <v>+++++++Name</v>
      </c>
      <c r="C1963" s="3" t="str">
        <f t="shared" si="61"/>
        <v>+++++++Name</v>
      </c>
      <c r="D1963" s="3" t="str">
        <f>IF(C1963="","",'Input Data'!D1963)</f>
        <v>Nm</v>
      </c>
      <c r="E1963" s="3" t="str">
        <f>IF('Input Data'!E1963=0,"",'Input Data'!E1963)</f>
        <v>0..1</v>
      </c>
      <c r="F1963" s="19" t="str">
        <f>IF('Input Data'!F1963=0,"",'Input Data'!F1963)</f>
        <v>0..1</v>
      </c>
      <c r="G1963" s="5" t="str">
        <f t="shared" si="62"/>
        <v>CHILD</v>
      </c>
      <c r="H1963" s="16" t="str">
        <f>IF('Input Data'!H1963=0,"",'Input Data'!H1963)</f>
        <v>3.1546</v>
      </c>
      <c r="I1963" s="17" t="str">
        <f>IF('Input Data'!I1963=0,"",'Input Data'!I1963)</f>
        <v>Used</v>
      </c>
    </row>
    <row r="1964" spans="1:9" x14ac:dyDescent="0.25">
      <c r="A1964" s="4">
        <f>IF('Input Data'!A1964="","",'Input Data'!A1964-1)</f>
        <v>7</v>
      </c>
      <c r="B1964" s="3" t="str">
        <f>IF(A1964="","",CONCATENATE(REPT("+",(A1964)),'Input Data'!B1964))</f>
        <v>+++++++Phone Number</v>
      </c>
      <c r="C1964" s="3" t="str">
        <f t="shared" si="61"/>
        <v>+++++++PhoneNumber</v>
      </c>
      <c r="D1964" s="3" t="str">
        <f>IF(C1964="","",'Input Data'!D1964)</f>
        <v>PhneNb</v>
      </c>
      <c r="E1964" s="3" t="str">
        <f>IF('Input Data'!E1964=0,"",'Input Data'!E1964)</f>
        <v>0..1</v>
      </c>
      <c r="F1964" s="19" t="str">
        <f>IF('Input Data'!F1964=0,"",'Input Data'!F1964)</f>
        <v>0..1</v>
      </c>
      <c r="G1964" s="5" t="str">
        <f t="shared" si="62"/>
        <v>CHILD</v>
      </c>
      <c r="H1964" s="16" t="str">
        <f>IF('Input Data'!H1964=0,"",'Input Data'!H1964)</f>
        <v>3.1547</v>
      </c>
      <c r="I1964" s="17" t="str">
        <f>IF('Input Data'!I1964=0,"",'Input Data'!I1964)</f>
        <v>Used</v>
      </c>
    </row>
    <row r="1965" spans="1:9" x14ac:dyDescent="0.25">
      <c r="A1965" s="4">
        <f>IF('Input Data'!A1965="","",'Input Data'!A1965-1)</f>
        <v>7</v>
      </c>
      <c r="B1965" s="3" t="str">
        <f>IF(A1965="","",CONCATENATE(REPT("+",(A1965)),'Input Data'!B1965))</f>
        <v>+++++++Mobile Number</v>
      </c>
      <c r="C1965" s="3" t="str">
        <f t="shared" si="61"/>
        <v>+++++++MobileNumber</v>
      </c>
      <c r="D1965" s="3" t="str">
        <f>IF(C1965="","",'Input Data'!D1965)</f>
        <v>MobNb</v>
      </c>
      <c r="E1965" s="3" t="str">
        <f>IF('Input Data'!E1965=0,"",'Input Data'!E1965)</f>
        <v>0..1</v>
      </c>
      <c r="F1965" s="19" t="str">
        <f>IF('Input Data'!F1965=0,"",'Input Data'!F1965)</f>
        <v>0..1</v>
      </c>
      <c r="G1965" s="5" t="str">
        <f t="shared" si="62"/>
        <v>CHILD</v>
      </c>
      <c r="H1965" s="16" t="str">
        <f>IF('Input Data'!H1965=0,"",'Input Data'!H1965)</f>
        <v>3.1548</v>
      </c>
      <c r="I1965" s="17" t="str">
        <f>IF('Input Data'!I1965=0,"",'Input Data'!I1965)</f>
        <v>Used</v>
      </c>
    </row>
    <row r="1966" spans="1:9" x14ac:dyDescent="0.25">
      <c r="A1966" s="4">
        <f>IF('Input Data'!A1966="","",'Input Data'!A1966-1)</f>
        <v>7</v>
      </c>
      <c r="B1966" s="3" t="str">
        <f>IF(A1966="","",CONCATENATE(REPT("+",(A1966)),'Input Data'!B1966))</f>
        <v>+++++++Fax Number</v>
      </c>
      <c r="C1966" s="3" t="str">
        <f t="shared" si="61"/>
        <v>+++++++FaxNumber</v>
      </c>
      <c r="D1966" s="3" t="str">
        <f>IF(C1966="","",'Input Data'!D1966)</f>
        <v>FaxNb</v>
      </c>
      <c r="E1966" s="3" t="str">
        <f>IF('Input Data'!E1966=0,"",'Input Data'!E1966)</f>
        <v>0..1</v>
      </c>
      <c r="F1966" s="19" t="str">
        <f>IF('Input Data'!F1966=0,"",'Input Data'!F1966)</f>
        <v>0..1</v>
      </c>
      <c r="G1966" s="5" t="str">
        <f t="shared" si="62"/>
        <v>CHILD</v>
      </c>
      <c r="H1966" s="16" t="str">
        <f>IF('Input Data'!H1966=0,"",'Input Data'!H1966)</f>
        <v>3.1549</v>
      </c>
      <c r="I1966" s="17" t="str">
        <f>IF('Input Data'!I1966=0,"",'Input Data'!I1966)</f>
        <v>Used</v>
      </c>
    </row>
    <row r="1967" spans="1:9" x14ac:dyDescent="0.25">
      <c r="A1967" s="4">
        <f>IF('Input Data'!A1967="","",'Input Data'!A1967-1)</f>
        <v>7</v>
      </c>
      <c r="B1967" s="3" t="str">
        <f>IF(A1967="","",CONCATENATE(REPT("+",(A1967)),'Input Data'!B1967))</f>
        <v>+++++++Email Address</v>
      </c>
      <c r="C1967" s="3" t="str">
        <f t="shared" si="61"/>
        <v>+++++++EmailAddress</v>
      </c>
      <c r="D1967" s="3" t="str">
        <f>IF(C1967="","",'Input Data'!D1967)</f>
        <v>EmailAdr</v>
      </c>
      <c r="E1967" s="3" t="str">
        <f>IF('Input Data'!E1967=0,"",'Input Data'!E1967)</f>
        <v>0..1</v>
      </c>
      <c r="F1967" s="19" t="str">
        <f>IF('Input Data'!F1967=0,"",'Input Data'!F1967)</f>
        <v>0..1</v>
      </c>
      <c r="G1967" s="5" t="str">
        <f t="shared" si="62"/>
        <v>CHILD</v>
      </c>
      <c r="H1967" s="16" t="str">
        <f>IF('Input Data'!H1967=0,"",'Input Data'!H1967)</f>
        <v>3.1550</v>
      </c>
      <c r="I1967" s="17" t="str">
        <f>IF('Input Data'!I1967=0,"",'Input Data'!I1967)</f>
        <v>Used</v>
      </c>
    </row>
    <row r="1968" spans="1:9" x14ac:dyDescent="0.25">
      <c r="A1968" s="4">
        <f>IF('Input Data'!A1968="","",'Input Data'!A1968-1)</f>
        <v>7</v>
      </c>
      <c r="B1968" s="3" t="str">
        <f>IF(A1968="","",CONCATENATE(REPT("+",(A1968)),'Input Data'!B1968))</f>
        <v>+++++++Other</v>
      </c>
      <c r="C1968" s="3" t="str">
        <f t="shared" si="61"/>
        <v>+++++++Other</v>
      </c>
      <c r="D1968" s="3" t="str">
        <f>IF(C1968="","",'Input Data'!D1968)</f>
        <v>Othr</v>
      </c>
      <c r="E1968" s="3" t="str">
        <f>IF('Input Data'!E1968=0,"",'Input Data'!E1968)</f>
        <v>0..1</v>
      </c>
      <c r="F1968" s="19" t="str">
        <f>IF('Input Data'!F1968=0,"",'Input Data'!F1968)</f>
        <v>0..1</v>
      </c>
      <c r="G1968" s="5" t="str">
        <f t="shared" si="62"/>
        <v>CHILD</v>
      </c>
      <c r="H1968" s="16" t="str">
        <f>IF('Input Data'!H1968=0,"",'Input Data'!H1968)</f>
        <v>3.1551</v>
      </c>
      <c r="I1968" s="17" t="str">
        <f>IF('Input Data'!I1968=0,"",'Input Data'!I1968)</f>
        <v>Used</v>
      </c>
    </row>
    <row r="1969" spans="1:9" x14ac:dyDescent="0.25">
      <c r="A1969" s="4">
        <f>IF('Input Data'!A1969="","",'Input Data'!A1969-1)</f>
        <v>5</v>
      </c>
      <c r="B1969" s="3" t="str">
        <f>IF(A1969="","",CONCATENATE(REPT("+",(A1969)),'Input Data'!B1969))</f>
        <v>+++++Invoicee</v>
      </c>
      <c r="C1969" s="3" t="str">
        <f t="shared" si="61"/>
        <v>+++++Invoicee</v>
      </c>
      <c r="D1969" s="3" t="str">
        <f>IF(C1969="","",'Input Data'!D1969)</f>
        <v>Invcee</v>
      </c>
      <c r="E1969" s="3" t="str">
        <f>IF('Input Data'!E1969=0,"",'Input Data'!E1969)</f>
        <v>0..1</v>
      </c>
      <c r="F1969" s="19" t="str">
        <f>IF('Input Data'!F1969=0,"",'Input Data'!F1969)</f>
        <v>0..1</v>
      </c>
      <c r="G1969" s="5" t="str">
        <f t="shared" si="62"/>
        <v>PARENT</v>
      </c>
      <c r="H1969" s="16" t="str">
        <f>IF('Input Data'!H1969=0,"",'Input Data'!H1969)</f>
        <v>3.1552</v>
      </c>
      <c r="I1969" s="17" t="str">
        <f>IF('Input Data'!I1969=0,"",'Input Data'!I1969)</f>
        <v>Used</v>
      </c>
    </row>
    <row r="1970" spans="1:9" x14ac:dyDescent="0.25">
      <c r="A1970" s="4">
        <f>IF('Input Data'!A1970="","",'Input Data'!A1970-1)</f>
        <v>6</v>
      </c>
      <c r="B1970" s="3" t="str">
        <f>IF(A1970="","",CONCATENATE(REPT("+",(A1970)),'Input Data'!B1970))</f>
        <v>++++++Name</v>
      </c>
      <c r="C1970" s="3" t="str">
        <f t="shared" si="61"/>
        <v>++++++Name</v>
      </c>
      <c r="D1970" s="3" t="str">
        <f>IF(C1970="","",'Input Data'!D1970)</f>
        <v>Nm</v>
      </c>
      <c r="E1970" s="3" t="str">
        <f>IF('Input Data'!E1970=0,"",'Input Data'!E1970)</f>
        <v>0..1</v>
      </c>
      <c r="F1970" s="19" t="str">
        <f>IF('Input Data'!F1970=0,"",'Input Data'!F1970)</f>
        <v>0..1</v>
      </c>
      <c r="G1970" s="5" t="str">
        <f t="shared" si="62"/>
        <v>CHILD</v>
      </c>
      <c r="H1970" s="16" t="str">
        <f>IF('Input Data'!H1970=0,"",'Input Data'!H1970)</f>
        <v>3.1553</v>
      </c>
      <c r="I1970" s="17" t="str">
        <f>IF('Input Data'!I1970=0,"",'Input Data'!I1970)</f>
        <v>Used</v>
      </c>
    </row>
    <row r="1971" spans="1:9" x14ac:dyDescent="0.25">
      <c r="A1971" s="4">
        <f>IF('Input Data'!A1971="","",'Input Data'!A1971-1)</f>
        <v>6</v>
      </c>
      <c r="B1971" s="3" t="str">
        <f>IF(A1971="","",CONCATENATE(REPT("+",(A1971)),'Input Data'!B1971))</f>
        <v>++++++Postal Address</v>
      </c>
      <c r="C1971" s="3" t="str">
        <f t="shared" si="61"/>
        <v>++++++PostalAddress</v>
      </c>
      <c r="D1971" s="3" t="str">
        <f>IF(C1971="","",'Input Data'!D1971)</f>
        <v>PstlAdr</v>
      </c>
      <c r="E1971" s="3" t="str">
        <f>IF('Input Data'!E1971=0,"",'Input Data'!E1971)</f>
        <v>0..1</v>
      </c>
      <c r="F1971" s="19" t="str">
        <f>IF('Input Data'!F1971=0,"",'Input Data'!F1971)</f>
        <v>0..1</v>
      </c>
      <c r="G1971" s="5" t="str">
        <f t="shared" si="62"/>
        <v>PARENT</v>
      </c>
      <c r="H1971" s="16" t="str">
        <f>IF('Input Data'!H1971=0,"",'Input Data'!H1971)</f>
        <v>3.1554</v>
      </c>
      <c r="I1971" s="17" t="str">
        <f>IF('Input Data'!I1971=0,"",'Input Data'!I1971)</f>
        <v>Used</v>
      </c>
    </row>
    <row r="1972" spans="1:9" x14ac:dyDescent="0.25">
      <c r="A1972" s="4">
        <f>IF('Input Data'!A1972="","",'Input Data'!A1972-1)</f>
        <v>7</v>
      </c>
      <c r="B1972" s="3" t="str">
        <f>IF(A1972="","",CONCATENATE(REPT("+",(A1972)),'Input Data'!B1972))</f>
        <v>+++++++Address Type</v>
      </c>
      <c r="C1972" s="3" t="str">
        <f t="shared" si="61"/>
        <v>+++++++AddressType</v>
      </c>
      <c r="D1972" s="3" t="str">
        <f>IF(C1972="","",'Input Data'!D1972)</f>
        <v>AdrTp</v>
      </c>
      <c r="E1972" s="3" t="str">
        <f>IF('Input Data'!E1972=0,"",'Input Data'!E1972)</f>
        <v>0..1</v>
      </c>
      <c r="F1972" s="19" t="str">
        <f>IF('Input Data'!F1972=0,"",'Input Data'!F1972)</f>
        <v>0..1</v>
      </c>
      <c r="G1972" s="5" t="str">
        <f t="shared" si="62"/>
        <v>CHILD</v>
      </c>
      <c r="H1972" s="16" t="str">
        <f>IF('Input Data'!H1972=0,"",'Input Data'!H1972)</f>
        <v>3.1555</v>
      </c>
      <c r="I1972" s="17" t="str">
        <f>IF('Input Data'!I1972=0,"",'Input Data'!I1972)</f>
        <v>Used</v>
      </c>
    </row>
    <row r="1973" spans="1:9" x14ac:dyDescent="0.25">
      <c r="A1973" s="4">
        <f>IF('Input Data'!A1973="","",'Input Data'!A1973-1)</f>
        <v>7</v>
      </c>
      <c r="B1973" s="3" t="str">
        <f>IF(A1973="","",CONCATENATE(REPT("+",(A1973)),'Input Data'!B1973))</f>
        <v>+++++++Department</v>
      </c>
      <c r="C1973" s="3" t="str">
        <f t="shared" si="61"/>
        <v>+++++++Department</v>
      </c>
      <c r="D1973" s="3" t="str">
        <f>IF(C1973="","",'Input Data'!D1973)</f>
        <v>Dept</v>
      </c>
      <c r="E1973" s="3" t="str">
        <f>IF('Input Data'!E1973=0,"",'Input Data'!E1973)</f>
        <v>0..1</v>
      </c>
      <c r="F1973" s="19" t="str">
        <f>IF('Input Data'!F1973=0,"",'Input Data'!F1973)</f>
        <v>0..1</v>
      </c>
      <c r="G1973" s="5" t="str">
        <f t="shared" si="62"/>
        <v>CHILD</v>
      </c>
      <c r="H1973" s="16" t="str">
        <f>IF('Input Data'!H1973=0,"",'Input Data'!H1973)</f>
        <v>3.1556</v>
      </c>
      <c r="I1973" s="17" t="str">
        <f>IF('Input Data'!I1973=0,"",'Input Data'!I1973)</f>
        <v>Used</v>
      </c>
    </row>
    <row r="1974" spans="1:9" x14ac:dyDescent="0.25">
      <c r="A1974" s="4">
        <f>IF('Input Data'!A1974="","",'Input Data'!A1974-1)</f>
        <v>7</v>
      </c>
      <c r="B1974" s="3" t="str">
        <f>IF(A1974="","",CONCATENATE(REPT("+",(A1974)),'Input Data'!B1974))</f>
        <v>+++++++Sub Department</v>
      </c>
      <c r="C1974" s="3" t="str">
        <f t="shared" si="61"/>
        <v>+++++++SubDepartment</v>
      </c>
      <c r="D1974" s="3" t="str">
        <f>IF(C1974="","",'Input Data'!D1974)</f>
        <v>SubDept</v>
      </c>
      <c r="E1974" s="3" t="str">
        <f>IF('Input Data'!E1974=0,"",'Input Data'!E1974)</f>
        <v>0..1</v>
      </c>
      <c r="F1974" s="19" t="str">
        <f>IF('Input Data'!F1974=0,"",'Input Data'!F1974)</f>
        <v>0..1</v>
      </c>
      <c r="G1974" s="5" t="str">
        <f t="shared" si="62"/>
        <v>CHILD</v>
      </c>
      <c r="H1974" s="16" t="str">
        <f>IF('Input Data'!H1974=0,"",'Input Data'!H1974)</f>
        <v>3.1557</v>
      </c>
      <c r="I1974" s="17" t="str">
        <f>IF('Input Data'!I1974=0,"",'Input Data'!I1974)</f>
        <v>Used</v>
      </c>
    </row>
    <row r="1975" spans="1:9" x14ac:dyDescent="0.25">
      <c r="A1975" s="4">
        <f>IF('Input Data'!A1975="","",'Input Data'!A1975-1)</f>
        <v>7</v>
      </c>
      <c r="B1975" s="3" t="str">
        <f>IF(A1975="","",CONCATENATE(REPT("+",(A1975)),'Input Data'!B1975))</f>
        <v>+++++++Street Name</v>
      </c>
      <c r="C1975" s="3" t="str">
        <f t="shared" si="61"/>
        <v>+++++++StreetName</v>
      </c>
      <c r="D1975" s="3" t="str">
        <f>IF(C1975="","",'Input Data'!D1975)</f>
        <v>StrtNm</v>
      </c>
      <c r="E1975" s="3" t="str">
        <f>IF('Input Data'!E1975=0,"",'Input Data'!E1975)</f>
        <v>0..1</v>
      </c>
      <c r="F1975" s="19" t="str">
        <f>IF('Input Data'!F1975=0,"",'Input Data'!F1975)</f>
        <v>0..1</v>
      </c>
      <c r="G1975" s="5" t="str">
        <f t="shared" si="62"/>
        <v>CHILD</v>
      </c>
      <c r="H1975" s="16" t="str">
        <f>IF('Input Data'!H1975=0,"",'Input Data'!H1975)</f>
        <v>3.1558</v>
      </c>
      <c r="I1975" s="17" t="str">
        <f>IF('Input Data'!I1975=0,"",'Input Data'!I1975)</f>
        <v>Used</v>
      </c>
    </row>
    <row r="1976" spans="1:9" x14ac:dyDescent="0.25">
      <c r="A1976" s="4">
        <f>IF('Input Data'!A1976="","",'Input Data'!A1976-1)</f>
        <v>7</v>
      </c>
      <c r="B1976" s="3" t="str">
        <f>IF(A1976="","",CONCATENATE(REPT("+",(A1976)),'Input Data'!B1976))</f>
        <v>+++++++Building Number</v>
      </c>
      <c r="C1976" s="3" t="str">
        <f t="shared" si="61"/>
        <v>+++++++BuildingNumber</v>
      </c>
      <c r="D1976" s="3" t="str">
        <f>IF(C1976="","",'Input Data'!D1976)</f>
        <v>BldgNb</v>
      </c>
      <c r="E1976" s="3" t="str">
        <f>IF('Input Data'!E1976=0,"",'Input Data'!E1976)</f>
        <v>0..1</v>
      </c>
      <c r="F1976" s="19" t="str">
        <f>IF('Input Data'!F1976=0,"",'Input Data'!F1976)</f>
        <v>0..1</v>
      </c>
      <c r="G1976" s="5" t="str">
        <f t="shared" si="62"/>
        <v>CHILD</v>
      </c>
      <c r="H1976" s="16" t="str">
        <f>IF('Input Data'!H1976=0,"",'Input Data'!H1976)</f>
        <v>3.1559</v>
      </c>
      <c r="I1976" s="17" t="str">
        <f>IF('Input Data'!I1976=0,"",'Input Data'!I1976)</f>
        <v>Used</v>
      </c>
    </row>
    <row r="1977" spans="1:9" x14ac:dyDescent="0.25">
      <c r="A1977" s="4">
        <f>IF('Input Data'!A1977="","",'Input Data'!A1977-1)</f>
        <v>7</v>
      </c>
      <c r="B1977" s="3" t="str">
        <f>IF(A1977="","",CONCATENATE(REPT("+",(A1977)),'Input Data'!B1977))</f>
        <v>+++++++Post Code</v>
      </c>
      <c r="C1977" s="3" t="str">
        <f t="shared" si="61"/>
        <v>+++++++PostCode</v>
      </c>
      <c r="D1977" s="3" t="str">
        <f>IF(C1977="","",'Input Data'!D1977)</f>
        <v>PstCd</v>
      </c>
      <c r="E1977" s="3" t="str">
        <f>IF('Input Data'!E1977=0,"",'Input Data'!E1977)</f>
        <v>0..1</v>
      </c>
      <c r="F1977" s="19" t="str">
        <f>IF('Input Data'!F1977=0,"",'Input Data'!F1977)</f>
        <v>0..1</v>
      </c>
      <c r="G1977" s="5" t="str">
        <f t="shared" si="62"/>
        <v>CHILD</v>
      </c>
      <c r="H1977" s="16" t="str">
        <f>IF('Input Data'!H1977=0,"",'Input Data'!H1977)</f>
        <v>3.1560</v>
      </c>
      <c r="I1977" s="17" t="str">
        <f>IF('Input Data'!I1977=0,"",'Input Data'!I1977)</f>
        <v>Used</v>
      </c>
    </row>
    <row r="1978" spans="1:9" x14ac:dyDescent="0.25">
      <c r="A1978" s="4">
        <f>IF('Input Data'!A1978="","",'Input Data'!A1978-1)</f>
        <v>7</v>
      </c>
      <c r="B1978" s="3" t="str">
        <f>IF(A1978="","",CONCATENATE(REPT("+",(A1978)),'Input Data'!B1978))</f>
        <v>+++++++Town Name</v>
      </c>
      <c r="C1978" s="3" t="str">
        <f t="shared" si="61"/>
        <v>+++++++TownName</v>
      </c>
      <c r="D1978" s="3" t="str">
        <f>IF(C1978="","",'Input Data'!D1978)</f>
        <v>TwnNm</v>
      </c>
      <c r="E1978" s="3" t="str">
        <f>IF('Input Data'!E1978=0,"",'Input Data'!E1978)</f>
        <v>0..1</v>
      </c>
      <c r="F1978" s="19" t="str">
        <f>IF('Input Data'!F1978=0,"",'Input Data'!F1978)</f>
        <v>0..1</v>
      </c>
      <c r="G1978" s="5" t="str">
        <f t="shared" si="62"/>
        <v>CHILD</v>
      </c>
      <c r="H1978" s="16" t="str">
        <f>IF('Input Data'!H1978=0,"",'Input Data'!H1978)</f>
        <v>3.1561</v>
      </c>
      <c r="I1978" s="17" t="str">
        <f>IF('Input Data'!I1978=0,"",'Input Data'!I1978)</f>
        <v>Used</v>
      </c>
    </row>
    <row r="1979" spans="1:9" x14ac:dyDescent="0.25">
      <c r="A1979" s="4">
        <f>IF('Input Data'!A1979="","",'Input Data'!A1979-1)</f>
        <v>7</v>
      </c>
      <c r="B1979" s="3" t="str">
        <f>IF(A1979="","",CONCATENATE(REPT("+",(A1979)),'Input Data'!B1979))</f>
        <v>+++++++Country Sub Division</v>
      </c>
      <c r="C1979" s="3" t="str">
        <f t="shared" si="61"/>
        <v>+++++++CountrySubDivision</v>
      </c>
      <c r="D1979" s="3" t="str">
        <f>IF(C1979="","",'Input Data'!D1979)</f>
        <v>CtrySubDvsn</v>
      </c>
      <c r="E1979" s="3" t="str">
        <f>IF('Input Data'!E1979=0,"",'Input Data'!E1979)</f>
        <v>0..1</v>
      </c>
      <c r="F1979" s="19" t="str">
        <f>IF('Input Data'!F1979=0,"",'Input Data'!F1979)</f>
        <v>0..1</v>
      </c>
      <c r="G1979" s="5" t="str">
        <f t="shared" si="62"/>
        <v>CHILD</v>
      </c>
      <c r="H1979" s="16" t="str">
        <f>IF('Input Data'!H1979=0,"",'Input Data'!H1979)</f>
        <v>3.1562</v>
      </c>
      <c r="I1979" s="17" t="str">
        <f>IF('Input Data'!I1979=0,"",'Input Data'!I1979)</f>
        <v>Used</v>
      </c>
    </row>
    <row r="1980" spans="1:9" x14ac:dyDescent="0.25">
      <c r="A1980" s="4">
        <f>IF('Input Data'!A1980="","",'Input Data'!A1980-1)</f>
        <v>7</v>
      </c>
      <c r="B1980" s="3" t="str">
        <f>IF(A1980="","",CONCATENATE(REPT("+",(A1980)),'Input Data'!B1980))</f>
        <v>+++++++Country name code</v>
      </c>
      <c r="C1980" s="3" t="str">
        <f t="shared" si="61"/>
        <v>+++++++Countrynamecode</v>
      </c>
      <c r="D1980" s="3" t="str">
        <f>IF(C1980="","",'Input Data'!D1980)</f>
        <v>Ctry</v>
      </c>
      <c r="E1980" s="3" t="str">
        <f>IF('Input Data'!E1980=0,"",'Input Data'!E1980)</f>
        <v>0..1</v>
      </c>
      <c r="F1980" s="19" t="str">
        <f>IF('Input Data'!F1980=0,"",'Input Data'!F1980)</f>
        <v>0..1</v>
      </c>
      <c r="G1980" s="5" t="str">
        <f t="shared" si="62"/>
        <v>CHILD</v>
      </c>
      <c r="H1980" s="16" t="str">
        <f>IF('Input Data'!H1980=0,"",'Input Data'!H1980)</f>
        <v>3.1563</v>
      </c>
      <c r="I1980" s="17" t="str">
        <f>IF('Input Data'!I1980=0,"",'Input Data'!I1980)</f>
        <v>Used</v>
      </c>
    </row>
    <row r="1981" spans="1:9" x14ac:dyDescent="0.25">
      <c r="A1981" s="4">
        <f>IF('Input Data'!A1981="","",'Input Data'!A1981-1)</f>
        <v>7</v>
      </c>
      <c r="B1981" s="3" t="str">
        <f>IF(A1981="","",CONCATENATE(REPT("+",(A1981)),'Input Data'!B1981))</f>
        <v>+++++++Country</v>
      </c>
      <c r="C1981" s="3" t="str">
        <f t="shared" si="61"/>
        <v>+++++++Country</v>
      </c>
      <c r="D1981" s="3" t="str">
        <f>IF(C1981="","",'Input Data'!D1981)</f>
        <v>Ctry</v>
      </c>
      <c r="E1981" s="3" t="str">
        <f>IF('Input Data'!E1981=0,"",'Input Data'!E1981)</f>
        <v>0..1</v>
      </c>
      <c r="F1981" s="19" t="str">
        <f>IF('Input Data'!F1981=0,"",'Input Data'!F1981)</f>
        <v>0..1</v>
      </c>
      <c r="G1981" s="5" t="str">
        <f t="shared" si="62"/>
        <v>CHILD</v>
      </c>
      <c r="H1981" s="16" t="str">
        <f>IF('Input Data'!H1981=0,"",'Input Data'!H1981)</f>
        <v>3.1563</v>
      </c>
      <c r="I1981" s="17" t="str">
        <f>IF('Input Data'!I1981=0,"",'Input Data'!I1981)</f>
        <v>Used</v>
      </c>
    </row>
    <row r="1982" spans="1:9" x14ac:dyDescent="0.25">
      <c r="A1982" s="4">
        <f>IF('Input Data'!A1982="","",'Input Data'!A1982-1)</f>
        <v>7</v>
      </c>
      <c r="B1982" s="3" t="str">
        <f>IF(A1982="","",CONCATENATE(REPT("+",(A1982)),'Input Data'!B1982))</f>
        <v>+++++++Address Line</v>
      </c>
      <c r="C1982" s="3" t="str">
        <f t="shared" si="61"/>
        <v>+++++++AddressLine</v>
      </c>
      <c r="D1982" s="3" t="str">
        <f>IF(C1982="","",'Input Data'!D1982)</f>
        <v>AdrLine</v>
      </c>
      <c r="E1982" s="3" t="str">
        <f>IF('Input Data'!E1982=0,"",'Input Data'!E1982)</f>
        <v>0..7</v>
      </c>
      <c r="F1982" s="19" t="str">
        <f>IF('Input Data'!F1982=0,"",'Input Data'!F1982)</f>
        <v>0..7</v>
      </c>
      <c r="G1982" s="5" t="str">
        <f t="shared" si="62"/>
        <v>CHILD</v>
      </c>
      <c r="H1982" s="16" t="str">
        <f>IF('Input Data'!H1982=0,"",'Input Data'!H1982)</f>
        <v>3.1564</v>
      </c>
      <c r="I1982" s="17" t="str">
        <f>IF('Input Data'!I1982=0,"",'Input Data'!I1982)</f>
        <v>Used</v>
      </c>
    </row>
    <row r="1983" spans="1:9" x14ac:dyDescent="0.25">
      <c r="A1983" s="4">
        <f>IF('Input Data'!A1983="","",'Input Data'!A1983-1)</f>
        <v>6</v>
      </c>
      <c r="B1983" s="3" t="str">
        <f>IF(A1983="","",CONCATENATE(REPT("+",(A1983)),'Input Data'!B1983))</f>
        <v>++++++Identification</v>
      </c>
      <c r="C1983" s="3" t="str">
        <f t="shared" si="61"/>
        <v>++++++Identification</v>
      </c>
      <c r="D1983" s="3" t="str">
        <f>IF(C1983="","",'Input Data'!D1983)</f>
        <v>Id</v>
      </c>
      <c r="E1983" s="3" t="str">
        <f>IF('Input Data'!E1983=0,"",'Input Data'!E1983)</f>
        <v>0..1</v>
      </c>
      <c r="F1983" s="19" t="str">
        <f>IF('Input Data'!F1983=0,"",'Input Data'!F1983)</f>
        <v>0..1</v>
      </c>
      <c r="G1983" s="5" t="str">
        <f t="shared" si="62"/>
        <v>PARENT</v>
      </c>
      <c r="H1983" s="16" t="str">
        <f>IF('Input Data'!H1983=0,"",'Input Data'!H1983)</f>
        <v>3.1565</v>
      </c>
      <c r="I1983" s="17" t="str">
        <f>IF('Input Data'!I1983=0,"",'Input Data'!I1983)</f>
        <v>Used</v>
      </c>
    </row>
    <row r="1984" spans="1:9" x14ac:dyDescent="0.25">
      <c r="A1984" s="4">
        <f>IF('Input Data'!A1984="","",'Input Data'!A1984-1)</f>
        <v>7</v>
      </c>
      <c r="B1984" s="3" t="str">
        <f>IF(A1984="","",CONCATENATE(REPT("+",(A1984)),'Input Data'!B1984))</f>
        <v>+++++++Organisation Identification</v>
      </c>
      <c r="C1984" s="3" t="str">
        <f t="shared" si="61"/>
        <v>+++++++OrganisationIdentification</v>
      </c>
      <c r="D1984" s="3" t="str">
        <f>IF(C1984="","",'Input Data'!D1984)</f>
        <v>OrgId</v>
      </c>
      <c r="E1984" s="3" t="str">
        <f>IF('Input Data'!E1984=0,"",'Input Data'!E1984)</f>
        <v>1..1</v>
      </c>
      <c r="F1984" s="19" t="str">
        <f>IF('Input Data'!F1984=0,"",'Input Data'!F1984)</f>
        <v>1..1</v>
      </c>
      <c r="G1984" s="5" t="str">
        <f t="shared" si="62"/>
        <v>PARENT</v>
      </c>
      <c r="H1984" s="16" t="str">
        <f>IF('Input Data'!H1984=0,"",'Input Data'!H1984)</f>
        <v>3.1566</v>
      </c>
      <c r="I1984" s="17" t="str">
        <f>IF('Input Data'!I1984=0,"",'Input Data'!I1984)</f>
        <v>Used</v>
      </c>
    </row>
    <row r="1985" spans="1:9" x14ac:dyDescent="0.25">
      <c r="A1985" s="4">
        <f>IF('Input Data'!A1985="","",'Input Data'!A1985-1)</f>
        <v>8</v>
      </c>
      <c r="B1985" s="3" t="str">
        <f>IF(A1985="","",CONCATENATE(REPT("+",(A1985)),'Input Data'!B1985))</f>
        <v>++++++++Any BIC</v>
      </c>
      <c r="C1985" s="3" t="str">
        <f t="shared" si="61"/>
        <v>++++++++AnyBIC</v>
      </c>
      <c r="D1985" s="3" t="str">
        <f>IF(C1985="","",'Input Data'!D1985)</f>
        <v>AnyBIC</v>
      </c>
      <c r="E1985" s="3" t="str">
        <f>IF('Input Data'!E1985=0,"",'Input Data'!E1985)</f>
        <v>0..1</v>
      </c>
      <c r="F1985" s="19" t="str">
        <f>IF('Input Data'!F1985=0,"",'Input Data'!F1985)</f>
        <v>0..1</v>
      </c>
      <c r="G1985" s="5" t="str">
        <f t="shared" si="62"/>
        <v>CHILD</v>
      </c>
      <c r="H1985" s="16" t="str">
        <f>IF('Input Data'!H1985=0,"",'Input Data'!H1985)</f>
        <v>3.1567</v>
      </c>
      <c r="I1985" s="17" t="str">
        <f>IF('Input Data'!I1985=0,"",'Input Data'!I1985)</f>
        <v>Used</v>
      </c>
    </row>
    <row r="1986" spans="1:9" x14ac:dyDescent="0.25">
      <c r="A1986" s="4">
        <f>IF('Input Data'!A1986="","",'Input Data'!A1986-1)</f>
        <v>8</v>
      </c>
      <c r="B1986" s="3" t="str">
        <f>IF(A1986="","",CONCATENATE(REPT("+",(A1986)),'Input Data'!B1986))</f>
        <v>++++++++Other</v>
      </c>
      <c r="C1986" s="3" t="str">
        <f t="shared" si="61"/>
        <v>++++++++Other</v>
      </c>
      <c r="D1986" s="3" t="str">
        <f>IF(C1986="","",'Input Data'!D1986)</f>
        <v>Othr</v>
      </c>
      <c r="E1986" s="3" t="str">
        <f>IF('Input Data'!E1986=0,"",'Input Data'!E1986)</f>
        <v>0..n</v>
      </c>
      <c r="F1986" s="19" t="str">
        <f>IF('Input Data'!F1986=0,"",'Input Data'!F1986)</f>
        <v>0..n</v>
      </c>
      <c r="G1986" s="5" t="str">
        <f t="shared" si="62"/>
        <v>PARENT</v>
      </c>
      <c r="H1986" s="16" t="str">
        <f>IF('Input Data'!H1986=0,"",'Input Data'!H1986)</f>
        <v>3.1568</v>
      </c>
      <c r="I1986" s="17" t="str">
        <f>IF('Input Data'!I1986=0,"",'Input Data'!I1986)</f>
        <v>Used</v>
      </c>
    </row>
    <row r="1987" spans="1:9" x14ac:dyDescent="0.25">
      <c r="A1987" s="4">
        <f>IF('Input Data'!A1987="","",'Input Data'!A1987-1)</f>
        <v>9</v>
      </c>
      <c r="B1987" s="3" t="str">
        <f>IF(A1987="","",CONCATENATE(REPT("+",(A1987)),'Input Data'!B1987))</f>
        <v>+++++++++Identification</v>
      </c>
      <c r="C1987" s="3" t="str">
        <f t="shared" si="61"/>
        <v>+++++++++Identification</v>
      </c>
      <c r="D1987" s="3" t="str">
        <f>IF(C1987="","",'Input Data'!D1987)</f>
        <v>Id</v>
      </c>
      <c r="E1987" s="3" t="str">
        <f>IF('Input Data'!E1987=0,"",'Input Data'!E1987)</f>
        <v>1..1</v>
      </c>
      <c r="F1987" s="19" t="str">
        <f>IF('Input Data'!F1987=0,"",'Input Data'!F1987)</f>
        <v>1..1</v>
      </c>
      <c r="G1987" s="5" t="str">
        <f t="shared" si="62"/>
        <v>CHILD</v>
      </c>
      <c r="H1987" s="16" t="str">
        <f>IF('Input Data'!H1987=0,"",'Input Data'!H1987)</f>
        <v>3.1569</v>
      </c>
      <c r="I1987" s="17" t="str">
        <f>IF('Input Data'!I1987=0,"",'Input Data'!I1987)</f>
        <v>Used</v>
      </c>
    </row>
    <row r="1988" spans="1:9" x14ac:dyDescent="0.25">
      <c r="A1988" s="4">
        <f>IF('Input Data'!A1988="","",'Input Data'!A1988-1)</f>
        <v>9</v>
      </c>
      <c r="B1988" s="3" t="str">
        <f>IF(A1988="","",CONCATENATE(REPT("+",(A1988)),'Input Data'!B1988))</f>
        <v>+++++++++Scheme Name</v>
      </c>
      <c r="C1988" s="3" t="str">
        <f t="shared" ref="C1988:C2051" si="63">SUBSTITUTE(B1988," ","")</f>
        <v>+++++++++SchemeName</v>
      </c>
      <c r="D1988" s="3" t="str">
        <f>IF(C1988="","",'Input Data'!D1988)</f>
        <v>SchmeNm</v>
      </c>
      <c r="E1988" s="3" t="str">
        <f>IF('Input Data'!E1988=0,"",'Input Data'!E1988)</f>
        <v>0..1</v>
      </c>
      <c r="F1988" s="19" t="str">
        <f>IF('Input Data'!F1988=0,"",'Input Data'!F1988)</f>
        <v>0..1</v>
      </c>
      <c r="G1988" s="5" t="str">
        <f t="shared" si="62"/>
        <v>PARENT</v>
      </c>
      <c r="H1988" s="16" t="str">
        <f>IF('Input Data'!H1988=0,"",'Input Data'!H1988)</f>
        <v>3.1570</v>
      </c>
      <c r="I1988" s="17" t="str">
        <f>IF('Input Data'!I1988=0,"",'Input Data'!I1988)</f>
        <v>NotUsed</v>
      </c>
    </row>
    <row r="1989" spans="1:9" x14ac:dyDescent="0.25">
      <c r="A1989" s="4">
        <f>IF('Input Data'!A1989="","",'Input Data'!A1989-1)</f>
        <v>10</v>
      </c>
      <c r="B1989" s="3" t="str">
        <f>IF(A1989="","",CONCATENATE(REPT("+",(A1989)),'Input Data'!B1989))</f>
        <v>++++++++++Code</v>
      </c>
      <c r="C1989" s="3" t="str">
        <f t="shared" si="63"/>
        <v>++++++++++Code</v>
      </c>
      <c r="D1989" s="3" t="str">
        <f>IF(C1989="","",'Input Data'!D1989)</f>
        <v>Cd</v>
      </c>
      <c r="E1989" s="3" t="str">
        <f>IF('Input Data'!E1989=0,"",'Input Data'!E1989)</f>
        <v>1..1</v>
      </c>
      <c r="F1989" s="19" t="str">
        <f>IF('Input Data'!F1989=0,"",'Input Data'!F1989)</f>
        <v>1..1</v>
      </c>
      <c r="G1989" s="5" t="str">
        <f t="shared" si="62"/>
        <v>CHILD</v>
      </c>
      <c r="H1989" s="16" t="str">
        <f>IF('Input Data'!H1989=0,"",'Input Data'!H1989)</f>
        <v>3.1571</v>
      </c>
      <c r="I1989" s="17" t="str">
        <f>IF('Input Data'!I1989=0,"",'Input Data'!I1989)</f>
        <v>NotUsed</v>
      </c>
    </row>
    <row r="1990" spans="1:9" x14ac:dyDescent="0.25">
      <c r="A1990" s="4">
        <f>IF('Input Data'!A1990="","",'Input Data'!A1990-1)</f>
        <v>10</v>
      </c>
      <c r="B1990" s="3" t="str">
        <f>IF(A1990="","",CONCATENATE(REPT("+",(A1990)),'Input Data'!B1990))</f>
        <v>++++++++++Proprietary</v>
      </c>
      <c r="C1990" s="3" t="str">
        <f t="shared" si="63"/>
        <v>++++++++++Proprietary</v>
      </c>
      <c r="D1990" s="3" t="str">
        <f>IF(C1990="","",'Input Data'!D1990)</f>
        <v>Prtry</v>
      </c>
      <c r="E1990" s="3" t="str">
        <f>IF('Input Data'!E1990=0,"",'Input Data'!E1990)</f>
        <v>1..1</v>
      </c>
      <c r="F1990" s="19" t="str">
        <f>IF('Input Data'!F1990=0,"",'Input Data'!F1990)</f>
        <v>1..1</v>
      </c>
      <c r="G1990" s="5" t="str">
        <f t="shared" si="62"/>
        <v>CHILD</v>
      </c>
      <c r="H1990" s="16" t="str">
        <f>IF('Input Data'!H1990=0,"",'Input Data'!H1990)</f>
        <v>3.1572</v>
      </c>
      <c r="I1990" s="17" t="str">
        <f>IF('Input Data'!I1990=0,"",'Input Data'!I1990)</f>
        <v>NotUsed</v>
      </c>
    </row>
    <row r="1991" spans="1:9" x14ac:dyDescent="0.25">
      <c r="A1991" s="4">
        <f>IF('Input Data'!A1991="","",'Input Data'!A1991-1)</f>
        <v>9</v>
      </c>
      <c r="B1991" s="3" t="str">
        <f>IF(A1991="","",CONCATENATE(REPT("+",(A1991)),'Input Data'!B1991))</f>
        <v>+++++++++Issuer</v>
      </c>
      <c r="C1991" s="3" t="str">
        <f t="shared" si="63"/>
        <v>+++++++++Issuer</v>
      </c>
      <c r="D1991" s="3" t="str">
        <f>IF(C1991="","",'Input Data'!D1991)</f>
        <v>Issr</v>
      </c>
      <c r="E1991" s="3" t="str">
        <f>IF('Input Data'!E1991=0,"",'Input Data'!E1991)</f>
        <v>0..1</v>
      </c>
      <c r="F1991" s="19" t="str">
        <f>IF('Input Data'!F1991=0,"",'Input Data'!F1991)</f>
        <v>0..1</v>
      </c>
      <c r="G1991" s="5" t="str">
        <f t="shared" si="62"/>
        <v>CHILD</v>
      </c>
      <c r="H1991" s="16" t="str">
        <f>IF('Input Data'!H1991=0,"",'Input Data'!H1991)</f>
        <v>3.1573</v>
      </c>
      <c r="I1991" s="17" t="str">
        <f>IF('Input Data'!I1991=0,"",'Input Data'!I1991)</f>
        <v>Used</v>
      </c>
    </row>
    <row r="1992" spans="1:9" x14ac:dyDescent="0.25">
      <c r="A1992" s="4">
        <f>IF('Input Data'!A1992="","",'Input Data'!A1992-1)</f>
        <v>7</v>
      </c>
      <c r="B1992" s="3" t="str">
        <f>IF(A1992="","",CONCATENATE(REPT("+",(A1992)),'Input Data'!B1992))</f>
        <v>+++++++Private Identification</v>
      </c>
      <c r="C1992" s="3" t="str">
        <f t="shared" si="63"/>
        <v>+++++++PrivateIdentification</v>
      </c>
      <c r="D1992" s="3" t="str">
        <f>IF(C1992="","",'Input Data'!D1992)</f>
        <v>PrvtId</v>
      </c>
      <c r="E1992" s="3" t="str">
        <f>IF('Input Data'!E1992=0,"",'Input Data'!E1992)</f>
        <v>1..1</v>
      </c>
      <c r="F1992" s="19" t="str">
        <f>IF('Input Data'!F1992=0,"",'Input Data'!F1992)</f>
        <v>1..1</v>
      </c>
      <c r="G1992" s="5" t="str">
        <f t="shared" si="62"/>
        <v>PARENT</v>
      </c>
      <c r="H1992" s="16" t="str">
        <f>IF('Input Data'!H1992=0,"",'Input Data'!H1992)</f>
        <v>3.1574</v>
      </c>
      <c r="I1992" s="17" t="str">
        <f>IF('Input Data'!I1992=0,"",'Input Data'!I1992)</f>
        <v>Used</v>
      </c>
    </row>
    <row r="1993" spans="1:9" x14ac:dyDescent="0.25">
      <c r="A1993" s="4">
        <f>IF('Input Data'!A1993="","",'Input Data'!A1993-1)</f>
        <v>8</v>
      </c>
      <c r="B1993" s="3" t="str">
        <f>IF(A1993="","",CONCATENATE(REPT("+",(A1993)),'Input Data'!B1993))</f>
        <v>++++++++Date And Place Of Birth</v>
      </c>
      <c r="C1993" s="3" t="str">
        <f t="shared" si="63"/>
        <v>++++++++DateAndPlaceOfBirth</v>
      </c>
      <c r="D1993" s="3" t="str">
        <f>IF(C1993="","",'Input Data'!D1993)</f>
        <v>DtAndPlcOfBirth</v>
      </c>
      <c r="E1993" s="3" t="str">
        <f>IF('Input Data'!E1993=0,"",'Input Data'!E1993)</f>
        <v>0..1</v>
      </c>
      <c r="F1993" s="19" t="str">
        <f>IF('Input Data'!F1993=0,"",'Input Data'!F1993)</f>
        <v>0..1</v>
      </c>
      <c r="G1993" s="5" t="str">
        <f t="shared" si="62"/>
        <v>PARENT</v>
      </c>
      <c r="H1993" s="16" t="str">
        <f>IF('Input Data'!H1993=0,"",'Input Data'!H1993)</f>
        <v>3.1575</v>
      </c>
      <c r="I1993" s="17" t="str">
        <f>IF('Input Data'!I1993=0,"",'Input Data'!I1993)</f>
        <v>Used</v>
      </c>
    </row>
    <row r="1994" spans="1:9" x14ac:dyDescent="0.25">
      <c r="A1994" s="4">
        <f>IF('Input Data'!A1994="","",'Input Data'!A1994-1)</f>
        <v>9</v>
      </c>
      <c r="B1994" s="3" t="str">
        <f>IF(A1994="","",CONCATENATE(REPT("+",(A1994)),'Input Data'!B1994))</f>
        <v>+++++++++Birth Date</v>
      </c>
      <c r="C1994" s="3" t="str">
        <f t="shared" si="63"/>
        <v>+++++++++BirthDate</v>
      </c>
      <c r="D1994" s="3" t="str">
        <f>IF(C1994="","",'Input Data'!D1994)</f>
        <v>BirthDt</v>
      </c>
      <c r="E1994" s="3" t="str">
        <f>IF('Input Data'!E1994=0,"",'Input Data'!E1994)</f>
        <v>1..1</v>
      </c>
      <c r="F1994" s="19" t="str">
        <f>IF('Input Data'!F1994=0,"",'Input Data'!F1994)</f>
        <v>1..1</v>
      </c>
      <c r="G1994" s="5" t="str">
        <f t="shared" si="62"/>
        <v>CHILD</v>
      </c>
      <c r="H1994" s="16" t="str">
        <f>IF('Input Data'!H1994=0,"",'Input Data'!H1994)</f>
        <v>3.1576</v>
      </c>
      <c r="I1994" s="17" t="str">
        <f>IF('Input Data'!I1994=0,"",'Input Data'!I1994)</f>
        <v>Used</v>
      </c>
    </row>
    <row r="1995" spans="1:9" x14ac:dyDescent="0.25">
      <c r="A1995" s="4">
        <f>IF('Input Data'!A1995="","",'Input Data'!A1995-1)</f>
        <v>9</v>
      </c>
      <c r="B1995" s="3" t="str">
        <f>IF(A1995="","",CONCATENATE(REPT("+",(A1995)),'Input Data'!B1995))</f>
        <v>+++++++++Province Of Birth</v>
      </c>
      <c r="C1995" s="3" t="str">
        <f t="shared" si="63"/>
        <v>+++++++++ProvinceOfBirth</v>
      </c>
      <c r="D1995" s="3" t="str">
        <f>IF(C1995="","",'Input Data'!D1995)</f>
        <v>PrvcOfBirth</v>
      </c>
      <c r="E1995" s="3" t="str">
        <f>IF('Input Data'!E1995=0,"",'Input Data'!E1995)</f>
        <v>0..1</v>
      </c>
      <c r="F1995" s="19" t="str">
        <f>IF('Input Data'!F1995=0,"",'Input Data'!F1995)</f>
        <v>0..1</v>
      </c>
      <c r="G1995" s="5" t="str">
        <f t="shared" si="62"/>
        <v>CHILD</v>
      </c>
      <c r="H1995" s="16" t="str">
        <f>IF('Input Data'!H1995=0,"",'Input Data'!H1995)</f>
        <v>3.1577</v>
      </c>
      <c r="I1995" s="17" t="str">
        <f>IF('Input Data'!I1995=0,"",'Input Data'!I1995)</f>
        <v>Used</v>
      </c>
    </row>
    <row r="1996" spans="1:9" x14ac:dyDescent="0.25">
      <c r="A1996" s="4">
        <f>IF('Input Data'!A1996="","",'Input Data'!A1996-1)</f>
        <v>9</v>
      </c>
      <c r="B1996" s="3" t="str">
        <f>IF(A1996="","",CONCATENATE(REPT("+",(A1996)),'Input Data'!B1996))</f>
        <v>+++++++++City Of Birth</v>
      </c>
      <c r="C1996" s="3" t="str">
        <f t="shared" si="63"/>
        <v>+++++++++CityOfBirth</v>
      </c>
      <c r="D1996" s="3" t="str">
        <f>IF(C1996="","",'Input Data'!D1996)</f>
        <v>CityOfBirth</v>
      </c>
      <c r="E1996" s="3" t="str">
        <f>IF('Input Data'!E1996=0,"",'Input Data'!E1996)</f>
        <v>1..1</v>
      </c>
      <c r="F1996" s="19" t="str">
        <f>IF('Input Data'!F1996=0,"",'Input Data'!F1996)</f>
        <v>1..1</v>
      </c>
      <c r="G1996" s="5" t="str">
        <f t="shared" si="62"/>
        <v>CHILD</v>
      </c>
      <c r="H1996" s="16" t="str">
        <f>IF('Input Data'!H1996=0,"",'Input Data'!H1996)</f>
        <v>3.1578</v>
      </c>
      <c r="I1996" s="17" t="str">
        <f>IF('Input Data'!I1996=0,"",'Input Data'!I1996)</f>
        <v>Used</v>
      </c>
    </row>
    <row r="1997" spans="1:9" x14ac:dyDescent="0.25">
      <c r="A1997" s="4">
        <f>IF('Input Data'!A1997="","",'Input Data'!A1997-1)</f>
        <v>9</v>
      </c>
      <c r="B1997" s="3" t="str">
        <f>IF(A1997="","",CONCATENATE(REPT("+",(A1997)),'Input Data'!B1997))</f>
        <v>+++++++++Country name code</v>
      </c>
      <c r="C1997" s="3" t="str">
        <f t="shared" si="63"/>
        <v>+++++++++Countrynamecode</v>
      </c>
      <c r="D1997" s="3" t="str">
        <f>IF(C1997="","",'Input Data'!D1997)</f>
        <v>CtryOfBirth</v>
      </c>
      <c r="E1997" s="3" t="str">
        <f>IF('Input Data'!E1997=0,"",'Input Data'!E1997)</f>
        <v>1..1</v>
      </c>
      <c r="F1997" s="19" t="str">
        <f>IF('Input Data'!F1997=0,"",'Input Data'!F1997)</f>
        <v>1..1</v>
      </c>
      <c r="G1997" s="5" t="str">
        <f t="shared" si="62"/>
        <v>CHILD</v>
      </c>
      <c r="H1997" s="16" t="str">
        <f>IF('Input Data'!H1997=0,"",'Input Data'!H1997)</f>
        <v>3.1579</v>
      </c>
      <c r="I1997" s="17" t="str">
        <f>IF('Input Data'!I1997=0,"",'Input Data'!I1997)</f>
        <v>Used</v>
      </c>
    </row>
    <row r="1998" spans="1:9" x14ac:dyDescent="0.25">
      <c r="A1998" s="4">
        <f>IF('Input Data'!A1998="","",'Input Data'!A1998-1)</f>
        <v>9</v>
      </c>
      <c r="B1998" s="3" t="str">
        <f>IF(A1998="","",CONCATENATE(REPT("+",(A1998)),'Input Data'!B1998))</f>
        <v>+++++++++Country Of Birth</v>
      </c>
      <c r="C1998" s="3" t="str">
        <f t="shared" si="63"/>
        <v>+++++++++CountryOfBirth</v>
      </c>
      <c r="D1998" s="3" t="str">
        <f>IF(C1998="","",'Input Data'!D1998)</f>
        <v>CtryOfBirth</v>
      </c>
      <c r="E1998" s="3" t="str">
        <f>IF('Input Data'!E1998=0,"",'Input Data'!E1998)</f>
        <v>1..1</v>
      </c>
      <c r="F1998" s="19" t="str">
        <f>IF('Input Data'!F1998=0,"",'Input Data'!F1998)</f>
        <v>1..1</v>
      </c>
      <c r="G1998" s="5" t="str">
        <f t="shared" si="62"/>
        <v>CHILD</v>
      </c>
      <c r="H1998" s="16" t="str">
        <f>IF('Input Data'!H1998=0,"",'Input Data'!H1998)</f>
        <v>3.1579</v>
      </c>
      <c r="I1998" s="17" t="str">
        <f>IF('Input Data'!I1998=0,"",'Input Data'!I1998)</f>
        <v>Used</v>
      </c>
    </row>
    <row r="1999" spans="1:9" x14ac:dyDescent="0.25">
      <c r="A1999" s="4">
        <f>IF('Input Data'!A1999="","",'Input Data'!A1999-1)</f>
        <v>8</v>
      </c>
      <c r="B1999" s="3" t="str">
        <f>IF(A1999="","",CONCATENATE(REPT("+",(A1999)),'Input Data'!B1999))</f>
        <v>++++++++Other</v>
      </c>
      <c r="C1999" s="3" t="str">
        <f t="shared" si="63"/>
        <v>++++++++Other</v>
      </c>
      <c r="D1999" s="3" t="str">
        <f>IF(C1999="","",'Input Data'!D1999)</f>
        <v>Othr</v>
      </c>
      <c r="E1999" s="3" t="str">
        <f>IF('Input Data'!E1999=0,"",'Input Data'!E1999)</f>
        <v>0..n</v>
      </c>
      <c r="F1999" s="19" t="str">
        <f>IF('Input Data'!F1999=0,"",'Input Data'!F1999)</f>
        <v>0..n</v>
      </c>
      <c r="G1999" s="5" t="str">
        <f t="shared" si="62"/>
        <v>PARENT</v>
      </c>
      <c r="H1999" s="16" t="str">
        <f>IF('Input Data'!H1999=0,"",'Input Data'!H1999)</f>
        <v>3.1580</v>
      </c>
      <c r="I1999" s="17" t="str">
        <f>IF('Input Data'!I1999=0,"",'Input Data'!I1999)</f>
        <v>Used</v>
      </c>
    </row>
    <row r="2000" spans="1:9" x14ac:dyDescent="0.25">
      <c r="A2000" s="4">
        <f>IF('Input Data'!A2000="","",'Input Data'!A2000-1)</f>
        <v>9</v>
      </c>
      <c r="B2000" s="3" t="str">
        <f>IF(A2000="","",CONCATENATE(REPT("+",(A2000)),'Input Data'!B2000))</f>
        <v>+++++++++Identification</v>
      </c>
      <c r="C2000" s="3" t="str">
        <f t="shared" si="63"/>
        <v>+++++++++Identification</v>
      </c>
      <c r="D2000" s="3" t="str">
        <f>IF(C2000="","",'Input Data'!D2000)</f>
        <v>Id</v>
      </c>
      <c r="E2000" s="3" t="str">
        <f>IF('Input Data'!E2000=0,"",'Input Data'!E2000)</f>
        <v>1..1</v>
      </c>
      <c r="F2000" s="19" t="str">
        <f>IF('Input Data'!F2000=0,"",'Input Data'!F2000)</f>
        <v>1..1</v>
      </c>
      <c r="G2000" s="5" t="str">
        <f t="shared" si="62"/>
        <v>CHILD</v>
      </c>
      <c r="H2000" s="16" t="str">
        <f>IF('Input Data'!H2000=0,"",'Input Data'!H2000)</f>
        <v>3.1581</v>
      </c>
      <c r="I2000" s="17" t="str">
        <f>IF('Input Data'!I2000=0,"",'Input Data'!I2000)</f>
        <v>Used</v>
      </c>
    </row>
    <row r="2001" spans="1:9" x14ac:dyDescent="0.25">
      <c r="A2001" s="4">
        <f>IF('Input Data'!A2001="","",'Input Data'!A2001-1)</f>
        <v>9</v>
      </c>
      <c r="B2001" s="3" t="str">
        <f>IF(A2001="","",CONCATENATE(REPT("+",(A2001)),'Input Data'!B2001))</f>
        <v>+++++++++Scheme Name</v>
      </c>
      <c r="C2001" s="3" t="str">
        <f t="shared" si="63"/>
        <v>+++++++++SchemeName</v>
      </c>
      <c r="D2001" s="3" t="str">
        <f>IF(C2001="","",'Input Data'!D2001)</f>
        <v>SchmeNm</v>
      </c>
      <c r="E2001" s="3" t="str">
        <f>IF('Input Data'!E2001=0,"",'Input Data'!E2001)</f>
        <v>0..1</v>
      </c>
      <c r="F2001" s="19" t="str">
        <f>IF('Input Data'!F2001=0,"",'Input Data'!F2001)</f>
        <v>0..1</v>
      </c>
      <c r="G2001" s="5" t="str">
        <f t="shared" si="62"/>
        <v>PARENT</v>
      </c>
      <c r="H2001" s="16" t="str">
        <f>IF('Input Data'!H2001=0,"",'Input Data'!H2001)</f>
        <v>3.1582</v>
      </c>
      <c r="I2001" s="17" t="str">
        <f>IF('Input Data'!I2001=0,"",'Input Data'!I2001)</f>
        <v>Used</v>
      </c>
    </row>
    <row r="2002" spans="1:9" x14ac:dyDescent="0.25">
      <c r="A2002" s="4">
        <f>IF('Input Data'!A2002="","",'Input Data'!A2002-1)</f>
        <v>10</v>
      </c>
      <c r="B2002" s="3" t="str">
        <f>IF(A2002="","",CONCATENATE(REPT("+",(A2002)),'Input Data'!B2002))</f>
        <v>++++++++++Code</v>
      </c>
      <c r="C2002" s="3" t="str">
        <f t="shared" si="63"/>
        <v>++++++++++Code</v>
      </c>
      <c r="D2002" s="3" t="str">
        <f>IF(C2002="","",'Input Data'!D2002)</f>
        <v>Cd</v>
      </c>
      <c r="E2002" s="3" t="str">
        <f>IF('Input Data'!E2002=0,"",'Input Data'!E2002)</f>
        <v>1..1</v>
      </c>
      <c r="F2002" s="19" t="str">
        <f>IF('Input Data'!F2002=0,"",'Input Data'!F2002)</f>
        <v>1..1</v>
      </c>
      <c r="G2002" s="5" t="str">
        <f t="shared" si="62"/>
        <v>CHILD</v>
      </c>
      <c r="H2002" s="16" t="str">
        <f>IF('Input Data'!H2002=0,"",'Input Data'!H2002)</f>
        <v>3.1583</v>
      </c>
      <c r="I2002" s="17" t="str">
        <f>IF('Input Data'!I2002=0,"",'Input Data'!I2002)</f>
        <v>Used</v>
      </c>
    </row>
    <row r="2003" spans="1:9" x14ac:dyDescent="0.25">
      <c r="A2003" s="4">
        <f>IF('Input Data'!A2003="","",'Input Data'!A2003-1)</f>
        <v>10</v>
      </c>
      <c r="B2003" s="3" t="str">
        <f>IF(A2003="","",CONCATENATE(REPT("+",(A2003)),'Input Data'!B2003))</f>
        <v>++++++++++Proprietary</v>
      </c>
      <c r="C2003" s="3" t="str">
        <f t="shared" si="63"/>
        <v>++++++++++Proprietary</v>
      </c>
      <c r="D2003" s="3" t="str">
        <f>IF(C2003="","",'Input Data'!D2003)</f>
        <v>Prtry</v>
      </c>
      <c r="E2003" s="3" t="str">
        <f>IF('Input Data'!E2003=0,"",'Input Data'!E2003)</f>
        <v>1..1</v>
      </c>
      <c r="F2003" s="19" t="str">
        <f>IF('Input Data'!F2003=0,"",'Input Data'!F2003)</f>
        <v>1..1</v>
      </c>
      <c r="G2003" s="5" t="str">
        <f t="shared" si="62"/>
        <v>CHILD</v>
      </c>
      <c r="H2003" s="16" t="str">
        <f>IF('Input Data'!H2003=0,"",'Input Data'!H2003)</f>
        <v>3.1584</v>
      </c>
      <c r="I2003" s="17" t="str">
        <f>IF('Input Data'!I2003=0,"",'Input Data'!I2003)</f>
        <v>Used</v>
      </c>
    </row>
    <row r="2004" spans="1:9" x14ac:dyDescent="0.25">
      <c r="A2004" s="4">
        <f>IF('Input Data'!A2004="","",'Input Data'!A2004-1)</f>
        <v>9</v>
      </c>
      <c r="B2004" s="3" t="str">
        <f>IF(A2004="","",CONCATENATE(REPT("+",(A2004)),'Input Data'!B2004))</f>
        <v>+++++++++Issuer</v>
      </c>
      <c r="C2004" s="3" t="str">
        <f t="shared" si="63"/>
        <v>+++++++++Issuer</v>
      </c>
      <c r="D2004" s="3" t="str">
        <f>IF(C2004="","",'Input Data'!D2004)</f>
        <v>Issr</v>
      </c>
      <c r="E2004" s="3" t="str">
        <f>IF('Input Data'!E2004=0,"",'Input Data'!E2004)</f>
        <v>0..1</v>
      </c>
      <c r="F2004" s="19" t="str">
        <f>IF('Input Data'!F2004=0,"",'Input Data'!F2004)</f>
        <v>0..1</v>
      </c>
      <c r="G2004" s="5" t="str">
        <f t="shared" si="62"/>
        <v>CHILD</v>
      </c>
      <c r="H2004" s="16" t="str">
        <f>IF('Input Data'!H2004=0,"",'Input Data'!H2004)</f>
        <v>3.1585</v>
      </c>
      <c r="I2004" s="17" t="str">
        <f>IF('Input Data'!I2004=0,"",'Input Data'!I2004)</f>
        <v>Used</v>
      </c>
    </row>
    <row r="2005" spans="1:9" x14ac:dyDescent="0.25">
      <c r="A2005" s="4">
        <f>IF('Input Data'!A2005="","",'Input Data'!A2005-1)</f>
        <v>6</v>
      </c>
      <c r="B2005" s="3" t="str">
        <f>IF(A2005="","",CONCATENATE(REPT("+",(A2005)),'Input Data'!B2005))</f>
        <v>++++++Country name code</v>
      </c>
      <c r="C2005" s="3" t="str">
        <f t="shared" si="63"/>
        <v>++++++Countrynamecode</v>
      </c>
      <c r="D2005" s="3" t="str">
        <f>IF(C2005="","",'Input Data'!D2005)</f>
        <v>CtryOfRes</v>
      </c>
      <c r="E2005" s="3" t="str">
        <f>IF('Input Data'!E2005=0,"",'Input Data'!E2005)</f>
        <v>0..1</v>
      </c>
      <c r="F2005" s="19" t="str">
        <f>IF('Input Data'!F2005=0,"",'Input Data'!F2005)</f>
        <v>0..1</v>
      </c>
      <c r="G2005" s="5" t="str">
        <f t="shared" si="62"/>
        <v>CHILD</v>
      </c>
      <c r="H2005" s="16" t="str">
        <f>IF('Input Data'!H2005=0,"",'Input Data'!H2005)</f>
        <v>3.1586</v>
      </c>
      <c r="I2005" s="17" t="str">
        <f>IF('Input Data'!I2005=0,"",'Input Data'!I2005)</f>
        <v>Used</v>
      </c>
    </row>
    <row r="2006" spans="1:9" x14ac:dyDescent="0.25">
      <c r="A2006" s="4">
        <f>IF('Input Data'!A2006="","",'Input Data'!A2006-1)</f>
        <v>6</v>
      </c>
      <c r="B2006" s="3" t="str">
        <f>IF(A2006="","",CONCATENATE(REPT("+",(A2006)),'Input Data'!B2006))</f>
        <v>++++++Country Of Residence</v>
      </c>
      <c r="C2006" s="3" t="str">
        <f t="shared" si="63"/>
        <v>++++++CountryOfResidence</v>
      </c>
      <c r="D2006" s="3" t="str">
        <f>IF(C2006="","",'Input Data'!D2006)</f>
        <v>CtryOfRes</v>
      </c>
      <c r="E2006" s="3" t="str">
        <f>IF('Input Data'!E2006=0,"",'Input Data'!E2006)</f>
        <v>0..1</v>
      </c>
      <c r="F2006" s="19" t="str">
        <f>IF('Input Data'!F2006=0,"",'Input Data'!F2006)</f>
        <v>0..1</v>
      </c>
      <c r="G2006" s="5" t="str">
        <f t="shared" si="62"/>
        <v>CHILD</v>
      </c>
      <c r="H2006" s="16" t="str">
        <f>IF('Input Data'!H2006=0,"",'Input Data'!H2006)</f>
        <v>3.1586</v>
      </c>
      <c r="I2006" s="17" t="str">
        <f>IF('Input Data'!I2006=0,"",'Input Data'!I2006)</f>
        <v>Used</v>
      </c>
    </row>
    <row r="2007" spans="1:9" x14ac:dyDescent="0.25">
      <c r="A2007" s="4">
        <f>IF('Input Data'!A2007="","",'Input Data'!A2007-1)</f>
        <v>6</v>
      </c>
      <c r="B2007" s="3" t="str">
        <f>IF(A2007="","",CONCATENATE(REPT("+",(A2007)),'Input Data'!B2007))</f>
        <v>++++++Contact Details</v>
      </c>
      <c r="C2007" s="3" t="str">
        <f t="shared" si="63"/>
        <v>++++++ContactDetails</v>
      </c>
      <c r="D2007" s="3" t="str">
        <f>IF(C2007="","",'Input Data'!D2007)</f>
        <v>CtctDtls</v>
      </c>
      <c r="E2007" s="3" t="str">
        <f>IF('Input Data'!E2007=0,"",'Input Data'!E2007)</f>
        <v>0..1</v>
      </c>
      <c r="F2007" s="19" t="str">
        <f>IF('Input Data'!F2007=0,"",'Input Data'!F2007)</f>
        <v>0..1</v>
      </c>
      <c r="G2007" s="5" t="str">
        <f t="shared" si="62"/>
        <v>PARENT</v>
      </c>
      <c r="H2007" s="16" t="str">
        <f>IF('Input Data'!H2007=0,"",'Input Data'!H2007)</f>
        <v>3.1587</v>
      </c>
      <c r="I2007" s="17" t="str">
        <f>IF('Input Data'!I2007=0,"",'Input Data'!I2007)</f>
        <v>Used</v>
      </c>
    </row>
    <row r="2008" spans="1:9" x14ac:dyDescent="0.25">
      <c r="A2008" s="4">
        <f>IF('Input Data'!A2008="","",'Input Data'!A2008-1)</f>
        <v>7</v>
      </c>
      <c r="B2008" s="3" t="str">
        <f>IF(A2008="","",CONCATENATE(REPT("+",(A2008)),'Input Data'!B2008))</f>
        <v>+++++++Name Prefix</v>
      </c>
      <c r="C2008" s="3" t="str">
        <f t="shared" si="63"/>
        <v>+++++++NamePrefix</v>
      </c>
      <c r="D2008" s="3" t="str">
        <f>IF(C2008="","",'Input Data'!D2008)</f>
        <v>NmPrfx</v>
      </c>
      <c r="E2008" s="3" t="str">
        <f>IF('Input Data'!E2008=0,"",'Input Data'!E2008)</f>
        <v>0..1</v>
      </c>
      <c r="F2008" s="19" t="str">
        <f>IF('Input Data'!F2008=0,"",'Input Data'!F2008)</f>
        <v>0..1</v>
      </c>
      <c r="G2008" s="5" t="str">
        <f t="shared" si="62"/>
        <v>CHILD</v>
      </c>
      <c r="H2008" s="16" t="str">
        <f>IF('Input Data'!H2008=0,"",'Input Data'!H2008)</f>
        <v>3.1588</v>
      </c>
      <c r="I2008" s="17" t="str">
        <f>IF('Input Data'!I2008=0,"",'Input Data'!I2008)</f>
        <v>Used</v>
      </c>
    </row>
    <row r="2009" spans="1:9" x14ac:dyDescent="0.25">
      <c r="A2009" s="4">
        <f>IF('Input Data'!A2009="","",'Input Data'!A2009-1)</f>
        <v>7</v>
      </c>
      <c r="B2009" s="3" t="str">
        <f>IF(A2009="","",CONCATENATE(REPT("+",(A2009)),'Input Data'!B2009))</f>
        <v>+++++++Name</v>
      </c>
      <c r="C2009" s="3" t="str">
        <f t="shared" si="63"/>
        <v>+++++++Name</v>
      </c>
      <c r="D2009" s="3" t="str">
        <f>IF(C2009="","",'Input Data'!D2009)</f>
        <v>Nm</v>
      </c>
      <c r="E2009" s="3" t="str">
        <f>IF('Input Data'!E2009=0,"",'Input Data'!E2009)</f>
        <v>0..1</v>
      </c>
      <c r="F2009" s="19" t="str">
        <f>IF('Input Data'!F2009=0,"",'Input Data'!F2009)</f>
        <v>0..1</v>
      </c>
      <c r="G2009" s="5" t="str">
        <f t="shared" si="62"/>
        <v>CHILD</v>
      </c>
      <c r="H2009" s="16" t="str">
        <f>IF('Input Data'!H2009=0,"",'Input Data'!H2009)</f>
        <v>3.1589</v>
      </c>
      <c r="I2009" s="17" t="str">
        <f>IF('Input Data'!I2009=0,"",'Input Data'!I2009)</f>
        <v>Used</v>
      </c>
    </row>
    <row r="2010" spans="1:9" x14ac:dyDescent="0.25">
      <c r="A2010" s="4">
        <f>IF('Input Data'!A2010="","",'Input Data'!A2010-1)</f>
        <v>7</v>
      </c>
      <c r="B2010" s="3" t="str">
        <f>IF(A2010="","",CONCATENATE(REPT("+",(A2010)),'Input Data'!B2010))</f>
        <v>+++++++Phone Number</v>
      </c>
      <c r="C2010" s="3" t="str">
        <f t="shared" si="63"/>
        <v>+++++++PhoneNumber</v>
      </c>
      <c r="D2010" s="3" t="str">
        <f>IF(C2010="","",'Input Data'!D2010)</f>
        <v>PhneNb</v>
      </c>
      <c r="E2010" s="3" t="str">
        <f>IF('Input Data'!E2010=0,"",'Input Data'!E2010)</f>
        <v>0..1</v>
      </c>
      <c r="F2010" s="19" t="str">
        <f>IF('Input Data'!F2010=0,"",'Input Data'!F2010)</f>
        <v>0..1</v>
      </c>
      <c r="G2010" s="5" t="str">
        <f t="shared" si="62"/>
        <v>CHILD</v>
      </c>
      <c r="H2010" s="16" t="str">
        <f>IF('Input Data'!H2010=0,"",'Input Data'!H2010)</f>
        <v>3.1590</v>
      </c>
      <c r="I2010" s="17" t="str">
        <f>IF('Input Data'!I2010=0,"",'Input Data'!I2010)</f>
        <v>Used</v>
      </c>
    </row>
    <row r="2011" spans="1:9" x14ac:dyDescent="0.25">
      <c r="A2011" s="4">
        <f>IF('Input Data'!A2011="","",'Input Data'!A2011-1)</f>
        <v>7</v>
      </c>
      <c r="B2011" s="3" t="str">
        <f>IF(A2011="","",CONCATENATE(REPT("+",(A2011)),'Input Data'!B2011))</f>
        <v>+++++++Mobile Number</v>
      </c>
      <c r="C2011" s="3" t="str">
        <f t="shared" si="63"/>
        <v>+++++++MobileNumber</v>
      </c>
      <c r="D2011" s="3" t="str">
        <f>IF(C2011="","",'Input Data'!D2011)</f>
        <v>MobNb</v>
      </c>
      <c r="E2011" s="3" t="str">
        <f>IF('Input Data'!E2011=0,"",'Input Data'!E2011)</f>
        <v>0..1</v>
      </c>
      <c r="F2011" s="19" t="str">
        <f>IF('Input Data'!F2011=0,"",'Input Data'!F2011)</f>
        <v>0..1</v>
      </c>
      <c r="G2011" s="5" t="str">
        <f t="shared" si="62"/>
        <v>CHILD</v>
      </c>
      <c r="H2011" s="16" t="str">
        <f>IF('Input Data'!H2011=0,"",'Input Data'!H2011)</f>
        <v>3.1591</v>
      </c>
      <c r="I2011" s="17" t="str">
        <f>IF('Input Data'!I2011=0,"",'Input Data'!I2011)</f>
        <v>Used</v>
      </c>
    </row>
    <row r="2012" spans="1:9" x14ac:dyDescent="0.25">
      <c r="A2012" s="4">
        <f>IF('Input Data'!A2012="","",'Input Data'!A2012-1)</f>
        <v>7</v>
      </c>
      <c r="B2012" s="3" t="str">
        <f>IF(A2012="","",CONCATENATE(REPT("+",(A2012)),'Input Data'!B2012))</f>
        <v>+++++++Fax Number</v>
      </c>
      <c r="C2012" s="3" t="str">
        <f t="shared" si="63"/>
        <v>+++++++FaxNumber</v>
      </c>
      <c r="D2012" s="3" t="str">
        <f>IF(C2012="","",'Input Data'!D2012)</f>
        <v>FaxNb</v>
      </c>
      <c r="E2012" s="3" t="str">
        <f>IF('Input Data'!E2012=0,"",'Input Data'!E2012)</f>
        <v>0..1</v>
      </c>
      <c r="F2012" s="19" t="str">
        <f>IF('Input Data'!F2012=0,"",'Input Data'!F2012)</f>
        <v>0..1</v>
      </c>
      <c r="G2012" s="5" t="str">
        <f t="shared" si="62"/>
        <v>CHILD</v>
      </c>
      <c r="H2012" s="16" t="str">
        <f>IF('Input Data'!H2012=0,"",'Input Data'!H2012)</f>
        <v>3.1592</v>
      </c>
      <c r="I2012" s="17" t="str">
        <f>IF('Input Data'!I2012=0,"",'Input Data'!I2012)</f>
        <v>Used</v>
      </c>
    </row>
    <row r="2013" spans="1:9" x14ac:dyDescent="0.25">
      <c r="A2013" s="4">
        <f>IF('Input Data'!A2013="","",'Input Data'!A2013-1)</f>
        <v>7</v>
      </c>
      <c r="B2013" s="3" t="str">
        <f>IF(A2013="","",CONCATENATE(REPT("+",(A2013)),'Input Data'!B2013))</f>
        <v>+++++++Email Address</v>
      </c>
      <c r="C2013" s="3" t="str">
        <f t="shared" si="63"/>
        <v>+++++++EmailAddress</v>
      </c>
      <c r="D2013" s="3" t="str">
        <f>IF(C2013="","",'Input Data'!D2013)</f>
        <v>EmailAdr</v>
      </c>
      <c r="E2013" s="3" t="str">
        <f>IF('Input Data'!E2013=0,"",'Input Data'!E2013)</f>
        <v>0..1</v>
      </c>
      <c r="F2013" s="19" t="str">
        <f>IF('Input Data'!F2013=0,"",'Input Data'!F2013)</f>
        <v>0..1</v>
      </c>
      <c r="G2013" s="5" t="str">
        <f t="shared" si="62"/>
        <v>CHILD</v>
      </c>
      <c r="H2013" s="16" t="str">
        <f>IF('Input Data'!H2013=0,"",'Input Data'!H2013)</f>
        <v>3.1593</v>
      </c>
      <c r="I2013" s="17" t="str">
        <f>IF('Input Data'!I2013=0,"",'Input Data'!I2013)</f>
        <v>Used</v>
      </c>
    </row>
    <row r="2014" spans="1:9" x14ac:dyDescent="0.25">
      <c r="A2014" s="4">
        <f>IF('Input Data'!A2014="","",'Input Data'!A2014-1)</f>
        <v>7</v>
      </c>
      <c r="B2014" s="3" t="str">
        <f>IF(A2014="","",CONCATENATE(REPT("+",(A2014)),'Input Data'!B2014))</f>
        <v>+++++++Other</v>
      </c>
      <c r="C2014" s="3" t="str">
        <f t="shared" si="63"/>
        <v>+++++++Other</v>
      </c>
      <c r="D2014" s="3" t="str">
        <f>IF(C2014="","",'Input Data'!D2014)</f>
        <v>Othr</v>
      </c>
      <c r="E2014" s="3" t="str">
        <f>IF('Input Data'!E2014=0,"",'Input Data'!E2014)</f>
        <v>0..1</v>
      </c>
      <c r="F2014" s="19" t="str">
        <f>IF('Input Data'!F2014=0,"",'Input Data'!F2014)</f>
        <v>0..1</v>
      </c>
      <c r="G2014" s="5" t="str">
        <f t="shared" si="62"/>
        <v>CHILD</v>
      </c>
      <c r="H2014" s="16" t="str">
        <f>IF('Input Data'!H2014=0,"",'Input Data'!H2014)</f>
        <v>3.1594</v>
      </c>
      <c r="I2014" s="17" t="str">
        <f>IF('Input Data'!I2014=0,"",'Input Data'!I2014)</f>
        <v>Used</v>
      </c>
    </row>
    <row r="2015" spans="1:9" x14ac:dyDescent="0.25">
      <c r="A2015" s="4">
        <f>IF('Input Data'!A2015="","",'Input Data'!A2015-1)</f>
        <v>5</v>
      </c>
      <c r="B2015" s="3" t="str">
        <f>IF(A2015="","",CONCATENATE(REPT("+",(A2015)),'Input Data'!B2015))</f>
        <v>+++++Tax Remittance</v>
      </c>
      <c r="C2015" s="3" t="str">
        <f t="shared" si="63"/>
        <v>+++++TaxRemittance</v>
      </c>
      <c r="D2015" s="3" t="str">
        <f>IF(C2015="","",'Input Data'!D2015)</f>
        <v>TaxRmt</v>
      </c>
      <c r="E2015" s="3" t="str">
        <f>IF('Input Data'!E2015=0,"",'Input Data'!E2015)</f>
        <v>0..1</v>
      </c>
      <c r="F2015" s="19" t="str">
        <f>IF('Input Data'!F2015=0,"",'Input Data'!F2015)</f>
        <v>0..1</v>
      </c>
      <c r="G2015" s="5" t="str">
        <f t="shared" si="62"/>
        <v>PARENT</v>
      </c>
      <c r="H2015" s="16" t="str">
        <f>IF('Input Data'!H2015=0,"",'Input Data'!H2015)</f>
        <v>3.1595</v>
      </c>
      <c r="I2015" s="17" t="str">
        <f>IF('Input Data'!I2015=0,"",'Input Data'!I2015)</f>
        <v>Used</v>
      </c>
    </row>
    <row r="2016" spans="1:9" x14ac:dyDescent="0.25">
      <c r="A2016" s="4">
        <f>IF('Input Data'!A2016="","",'Input Data'!A2016-1)</f>
        <v>6</v>
      </c>
      <c r="B2016" s="3" t="str">
        <f>IF(A2016="","",CONCATENATE(REPT("+",(A2016)),'Input Data'!B2016))</f>
        <v>++++++Creditor</v>
      </c>
      <c r="C2016" s="3" t="str">
        <f t="shared" si="63"/>
        <v>++++++Creditor</v>
      </c>
      <c r="D2016" s="3" t="str">
        <f>IF(C2016="","",'Input Data'!D2016)</f>
        <v>Cdtr</v>
      </c>
      <c r="E2016" s="3" t="str">
        <f>IF('Input Data'!E2016=0,"",'Input Data'!E2016)</f>
        <v>0..1</v>
      </c>
      <c r="F2016" s="19" t="str">
        <f>IF('Input Data'!F2016=0,"",'Input Data'!F2016)</f>
        <v>0..1</v>
      </c>
      <c r="G2016" s="5" t="str">
        <f t="shared" si="62"/>
        <v>PARENT</v>
      </c>
      <c r="H2016" s="16" t="str">
        <f>IF('Input Data'!H2016=0,"",'Input Data'!H2016)</f>
        <v>3.1596</v>
      </c>
      <c r="I2016" s="17" t="str">
        <f>IF('Input Data'!I2016=0,"",'Input Data'!I2016)</f>
        <v>Used</v>
      </c>
    </row>
    <row r="2017" spans="1:9" x14ac:dyDescent="0.25">
      <c r="A2017" s="4">
        <f>IF('Input Data'!A2017="","",'Input Data'!A2017-1)</f>
        <v>7</v>
      </c>
      <c r="B2017" s="3" t="str">
        <f>IF(A2017="","",CONCATENATE(REPT("+",(A2017)),'Input Data'!B2017))</f>
        <v>+++++++Tax Identification</v>
      </c>
      <c r="C2017" s="3" t="str">
        <f t="shared" si="63"/>
        <v>+++++++TaxIdentification</v>
      </c>
      <c r="D2017" s="3" t="str">
        <f>IF(C2017="","",'Input Data'!D2017)</f>
        <v>TaxId</v>
      </c>
      <c r="E2017" s="3" t="str">
        <f>IF('Input Data'!E2017=0,"",'Input Data'!E2017)</f>
        <v>0..1</v>
      </c>
      <c r="F2017" s="19" t="str">
        <f>IF('Input Data'!F2017=0,"",'Input Data'!F2017)</f>
        <v>0..1</v>
      </c>
      <c r="G2017" s="5" t="str">
        <f t="shared" si="62"/>
        <v>CHILD</v>
      </c>
      <c r="H2017" s="16" t="str">
        <f>IF('Input Data'!H2017=0,"",'Input Data'!H2017)</f>
        <v>3.1597</v>
      </c>
      <c r="I2017" s="17" t="str">
        <f>IF('Input Data'!I2017=0,"",'Input Data'!I2017)</f>
        <v>Used</v>
      </c>
    </row>
    <row r="2018" spans="1:9" x14ac:dyDescent="0.25">
      <c r="A2018" s="4">
        <f>IF('Input Data'!A2018="","",'Input Data'!A2018-1)</f>
        <v>7</v>
      </c>
      <c r="B2018" s="3" t="str">
        <f>IF(A2018="","",CONCATENATE(REPT("+",(A2018)),'Input Data'!B2018))</f>
        <v>+++++++Registration Identification</v>
      </c>
      <c r="C2018" s="3" t="str">
        <f t="shared" si="63"/>
        <v>+++++++RegistrationIdentification</v>
      </c>
      <c r="D2018" s="3" t="str">
        <f>IF(C2018="","",'Input Data'!D2018)</f>
        <v>RegnId</v>
      </c>
      <c r="E2018" s="3" t="str">
        <f>IF('Input Data'!E2018=0,"",'Input Data'!E2018)</f>
        <v>0..1</v>
      </c>
      <c r="F2018" s="19" t="str">
        <f>IF('Input Data'!F2018=0,"",'Input Data'!F2018)</f>
        <v>0..1</v>
      </c>
      <c r="G2018" s="5" t="str">
        <f t="shared" si="62"/>
        <v>CHILD</v>
      </c>
      <c r="H2018" s="16" t="str">
        <f>IF('Input Data'!H2018=0,"",'Input Data'!H2018)</f>
        <v>3.1598</v>
      </c>
      <c r="I2018" s="17" t="str">
        <f>IF('Input Data'!I2018=0,"",'Input Data'!I2018)</f>
        <v>Used</v>
      </c>
    </row>
    <row r="2019" spans="1:9" x14ac:dyDescent="0.25">
      <c r="A2019" s="4">
        <f>IF('Input Data'!A2019="","",'Input Data'!A2019-1)</f>
        <v>7</v>
      </c>
      <c r="B2019" s="3" t="str">
        <f>IF(A2019="","",CONCATENATE(REPT("+",(A2019)),'Input Data'!B2019))</f>
        <v>+++++++Tax Type</v>
      </c>
      <c r="C2019" s="3" t="str">
        <f t="shared" si="63"/>
        <v>+++++++TaxType</v>
      </c>
      <c r="D2019" s="3" t="str">
        <f>IF(C2019="","",'Input Data'!D2019)</f>
        <v>TaxTp</v>
      </c>
      <c r="E2019" s="3" t="str">
        <f>IF('Input Data'!E2019=0,"",'Input Data'!E2019)</f>
        <v>0..1</v>
      </c>
      <c r="F2019" s="19" t="str">
        <f>IF('Input Data'!F2019=0,"",'Input Data'!F2019)</f>
        <v>0..1</v>
      </c>
      <c r="G2019" s="5" t="str">
        <f t="shared" si="62"/>
        <v>CHILD</v>
      </c>
      <c r="H2019" s="16" t="str">
        <f>IF('Input Data'!H2019=0,"",'Input Data'!H2019)</f>
        <v>3.1599</v>
      </c>
      <c r="I2019" s="17" t="str">
        <f>IF('Input Data'!I2019=0,"",'Input Data'!I2019)</f>
        <v>Used</v>
      </c>
    </row>
    <row r="2020" spans="1:9" x14ac:dyDescent="0.25">
      <c r="A2020" s="4">
        <f>IF('Input Data'!A2020="","",'Input Data'!A2020-1)</f>
        <v>6</v>
      </c>
      <c r="B2020" s="3" t="str">
        <f>IF(A2020="","",CONCATENATE(REPT("+",(A2020)),'Input Data'!B2020))</f>
        <v>++++++Debtor</v>
      </c>
      <c r="C2020" s="3" t="str">
        <f t="shared" si="63"/>
        <v>++++++Debtor</v>
      </c>
      <c r="D2020" s="3" t="str">
        <f>IF(C2020="","",'Input Data'!D2020)</f>
        <v>Dbtr</v>
      </c>
      <c r="E2020" s="3" t="str">
        <f>IF('Input Data'!E2020=0,"",'Input Data'!E2020)</f>
        <v>0..1</v>
      </c>
      <c r="F2020" s="19" t="str">
        <f>IF('Input Data'!F2020=0,"",'Input Data'!F2020)</f>
        <v>0..1</v>
      </c>
      <c r="G2020" s="5" t="str">
        <f t="shared" si="62"/>
        <v>PARENT</v>
      </c>
      <c r="H2020" s="16" t="str">
        <f>IF('Input Data'!H2020=0,"",'Input Data'!H2020)</f>
        <v>3.1600</v>
      </c>
      <c r="I2020" s="17" t="str">
        <f>IF('Input Data'!I2020=0,"",'Input Data'!I2020)</f>
        <v>Used</v>
      </c>
    </row>
    <row r="2021" spans="1:9" x14ac:dyDescent="0.25">
      <c r="A2021" s="4">
        <f>IF('Input Data'!A2021="","",'Input Data'!A2021-1)</f>
        <v>7</v>
      </c>
      <c r="B2021" s="3" t="str">
        <f>IF(A2021="","",CONCATENATE(REPT("+",(A2021)),'Input Data'!B2021))</f>
        <v>+++++++Tax Identification</v>
      </c>
      <c r="C2021" s="3" t="str">
        <f t="shared" si="63"/>
        <v>+++++++TaxIdentification</v>
      </c>
      <c r="D2021" s="3" t="str">
        <f>IF(C2021="","",'Input Data'!D2021)</f>
        <v>TaxId</v>
      </c>
      <c r="E2021" s="3" t="str">
        <f>IF('Input Data'!E2021=0,"",'Input Data'!E2021)</f>
        <v>0..1</v>
      </c>
      <c r="F2021" s="19" t="str">
        <f>IF('Input Data'!F2021=0,"",'Input Data'!F2021)</f>
        <v>0..1</v>
      </c>
      <c r="G2021" s="5" t="str">
        <f t="shared" si="62"/>
        <v>CHILD</v>
      </c>
      <c r="H2021" s="16" t="str">
        <f>IF('Input Data'!H2021=0,"",'Input Data'!H2021)</f>
        <v>3.1601</v>
      </c>
      <c r="I2021" s="17" t="str">
        <f>IF('Input Data'!I2021=0,"",'Input Data'!I2021)</f>
        <v>Used</v>
      </c>
    </row>
    <row r="2022" spans="1:9" x14ac:dyDescent="0.25">
      <c r="A2022" s="4">
        <f>IF('Input Data'!A2022="","",'Input Data'!A2022-1)</f>
        <v>7</v>
      </c>
      <c r="B2022" s="3" t="str">
        <f>IF(A2022="","",CONCATENATE(REPT("+",(A2022)),'Input Data'!B2022))</f>
        <v>+++++++Registration Identification</v>
      </c>
      <c r="C2022" s="3" t="str">
        <f t="shared" si="63"/>
        <v>+++++++RegistrationIdentification</v>
      </c>
      <c r="D2022" s="3" t="str">
        <f>IF(C2022="","",'Input Data'!D2022)</f>
        <v>RegnId</v>
      </c>
      <c r="E2022" s="3" t="str">
        <f>IF('Input Data'!E2022=0,"",'Input Data'!E2022)</f>
        <v>0..1</v>
      </c>
      <c r="F2022" s="19" t="str">
        <f>IF('Input Data'!F2022=0,"",'Input Data'!F2022)</f>
        <v>0..1</v>
      </c>
      <c r="G2022" s="5" t="str">
        <f t="shared" ref="G2022:G2085" si="64">IF(A2022="","",IF(OR(A2022=A2023,A2022&gt;A2023),"CHILD","PARENT"))</f>
        <v>CHILD</v>
      </c>
      <c r="H2022" s="16" t="str">
        <f>IF('Input Data'!H2022=0,"",'Input Data'!H2022)</f>
        <v>3.1602</v>
      </c>
      <c r="I2022" s="17" t="str">
        <f>IF('Input Data'!I2022=0,"",'Input Data'!I2022)</f>
        <v>Used</v>
      </c>
    </row>
    <row r="2023" spans="1:9" x14ac:dyDescent="0.25">
      <c r="A2023" s="4">
        <f>IF('Input Data'!A2023="","",'Input Data'!A2023-1)</f>
        <v>7</v>
      </c>
      <c r="B2023" s="3" t="str">
        <f>IF(A2023="","",CONCATENATE(REPT("+",(A2023)),'Input Data'!B2023))</f>
        <v>+++++++Tax Type</v>
      </c>
      <c r="C2023" s="3" t="str">
        <f t="shared" si="63"/>
        <v>+++++++TaxType</v>
      </c>
      <c r="D2023" s="3" t="str">
        <f>IF(C2023="","",'Input Data'!D2023)</f>
        <v>TaxTp</v>
      </c>
      <c r="E2023" s="3" t="str">
        <f>IF('Input Data'!E2023=0,"",'Input Data'!E2023)</f>
        <v>0..1</v>
      </c>
      <c r="F2023" s="19" t="str">
        <f>IF('Input Data'!F2023=0,"",'Input Data'!F2023)</f>
        <v>0..1</v>
      </c>
      <c r="G2023" s="5" t="str">
        <f t="shared" si="64"/>
        <v>CHILD</v>
      </c>
      <c r="H2023" s="16" t="str">
        <f>IF('Input Data'!H2023=0,"",'Input Data'!H2023)</f>
        <v>3.1603</v>
      </c>
      <c r="I2023" s="17" t="str">
        <f>IF('Input Data'!I2023=0,"",'Input Data'!I2023)</f>
        <v>Used</v>
      </c>
    </row>
    <row r="2024" spans="1:9" x14ac:dyDescent="0.25">
      <c r="A2024" s="4">
        <f>IF('Input Data'!A2024="","",'Input Data'!A2024-1)</f>
        <v>7</v>
      </c>
      <c r="B2024" s="3" t="str">
        <f>IF(A2024="","",CONCATENATE(REPT("+",(A2024)),'Input Data'!B2024))</f>
        <v>+++++++Authorisation</v>
      </c>
      <c r="C2024" s="3" t="str">
        <f t="shared" si="63"/>
        <v>+++++++Authorisation</v>
      </c>
      <c r="D2024" s="3" t="str">
        <f>IF(C2024="","",'Input Data'!D2024)</f>
        <v>Authstn</v>
      </c>
      <c r="E2024" s="3" t="str">
        <f>IF('Input Data'!E2024=0,"",'Input Data'!E2024)</f>
        <v>0..1</v>
      </c>
      <c r="F2024" s="19" t="str">
        <f>IF('Input Data'!F2024=0,"",'Input Data'!F2024)</f>
        <v>0..1</v>
      </c>
      <c r="G2024" s="5" t="str">
        <f t="shared" si="64"/>
        <v>PARENT</v>
      </c>
      <c r="H2024" s="16" t="str">
        <f>IF('Input Data'!H2024=0,"",'Input Data'!H2024)</f>
        <v>3.1604</v>
      </c>
      <c r="I2024" s="17" t="str">
        <f>IF('Input Data'!I2024=0,"",'Input Data'!I2024)</f>
        <v>Used</v>
      </c>
    </row>
    <row r="2025" spans="1:9" x14ac:dyDescent="0.25">
      <c r="A2025" s="4">
        <f>IF('Input Data'!A2025="","",'Input Data'!A2025-1)</f>
        <v>8</v>
      </c>
      <c r="B2025" s="3" t="str">
        <f>IF(A2025="","",CONCATENATE(REPT("+",(A2025)),'Input Data'!B2025))</f>
        <v>++++++++Title</v>
      </c>
      <c r="C2025" s="3" t="str">
        <f t="shared" si="63"/>
        <v>++++++++Title</v>
      </c>
      <c r="D2025" s="3" t="str">
        <f>IF(C2025="","",'Input Data'!D2025)</f>
        <v>Titl</v>
      </c>
      <c r="E2025" s="3" t="str">
        <f>IF('Input Data'!E2025=0,"",'Input Data'!E2025)</f>
        <v>0..1</v>
      </c>
      <c r="F2025" s="19" t="str">
        <f>IF('Input Data'!F2025=0,"",'Input Data'!F2025)</f>
        <v>0..1</v>
      </c>
      <c r="G2025" s="5" t="str">
        <f t="shared" si="64"/>
        <v>CHILD</v>
      </c>
      <c r="H2025" s="16" t="str">
        <f>IF('Input Data'!H2025=0,"",'Input Data'!H2025)</f>
        <v>3.1605</v>
      </c>
      <c r="I2025" s="17" t="str">
        <f>IF('Input Data'!I2025=0,"",'Input Data'!I2025)</f>
        <v>Used</v>
      </c>
    </row>
    <row r="2026" spans="1:9" x14ac:dyDescent="0.25">
      <c r="A2026" s="4">
        <f>IF('Input Data'!A2026="","",'Input Data'!A2026-1)</f>
        <v>8</v>
      </c>
      <c r="B2026" s="3" t="str">
        <f>IF(A2026="","",CONCATENATE(REPT("+",(A2026)),'Input Data'!B2026))</f>
        <v>++++++++Name</v>
      </c>
      <c r="C2026" s="3" t="str">
        <f t="shared" si="63"/>
        <v>++++++++Name</v>
      </c>
      <c r="D2026" s="3" t="str">
        <f>IF(C2026="","",'Input Data'!D2026)</f>
        <v>Nm</v>
      </c>
      <c r="E2026" s="3" t="str">
        <f>IF('Input Data'!E2026=0,"",'Input Data'!E2026)</f>
        <v>0..1</v>
      </c>
      <c r="F2026" s="19" t="str">
        <f>IF('Input Data'!F2026=0,"",'Input Data'!F2026)</f>
        <v>0..1</v>
      </c>
      <c r="G2026" s="5" t="str">
        <f t="shared" si="64"/>
        <v>CHILD</v>
      </c>
      <c r="H2026" s="16" t="str">
        <f>IF('Input Data'!H2026=0,"",'Input Data'!H2026)</f>
        <v>3.1606</v>
      </c>
      <c r="I2026" s="17" t="str">
        <f>IF('Input Data'!I2026=0,"",'Input Data'!I2026)</f>
        <v>Used</v>
      </c>
    </row>
    <row r="2027" spans="1:9" x14ac:dyDescent="0.25">
      <c r="A2027" s="4">
        <f>IF('Input Data'!A2027="","",'Input Data'!A2027-1)</f>
        <v>6</v>
      </c>
      <c r="B2027" s="3" t="str">
        <f>IF(A2027="","",CONCATENATE(REPT("+",(A2027)),'Input Data'!B2027))</f>
        <v>++++++Ultimate Debtor</v>
      </c>
      <c r="C2027" s="3" t="str">
        <f t="shared" si="63"/>
        <v>++++++UltimateDebtor</v>
      </c>
      <c r="D2027" s="3" t="str">
        <f>IF(C2027="","",'Input Data'!D2027)</f>
        <v>UltmtDbtr</v>
      </c>
      <c r="E2027" s="3" t="str">
        <f>IF('Input Data'!E2027=0,"",'Input Data'!E2027)</f>
        <v>0..1</v>
      </c>
      <c r="F2027" s="19" t="str">
        <f>IF('Input Data'!F2027=0,"",'Input Data'!F2027)</f>
        <v>0..1</v>
      </c>
      <c r="G2027" s="5" t="str">
        <f t="shared" si="64"/>
        <v>PARENT</v>
      </c>
      <c r="H2027" s="16" t="str">
        <f>IF('Input Data'!H2027=0,"",'Input Data'!H2027)</f>
        <v>3.1607</v>
      </c>
      <c r="I2027" s="17" t="str">
        <f>IF('Input Data'!I2027=0,"",'Input Data'!I2027)</f>
        <v>Used</v>
      </c>
    </row>
    <row r="2028" spans="1:9" x14ac:dyDescent="0.25">
      <c r="A2028" s="4">
        <f>IF('Input Data'!A2028="","",'Input Data'!A2028-1)</f>
        <v>7</v>
      </c>
      <c r="B2028" s="3" t="str">
        <f>IF(A2028="","",CONCATENATE(REPT("+",(A2028)),'Input Data'!B2028))</f>
        <v>+++++++Tax Identification</v>
      </c>
      <c r="C2028" s="3" t="str">
        <f t="shared" si="63"/>
        <v>+++++++TaxIdentification</v>
      </c>
      <c r="D2028" s="3" t="str">
        <f>IF(C2028="","",'Input Data'!D2028)</f>
        <v>TaxId</v>
      </c>
      <c r="E2028" s="3" t="str">
        <f>IF('Input Data'!E2028=0,"",'Input Data'!E2028)</f>
        <v>0..1</v>
      </c>
      <c r="F2028" s="19" t="str">
        <f>IF('Input Data'!F2028=0,"",'Input Data'!F2028)</f>
        <v>0..1</v>
      </c>
      <c r="G2028" s="5" t="str">
        <f t="shared" si="64"/>
        <v>CHILD</v>
      </c>
      <c r="H2028" s="16" t="str">
        <f>IF('Input Data'!H2028=0,"",'Input Data'!H2028)</f>
        <v>3.1608</v>
      </c>
      <c r="I2028" s="17" t="str">
        <f>IF('Input Data'!I2028=0,"",'Input Data'!I2028)</f>
        <v>Used</v>
      </c>
    </row>
    <row r="2029" spans="1:9" x14ac:dyDescent="0.25">
      <c r="A2029" s="4">
        <f>IF('Input Data'!A2029="","",'Input Data'!A2029-1)</f>
        <v>7</v>
      </c>
      <c r="B2029" s="3" t="str">
        <f>IF(A2029="","",CONCATENATE(REPT("+",(A2029)),'Input Data'!B2029))</f>
        <v>+++++++Registration Identification</v>
      </c>
      <c r="C2029" s="3" t="str">
        <f t="shared" si="63"/>
        <v>+++++++RegistrationIdentification</v>
      </c>
      <c r="D2029" s="3" t="str">
        <f>IF(C2029="","",'Input Data'!D2029)</f>
        <v>RegnId</v>
      </c>
      <c r="E2029" s="3" t="str">
        <f>IF('Input Data'!E2029=0,"",'Input Data'!E2029)</f>
        <v>0..1</v>
      </c>
      <c r="F2029" s="19" t="str">
        <f>IF('Input Data'!F2029=0,"",'Input Data'!F2029)</f>
        <v>0..1</v>
      </c>
      <c r="G2029" s="5" t="str">
        <f t="shared" si="64"/>
        <v>CHILD</v>
      </c>
      <c r="H2029" s="16" t="str">
        <f>IF('Input Data'!H2029=0,"",'Input Data'!H2029)</f>
        <v>3.1609</v>
      </c>
      <c r="I2029" s="17" t="str">
        <f>IF('Input Data'!I2029=0,"",'Input Data'!I2029)</f>
        <v>Used</v>
      </c>
    </row>
    <row r="2030" spans="1:9" x14ac:dyDescent="0.25">
      <c r="A2030" s="4">
        <f>IF('Input Data'!A2030="","",'Input Data'!A2030-1)</f>
        <v>7</v>
      </c>
      <c r="B2030" s="3" t="str">
        <f>IF(A2030="","",CONCATENATE(REPT("+",(A2030)),'Input Data'!B2030))</f>
        <v>+++++++Tax Type</v>
      </c>
      <c r="C2030" s="3" t="str">
        <f t="shared" si="63"/>
        <v>+++++++TaxType</v>
      </c>
      <c r="D2030" s="3" t="str">
        <f>IF(C2030="","",'Input Data'!D2030)</f>
        <v>TaxTp</v>
      </c>
      <c r="E2030" s="3" t="str">
        <f>IF('Input Data'!E2030=0,"",'Input Data'!E2030)</f>
        <v>0..1</v>
      </c>
      <c r="F2030" s="19" t="str">
        <f>IF('Input Data'!F2030=0,"",'Input Data'!F2030)</f>
        <v>0..1</v>
      </c>
      <c r="G2030" s="5" t="str">
        <f t="shared" si="64"/>
        <v>CHILD</v>
      </c>
      <c r="H2030" s="16" t="str">
        <f>IF('Input Data'!H2030=0,"",'Input Data'!H2030)</f>
        <v>3.1610</v>
      </c>
      <c r="I2030" s="17" t="str">
        <f>IF('Input Data'!I2030=0,"",'Input Data'!I2030)</f>
        <v>Used</v>
      </c>
    </row>
    <row r="2031" spans="1:9" x14ac:dyDescent="0.25">
      <c r="A2031" s="4">
        <f>IF('Input Data'!A2031="","",'Input Data'!A2031-1)</f>
        <v>7</v>
      </c>
      <c r="B2031" s="3" t="str">
        <f>IF(A2031="","",CONCATENATE(REPT("+",(A2031)),'Input Data'!B2031))</f>
        <v>+++++++Authorisation</v>
      </c>
      <c r="C2031" s="3" t="str">
        <f t="shared" si="63"/>
        <v>+++++++Authorisation</v>
      </c>
      <c r="D2031" s="3" t="str">
        <f>IF(C2031="","",'Input Data'!D2031)</f>
        <v>Authstn</v>
      </c>
      <c r="E2031" s="3" t="str">
        <f>IF('Input Data'!E2031=0,"",'Input Data'!E2031)</f>
        <v>0..1</v>
      </c>
      <c r="F2031" s="19" t="str">
        <f>IF('Input Data'!F2031=0,"",'Input Data'!F2031)</f>
        <v>0..1</v>
      </c>
      <c r="G2031" s="5" t="str">
        <f t="shared" si="64"/>
        <v>PARENT</v>
      </c>
      <c r="H2031" s="16" t="str">
        <f>IF('Input Data'!H2031=0,"",'Input Data'!H2031)</f>
        <v>3.1611</v>
      </c>
      <c r="I2031" s="17" t="str">
        <f>IF('Input Data'!I2031=0,"",'Input Data'!I2031)</f>
        <v>Used</v>
      </c>
    </row>
    <row r="2032" spans="1:9" x14ac:dyDescent="0.25">
      <c r="A2032" s="4">
        <f>IF('Input Data'!A2032="","",'Input Data'!A2032-1)</f>
        <v>8</v>
      </c>
      <c r="B2032" s="3" t="str">
        <f>IF(A2032="","",CONCATENATE(REPT("+",(A2032)),'Input Data'!B2032))</f>
        <v>++++++++Title</v>
      </c>
      <c r="C2032" s="3" t="str">
        <f t="shared" si="63"/>
        <v>++++++++Title</v>
      </c>
      <c r="D2032" s="3" t="str">
        <f>IF(C2032="","",'Input Data'!D2032)</f>
        <v>Titl</v>
      </c>
      <c r="E2032" s="3" t="str">
        <f>IF('Input Data'!E2032=0,"",'Input Data'!E2032)</f>
        <v>0..1</v>
      </c>
      <c r="F2032" s="19" t="str">
        <f>IF('Input Data'!F2032=0,"",'Input Data'!F2032)</f>
        <v>0..1</v>
      </c>
      <c r="G2032" s="5" t="str">
        <f t="shared" si="64"/>
        <v>CHILD</v>
      </c>
      <c r="H2032" s="16" t="str">
        <f>IF('Input Data'!H2032=0,"",'Input Data'!H2032)</f>
        <v>3.1612</v>
      </c>
      <c r="I2032" s="17" t="str">
        <f>IF('Input Data'!I2032=0,"",'Input Data'!I2032)</f>
        <v>Used</v>
      </c>
    </row>
    <row r="2033" spans="1:9" x14ac:dyDescent="0.25">
      <c r="A2033" s="4">
        <f>IF('Input Data'!A2033="","",'Input Data'!A2033-1)</f>
        <v>8</v>
      </c>
      <c r="B2033" s="3" t="str">
        <f>IF(A2033="","",CONCATENATE(REPT("+",(A2033)),'Input Data'!B2033))</f>
        <v>++++++++Name</v>
      </c>
      <c r="C2033" s="3" t="str">
        <f t="shared" si="63"/>
        <v>++++++++Name</v>
      </c>
      <c r="D2033" s="3" t="str">
        <f>IF(C2033="","",'Input Data'!D2033)</f>
        <v>Nm</v>
      </c>
      <c r="E2033" s="3" t="str">
        <f>IF('Input Data'!E2033=0,"",'Input Data'!E2033)</f>
        <v>0..1</v>
      </c>
      <c r="F2033" s="19" t="str">
        <f>IF('Input Data'!F2033=0,"",'Input Data'!F2033)</f>
        <v>0..1</v>
      </c>
      <c r="G2033" s="5" t="str">
        <f t="shared" si="64"/>
        <v>CHILD</v>
      </c>
      <c r="H2033" s="16" t="str">
        <f>IF('Input Data'!H2033=0,"",'Input Data'!H2033)</f>
        <v>3.1613</v>
      </c>
      <c r="I2033" s="17" t="str">
        <f>IF('Input Data'!I2033=0,"",'Input Data'!I2033)</f>
        <v>Used</v>
      </c>
    </row>
    <row r="2034" spans="1:9" x14ac:dyDescent="0.25">
      <c r="A2034" s="4">
        <f>IF('Input Data'!A2034="","",'Input Data'!A2034-1)</f>
        <v>6</v>
      </c>
      <c r="B2034" s="3" t="str">
        <f>IF(A2034="","",CONCATENATE(REPT("+",(A2034)),'Input Data'!B2034))</f>
        <v>++++++Administration Zone</v>
      </c>
      <c r="C2034" s="3" t="str">
        <f t="shared" si="63"/>
        <v>++++++AdministrationZone</v>
      </c>
      <c r="D2034" s="3" t="str">
        <f>IF(C2034="","",'Input Data'!D2034)</f>
        <v>AdmstnZone</v>
      </c>
      <c r="E2034" s="3" t="str">
        <f>IF('Input Data'!E2034=0,"",'Input Data'!E2034)</f>
        <v>0..1</v>
      </c>
      <c r="F2034" s="19" t="str">
        <f>IF('Input Data'!F2034=0,"",'Input Data'!F2034)</f>
        <v>0..1</v>
      </c>
      <c r="G2034" s="5" t="str">
        <f t="shared" si="64"/>
        <v>CHILD</v>
      </c>
      <c r="H2034" s="16" t="str">
        <f>IF('Input Data'!H2034=0,"",'Input Data'!H2034)</f>
        <v>3.1614</v>
      </c>
      <c r="I2034" s="17" t="str">
        <f>IF('Input Data'!I2034=0,"",'Input Data'!I2034)</f>
        <v>Used</v>
      </c>
    </row>
    <row r="2035" spans="1:9" x14ac:dyDescent="0.25">
      <c r="A2035" s="4">
        <f>IF('Input Data'!A2035="","",'Input Data'!A2035-1)</f>
        <v>6</v>
      </c>
      <c r="B2035" s="3" t="str">
        <f>IF(A2035="","",CONCATENATE(REPT("+",(A2035)),'Input Data'!B2035))</f>
        <v>++++++Reference Number</v>
      </c>
      <c r="C2035" s="3" t="str">
        <f t="shared" si="63"/>
        <v>++++++ReferenceNumber</v>
      </c>
      <c r="D2035" s="3" t="str">
        <f>IF(C2035="","",'Input Data'!D2035)</f>
        <v>RefNb</v>
      </c>
      <c r="E2035" s="3" t="str">
        <f>IF('Input Data'!E2035=0,"",'Input Data'!E2035)</f>
        <v>0..1</v>
      </c>
      <c r="F2035" s="19" t="str">
        <f>IF('Input Data'!F2035=0,"",'Input Data'!F2035)</f>
        <v>0..1</v>
      </c>
      <c r="G2035" s="5" t="str">
        <f t="shared" si="64"/>
        <v>CHILD</v>
      </c>
      <c r="H2035" s="16" t="str">
        <f>IF('Input Data'!H2035=0,"",'Input Data'!H2035)</f>
        <v>3.1615</v>
      </c>
      <c r="I2035" s="17" t="str">
        <f>IF('Input Data'!I2035=0,"",'Input Data'!I2035)</f>
        <v>Used</v>
      </c>
    </row>
    <row r="2036" spans="1:9" x14ac:dyDescent="0.25">
      <c r="A2036" s="4">
        <f>IF('Input Data'!A2036="","",'Input Data'!A2036-1)</f>
        <v>6</v>
      </c>
      <c r="B2036" s="3" t="str">
        <f>IF(A2036="","",CONCATENATE(REPT("+",(A2036)),'Input Data'!B2036))</f>
        <v>++++++Method</v>
      </c>
      <c r="C2036" s="3" t="str">
        <f t="shared" si="63"/>
        <v>++++++Method</v>
      </c>
      <c r="D2036" s="3" t="str">
        <f>IF(C2036="","",'Input Data'!D2036)</f>
        <v>Mtd</v>
      </c>
      <c r="E2036" s="3" t="str">
        <f>IF('Input Data'!E2036=0,"",'Input Data'!E2036)</f>
        <v>0..1</v>
      </c>
      <c r="F2036" s="19" t="str">
        <f>IF('Input Data'!F2036=0,"",'Input Data'!F2036)</f>
        <v>0..1</v>
      </c>
      <c r="G2036" s="5" t="str">
        <f t="shared" si="64"/>
        <v>CHILD</v>
      </c>
      <c r="H2036" s="16" t="str">
        <f>IF('Input Data'!H2036=0,"",'Input Data'!H2036)</f>
        <v>3.1616</v>
      </c>
      <c r="I2036" s="17" t="str">
        <f>IF('Input Data'!I2036=0,"",'Input Data'!I2036)</f>
        <v>Used</v>
      </c>
    </row>
    <row r="2037" spans="1:9" x14ac:dyDescent="0.25">
      <c r="A2037" s="4">
        <f>IF('Input Data'!A2037="","",'Input Data'!A2037-1)</f>
        <v>6</v>
      </c>
      <c r="B2037" s="3" t="str">
        <f>IF(A2037="","",CONCATENATE(REPT("+",(A2037)),'Input Data'!B2037))</f>
        <v>++++++Total Taxable Base Amount</v>
      </c>
      <c r="C2037" s="3" t="str">
        <f t="shared" si="63"/>
        <v>++++++TotalTaxableBaseAmount</v>
      </c>
      <c r="D2037" s="3" t="str">
        <f>IF(C2037="","",'Input Data'!D2037)</f>
        <v>TtlTaxblBaseAmt</v>
      </c>
      <c r="E2037" s="3" t="str">
        <f>IF('Input Data'!E2037=0,"",'Input Data'!E2037)</f>
        <v>0..1</v>
      </c>
      <c r="F2037" s="19" t="str">
        <f>IF('Input Data'!F2037=0,"",'Input Data'!F2037)</f>
        <v>0..1</v>
      </c>
      <c r="G2037" s="5" t="str">
        <f t="shared" si="64"/>
        <v>PARENT</v>
      </c>
      <c r="H2037" s="16" t="str">
        <f>IF('Input Data'!H2037=0,"",'Input Data'!H2037)</f>
        <v>3.1617</v>
      </c>
      <c r="I2037" s="17" t="str">
        <f>IF('Input Data'!I2037=0,"",'Input Data'!I2037)</f>
        <v>Used</v>
      </c>
    </row>
    <row r="2038" spans="1:9" x14ac:dyDescent="0.25">
      <c r="A2038" s="4">
        <f>IF('Input Data'!A2038="","",'Input Data'!A2038-1)</f>
        <v>7</v>
      </c>
      <c r="B2038" s="3" t="str">
        <f>IF(A2038="","",CONCATENATE(REPT("+",(A2038)),'Input Data'!B2038))</f>
        <v>+++++++Currency</v>
      </c>
      <c r="C2038" s="3" t="str">
        <f t="shared" si="63"/>
        <v>+++++++Currency</v>
      </c>
      <c r="D2038" s="3" t="str">
        <f>IF(C2038="","",'Input Data'!D2038)</f>
        <v>Ccy</v>
      </c>
      <c r="E2038" s="3" t="str">
        <f>IF('Input Data'!E2038=0,"",'Input Data'!E2038)</f>
        <v/>
      </c>
      <c r="F2038" s="19" t="str">
        <f>IF('Input Data'!F2038=0,"",'Input Data'!F2038)</f>
        <v/>
      </c>
      <c r="G2038" s="5" t="str">
        <f t="shared" si="64"/>
        <v>CHILD</v>
      </c>
      <c r="H2038" s="16" t="str">
        <f>IF('Input Data'!H2038=0,"",'Input Data'!H2038)</f>
        <v>3.1618</v>
      </c>
      <c r="I2038" s="17" t="str">
        <f>IF('Input Data'!I2038=0,"",'Input Data'!I2038)</f>
        <v>Used</v>
      </c>
    </row>
    <row r="2039" spans="1:9" x14ac:dyDescent="0.25">
      <c r="A2039" s="4">
        <f>IF('Input Data'!A2039="","",'Input Data'!A2039-1)</f>
        <v>6</v>
      </c>
      <c r="B2039" s="3" t="str">
        <f>IF(A2039="","",CONCATENATE(REPT("+",(A2039)),'Input Data'!B2039))</f>
        <v>++++++Total Tax Amount</v>
      </c>
      <c r="C2039" s="3" t="str">
        <f t="shared" si="63"/>
        <v>++++++TotalTaxAmount</v>
      </c>
      <c r="D2039" s="3" t="str">
        <f>IF(C2039="","",'Input Data'!D2039)</f>
        <v>TtlTaxAmt</v>
      </c>
      <c r="E2039" s="3" t="str">
        <f>IF('Input Data'!E2039=0,"",'Input Data'!E2039)</f>
        <v>0..1</v>
      </c>
      <c r="F2039" s="19" t="str">
        <f>IF('Input Data'!F2039=0,"",'Input Data'!F2039)</f>
        <v>0..1</v>
      </c>
      <c r="G2039" s="5" t="str">
        <f t="shared" si="64"/>
        <v>PARENT</v>
      </c>
      <c r="H2039" s="16" t="str">
        <f>IF('Input Data'!H2039=0,"",'Input Data'!H2039)</f>
        <v>3.1619</v>
      </c>
      <c r="I2039" s="17" t="str">
        <f>IF('Input Data'!I2039=0,"",'Input Data'!I2039)</f>
        <v>Used</v>
      </c>
    </row>
    <row r="2040" spans="1:9" x14ac:dyDescent="0.25">
      <c r="A2040" s="4">
        <f>IF('Input Data'!A2040="","",'Input Data'!A2040-1)</f>
        <v>7</v>
      </c>
      <c r="B2040" s="3" t="str">
        <f>IF(A2040="","",CONCATENATE(REPT("+",(A2040)),'Input Data'!B2040))</f>
        <v>+++++++Currency</v>
      </c>
      <c r="C2040" s="3" t="str">
        <f t="shared" si="63"/>
        <v>+++++++Currency</v>
      </c>
      <c r="D2040" s="3" t="str">
        <f>IF(C2040="","",'Input Data'!D2040)</f>
        <v>Ccy</v>
      </c>
      <c r="E2040" s="3" t="str">
        <f>IF('Input Data'!E2040=0,"",'Input Data'!E2040)</f>
        <v/>
      </c>
      <c r="F2040" s="19" t="str">
        <f>IF('Input Data'!F2040=0,"",'Input Data'!F2040)</f>
        <v/>
      </c>
      <c r="G2040" s="5" t="str">
        <f t="shared" si="64"/>
        <v>CHILD</v>
      </c>
      <c r="H2040" s="16" t="str">
        <f>IF('Input Data'!H2040=0,"",'Input Data'!H2040)</f>
        <v>3.1620</v>
      </c>
      <c r="I2040" s="17" t="str">
        <f>IF('Input Data'!I2040=0,"",'Input Data'!I2040)</f>
        <v>Used</v>
      </c>
    </row>
    <row r="2041" spans="1:9" x14ac:dyDescent="0.25">
      <c r="A2041" s="4">
        <f>IF('Input Data'!A2041="","",'Input Data'!A2041-1)</f>
        <v>6</v>
      </c>
      <c r="B2041" s="3" t="str">
        <f>IF(A2041="","",CONCATENATE(REPT("+",(A2041)),'Input Data'!B2041))</f>
        <v>++++++Date</v>
      </c>
      <c r="C2041" s="3" t="str">
        <f t="shared" si="63"/>
        <v>++++++Date</v>
      </c>
      <c r="D2041" s="3" t="str">
        <f>IF(C2041="","",'Input Data'!D2041)</f>
        <v>Dt</v>
      </c>
      <c r="E2041" s="3" t="str">
        <f>IF('Input Data'!E2041=0,"",'Input Data'!E2041)</f>
        <v>0..1</v>
      </c>
      <c r="F2041" s="19" t="str">
        <f>IF('Input Data'!F2041=0,"",'Input Data'!F2041)</f>
        <v>0..1</v>
      </c>
      <c r="G2041" s="5" t="str">
        <f t="shared" si="64"/>
        <v>CHILD</v>
      </c>
      <c r="H2041" s="16" t="str">
        <f>IF('Input Data'!H2041=0,"",'Input Data'!H2041)</f>
        <v>3.1621</v>
      </c>
      <c r="I2041" s="17" t="str">
        <f>IF('Input Data'!I2041=0,"",'Input Data'!I2041)</f>
        <v>Used</v>
      </c>
    </row>
    <row r="2042" spans="1:9" x14ac:dyDescent="0.25">
      <c r="A2042" s="4">
        <f>IF('Input Data'!A2042="","",'Input Data'!A2042-1)</f>
        <v>6</v>
      </c>
      <c r="B2042" s="3" t="str">
        <f>IF(A2042="","",CONCATENATE(REPT("+",(A2042)),'Input Data'!B2042))</f>
        <v>++++++Sequence Number</v>
      </c>
      <c r="C2042" s="3" t="str">
        <f t="shared" si="63"/>
        <v>++++++SequenceNumber</v>
      </c>
      <c r="D2042" s="3" t="str">
        <f>IF(C2042="","",'Input Data'!D2042)</f>
        <v>SeqNb</v>
      </c>
      <c r="E2042" s="3" t="str">
        <f>IF('Input Data'!E2042=0,"",'Input Data'!E2042)</f>
        <v>0..1</v>
      </c>
      <c r="F2042" s="19" t="str">
        <f>IF('Input Data'!F2042=0,"",'Input Data'!F2042)</f>
        <v>0..1</v>
      </c>
      <c r="G2042" s="5" t="str">
        <f t="shared" si="64"/>
        <v>CHILD</v>
      </c>
      <c r="H2042" s="16" t="str">
        <f>IF('Input Data'!H2042=0,"",'Input Data'!H2042)</f>
        <v>3.1622</v>
      </c>
      <c r="I2042" s="17" t="str">
        <f>IF('Input Data'!I2042=0,"",'Input Data'!I2042)</f>
        <v>Used</v>
      </c>
    </row>
    <row r="2043" spans="1:9" x14ac:dyDescent="0.25">
      <c r="A2043" s="4">
        <f>IF('Input Data'!A2043="","",'Input Data'!A2043-1)</f>
        <v>6</v>
      </c>
      <c r="B2043" s="3" t="str">
        <f>IF(A2043="","",CONCATENATE(REPT("+",(A2043)),'Input Data'!B2043))</f>
        <v>++++++Record</v>
      </c>
      <c r="C2043" s="3" t="str">
        <f t="shared" si="63"/>
        <v>++++++Record</v>
      </c>
      <c r="D2043" s="3" t="str">
        <f>IF(C2043="","",'Input Data'!D2043)</f>
        <v>Rcrd</v>
      </c>
      <c r="E2043" s="3" t="str">
        <f>IF('Input Data'!E2043=0,"",'Input Data'!E2043)</f>
        <v>0..n</v>
      </c>
      <c r="F2043" s="19" t="str">
        <f>IF('Input Data'!F2043=0,"",'Input Data'!F2043)</f>
        <v>0..n</v>
      </c>
      <c r="G2043" s="5" t="str">
        <f t="shared" si="64"/>
        <v>PARENT</v>
      </c>
      <c r="H2043" s="16" t="str">
        <f>IF('Input Data'!H2043=0,"",'Input Data'!H2043)</f>
        <v>3.1623</v>
      </c>
      <c r="I2043" s="17" t="str">
        <f>IF('Input Data'!I2043=0,"",'Input Data'!I2043)</f>
        <v>Used</v>
      </c>
    </row>
    <row r="2044" spans="1:9" x14ac:dyDescent="0.25">
      <c r="A2044" s="4">
        <f>IF('Input Data'!A2044="","",'Input Data'!A2044-1)</f>
        <v>7</v>
      </c>
      <c r="B2044" s="3" t="str">
        <f>IF(A2044="","",CONCATENATE(REPT("+",(A2044)),'Input Data'!B2044))</f>
        <v>+++++++Type</v>
      </c>
      <c r="C2044" s="3" t="str">
        <f t="shared" si="63"/>
        <v>+++++++Type</v>
      </c>
      <c r="D2044" s="3" t="str">
        <f>IF(C2044="","",'Input Data'!D2044)</f>
        <v>Tp</v>
      </c>
      <c r="E2044" s="3" t="str">
        <f>IF('Input Data'!E2044=0,"",'Input Data'!E2044)</f>
        <v>0..1</v>
      </c>
      <c r="F2044" s="19" t="str">
        <f>IF('Input Data'!F2044=0,"",'Input Data'!F2044)</f>
        <v>0..1</v>
      </c>
      <c r="G2044" s="5" t="str">
        <f t="shared" si="64"/>
        <v>CHILD</v>
      </c>
      <c r="H2044" s="16" t="str">
        <f>IF('Input Data'!H2044=0,"",'Input Data'!H2044)</f>
        <v>3.1624</v>
      </c>
      <c r="I2044" s="17" t="str">
        <f>IF('Input Data'!I2044=0,"",'Input Data'!I2044)</f>
        <v>Used</v>
      </c>
    </row>
    <row r="2045" spans="1:9" x14ac:dyDescent="0.25">
      <c r="A2045" s="4">
        <f>IF('Input Data'!A2045="","",'Input Data'!A2045-1)</f>
        <v>7</v>
      </c>
      <c r="B2045" s="3" t="str">
        <f>IF(A2045="","",CONCATENATE(REPT("+",(A2045)),'Input Data'!B2045))</f>
        <v>+++++++Category</v>
      </c>
      <c r="C2045" s="3" t="str">
        <f t="shared" si="63"/>
        <v>+++++++Category</v>
      </c>
      <c r="D2045" s="3" t="str">
        <f>IF(C2045="","",'Input Data'!D2045)</f>
        <v>Ctgy</v>
      </c>
      <c r="E2045" s="3" t="str">
        <f>IF('Input Data'!E2045=0,"",'Input Data'!E2045)</f>
        <v>0..1</v>
      </c>
      <c r="F2045" s="19" t="str">
        <f>IF('Input Data'!F2045=0,"",'Input Data'!F2045)</f>
        <v>0..1</v>
      </c>
      <c r="G2045" s="5" t="str">
        <f t="shared" si="64"/>
        <v>CHILD</v>
      </c>
      <c r="H2045" s="16" t="str">
        <f>IF('Input Data'!H2045=0,"",'Input Data'!H2045)</f>
        <v>3.1625</v>
      </c>
      <c r="I2045" s="17" t="str">
        <f>IF('Input Data'!I2045=0,"",'Input Data'!I2045)</f>
        <v>Used</v>
      </c>
    </row>
    <row r="2046" spans="1:9" x14ac:dyDescent="0.25">
      <c r="A2046" s="4">
        <f>IF('Input Data'!A2046="","",'Input Data'!A2046-1)</f>
        <v>7</v>
      </c>
      <c r="B2046" s="3" t="str">
        <f>IF(A2046="","",CONCATENATE(REPT("+",(A2046)),'Input Data'!B2046))</f>
        <v>+++++++Category Details</v>
      </c>
      <c r="C2046" s="3" t="str">
        <f t="shared" si="63"/>
        <v>+++++++CategoryDetails</v>
      </c>
      <c r="D2046" s="3" t="str">
        <f>IF(C2046="","",'Input Data'!D2046)</f>
        <v>CtgyDtls</v>
      </c>
      <c r="E2046" s="3" t="str">
        <f>IF('Input Data'!E2046=0,"",'Input Data'!E2046)</f>
        <v>0..1</v>
      </c>
      <c r="F2046" s="19" t="str">
        <f>IF('Input Data'!F2046=0,"",'Input Data'!F2046)</f>
        <v>0..1</v>
      </c>
      <c r="G2046" s="5" t="str">
        <f t="shared" si="64"/>
        <v>CHILD</v>
      </c>
      <c r="H2046" s="16" t="str">
        <f>IF('Input Data'!H2046=0,"",'Input Data'!H2046)</f>
        <v>3.1626</v>
      </c>
      <c r="I2046" s="17" t="str">
        <f>IF('Input Data'!I2046=0,"",'Input Data'!I2046)</f>
        <v>Used</v>
      </c>
    </row>
    <row r="2047" spans="1:9" x14ac:dyDescent="0.25">
      <c r="A2047" s="4">
        <f>IF('Input Data'!A2047="","",'Input Data'!A2047-1)</f>
        <v>7</v>
      </c>
      <c r="B2047" s="3" t="str">
        <f>IF(A2047="","",CONCATENATE(REPT("+",(A2047)),'Input Data'!B2047))</f>
        <v>+++++++Debtor Status</v>
      </c>
      <c r="C2047" s="3" t="str">
        <f t="shared" si="63"/>
        <v>+++++++DebtorStatus</v>
      </c>
      <c r="D2047" s="3" t="str">
        <f>IF(C2047="","",'Input Data'!D2047)</f>
        <v>DbtrSts</v>
      </c>
      <c r="E2047" s="3" t="str">
        <f>IF('Input Data'!E2047=0,"",'Input Data'!E2047)</f>
        <v>0..1</v>
      </c>
      <c r="F2047" s="19" t="str">
        <f>IF('Input Data'!F2047=0,"",'Input Data'!F2047)</f>
        <v>0..1</v>
      </c>
      <c r="G2047" s="5" t="str">
        <f t="shared" si="64"/>
        <v>CHILD</v>
      </c>
      <c r="H2047" s="16" t="str">
        <f>IF('Input Data'!H2047=0,"",'Input Data'!H2047)</f>
        <v>3.1627</v>
      </c>
      <c r="I2047" s="17" t="str">
        <f>IF('Input Data'!I2047=0,"",'Input Data'!I2047)</f>
        <v>Used</v>
      </c>
    </row>
    <row r="2048" spans="1:9" x14ac:dyDescent="0.25">
      <c r="A2048" s="4">
        <f>IF('Input Data'!A2048="","",'Input Data'!A2048-1)</f>
        <v>7</v>
      </c>
      <c r="B2048" s="3" t="str">
        <f>IF(A2048="","",CONCATENATE(REPT("+",(A2048)),'Input Data'!B2048))</f>
        <v>+++++++Certificate Identification</v>
      </c>
      <c r="C2048" s="3" t="str">
        <f t="shared" si="63"/>
        <v>+++++++CertificateIdentification</v>
      </c>
      <c r="D2048" s="3" t="str">
        <f>IF(C2048="","",'Input Data'!D2048)</f>
        <v>CertId</v>
      </c>
      <c r="E2048" s="3" t="str">
        <f>IF('Input Data'!E2048=0,"",'Input Data'!E2048)</f>
        <v>0..1</v>
      </c>
      <c r="F2048" s="19" t="str">
        <f>IF('Input Data'!F2048=0,"",'Input Data'!F2048)</f>
        <v>0..1</v>
      </c>
      <c r="G2048" s="5" t="str">
        <f t="shared" si="64"/>
        <v>CHILD</v>
      </c>
      <c r="H2048" s="16" t="str">
        <f>IF('Input Data'!H2048=0,"",'Input Data'!H2048)</f>
        <v>3.1628</v>
      </c>
      <c r="I2048" s="17" t="str">
        <f>IF('Input Data'!I2048=0,"",'Input Data'!I2048)</f>
        <v>Used</v>
      </c>
    </row>
    <row r="2049" spans="1:9" x14ac:dyDescent="0.25">
      <c r="A2049" s="4">
        <f>IF('Input Data'!A2049="","",'Input Data'!A2049-1)</f>
        <v>7</v>
      </c>
      <c r="B2049" s="3" t="str">
        <f>IF(A2049="","",CONCATENATE(REPT("+",(A2049)),'Input Data'!B2049))</f>
        <v>+++++++Forms Code</v>
      </c>
      <c r="C2049" s="3" t="str">
        <f t="shared" si="63"/>
        <v>+++++++FormsCode</v>
      </c>
      <c r="D2049" s="3" t="str">
        <f>IF(C2049="","",'Input Data'!D2049)</f>
        <v>FrmsCd</v>
      </c>
      <c r="E2049" s="3" t="str">
        <f>IF('Input Data'!E2049=0,"",'Input Data'!E2049)</f>
        <v>0..1</v>
      </c>
      <c r="F2049" s="19" t="str">
        <f>IF('Input Data'!F2049=0,"",'Input Data'!F2049)</f>
        <v>0..1</v>
      </c>
      <c r="G2049" s="5" t="str">
        <f t="shared" si="64"/>
        <v>CHILD</v>
      </c>
      <c r="H2049" s="16" t="str">
        <f>IF('Input Data'!H2049=0,"",'Input Data'!H2049)</f>
        <v>3.1629</v>
      </c>
      <c r="I2049" s="17" t="str">
        <f>IF('Input Data'!I2049=0,"",'Input Data'!I2049)</f>
        <v>Used</v>
      </c>
    </row>
    <row r="2050" spans="1:9" x14ac:dyDescent="0.25">
      <c r="A2050" s="4">
        <f>IF('Input Data'!A2050="","",'Input Data'!A2050-1)</f>
        <v>7</v>
      </c>
      <c r="B2050" s="3" t="str">
        <f>IF(A2050="","",CONCATENATE(REPT("+",(A2050)),'Input Data'!B2050))</f>
        <v>+++++++Period</v>
      </c>
      <c r="C2050" s="3" t="str">
        <f t="shared" si="63"/>
        <v>+++++++Period</v>
      </c>
      <c r="D2050" s="3" t="str">
        <f>IF(C2050="","",'Input Data'!D2050)</f>
        <v>Prd</v>
      </c>
      <c r="E2050" s="3" t="str">
        <f>IF('Input Data'!E2050=0,"",'Input Data'!E2050)</f>
        <v>0..1</v>
      </c>
      <c r="F2050" s="19" t="str">
        <f>IF('Input Data'!F2050=0,"",'Input Data'!F2050)</f>
        <v>0..1</v>
      </c>
      <c r="G2050" s="5" t="str">
        <f t="shared" si="64"/>
        <v>PARENT</v>
      </c>
      <c r="H2050" s="16" t="str">
        <f>IF('Input Data'!H2050=0,"",'Input Data'!H2050)</f>
        <v>3.1630</v>
      </c>
      <c r="I2050" s="17" t="str">
        <f>IF('Input Data'!I2050=0,"",'Input Data'!I2050)</f>
        <v>Used</v>
      </c>
    </row>
    <row r="2051" spans="1:9" x14ac:dyDescent="0.25">
      <c r="A2051" s="4">
        <f>IF('Input Data'!A2051="","",'Input Data'!A2051-1)</f>
        <v>8</v>
      </c>
      <c r="B2051" s="3" t="str">
        <f>IF(A2051="","",CONCATENATE(REPT("+",(A2051)),'Input Data'!B2051))</f>
        <v>++++++++Year</v>
      </c>
      <c r="C2051" s="3" t="str">
        <f t="shared" si="63"/>
        <v>++++++++Year</v>
      </c>
      <c r="D2051" s="3" t="str">
        <f>IF(C2051="","",'Input Data'!D2051)</f>
        <v>Yr</v>
      </c>
      <c r="E2051" s="3" t="str">
        <f>IF('Input Data'!E2051=0,"",'Input Data'!E2051)</f>
        <v>0..1</v>
      </c>
      <c r="F2051" s="19" t="str">
        <f>IF('Input Data'!F2051=0,"",'Input Data'!F2051)</f>
        <v>0..1</v>
      </c>
      <c r="G2051" s="5" t="str">
        <f t="shared" si="64"/>
        <v>CHILD</v>
      </c>
      <c r="H2051" s="16" t="str">
        <f>IF('Input Data'!H2051=0,"",'Input Data'!H2051)</f>
        <v>3.1631</v>
      </c>
      <c r="I2051" s="17" t="str">
        <f>IF('Input Data'!I2051=0,"",'Input Data'!I2051)</f>
        <v>Used</v>
      </c>
    </row>
    <row r="2052" spans="1:9" x14ac:dyDescent="0.25">
      <c r="A2052" s="4">
        <f>IF('Input Data'!A2052="","",'Input Data'!A2052-1)</f>
        <v>8</v>
      </c>
      <c r="B2052" s="3" t="str">
        <f>IF(A2052="","",CONCATENATE(REPT("+",(A2052)),'Input Data'!B2052))</f>
        <v>++++++++Type</v>
      </c>
      <c r="C2052" s="3" t="str">
        <f t="shared" ref="C2052:C2115" si="65">SUBSTITUTE(B2052," ","")</f>
        <v>++++++++Type</v>
      </c>
      <c r="D2052" s="3" t="str">
        <f>IF(C2052="","",'Input Data'!D2052)</f>
        <v>Tp</v>
      </c>
      <c r="E2052" s="3" t="str">
        <f>IF('Input Data'!E2052=0,"",'Input Data'!E2052)</f>
        <v>0..1</v>
      </c>
      <c r="F2052" s="19" t="str">
        <f>IF('Input Data'!F2052=0,"",'Input Data'!F2052)</f>
        <v>0..1</v>
      </c>
      <c r="G2052" s="5" t="str">
        <f t="shared" si="64"/>
        <v>CHILD</v>
      </c>
      <c r="H2052" s="16" t="str">
        <f>IF('Input Data'!H2052=0,"",'Input Data'!H2052)</f>
        <v>3.1632</v>
      </c>
      <c r="I2052" s="17" t="str">
        <f>IF('Input Data'!I2052=0,"",'Input Data'!I2052)</f>
        <v>Used</v>
      </c>
    </row>
    <row r="2053" spans="1:9" x14ac:dyDescent="0.25">
      <c r="A2053" s="4">
        <f>IF('Input Data'!A2053="","",'Input Data'!A2053-1)</f>
        <v>8</v>
      </c>
      <c r="B2053" s="3" t="str">
        <f>IF(A2053="","",CONCATENATE(REPT("+",(A2053)),'Input Data'!B2053))</f>
        <v>++++++++From To Date</v>
      </c>
      <c r="C2053" s="3" t="str">
        <f t="shared" si="65"/>
        <v>++++++++FromToDate</v>
      </c>
      <c r="D2053" s="3" t="str">
        <f>IF(C2053="","",'Input Data'!D2053)</f>
        <v>FrToDt</v>
      </c>
      <c r="E2053" s="3" t="str">
        <f>IF('Input Data'!E2053=0,"",'Input Data'!E2053)</f>
        <v>0..1</v>
      </c>
      <c r="F2053" s="19" t="str">
        <f>IF('Input Data'!F2053=0,"",'Input Data'!F2053)</f>
        <v>0..1</v>
      </c>
      <c r="G2053" s="5" t="str">
        <f t="shared" si="64"/>
        <v>PARENT</v>
      </c>
      <c r="H2053" s="16" t="str">
        <f>IF('Input Data'!H2053=0,"",'Input Data'!H2053)</f>
        <v>3.1633</v>
      </c>
      <c r="I2053" s="17" t="str">
        <f>IF('Input Data'!I2053=0,"",'Input Data'!I2053)</f>
        <v>Used</v>
      </c>
    </row>
    <row r="2054" spans="1:9" x14ac:dyDescent="0.25">
      <c r="A2054" s="4">
        <f>IF('Input Data'!A2054="","",'Input Data'!A2054-1)</f>
        <v>9</v>
      </c>
      <c r="B2054" s="3" t="str">
        <f>IF(A2054="","",CONCATENATE(REPT("+",(A2054)),'Input Data'!B2054))</f>
        <v>+++++++++From Date</v>
      </c>
      <c r="C2054" s="3" t="str">
        <f t="shared" si="65"/>
        <v>+++++++++FromDate</v>
      </c>
      <c r="D2054" s="3" t="str">
        <f>IF(C2054="","",'Input Data'!D2054)</f>
        <v>FrDt</v>
      </c>
      <c r="E2054" s="3" t="str">
        <f>IF('Input Data'!E2054=0,"",'Input Data'!E2054)</f>
        <v>1..1</v>
      </c>
      <c r="F2054" s="19" t="str">
        <f>IF('Input Data'!F2054=0,"",'Input Data'!F2054)</f>
        <v>1..1</v>
      </c>
      <c r="G2054" s="5" t="str">
        <f t="shared" si="64"/>
        <v>CHILD</v>
      </c>
      <c r="H2054" s="16" t="str">
        <f>IF('Input Data'!H2054=0,"",'Input Data'!H2054)</f>
        <v>3.1634</v>
      </c>
      <c r="I2054" s="17" t="str">
        <f>IF('Input Data'!I2054=0,"",'Input Data'!I2054)</f>
        <v>Used</v>
      </c>
    </row>
    <row r="2055" spans="1:9" x14ac:dyDescent="0.25">
      <c r="A2055" s="4">
        <f>IF('Input Data'!A2055="","",'Input Data'!A2055-1)</f>
        <v>9</v>
      </c>
      <c r="B2055" s="3" t="str">
        <f>IF(A2055="","",CONCATENATE(REPT("+",(A2055)),'Input Data'!B2055))</f>
        <v>+++++++++To Date</v>
      </c>
      <c r="C2055" s="3" t="str">
        <f t="shared" si="65"/>
        <v>+++++++++ToDate</v>
      </c>
      <c r="D2055" s="3" t="str">
        <f>IF(C2055="","",'Input Data'!D2055)</f>
        <v>ToDt</v>
      </c>
      <c r="E2055" s="3" t="str">
        <f>IF('Input Data'!E2055=0,"",'Input Data'!E2055)</f>
        <v>1..1</v>
      </c>
      <c r="F2055" s="19" t="str">
        <f>IF('Input Data'!F2055=0,"",'Input Data'!F2055)</f>
        <v>1..1</v>
      </c>
      <c r="G2055" s="5" t="str">
        <f t="shared" si="64"/>
        <v>CHILD</v>
      </c>
      <c r="H2055" s="16" t="str">
        <f>IF('Input Data'!H2055=0,"",'Input Data'!H2055)</f>
        <v>3.1635</v>
      </c>
      <c r="I2055" s="17" t="str">
        <f>IF('Input Data'!I2055=0,"",'Input Data'!I2055)</f>
        <v>Used</v>
      </c>
    </row>
    <row r="2056" spans="1:9" x14ac:dyDescent="0.25">
      <c r="A2056" s="4">
        <f>IF('Input Data'!A2056="","",'Input Data'!A2056-1)</f>
        <v>7</v>
      </c>
      <c r="B2056" s="3" t="str">
        <f>IF(A2056="","",CONCATENATE(REPT("+",(A2056)),'Input Data'!B2056))</f>
        <v>+++++++Tax Amount</v>
      </c>
      <c r="C2056" s="3" t="str">
        <f t="shared" si="65"/>
        <v>+++++++TaxAmount</v>
      </c>
      <c r="D2056" s="3" t="str">
        <f>IF(C2056="","",'Input Data'!D2056)</f>
        <v>TaxAmt</v>
      </c>
      <c r="E2056" s="3" t="str">
        <f>IF('Input Data'!E2056=0,"",'Input Data'!E2056)</f>
        <v>0..1</v>
      </c>
      <c r="F2056" s="19" t="str">
        <f>IF('Input Data'!F2056=0,"",'Input Data'!F2056)</f>
        <v>0..1</v>
      </c>
      <c r="G2056" s="5" t="str">
        <f t="shared" si="64"/>
        <v>PARENT</v>
      </c>
      <c r="H2056" s="16" t="str">
        <f>IF('Input Data'!H2056=0,"",'Input Data'!H2056)</f>
        <v>3.1636</v>
      </c>
      <c r="I2056" s="17" t="str">
        <f>IF('Input Data'!I2056=0,"",'Input Data'!I2056)</f>
        <v>Used</v>
      </c>
    </row>
    <row r="2057" spans="1:9" x14ac:dyDescent="0.25">
      <c r="A2057" s="4">
        <f>IF('Input Data'!A2057="","",'Input Data'!A2057-1)</f>
        <v>8</v>
      </c>
      <c r="B2057" s="3" t="str">
        <f>IF(A2057="","",CONCATENATE(REPT("+",(A2057)),'Input Data'!B2057))</f>
        <v>++++++++Rate</v>
      </c>
      <c r="C2057" s="3" t="str">
        <f t="shared" si="65"/>
        <v>++++++++Rate</v>
      </c>
      <c r="D2057" s="3" t="str">
        <f>IF(C2057="","",'Input Data'!D2057)</f>
        <v>Rate</v>
      </c>
      <c r="E2057" s="3" t="str">
        <f>IF('Input Data'!E2057=0,"",'Input Data'!E2057)</f>
        <v>0..1</v>
      </c>
      <c r="F2057" s="19" t="str">
        <f>IF('Input Data'!F2057=0,"",'Input Data'!F2057)</f>
        <v>0..1</v>
      </c>
      <c r="G2057" s="5" t="str">
        <f t="shared" si="64"/>
        <v>CHILD</v>
      </c>
      <c r="H2057" s="16" t="str">
        <f>IF('Input Data'!H2057=0,"",'Input Data'!H2057)</f>
        <v>3.1637</v>
      </c>
      <c r="I2057" s="17" t="str">
        <f>IF('Input Data'!I2057=0,"",'Input Data'!I2057)</f>
        <v>Used</v>
      </c>
    </row>
    <row r="2058" spans="1:9" x14ac:dyDescent="0.25">
      <c r="A2058" s="4">
        <f>IF('Input Data'!A2058="","",'Input Data'!A2058-1)</f>
        <v>8</v>
      </c>
      <c r="B2058" s="3" t="str">
        <f>IF(A2058="","",CONCATENATE(REPT("+",(A2058)),'Input Data'!B2058))</f>
        <v>++++++++Taxable Base Amount</v>
      </c>
      <c r="C2058" s="3" t="str">
        <f t="shared" si="65"/>
        <v>++++++++TaxableBaseAmount</v>
      </c>
      <c r="D2058" s="3" t="str">
        <f>IF(C2058="","",'Input Data'!D2058)</f>
        <v>TaxblBaseAmt</v>
      </c>
      <c r="E2058" s="3" t="str">
        <f>IF('Input Data'!E2058=0,"",'Input Data'!E2058)</f>
        <v>0..1</v>
      </c>
      <c r="F2058" s="19" t="str">
        <f>IF('Input Data'!F2058=0,"",'Input Data'!F2058)</f>
        <v>0..1</v>
      </c>
      <c r="G2058" s="5" t="str">
        <f t="shared" si="64"/>
        <v>PARENT</v>
      </c>
      <c r="H2058" s="16" t="str">
        <f>IF('Input Data'!H2058=0,"",'Input Data'!H2058)</f>
        <v>3.1638</v>
      </c>
      <c r="I2058" s="17" t="str">
        <f>IF('Input Data'!I2058=0,"",'Input Data'!I2058)</f>
        <v>Used</v>
      </c>
    </row>
    <row r="2059" spans="1:9" x14ac:dyDescent="0.25">
      <c r="A2059" s="4">
        <f>IF('Input Data'!A2059="","",'Input Data'!A2059-1)</f>
        <v>9</v>
      </c>
      <c r="B2059" s="3" t="str">
        <f>IF(A2059="","",CONCATENATE(REPT("+",(A2059)),'Input Data'!B2059))</f>
        <v>+++++++++Currency</v>
      </c>
      <c r="C2059" s="3" t="str">
        <f t="shared" si="65"/>
        <v>+++++++++Currency</v>
      </c>
      <c r="D2059" s="3" t="str">
        <f>IF(C2059="","",'Input Data'!D2059)</f>
        <v>Ccy</v>
      </c>
      <c r="E2059" s="3" t="str">
        <f>IF('Input Data'!E2059=0,"",'Input Data'!E2059)</f>
        <v/>
      </c>
      <c r="F2059" s="19" t="str">
        <f>IF('Input Data'!F2059=0,"",'Input Data'!F2059)</f>
        <v/>
      </c>
      <c r="G2059" s="5" t="str">
        <f t="shared" si="64"/>
        <v>CHILD</v>
      </c>
      <c r="H2059" s="16" t="str">
        <f>IF('Input Data'!H2059=0,"",'Input Data'!H2059)</f>
        <v>3.1639</v>
      </c>
      <c r="I2059" s="17" t="str">
        <f>IF('Input Data'!I2059=0,"",'Input Data'!I2059)</f>
        <v>Used</v>
      </c>
    </row>
    <row r="2060" spans="1:9" x14ac:dyDescent="0.25">
      <c r="A2060" s="4">
        <f>IF('Input Data'!A2060="","",'Input Data'!A2060-1)</f>
        <v>8</v>
      </c>
      <c r="B2060" s="3" t="str">
        <f>IF(A2060="","",CONCATENATE(REPT("+",(A2060)),'Input Data'!B2060))</f>
        <v>++++++++Total Amount</v>
      </c>
      <c r="C2060" s="3" t="str">
        <f t="shared" si="65"/>
        <v>++++++++TotalAmount</v>
      </c>
      <c r="D2060" s="3" t="str">
        <f>IF(C2060="","",'Input Data'!D2060)</f>
        <v>TtlAmt</v>
      </c>
      <c r="E2060" s="3" t="str">
        <f>IF('Input Data'!E2060=0,"",'Input Data'!E2060)</f>
        <v>0..1</v>
      </c>
      <c r="F2060" s="19" t="str">
        <f>IF('Input Data'!F2060=0,"",'Input Data'!F2060)</f>
        <v>0..1</v>
      </c>
      <c r="G2060" s="5" t="str">
        <f t="shared" si="64"/>
        <v>PARENT</v>
      </c>
      <c r="H2060" s="16" t="str">
        <f>IF('Input Data'!H2060=0,"",'Input Data'!H2060)</f>
        <v>3.1640</v>
      </c>
      <c r="I2060" s="17" t="str">
        <f>IF('Input Data'!I2060=0,"",'Input Data'!I2060)</f>
        <v>Used</v>
      </c>
    </row>
    <row r="2061" spans="1:9" x14ac:dyDescent="0.25">
      <c r="A2061" s="4">
        <f>IF('Input Data'!A2061="","",'Input Data'!A2061-1)</f>
        <v>9</v>
      </c>
      <c r="B2061" s="3" t="str">
        <f>IF(A2061="","",CONCATENATE(REPT("+",(A2061)),'Input Data'!B2061))</f>
        <v>+++++++++Currency</v>
      </c>
      <c r="C2061" s="3" t="str">
        <f t="shared" si="65"/>
        <v>+++++++++Currency</v>
      </c>
      <c r="D2061" s="3" t="str">
        <f>IF(C2061="","",'Input Data'!D2061)</f>
        <v>Ccy</v>
      </c>
      <c r="E2061" s="3" t="str">
        <f>IF('Input Data'!E2061=0,"",'Input Data'!E2061)</f>
        <v/>
      </c>
      <c r="F2061" s="19" t="str">
        <f>IF('Input Data'!F2061=0,"",'Input Data'!F2061)</f>
        <v/>
      </c>
      <c r="G2061" s="5" t="str">
        <f t="shared" si="64"/>
        <v>CHILD</v>
      </c>
      <c r="H2061" s="16" t="str">
        <f>IF('Input Data'!H2061=0,"",'Input Data'!H2061)</f>
        <v>3.1641</v>
      </c>
      <c r="I2061" s="17" t="str">
        <f>IF('Input Data'!I2061=0,"",'Input Data'!I2061)</f>
        <v>Used</v>
      </c>
    </row>
    <row r="2062" spans="1:9" x14ac:dyDescent="0.25">
      <c r="A2062" s="4">
        <f>IF('Input Data'!A2062="","",'Input Data'!A2062-1)</f>
        <v>8</v>
      </c>
      <c r="B2062" s="3" t="str">
        <f>IF(A2062="","",CONCATENATE(REPT("+",(A2062)),'Input Data'!B2062))</f>
        <v>++++++++Details</v>
      </c>
      <c r="C2062" s="3" t="str">
        <f t="shared" si="65"/>
        <v>++++++++Details</v>
      </c>
      <c r="D2062" s="3" t="str">
        <f>IF(C2062="","",'Input Data'!D2062)</f>
        <v>Dtls</v>
      </c>
      <c r="E2062" s="3" t="str">
        <f>IF('Input Data'!E2062=0,"",'Input Data'!E2062)</f>
        <v>0..n</v>
      </c>
      <c r="F2062" s="19" t="str">
        <f>IF('Input Data'!F2062=0,"",'Input Data'!F2062)</f>
        <v>0..n</v>
      </c>
      <c r="G2062" s="5" t="str">
        <f t="shared" si="64"/>
        <v>PARENT</v>
      </c>
      <c r="H2062" s="16" t="str">
        <f>IF('Input Data'!H2062=0,"",'Input Data'!H2062)</f>
        <v>3.1642</v>
      </c>
      <c r="I2062" s="17" t="str">
        <f>IF('Input Data'!I2062=0,"",'Input Data'!I2062)</f>
        <v>Used</v>
      </c>
    </row>
    <row r="2063" spans="1:9" x14ac:dyDescent="0.25">
      <c r="A2063" s="4">
        <f>IF('Input Data'!A2063="","",'Input Data'!A2063-1)</f>
        <v>9</v>
      </c>
      <c r="B2063" s="3" t="str">
        <f>IF(A2063="","",CONCATENATE(REPT("+",(A2063)),'Input Data'!B2063))</f>
        <v>+++++++++Period</v>
      </c>
      <c r="C2063" s="3" t="str">
        <f t="shared" si="65"/>
        <v>+++++++++Period</v>
      </c>
      <c r="D2063" s="3" t="str">
        <f>IF(C2063="","",'Input Data'!D2063)</f>
        <v>Prd</v>
      </c>
      <c r="E2063" s="3" t="str">
        <f>IF('Input Data'!E2063=0,"",'Input Data'!E2063)</f>
        <v>0..1</v>
      </c>
      <c r="F2063" s="19" t="str">
        <f>IF('Input Data'!F2063=0,"",'Input Data'!F2063)</f>
        <v>0..1</v>
      </c>
      <c r="G2063" s="5" t="str">
        <f t="shared" si="64"/>
        <v>PARENT</v>
      </c>
      <c r="H2063" s="16" t="str">
        <f>IF('Input Data'!H2063=0,"",'Input Data'!H2063)</f>
        <v>3.1643</v>
      </c>
      <c r="I2063" s="17" t="str">
        <f>IF('Input Data'!I2063=0,"",'Input Data'!I2063)</f>
        <v>Used</v>
      </c>
    </row>
    <row r="2064" spans="1:9" x14ac:dyDescent="0.25">
      <c r="A2064" s="4">
        <f>IF('Input Data'!A2064="","",'Input Data'!A2064-1)</f>
        <v>10</v>
      </c>
      <c r="B2064" s="3" t="str">
        <f>IF(A2064="","",CONCATENATE(REPT("+",(A2064)),'Input Data'!B2064))</f>
        <v>++++++++++Year</v>
      </c>
      <c r="C2064" s="3" t="str">
        <f t="shared" si="65"/>
        <v>++++++++++Year</v>
      </c>
      <c r="D2064" s="3" t="str">
        <f>IF(C2064="","",'Input Data'!D2064)</f>
        <v>Yr</v>
      </c>
      <c r="E2064" s="3" t="str">
        <f>IF('Input Data'!E2064=0,"",'Input Data'!E2064)</f>
        <v>0..1</v>
      </c>
      <c r="F2064" s="19" t="str">
        <f>IF('Input Data'!F2064=0,"",'Input Data'!F2064)</f>
        <v>0..1</v>
      </c>
      <c r="G2064" s="5" t="str">
        <f t="shared" si="64"/>
        <v>CHILD</v>
      </c>
      <c r="H2064" s="16" t="str">
        <f>IF('Input Data'!H2064=0,"",'Input Data'!H2064)</f>
        <v>3.1644</v>
      </c>
      <c r="I2064" s="17" t="str">
        <f>IF('Input Data'!I2064=0,"",'Input Data'!I2064)</f>
        <v>Used</v>
      </c>
    </row>
    <row r="2065" spans="1:9" x14ac:dyDescent="0.25">
      <c r="A2065" s="4">
        <f>IF('Input Data'!A2065="","",'Input Data'!A2065-1)</f>
        <v>10</v>
      </c>
      <c r="B2065" s="3" t="str">
        <f>IF(A2065="","",CONCATENATE(REPT("+",(A2065)),'Input Data'!B2065))</f>
        <v>++++++++++Type</v>
      </c>
      <c r="C2065" s="3" t="str">
        <f t="shared" si="65"/>
        <v>++++++++++Type</v>
      </c>
      <c r="D2065" s="3" t="str">
        <f>IF(C2065="","",'Input Data'!D2065)</f>
        <v>Tp</v>
      </c>
      <c r="E2065" s="3" t="str">
        <f>IF('Input Data'!E2065=0,"",'Input Data'!E2065)</f>
        <v>0..1</v>
      </c>
      <c r="F2065" s="19" t="str">
        <f>IF('Input Data'!F2065=0,"",'Input Data'!F2065)</f>
        <v>0..1</v>
      </c>
      <c r="G2065" s="5" t="str">
        <f t="shared" si="64"/>
        <v>CHILD</v>
      </c>
      <c r="H2065" s="16" t="str">
        <f>IF('Input Data'!H2065=0,"",'Input Data'!H2065)</f>
        <v>3.1645</v>
      </c>
      <c r="I2065" s="17" t="str">
        <f>IF('Input Data'!I2065=0,"",'Input Data'!I2065)</f>
        <v>Used</v>
      </c>
    </row>
    <row r="2066" spans="1:9" x14ac:dyDescent="0.25">
      <c r="A2066" s="4">
        <f>IF('Input Data'!A2066="","",'Input Data'!A2066-1)</f>
        <v>10</v>
      </c>
      <c r="B2066" s="3" t="str">
        <f>IF(A2066="","",CONCATENATE(REPT("+",(A2066)),'Input Data'!B2066))</f>
        <v>++++++++++From To Date</v>
      </c>
      <c r="C2066" s="3" t="str">
        <f t="shared" si="65"/>
        <v>++++++++++FromToDate</v>
      </c>
      <c r="D2066" s="3" t="str">
        <f>IF(C2066="","",'Input Data'!D2066)</f>
        <v>FrToDt</v>
      </c>
      <c r="E2066" s="3" t="str">
        <f>IF('Input Data'!E2066=0,"",'Input Data'!E2066)</f>
        <v>0..1</v>
      </c>
      <c r="F2066" s="19" t="str">
        <f>IF('Input Data'!F2066=0,"",'Input Data'!F2066)</f>
        <v>0..1</v>
      </c>
      <c r="G2066" s="5" t="str">
        <f t="shared" si="64"/>
        <v>PARENT</v>
      </c>
      <c r="H2066" s="16" t="str">
        <f>IF('Input Data'!H2066=0,"",'Input Data'!H2066)</f>
        <v>3.1646</v>
      </c>
      <c r="I2066" s="17" t="str">
        <f>IF('Input Data'!I2066=0,"",'Input Data'!I2066)</f>
        <v>Used</v>
      </c>
    </row>
    <row r="2067" spans="1:9" x14ac:dyDescent="0.25">
      <c r="A2067" s="4">
        <f>IF('Input Data'!A2067="","",'Input Data'!A2067-1)</f>
        <v>11</v>
      </c>
      <c r="B2067" s="3" t="str">
        <f>IF(A2067="","",CONCATENATE(REPT("+",(A2067)),'Input Data'!B2067))</f>
        <v>+++++++++++From Date</v>
      </c>
      <c r="C2067" s="3" t="str">
        <f t="shared" si="65"/>
        <v>+++++++++++FromDate</v>
      </c>
      <c r="D2067" s="3" t="str">
        <f>IF(C2067="","",'Input Data'!D2067)</f>
        <v>FrDt</v>
      </c>
      <c r="E2067" s="3" t="str">
        <f>IF('Input Data'!E2067=0,"",'Input Data'!E2067)</f>
        <v>1..1</v>
      </c>
      <c r="F2067" s="19" t="str">
        <f>IF('Input Data'!F2067=0,"",'Input Data'!F2067)</f>
        <v>1..1</v>
      </c>
      <c r="G2067" s="5" t="str">
        <f t="shared" si="64"/>
        <v>CHILD</v>
      </c>
      <c r="H2067" s="16" t="str">
        <f>IF('Input Data'!H2067=0,"",'Input Data'!H2067)</f>
        <v>3.1647</v>
      </c>
      <c r="I2067" s="17" t="str">
        <f>IF('Input Data'!I2067=0,"",'Input Data'!I2067)</f>
        <v>Used</v>
      </c>
    </row>
    <row r="2068" spans="1:9" x14ac:dyDescent="0.25">
      <c r="A2068" s="4">
        <f>IF('Input Data'!A2068="","",'Input Data'!A2068-1)</f>
        <v>11</v>
      </c>
      <c r="B2068" s="3" t="str">
        <f>IF(A2068="","",CONCATENATE(REPT("+",(A2068)),'Input Data'!B2068))</f>
        <v>+++++++++++To Date</v>
      </c>
      <c r="C2068" s="3" t="str">
        <f t="shared" si="65"/>
        <v>+++++++++++ToDate</v>
      </c>
      <c r="D2068" s="3" t="str">
        <f>IF(C2068="","",'Input Data'!D2068)</f>
        <v>ToDt</v>
      </c>
      <c r="E2068" s="3" t="str">
        <f>IF('Input Data'!E2068=0,"",'Input Data'!E2068)</f>
        <v>1..1</v>
      </c>
      <c r="F2068" s="19" t="str">
        <f>IF('Input Data'!F2068=0,"",'Input Data'!F2068)</f>
        <v>1..1</v>
      </c>
      <c r="G2068" s="5" t="str">
        <f t="shared" si="64"/>
        <v>CHILD</v>
      </c>
      <c r="H2068" s="16" t="str">
        <f>IF('Input Data'!H2068=0,"",'Input Data'!H2068)</f>
        <v>3.1648</v>
      </c>
      <c r="I2068" s="17" t="str">
        <f>IF('Input Data'!I2068=0,"",'Input Data'!I2068)</f>
        <v>Used</v>
      </c>
    </row>
    <row r="2069" spans="1:9" x14ac:dyDescent="0.25">
      <c r="A2069" s="4">
        <f>IF('Input Data'!A2069="","",'Input Data'!A2069-1)</f>
        <v>9</v>
      </c>
      <c r="B2069" s="3" t="str">
        <f>IF(A2069="","",CONCATENATE(REPT("+",(A2069)),'Input Data'!B2069))</f>
        <v>+++++++++Amount</v>
      </c>
      <c r="C2069" s="3" t="str">
        <f t="shared" si="65"/>
        <v>+++++++++Amount</v>
      </c>
      <c r="D2069" s="3" t="str">
        <f>IF(C2069="","",'Input Data'!D2069)</f>
        <v>Amt</v>
      </c>
      <c r="E2069" s="3" t="str">
        <f>IF('Input Data'!E2069=0,"",'Input Data'!E2069)</f>
        <v>1..1</v>
      </c>
      <c r="F2069" s="19" t="str">
        <f>IF('Input Data'!F2069=0,"",'Input Data'!F2069)</f>
        <v>1..1</v>
      </c>
      <c r="G2069" s="5" t="str">
        <f t="shared" si="64"/>
        <v>PARENT</v>
      </c>
      <c r="H2069" s="16" t="str">
        <f>IF('Input Data'!H2069=0,"",'Input Data'!H2069)</f>
        <v>3.1649</v>
      </c>
      <c r="I2069" s="17" t="str">
        <f>IF('Input Data'!I2069=0,"",'Input Data'!I2069)</f>
        <v>Used</v>
      </c>
    </row>
    <row r="2070" spans="1:9" x14ac:dyDescent="0.25">
      <c r="A2070" s="4">
        <f>IF('Input Data'!A2070="","",'Input Data'!A2070-1)</f>
        <v>10</v>
      </c>
      <c r="B2070" s="3" t="str">
        <f>IF(A2070="","",CONCATENATE(REPT("+",(A2070)),'Input Data'!B2070))</f>
        <v>++++++++++Currency</v>
      </c>
      <c r="C2070" s="3" t="str">
        <f t="shared" si="65"/>
        <v>++++++++++Currency</v>
      </c>
      <c r="D2070" s="3" t="str">
        <f>IF(C2070="","",'Input Data'!D2070)</f>
        <v>Ccy</v>
      </c>
      <c r="E2070" s="3" t="str">
        <f>IF('Input Data'!E2070=0,"",'Input Data'!E2070)</f>
        <v/>
      </c>
      <c r="F2070" s="19" t="str">
        <f>IF('Input Data'!F2070=0,"",'Input Data'!F2070)</f>
        <v/>
      </c>
      <c r="G2070" s="5" t="str">
        <f t="shared" si="64"/>
        <v>CHILD</v>
      </c>
      <c r="H2070" s="16" t="str">
        <f>IF('Input Data'!H2070=0,"",'Input Data'!H2070)</f>
        <v>3.1650</v>
      </c>
      <c r="I2070" s="17" t="str">
        <f>IF('Input Data'!I2070=0,"",'Input Data'!I2070)</f>
        <v>Used</v>
      </c>
    </row>
    <row r="2071" spans="1:9" x14ac:dyDescent="0.25">
      <c r="A2071" s="4">
        <f>IF('Input Data'!A2071="","",'Input Data'!A2071-1)</f>
        <v>7</v>
      </c>
      <c r="B2071" s="3" t="str">
        <f>IF(A2071="","",CONCATENATE(REPT("+",(A2071)),'Input Data'!B2071))</f>
        <v>+++++++Additional Information</v>
      </c>
      <c r="C2071" s="3" t="str">
        <f t="shared" si="65"/>
        <v>+++++++AdditionalInformation</v>
      </c>
      <c r="D2071" s="3" t="str">
        <f>IF(C2071="","",'Input Data'!D2071)</f>
        <v>AddtlInf</v>
      </c>
      <c r="E2071" s="3" t="str">
        <f>IF('Input Data'!E2071=0,"",'Input Data'!E2071)</f>
        <v>0..1</v>
      </c>
      <c r="F2071" s="19" t="str">
        <f>IF('Input Data'!F2071=0,"",'Input Data'!F2071)</f>
        <v>0..1</v>
      </c>
      <c r="G2071" s="5" t="str">
        <f t="shared" si="64"/>
        <v>CHILD</v>
      </c>
      <c r="H2071" s="16" t="str">
        <f>IF('Input Data'!H2071=0,"",'Input Data'!H2071)</f>
        <v>3.1651</v>
      </c>
      <c r="I2071" s="17" t="str">
        <f>IF('Input Data'!I2071=0,"",'Input Data'!I2071)</f>
        <v>Used</v>
      </c>
    </row>
    <row r="2072" spans="1:9" x14ac:dyDescent="0.25">
      <c r="A2072" s="4">
        <f>IF('Input Data'!A2072="","",'Input Data'!A2072-1)</f>
        <v>5</v>
      </c>
      <c r="B2072" s="3" t="str">
        <f>IF(A2072="","",CONCATENATE(REPT("+",(A2072)),'Input Data'!B2072))</f>
        <v>+++++Garnishment Remittance</v>
      </c>
      <c r="C2072" s="3" t="str">
        <f t="shared" si="65"/>
        <v>+++++GarnishmentRemittance</v>
      </c>
      <c r="D2072" s="3" t="str">
        <f>IF(C2072="","",'Input Data'!D2072)</f>
        <v>GrnshmtRmt</v>
      </c>
      <c r="E2072" s="3" t="str">
        <f>IF('Input Data'!E2072=0,"",'Input Data'!E2072)</f>
        <v>0..1</v>
      </c>
      <c r="F2072" s="19" t="str">
        <f>IF('Input Data'!F2072=0,"",'Input Data'!F2072)</f>
        <v>0..1</v>
      </c>
      <c r="G2072" s="5" t="str">
        <f t="shared" si="64"/>
        <v>PARENT</v>
      </c>
      <c r="H2072" s="16" t="str">
        <f>IF('Input Data'!H2072=0,"",'Input Data'!H2072)</f>
        <v>3.1652</v>
      </c>
      <c r="I2072" s="17" t="str">
        <f>IF('Input Data'!I2072=0,"",'Input Data'!I2072)</f>
        <v>Used</v>
      </c>
    </row>
    <row r="2073" spans="1:9" x14ac:dyDescent="0.25">
      <c r="A2073" s="4">
        <f>IF('Input Data'!A2073="","",'Input Data'!A2073-1)</f>
        <v>6</v>
      </c>
      <c r="B2073" s="3" t="str">
        <f>IF(A2073="","",CONCATENATE(REPT("+",(A2073)),'Input Data'!B2073))</f>
        <v>++++++Type</v>
      </c>
      <c r="C2073" s="3" t="str">
        <f t="shared" si="65"/>
        <v>++++++Type</v>
      </c>
      <c r="D2073" s="3" t="str">
        <f>IF(C2073="","",'Input Data'!D2073)</f>
        <v>Tp</v>
      </c>
      <c r="E2073" s="3" t="str">
        <f>IF('Input Data'!E2073=0,"",'Input Data'!E2073)</f>
        <v>1..1</v>
      </c>
      <c r="F2073" s="19" t="str">
        <f>IF('Input Data'!F2073=0,"",'Input Data'!F2073)</f>
        <v>1..1</v>
      </c>
      <c r="G2073" s="5" t="str">
        <f t="shared" si="64"/>
        <v>PARENT</v>
      </c>
      <c r="H2073" s="16" t="str">
        <f>IF('Input Data'!H2073=0,"",'Input Data'!H2073)</f>
        <v>3.1653</v>
      </c>
      <c r="I2073" s="17" t="str">
        <f>IF('Input Data'!I2073=0,"",'Input Data'!I2073)</f>
        <v>Used</v>
      </c>
    </row>
    <row r="2074" spans="1:9" x14ac:dyDescent="0.25">
      <c r="A2074" s="4">
        <f>IF('Input Data'!A2074="","",'Input Data'!A2074-1)</f>
        <v>7</v>
      </c>
      <c r="B2074" s="3" t="str">
        <f>IF(A2074="","",CONCATENATE(REPT("+",(A2074)),'Input Data'!B2074))</f>
        <v>+++++++Code Or Proprietary</v>
      </c>
      <c r="C2074" s="3" t="str">
        <f t="shared" si="65"/>
        <v>+++++++CodeOrProprietary</v>
      </c>
      <c r="D2074" s="3" t="str">
        <f>IF(C2074="","",'Input Data'!D2074)</f>
        <v>CdOrPrtry</v>
      </c>
      <c r="E2074" s="3" t="str">
        <f>IF('Input Data'!E2074=0,"",'Input Data'!E2074)</f>
        <v>1..1</v>
      </c>
      <c r="F2074" s="19" t="str">
        <f>IF('Input Data'!F2074=0,"",'Input Data'!F2074)</f>
        <v>1..1</v>
      </c>
      <c r="G2074" s="5" t="str">
        <f t="shared" si="64"/>
        <v>PARENT</v>
      </c>
      <c r="H2074" s="16" t="str">
        <f>IF('Input Data'!H2074=0,"",'Input Data'!H2074)</f>
        <v>3.1654</v>
      </c>
      <c r="I2074" s="17" t="str">
        <f>IF('Input Data'!I2074=0,"",'Input Data'!I2074)</f>
        <v>Used</v>
      </c>
    </row>
    <row r="2075" spans="1:9" x14ac:dyDescent="0.25">
      <c r="A2075" s="4">
        <f>IF('Input Data'!A2075="","",'Input Data'!A2075-1)</f>
        <v>8</v>
      </c>
      <c r="B2075" s="3" t="str">
        <f>IF(A2075="","",CONCATENATE(REPT("+",(A2075)),'Input Data'!B2075))</f>
        <v>++++++++Code</v>
      </c>
      <c r="C2075" s="3" t="str">
        <f t="shared" si="65"/>
        <v>++++++++Code</v>
      </c>
      <c r="D2075" s="3" t="str">
        <f>IF(C2075="","",'Input Data'!D2075)</f>
        <v>Cd</v>
      </c>
      <c r="E2075" s="3" t="str">
        <f>IF('Input Data'!E2075=0,"",'Input Data'!E2075)</f>
        <v>1..1</v>
      </c>
      <c r="F2075" s="19" t="str">
        <f>IF('Input Data'!F2075=0,"",'Input Data'!F2075)</f>
        <v>1..1</v>
      </c>
      <c r="G2075" s="5" t="str">
        <f t="shared" si="64"/>
        <v>CHILD</v>
      </c>
      <c r="H2075" s="16" t="str">
        <f>IF('Input Data'!H2075=0,"",'Input Data'!H2075)</f>
        <v>3.1655</v>
      </c>
      <c r="I2075" s="17" t="str">
        <f>IF('Input Data'!I2075=0,"",'Input Data'!I2075)</f>
        <v>Used</v>
      </c>
    </row>
    <row r="2076" spans="1:9" x14ac:dyDescent="0.25">
      <c r="A2076" s="4">
        <f>IF('Input Data'!A2076="","",'Input Data'!A2076-1)</f>
        <v>8</v>
      </c>
      <c r="B2076" s="3" t="str">
        <f>IF(A2076="","",CONCATENATE(REPT("+",(A2076)),'Input Data'!B2076))</f>
        <v>++++++++Proprietary</v>
      </c>
      <c r="C2076" s="3" t="str">
        <f t="shared" si="65"/>
        <v>++++++++Proprietary</v>
      </c>
      <c r="D2076" s="3" t="str">
        <f>IF(C2076="","",'Input Data'!D2076)</f>
        <v>Prtry</v>
      </c>
      <c r="E2076" s="3" t="str">
        <f>IF('Input Data'!E2076=0,"",'Input Data'!E2076)</f>
        <v>1..1</v>
      </c>
      <c r="F2076" s="19" t="str">
        <f>IF('Input Data'!F2076=0,"",'Input Data'!F2076)</f>
        <v>1..1</v>
      </c>
      <c r="G2076" s="5" t="str">
        <f t="shared" si="64"/>
        <v>CHILD</v>
      </c>
      <c r="H2076" s="16" t="str">
        <f>IF('Input Data'!H2076=0,"",'Input Data'!H2076)</f>
        <v>3.1656</v>
      </c>
      <c r="I2076" s="17" t="str">
        <f>IF('Input Data'!I2076=0,"",'Input Data'!I2076)</f>
        <v>Used</v>
      </c>
    </row>
    <row r="2077" spans="1:9" x14ac:dyDescent="0.25">
      <c r="A2077" s="4">
        <f>IF('Input Data'!A2077="","",'Input Data'!A2077-1)</f>
        <v>7</v>
      </c>
      <c r="B2077" s="3" t="str">
        <f>IF(A2077="","",CONCATENATE(REPT("+",(A2077)),'Input Data'!B2077))</f>
        <v>+++++++Issuer</v>
      </c>
      <c r="C2077" s="3" t="str">
        <f t="shared" si="65"/>
        <v>+++++++Issuer</v>
      </c>
      <c r="D2077" s="3" t="str">
        <f>IF(C2077="","",'Input Data'!D2077)</f>
        <v>Issr</v>
      </c>
      <c r="E2077" s="3" t="str">
        <f>IF('Input Data'!E2077=0,"",'Input Data'!E2077)</f>
        <v>0..1</v>
      </c>
      <c r="F2077" s="19" t="str">
        <f>IF('Input Data'!F2077=0,"",'Input Data'!F2077)</f>
        <v>0..1</v>
      </c>
      <c r="G2077" s="5" t="str">
        <f t="shared" si="64"/>
        <v>CHILD</v>
      </c>
      <c r="H2077" s="16" t="str">
        <f>IF('Input Data'!H2077=0,"",'Input Data'!H2077)</f>
        <v>3.1657</v>
      </c>
      <c r="I2077" s="17" t="str">
        <f>IF('Input Data'!I2077=0,"",'Input Data'!I2077)</f>
        <v>Used</v>
      </c>
    </row>
    <row r="2078" spans="1:9" x14ac:dyDescent="0.25">
      <c r="A2078" s="4">
        <f>IF('Input Data'!A2078="","",'Input Data'!A2078-1)</f>
        <v>6</v>
      </c>
      <c r="B2078" s="3" t="str">
        <f>IF(A2078="","",CONCATENATE(REPT("+",(A2078)),'Input Data'!B2078))</f>
        <v>++++++Garnishee</v>
      </c>
      <c r="C2078" s="3" t="str">
        <f t="shared" si="65"/>
        <v>++++++Garnishee</v>
      </c>
      <c r="D2078" s="3" t="str">
        <f>IF(C2078="","",'Input Data'!D2078)</f>
        <v>Grnshee</v>
      </c>
      <c r="E2078" s="3" t="str">
        <f>IF('Input Data'!E2078=0,"",'Input Data'!E2078)</f>
        <v>0..1</v>
      </c>
      <c r="F2078" s="19" t="str">
        <f>IF('Input Data'!F2078=0,"",'Input Data'!F2078)</f>
        <v>0..1</v>
      </c>
      <c r="G2078" s="5" t="str">
        <f t="shared" si="64"/>
        <v>PARENT</v>
      </c>
      <c r="H2078" s="16" t="str">
        <f>IF('Input Data'!H2078=0,"",'Input Data'!H2078)</f>
        <v>3.1658</v>
      </c>
      <c r="I2078" s="17" t="str">
        <f>IF('Input Data'!I2078=0,"",'Input Data'!I2078)</f>
        <v>Used</v>
      </c>
    </row>
    <row r="2079" spans="1:9" x14ac:dyDescent="0.25">
      <c r="A2079" s="4">
        <f>IF('Input Data'!A2079="","",'Input Data'!A2079-1)</f>
        <v>7</v>
      </c>
      <c r="B2079" s="3" t="str">
        <f>IF(A2079="","",CONCATENATE(REPT("+",(A2079)),'Input Data'!B2079))</f>
        <v>+++++++Name</v>
      </c>
      <c r="C2079" s="3" t="str">
        <f t="shared" si="65"/>
        <v>+++++++Name</v>
      </c>
      <c r="D2079" s="3" t="str">
        <f>IF(C2079="","",'Input Data'!D2079)</f>
        <v>Nm</v>
      </c>
      <c r="E2079" s="3" t="str">
        <f>IF('Input Data'!E2079=0,"",'Input Data'!E2079)</f>
        <v>0..1</v>
      </c>
      <c r="F2079" s="19" t="str">
        <f>IF('Input Data'!F2079=0,"",'Input Data'!F2079)</f>
        <v>0..1</v>
      </c>
      <c r="G2079" s="5" t="str">
        <f t="shared" si="64"/>
        <v>CHILD</v>
      </c>
      <c r="H2079" s="16" t="str">
        <f>IF('Input Data'!H2079=0,"",'Input Data'!H2079)</f>
        <v>3.1659</v>
      </c>
      <c r="I2079" s="17" t="str">
        <f>IF('Input Data'!I2079=0,"",'Input Data'!I2079)</f>
        <v>Used</v>
      </c>
    </row>
    <row r="2080" spans="1:9" x14ac:dyDescent="0.25">
      <c r="A2080" s="4">
        <f>IF('Input Data'!A2080="","",'Input Data'!A2080-1)</f>
        <v>7</v>
      </c>
      <c r="B2080" s="3" t="str">
        <f>IF(A2080="","",CONCATENATE(REPT("+",(A2080)),'Input Data'!B2080))</f>
        <v>+++++++Postal Address</v>
      </c>
      <c r="C2080" s="3" t="str">
        <f t="shared" si="65"/>
        <v>+++++++PostalAddress</v>
      </c>
      <c r="D2080" s="3" t="str">
        <f>IF(C2080="","",'Input Data'!D2080)</f>
        <v>PstlAdr</v>
      </c>
      <c r="E2080" s="3" t="str">
        <f>IF('Input Data'!E2080=0,"",'Input Data'!E2080)</f>
        <v>0..1</v>
      </c>
      <c r="F2080" s="19" t="str">
        <f>IF('Input Data'!F2080=0,"",'Input Data'!F2080)</f>
        <v>0..1</v>
      </c>
      <c r="G2080" s="5" t="str">
        <f t="shared" si="64"/>
        <v>PARENT</v>
      </c>
      <c r="H2080" s="16" t="str">
        <f>IF('Input Data'!H2080=0,"",'Input Data'!H2080)</f>
        <v>3.1660</v>
      </c>
      <c r="I2080" s="17" t="str">
        <f>IF('Input Data'!I2080=0,"",'Input Data'!I2080)</f>
        <v>Used</v>
      </c>
    </row>
    <row r="2081" spans="1:9" x14ac:dyDescent="0.25">
      <c r="A2081" s="4">
        <f>IF('Input Data'!A2081="","",'Input Data'!A2081-1)</f>
        <v>8</v>
      </c>
      <c r="B2081" s="3" t="str">
        <f>IF(A2081="","",CONCATENATE(REPT("+",(A2081)),'Input Data'!B2081))</f>
        <v>++++++++Address Type</v>
      </c>
      <c r="C2081" s="3" t="str">
        <f t="shared" si="65"/>
        <v>++++++++AddressType</v>
      </c>
      <c r="D2081" s="3" t="str">
        <f>IF(C2081="","",'Input Data'!D2081)</f>
        <v>AdrTp</v>
      </c>
      <c r="E2081" s="3" t="str">
        <f>IF('Input Data'!E2081=0,"",'Input Data'!E2081)</f>
        <v>0..1</v>
      </c>
      <c r="F2081" s="19" t="str">
        <f>IF('Input Data'!F2081=0,"",'Input Data'!F2081)</f>
        <v>0..1</v>
      </c>
      <c r="G2081" s="5" t="str">
        <f t="shared" si="64"/>
        <v>CHILD</v>
      </c>
      <c r="H2081" s="16" t="str">
        <f>IF('Input Data'!H2081=0,"",'Input Data'!H2081)</f>
        <v>3.1661</v>
      </c>
      <c r="I2081" s="17" t="str">
        <f>IF('Input Data'!I2081=0,"",'Input Data'!I2081)</f>
        <v>Used</v>
      </c>
    </row>
    <row r="2082" spans="1:9" x14ac:dyDescent="0.25">
      <c r="A2082" s="4">
        <f>IF('Input Data'!A2082="","",'Input Data'!A2082-1)</f>
        <v>8</v>
      </c>
      <c r="B2082" s="3" t="str">
        <f>IF(A2082="","",CONCATENATE(REPT("+",(A2082)),'Input Data'!B2082))</f>
        <v>++++++++Department</v>
      </c>
      <c r="C2082" s="3" t="str">
        <f t="shared" si="65"/>
        <v>++++++++Department</v>
      </c>
      <c r="D2082" s="3" t="str">
        <f>IF(C2082="","",'Input Data'!D2082)</f>
        <v>Dept</v>
      </c>
      <c r="E2082" s="3" t="str">
        <f>IF('Input Data'!E2082=0,"",'Input Data'!E2082)</f>
        <v>0..1</v>
      </c>
      <c r="F2082" s="19" t="str">
        <f>IF('Input Data'!F2082=0,"",'Input Data'!F2082)</f>
        <v>0..1</v>
      </c>
      <c r="G2082" s="5" t="str">
        <f t="shared" si="64"/>
        <v>CHILD</v>
      </c>
      <c r="H2082" s="16" t="str">
        <f>IF('Input Data'!H2082=0,"",'Input Data'!H2082)</f>
        <v>3.1662</v>
      </c>
      <c r="I2082" s="17" t="str">
        <f>IF('Input Data'!I2082=0,"",'Input Data'!I2082)</f>
        <v>Used</v>
      </c>
    </row>
    <row r="2083" spans="1:9" x14ac:dyDescent="0.25">
      <c r="A2083" s="4">
        <f>IF('Input Data'!A2083="","",'Input Data'!A2083-1)</f>
        <v>8</v>
      </c>
      <c r="B2083" s="3" t="str">
        <f>IF(A2083="","",CONCATENATE(REPT("+",(A2083)),'Input Data'!B2083))</f>
        <v>++++++++Sub Department</v>
      </c>
      <c r="C2083" s="3" t="str">
        <f t="shared" si="65"/>
        <v>++++++++SubDepartment</v>
      </c>
      <c r="D2083" s="3" t="str">
        <f>IF(C2083="","",'Input Data'!D2083)</f>
        <v>SubDept</v>
      </c>
      <c r="E2083" s="3" t="str">
        <f>IF('Input Data'!E2083=0,"",'Input Data'!E2083)</f>
        <v>0..1</v>
      </c>
      <c r="F2083" s="19" t="str">
        <f>IF('Input Data'!F2083=0,"",'Input Data'!F2083)</f>
        <v>0..1</v>
      </c>
      <c r="G2083" s="5" t="str">
        <f t="shared" si="64"/>
        <v>CHILD</v>
      </c>
      <c r="H2083" s="16" t="str">
        <f>IF('Input Data'!H2083=0,"",'Input Data'!H2083)</f>
        <v>3.1663</v>
      </c>
      <c r="I2083" s="17" t="str">
        <f>IF('Input Data'!I2083=0,"",'Input Data'!I2083)</f>
        <v>Used</v>
      </c>
    </row>
    <row r="2084" spans="1:9" x14ac:dyDescent="0.25">
      <c r="A2084" s="4">
        <f>IF('Input Data'!A2084="","",'Input Data'!A2084-1)</f>
        <v>8</v>
      </c>
      <c r="B2084" s="3" t="str">
        <f>IF(A2084="","",CONCATENATE(REPT("+",(A2084)),'Input Data'!B2084))</f>
        <v>++++++++Street Name</v>
      </c>
      <c r="C2084" s="3" t="str">
        <f t="shared" si="65"/>
        <v>++++++++StreetName</v>
      </c>
      <c r="D2084" s="3" t="str">
        <f>IF(C2084="","",'Input Data'!D2084)</f>
        <v>StrtNm</v>
      </c>
      <c r="E2084" s="3" t="str">
        <f>IF('Input Data'!E2084=0,"",'Input Data'!E2084)</f>
        <v>0..1</v>
      </c>
      <c r="F2084" s="19" t="str">
        <f>IF('Input Data'!F2084=0,"",'Input Data'!F2084)</f>
        <v>0..1</v>
      </c>
      <c r="G2084" s="5" t="str">
        <f t="shared" si="64"/>
        <v>CHILD</v>
      </c>
      <c r="H2084" s="16" t="str">
        <f>IF('Input Data'!H2084=0,"",'Input Data'!H2084)</f>
        <v>3.1664</v>
      </c>
      <c r="I2084" s="17" t="str">
        <f>IF('Input Data'!I2084=0,"",'Input Data'!I2084)</f>
        <v>Used</v>
      </c>
    </row>
    <row r="2085" spans="1:9" x14ac:dyDescent="0.25">
      <c r="A2085" s="4">
        <f>IF('Input Data'!A2085="","",'Input Data'!A2085-1)</f>
        <v>8</v>
      </c>
      <c r="B2085" s="3" t="str">
        <f>IF(A2085="","",CONCATENATE(REPT("+",(A2085)),'Input Data'!B2085))</f>
        <v>++++++++Building Number</v>
      </c>
      <c r="C2085" s="3" t="str">
        <f t="shared" si="65"/>
        <v>++++++++BuildingNumber</v>
      </c>
      <c r="D2085" s="3" t="str">
        <f>IF(C2085="","",'Input Data'!D2085)</f>
        <v>BldgNb</v>
      </c>
      <c r="E2085" s="3" t="str">
        <f>IF('Input Data'!E2085=0,"",'Input Data'!E2085)</f>
        <v>0..1</v>
      </c>
      <c r="F2085" s="19" t="str">
        <f>IF('Input Data'!F2085=0,"",'Input Data'!F2085)</f>
        <v>0..1</v>
      </c>
      <c r="G2085" s="5" t="str">
        <f t="shared" si="64"/>
        <v>CHILD</v>
      </c>
      <c r="H2085" s="16" t="str">
        <f>IF('Input Data'!H2085=0,"",'Input Data'!H2085)</f>
        <v>3.1665</v>
      </c>
      <c r="I2085" s="17" t="str">
        <f>IF('Input Data'!I2085=0,"",'Input Data'!I2085)</f>
        <v>Used</v>
      </c>
    </row>
    <row r="2086" spans="1:9" x14ac:dyDescent="0.25">
      <c r="A2086" s="4">
        <f>IF('Input Data'!A2086="","",'Input Data'!A2086-1)</f>
        <v>8</v>
      </c>
      <c r="B2086" s="3" t="str">
        <f>IF(A2086="","",CONCATENATE(REPT("+",(A2086)),'Input Data'!B2086))</f>
        <v>++++++++Post Code</v>
      </c>
      <c r="C2086" s="3" t="str">
        <f t="shared" si="65"/>
        <v>++++++++PostCode</v>
      </c>
      <c r="D2086" s="3" t="str">
        <f>IF(C2086="","",'Input Data'!D2086)</f>
        <v>PstCd</v>
      </c>
      <c r="E2086" s="3" t="str">
        <f>IF('Input Data'!E2086=0,"",'Input Data'!E2086)</f>
        <v>0..1</v>
      </c>
      <c r="F2086" s="19" t="str">
        <f>IF('Input Data'!F2086=0,"",'Input Data'!F2086)</f>
        <v>0..1</v>
      </c>
      <c r="G2086" s="5" t="str">
        <f t="shared" ref="G2086:G2149" si="66">IF(A2086="","",IF(OR(A2086=A2087,A2086&gt;A2087),"CHILD","PARENT"))</f>
        <v>CHILD</v>
      </c>
      <c r="H2086" s="16" t="str">
        <f>IF('Input Data'!H2086=0,"",'Input Data'!H2086)</f>
        <v>3.1666</v>
      </c>
      <c r="I2086" s="17" t="str">
        <f>IF('Input Data'!I2086=0,"",'Input Data'!I2086)</f>
        <v>Used</v>
      </c>
    </row>
    <row r="2087" spans="1:9" x14ac:dyDescent="0.25">
      <c r="A2087" s="4">
        <f>IF('Input Data'!A2087="","",'Input Data'!A2087-1)</f>
        <v>8</v>
      </c>
      <c r="B2087" s="3" t="str">
        <f>IF(A2087="","",CONCATENATE(REPT("+",(A2087)),'Input Data'!B2087))</f>
        <v>++++++++Town Name</v>
      </c>
      <c r="C2087" s="3" t="str">
        <f t="shared" si="65"/>
        <v>++++++++TownName</v>
      </c>
      <c r="D2087" s="3" t="str">
        <f>IF(C2087="","",'Input Data'!D2087)</f>
        <v>TwnNm</v>
      </c>
      <c r="E2087" s="3" t="str">
        <f>IF('Input Data'!E2087=0,"",'Input Data'!E2087)</f>
        <v>0..1</v>
      </c>
      <c r="F2087" s="19" t="str">
        <f>IF('Input Data'!F2087=0,"",'Input Data'!F2087)</f>
        <v>0..1</v>
      </c>
      <c r="G2087" s="5" t="str">
        <f t="shared" si="66"/>
        <v>CHILD</v>
      </c>
      <c r="H2087" s="16" t="str">
        <f>IF('Input Data'!H2087=0,"",'Input Data'!H2087)</f>
        <v>3.1667</v>
      </c>
      <c r="I2087" s="17" t="str">
        <f>IF('Input Data'!I2087=0,"",'Input Data'!I2087)</f>
        <v>Used</v>
      </c>
    </row>
    <row r="2088" spans="1:9" x14ac:dyDescent="0.25">
      <c r="A2088" s="4">
        <f>IF('Input Data'!A2088="","",'Input Data'!A2088-1)</f>
        <v>8</v>
      </c>
      <c r="B2088" s="3" t="str">
        <f>IF(A2088="","",CONCATENATE(REPT("+",(A2088)),'Input Data'!B2088))</f>
        <v>++++++++Country Sub Division</v>
      </c>
      <c r="C2088" s="3" t="str">
        <f t="shared" si="65"/>
        <v>++++++++CountrySubDivision</v>
      </c>
      <c r="D2088" s="3" t="str">
        <f>IF(C2088="","",'Input Data'!D2088)</f>
        <v>CtrySubDvsn</v>
      </c>
      <c r="E2088" s="3" t="str">
        <f>IF('Input Data'!E2088=0,"",'Input Data'!E2088)</f>
        <v>0..1</v>
      </c>
      <c r="F2088" s="19" t="str">
        <f>IF('Input Data'!F2088=0,"",'Input Data'!F2088)</f>
        <v>0..1</v>
      </c>
      <c r="G2088" s="5" t="str">
        <f t="shared" si="66"/>
        <v>CHILD</v>
      </c>
      <c r="H2088" s="16" t="str">
        <f>IF('Input Data'!H2088=0,"",'Input Data'!H2088)</f>
        <v>3.1668</v>
      </c>
      <c r="I2088" s="17" t="str">
        <f>IF('Input Data'!I2088=0,"",'Input Data'!I2088)</f>
        <v>Used</v>
      </c>
    </row>
    <row r="2089" spans="1:9" x14ac:dyDescent="0.25">
      <c r="A2089" s="4">
        <f>IF('Input Data'!A2089="","",'Input Data'!A2089-1)</f>
        <v>8</v>
      </c>
      <c r="B2089" s="3" t="str">
        <f>IF(A2089="","",CONCATENATE(REPT("+",(A2089)),'Input Data'!B2089))</f>
        <v>++++++++Country name code</v>
      </c>
      <c r="C2089" s="3" t="str">
        <f t="shared" si="65"/>
        <v>++++++++Countrynamecode</v>
      </c>
      <c r="D2089" s="3" t="str">
        <f>IF(C2089="","",'Input Data'!D2089)</f>
        <v>Ctry</v>
      </c>
      <c r="E2089" s="3" t="str">
        <f>IF('Input Data'!E2089=0,"",'Input Data'!E2089)</f>
        <v>0..1</v>
      </c>
      <c r="F2089" s="19" t="str">
        <f>IF('Input Data'!F2089=0,"",'Input Data'!F2089)</f>
        <v>0..1</v>
      </c>
      <c r="G2089" s="5" t="str">
        <f t="shared" si="66"/>
        <v>CHILD</v>
      </c>
      <c r="H2089" s="16" t="str">
        <f>IF('Input Data'!H2089=0,"",'Input Data'!H2089)</f>
        <v>3.1669</v>
      </c>
      <c r="I2089" s="17" t="str">
        <f>IF('Input Data'!I2089=0,"",'Input Data'!I2089)</f>
        <v>Used</v>
      </c>
    </row>
    <row r="2090" spans="1:9" x14ac:dyDescent="0.25">
      <c r="A2090" s="4">
        <f>IF('Input Data'!A2090="","",'Input Data'!A2090-1)</f>
        <v>8</v>
      </c>
      <c r="B2090" s="3" t="str">
        <f>IF(A2090="","",CONCATENATE(REPT("+",(A2090)),'Input Data'!B2090))</f>
        <v>++++++++Country</v>
      </c>
      <c r="C2090" s="3" t="str">
        <f t="shared" si="65"/>
        <v>++++++++Country</v>
      </c>
      <c r="D2090" s="3" t="str">
        <f>IF(C2090="","",'Input Data'!D2090)</f>
        <v>Ctry</v>
      </c>
      <c r="E2090" s="3" t="str">
        <f>IF('Input Data'!E2090=0,"",'Input Data'!E2090)</f>
        <v>0..1</v>
      </c>
      <c r="F2090" s="19" t="str">
        <f>IF('Input Data'!F2090=0,"",'Input Data'!F2090)</f>
        <v>0..1</v>
      </c>
      <c r="G2090" s="5" t="str">
        <f t="shared" si="66"/>
        <v>CHILD</v>
      </c>
      <c r="H2090" s="16" t="str">
        <f>IF('Input Data'!H2090=0,"",'Input Data'!H2090)</f>
        <v>3.1669</v>
      </c>
      <c r="I2090" s="17" t="str">
        <f>IF('Input Data'!I2090=0,"",'Input Data'!I2090)</f>
        <v>Used</v>
      </c>
    </row>
    <row r="2091" spans="1:9" x14ac:dyDescent="0.25">
      <c r="A2091" s="4">
        <f>IF('Input Data'!A2091="","",'Input Data'!A2091-1)</f>
        <v>8</v>
      </c>
      <c r="B2091" s="3" t="str">
        <f>IF(A2091="","",CONCATENATE(REPT("+",(A2091)),'Input Data'!B2091))</f>
        <v>++++++++Address Line</v>
      </c>
      <c r="C2091" s="3" t="str">
        <f t="shared" si="65"/>
        <v>++++++++AddressLine</v>
      </c>
      <c r="D2091" s="3" t="str">
        <f>IF(C2091="","",'Input Data'!D2091)</f>
        <v>AdrLine</v>
      </c>
      <c r="E2091" s="3" t="str">
        <f>IF('Input Data'!E2091=0,"",'Input Data'!E2091)</f>
        <v>0..7</v>
      </c>
      <c r="F2091" s="19" t="str">
        <f>IF('Input Data'!F2091=0,"",'Input Data'!F2091)</f>
        <v>0..7</v>
      </c>
      <c r="G2091" s="5" t="str">
        <f t="shared" si="66"/>
        <v>CHILD</v>
      </c>
      <c r="H2091" s="16" t="str">
        <f>IF('Input Data'!H2091=0,"",'Input Data'!H2091)</f>
        <v>3.1670</v>
      </c>
      <c r="I2091" s="17" t="str">
        <f>IF('Input Data'!I2091=0,"",'Input Data'!I2091)</f>
        <v>Used</v>
      </c>
    </row>
    <row r="2092" spans="1:9" x14ac:dyDescent="0.25">
      <c r="A2092" s="4">
        <f>IF('Input Data'!A2092="","",'Input Data'!A2092-1)</f>
        <v>7</v>
      </c>
      <c r="B2092" s="3" t="str">
        <f>IF(A2092="","",CONCATENATE(REPT("+",(A2092)),'Input Data'!B2092))</f>
        <v>+++++++Identification</v>
      </c>
      <c r="C2092" s="3" t="str">
        <f t="shared" si="65"/>
        <v>+++++++Identification</v>
      </c>
      <c r="D2092" s="3" t="str">
        <f>IF(C2092="","",'Input Data'!D2092)</f>
        <v>Id</v>
      </c>
      <c r="E2092" s="3" t="str">
        <f>IF('Input Data'!E2092=0,"",'Input Data'!E2092)</f>
        <v>0..1</v>
      </c>
      <c r="F2092" s="19" t="str">
        <f>IF('Input Data'!F2092=0,"",'Input Data'!F2092)</f>
        <v>0..1</v>
      </c>
      <c r="G2092" s="5" t="str">
        <f t="shared" si="66"/>
        <v>PARENT</v>
      </c>
      <c r="H2092" s="16" t="str">
        <f>IF('Input Data'!H2092=0,"",'Input Data'!H2092)</f>
        <v>3.1671</v>
      </c>
      <c r="I2092" s="17" t="str">
        <f>IF('Input Data'!I2092=0,"",'Input Data'!I2092)</f>
        <v>Used</v>
      </c>
    </row>
    <row r="2093" spans="1:9" x14ac:dyDescent="0.25">
      <c r="A2093" s="4">
        <f>IF('Input Data'!A2093="","",'Input Data'!A2093-1)</f>
        <v>8</v>
      </c>
      <c r="B2093" s="3" t="str">
        <f>IF(A2093="","",CONCATENATE(REPT("+",(A2093)),'Input Data'!B2093))</f>
        <v>++++++++Organisation Identification</v>
      </c>
      <c r="C2093" s="3" t="str">
        <f t="shared" si="65"/>
        <v>++++++++OrganisationIdentification</v>
      </c>
      <c r="D2093" s="3" t="str">
        <f>IF(C2093="","",'Input Data'!D2093)</f>
        <v>OrgId</v>
      </c>
      <c r="E2093" s="3" t="str">
        <f>IF('Input Data'!E2093=0,"",'Input Data'!E2093)</f>
        <v>1..1</v>
      </c>
      <c r="F2093" s="19" t="str">
        <f>IF('Input Data'!F2093=0,"",'Input Data'!F2093)</f>
        <v>1..1</v>
      </c>
      <c r="G2093" s="5" t="str">
        <f t="shared" si="66"/>
        <v>PARENT</v>
      </c>
      <c r="H2093" s="16" t="str">
        <f>IF('Input Data'!H2093=0,"",'Input Data'!H2093)</f>
        <v>3.1672</v>
      </c>
      <c r="I2093" s="17" t="str">
        <f>IF('Input Data'!I2093=0,"",'Input Data'!I2093)</f>
        <v>Used</v>
      </c>
    </row>
    <row r="2094" spans="1:9" x14ac:dyDescent="0.25">
      <c r="A2094" s="4">
        <f>IF('Input Data'!A2094="","",'Input Data'!A2094-1)</f>
        <v>9</v>
      </c>
      <c r="B2094" s="3" t="str">
        <f>IF(A2094="","",CONCATENATE(REPT("+",(A2094)),'Input Data'!B2094))</f>
        <v>+++++++++Any BIC</v>
      </c>
      <c r="C2094" s="3" t="str">
        <f t="shared" si="65"/>
        <v>+++++++++AnyBIC</v>
      </c>
      <c r="D2094" s="3" t="str">
        <f>IF(C2094="","",'Input Data'!D2094)</f>
        <v>AnyBIC</v>
      </c>
      <c r="E2094" s="3" t="str">
        <f>IF('Input Data'!E2094=0,"",'Input Data'!E2094)</f>
        <v>0..1</v>
      </c>
      <c r="F2094" s="19" t="str">
        <f>IF('Input Data'!F2094=0,"",'Input Data'!F2094)</f>
        <v>0..1</v>
      </c>
      <c r="G2094" s="5" t="str">
        <f t="shared" si="66"/>
        <v>CHILD</v>
      </c>
      <c r="H2094" s="16" t="str">
        <f>IF('Input Data'!H2094=0,"",'Input Data'!H2094)</f>
        <v>3.1673</v>
      </c>
      <c r="I2094" s="17" t="str">
        <f>IF('Input Data'!I2094=0,"",'Input Data'!I2094)</f>
        <v>Used</v>
      </c>
    </row>
    <row r="2095" spans="1:9" x14ac:dyDescent="0.25">
      <c r="A2095" s="4">
        <f>IF('Input Data'!A2095="","",'Input Data'!A2095-1)</f>
        <v>9</v>
      </c>
      <c r="B2095" s="3" t="str">
        <f>IF(A2095="","",CONCATENATE(REPT("+",(A2095)),'Input Data'!B2095))</f>
        <v>+++++++++Other</v>
      </c>
      <c r="C2095" s="3" t="str">
        <f t="shared" si="65"/>
        <v>+++++++++Other</v>
      </c>
      <c r="D2095" s="3" t="str">
        <f>IF(C2095="","",'Input Data'!D2095)</f>
        <v>Othr</v>
      </c>
      <c r="E2095" s="3" t="str">
        <f>IF('Input Data'!E2095=0,"",'Input Data'!E2095)</f>
        <v>0..n</v>
      </c>
      <c r="F2095" s="19" t="str">
        <f>IF('Input Data'!F2095=0,"",'Input Data'!F2095)</f>
        <v>0..n</v>
      </c>
      <c r="G2095" s="5" t="str">
        <f t="shared" si="66"/>
        <v>PARENT</v>
      </c>
      <c r="H2095" s="16" t="str">
        <f>IF('Input Data'!H2095=0,"",'Input Data'!H2095)</f>
        <v>3.1674</v>
      </c>
      <c r="I2095" s="17" t="str">
        <f>IF('Input Data'!I2095=0,"",'Input Data'!I2095)</f>
        <v>Used</v>
      </c>
    </row>
    <row r="2096" spans="1:9" x14ac:dyDescent="0.25">
      <c r="A2096" s="4">
        <f>IF('Input Data'!A2096="","",'Input Data'!A2096-1)</f>
        <v>10</v>
      </c>
      <c r="B2096" s="3" t="str">
        <f>IF(A2096="","",CONCATENATE(REPT("+",(A2096)),'Input Data'!B2096))</f>
        <v>++++++++++Identification</v>
      </c>
      <c r="C2096" s="3" t="str">
        <f t="shared" si="65"/>
        <v>++++++++++Identification</v>
      </c>
      <c r="D2096" s="3" t="str">
        <f>IF(C2096="","",'Input Data'!D2096)</f>
        <v>Id</v>
      </c>
      <c r="E2096" s="3" t="str">
        <f>IF('Input Data'!E2096=0,"",'Input Data'!E2096)</f>
        <v>1..1</v>
      </c>
      <c r="F2096" s="19" t="str">
        <f>IF('Input Data'!F2096=0,"",'Input Data'!F2096)</f>
        <v>1..1</v>
      </c>
      <c r="G2096" s="5" t="str">
        <f t="shared" si="66"/>
        <v>CHILD</v>
      </c>
      <c r="H2096" s="16" t="str">
        <f>IF('Input Data'!H2096=0,"",'Input Data'!H2096)</f>
        <v>3.1675</v>
      </c>
      <c r="I2096" s="17" t="str">
        <f>IF('Input Data'!I2096=0,"",'Input Data'!I2096)</f>
        <v>Used</v>
      </c>
    </row>
    <row r="2097" spans="1:9" x14ac:dyDescent="0.25">
      <c r="A2097" s="4">
        <f>IF('Input Data'!A2097="","",'Input Data'!A2097-1)</f>
        <v>10</v>
      </c>
      <c r="B2097" s="3" t="str">
        <f>IF(A2097="","",CONCATENATE(REPT("+",(A2097)),'Input Data'!B2097))</f>
        <v>++++++++++Scheme Name</v>
      </c>
      <c r="C2097" s="3" t="str">
        <f t="shared" si="65"/>
        <v>++++++++++SchemeName</v>
      </c>
      <c r="D2097" s="3" t="str">
        <f>IF(C2097="","",'Input Data'!D2097)</f>
        <v>SchmeNm</v>
      </c>
      <c r="E2097" s="3" t="str">
        <f>IF('Input Data'!E2097=0,"",'Input Data'!E2097)</f>
        <v>0..1</v>
      </c>
      <c r="F2097" s="19" t="str">
        <f>IF('Input Data'!F2097=0,"",'Input Data'!F2097)</f>
        <v>0..1</v>
      </c>
      <c r="G2097" s="5" t="str">
        <f t="shared" si="66"/>
        <v>PARENT</v>
      </c>
      <c r="H2097" s="16" t="str">
        <f>IF('Input Data'!H2097=0,"",'Input Data'!H2097)</f>
        <v>3.1676</v>
      </c>
      <c r="I2097" s="17" t="str">
        <f>IF('Input Data'!I2097=0,"",'Input Data'!I2097)</f>
        <v>NotUsed</v>
      </c>
    </row>
    <row r="2098" spans="1:9" x14ac:dyDescent="0.25">
      <c r="A2098" s="4">
        <f>IF('Input Data'!A2098="","",'Input Data'!A2098-1)</f>
        <v>11</v>
      </c>
      <c r="B2098" s="3" t="str">
        <f>IF(A2098="","",CONCATENATE(REPT("+",(A2098)),'Input Data'!B2098))</f>
        <v>+++++++++++Code</v>
      </c>
      <c r="C2098" s="3" t="str">
        <f t="shared" si="65"/>
        <v>+++++++++++Code</v>
      </c>
      <c r="D2098" s="3" t="str">
        <f>IF(C2098="","",'Input Data'!D2098)</f>
        <v>Cd</v>
      </c>
      <c r="E2098" s="3" t="str">
        <f>IF('Input Data'!E2098=0,"",'Input Data'!E2098)</f>
        <v>1..1</v>
      </c>
      <c r="F2098" s="19" t="str">
        <f>IF('Input Data'!F2098=0,"",'Input Data'!F2098)</f>
        <v>1..1</v>
      </c>
      <c r="G2098" s="5" t="str">
        <f t="shared" si="66"/>
        <v>CHILD</v>
      </c>
      <c r="H2098" s="16" t="str">
        <f>IF('Input Data'!H2098=0,"",'Input Data'!H2098)</f>
        <v>3.1677</v>
      </c>
      <c r="I2098" s="17" t="str">
        <f>IF('Input Data'!I2098=0,"",'Input Data'!I2098)</f>
        <v>NotUsed</v>
      </c>
    </row>
    <row r="2099" spans="1:9" x14ac:dyDescent="0.25">
      <c r="A2099" s="4">
        <f>IF('Input Data'!A2099="","",'Input Data'!A2099-1)</f>
        <v>11</v>
      </c>
      <c r="B2099" s="3" t="str">
        <f>IF(A2099="","",CONCATENATE(REPT("+",(A2099)),'Input Data'!B2099))</f>
        <v>+++++++++++Proprietary</v>
      </c>
      <c r="C2099" s="3" t="str">
        <f t="shared" si="65"/>
        <v>+++++++++++Proprietary</v>
      </c>
      <c r="D2099" s="3" t="str">
        <f>IF(C2099="","",'Input Data'!D2099)</f>
        <v>Prtry</v>
      </c>
      <c r="E2099" s="3" t="str">
        <f>IF('Input Data'!E2099=0,"",'Input Data'!E2099)</f>
        <v>1..1</v>
      </c>
      <c r="F2099" s="19" t="str">
        <f>IF('Input Data'!F2099=0,"",'Input Data'!F2099)</f>
        <v>1..1</v>
      </c>
      <c r="G2099" s="5" t="str">
        <f t="shared" si="66"/>
        <v>CHILD</v>
      </c>
      <c r="H2099" s="16" t="str">
        <f>IF('Input Data'!H2099=0,"",'Input Data'!H2099)</f>
        <v>3.1678</v>
      </c>
      <c r="I2099" s="17" t="str">
        <f>IF('Input Data'!I2099=0,"",'Input Data'!I2099)</f>
        <v>NotUsed</v>
      </c>
    </row>
    <row r="2100" spans="1:9" x14ac:dyDescent="0.25">
      <c r="A2100" s="4">
        <f>IF('Input Data'!A2100="","",'Input Data'!A2100-1)</f>
        <v>10</v>
      </c>
      <c r="B2100" s="3" t="str">
        <f>IF(A2100="","",CONCATENATE(REPT("+",(A2100)),'Input Data'!B2100))</f>
        <v>++++++++++Issuer</v>
      </c>
      <c r="C2100" s="3" t="str">
        <f t="shared" si="65"/>
        <v>++++++++++Issuer</v>
      </c>
      <c r="D2100" s="3" t="str">
        <f>IF(C2100="","",'Input Data'!D2100)</f>
        <v>Issr</v>
      </c>
      <c r="E2100" s="3" t="str">
        <f>IF('Input Data'!E2100=0,"",'Input Data'!E2100)</f>
        <v>0..1</v>
      </c>
      <c r="F2100" s="19" t="str">
        <f>IF('Input Data'!F2100=0,"",'Input Data'!F2100)</f>
        <v>0..1</v>
      </c>
      <c r="G2100" s="5" t="str">
        <f t="shared" si="66"/>
        <v>CHILD</v>
      </c>
      <c r="H2100" s="16" t="str">
        <f>IF('Input Data'!H2100=0,"",'Input Data'!H2100)</f>
        <v>3.1679</v>
      </c>
      <c r="I2100" s="17" t="str">
        <f>IF('Input Data'!I2100=0,"",'Input Data'!I2100)</f>
        <v>Used</v>
      </c>
    </row>
    <row r="2101" spans="1:9" x14ac:dyDescent="0.25">
      <c r="A2101" s="4">
        <f>IF('Input Data'!A2101="","",'Input Data'!A2101-1)</f>
        <v>8</v>
      </c>
      <c r="B2101" s="3" t="str">
        <f>IF(A2101="","",CONCATENATE(REPT("+",(A2101)),'Input Data'!B2101))</f>
        <v>++++++++Private Identification</v>
      </c>
      <c r="C2101" s="3" t="str">
        <f t="shared" si="65"/>
        <v>++++++++PrivateIdentification</v>
      </c>
      <c r="D2101" s="3" t="str">
        <f>IF(C2101="","",'Input Data'!D2101)</f>
        <v>PrvtId</v>
      </c>
      <c r="E2101" s="3" t="str">
        <f>IF('Input Data'!E2101=0,"",'Input Data'!E2101)</f>
        <v>1..1</v>
      </c>
      <c r="F2101" s="19" t="str">
        <f>IF('Input Data'!F2101=0,"",'Input Data'!F2101)</f>
        <v>1..1</v>
      </c>
      <c r="G2101" s="5" t="str">
        <f t="shared" si="66"/>
        <v>PARENT</v>
      </c>
      <c r="H2101" s="16" t="str">
        <f>IF('Input Data'!H2101=0,"",'Input Data'!H2101)</f>
        <v>3.1680</v>
      </c>
      <c r="I2101" s="17" t="str">
        <f>IF('Input Data'!I2101=0,"",'Input Data'!I2101)</f>
        <v>Used</v>
      </c>
    </row>
    <row r="2102" spans="1:9" x14ac:dyDescent="0.25">
      <c r="A2102" s="4">
        <f>IF('Input Data'!A2102="","",'Input Data'!A2102-1)</f>
        <v>9</v>
      </c>
      <c r="B2102" s="3" t="str">
        <f>IF(A2102="","",CONCATENATE(REPT("+",(A2102)),'Input Data'!B2102))</f>
        <v>+++++++++Date And Place Of Birth</v>
      </c>
      <c r="C2102" s="3" t="str">
        <f t="shared" si="65"/>
        <v>+++++++++DateAndPlaceOfBirth</v>
      </c>
      <c r="D2102" s="3" t="str">
        <f>IF(C2102="","",'Input Data'!D2102)</f>
        <v>DtAndPlcOfBirth</v>
      </c>
      <c r="E2102" s="3" t="str">
        <f>IF('Input Data'!E2102=0,"",'Input Data'!E2102)</f>
        <v>0..1</v>
      </c>
      <c r="F2102" s="19" t="str">
        <f>IF('Input Data'!F2102=0,"",'Input Data'!F2102)</f>
        <v>0..1</v>
      </c>
      <c r="G2102" s="5" t="str">
        <f t="shared" si="66"/>
        <v>PARENT</v>
      </c>
      <c r="H2102" s="16" t="str">
        <f>IF('Input Data'!H2102=0,"",'Input Data'!H2102)</f>
        <v>3.1681</v>
      </c>
      <c r="I2102" s="17" t="str">
        <f>IF('Input Data'!I2102=0,"",'Input Data'!I2102)</f>
        <v>Used</v>
      </c>
    </row>
    <row r="2103" spans="1:9" x14ac:dyDescent="0.25">
      <c r="A2103" s="4">
        <f>IF('Input Data'!A2103="","",'Input Data'!A2103-1)</f>
        <v>10</v>
      </c>
      <c r="B2103" s="3" t="str">
        <f>IF(A2103="","",CONCATENATE(REPT("+",(A2103)),'Input Data'!B2103))</f>
        <v>++++++++++Birth Date</v>
      </c>
      <c r="C2103" s="3" t="str">
        <f t="shared" si="65"/>
        <v>++++++++++BirthDate</v>
      </c>
      <c r="D2103" s="3" t="str">
        <f>IF(C2103="","",'Input Data'!D2103)</f>
        <v>BirthDt</v>
      </c>
      <c r="E2103" s="3" t="str">
        <f>IF('Input Data'!E2103=0,"",'Input Data'!E2103)</f>
        <v>1..1</v>
      </c>
      <c r="F2103" s="19" t="str">
        <f>IF('Input Data'!F2103=0,"",'Input Data'!F2103)</f>
        <v>1..1</v>
      </c>
      <c r="G2103" s="5" t="str">
        <f t="shared" si="66"/>
        <v>CHILD</v>
      </c>
      <c r="H2103" s="16" t="str">
        <f>IF('Input Data'!H2103=0,"",'Input Data'!H2103)</f>
        <v>3.1682</v>
      </c>
      <c r="I2103" s="17" t="str">
        <f>IF('Input Data'!I2103=0,"",'Input Data'!I2103)</f>
        <v>Used</v>
      </c>
    </row>
    <row r="2104" spans="1:9" x14ac:dyDescent="0.25">
      <c r="A2104" s="4">
        <f>IF('Input Data'!A2104="","",'Input Data'!A2104-1)</f>
        <v>10</v>
      </c>
      <c r="B2104" s="3" t="str">
        <f>IF(A2104="","",CONCATENATE(REPT("+",(A2104)),'Input Data'!B2104))</f>
        <v>++++++++++Province Of Birth</v>
      </c>
      <c r="C2104" s="3" t="str">
        <f t="shared" si="65"/>
        <v>++++++++++ProvinceOfBirth</v>
      </c>
      <c r="D2104" s="3" t="str">
        <f>IF(C2104="","",'Input Data'!D2104)</f>
        <v>PrvcOfBirth</v>
      </c>
      <c r="E2104" s="3" t="str">
        <f>IF('Input Data'!E2104=0,"",'Input Data'!E2104)</f>
        <v>0..1</v>
      </c>
      <c r="F2104" s="19" t="str">
        <f>IF('Input Data'!F2104=0,"",'Input Data'!F2104)</f>
        <v>0..1</v>
      </c>
      <c r="G2104" s="5" t="str">
        <f t="shared" si="66"/>
        <v>CHILD</v>
      </c>
      <c r="H2104" s="16" t="str">
        <f>IF('Input Data'!H2104=0,"",'Input Data'!H2104)</f>
        <v>3.1683</v>
      </c>
      <c r="I2104" s="17" t="str">
        <f>IF('Input Data'!I2104=0,"",'Input Data'!I2104)</f>
        <v>Used</v>
      </c>
    </row>
    <row r="2105" spans="1:9" x14ac:dyDescent="0.25">
      <c r="A2105" s="4">
        <f>IF('Input Data'!A2105="","",'Input Data'!A2105-1)</f>
        <v>10</v>
      </c>
      <c r="B2105" s="3" t="str">
        <f>IF(A2105="","",CONCATENATE(REPT("+",(A2105)),'Input Data'!B2105))</f>
        <v>++++++++++City Of Birth</v>
      </c>
      <c r="C2105" s="3" t="str">
        <f t="shared" si="65"/>
        <v>++++++++++CityOfBirth</v>
      </c>
      <c r="D2105" s="3" t="str">
        <f>IF(C2105="","",'Input Data'!D2105)</f>
        <v>CityOfBirth</v>
      </c>
      <c r="E2105" s="3" t="str">
        <f>IF('Input Data'!E2105=0,"",'Input Data'!E2105)</f>
        <v>1..1</v>
      </c>
      <c r="F2105" s="19" t="str">
        <f>IF('Input Data'!F2105=0,"",'Input Data'!F2105)</f>
        <v>1..1</v>
      </c>
      <c r="G2105" s="5" t="str">
        <f t="shared" si="66"/>
        <v>CHILD</v>
      </c>
      <c r="H2105" s="16" t="str">
        <f>IF('Input Data'!H2105=0,"",'Input Data'!H2105)</f>
        <v>3.1684</v>
      </c>
      <c r="I2105" s="17" t="str">
        <f>IF('Input Data'!I2105=0,"",'Input Data'!I2105)</f>
        <v>Used</v>
      </c>
    </row>
    <row r="2106" spans="1:9" x14ac:dyDescent="0.25">
      <c r="A2106" s="4">
        <f>IF('Input Data'!A2106="","",'Input Data'!A2106-1)</f>
        <v>10</v>
      </c>
      <c r="B2106" s="3" t="str">
        <f>IF(A2106="","",CONCATENATE(REPT("+",(A2106)),'Input Data'!B2106))</f>
        <v>++++++++++Country name code</v>
      </c>
      <c r="C2106" s="3" t="str">
        <f t="shared" si="65"/>
        <v>++++++++++Countrynamecode</v>
      </c>
      <c r="D2106" s="3" t="str">
        <f>IF(C2106="","",'Input Data'!D2106)</f>
        <v>CtryOfBirth</v>
      </c>
      <c r="E2106" s="3" t="str">
        <f>IF('Input Data'!E2106=0,"",'Input Data'!E2106)</f>
        <v>1..1</v>
      </c>
      <c r="F2106" s="19" t="str">
        <f>IF('Input Data'!F2106=0,"",'Input Data'!F2106)</f>
        <v>1..1</v>
      </c>
      <c r="G2106" s="5" t="str">
        <f t="shared" si="66"/>
        <v>CHILD</v>
      </c>
      <c r="H2106" s="16" t="str">
        <f>IF('Input Data'!H2106=0,"",'Input Data'!H2106)</f>
        <v>3.1685</v>
      </c>
      <c r="I2106" s="17" t="str">
        <f>IF('Input Data'!I2106=0,"",'Input Data'!I2106)</f>
        <v>Used</v>
      </c>
    </row>
    <row r="2107" spans="1:9" x14ac:dyDescent="0.25">
      <c r="A2107" s="4">
        <f>IF('Input Data'!A2107="","",'Input Data'!A2107-1)</f>
        <v>10</v>
      </c>
      <c r="B2107" s="3" t="str">
        <f>IF(A2107="","",CONCATENATE(REPT("+",(A2107)),'Input Data'!B2107))</f>
        <v>++++++++++Country Of Birth</v>
      </c>
      <c r="C2107" s="3" t="str">
        <f t="shared" si="65"/>
        <v>++++++++++CountryOfBirth</v>
      </c>
      <c r="D2107" s="3" t="str">
        <f>IF(C2107="","",'Input Data'!D2107)</f>
        <v>CtryOfBirth</v>
      </c>
      <c r="E2107" s="3" t="str">
        <f>IF('Input Data'!E2107=0,"",'Input Data'!E2107)</f>
        <v>1..1</v>
      </c>
      <c r="F2107" s="19" t="str">
        <f>IF('Input Data'!F2107=0,"",'Input Data'!F2107)</f>
        <v>1..1</v>
      </c>
      <c r="G2107" s="5" t="str">
        <f t="shared" si="66"/>
        <v>CHILD</v>
      </c>
      <c r="H2107" s="16" t="str">
        <f>IF('Input Data'!H2107=0,"",'Input Data'!H2107)</f>
        <v>3.1685</v>
      </c>
      <c r="I2107" s="17" t="str">
        <f>IF('Input Data'!I2107=0,"",'Input Data'!I2107)</f>
        <v>Used</v>
      </c>
    </row>
    <row r="2108" spans="1:9" x14ac:dyDescent="0.25">
      <c r="A2108" s="4">
        <f>IF('Input Data'!A2108="","",'Input Data'!A2108-1)</f>
        <v>9</v>
      </c>
      <c r="B2108" s="3" t="str">
        <f>IF(A2108="","",CONCATENATE(REPT("+",(A2108)),'Input Data'!B2108))</f>
        <v>+++++++++Other</v>
      </c>
      <c r="C2108" s="3" t="str">
        <f t="shared" si="65"/>
        <v>+++++++++Other</v>
      </c>
      <c r="D2108" s="3" t="str">
        <f>IF(C2108="","",'Input Data'!D2108)</f>
        <v>Othr</v>
      </c>
      <c r="E2108" s="3" t="str">
        <f>IF('Input Data'!E2108=0,"",'Input Data'!E2108)</f>
        <v>0..n</v>
      </c>
      <c r="F2108" s="19" t="str">
        <f>IF('Input Data'!F2108=0,"",'Input Data'!F2108)</f>
        <v>0..n</v>
      </c>
      <c r="G2108" s="5" t="str">
        <f t="shared" si="66"/>
        <v>PARENT</v>
      </c>
      <c r="H2108" s="16" t="str">
        <f>IF('Input Data'!H2108=0,"",'Input Data'!H2108)</f>
        <v>3.1686</v>
      </c>
      <c r="I2108" s="17" t="str">
        <f>IF('Input Data'!I2108=0,"",'Input Data'!I2108)</f>
        <v>Used</v>
      </c>
    </row>
    <row r="2109" spans="1:9" x14ac:dyDescent="0.25">
      <c r="A2109" s="4">
        <f>IF('Input Data'!A2109="","",'Input Data'!A2109-1)</f>
        <v>10</v>
      </c>
      <c r="B2109" s="3" t="str">
        <f>IF(A2109="","",CONCATENATE(REPT("+",(A2109)),'Input Data'!B2109))</f>
        <v>++++++++++Identification</v>
      </c>
      <c r="C2109" s="3" t="str">
        <f t="shared" si="65"/>
        <v>++++++++++Identification</v>
      </c>
      <c r="D2109" s="3" t="str">
        <f>IF(C2109="","",'Input Data'!D2109)</f>
        <v>Id</v>
      </c>
      <c r="E2109" s="3" t="str">
        <f>IF('Input Data'!E2109=0,"",'Input Data'!E2109)</f>
        <v>1..1</v>
      </c>
      <c r="F2109" s="19" t="str">
        <f>IF('Input Data'!F2109=0,"",'Input Data'!F2109)</f>
        <v>1..1</v>
      </c>
      <c r="G2109" s="5" t="str">
        <f t="shared" si="66"/>
        <v>CHILD</v>
      </c>
      <c r="H2109" s="16" t="str">
        <f>IF('Input Data'!H2109=0,"",'Input Data'!H2109)</f>
        <v>3.1687</v>
      </c>
      <c r="I2109" s="17" t="str">
        <f>IF('Input Data'!I2109=0,"",'Input Data'!I2109)</f>
        <v>Used</v>
      </c>
    </row>
    <row r="2110" spans="1:9" x14ac:dyDescent="0.25">
      <c r="A2110" s="4">
        <f>IF('Input Data'!A2110="","",'Input Data'!A2110-1)</f>
        <v>10</v>
      </c>
      <c r="B2110" s="3" t="str">
        <f>IF(A2110="","",CONCATENATE(REPT("+",(A2110)),'Input Data'!B2110))</f>
        <v>++++++++++Scheme Name</v>
      </c>
      <c r="C2110" s="3" t="str">
        <f t="shared" si="65"/>
        <v>++++++++++SchemeName</v>
      </c>
      <c r="D2110" s="3" t="str">
        <f>IF(C2110="","",'Input Data'!D2110)</f>
        <v>SchmeNm</v>
      </c>
      <c r="E2110" s="3" t="str">
        <f>IF('Input Data'!E2110=0,"",'Input Data'!E2110)</f>
        <v>0..1</v>
      </c>
      <c r="F2110" s="19" t="str">
        <f>IF('Input Data'!F2110=0,"",'Input Data'!F2110)</f>
        <v>0..1</v>
      </c>
      <c r="G2110" s="5" t="str">
        <f t="shared" si="66"/>
        <v>PARENT</v>
      </c>
      <c r="H2110" s="16" t="str">
        <f>IF('Input Data'!H2110=0,"",'Input Data'!H2110)</f>
        <v>3.1688</v>
      </c>
      <c r="I2110" s="17" t="str">
        <f>IF('Input Data'!I2110=0,"",'Input Data'!I2110)</f>
        <v>Used</v>
      </c>
    </row>
    <row r="2111" spans="1:9" x14ac:dyDescent="0.25">
      <c r="A2111" s="4">
        <f>IF('Input Data'!A2111="","",'Input Data'!A2111-1)</f>
        <v>11</v>
      </c>
      <c r="B2111" s="3" t="str">
        <f>IF(A2111="","",CONCATENATE(REPT("+",(A2111)),'Input Data'!B2111))</f>
        <v>+++++++++++Code</v>
      </c>
      <c r="C2111" s="3" t="str">
        <f t="shared" si="65"/>
        <v>+++++++++++Code</v>
      </c>
      <c r="D2111" s="3" t="str">
        <f>IF(C2111="","",'Input Data'!D2111)</f>
        <v>Cd</v>
      </c>
      <c r="E2111" s="3" t="str">
        <f>IF('Input Data'!E2111=0,"",'Input Data'!E2111)</f>
        <v>1..1</v>
      </c>
      <c r="F2111" s="19" t="str">
        <f>IF('Input Data'!F2111=0,"",'Input Data'!F2111)</f>
        <v>1..1</v>
      </c>
      <c r="G2111" s="5" t="str">
        <f t="shared" si="66"/>
        <v>CHILD</v>
      </c>
      <c r="H2111" s="16" t="str">
        <f>IF('Input Data'!H2111=0,"",'Input Data'!H2111)</f>
        <v>3.1689</v>
      </c>
      <c r="I2111" s="17" t="str">
        <f>IF('Input Data'!I2111=0,"",'Input Data'!I2111)</f>
        <v>Used</v>
      </c>
    </row>
    <row r="2112" spans="1:9" x14ac:dyDescent="0.25">
      <c r="A2112" s="4">
        <f>IF('Input Data'!A2112="","",'Input Data'!A2112-1)</f>
        <v>11</v>
      </c>
      <c r="B2112" s="3" t="str">
        <f>IF(A2112="","",CONCATENATE(REPT("+",(A2112)),'Input Data'!B2112))</f>
        <v>+++++++++++Proprietary</v>
      </c>
      <c r="C2112" s="3" t="str">
        <f t="shared" si="65"/>
        <v>+++++++++++Proprietary</v>
      </c>
      <c r="D2112" s="3" t="str">
        <f>IF(C2112="","",'Input Data'!D2112)</f>
        <v>Prtry</v>
      </c>
      <c r="E2112" s="3" t="str">
        <f>IF('Input Data'!E2112=0,"",'Input Data'!E2112)</f>
        <v>1..1</v>
      </c>
      <c r="F2112" s="19" t="str">
        <f>IF('Input Data'!F2112=0,"",'Input Data'!F2112)</f>
        <v>1..1</v>
      </c>
      <c r="G2112" s="5" t="str">
        <f t="shared" si="66"/>
        <v>CHILD</v>
      </c>
      <c r="H2112" s="16" t="str">
        <f>IF('Input Data'!H2112=0,"",'Input Data'!H2112)</f>
        <v>3.1690</v>
      </c>
      <c r="I2112" s="17" t="str">
        <f>IF('Input Data'!I2112=0,"",'Input Data'!I2112)</f>
        <v>Used</v>
      </c>
    </row>
    <row r="2113" spans="1:9" x14ac:dyDescent="0.25">
      <c r="A2113" s="4">
        <f>IF('Input Data'!A2113="","",'Input Data'!A2113-1)</f>
        <v>10</v>
      </c>
      <c r="B2113" s="3" t="str">
        <f>IF(A2113="","",CONCATENATE(REPT("+",(A2113)),'Input Data'!B2113))</f>
        <v>++++++++++Issuer</v>
      </c>
      <c r="C2113" s="3" t="str">
        <f t="shared" si="65"/>
        <v>++++++++++Issuer</v>
      </c>
      <c r="D2113" s="3" t="str">
        <f>IF(C2113="","",'Input Data'!D2113)</f>
        <v>Issr</v>
      </c>
      <c r="E2113" s="3" t="str">
        <f>IF('Input Data'!E2113=0,"",'Input Data'!E2113)</f>
        <v>0..1</v>
      </c>
      <c r="F2113" s="19" t="str">
        <f>IF('Input Data'!F2113=0,"",'Input Data'!F2113)</f>
        <v>0..1</v>
      </c>
      <c r="G2113" s="5" t="str">
        <f t="shared" si="66"/>
        <v>CHILD</v>
      </c>
      <c r="H2113" s="16" t="str">
        <f>IF('Input Data'!H2113=0,"",'Input Data'!H2113)</f>
        <v>3.1691</v>
      </c>
      <c r="I2113" s="17" t="str">
        <f>IF('Input Data'!I2113=0,"",'Input Data'!I2113)</f>
        <v>Used</v>
      </c>
    </row>
    <row r="2114" spans="1:9" x14ac:dyDescent="0.25">
      <c r="A2114" s="4">
        <f>IF('Input Data'!A2114="","",'Input Data'!A2114-1)</f>
        <v>7</v>
      </c>
      <c r="B2114" s="3" t="str">
        <f>IF(A2114="","",CONCATENATE(REPT("+",(A2114)),'Input Data'!B2114))</f>
        <v>+++++++Country name code</v>
      </c>
      <c r="C2114" s="3" t="str">
        <f t="shared" si="65"/>
        <v>+++++++Countrynamecode</v>
      </c>
      <c r="D2114" s="3" t="str">
        <f>IF(C2114="","",'Input Data'!D2114)</f>
        <v>CtryOfRes</v>
      </c>
      <c r="E2114" s="3" t="str">
        <f>IF('Input Data'!E2114=0,"",'Input Data'!E2114)</f>
        <v>0..1</v>
      </c>
      <c r="F2114" s="19" t="str">
        <f>IF('Input Data'!F2114=0,"",'Input Data'!F2114)</f>
        <v>0..1</v>
      </c>
      <c r="G2114" s="5" t="str">
        <f t="shared" si="66"/>
        <v>CHILD</v>
      </c>
      <c r="H2114" s="16" t="str">
        <f>IF('Input Data'!H2114=0,"",'Input Data'!H2114)</f>
        <v>3.1692</v>
      </c>
      <c r="I2114" s="17" t="str">
        <f>IF('Input Data'!I2114=0,"",'Input Data'!I2114)</f>
        <v>Used</v>
      </c>
    </row>
    <row r="2115" spans="1:9" x14ac:dyDescent="0.25">
      <c r="A2115" s="4">
        <f>IF('Input Data'!A2115="","",'Input Data'!A2115-1)</f>
        <v>7</v>
      </c>
      <c r="B2115" s="3" t="str">
        <f>IF(A2115="","",CONCATENATE(REPT("+",(A2115)),'Input Data'!B2115))</f>
        <v>+++++++Country Of Residence</v>
      </c>
      <c r="C2115" s="3" t="str">
        <f t="shared" si="65"/>
        <v>+++++++CountryOfResidence</v>
      </c>
      <c r="D2115" s="3" t="str">
        <f>IF(C2115="","",'Input Data'!D2115)</f>
        <v>CtryOfRes</v>
      </c>
      <c r="E2115" s="3" t="str">
        <f>IF('Input Data'!E2115=0,"",'Input Data'!E2115)</f>
        <v>0..1</v>
      </c>
      <c r="F2115" s="19" t="str">
        <f>IF('Input Data'!F2115=0,"",'Input Data'!F2115)</f>
        <v>0..1</v>
      </c>
      <c r="G2115" s="5" t="str">
        <f t="shared" si="66"/>
        <v>CHILD</v>
      </c>
      <c r="H2115" s="16" t="str">
        <f>IF('Input Data'!H2115=0,"",'Input Data'!H2115)</f>
        <v>3.1692</v>
      </c>
      <c r="I2115" s="17" t="str">
        <f>IF('Input Data'!I2115=0,"",'Input Data'!I2115)</f>
        <v>Used</v>
      </c>
    </row>
    <row r="2116" spans="1:9" x14ac:dyDescent="0.25">
      <c r="A2116" s="4">
        <f>IF('Input Data'!A2116="","",'Input Data'!A2116-1)</f>
        <v>7</v>
      </c>
      <c r="B2116" s="3" t="str">
        <f>IF(A2116="","",CONCATENATE(REPT("+",(A2116)),'Input Data'!B2116))</f>
        <v>+++++++Contact Details</v>
      </c>
      <c r="C2116" s="3" t="str">
        <f t="shared" ref="C2116:C2179" si="67">SUBSTITUTE(B2116," ","")</f>
        <v>+++++++ContactDetails</v>
      </c>
      <c r="D2116" s="3" t="str">
        <f>IF(C2116="","",'Input Data'!D2116)</f>
        <v>CtctDtls</v>
      </c>
      <c r="E2116" s="3" t="str">
        <f>IF('Input Data'!E2116=0,"",'Input Data'!E2116)</f>
        <v>0..1</v>
      </c>
      <c r="F2116" s="19" t="str">
        <f>IF('Input Data'!F2116=0,"",'Input Data'!F2116)</f>
        <v>0..1</v>
      </c>
      <c r="G2116" s="5" t="str">
        <f t="shared" si="66"/>
        <v>PARENT</v>
      </c>
      <c r="H2116" s="16" t="str">
        <f>IF('Input Data'!H2116=0,"",'Input Data'!H2116)</f>
        <v>3.1693</v>
      </c>
      <c r="I2116" s="17" t="str">
        <f>IF('Input Data'!I2116=0,"",'Input Data'!I2116)</f>
        <v>Used</v>
      </c>
    </row>
    <row r="2117" spans="1:9" x14ac:dyDescent="0.25">
      <c r="A2117" s="4">
        <f>IF('Input Data'!A2117="","",'Input Data'!A2117-1)</f>
        <v>8</v>
      </c>
      <c r="B2117" s="3" t="str">
        <f>IF(A2117="","",CONCATENATE(REPT("+",(A2117)),'Input Data'!B2117))</f>
        <v>++++++++Name Prefix</v>
      </c>
      <c r="C2117" s="3" t="str">
        <f t="shared" si="67"/>
        <v>++++++++NamePrefix</v>
      </c>
      <c r="D2117" s="3" t="str">
        <f>IF(C2117="","",'Input Data'!D2117)</f>
        <v>NmPrfx</v>
      </c>
      <c r="E2117" s="3" t="str">
        <f>IF('Input Data'!E2117=0,"",'Input Data'!E2117)</f>
        <v>0..1</v>
      </c>
      <c r="F2117" s="19" t="str">
        <f>IF('Input Data'!F2117=0,"",'Input Data'!F2117)</f>
        <v>0..1</v>
      </c>
      <c r="G2117" s="5" t="str">
        <f t="shared" si="66"/>
        <v>CHILD</v>
      </c>
      <c r="H2117" s="16" t="str">
        <f>IF('Input Data'!H2117=0,"",'Input Data'!H2117)</f>
        <v>3.1694</v>
      </c>
      <c r="I2117" s="17" t="str">
        <f>IF('Input Data'!I2117=0,"",'Input Data'!I2117)</f>
        <v>Used</v>
      </c>
    </row>
    <row r="2118" spans="1:9" x14ac:dyDescent="0.25">
      <c r="A2118" s="4">
        <f>IF('Input Data'!A2118="","",'Input Data'!A2118-1)</f>
        <v>8</v>
      </c>
      <c r="B2118" s="3" t="str">
        <f>IF(A2118="","",CONCATENATE(REPT("+",(A2118)),'Input Data'!B2118))</f>
        <v>++++++++Name</v>
      </c>
      <c r="C2118" s="3" t="str">
        <f t="shared" si="67"/>
        <v>++++++++Name</v>
      </c>
      <c r="D2118" s="3" t="str">
        <f>IF(C2118="","",'Input Data'!D2118)</f>
        <v>Nm</v>
      </c>
      <c r="E2118" s="3" t="str">
        <f>IF('Input Data'!E2118=0,"",'Input Data'!E2118)</f>
        <v>0..1</v>
      </c>
      <c r="F2118" s="19" t="str">
        <f>IF('Input Data'!F2118=0,"",'Input Data'!F2118)</f>
        <v>0..1</v>
      </c>
      <c r="G2118" s="5" t="str">
        <f t="shared" si="66"/>
        <v>CHILD</v>
      </c>
      <c r="H2118" s="16" t="str">
        <f>IF('Input Data'!H2118=0,"",'Input Data'!H2118)</f>
        <v>3.1695</v>
      </c>
      <c r="I2118" s="17" t="str">
        <f>IF('Input Data'!I2118=0,"",'Input Data'!I2118)</f>
        <v>Used</v>
      </c>
    </row>
    <row r="2119" spans="1:9" x14ac:dyDescent="0.25">
      <c r="A2119" s="4">
        <f>IF('Input Data'!A2119="","",'Input Data'!A2119-1)</f>
        <v>8</v>
      </c>
      <c r="B2119" s="3" t="str">
        <f>IF(A2119="","",CONCATENATE(REPT("+",(A2119)),'Input Data'!B2119))</f>
        <v>++++++++Phone Number</v>
      </c>
      <c r="C2119" s="3" t="str">
        <f t="shared" si="67"/>
        <v>++++++++PhoneNumber</v>
      </c>
      <c r="D2119" s="3" t="str">
        <f>IF(C2119="","",'Input Data'!D2119)</f>
        <v>PhneNb</v>
      </c>
      <c r="E2119" s="3" t="str">
        <f>IF('Input Data'!E2119=0,"",'Input Data'!E2119)</f>
        <v>0..1</v>
      </c>
      <c r="F2119" s="19" t="str">
        <f>IF('Input Data'!F2119=0,"",'Input Data'!F2119)</f>
        <v>0..1</v>
      </c>
      <c r="G2119" s="5" t="str">
        <f t="shared" si="66"/>
        <v>CHILD</v>
      </c>
      <c r="H2119" s="16" t="str">
        <f>IF('Input Data'!H2119=0,"",'Input Data'!H2119)</f>
        <v>3.1696</v>
      </c>
      <c r="I2119" s="17" t="str">
        <f>IF('Input Data'!I2119=0,"",'Input Data'!I2119)</f>
        <v>Used</v>
      </c>
    </row>
    <row r="2120" spans="1:9" x14ac:dyDescent="0.25">
      <c r="A2120" s="4">
        <f>IF('Input Data'!A2120="","",'Input Data'!A2120-1)</f>
        <v>8</v>
      </c>
      <c r="B2120" s="3" t="str">
        <f>IF(A2120="","",CONCATENATE(REPT("+",(A2120)),'Input Data'!B2120))</f>
        <v>++++++++Mobile Number</v>
      </c>
      <c r="C2120" s="3" t="str">
        <f t="shared" si="67"/>
        <v>++++++++MobileNumber</v>
      </c>
      <c r="D2120" s="3" t="str">
        <f>IF(C2120="","",'Input Data'!D2120)</f>
        <v>MobNb</v>
      </c>
      <c r="E2120" s="3" t="str">
        <f>IF('Input Data'!E2120=0,"",'Input Data'!E2120)</f>
        <v>0..1</v>
      </c>
      <c r="F2120" s="19" t="str">
        <f>IF('Input Data'!F2120=0,"",'Input Data'!F2120)</f>
        <v>0..1</v>
      </c>
      <c r="G2120" s="5" t="str">
        <f t="shared" si="66"/>
        <v>CHILD</v>
      </c>
      <c r="H2120" s="16" t="str">
        <f>IF('Input Data'!H2120=0,"",'Input Data'!H2120)</f>
        <v>3.1697</v>
      </c>
      <c r="I2120" s="17" t="str">
        <f>IF('Input Data'!I2120=0,"",'Input Data'!I2120)</f>
        <v>Used</v>
      </c>
    </row>
    <row r="2121" spans="1:9" x14ac:dyDescent="0.25">
      <c r="A2121" s="4">
        <f>IF('Input Data'!A2121="","",'Input Data'!A2121-1)</f>
        <v>8</v>
      </c>
      <c r="B2121" s="3" t="str">
        <f>IF(A2121="","",CONCATENATE(REPT("+",(A2121)),'Input Data'!B2121))</f>
        <v>++++++++Fax Number</v>
      </c>
      <c r="C2121" s="3" t="str">
        <f t="shared" si="67"/>
        <v>++++++++FaxNumber</v>
      </c>
      <c r="D2121" s="3" t="str">
        <f>IF(C2121="","",'Input Data'!D2121)</f>
        <v>FaxNb</v>
      </c>
      <c r="E2121" s="3" t="str">
        <f>IF('Input Data'!E2121=0,"",'Input Data'!E2121)</f>
        <v>0..1</v>
      </c>
      <c r="F2121" s="19" t="str">
        <f>IF('Input Data'!F2121=0,"",'Input Data'!F2121)</f>
        <v>0..1</v>
      </c>
      <c r="G2121" s="5" t="str">
        <f t="shared" si="66"/>
        <v>CHILD</v>
      </c>
      <c r="H2121" s="16" t="str">
        <f>IF('Input Data'!H2121=0,"",'Input Data'!H2121)</f>
        <v>3.1698</v>
      </c>
      <c r="I2121" s="17" t="str">
        <f>IF('Input Data'!I2121=0,"",'Input Data'!I2121)</f>
        <v>Used</v>
      </c>
    </row>
    <row r="2122" spans="1:9" x14ac:dyDescent="0.25">
      <c r="A2122" s="4">
        <f>IF('Input Data'!A2122="","",'Input Data'!A2122-1)</f>
        <v>8</v>
      </c>
      <c r="B2122" s="3" t="str">
        <f>IF(A2122="","",CONCATENATE(REPT("+",(A2122)),'Input Data'!B2122))</f>
        <v>++++++++Email Address</v>
      </c>
      <c r="C2122" s="3" t="str">
        <f t="shared" si="67"/>
        <v>++++++++EmailAddress</v>
      </c>
      <c r="D2122" s="3" t="str">
        <f>IF(C2122="","",'Input Data'!D2122)</f>
        <v>EmailAdr</v>
      </c>
      <c r="E2122" s="3" t="str">
        <f>IF('Input Data'!E2122=0,"",'Input Data'!E2122)</f>
        <v>0..1</v>
      </c>
      <c r="F2122" s="19" t="str">
        <f>IF('Input Data'!F2122=0,"",'Input Data'!F2122)</f>
        <v>0..1</v>
      </c>
      <c r="G2122" s="5" t="str">
        <f t="shared" si="66"/>
        <v>CHILD</v>
      </c>
      <c r="H2122" s="16" t="str">
        <f>IF('Input Data'!H2122=0,"",'Input Data'!H2122)</f>
        <v>3.1699</v>
      </c>
      <c r="I2122" s="17" t="str">
        <f>IF('Input Data'!I2122=0,"",'Input Data'!I2122)</f>
        <v>Used</v>
      </c>
    </row>
    <row r="2123" spans="1:9" x14ac:dyDescent="0.25">
      <c r="A2123" s="4">
        <f>IF('Input Data'!A2123="","",'Input Data'!A2123-1)</f>
        <v>8</v>
      </c>
      <c r="B2123" s="3" t="str">
        <f>IF(A2123="","",CONCATENATE(REPT("+",(A2123)),'Input Data'!B2123))</f>
        <v>++++++++Other</v>
      </c>
      <c r="C2123" s="3" t="str">
        <f t="shared" si="67"/>
        <v>++++++++Other</v>
      </c>
      <c r="D2123" s="3" t="str">
        <f>IF(C2123="","",'Input Data'!D2123)</f>
        <v>Othr</v>
      </c>
      <c r="E2123" s="3" t="str">
        <f>IF('Input Data'!E2123=0,"",'Input Data'!E2123)</f>
        <v>0..1</v>
      </c>
      <c r="F2123" s="19" t="str">
        <f>IF('Input Data'!F2123=0,"",'Input Data'!F2123)</f>
        <v>0..1</v>
      </c>
      <c r="G2123" s="5" t="str">
        <f t="shared" si="66"/>
        <v>CHILD</v>
      </c>
      <c r="H2123" s="16" t="str">
        <f>IF('Input Data'!H2123=0,"",'Input Data'!H2123)</f>
        <v>3.1700</v>
      </c>
      <c r="I2123" s="17" t="str">
        <f>IF('Input Data'!I2123=0,"",'Input Data'!I2123)</f>
        <v>Used</v>
      </c>
    </row>
    <row r="2124" spans="1:9" x14ac:dyDescent="0.25">
      <c r="A2124" s="4">
        <f>IF('Input Data'!A2124="","",'Input Data'!A2124-1)</f>
        <v>6</v>
      </c>
      <c r="B2124" s="3" t="str">
        <f>IF(A2124="","",CONCATENATE(REPT("+",(A2124)),'Input Data'!B2124))</f>
        <v>++++++Garnishment Administrator</v>
      </c>
      <c r="C2124" s="3" t="str">
        <f t="shared" si="67"/>
        <v>++++++GarnishmentAdministrator</v>
      </c>
      <c r="D2124" s="3" t="str">
        <f>IF(C2124="","",'Input Data'!D2124)</f>
        <v>GrnshmtAdmstr</v>
      </c>
      <c r="E2124" s="3" t="str">
        <f>IF('Input Data'!E2124=0,"",'Input Data'!E2124)</f>
        <v>0..1</v>
      </c>
      <c r="F2124" s="19" t="str">
        <f>IF('Input Data'!F2124=0,"",'Input Data'!F2124)</f>
        <v>0..1</v>
      </c>
      <c r="G2124" s="5" t="str">
        <f t="shared" si="66"/>
        <v>PARENT</v>
      </c>
      <c r="H2124" s="16" t="str">
        <f>IF('Input Data'!H2124=0,"",'Input Data'!H2124)</f>
        <v>3.1701</v>
      </c>
      <c r="I2124" s="17" t="str">
        <f>IF('Input Data'!I2124=0,"",'Input Data'!I2124)</f>
        <v>Used</v>
      </c>
    </row>
    <row r="2125" spans="1:9" x14ac:dyDescent="0.25">
      <c r="A2125" s="4">
        <f>IF('Input Data'!A2125="","",'Input Data'!A2125-1)</f>
        <v>7</v>
      </c>
      <c r="B2125" s="3" t="str">
        <f>IF(A2125="","",CONCATENATE(REPT("+",(A2125)),'Input Data'!B2125))</f>
        <v>+++++++Name</v>
      </c>
      <c r="C2125" s="3" t="str">
        <f t="shared" si="67"/>
        <v>+++++++Name</v>
      </c>
      <c r="D2125" s="3" t="str">
        <f>IF(C2125="","",'Input Data'!D2125)</f>
        <v>Nm</v>
      </c>
      <c r="E2125" s="3" t="str">
        <f>IF('Input Data'!E2125=0,"",'Input Data'!E2125)</f>
        <v>0..1</v>
      </c>
      <c r="F2125" s="19" t="str">
        <f>IF('Input Data'!F2125=0,"",'Input Data'!F2125)</f>
        <v>0..1</v>
      </c>
      <c r="G2125" s="5" t="str">
        <f t="shared" si="66"/>
        <v>CHILD</v>
      </c>
      <c r="H2125" s="16" t="str">
        <f>IF('Input Data'!H2125=0,"",'Input Data'!H2125)</f>
        <v>3.1702</v>
      </c>
      <c r="I2125" s="17" t="str">
        <f>IF('Input Data'!I2125=0,"",'Input Data'!I2125)</f>
        <v>Used</v>
      </c>
    </row>
    <row r="2126" spans="1:9" x14ac:dyDescent="0.25">
      <c r="A2126" s="4">
        <f>IF('Input Data'!A2126="","",'Input Data'!A2126-1)</f>
        <v>7</v>
      </c>
      <c r="B2126" s="3" t="str">
        <f>IF(A2126="","",CONCATENATE(REPT("+",(A2126)),'Input Data'!B2126))</f>
        <v>+++++++Postal Address</v>
      </c>
      <c r="C2126" s="3" t="str">
        <f t="shared" si="67"/>
        <v>+++++++PostalAddress</v>
      </c>
      <c r="D2126" s="3" t="str">
        <f>IF(C2126="","",'Input Data'!D2126)</f>
        <v>PstlAdr</v>
      </c>
      <c r="E2126" s="3" t="str">
        <f>IF('Input Data'!E2126=0,"",'Input Data'!E2126)</f>
        <v>0..1</v>
      </c>
      <c r="F2126" s="19" t="str">
        <f>IF('Input Data'!F2126=0,"",'Input Data'!F2126)</f>
        <v>0..1</v>
      </c>
      <c r="G2126" s="5" t="str">
        <f t="shared" si="66"/>
        <v>PARENT</v>
      </c>
      <c r="H2126" s="16" t="str">
        <f>IF('Input Data'!H2126=0,"",'Input Data'!H2126)</f>
        <v>3.1703</v>
      </c>
      <c r="I2126" s="17" t="str">
        <f>IF('Input Data'!I2126=0,"",'Input Data'!I2126)</f>
        <v>Used</v>
      </c>
    </row>
    <row r="2127" spans="1:9" x14ac:dyDescent="0.25">
      <c r="A2127" s="4">
        <f>IF('Input Data'!A2127="","",'Input Data'!A2127-1)</f>
        <v>8</v>
      </c>
      <c r="B2127" s="3" t="str">
        <f>IF(A2127="","",CONCATENATE(REPT("+",(A2127)),'Input Data'!B2127))</f>
        <v>++++++++Address Type</v>
      </c>
      <c r="C2127" s="3" t="str">
        <f t="shared" si="67"/>
        <v>++++++++AddressType</v>
      </c>
      <c r="D2127" s="3" t="str">
        <f>IF(C2127="","",'Input Data'!D2127)</f>
        <v>AdrTp</v>
      </c>
      <c r="E2127" s="3" t="str">
        <f>IF('Input Data'!E2127=0,"",'Input Data'!E2127)</f>
        <v>0..1</v>
      </c>
      <c r="F2127" s="19" t="str">
        <f>IF('Input Data'!F2127=0,"",'Input Data'!F2127)</f>
        <v>0..1</v>
      </c>
      <c r="G2127" s="5" t="str">
        <f t="shared" si="66"/>
        <v>CHILD</v>
      </c>
      <c r="H2127" s="16" t="str">
        <f>IF('Input Data'!H2127=0,"",'Input Data'!H2127)</f>
        <v>3.1704</v>
      </c>
      <c r="I2127" s="17" t="str">
        <f>IF('Input Data'!I2127=0,"",'Input Data'!I2127)</f>
        <v>Used</v>
      </c>
    </row>
    <row r="2128" spans="1:9" x14ac:dyDescent="0.25">
      <c r="A2128" s="4">
        <f>IF('Input Data'!A2128="","",'Input Data'!A2128-1)</f>
        <v>8</v>
      </c>
      <c r="B2128" s="3" t="str">
        <f>IF(A2128="","",CONCATENATE(REPT("+",(A2128)),'Input Data'!B2128))</f>
        <v>++++++++Department</v>
      </c>
      <c r="C2128" s="3" t="str">
        <f t="shared" si="67"/>
        <v>++++++++Department</v>
      </c>
      <c r="D2128" s="3" t="str">
        <f>IF(C2128="","",'Input Data'!D2128)</f>
        <v>Dept</v>
      </c>
      <c r="E2128" s="3" t="str">
        <f>IF('Input Data'!E2128=0,"",'Input Data'!E2128)</f>
        <v>0..1</v>
      </c>
      <c r="F2128" s="19" t="str">
        <f>IF('Input Data'!F2128=0,"",'Input Data'!F2128)</f>
        <v>0..1</v>
      </c>
      <c r="G2128" s="5" t="str">
        <f t="shared" si="66"/>
        <v>CHILD</v>
      </c>
      <c r="H2128" s="16" t="str">
        <f>IF('Input Data'!H2128=0,"",'Input Data'!H2128)</f>
        <v>3.1705</v>
      </c>
      <c r="I2128" s="17" t="str">
        <f>IF('Input Data'!I2128=0,"",'Input Data'!I2128)</f>
        <v>Used</v>
      </c>
    </row>
    <row r="2129" spans="1:9" x14ac:dyDescent="0.25">
      <c r="A2129" s="4">
        <f>IF('Input Data'!A2129="","",'Input Data'!A2129-1)</f>
        <v>8</v>
      </c>
      <c r="B2129" s="3" t="str">
        <f>IF(A2129="","",CONCATENATE(REPT("+",(A2129)),'Input Data'!B2129))</f>
        <v>++++++++Sub Department</v>
      </c>
      <c r="C2129" s="3" t="str">
        <f t="shared" si="67"/>
        <v>++++++++SubDepartment</v>
      </c>
      <c r="D2129" s="3" t="str">
        <f>IF(C2129="","",'Input Data'!D2129)</f>
        <v>SubDept</v>
      </c>
      <c r="E2129" s="3" t="str">
        <f>IF('Input Data'!E2129=0,"",'Input Data'!E2129)</f>
        <v>0..1</v>
      </c>
      <c r="F2129" s="19" t="str">
        <f>IF('Input Data'!F2129=0,"",'Input Data'!F2129)</f>
        <v>0..1</v>
      </c>
      <c r="G2129" s="5" t="str">
        <f t="shared" si="66"/>
        <v>CHILD</v>
      </c>
      <c r="H2129" s="16" t="str">
        <f>IF('Input Data'!H2129=0,"",'Input Data'!H2129)</f>
        <v>3.1706</v>
      </c>
      <c r="I2129" s="17" t="str">
        <f>IF('Input Data'!I2129=0,"",'Input Data'!I2129)</f>
        <v>Used</v>
      </c>
    </row>
    <row r="2130" spans="1:9" x14ac:dyDescent="0.25">
      <c r="A2130" s="4">
        <f>IF('Input Data'!A2130="","",'Input Data'!A2130-1)</f>
        <v>8</v>
      </c>
      <c r="B2130" s="3" t="str">
        <f>IF(A2130="","",CONCATENATE(REPT("+",(A2130)),'Input Data'!B2130))</f>
        <v>++++++++Street Name</v>
      </c>
      <c r="C2130" s="3" t="str">
        <f t="shared" si="67"/>
        <v>++++++++StreetName</v>
      </c>
      <c r="D2130" s="3" t="str">
        <f>IF(C2130="","",'Input Data'!D2130)</f>
        <v>StrtNm</v>
      </c>
      <c r="E2130" s="3" t="str">
        <f>IF('Input Data'!E2130=0,"",'Input Data'!E2130)</f>
        <v>0..1</v>
      </c>
      <c r="F2130" s="19" t="str">
        <f>IF('Input Data'!F2130=0,"",'Input Data'!F2130)</f>
        <v>0..1</v>
      </c>
      <c r="G2130" s="5" t="str">
        <f t="shared" si="66"/>
        <v>CHILD</v>
      </c>
      <c r="H2130" s="16" t="str">
        <f>IF('Input Data'!H2130=0,"",'Input Data'!H2130)</f>
        <v>3.1707</v>
      </c>
      <c r="I2130" s="17" t="str">
        <f>IF('Input Data'!I2130=0,"",'Input Data'!I2130)</f>
        <v>Used</v>
      </c>
    </row>
    <row r="2131" spans="1:9" x14ac:dyDescent="0.25">
      <c r="A2131" s="4">
        <f>IF('Input Data'!A2131="","",'Input Data'!A2131-1)</f>
        <v>8</v>
      </c>
      <c r="B2131" s="3" t="str">
        <f>IF(A2131="","",CONCATENATE(REPT("+",(A2131)),'Input Data'!B2131))</f>
        <v>++++++++Building Number</v>
      </c>
      <c r="C2131" s="3" t="str">
        <f t="shared" si="67"/>
        <v>++++++++BuildingNumber</v>
      </c>
      <c r="D2131" s="3" t="str">
        <f>IF(C2131="","",'Input Data'!D2131)</f>
        <v>BldgNb</v>
      </c>
      <c r="E2131" s="3" t="str">
        <f>IF('Input Data'!E2131=0,"",'Input Data'!E2131)</f>
        <v>0..1</v>
      </c>
      <c r="F2131" s="19" t="str">
        <f>IF('Input Data'!F2131=0,"",'Input Data'!F2131)</f>
        <v>0..1</v>
      </c>
      <c r="G2131" s="5" t="str">
        <f t="shared" si="66"/>
        <v>CHILD</v>
      </c>
      <c r="H2131" s="16" t="str">
        <f>IF('Input Data'!H2131=0,"",'Input Data'!H2131)</f>
        <v>3.1708</v>
      </c>
      <c r="I2131" s="17" t="str">
        <f>IF('Input Data'!I2131=0,"",'Input Data'!I2131)</f>
        <v>Used</v>
      </c>
    </row>
    <row r="2132" spans="1:9" x14ac:dyDescent="0.25">
      <c r="A2132" s="4">
        <f>IF('Input Data'!A2132="","",'Input Data'!A2132-1)</f>
        <v>8</v>
      </c>
      <c r="B2132" s="3" t="str">
        <f>IF(A2132="","",CONCATENATE(REPT("+",(A2132)),'Input Data'!B2132))</f>
        <v>++++++++Post Code</v>
      </c>
      <c r="C2132" s="3" t="str">
        <f t="shared" si="67"/>
        <v>++++++++PostCode</v>
      </c>
      <c r="D2132" s="3" t="str">
        <f>IF(C2132="","",'Input Data'!D2132)</f>
        <v>PstCd</v>
      </c>
      <c r="E2132" s="3" t="str">
        <f>IF('Input Data'!E2132=0,"",'Input Data'!E2132)</f>
        <v>0..1</v>
      </c>
      <c r="F2132" s="19" t="str">
        <f>IF('Input Data'!F2132=0,"",'Input Data'!F2132)</f>
        <v>0..1</v>
      </c>
      <c r="G2132" s="5" t="str">
        <f t="shared" si="66"/>
        <v>CHILD</v>
      </c>
      <c r="H2132" s="16" t="str">
        <f>IF('Input Data'!H2132=0,"",'Input Data'!H2132)</f>
        <v>3.1709</v>
      </c>
      <c r="I2132" s="17" t="str">
        <f>IF('Input Data'!I2132=0,"",'Input Data'!I2132)</f>
        <v>Used</v>
      </c>
    </row>
    <row r="2133" spans="1:9" x14ac:dyDescent="0.25">
      <c r="A2133" s="4">
        <f>IF('Input Data'!A2133="","",'Input Data'!A2133-1)</f>
        <v>8</v>
      </c>
      <c r="B2133" s="3" t="str">
        <f>IF(A2133="","",CONCATENATE(REPT("+",(A2133)),'Input Data'!B2133))</f>
        <v>++++++++Town Name</v>
      </c>
      <c r="C2133" s="3" t="str">
        <f t="shared" si="67"/>
        <v>++++++++TownName</v>
      </c>
      <c r="D2133" s="3" t="str">
        <f>IF(C2133="","",'Input Data'!D2133)</f>
        <v>TwnNm</v>
      </c>
      <c r="E2133" s="3" t="str">
        <f>IF('Input Data'!E2133=0,"",'Input Data'!E2133)</f>
        <v>0..1</v>
      </c>
      <c r="F2133" s="19" t="str">
        <f>IF('Input Data'!F2133=0,"",'Input Data'!F2133)</f>
        <v>0..1</v>
      </c>
      <c r="G2133" s="5" t="str">
        <f t="shared" si="66"/>
        <v>CHILD</v>
      </c>
      <c r="H2133" s="16" t="str">
        <f>IF('Input Data'!H2133=0,"",'Input Data'!H2133)</f>
        <v>3.1710</v>
      </c>
      <c r="I2133" s="17" t="str">
        <f>IF('Input Data'!I2133=0,"",'Input Data'!I2133)</f>
        <v>Used</v>
      </c>
    </row>
    <row r="2134" spans="1:9" x14ac:dyDescent="0.25">
      <c r="A2134" s="4">
        <f>IF('Input Data'!A2134="","",'Input Data'!A2134-1)</f>
        <v>8</v>
      </c>
      <c r="B2134" s="3" t="str">
        <f>IF(A2134="","",CONCATENATE(REPT("+",(A2134)),'Input Data'!B2134))</f>
        <v>++++++++Country Sub Division</v>
      </c>
      <c r="C2134" s="3" t="str">
        <f t="shared" si="67"/>
        <v>++++++++CountrySubDivision</v>
      </c>
      <c r="D2134" s="3" t="str">
        <f>IF(C2134="","",'Input Data'!D2134)</f>
        <v>CtrySubDvsn</v>
      </c>
      <c r="E2134" s="3" t="str">
        <f>IF('Input Data'!E2134=0,"",'Input Data'!E2134)</f>
        <v>0..1</v>
      </c>
      <c r="F2134" s="19" t="str">
        <f>IF('Input Data'!F2134=0,"",'Input Data'!F2134)</f>
        <v>0..1</v>
      </c>
      <c r="G2134" s="5" t="str">
        <f t="shared" si="66"/>
        <v>CHILD</v>
      </c>
      <c r="H2134" s="16" t="str">
        <f>IF('Input Data'!H2134=0,"",'Input Data'!H2134)</f>
        <v>3.1711</v>
      </c>
      <c r="I2134" s="17" t="str">
        <f>IF('Input Data'!I2134=0,"",'Input Data'!I2134)</f>
        <v>Used</v>
      </c>
    </row>
    <row r="2135" spans="1:9" x14ac:dyDescent="0.25">
      <c r="A2135" s="4">
        <f>IF('Input Data'!A2135="","",'Input Data'!A2135-1)</f>
        <v>8</v>
      </c>
      <c r="B2135" s="3" t="str">
        <f>IF(A2135="","",CONCATENATE(REPT("+",(A2135)),'Input Data'!B2135))</f>
        <v>++++++++Country name code</v>
      </c>
      <c r="C2135" s="3" t="str">
        <f t="shared" si="67"/>
        <v>++++++++Countrynamecode</v>
      </c>
      <c r="D2135" s="3" t="str">
        <f>IF(C2135="","",'Input Data'!D2135)</f>
        <v>Ctry</v>
      </c>
      <c r="E2135" s="3" t="str">
        <f>IF('Input Data'!E2135=0,"",'Input Data'!E2135)</f>
        <v>0..1</v>
      </c>
      <c r="F2135" s="19" t="str">
        <f>IF('Input Data'!F2135=0,"",'Input Data'!F2135)</f>
        <v>0..1</v>
      </c>
      <c r="G2135" s="5" t="str">
        <f t="shared" si="66"/>
        <v>CHILD</v>
      </c>
      <c r="H2135" s="16" t="str">
        <f>IF('Input Data'!H2135=0,"",'Input Data'!H2135)</f>
        <v>3.1712</v>
      </c>
      <c r="I2135" s="17" t="str">
        <f>IF('Input Data'!I2135=0,"",'Input Data'!I2135)</f>
        <v>Used</v>
      </c>
    </row>
    <row r="2136" spans="1:9" x14ac:dyDescent="0.25">
      <c r="A2136" s="4">
        <f>IF('Input Data'!A2136="","",'Input Data'!A2136-1)</f>
        <v>8</v>
      </c>
      <c r="B2136" s="3" t="str">
        <f>IF(A2136="","",CONCATENATE(REPT("+",(A2136)),'Input Data'!B2136))</f>
        <v>++++++++Country</v>
      </c>
      <c r="C2136" s="3" t="str">
        <f t="shared" si="67"/>
        <v>++++++++Country</v>
      </c>
      <c r="D2136" s="3" t="str">
        <f>IF(C2136="","",'Input Data'!D2136)</f>
        <v>Ctry</v>
      </c>
      <c r="E2136" s="3" t="str">
        <f>IF('Input Data'!E2136=0,"",'Input Data'!E2136)</f>
        <v>0..1</v>
      </c>
      <c r="F2136" s="19" t="str">
        <f>IF('Input Data'!F2136=0,"",'Input Data'!F2136)</f>
        <v>0..1</v>
      </c>
      <c r="G2136" s="5" t="str">
        <f t="shared" si="66"/>
        <v>CHILD</v>
      </c>
      <c r="H2136" s="16" t="str">
        <f>IF('Input Data'!H2136=0,"",'Input Data'!H2136)</f>
        <v>3.1712</v>
      </c>
      <c r="I2136" s="17" t="str">
        <f>IF('Input Data'!I2136=0,"",'Input Data'!I2136)</f>
        <v>Used</v>
      </c>
    </row>
    <row r="2137" spans="1:9" x14ac:dyDescent="0.25">
      <c r="A2137" s="4">
        <f>IF('Input Data'!A2137="","",'Input Data'!A2137-1)</f>
        <v>8</v>
      </c>
      <c r="B2137" s="3" t="str">
        <f>IF(A2137="","",CONCATENATE(REPT("+",(A2137)),'Input Data'!B2137))</f>
        <v>++++++++Address Line</v>
      </c>
      <c r="C2137" s="3" t="str">
        <f t="shared" si="67"/>
        <v>++++++++AddressLine</v>
      </c>
      <c r="D2137" s="3" t="str">
        <f>IF(C2137="","",'Input Data'!D2137)</f>
        <v>AdrLine</v>
      </c>
      <c r="E2137" s="3" t="str">
        <f>IF('Input Data'!E2137=0,"",'Input Data'!E2137)</f>
        <v>0..7</v>
      </c>
      <c r="F2137" s="19" t="str">
        <f>IF('Input Data'!F2137=0,"",'Input Data'!F2137)</f>
        <v>0..7</v>
      </c>
      <c r="G2137" s="5" t="str">
        <f t="shared" si="66"/>
        <v>CHILD</v>
      </c>
      <c r="H2137" s="16" t="str">
        <f>IF('Input Data'!H2137=0,"",'Input Data'!H2137)</f>
        <v>3.1713</v>
      </c>
      <c r="I2137" s="17" t="str">
        <f>IF('Input Data'!I2137=0,"",'Input Data'!I2137)</f>
        <v>Used</v>
      </c>
    </row>
    <row r="2138" spans="1:9" x14ac:dyDescent="0.25">
      <c r="A2138" s="4">
        <f>IF('Input Data'!A2138="","",'Input Data'!A2138-1)</f>
        <v>7</v>
      </c>
      <c r="B2138" s="3" t="str">
        <f>IF(A2138="","",CONCATENATE(REPT("+",(A2138)),'Input Data'!B2138))</f>
        <v>+++++++Identification</v>
      </c>
      <c r="C2138" s="3" t="str">
        <f t="shared" si="67"/>
        <v>+++++++Identification</v>
      </c>
      <c r="D2138" s="3" t="str">
        <f>IF(C2138="","",'Input Data'!D2138)</f>
        <v>Id</v>
      </c>
      <c r="E2138" s="3" t="str">
        <f>IF('Input Data'!E2138=0,"",'Input Data'!E2138)</f>
        <v>0..1</v>
      </c>
      <c r="F2138" s="19" t="str">
        <f>IF('Input Data'!F2138=0,"",'Input Data'!F2138)</f>
        <v>0..1</v>
      </c>
      <c r="G2138" s="5" t="str">
        <f t="shared" si="66"/>
        <v>PARENT</v>
      </c>
      <c r="H2138" s="16" t="str">
        <f>IF('Input Data'!H2138=0,"",'Input Data'!H2138)</f>
        <v>3.1714</v>
      </c>
      <c r="I2138" s="17" t="str">
        <f>IF('Input Data'!I2138=0,"",'Input Data'!I2138)</f>
        <v>Used</v>
      </c>
    </row>
    <row r="2139" spans="1:9" x14ac:dyDescent="0.25">
      <c r="A2139" s="4">
        <f>IF('Input Data'!A2139="","",'Input Data'!A2139-1)</f>
        <v>8</v>
      </c>
      <c r="B2139" s="3" t="str">
        <f>IF(A2139="","",CONCATENATE(REPT("+",(A2139)),'Input Data'!B2139))</f>
        <v>++++++++Organisation Identification</v>
      </c>
      <c r="C2139" s="3" t="str">
        <f t="shared" si="67"/>
        <v>++++++++OrganisationIdentification</v>
      </c>
      <c r="D2139" s="3" t="str">
        <f>IF(C2139="","",'Input Data'!D2139)</f>
        <v>OrgId</v>
      </c>
      <c r="E2139" s="3" t="str">
        <f>IF('Input Data'!E2139=0,"",'Input Data'!E2139)</f>
        <v>1..1</v>
      </c>
      <c r="F2139" s="19" t="str">
        <f>IF('Input Data'!F2139=0,"",'Input Data'!F2139)</f>
        <v>1..1</v>
      </c>
      <c r="G2139" s="5" t="str">
        <f t="shared" si="66"/>
        <v>PARENT</v>
      </c>
      <c r="H2139" s="16" t="str">
        <f>IF('Input Data'!H2139=0,"",'Input Data'!H2139)</f>
        <v>3.1715</v>
      </c>
      <c r="I2139" s="17" t="str">
        <f>IF('Input Data'!I2139=0,"",'Input Data'!I2139)</f>
        <v>Used</v>
      </c>
    </row>
    <row r="2140" spans="1:9" x14ac:dyDescent="0.25">
      <c r="A2140" s="4">
        <f>IF('Input Data'!A2140="","",'Input Data'!A2140-1)</f>
        <v>9</v>
      </c>
      <c r="B2140" s="3" t="str">
        <f>IF(A2140="","",CONCATENATE(REPT("+",(A2140)),'Input Data'!B2140))</f>
        <v>+++++++++Any BIC</v>
      </c>
      <c r="C2140" s="3" t="str">
        <f t="shared" si="67"/>
        <v>+++++++++AnyBIC</v>
      </c>
      <c r="D2140" s="3" t="str">
        <f>IF(C2140="","",'Input Data'!D2140)</f>
        <v>AnyBIC</v>
      </c>
      <c r="E2140" s="3" t="str">
        <f>IF('Input Data'!E2140=0,"",'Input Data'!E2140)</f>
        <v>0..1</v>
      </c>
      <c r="F2140" s="19" t="str">
        <f>IF('Input Data'!F2140=0,"",'Input Data'!F2140)</f>
        <v>0..1</v>
      </c>
      <c r="G2140" s="5" t="str">
        <f t="shared" si="66"/>
        <v>CHILD</v>
      </c>
      <c r="H2140" s="16" t="str">
        <f>IF('Input Data'!H2140=0,"",'Input Data'!H2140)</f>
        <v>3.1716</v>
      </c>
      <c r="I2140" s="17" t="str">
        <f>IF('Input Data'!I2140=0,"",'Input Data'!I2140)</f>
        <v>Used</v>
      </c>
    </row>
    <row r="2141" spans="1:9" x14ac:dyDescent="0.25">
      <c r="A2141" s="4">
        <f>IF('Input Data'!A2141="","",'Input Data'!A2141-1)</f>
        <v>9</v>
      </c>
      <c r="B2141" s="3" t="str">
        <f>IF(A2141="","",CONCATENATE(REPT("+",(A2141)),'Input Data'!B2141))</f>
        <v>+++++++++Other</v>
      </c>
      <c r="C2141" s="3" t="str">
        <f t="shared" si="67"/>
        <v>+++++++++Other</v>
      </c>
      <c r="D2141" s="3" t="str">
        <f>IF(C2141="","",'Input Data'!D2141)</f>
        <v>Othr</v>
      </c>
      <c r="E2141" s="3" t="str">
        <f>IF('Input Data'!E2141=0,"",'Input Data'!E2141)</f>
        <v>0..n</v>
      </c>
      <c r="F2141" s="19" t="str">
        <f>IF('Input Data'!F2141=0,"",'Input Data'!F2141)</f>
        <v>0..n</v>
      </c>
      <c r="G2141" s="5" t="str">
        <f t="shared" si="66"/>
        <v>PARENT</v>
      </c>
      <c r="H2141" s="16" t="str">
        <f>IF('Input Data'!H2141=0,"",'Input Data'!H2141)</f>
        <v>3.1717</v>
      </c>
      <c r="I2141" s="17" t="str">
        <f>IF('Input Data'!I2141=0,"",'Input Data'!I2141)</f>
        <v>Used</v>
      </c>
    </row>
    <row r="2142" spans="1:9" x14ac:dyDescent="0.25">
      <c r="A2142" s="4">
        <f>IF('Input Data'!A2142="","",'Input Data'!A2142-1)</f>
        <v>10</v>
      </c>
      <c r="B2142" s="3" t="str">
        <f>IF(A2142="","",CONCATENATE(REPT("+",(A2142)),'Input Data'!B2142))</f>
        <v>++++++++++Identification</v>
      </c>
      <c r="C2142" s="3" t="str">
        <f t="shared" si="67"/>
        <v>++++++++++Identification</v>
      </c>
      <c r="D2142" s="3" t="str">
        <f>IF(C2142="","",'Input Data'!D2142)</f>
        <v>Id</v>
      </c>
      <c r="E2142" s="3" t="str">
        <f>IF('Input Data'!E2142=0,"",'Input Data'!E2142)</f>
        <v>1..1</v>
      </c>
      <c r="F2142" s="19" t="str">
        <f>IF('Input Data'!F2142=0,"",'Input Data'!F2142)</f>
        <v>1..1</v>
      </c>
      <c r="G2142" s="5" t="str">
        <f t="shared" si="66"/>
        <v>CHILD</v>
      </c>
      <c r="H2142" s="16" t="str">
        <f>IF('Input Data'!H2142=0,"",'Input Data'!H2142)</f>
        <v>3.1718</v>
      </c>
      <c r="I2142" s="17" t="str">
        <f>IF('Input Data'!I2142=0,"",'Input Data'!I2142)</f>
        <v>Used</v>
      </c>
    </row>
    <row r="2143" spans="1:9" x14ac:dyDescent="0.25">
      <c r="A2143" s="4">
        <f>IF('Input Data'!A2143="","",'Input Data'!A2143-1)</f>
        <v>10</v>
      </c>
      <c r="B2143" s="3" t="str">
        <f>IF(A2143="","",CONCATENATE(REPT("+",(A2143)),'Input Data'!B2143))</f>
        <v>++++++++++Scheme Name</v>
      </c>
      <c r="C2143" s="3" t="str">
        <f t="shared" si="67"/>
        <v>++++++++++SchemeName</v>
      </c>
      <c r="D2143" s="3" t="str">
        <f>IF(C2143="","",'Input Data'!D2143)</f>
        <v>SchmeNm</v>
      </c>
      <c r="E2143" s="3" t="str">
        <f>IF('Input Data'!E2143=0,"",'Input Data'!E2143)</f>
        <v>0..1</v>
      </c>
      <c r="F2143" s="19" t="str">
        <f>IF('Input Data'!F2143=0,"",'Input Data'!F2143)</f>
        <v>0..1</v>
      </c>
      <c r="G2143" s="5" t="str">
        <f t="shared" si="66"/>
        <v>PARENT</v>
      </c>
      <c r="H2143" s="16" t="str">
        <f>IF('Input Data'!H2143=0,"",'Input Data'!H2143)</f>
        <v>3.1719</v>
      </c>
      <c r="I2143" s="17" t="str">
        <f>IF('Input Data'!I2143=0,"",'Input Data'!I2143)</f>
        <v>NotUsed</v>
      </c>
    </row>
    <row r="2144" spans="1:9" x14ac:dyDescent="0.25">
      <c r="A2144" s="4">
        <f>IF('Input Data'!A2144="","",'Input Data'!A2144-1)</f>
        <v>11</v>
      </c>
      <c r="B2144" s="3" t="str">
        <f>IF(A2144="","",CONCATENATE(REPT("+",(A2144)),'Input Data'!B2144))</f>
        <v>+++++++++++Code</v>
      </c>
      <c r="C2144" s="3" t="str">
        <f t="shared" si="67"/>
        <v>+++++++++++Code</v>
      </c>
      <c r="D2144" s="3" t="str">
        <f>IF(C2144="","",'Input Data'!D2144)</f>
        <v>Cd</v>
      </c>
      <c r="E2144" s="3" t="str">
        <f>IF('Input Data'!E2144=0,"",'Input Data'!E2144)</f>
        <v>1..1</v>
      </c>
      <c r="F2144" s="19" t="str">
        <f>IF('Input Data'!F2144=0,"",'Input Data'!F2144)</f>
        <v>1..1</v>
      </c>
      <c r="G2144" s="5" t="str">
        <f t="shared" si="66"/>
        <v>CHILD</v>
      </c>
      <c r="H2144" s="16" t="str">
        <f>IF('Input Data'!H2144=0,"",'Input Data'!H2144)</f>
        <v>3.1720</v>
      </c>
      <c r="I2144" s="17" t="str">
        <f>IF('Input Data'!I2144=0,"",'Input Data'!I2144)</f>
        <v>NotUsed</v>
      </c>
    </row>
    <row r="2145" spans="1:9" x14ac:dyDescent="0.25">
      <c r="A2145" s="4">
        <f>IF('Input Data'!A2145="","",'Input Data'!A2145-1)</f>
        <v>11</v>
      </c>
      <c r="B2145" s="3" t="str">
        <f>IF(A2145="","",CONCATENATE(REPT("+",(A2145)),'Input Data'!B2145))</f>
        <v>+++++++++++Proprietary</v>
      </c>
      <c r="C2145" s="3" t="str">
        <f t="shared" si="67"/>
        <v>+++++++++++Proprietary</v>
      </c>
      <c r="D2145" s="3" t="str">
        <f>IF(C2145="","",'Input Data'!D2145)</f>
        <v>Prtry</v>
      </c>
      <c r="E2145" s="3" t="str">
        <f>IF('Input Data'!E2145=0,"",'Input Data'!E2145)</f>
        <v>1..1</v>
      </c>
      <c r="F2145" s="19" t="str">
        <f>IF('Input Data'!F2145=0,"",'Input Data'!F2145)</f>
        <v>1..1</v>
      </c>
      <c r="G2145" s="5" t="str">
        <f t="shared" si="66"/>
        <v>CHILD</v>
      </c>
      <c r="H2145" s="16" t="str">
        <f>IF('Input Data'!H2145=0,"",'Input Data'!H2145)</f>
        <v>3.1721</v>
      </c>
      <c r="I2145" s="17" t="str">
        <f>IF('Input Data'!I2145=0,"",'Input Data'!I2145)</f>
        <v>NotUsed</v>
      </c>
    </row>
    <row r="2146" spans="1:9" x14ac:dyDescent="0.25">
      <c r="A2146" s="4">
        <f>IF('Input Data'!A2146="","",'Input Data'!A2146-1)</f>
        <v>10</v>
      </c>
      <c r="B2146" s="3" t="str">
        <f>IF(A2146="","",CONCATENATE(REPT("+",(A2146)),'Input Data'!B2146))</f>
        <v>++++++++++Issuer</v>
      </c>
      <c r="C2146" s="3" t="str">
        <f t="shared" si="67"/>
        <v>++++++++++Issuer</v>
      </c>
      <c r="D2146" s="3" t="str">
        <f>IF(C2146="","",'Input Data'!D2146)</f>
        <v>Issr</v>
      </c>
      <c r="E2146" s="3" t="str">
        <f>IF('Input Data'!E2146=0,"",'Input Data'!E2146)</f>
        <v>0..1</v>
      </c>
      <c r="F2146" s="19" t="str">
        <f>IF('Input Data'!F2146=0,"",'Input Data'!F2146)</f>
        <v>0..1</v>
      </c>
      <c r="G2146" s="5" t="str">
        <f t="shared" si="66"/>
        <v>CHILD</v>
      </c>
      <c r="H2146" s="16" t="str">
        <f>IF('Input Data'!H2146=0,"",'Input Data'!H2146)</f>
        <v>3.1722</v>
      </c>
      <c r="I2146" s="17" t="str">
        <f>IF('Input Data'!I2146=0,"",'Input Data'!I2146)</f>
        <v>Used</v>
      </c>
    </row>
    <row r="2147" spans="1:9" x14ac:dyDescent="0.25">
      <c r="A2147" s="4">
        <f>IF('Input Data'!A2147="","",'Input Data'!A2147-1)</f>
        <v>8</v>
      </c>
      <c r="B2147" s="3" t="str">
        <f>IF(A2147="","",CONCATENATE(REPT("+",(A2147)),'Input Data'!B2147))</f>
        <v>++++++++Private Identification</v>
      </c>
      <c r="C2147" s="3" t="str">
        <f t="shared" si="67"/>
        <v>++++++++PrivateIdentification</v>
      </c>
      <c r="D2147" s="3" t="str">
        <f>IF(C2147="","",'Input Data'!D2147)</f>
        <v>PrvtId</v>
      </c>
      <c r="E2147" s="3" t="str">
        <f>IF('Input Data'!E2147=0,"",'Input Data'!E2147)</f>
        <v>1..1</v>
      </c>
      <c r="F2147" s="19" t="str">
        <f>IF('Input Data'!F2147=0,"",'Input Data'!F2147)</f>
        <v>1..1</v>
      </c>
      <c r="G2147" s="5" t="str">
        <f t="shared" si="66"/>
        <v>PARENT</v>
      </c>
      <c r="H2147" s="16" t="str">
        <f>IF('Input Data'!H2147=0,"",'Input Data'!H2147)</f>
        <v>3.1723</v>
      </c>
      <c r="I2147" s="17" t="str">
        <f>IF('Input Data'!I2147=0,"",'Input Data'!I2147)</f>
        <v>Used</v>
      </c>
    </row>
    <row r="2148" spans="1:9" x14ac:dyDescent="0.25">
      <c r="A2148" s="4">
        <f>IF('Input Data'!A2148="","",'Input Data'!A2148-1)</f>
        <v>9</v>
      </c>
      <c r="B2148" s="3" t="str">
        <f>IF(A2148="","",CONCATENATE(REPT("+",(A2148)),'Input Data'!B2148))</f>
        <v>+++++++++Date And Place Of Birth</v>
      </c>
      <c r="C2148" s="3" t="str">
        <f t="shared" si="67"/>
        <v>+++++++++DateAndPlaceOfBirth</v>
      </c>
      <c r="D2148" s="3" t="str">
        <f>IF(C2148="","",'Input Data'!D2148)</f>
        <v>DtAndPlcOfBirth</v>
      </c>
      <c r="E2148" s="3" t="str">
        <f>IF('Input Data'!E2148=0,"",'Input Data'!E2148)</f>
        <v>0..1</v>
      </c>
      <c r="F2148" s="19" t="str">
        <f>IF('Input Data'!F2148=0,"",'Input Data'!F2148)</f>
        <v>0..1</v>
      </c>
      <c r="G2148" s="5" t="str">
        <f t="shared" si="66"/>
        <v>PARENT</v>
      </c>
      <c r="H2148" s="16" t="str">
        <f>IF('Input Data'!H2148=0,"",'Input Data'!H2148)</f>
        <v>3.1724</v>
      </c>
      <c r="I2148" s="17" t="str">
        <f>IF('Input Data'!I2148=0,"",'Input Data'!I2148)</f>
        <v>Used</v>
      </c>
    </row>
    <row r="2149" spans="1:9" x14ac:dyDescent="0.25">
      <c r="A2149" s="4">
        <f>IF('Input Data'!A2149="","",'Input Data'!A2149-1)</f>
        <v>10</v>
      </c>
      <c r="B2149" s="3" t="str">
        <f>IF(A2149="","",CONCATENATE(REPT("+",(A2149)),'Input Data'!B2149))</f>
        <v>++++++++++Birth Date</v>
      </c>
      <c r="C2149" s="3" t="str">
        <f t="shared" si="67"/>
        <v>++++++++++BirthDate</v>
      </c>
      <c r="D2149" s="3" t="str">
        <f>IF(C2149="","",'Input Data'!D2149)</f>
        <v>BirthDt</v>
      </c>
      <c r="E2149" s="3" t="str">
        <f>IF('Input Data'!E2149=0,"",'Input Data'!E2149)</f>
        <v>1..1</v>
      </c>
      <c r="F2149" s="19" t="str">
        <f>IF('Input Data'!F2149=0,"",'Input Data'!F2149)</f>
        <v>1..1</v>
      </c>
      <c r="G2149" s="5" t="str">
        <f t="shared" si="66"/>
        <v>CHILD</v>
      </c>
      <c r="H2149" s="16" t="str">
        <f>IF('Input Data'!H2149=0,"",'Input Data'!H2149)</f>
        <v>3.1725</v>
      </c>
      <c r="I2149" s="17" t="str">
        <f>IF('Input Data'!I2149=0,"",'Input Data'!I2149)</f>
        <v>Used</v>
      </c>
    </row>
    <row r="2150" spans="1:9" x14ac:dyDescent="0.25">
      <c r="A2150" s="4">
        <f>IF('Input Data'!A2150="","",'Input Data'!A2150-1)</f>
        <v>10</v>
      </c>
      <c r="B2150" s="3" t="str">
        <f>IF(A2150="","",CONCATENATE(REPT("+",(A2150)),'Input Data'!B2150))</f>
        <v>++++++++++Province Of Birth</v>
      </c>
      <c r="C2150" s="3" t="str">
        <f t="shared" si="67"/>
        <v>++++++++++ProvinceOfBirth</v>
      </c>
      <c r="D2150" s="3" t="str">
        <f>IF(C2150="","",'Input Data'!D2150)</f>
        <v>PrvcOfBirth</v>
      </c>
      <c r="E2150" s="3" t="str">
        <f>IF('Input Data'!E2150=0,"",'Input Data'!E2150)</f>
        <v>0..1</v>
      </c>
      <c r="F2150" s="19" t="str">
        <f>IF('Input Data'!F2150=0,"",'Input Data'!F2150)</f>
        <v>0..1</v>
      </c>
      <c r="G2150" s="5" t="str">
        <f t="shared" ref="G2150:G2213" si="68">IF(A2150="","",IF(OR(A2150=A2151,A2150&gt;A2151),"CHILD","PARENT"))</f>
        <v>CHILD</v>
      </c>
      <c r="H2150" s="16" t="str">
        <f>IF('Input Data'!H2150=0,"",'Input Data'!H2150)</f>
        <v>3.1726</v>
      </c>
      <c r="I2150" s="17" t="str">
        <f>IF('Input Data'!I2150=0,"",'Input Data'!I2150)</f>
        <v>Used</v>
      </c>
    </row>
    <row r="2151" spans="1:9" x14ac:dyDescent="0.25">
      <c r="A2151" s="4">
        <f>IF('Input Data'!A2151="","",'Input Data'!A2151-1)</f>
        <v>10</v>
      </c>
      <c r="B2151" s="3" t="str">
        <f>IF(A2151="","",CONCATENATE(REPT("+",(A2151)),'Input Data'!B2151))</f>
        <v>++++++++++City Of Birth</v>
      </c>
      <c r="C2151" s="3" t="str">
        <f t="shared" si="67"/>
        <v>++++++++++CityOfBirth</v>
      </c>
      <c r="D2151" s="3" t="str">
        <f>IF(C2151="","",'Input Data'!D2151)</f>
        <v>CityOfBirth</v>
      </c>
      <c r="E2151" s="3" t="str">
        <f>IF('Input Data'!E2151=0,"",'Input Data'!E2151)</f>
        <v>1..1</v>
      </c>
      <c r="F2151" s="19" t="str">
        <f>IF('Input Data'!F2151=0,"",'Input Data'!F2151)</f>
        <v>1..1</v>
      </c>
      <c r="G2151" s="5" t="str">
        <f t="shared" si="68"/>
        <v>CHILD</v>
      </c>
      <c r="H2151" s="16" t="str">
        <f>IF('Input Data'!H2151=0,"",'Input Data'!H2151)</f>
        <v>3.1727</v>
      </c>
      <c r="I2151" s="17" t="str">
        <f>IF('Input Data'!I2151=0,"",'Input Data'!I2151)</f>
        <v>Used</v>
      </c>
    </row>
    <row r="2152" spans="1:9" x14ac:dyDescent="0.25">
      <c r="A2152" s="4">
        <f>IF('Input Data'!A2152="","",'Input Data'!A2152-1)</f>
        <v>10</v>
      </c>
      <c r="B2152" s="3" t="str">
        <f>IF(A2152="","",CONCATENATE(REPT("+",(A2152)),'Input Data'!B2152))</f>
        <v>++++++++++Country name code</v>
      </c>
      <c r="C2152" s="3" t="str">
        <f t="shared" si="67"/>
        <v>++++++++++Countrynamecode</v>
      </c>
      <c r="D2152" s="3" t="str">
        <f>IF(C2152="","",'Input Data'!D2152)</f>
        <v>CtryOfBirth</v>
      </c>
      <c r="E2152" s="3" t="str">
        <f>IF('Input Data'!E2152=0,"",'Input Data'!E2152)</f>
        <v>1..1</v>
      </c>
      <c r="F2152" s="19" t="str">
        <f>IF('Input Data'!F2152=0,"",'Input Data'!F2152)</f>
        <v>1..1</v>
      </c>
      <c r="G2152" s="5" t="str">
        <f t="shared" si="68"/>
        <v>CHILD</v>
      </c>
      <c r="H2152" s="16" t="str">
        <f>IF('Input Data'!H2152=0,"",'Input Data'!H2152)</f>
        <v>3.1728</v>
      </c>
      <c r="I2152" s="17" t="str">
        <f>IF('Input Data'!I2152=0,"",'Input Data'!I2152)</f>
        <v>Used</v>
      </c>
    </row>
    <row r="2153" spans="1:9" x14ac:dyDescent="0.25">
      <c r="A2153" s="4">
        <f>IF('Input Data'!A2153="","",'Input Data'!A2153-1)</f>
        <v>10</v>
      </c>
      <c r="B2153" s="3" t="str">
        <f>IF(A2153="","",CONCATENATE(REPT("+",(A2153)),'Input Data'!B2153))</f>
        <v>++++++++++Country Of Birth</v>
      </c>
      <c r="C2153" s="3" t="str">
        <f t="shared" si="67"/>
        <v>++++++++++CountryOfBirth</v>
      </c>
      <c r="D2153" s="3" t="str">
        <f>IF(C2153="","",'Input Data'!D2153)</f>
        <v>CtryOfBirth</v>
      </c>
      <c r="E2153" s="3" t="str">
        <f>IF('Input Data'!E2153=0,"",'Input Data'!E2153)</f>
        <v>1..1</v>
      </c>
      <c r="F2153" s="19" t="str">
        <f>IF('Input Data'!F2153=0,"",'Input Data'!F2153)</f>
        <v>1..1</v>
      </c>
      <c r="G2153" s="5" t="str">
        <f t="shared" si="68"/>
        <v>CHILD</v>
      </c>
      <c r="H2153" s="16" t="str">
        <f>IF('Input Data'!H2153=0,"",'Input Data'!H2153)</f>
        <v>3.1728</v>
      </c>
      <c r="I2153" s="17" t="str">
        <f>IF('Input Data'!I2153=0,"",'Input Data'!I2153)</f>
        <v>Used</v>
      </c>
    </row>
    <row r="2154" spans="1:9" x14ac:dyDescent="0.25">
      <c r="A2154" s="4">
        <f>IF('Input Data'!A2154="","",'Input Data'!A2154-1)</f>
        <v>9</v>
      </c>
      <c r="B2154" s="3" t="str">
        <f>IF(A2154="","",CONCATENATE(REPT("+",(A2154)),'Input Data'!B2154))</f>
        <v>+++++++++Other</v>
      </c>
      <c r="C2154" s="3" t="str">
        <f t="shared" si="67"/>
        <v>+++++++++Other</v>
      </c>
      <c r="D2154" s="3" t="str">
        <f>IF(C2154="","",'Input Data'!D2154)</f>
        <v>Othr</v>
      </c>
      <c r="E2154" s="3" t="str">
        <f>IF('Input Data'!E2154=0,"",'Input Data'!E2154)</f>
        <v>0..n</v>
      </c>
      <c r="F2154" s="19" t="str">
        <f>IF('Input Data'!F2154=0,"",'Input Data'!F2154)</f>
        <v>0..n</v>
      </c>
      <c r="G2154" s="5" t="str">
        <f t="shared" si="68"/>
        <v>PARENT</v>
      </c>
      <c r="H2154" s="16" t="str">
        <f>IF('Input Data'!H2154=0,"",'Input Data'!H2154)</f>
        <v>3.1729</v>
      </c>
      <c r="I2154" s="17" t="str">
        <f>IF('Input Data'!I2154=0,"",'Input Data'!I2154)</f>
        <v>Used</v>
      </c>
    </row>
    <row r="2155" spans="1:9" x14ac:dyDescent="0.25">
      <c r="A2155" s="4">
        <f>IF('Input Data'!A2155="","",'Input Data'!A2155-1)</f>
        <v>10</v>
      </c>
      <c r="B2155" s="3" t="str">
        <f>IF(A2155="","",CONCATENATE(REPT("+",(A2155)),'Input Data'!B2155))</f>
        <v>++++++++++Identification</v>
      </c>
      <c r="C2155" s="3" t="str">
        <f t="shared" si="67"/>
        <v>++++++++++Identification</v>
      </c>
      <c r="D2155" s="3" t="str">
        <f>IF(C2155="","",'Input Data'!D2155)</f>
        <v>Id</v>
      </c>
      <c r="E2155" s="3" t="str">
        <f>IF('Input Data'!E2155=0,"",'Input Data'!E2155)</f>
        <v>1..1</v>
      </c>
      <c r="F2155" s="19" t="str">
        <f>IF('Input Data'!F2155=0,"",'Input Data'!F2155)</f>
        <v>1..1</v>
      </c>
      <c r="G2155" s="5" t="str">
        <f t="shared" si="68"/>
        <v>CHILD</v>
      </c>
      <c r="H2155" s="16" t="str">
        <f>IF('Input Data'!H2155=0,"",'Input Data'!H2155)</f>
        <v>3.1730</v>
      </c>
      <c r="I2155" s="17" t="str">
        <f>IF('Input Data'!I2155=0,"",'Input Data'!I2155)</f>
        <v>Used</v>
      </c>
    </row>
    <row r="2156" spans="1:9" x14ac:dyDescent="0.25">
      <c r="A2156" s="4">
        <f>IF('Input Data'!A2156="","",'Input Data'!A2156-1)</f>
        <v>10</v>
      </c>
      <c r="B2156" s="3" t="str">
        <f>IF(A2156="","",CONCATENATE(REPT("+",(A2156)),'Input Data'!B2156))</f>
        <v>++++++++++Scheme Name</v>
      </c>
      <c r="C2156" s="3" t="str">
        <f t="shared" si="67"/>
        <v>++++++++++SchemeName</v>
      </c>
      <c r="D2156" s="3" t="str">
        <f>IF(C2156="","",'Input Data'!D2156)</f>
        <v>SchmeNm</v>
      </c>
      <c r="E2156" s="3" t="str">
        <f>IF('Input Data'!E2156=0,"",'Input Data'!E2156)</f>
        <v>0..1</v>
      </c>
      <c r="F2156" s="19" t="str">
        <f>IF('Input Data'!F2156=0,"",'Input Data'!F2156)</f>
        <v>0..1</v>
      </c>
      <c r="G2156" s="5" t="str">
        <f t="shared" si="68"/>
        <v>PARENT</v>
      </c>
      <c r="H2156" s="16" t="str">
        <f>IF('Input Data'!H2156=0,"",'Input Data'!H2156)</f>
        <v>3.1731</v>
      </c>
      <c r="I2156" s="17" t="str">
        <f>IF('Input Data'!I2156=0,"",'Input Data'!I2156)</f>
        <v>Used</v>
      </c>
    </row>
    <row r="2157" spans="1:9" x14ac:dyDescent="0.25">
      <c r="A2157" s="4">
        <f>IF('Input Data'!A2157="","",'Input Data'!A2157-1)</f>
        <v>11</v>
      </c>
      <c r="B2157" s="3" t="str">
        <f>IF(A2157="","",CONCATENATE(REPT("+",(A2157)),'Input Data'!B2157))</f>
        <v>+++++++++++Code</v>
      </c>
      <c r="C2157" s="3" t="str">
        <f t="shared" si="67"/>
        <v>+++++++++++Code</v>
      </c>
      <c r="D2157" s="3" t="str">
        <f>IF(C2157="","",'Input Data'!D2157)</f>
        <v>Cd</v>
      </c>
      <c r="E2157" s="3" t="str">
        <f>IF('Input Data'!E2157=0,"",'Input Data'!E2157)</f>
        <v>1..1</v>
      </c>
      <c r="F2157" s="19" t="str">
        <f>IF('Input Data'!F2157=0,"",'Input Data'!F2157)</f>
        <v>1..1</v>
      </c>
      <c r="G2157" s="5" t="str">
        <f t="shared" si="68"/>
        <v>CHILD</v>
      </c>
      <c r="H2157" s="16" t="str">
        <f>IF('Input Data'!H2157=0,"",'Input Data'!H2157)</f>
        <v>3.1732</v>
      </c>
      <c r="I2157" s="17" t="str">
        <f>IF('Input Data'!I2157=0,"",'Input Data'!I2157)</f>
        <v>Used</v>
      </c>
    </row>
    <row r="2158" spans="1:9" x14ac:dyDescent="0.25">
      <c r="A2158" s="4">
        <f>IF('Input Data'!A2158="","",'Input Data'!A2158-1)</f>
        <v>11</v>
      </c>
      <c r="B2158" s="3" t="str">
        <f>IF(A2158="","",CONCATENATE(REPT("+",(A2158)),'Input Data'!B2158))</f>
        <v>+++++++++++Proprietary</v>
      </c>
      <c r="C2158" s="3" t="str">
        <f t="shared" si="67"/>
        <v>+++++++++++Proprietary</v>
      </c>
      <c r="D2158" s="3" t="str">
        <f>IF(C2158="","",'Input Data'!D2158)</f>
        <v>Prtry</v>
      </c>
      <c r="E2158" s="3" t="str">
        <f>IF('Input Data'!E2158=0,"",'Input Data'!E2158)</f>
        <v>1..1</v>
      </c>
      <c r="F2158" s="19" t="str">
        <f>IF('Input Data'!F2158=0,"",'Input Data'!F2158)</f>
        <v>1..1</v>
      </c>
      <c r="G2158" s="5" t="str">
        <f t="shared" si="68"/>
        <v>CHILD</v>
      </c>
      <c r="H2158" s="16" t="str">
        <f>IF('Input Data'!H2158=0,"",'Input Data'!H2158)</f>
        <v>3.1733</v>
      </c>
      <c r="I2158" s="17" t="str">
        <f>IF('Input Data'!I2158=0,"",'Input Data'!I2158)</f>
        <v>Used</v>
      </c>
    </row>
    <row r="2159" spans="1:9" x14ac:dyDescent="0.25">
      <c r="A2159" s="4">
        <f>IF('Input Data'!A2159="","",'Input Data'!A2159-1)</f>
        <v>10</v>
      </c>
      <c r="B2159" s="3" t="str">
        <f>IF(A2159="","",CONCATENATE(REPT("+",(A2159)),'Input Data'!B2159))</f>
        <v>++++++++++Issuer</v>
      </c>
      <c r="C2159" s="3" t="str">
        <f t="shared" si="67"/>
        <v>++++++++++Issuer</v>
      </c>
      <c r="D2159" s="3" t="str">
        <f>IF(C2159="","",'Input Data'!D2159)</f>
        <v>Issr</v>
      </c>
      <c r="E2159" s="3" t="str">
        <f>IF('Input Data'!E2159=0,"",'Input Data'!E2159)</f>
        <v>0..1</v>
      </c>
      <c r="F2159" s="19" t="str">
        <f>IF('Input Data'!F2159=0,"",'Input Data'!F2159)</f>
        <v>0..1</v>
      </c>
      <c r="G2159" s="5" t="str">
        <f t="shared" si="68"/>
        <v>CHILD</v>
      </c>
      <c r="H2159" s="16" t="str">
        <f>IF('Input Data'!H2159=0,"",'Input Data'!H2159)</f>
        <v>3.1734</v>
      </c>
      <c r="I2159" s="17" t="str">
        <f>IF('Input Data'!I2159=0,"",'Input Data'!I2159)</f>
        <v>Used</v>
      </c>
    </row>
    <row r="2160" spans="1:9" x14ac:dyDescent="0.25">
      <c r="A2160" s="4">
        <f>IF('Input Data'!A2160="","",'Input Data'!A2160-1)</f>
        <v>7</v>
      </c>
      <c r="B2160" s="3" t="str">
        <f>IF(A2160="","",CONCATENATE(REPT("+",(A2160)),'Input Data'!B2160))</f>
        <v>+++++++Country name code</v>
      </c>
      <c r="C2160" s="3" t="str">
        <f t="shared" si="67"/>
        <v>+++++++Countrynamecode</v>
      </c>
      <c r="D2160" s="3" t="str">
        <f>IF(C2160="","",'Input Data'!D2160)</f>
        <v>CtryOfRes</v>
      </c>
      <c r="E2160" s="3" t="str">
        <f>IF('Input Data'!E2160=0,"",'Input Data'!E2160)</f>
        <v>0..1</v>
      </c>
      <c r="F2160" s="19" t="str">
        <f>IF('Input Data'!F2160=0,"",'Input Data'!F2160)</f>
        <v>0..1</v>
      </c>
      <c r="G2160" s="5" t="str">
        <f t="shared" si="68"/>
        <v>CHILD</v>
      </c>
      <c r="H2160" s="16" t="str">
        <f>IF('Input Data'!H2160=0,"",'Input Data'!H2160)</f>
        <v>3.1735</v>
      </c>
      <c r="I2160" s="17" t="str">
        <f>IF('Input Data'!I2160=0,"",'Input Data'!I2160)</f>
        <v>Used</v>
      </c>
    </row>
    <row r="2161" spans="1:9" x14ac:dyDescent="0.25">
      <c r="A2161" s="4">
        <f>IF('Input Data'!A2161="","",'Input Data'!A2161-1)</f>
        <v>7</v>
      </c>
      <c r="B2161" s="3" t="str">
        <f>IF(A2161="","",CONCATENATE(REPT("+",(A2161)),'Input Data'!B2161))</f>
        <v>+++++++Country Of Residence</v>
      </c>
      <c r="C2161" s="3" t="str">
        <f t="shared" si="67"/>
        <v>+++++++CountryOfResidence</v>
      </c>
      <c r="D2161" s="3" t="str">
        <f>IF(C2161="","",'Input Data'!D2161)</f>
        <v>CtryOfRes</v>
      </c>
      <c r="E2161" s="3" t="str">
        <f>IF('Input Data'!E2161=0,"",'Input Data'!E2161)</f>
        <v>0..1</v>
      </c>
      <c r="F2161" s="19" t="str">
        <f>IF('Input Data'!F2161=0,"",'Input Data'!F2161)</f>
        <v>0..1</v>
      </c>
      <c r="G2161" s="5" t="str">
        <f t="shared" si="68"/>
        <v>CHILD</v>
      </c>
      <c r="H2161" s="16" t="str">
        <f>IF('Input Data'!H2161=0,"",'Input Data'!H2161)</f>
        <v>3.1735</v>
      </c>
      <c r="I2161" s="17" t="str">
        <f>IF('Input Data'!I2161=0,"",'Input Data'!I2161)</f>
        <v>Used</v>
      </c>
    </row>
    <row r="2162" spans="1:9" x14ac:dyDescent="0.25">
      <c r="A2162" s="4">
        <f>IF('Input Data'!A2162="","",'Input Data'!A2162-1)</f>
        <v>7</v>
      </c>
      <c r="B2162" s="3" t="str">
        <f>IF(A2162="","",CONCATENATE(REPT("+",(A2162)),'Input Data'!B2162))</f>
        <v>+++++++Contact Details</v>
      </c>
      <c r="C2162" s="3" t="str">
        <f t="shared" si="67"/>
        <v>+++++++ContactDetails</v>
      </c>
      <c r="D2162" s="3" t="str">
        <f>IF(C2162="","",'Input Data'!D2162)</f>
        <v>CtctDtls</v>
      </c>
      <c r="E2162" s="3" t="str">
        <f>IF('Input Data'!E2162=0,"",'Input Data'!E2162)</f>
        <v>0..1</v>
      </c>
      <c r="F2162" s="19" t="str">
        <f>IF('Input Data'!F2162=0,"",'Input Data'!F2162)</f>
        <v>0..1</v>
      </c>
      <c r="G2162" s="5" t="str">
        <f t="shared" si="68"/>
        <v>PARENT</v>
      </c>
      <c r="H2162" s="16" t="str">
        <f>IF('Input Data'!H2162=0,"",'Input Data'!H2162)</f>
        <v>3.1736</v>
      </c>
      <c r="I2162" s="17" t="str">
        <f>IF('Input Data'!I2162=0,"",'Input Data'!I2162)</f>
        <v>Used</v>
      </c>
    </row>
    <row r="2163" spans="1:9" x14ac:dyDescent="0.25">
      <c r="A2163" s="4">
        <f>IF('Input Data'!A2163="","",'Input Data'!A2163-1)</f>
        <v>8</v>
      </c>
      <c r="B2163" s="3" t="str">
        <f>IF(A2163="","",CONCATENATE(REPT("+",(A2163)),'Input Data'!B2163))</f>
        <v>++++++++Name Prefix</v>
      </c>
      <c r="C2163" s="3" t="str">
        <f t="shared" si="67"/>
        <v>++++++++NamePrefix</v>
      </c>
      <c r="D2163" s="3" t="str">
        <f>IF(C2163="","",'Input Data'!D2163)</f>
        <v>NmPrfx</v>
      </c>
      <c r="E2163" s="3" t="str">
        <f>IF('Input Data'!E2163=0,"",'Input Data'!E2163)</f>
        <v>0..1</v>
      </c>
      <c r="F2163" s="19" t="str">
        <f>IF('Input Data'!F2163=0,"",'Input Data'!F2163)</f>
        <v>0..1</v>
      </c>
      <c r="G2163" s="5" t="str">
        <f t="shared" si="68"/>
        <v>CHILD</v>
      </c>
      <c r="H2163" s="16" t="str">
        <f>IF('Input Data'!H2163=0,"",'Input Data'!H2163)</f>
        <v>3.1737</v>
      </c>
      <c r="I2163" s="17" t="str">
        <f>IF('Input Data'!I2163=0,"",'Input Data'!I2163)</f>
        <v>Used</v>
      </c>
    </row>
    <row r="2164" spans="1:9" x14ac:dyDescent="0.25">
      <c r="A2164" s="4">
        <f>IF('Input Data'!A2164="","",'Input Data'!A2164-1)</f>
        <v>8</v>
      </c>
      <c r="B2164" s="3" t="str">
        <f>IF(A2164="","",CONCATENATE(REPT("+",(A2164)),'Input Data'!B2164))</f>
        <v>++++++++Name</v>
      </c>
      <c r="C2164" s="3" t="str">
        <f t="shared" si="67"/>
        <v>++++++++Name</v>
      </c>
      <c r="D2164" s="3" t="str">
        <f>IF(C2164="","",'Input Data'!D2164)</f>
        <v>Nm</v>
      </c>
      <c r="E2164" s="3" t="str">
        <f>IF('Input Data'!E2164=0,"",'Input Data'!E2164)</f>
        <v>0..1</v>
      </c>
      <c r="F2164" s="19" t="str">
        <f>IF('Input Data'!F2164=0,"",'Input Data'!F2164)</f>
        <v>0..1</v>
      </c>
      <c r="G2164" s="5" t="str">
        <f t="shared" si="68"/>
        <v>CHILD</v>
      </c>
      <c r="H2164" s="16" t="str">
        <f>IF('Input Data'!H2164=0,"",'Input Data'!H2164)</f>
        <v>3.1738</v>
      </c>
      <c r="I2164" s="17" t="str">
        <f>IF('Input Data'!I2164=0,"",'Input Data'!I2164)</f>
        <v>Used</v>
      </c>
    </row>
    <row r="2165" spans="1:9" x14ac:dyDescent="0.25">
      <c r="A2165" s="4">
        <f>IF('Input Data'!A2165="","",'Input Data'!A2165-1)</f>
        <v>8</v>
      </c>
      <c r="B2165" s="3" t="str">
        <f>IF(A2165="","",CONCATENATE(REPT("+",(A2165)),'Input Data'!B2165))</f>
        <v>++++++++Phone Number</v>
      </c>
      <c r="C2165" s="3" t="str">
        <f t="shared" si="67"/>
        <v>++++++++PhoneNumber</v>
      </c>
      <c r="D2165" s="3" t="str">
        <f>IF(C2165="","",'Input Data'!D2165)</f>
        <v>PhneNb</v>
      </c>
      <c r="E2165" s="3" t="str">
        <f>IF('Input Data'!E2165=0,"",'Input Data'!E2165)</f>
        <v>0..1</v>
      </c>
      <c r="F2165" s="19" t="str">
        <f>IF('Input Data'!F2165=0,"",'Input Data'!F2165)</f>
        <v>0..1</v>
      </c>
      <c r="G2165" s="5" t="str">
        <f t="shared" si="68"/>
        <v>CHILD</v>
      </c>
      <c r="H2165" s="16" t="str">
        <f>IF('Input Data'!H2165=0,"",'Input Data'!H2165)</f>
        <v>3.1739</v>
      </c>
      <c r="I2165" s="17" t="str">
        <f>IF('Input Data'!I2165=0,"",'Input Data'!I2165)</f>
        <v>Used</v>
      </c>
    </row>
    <row r="2166" spans="1:9" x14ac:dyDescent="0.25">
      <c r="A2166" s="4">
        <f>IF('Input Data'!A2166="","",'Input Data'!A2166-1)</f>
        <v>8</v>
      </c>
      <c r="B2166" s="3" t="str">
        <f>IF(A2166="","",CONCATENATE(REPT("+",(A2166)),'Input Data'!B2166))</f>
        <v>++++++++Mobile Number</v>
      </c>
      <c r="C2166" s="3" t="str">
        <f t="shared" si="67"/>
        <v>++++++++MobileNumber</v>
      </c>
      <c r="D2166" s="3" t="str">
        <f>IF(C2166="","",'Input Data'!D2166)</f>
        <v>MobNb</v>
      </c>
      <c r="E2166" s="3" t="str">
        <f>IF('Input Data'!E2166=0,"",'Input Data'!E2166)</f>
        <v>0..1</v>
      </c>
      <c r="F2166" s="19" t="str">
        <f>IF('Input Data'!F2166=0,"",'Input Data'!F2166)</f>
        <v>0..1</v>
      </c>
      <c r="G2166" s="5" t="str">
        <f t="shared" si="68"/>
        <v>CHILD</v>
      </c>
      <c r="H2166" s="16" t="str">
        <f>IF('Input Data'!H2166=0,"",'Input Data'!H2166)</f>
        <v>3.1740</v>
      </c>
      <c r="I2166" s="17" t="str">
        <f>IF('Input Data'!I2166=0,"",'Input Data'!I2166)</f>
        <v>Used</v>
      </c>
    </row>
    <row r="2167" spans="1:9" x14ac:dyDescent="0.25">
      <c r="A2167" s="4">
        <f>IF('Input Data'!A2167="","",'Input Data'!A2167-1)</f>
        <v>8</v>
      </c>
      <c r="B2167" s="3" t="str">
        <f>IF(A2167="","",CONCATENATE(REPT("+",(A2167)),'Input Data'!B2167))</f>
        <v>++++++++Fax Number</v>
      </c>
      <c r="C2167" s="3" t="str">
        <f t="shared" si="67"/>
        <v>++++++++FaxNumber</v>
      </c>
      <c r="D2167" s="3" t="str">
        <f>IF(C2167="","",'Input Data'!D2167)</f>
        <v>FaxNb</v>
      </c>
      <c r="E2167" s="3" t="str">
        <f>IF('Input Data'!E2167=0,"",'Input Data'!E2167)</f>
        <v>0..1</v>
      </c>
      <c r="F2167" s="19" t="str">
        <f>IF('Input Data'!F2167=0,"",'Input Data'!F2167)</f>
        <v>0..1</v>
      </c>
      <c r="G2167" s="5" t="str">
        <f t="shared" si="68"/>
        <v>CHILD</v>
      </c>
      <c r="H2167" s="16" t="str">
        <f>IF('Input Data'!H2167=0,"",'Input Data'!H2167)</f>
        <v>3.1741</v>
      </c>
      <c r="I2167" s="17" t="str">
        <f>IF('Input Data'!I2167=0,"",'Input Data'!I2167)</f>
        <v>Used</v>
      </c>
    </row>
    <row r="2168" spans="1:9" x14ac:dyDescent="0.25">
      <c r="A2168" s="4">
        <f>IF('Input Data'!A2168="","",'Input Data'!A2168-1)</f>
        <v>8</v>
      </c>
      <c r="B2168" s="3" t="str">
        <f>IF(A2168="","",CONCATENATE(REPT("+",(A2168)),'Input Data'!B2168))</f>
        <v>++++++++Email Address</v>
      </c>
      <c r="C2168" s="3" t="str">
        <f t="shared" si="67"/>
        <v>++++++++EmailAddress</v>
      </c>
      <c r="D2168" s="3" t="str">
        <f>IF(C2168="","",'Input Data'!D2168)</f>
        <v>EmailAdr</v>
      </c>
      <c r="E2168" s="3" t="str">
        <f>IF('Input Data'!E2168=0,"",'Input Data'!E2168)</f>
        <v>0..1</v>
      </c>
      <c r="F2168" s="19" t="str">
        <f>IF('Input Data'!F2168=0,"",'Input Data'!F2168)</f>
        <v>0..1</v>
      </c>
      <c r="G2168" s="5" t="str">
        <f t="shared" si="68"/>
        <v>CHILD</v>
      </c>
      <c r="H2168" s="16" t="str">
        <f>IF('Input Data'!H2168=0,"",'Input Data'!H2168)</f>
        <v>3.1742</v>
      </c>
      <c r="I2168" s="17" t="str">
        <f>IF('Input Data'!I2168=0,"",'Input Data'!I2168)</f>
        <v>Used</v>
      </c>
    </row>
    <row r="2169" spans="1:9" x14ac:dyDescent="0.25">
      <c r="A2169" s="4">
        <f>IF('Input Data'!A2169="","",'Input Data'!A2169-1)</f>
        <v>8</v>
      </c>
      <c r="B2169" s="3" t="str">
        <f>IF(A2169="","",CONCATENATE(REPT("+",(A2169)),'Input Data'!B2169))</f>
        <v>++++++++Other</v>
      </c>
      <c r="C2169" s="3" t="str">
        <f t="shared" si="67"/>
        <v>++++++++Other</v>
      </c>
      <c r="D2169" s="3" t="str">
        <f>IF(C2169="","",'Input Data'!D2169)</f>
        <v>Othr</v>
      </c>
      <c r="E2169" s="3" t="str">
        <f>IF('Input Data'!E2169=0,"",'Input Data'!E2169)</f>
        <v>0..1</v>
      </c>
      <c r="F2169" s="19" t="str">
        <f>IF('Input Data'!F2169=0,"",'Input Data'!F2169)</f>
        <v>0..1</v>
      </c>
      <c r="G2169" s="5" t="str">
        <f t="shared" si="68"/>
        <v>CHILD</v>
      </c>
      <c r="H2169" s="16" t="str">
        <f>IF('Input Data'!H2169=0,"",'Input Data'!H2169)</f>
        <v>3.1743</v>
      </c>
      <c r="I2169" s="17" t="str">
        <f>IF('Input Data'!I2169=0,"",'Input Data'!I2169)</f>
        <v>Used</v>
      </c>
    </row>
    <row r="2170" spans="1:9" x14ac:dyDescent="0.25">
      <c r="A2170" s="4">
        <f>IF('Input Data'!A2170="","",'Input Data'!A2170-1)</f>
        <v>6</v>
      </c>
      <c r="B2170" s="3" t="str">
        <f>IF(A2170="","",CONCATENATE(REPT("+",(A2170)),'Input Data'!B2170))</f>
        <v>++++++Reference Number</v>
      </c>
      <c r="C2170" s="3" t="str">
        <f t="shared" si="67"/>
        <v>++++++ReferenceNumber</v>
      </c>
      <c r="D2170" s="3" t="str">
        <f>IF(C2170="","",'Input Data'!D2170)</f>
        <v>RefNb</v>
      </c>
      <c r="E2170" s="3" t="str">
        <f>IF('Input Data'!E2170=0,"",'Input Data'!E2170)</f>
        <v>0..1</v>
      </c>
      <c r="F2170" s="19" t="str">
        <f>IF('Input Data'!F2170=0,"",'Input Data'!F2170)</f>
        <v>0..1</v>
      </c>
      <c r="G2170" s="5" t="str">
        <f t="shared" si="68"/>
        <v>CHILD</v>
      </c>
      <c r="H2170" s="16" t="str">
        <f>IF('Input Data'!H2170=0,"",'Input Data'!H2170)</f>
        <v>3.1744</v>
      </c>
      <c r="I2170" s="17" t="str">
        <f>IF('Input Data'!I2170=0,"",'Input Data'!I2170)</f>
        <v>Used</v>
      </c>
    </row>
    <row r="2171" spans="1:9" x14ac:dyDescent="0.25">
      <c r="A2171" s="4">
        <f>IF('Input Data'!A2171="","",'Input Data'!A2171-1)</f>
        <v>6</v>
      </c>
      <c r="B2171" s="3" t="str">
        <f>IF(A2171="","",CONCATENATE(REPT("+",(A2171)),'Input Data'!B2171))</f>
        <v>++++++Date</v>
      </c>
      <c r="C2171" s="3" t="str">
        <f t="shared" si="67"/>
        <v>++++++Date</v>
      </c>
      <c r="D2171" s="3" t="str">
        <f>IF(C2171="","",'Input Data'!D2171)</f>
        <v>Dt</v>
      </c>
      <c r="E2171" s="3" t="str">
        <f>IF('Input Data'!E2171=0,"",'Input Data'!E2171)</f>
        <v>0..1</v>
      </c>
      <c r="F2171" s="19" t="str">
        <f>IF('Input Data'!F2171=0,"",'Input Data'!F2171)</f>
        <v>0..1</v>
      </c>
      <c r="G2171" s="5" t="str">
        <f t="shared" si="68"/>
        <v>CHILD</v>
      </c>
      <c r="H2171" s="16" t="str">
        <f>IF('Input Data'!H2171=0,"",'Input Data'!H2171)</f>
        <v>3.1745</v>
      </c>
      <c r="I2171" s="17" t="str">
        <f>IF('Input Data'!I2171=0,"",'Input Data'!I2171)</f>
        <v>Used</v>
      </c>
    </row>
    <row r="2172" spans="1:9" x14ac:dyDescent="0.25">
      <c r="A2172" s="4">
        <f>IF('Input Data'!A2172="","",'Input Data'!A2172-1)</f>
        <v>6</v>
      </c>
      <c r="B2172" s="3" t="str">
        <f>IF(A2172="","",CONCATENATE(REPT("+",(A2172)),'Input Data'!B2172))</f>
        <v>++++++Remitted Amount</v>
      </c>
      <c r="C2172" s="3" t="str">
        <f t="shared" si="67"/>
        <v>++++++RemittedAmount</v>
      </c>
      <c r="D2172" s="3" t="str">
        <f>IF(C2172="","",'Input Data'!D2172)</f>
        <v>RmtdAmt</v>
      </c>
      <c r="E2172" s="3" t="str">
        <f>IF('Input Data'!E2172=0,"",'Input Data'!E2172)</f>
        <v>0..1</v>
      </c>
      <c r="F2172" s="19" t="str">
        <f>IF('Input Data'!F2172=0,"",'Input Data'!F2172)</f>
        <v>0..1</v>
      </c>
      <c r="G2172" s="5" t="str">
        <f t="shared" si="68"/>
        <v>PARENT</v>
      </c>
      <c r="H2172" s="16" t="str">
        <f>IF('Input Data'!H2172=0,"",'Input Data'!H2172)</f>
        <v>3.1746</v>
      </c>
      <c r="I2172" s="17" t="str">
        <f>IF('Input Data'!I2172=0,"",'Input Data'!I2172)</f>
        <v>Used</v>
      </c>
    </row>
    <row r="2173" spans="1:9" x14ac:dyDescent="0.25">
      <c r="A2173" s="4">
        <f>IF('Input Data'!A2173="","",'Input Data'!A2173-1)</f>
        <v>7</v>
      </c>
      <c r="B2173" s="3" t="str">
        <f>IF(A2173="","",CONCATENATE(REPT("+",(A2173)),'Input Data'!B2173))</f>
        <v>+++++++Currency</v>
      </c>
      <c r="C2173" s="3" t="str">
        <f t="shared" si="67"/>
        <v>+++++++Currency</v>
      </c>
      <c r="D2173" s="3" t="str">
        <f>IF(C2173="","",'Input Data'!D2173)</f>
        <v>Ccy</v>
      </c>
      <c r="E2173" s="3" t="str">
        <f>IF('Input Data'!E2173=0,"",'Input Data'!E2173)</f>
        <v/>
      </c>
      <c r="F2173" s="19" t="str">
        <f>IF('Input Data'!F2173=0,"",'Input Data'!F2173)</f>
        <v/>
      </c>
      <c r="G2173" s="5" t="str">
        <f t="shared" si="68"/>
        <v>CHILD</v>
      </c>
      <c r="H2173" s="16" t="str">
        <f>IF('Input Data'!H2173=0,"",'Input Data'!H2173)</f>
        <v>3.1747</v>
      </c>
      <c r="I2173" s="17" t="str">
        <f>IF('Input Data'!I2173=0,"",'Input Data'!I2173)</f>
        <v>Used</v>
      </c>
    </row>
    <row r="2174" spans="1:9" x14ac:dyDescent="0.25">
      <c r="A2174" s="4">
        <f>IF('Input Data'!A2174="","",'Input Data'!A2174-1)</f>
        <v>6</v>
      </c>
      <c r="B2174" s="3" t="str">
        <f>IF(A2174="","",CONCATENATE(REPT("+",(A2174)),'Input Data'!B2174))</f>
        <v>++++++Family Medical Insurance Indicator</v>
      </c>
      <c r="C2174" s="3" t="str">
        <f t="shared" si="67"/>
        <v>++++++FamilyMedicalInsuranceIndicator</v>
      </c>
      <c r="D2174" s="3" t="str">
        <f>IF(C2174="","",'Input Data'!D2174)</f>
        <v>FmlyMdclInsrncInd</v>
      </c>
      <c r="E2174" s="3" t="str">
        <f>IF('Input Data'!E2174=0,"",'Input Data'!E2174)</f>
        <v>0..1</v>
      </c>
      <c r="F2174" s="19" t="str">
        <f>IF('Input Data'!F2174=0,"",'Input Data'!F2174)</f>
        <v>0..1</v>
      </c>
      <c r="G2174" s="5" t="str">
        <f t="shared" si="68"/>
        <v>CHILD</v>
      </c>
      <c r="H2174" s="16" t="str">
        <f>IF('Input Data'!H2174=0,"",'Input Data'!H2174)</f>
        <v>3.1748</v>
      </c>
      <c r="I2174" s="17" t="str">
        <f>IF('Input Data'!I2174=0,"",'Input Data'!I2174)</f>
        <v>Used</v>
      </c>
    </row>
    <row r="2175" spans="1:9" x14ac:dyDescent="0.25">
      <c r="A2175" s="4">
        <f>IF('Input Data'!A2175="","",'Input Data'!A2175-1)</f>
        <v>6</v>
      </c>
      <c r="B2175" s="3" t="str">
        <f>IF(A2175="","",CONCATENATE(REPT("+",(A2175)),'Input Data'!B2175))</f>
        <v>++++++Employee Termination Indicator</v>
      </c>
      <c r="C2175" s="3" t="str">
        <f t="shared" si="67"/>
        <v>++++++EmployeeTerminationIndicator</v>
      </c>
      <c r="D2175" s="3" t="str">
        <f>IF(C2175="","",'Input Data'!D2175)</f>
        <v>MplyeeTermntnInd</v>
      </c>
      <c r="E2175" s="3" t="str">
        <f>IF('Input Data'!E2175=0,"",'Input Data'!E2175)</f>
        <v>0..1</v>
      </c>
      <c r="F2175" s="19" t="str">
        <f>IF('Input Data'!F2175=0,"",'Input Data'!F2175)</f>
        <v>0..1</v>
      </c>
      <c r="G2175" s="5" t="str">
        <f t="shared" si="68"/>
        <v>CHILD</v>
      </c>
      <c r="H2175" s="16" t="str">
        <f>IF('Input Data'!H2175=0,"",'Input Data'!H2175)</f>
        <v>3.1749</v>
      </c>
      <c r="I2175" s="17" t="str">
        <f>IF('Input Data'!I2175=0,"",'Input Data'!I2175)</f>
        <v>Used</v>
      </c>
    </row>
    <row r="2176" spans="1:9" x14ac:dyDescent="0.25">
      <c r="A2176" s="4">
        <f>IF('Input Data'!A2176="","",'Input Data'!A2176-1)</f>
        <v>5</v>
      </c>
      <c r="B2176" s="3" t="str">
        <f>IF(A2176="","",CONCATENATE(REPT("+",(A2176)),'Input Data'!B2176))</f>
        <v>+++++Additional Remittance Information</v>
      </c>
      <c r="C2176" s="3" t="str">
        <f t="shared" si="67"/>
        <v>+++++AdditionalRemittanceInformation</v>
      </c>
      <c r="D2176" s="3" t="str">
        <f>IF(C2176="","",'Input Data'!D2176)</f>
        <v>AddtlRmtInf</v>
      </c>
      <c r="E2176" s="3" t="str">
        <f>IF('Input Data'!E2176=0,"",'Input Data'!E2176)</f>
        <v>0..3</v>
      </c>
      <c r="F2176" s="19" t="str">
        <f>IF('Input Data'!F2176=0,"",'Input Data'!F2176)</f>
        <v>0..3</v>
      </c>
      <c r="G2176" s="5" t="str">
        <f t="shared" si="68"/>
        <v>CHILD</v>
      </c>
      <c r="H2176" s="16" t="str">
        <f>IF('Input Data'!H2176=0,"",'Input Data'!H2176)</f>
        <v>3.1750</v>
      </c>
      <c r="I2176" s="17" t="str">
        <f>IF('Input Data'!I2176=0,"",'Input Data'!I2176)</f>
        <v>Used</v>
      </c>
    </row>
    <row r="2177" spans="1:9" x14ac:dyDescent="0.25">
      <c r="A2177" s="4">
        <f>IF('Input Data'!A2177="","",'Input Data'!A2177-1)</f>
        <v>3</v>
      </c>
      <c r="B2177" s="3" t="str">
        <f>IF(A2177="","",CONCATENATE(REPT("+",(A2177)),'Input Data'!B2177))</f>
        <v>+++Ultimate Debtor</v>
      </c>
      <c r="C2177" s="3" t="str">
        <f t="shared" si="67"/>
        <v>+++UltimateDebtor</v>
      </c>
      <c r="D2177" s="3" t="str">
        <f>IF(C2177="","",'Input Data'!D2177)</f>
        <v>UltmtDbtr</v>
      </c>
      <c r="E2177" s="3" t="str">
        <f>IF('Input Data'!E2177=0,"",'Input Data'!E2177)</f>
        <v>0..1</v>
      </c>
      <c r="F2177" s="19" t="str">
        <f>IF('Input Data'!F2177=0,"",'Input Data'!F2177)</f>
        <v>0..1</v>
      </c>
      <c r="G2177" s="5" t="str">
        <f t="shared" si="68"/>
        <v>PARENT</v>
      </c>
      <c r="H2177" s="16" t="str">
        <f>IF('Input Data'!H2177=0,"",'Input Data'!H2177)</f>
        <v>3.1751</v>
      </c>
      <c r="I2177" s="17" t="str">
        <f>IF('Input Data'!I2177=0,"",'Input Data'!I2177)</f>
        <v>Used</v>
      </c>
    </row>
    <row r="2178" spans="1:9" x14ac:dyDescent="0.25">
      <c r="A2178" s="4">
        <f>IF('Input Data'!A2178="","",'Input Data'!A2178-1)</f>
        <v>4</v>
      </c>
      <c r="B2178" s="3" t="str">
        <f>IF(A2178="","",CONCATENATE(REPT("+",(A2178)),'Input Data'!B2178))</f>
        <v>++++Party</v>
      </c>
      <c r="C2178" s="3" t="str">
        <f t="shared" si="67"/>
        <v>++++Party</v>
      </c>
      <c r="D2178" s="3" t="str">
        <f>IF(C2178="","",'Input Data'!D2178)</f>
        <v>Pty</v>
      </c>
      <c r="E2178" s="3" t="str">
        <f>IF('Input Data'!E2178=0,"",'Input Data'!E2178)</f>
        <v>1..1</v>
      </c>
      <c r="F2178" s="19" t="str">
        <f>IF('Input Data'!F2178=0,"",'Input Data'!F2178)</f>
        <v>1..1</v>
      </c>
      <c r="G2178" s="5" t="str">
        <f t="shared" si="68"/>
        <v>PARENT</v>
      </c>
      <c r="H2178" s="16" t="str">
        <f>IF('Input Data'!H2178=0,"",'Input Data'!H2178)</f>
        <v>3.1752</v>
      </c>
      <c r="I2178" s="17" t="str">
        <f>IF('Input Data'!I2178=0,"",'Input Data'!I2178)</f>
        <v>Used</v>
      </c>
    </row>
    <row r="2179" spans="1:9" x14ac:dyDescent="0.25">
      <c r="A2179" s="4">
        <f>IF('Input Data'!A2179="","",'Input Data'!A2179-1)</f>
        <v>5</v>
      </c>
      <c r="B2179" s="3" t="str">
        <f>IF(A2179="","",CONCATENATE(REPT("+",(A2179)),'Input Data'!B2179))</f>
        <v>+++++Name</v>
      </c>
      <c r="C2179" s="3" t="str">
        <f t="shared" si="67"/>
        <v>+++++Name</v>
      </c>
      <c r="D2179" s="3" t="str">
        <f>IF(C2179="","",'Input Data'!D2179)</f>
        <v>Nm</v>
      </c>
      <c r="E2179" s="3" t="str">
        <f>IF('Input Data'!E2179=0,"",'Input Data'!E2179)</f>
        <v>0..1</v>
      </c>
      <c r="F2179" s="19" t="str">
        <f>IF('Input Data'!F2179=0,"",'Input Data'!F2179)</f>
        <v>0..1</v>
      </c>
      <c r="G2179" s="5" t="str">
        <f t="shared" si="68"/>
        <v>CHILD</v>
      </c>
      <c r="H2179" s="16" t="str">
        <f>IF('Input Data'!H2179=0,"",'Input Data'!H2179)</f>
        <v>3.1753</v>
      </c>
      <c r="I2179" s="17" t="str">
        <f>IF('Input Data'!I2179=0,"",'Input Data'!I2179)</f>
        <v>Used</v>
      </c>
    </row>
    <row r="2180" spans="1:9" x14ac:dyDescent="0.25">
      <c r="A2180" s="4">
        <f>IF('Input Data'!A2180="","",'Input Data'!A2180-1)</f>
        <v>5</v>
      </c>
      <c r="B2180" s="3" t="str">
        <f>IF(A2180="","",CONCATENATE(REPT("+",(A2180)),'Input Data'!B2180))</f>
        <v>+++++Postal Address</v>
      </c>
      <c r="C2180" s="3" t="str">
        <f t="shared" ref="C2180:C2243" si="69">SUBSTITUTE(B2180," ","")</f>
        <v>+++++PostalAddress</v>
      </c>
      <c r="D2180" s="3" t="str">
        <f>IF(C2180="","",'Input Data'!D2180)</f>
        <v>PstlAdr</v>
      </c>
      <c r="E2180" s="3" t="str">
        <f>IF('Input Data'!E2180=0,"",'Input Data'!E2180)</f>
        <v>0..1</v>
      </c>
      <c r="F2180" s="19" t="str">
        <f>IF('Input Data'!F2180=0,"",'Input Data'!F2180)</f>
        <v>0..1</v>
      </c>
      <c r="G2180" s="5" t="str">
        <f t="shared" si="68"/>
        <v>PARENT</v>
      </c>
      <c r="H2180" s="16" t="str">
        <f>IF('Input Data'!H2180=0,"",'Input Data'!H2180)</f>
        <v>3.1754</v>
      </c>
      <c r="I2180" s="17" t="str">
        <f>IF('Input Data'!I2180=0,"",'Input Data'!I2180)</f>
        <v>Used</v>
      </c>
    </row>
    <row r="2181" spans="1:9" x14ac:dyDescent="0.25">
      <c r="A2181" s="4">
        <f>IF('Input Data'!A2181="","",'Input Data'!A2181-1)</f>
        <v>6</v>
      </c>
      <c r="B2181" s="3" t="str">
        <f>IF(A2181="","",CONCATENATE(REPT("+",(A2181)),'Input Data'!B2181))</f>
        <v>++++++Address Type</v>
      </c>
      <c r="C2181" s="3" t="str">
        <f t="shared" si="69"/>
        <v>++++++AddressType</v>
      </c>
      <c r="D2181" s="3" t="str">
        <f>IF(C2181="","",'Input Data'!D2181)</f>
        <v>AdrTp</v>
      </c>
      <c r="E2181" s="3" t="str">
        <f>IF('Input Data'!E2181=0,"",'Input Data'!E2181)</f>
        <v>0..1</v>
      </c>
      <c r="F2181" s="19" t="str">
        <f>IF('Input Data'!F2181=0,"",'Input Data'!F2181)</f>
        <v>0..1</v>
      </c>
      <c r="G2181" s="5" t="str">
        <f t="shared" si="68"/>
        <v>CHILD</v>
      </c>
      <c r="H2181" s="16" t="str">
        <f>IF('Input Data'!H2181=0,"",'Input Data'!H2181)</f>
        <v>3.1755</v>
      </c>
      <c r="I2181" s="17" t="str">
        <f>IF('Input Data'!I2181=0,"",'Input Data'!I2181)</f>
        <v>Used</v>
      </c>
    </row>
    <row r="2182" spans="1:9" x14ac:dyDescent="0.25">
      <c r="A2182" s="4">
        <f>IF('Input Data'!A2182="","",'Input Data'!A2182-1)</f>
        <v>6</v>
      </c>
      <c r="B2182" s="3" t="str">
        <f>IF(A2182="","",CONCATENATE(REPT("+",(A2182)),'Input Data'!B2182))</f>
        <v>++++++Department</v>
      </c>
      <c r="C2182" s="3" t="str">
        <f t="shared" si="69"/>
        <v>++++++Department</v>
      </c>
      <c r="D2182" s="3" t="str">
        <f>IF(C2182="","",'Input Data'!D2182)</f>
        <v>Dept</v>
      </c>
      <c r="E2182" s="3" t="str">
        <f>IF('Input Data'!E2182=0,"",'Input Data'!E2182)</f>
        <v>0..1</v>
      </c>
      <c r="F2182" s="19" t="str">
        <f>IF('Input Data'!F2182=0,"",'Input Data'!F2182)</f>
        <v>0..1</v>
      </c>
      <c r="G2182" s="5" t="str">
        <f t="shared" si="68"/>
        <v>CHILD</v>
      </c>
      <c r="H2182" s="16" t="str">
        <f>IF('Input Data'!H2182=0,"",'Input Data'!H2182)</f>
        <v>3.1756</v>
      </c>
      <c r="I2182" s="17" t="str">
        <f>IF('Input Data'!I2182=0,"",'Input Data'!I2182)</f>
        <v>Used</v>
      </c>
    </row>
    <row r="2183" spans="1:9" x14ac:dyDescent="0.25">
      <c r="A2183" s="4">
        <f>IF('Input Data'!A2183="","",'Input Data'!A2183-1)</f>
        <v>6</v>
      </c>
      <c r="B2183" s="3" t="str">
        <f>IF(A2183="","",CONCATENATE(REPT("+",(A2183)),'Input Data'!B2183))</f>
        <v>++++++Sub Department</v>
      </c>
      <c r="C2183" s="3" t="str">
        <f t="shared" si="69"/>
        <v>++++++SubDepartment</v>
      </c>
      <c r="D2183" s="3" t="str">
        <f>IF(C2183="","",'Input Data'!D2183)</f>
        <v>SubDept</v>
      </c>
      <c r="E2183" s="3" t="str">
        <f>IF('Input Data'!E2183=0,"",'Input Data'!E2183)</f>
        <v>0..1</v>
      </c>
      <c r="F2183" s="19" t="str">
        <f>IF('Input Data'!F2183=0,"",'Input Data'!F2183)</f>
        <v>0..1</v>
      </c>
      <c r="G2183" s="5" t="str">
        <f t="shared" si="68"/>
        <v>CHILD</v>
      </c>
      <c r="H2183" s="16" t="str">
        <f>IF('Input Data'!H2183=0,"",'Input Data'!H2183)</f>
        <v>3.1757</v>
      </c>
      <c r="I2183" s="17" t="str">
        <f>IF('Input Data'!I2183=0,"",'Input Data'!I2183)</f>
        <v>Used</v>
      </c>
    </row>
    <row r="2184" spans="1:9" x14ac:dyDescent="0.25">
      <c r="A2184" s="4">
        <f>IF('Input Data'!A2184="","",'Input Data'!A2184-1)</f>
        <v>6</v>
      </c>
      <c r="B2184" s="3" t="str">
        <f>IF(A2184="","",CONCATENATE(REPT("+",(A2184)),'Input Data'!B2184))</f>
        <v>++++++Street Name</v>
      </c>
      <c r="C2184" s="3" t="str">
        <f t="shared" si="69"/>
        <v>++++++StreetName</v>
      </c>
      <c r="D2184" s="3" t="str">
        <f>IF(C2184="","",'Input Data'!D2184)</f>
        <v>StrtNm</v>
      </c>
      <c r="E2184" s="3" t="str">
        <f>IF('Input Data'!E2184=0,"",'Input Data'!E2184)</f>
        <v>0..1</v>
      </c>
      <c r="F2184" s="19" t="str">
        <f>IF('Input Data'!F2184=0,"",'Input Data'!F2184)</f>
        <v>0..1</v>
      </c>
      <c r="G2184" s="5" t="str">
        <f t="shared" si="68"/>
        <v>CHILD</v>
      </c>
      <c r="H2184" s="16" t="str">
        <f>IF('Input Data'!H2184=0,"",'Input Data'!H2184)</f>
        <v>3.1758</v>
      </c>
      <c r="I2184" s="17" t="str">
        <f>IF('Input Data'!I2184=0,"",'Input Data'!I2184)</f>
        <v>Used</v>
      </c>
    </row>
    <row r="2185" spans="1:9" x14ac:dyDescent="0.25">
      <c r="A2185" s="4">
        <f>IF('Input Data'!A2185="","",'Input Data'!A2185-1)</f>
        <v>6</v>
      </c>
      <c r="B2185" s="3" t="str">
        <f>IF(A2185="","",CONCATENATE(REPT("+",(A2185)),'Input Data'!B2185))</f>
        <v>++++++Building Number</v>
      </c>
      <c r="C2185" s="3" t="str">
        <f t="shared" si="69"/>
        <v>++++++BuildingNumber</v>
      </c>
      <c r="D2185" s="3" t="str">
        <f>IF(C2185="","",'Input Data'!D2185)</f>
        <v>BldgNb</v>
      </c>
      <c r="E2185" s="3" t="str">
        <f>IF('Input Data'!E2185=0,"",'Input Data'!E2185)</f>
        <v>0..1</v>
      </c>
      <c r="F2185" s="19" t="str">
        <f>IF('Input Data'!F2185=0,"",'Input Data'!F2185)</f>
        <v>0..1</v>
      </c>
      <c r="G2185" s="5" t="str">
        <f t="shared" si="68"/>
        <v>CHILD</v>
      </c>
      <c r="H2185" s="16" t="str">
        <f>IF('Input Data'!H2185=0,"",'Input Data'!H2185)</f>
        <v>3.1759</v>
      </c>
      <c r="I2185" s="17" t="str">
        <f>IF('Input Data'!I2185=0,"",'Input Data'!I2185)</f>
        <v>Used</v>
      </c>
    </row>
    <row r="2186" spans="1:9" x14ac:dyDescent="0.25">
      <c r="A2186" s="4">
        <f>IF('Input Data'!A2186="","",'Input Data'!A2186-1)</f>
        <v>6</v>
      </c>
      <c r="B2186" s="3" t="str">
        <f>IF(A2186="","",CONCATENATE(REPT("+",(A2186)),'Input Data'!B2186))</f>
        <v>++++++Post Code</v>
      </c>
      <c r="C2186" s="3" t="str">
        <f t="shared" si="69"/>
        <v>++++++PostCode</v>
      </c>
      <c r="D2186" s="3" t="str">
        <f>IF(C2186="","",'Input Data'!D2186)</f>
        <v>PstCd</v>
      </c>
      <c r="E2186" s="3" t="str">
        <f>IF('Input Data'!E2186=0,"",'Input Data'!E2186)</f>
        <v>0..1</v>
      </c>
      <c r="F2186" s="19" t="str">
        <f>IF('Input Data'!F2186=0,"",'Input Data'!F2186)</f>
        <v>0..1</v>
      </c>
      <c r="G2186" s="5" t="str">
        <f t="shared" si="68"/>
        <v>CHILD</v>
      </c>
      <c r="H2186" s="16" t="str">
        <f>IF('Input Data'!H2186=0,"",'Input Data'!H2186)</f>
        <v>3.1760</v>
      </c>
      <c r="I2186" s="17" t="str">
        <f>IF('Input Data'!I2186=0,"",'Input Data'!I2186)</f>
        <v>Used</v>
      </c>
    </row>
    <row r="2187" spans="1:9" x14ac:dyDescent="0.25">
      <c r="A2187" s="4">
        <f>IF('Input Data'!A2187="","",'Input Data'!A2187-1)</f>
        <v>6</v>
      </c>
      <c r="B2187" s="3" t="str">
        <f>IF(A2187="","",CONCATENATE(REPT("+",(A2187)),'Input Data'!B2187))</f>
        <v>++++++Town Name</v>
      </c>
      <c r="C2187" s="3" t="str">
        <f t="shared" si="69"/>
        <v>++++++TownName</v>
      </c>
      <c r="D2187" s="3" t="str">
        <f>IF(C2187="","",'Input Data'!D2187)</f>
        <v>TwnNm</v>
      </c>
      <c r="E2187" s="3" t="str">
        <f>IF('Input Data'!E2187=0,"",'Input Data'!E2187)</f>
        <v>0..1</v>
      </c>
      <c r="F2187" s="19" t="str">
        <f>IF('Input Data'!F2187=0,"",'Input Data'!F2187)</f>
        <v>0..1</v>
      </c>
      <c r="G2187" s="5" t="str">
        <f t="shared" si="68"/>
        <v>CHILD</v>
      </c>
      <c r="H2187" s="16" t="str">
        <f>IF('Input Data'!H2187=0,"",'Input Data'!H2187)</f>
        <v>3.1761</v>
      </c>
      <c r="I2187" s="17" t="str">
        <f>IF('Input Data'!I2187=0,"",'Input Data'!I2187)</f>
        <v>Used</v>
      </c>
    </row>
    <row r="2188" spans="1:9" x14ac:dyDescent="0.25">
      <c r="A2188" s="4">
        <f>IF('Input Data'!A2188="","",'Input Data'!A2188-1)</f>
        <v>6</v>
      </c>
      <c r="B2188" s="3" t="str">
        <f>IF(A2188="","",CONCATENATE(REPT("+",(A2188)),'Input Data'!B2188))</f>
        <v>++++++Country Sub Division</v>
      </c>
      <c r="C2188" s="3" t="str">
        <f t="shared" si="69"/>
        <v>++++++CountrySubDivision</v>
      </c>
      <c r="D2188" s="3" t="str">
        <f>IF(C2188="","",'Input Data'!D2188)</f>
        <v>CtrySubDvsn</v>
      </c>
      <c r="E2188" s="3" t="str">
        <f>IF('Input Data'!E2188=0,"",'Input Data'!E2188)</f>
        <v>0..1</v>
      </c>
      <c r="F2188" s="19" t="str">
        <f>IF('Input Data'!F2188=0,"",'Input Data'!F2188)</f>
        <v>0..1</v>
      </c>
      <c r="G2188" s="5" t="str">
        <f t="shared" si="68"/>
        <v>CHILD</v>
      </c>
      <c r="H2188" s="16" t="str">
        <f>IF('Input Data'!H2188=0,"",'Input Data'!H2188)</f>
        <v>3.1762</v>
      </c>
      <c r="I2188" s="17" t="str">
        <f>IF('Input Data'!I2188=0,"",'Input Data'!I2188)</f>
        <v>Used</v>
      </c>
    </row>
    <row r="2189" spans="1:9" x14ac:dyDescent="0.25">
      <c r="A2189" s="4">
        <f>IF('Input Data'!A2189="","",'Input Data'!A2189-1)</f>
        <v>6</v>
      </c>
      <c r="B2189" s="3" t="str">
        <f>IF(A2189="","",CONCATENATE(REPT("+",(A2189)),'Input Data'!B2189))</f>
        <v>++++++Country name code</v>
      </c>
      <c r="C2189" s="3" t="str">
        <f t="shared" si="69"/>
        <v>++++++Countrynamecode</v>
      </c>
      <c r="D2189" s="3" t="str">
        <f>IF(C2189="","",'Input Data'!D2189)</f>
        <v>Ctry</v>
      </c>
      <c r="E2189" s="3" t="str">
        <f>IF('Input Data'!E2189=0,"",'Input Data'!E2189)</f>
        <v>0..1</v>
      </c>
      <c r="F2189" s="19" t="str">
        <f>IF('Input Data'!F2189=0,"",'Input Data'!F2189)</f>
        <v>0..1</v>
      </c>
      <c r="G2189" s="5" t="str">
        <f t="shared" si="68"/>
        <v>CHILD</v>
      </c>
      <c r="H2189" s="16" t="str">
        <f>IF('Input Data'!H2189=0,"",'Input Data'!H2189)</f>
        <v>3.1763</v>
      </c>
      <c r="I2189" s="17" t="str">
        <f>IF('Input Data'!I2189=0,"",'Input Data'!I2189)</f>
        <v>Used</v>
      </c>
    </row>
    <row r="2190" spans="1:9" x14ac:dyDescent="0.25">
      <c r="A2190" s="4">
        <f>IF('Input Data'!A2190="","",'Input Data'!A2190-1)</f>
        <v>6</v>
      </c>
      <c r="B2190" s="3" t="str">
        <f>IF(A2190="","",CONCATENATE(REPT("+",(A2190)),'Input Data'!B2190))</f>
        <v>++++++Country</v>
      </c>
      <c r="C2190" s="3" t="str">
        <f t="shared" si="69"/>
        <v>++++++Country</v>
      </c>
      <c r="D2190" s="3" t="str">
        <f>IF(C2190="","",'Input Data'!D2190)</f>
        <v>Ctry</v>
      </c>
      <c r="E2190" s="3" t="str">
        <f>IF('Input Data'!E2190=0,"",'Input Data'!E2190)</f>
        <v>0..1</v>
      </c>
      <c r="F2190" s="19" t="str">
        <f>IF('Input Data'!F2190=0,"",'Input Data'!F2190)</f>
        <v>0..1</v>
      </c>
      <c r="G2190" s="5" t="str">
        <f t="shared" si="68"/>
        <v>CHILD</v>
      </c>
      <c r="H2190" s="16" t="str">
        <f>IF('Input Data'!H2190=0,"",'Input Data'!H2190)</f>
        <v>3.1763</v>
      </c>
      <c r="I2190" s="17" t="str">
        <f>IF('Input Data'!I2190=0,"",'Input Data'!I2190)</f>
        <v>Used</v>
      </c>
    </row>
    <row r="2191" spans="1:9" x14ac:dyDescent="0.25">
      <c r="A2191" s="4">
        <f>IF('Input Data'!A2191="","",'Input Data'!A2191-1)</f>
        <v>6</v>
      </c>
      <c r="B2191" s="3" t="str">
        <f>IF(A2191="","",CONCATENATE(REPT("+",(A2191)),'Input Data'!B2191))</f>
        <v>++++++Address Line</v>
      </c>
      <c r="C2191" s="3" t="str">
        <f t="shared" si="69"/>
        <v>++++++AddressLine</v>
      </c>
      <c r="D2191" s="3" t="str">
        <f>IF(C2191="","",'Input Data'!D2191)</f>
        <v>AdrLine</v>
      </c>
      <c r="E2191" s="3" t="str">
        <f>IF('Input Data'!E2191=0,"",'Input Data'!E2191)</f>
        <v>0..7</v>
      </c>
      <c r="F2191" s="19" t="str">
        <f>IF('Input Data'!F2191=0,"",'Input Data'!F2191)</f>
        <v>0..7</v>
      </c>
      <c r="G2191" s="5" t="str">
        <f t="shared" si="68"/>
        <v>CHILD</v>
      </c>
      <c r="H2191" s="16" t="str">
        <f>IF('Input Data'!H2191=0,"",'Input Data'!H2191)</f>
        <v>3.1764</v>
      </c>
      <c r="I2191" s="17" t="str">
        <f>IF('Input Data'!I2191=0,"",'Input Data'!I2191)</f>
        <v>Used</v>
      </c>
    </row>
    <row r="2192" spans="1:9" x14ac:dyDescent="0.25">
      <c r="A2192" s="4">
        <f>IF('Input Data'!A2192="","",'Input Data'!A2192-1)</f>
        <v>5</v>
      </c>
      <c r="B2192" s="3" t="str">
        <f>IF(A2192="","",CONCATENATE(REPT("+",(A2192)),'Input Data'!B2192))</f>
        <v>+++++Identification</v>
      </c>
      <c r="C2192" s="3" t="str">
        <f t="shared" si="69"/>
        <v>+++++Identification</v>
      </c>
      <c r="D2192" s="3" t="str">
        <f>IF(C2192="","",'Input Data'!D2192)</f>
        <v>Id</v>
      </c>
      <c r="E2192" s="3" t="str">
        <f>IF('Input Data'!E2192=0,"",'Input Data'!E2192)</f>
        <v>0..1</v>
      </c>
      <c r="F2192" s="19" t="str">
        <f>IF('Input Data'!F2192=0,"",'Input Data'!F2192)</f>
        <v>0..1</v>
      </c>
      <c r="G2192" s="5" t="str">
        <f t="shared" si="68"/>
        <v>PARENT</v>
      </c>
      <c r="H2192" s="16" t="str">
        <f>IF('Input Data'!H2192=0,"",'Input Data'!H2192)</f>
        <v>3.1765</v>
      </c>
      <c r="I2192" s="17" t="str">
        <f>IF('Input Data'!I2192=0,"",'Input Data'!I2192)</f>
        <v>Used</v>
      </c>
    </row>
    <row r="2193" spans="1:9" x14ac:dyDescent="0.25">
      <c r="A2193" s="4">
        <f>IF('Input Data'!A2193="","",'Input Data'!A2193-1)</f>
        <v>6</v>
      </c>
      <c r="B2193" s="3" t="str">
        <f>IF(A2193="","",CONCATENATE(REPT("+",(A2193)),'Input Data'!B2193))</f>
        <v>++++++Organisation Identification</v>
      </c>
      <c r="C2193" s="3" t="str">
        <f t="shared" si="69"/>
        <v>++++++OrganisationIdentification</v>
      </c>
      <c r="D2193" s="3" t="str">
        <f>IF(C2193="","",'Input Data'!D2193)</f>
        <v>OrgId</v>
      </c>
      <c r="E2193" s="3" t="str">
        <f>IF('Input Data'!E2193=0,"",'Input Data'!E2193)</f>
        <v>1..1</v>
      </c>
      <c r="F2193" s="19" t="str">
        <f>IF('Input Data'!F2193=0,"",'Input Data'!F2193)</f>
        <v>1..1</v>
      </c>
      <c r="G2193" s="5" t="str">
        <f t="shared" si="68"/>
        <v>PARENT</v>
      </c>
      <c r="H2193" s="16" t="str">
        <f>IF('Input Data'!H2193=0,"",'Input Data'!H2193)</f>
        <v>3.1766</v>
      </c>
      <c r="I2193" s="17" t="str">
        <f>IF('Input Data'!I2193=0,"",'Input Data'!I2193)</f>
        <v>Used</v>
      </c>
    </row>
    <row r="2194" spans="1:9" x14ac:dyDescent="0.25">
      <c r="A2194" s="4">
        <f>IF('Input Data'!A2194="","",'Input Data'!A2194-1)</f>
        <v>7</v>
      </c>
      <c r="B2194" s="3" t="str">
        <f>IF(A2194="","",CONCATENATE(REPT("+",(A2194)),'Input Data'!B2194))</f>
        <v>+++++++Any BIC</v>
      </c>
      <c r="C2194" s="3" t="str">
        <f t="shared" si="69"/>
        <v>+++++++AnyBIC</v>
      </c>
      <c r="D2194" s="3" t="str">
        <f>IF(C2194="","",'Input Data'!D2194)</f>
        <v>AnyBIC</v>
      </c>
      <c r="E2194" s="3" t="str">
        <f>IF('Input Data'!E2194=0,"",'Input Data'!E2194)</f>
        <v>0..1</v>
      </c>
      <c r="F2194" s="19" t="str">
        <f>IF('Input Data'!F2194=0,"",'Input Data'!F2194)</f>
        <v>0..1</v>
      </c>
      <c r="G2194" s="5" t="str">
        <f t="shared" si="68"/>
        <v>CHILD</v>
      </c>
      <c r="H2194" s="16" t="str">
        <f>IF('Input Data'!H2194=0,"",'Input Data'!H2194)</f>
        <v>3.1767</v>
      </c>
      <c r="I2194" s="17" t="str">
        <f>IF('Input Data'!I2194=0,"",'Input Data'!I2194)</f>
        <v>Used</v>
      </c>
    </row>
    <row r="2195" spans="1:9" x14ac:dyDescent="0.25">
      <c r="A2195" s="4">
        <f>IF('Input Data'!A2195="","",'Input Data'!A2195-1)</f>
        <v>7</v>
      </c>
      <c r="B2195" s="3" t="str">
        <f>IF(A2195="","",CONCATENATE(REPT("+",(A2195)),'Input Data'!B2195))</f>
        <v>+++++++Other</v>
      </c>
      <c r="C2195" s="3" t="str">
        <f t="shared" si="69"/>
        <v>+++++++Other</v>
      </c>
      <c r="D2195" s="3" t="str">
        <f>IF(C2195="","",'Input Data'!D2195)</f>
        <v>Othr</v>
      </c>
      <c r="E2195" s="3" t="str">
        <f>IF('Input Data'!E2195=0,"",'Input Data'!E2195)</f>
        <v>0..n</v>
      </c>
      <c r="F2195" s="19" t="str">
        <f>IF('Input Data'!F2195=0,"",'Input Data'!F2195)</f>
        <v>0..n</v>
      </c>
      <c r="G2195" s="5" t="str">
        <f t="shared" si="68"/>
        <v>PARENT</v>
      </c>
      <c r="H2195" s="16" t="str">
        <f>IF('Input Data'!H2195=0,"",'Input Data'!H2195)</f>
        <v>3.1768</v>
      </c>
      <c r="I2195" s="17" t="str">
        <f>IF('Input Data'!I2195=0,"",'Input Data'!I2195)</f>
        <v>Used</v>
      </c>
    </row>
    <row r="2196" spans="1:9" x14ac:dyDescent="0.25">
      <c r="A2196" s="4">
        <f>IF('Input Data'!A2196="","",'Input Data'!A2196-1)</f>
        <v>8</v>
      </c>
      <c r="B2196" s="3" t="str">
        <f>IF(A2196="","",CONCATENATE(REPT("+",(A2196)),'Input Data'!B2196))</f>
        <v>++++++++Identification</v>
      </c>
      <c r="C2196" s="3" t="str">
        <f t="shared" si="69"/>
        <v>++++++++Identification</v>
      </c>
      <c r="D2196" s="3" t="str">
        <f>IF(C2196="","",'Input Data'!D2196)</f>
        <v>Id</v>
      </c>
      <c r="E2196" s="3" t="str">
        <f>IF('Input Data'!E2196=0,"",'Input Data'!E2196)</f>
        <v>1..1</v>
      </c>
      <c r="F2196" s="19" t="str">
        <f>IF('Input Data'!F2196=0,"",'Input Data'!F2196)</f>
        <v>1..1</v>
      </c>
      <c r="G2196" s="5" t="str">
        <f t="shared" si="68"/>
        <v>CHILD</v>
      </c>
      <c r="H2196" s="16" t="str">
        <f>IF('Input Data'!H2196=0,"",'Input Data'!H2196)</f>
        <v>3.1769</v>
      </c>
      <c r="I2196" s="17" t="str">
        <f>IF('Input Data'!I2196=0,"",'Input Data'!I2196)</f>
        <v>Used</v>
      </c>
    </row>
    <row r="2197" spans="1:9" x14ac:dyDescent="0.25">
      <c r="A2197" s="4">
        <f>IF('Input Data'!A2197="","",'Input Data'!A2197-1)</f>
        <v>8</v>
      </c>
      <c r="B2197" s="3" t="str">
        <f>IF(A2197="","",CONCATENATE(REPT("+",(A2197)),'Input Data'!B2197))</f>
        <v>++++++++Scheme Name</v>
      </c>
      <c r="C2197" s="3" t="str">
        <f t="shared" si="69"/>
        <v>++++++++SchemeName</v>
      </c>
      <c r="D2197" s="3" t="str">
        <f>IF(C2197="","",'Input Data'!D2197)</f>
        <v>SchmeNm</v>
      </c>
      <c r="E2197" s="3" t="str">
        <f>IF('Input Data'!E2197=0,"",'Input Data'!E2197)</f>
        <v>0..1</v>
      </c>
      <c r="F2197" s="19" t="str">
        <f>IF('Input Data'!F2197=0,"",'Input Data'!F2197)</f>
        <v>0..1</v>
      </c>
      <c r="G2197" s="5" t="str">
        <f t="shared" si="68"/>
        <v>PARENT</v>
      </c>
      <c r="H2197" s="16" t="str">
        <f>IF('Input Data'!H2197=0,"",'Input Data'!H2197)</f>
        <v>3.1770</v>
      </c>
      <c r="I2197" s="17" t="str">
        <f>IF('Input Data'!I2197=0,"",'Input Data'!I2197)</f>
        <v>NotUsed</v>
      </c>
    </row>
    <row r="2198" spans="1:9" x14ac:dyDescent="0.25">
      <c r="A2198" s="4">
        <f>IF('Input Data'!A2198="","",'Input Data'!A2198-1)</f>
        <v>9</v>
      </c>
      <c r="B2198" s="3" t="str">
        <f>IF(A2198="","",CONCATENATE(REPT("+",(A2198)),'Input Data'!B2198))</f>
        <v>+++++++++Code</v>
      </c>
      <c r="C2198" s="3" t="str">
        <f t="shared" si="69"/>
        <v>+++++++++Code</v>
      </c>
      <c r="D2198" s="3" t="str">
        <f>IF(C2198="","",'Input Data'!D2198)</f>
        <v>Cd</v>
      </c>
      <c r="E2198" s="3" t="str">
        <f>IF('Input Data'!E2198=0,"",'Input Data'!E2198)</f>
        <v>1..1</v>
      </c>
      <c r="F2198" s="19" t="str">
        <f>IF('Input Data'!F2198=0,"",'Input Data'!F2198)</f>
        <v>1..1</v>
      </c>
      <c r="G2198" s="5" t="str">
        <f t="shared" si="68"/>
        <v>CHILD</v>
      </c>
      <c r="H2198" s="16" t="str">
        <f>IF('Input Data'!H2198=0,"",'Input Data'!H2198)</f>
        <v>3.1771</v>
      </c>
      <c r="I2198" s="17" t="str">
        <f>IF('Input Data'!I2198=0,"",'Input Data'!I2198)</f>
        <v>NotUsed</v>
      </c>
    </row>
    <row r="2199" spans="1:9" x14ac:dyDescent="0.25">
      <c r="A2199" s="4">
        <f>IF('Input Data'!A2199="","",'Input Data'!A2199-1)</f>
        <v>9</v>
      </c>
      <c r="B2199" s="3" t="str">
        <f>IF(A2199="","",CONCATENATE(REPT("+",(A2199)),'Input Data'!B2199))</f>
        <v>+++++++++Proprietary</v>
      </c>
      <c r="C2199" s="3" t="str">
        <f t="shared" si="69"/>
        <v>+++++++++Proprietary</v>
      </c>
      <c r="D2199" s="3" t="str">
        <f>IF(C2199="","",'Input Data'!D2199)</f>
        <v>Prtry</v>
      </c>
      <c r="E2199" s="3" t="str">
        <f>IF('Input Data'!E2199=0,"",'Input Data'!E2199)</f>
        <v>1..1</v>
      </c>
      <c r="F2199" s="19" t="str">
        <f>IF('Input Data'!F2199=0,"",'Input Data'!F2199)</f>
        <v>1..1</v>
      </c>
      <c r="G2199" s="5" t="str">
        <f t="shared" si="68"/>
        <v>CHILD</v>
      </c>
      <c r="H2199" s="16" t="str">
        <f>IF('Input Data'!H2199=0,"",'Input Data'!H2199)</f>
        <v>3.1772</v>
      </c>
      <c r="I2199" s="17" t="str">
        <f>IF('Input Data'!I2199=0,"",'Input Data'!I2199)</f>
        <v>NotUsed</v>
      </c>
    </row>
    <row r="2200" spans="1:9" x14ac:dyDescent="0.25">
      <c r="A2200" s="4">
        <f>IF('Input Data'!A2200="","",'Input Data'!A2200-1)</f>
        <v>8</v>
      </c>
      <c r="B2200" s="3" t="str">
        <f>IF(A2200="","",CONCATENATE(REPT("+",(A2200)),'Input Data'!B2200))</f>
        <v>++++++++Issuer</v>
      </c>
      <c r="C2200" s="3" t="str">
        <f t="shared" si="69"/>
        <v>++++++++Issuer</v>
      </c>
      <c r="D2200" s="3" t="str">
        <f>IF(C2200="","",'Input Data'!D2200)</f>
        <v>Issr</v>
      </c>
      <c r="E2200" s="3" t="str">
        <f>IF('Input Data'!E2200=0,"",'Input Data'!E2200)</f>
        <v>0..1</v>
      </c>
      <c r="F2200" s="19" t="str">
        <f>IF('Input Data'!F2200=0,"",'Input Data'!F2200)</f>
        <v>0..1</v>
      </c>
      <c r="G2200" s="5" t="str">
        <f t="shared" si="68"/>
        <v>CHILD</v>
      </c>
      <c r="H2200" s="16" t="str">
        <f>IF('Input Data'!H2200=0,"",'Input Data'!H2200)</f>
        <v>3.1773</v>
      </c>
      <c r="I2200" s="17" t="str">
        <f>IF('Input Data'!I2200=0,"",'Input Data'!I2200)</f>
        <v>Used</v>
      </c>
    </row>
    <row r="2201" spans="1:9" x14ac:dyDescent="0.25">
      <c r="A2201" s="4">
        <f>IF('Input Data'!A2201="","",'Input Data'!A2201-1)</f>
        <v>6</v>
      </c>
      <c r="B2201" s="3" t="str">
        <f>IF(A2201="","",CONCATENATE(REPT("+",(A2201)),'Input Data'!B2201))</f>
        <v>++++++Private Identification</v>
      </c>
      <c r="C2201" s="3" t="str">
        <f t="shared" si="69"/>
        <v>++++++PrivateIdentification</v>
      </c>
      <c r="D2201" s="3" t="str">
        <f>IF(C2201="","",'Input Data'!D2201)</f>
        <v>PrvtId</v>
      </c>
      <c r="E2201" s="3" t="str">
        <f>IF('Input Data'!E2201=0,"",'Input Data'!E2201)</f>
        <v>1..1</v>
      </c>
      <c r="F2201" s="19" t="str">
        <f>IF('Input Data'!F2201=0,"",'Input Data'!F2201)</f>
        <v>1..1</v>
      </c>
      <c r="G2201" s="5" t="str">
        <f t="shared" si="68"/>
        <v>PARENT</v>
      </c>
      <c r="H2201" s="16" t="str">
        <f>IF('Input Data'!H2201=0,"",'Input Data'!H2201)</f>
        <v>3.1774</v>
      </c>
      <c r="I2201" s="17" t="str">
        <f>IF('Input Data'!I2201=0,"",'Input Data'!I2201)</f>
        <v>Used</v>
      </c>
    </row>
    <row r="2202" spans="1:9" x14ac:dyDescent="0.25">
      <c r="A2202" s="4">
        <f>IF('Input Data'!A2202="","",'Input Data'!A2202-1)</f>
        <v>7</v>
      </c>
      <c r="B2202" s="3" t="str">
        <f>IF(A2202="","",CONCATENATE(REPT("+",(A2202)),'Input Data'!B2202))</f>
        <v>+++++++Date And Place Of Birth</v>
      </c>
      <c r="C2202" s="3" t="str">
        <f t="shared" si="69"/>
        <v>+++++++DateAndPlaceOfBirth</v>
      </c>
      <c r="D2202" s="3" t="str">
        <f>IF(C2202="","",'Input Data'!D2202)</f>
        <v>DtAndPlcOfBirth</v>
      </c>
      <c r="E2202" s="3" t="str">
        <f>IF('Input Data'!E2202=0,"",'Input Data'!E2202)</f>
        <v>0..1</v>
      </c>
      <c r="F2202" s="19" t="str">
        <f>IF('Input Data'!F2202=0,"",'Input Data'!F2202)</f>
        <v>0..1</v>
      </c>
      <c r="G2202" s="5" t="str">
        <f t="shared" si="68"/>
        <v>PARENT</v>
      </c>
      <c r="H2202" s="16" t="str">
        <f>IF('Input Data'!H2202=0,"",'Input Data'!H2202)</f>
        <v>3.1775</v>
      </c>
      <c r="I2202" s="17" t="str">
        <f>IF('Input Data'!I2202=0,"",'Input Data'!I2202)</f>
        <v>Used</v>
      </c>
    </row>
    <row r="2203" spans="1:9" x14ac:dyDescent="0.25">
      <c r="A2203" s="4">
        <f>IF('Input Data'!A2203="","",'Input Data'!A2203-1)</f>
        <v>8</v>
      </c>
      <c r="B2203" s="3" t="str">
        <f>IF(A2203="","",CONCATENATE(REPT("+",(A2203)),'Input Data'!B2203))</f>
        <v>++++++++Birth Date</v>
      </c>
      <c r="C2203" s="3" t="str">
        <f t="shared" si="69"/>
        <v>++++++++BirthDate</v>
      </c>
      <c r="D2203" s="3" t="str">
        <f>IF(C2203="","",'Input Data'!D2203)</f>
        <v>BirthDt</v>
      </c>
      <c r="E2203" s="3" t="str">
        <f>IF('Input Data'!E2203=0,"",'Input Data'!E2203)</f>
        <v>1..1</v>
      </c>
      <c r="F2203" s="19" t="str">
        <f>IF('Input Data'!F2203=0,"",'Input Data'!F2203)</f>
        <v>1..1</v>
      </c>
      <c r="G2203" s="5" t="str">
        <f t="shared" si="68"/>
        <v>CHILD</v>
      </c>
      <c r="H2203" s="16" t="str">
        <f>IF('Input Data'!H2203=0,"",'Input Data'!H2203)</f>
        <v>3.1776</v>
      </c>
      <c r="I2203" s="17" t="str">
        <f>IF('Input Data'!I2203=0,"",'Input Data'!I2203)</f>
        <v>Used</v>
      </c>
    </row>
    <row r="2204" spans="1:9" x14ac:dyDescent="0.25">
      <c r="A2204" s="4">
        <f>IF('Input Data'!A2204="","",'Input Data'!A2204-1)</f>
        <v>8</v>
      </c>
      <c r="B2204" s="3" t="str">
        <f>IF(A2204="","",CONCATENATE(REPT("+",(A2204)),'Input Data'!B2204))</f>
        <v>++++++++Province Of Birth</v>
      </c>
      <c r="C2204" s="3" t="str">
        <f t="shared" si="69"/>
        <v>++++++++ProvinceOfBirth</v>
      </c>
      <c r="D2204" s="3" t="str">
        <f>IF(C2204="","",'Input Data'!D2204)</f>
        <v>PrvcOfBirth</v>
      </c>
      <c r="E2204" s="3" t="str">
        <f>IF('Input Data'!E2204=0,"",'Input Data'!E2204)</f>
        <v>0..1</v>
      </c>
      <c r="F2204" s="19" t="str">
        <f>IF('Input Data'!F2204=0,"",'Input Data'!F2204)</f>
        <v>0..1</v>
      </c>
      <c r="G2204" s="5" t="str">
        <f t="shared" si="68"/>
        <v>CHILD</v>
      </c>
      <c r="H2204" s="16" t="str">
        <f>IF('Input Data'!H2204=0,"",'Input Data'!H2204)</f>
        <v>3.1777</v>
      </c>
      <c r="I2204" s="17" t="str">
        <f>IF('Input Data'!I2204=0,"",'Input Data'!I2204)</f>
        <v>Used</v>
      </c>
    </row>
    <row r="2205" spans="1:9" x14ac:dyDescent="0.25">
      <c r="A2205" s="4">
        <f>IF('Input Data'!A2205="","",'Input Data'!A2205-1)</f>
        <v>8</v>
      </c>
      <c r="B2205" s="3" t="str">
        <f>IF(A2205="","",CONCATENATE(REPT("+",(A2205)),'Input Data'!B2205))</f>
        <v>++++++++City Of Birth</v>
      </c>
      <c r="C2205" s="3" t="str">
        <f t="shared" si="69"/>
        <v>++++++++CityOfBirth</v>
      </c>
      <c r="D2205" s="3" t="str">
        <f>IF(C2205="","",'Input Data'!D2205)</f>
        <v>CityOfBirth</v>
      </c>
      <c r="E2205" s="3" t="str">
        <f>IF('Input Data'!E2205=0,"",'Input Data'!E2205)</f>
        <v>1..1</v>
      </c>
      <c r="F2205" s="19" t="str">
        <f>IF('Input Data'!F2205=0,"",'Input Data'!F2205)</f>
        <v>1..1</v>
      </c>
      <c r="G2205" s="5" t="str">
        <f t="shared" si="68"/>
        <v>CHILD</v>
      </c>
      <c r="H2205" s="16" t="str">
        <f>IF('Input Data'!H2205=0,"",'Input Data'!H2205)</f>
        <v>3.1778</v>
      </c>
      <c r="I2205" s="17" t="str">
        <f>IF('Input Data'!I2205=0,"",'Input Data'!I2205)</f>
        <v>Used</v>
      </c>
    </row>
    <row r="2206" spans="1:9" x14ac:dyDescent="0.25">
      <c r="A2206" s="4">
        <f>IF('Input Data'!A2206="","",'Input Data'!A2206-1)</f>
        <v>8</v>
      </c>
      <c r="B2206" s="3" t="str">
        <f>IF(A2206="","",CONCATENATE(REPT("+",(A2206)),'Input Data'!B2206))</f>
        <v>++++++++Country name code</v>
      </c>
      <c r="C2206" s="3" t="str">
        <f t="shared" si="69"/>
        <v>++++++++Countrynamecode</v>
      </c>
      <c r="D2206" s="3" t="str">
        <f>IF(C2206="","",'Input Data'!D2206)</f>
        <v>CtryOfBirth</v>
      </c>
      <c r="E2206" s="3" t="str">
        <f>IF('Input Data'!E2206=0,"",'Input Data'!E2206)</f>
        <v>1..1</v>
      </c>
      <c r="F2206" s="19" t="str">
        <f>IF('Input Data'!F2206=0,"",'Input Data'!F2206)</f>
        <v>1..1</v>
      </c>
      <c r="G2206" s="5" t="str">
        <f t="shared" si="68"/>
        <v>CHILD</v>
      </c>
      <c r="H2206" s="16" t="str">
        <f>IF('Input Data'!H2206=0,"",'Input Data'!H2206)</f>
        <v>3.1779</v>
      </c>
      <c r="I2206" s="17" t="str">
        <f>IF('Input Data'!I2206=0,"",'Input Data'!I2206)</f>
        <v>Used</v>
      </c>
    </row>
    <row r="2207" spans="1:9" x14ac:dyDescent="0.25">
      <c r="A2207" s="4">
        <f>IF('Input Data'!A2207="","",'Input Data'!A2207-1)</f>
        <v>8</v>
      </c>
      <c r="B2207" s="3" t="str">
        <f>IF(A2207="","",CONCATENATE(REPT("+",(A2207)),'Input Data'!B2207))</f>
        <v>++++++++Country Of Birth</v>
      </c>
      <c r="C2207" s="3" t="str">
        <f t="shared" si="69"/>
        <v>++++++++CountryOfBirth</v>
      </c>
      <c r="D2207" s="3" t="str">
        <f>IF(C2207="","",'Input Data'!D2207)</f>
        <v>CtryOfBirth</v>
      </c>
      <c r="E2207" s="3" t="str">
        <f>IF('Input Data'!E2207=0,"",'Input Data'!E2207)</f>
        <v>1..1</v>
      </c>
      <c r="F2207" s="19" t="str">
        <f>IF('Input Data'!F2207=0,"",'Input Data'!F2207)</f>
        <v>1..1</v>
      </c>
      <c r="G2207" s="5" t="str">
        <f t="shared" si="68"/>
        <v>CHILD</v>
      </c>
      <c r="H2207" s="16" t="str">
        <f>IF('Input Data'!H2207=0,"",'Input Data'!H2207)</f>
        <v>3.1779</v>
      </c>
      <c r="I2207" s="17" t="str">
        <f>IF('Input Data'!I2207=0,"",'Input Data'!I2207)</f>
        <v>Used</v>
      </c>
    </row>
    <row r="2208" spans="1:9" x14ac:dyDescent="0.25">
      <c r="A2208" s="4">
        <f>IF('Input Data'!A2208="","",'Input Data'!A2208-1)</f>
        <v>7</v>
      </c>
      <c r="B2208" s="3" t="str">
        <f>IF(A2208="","",CONCATENATE(REPT("+",(A2208)),'Input Data'!B2208))</f>
        <v>+++++++Other</v>
      </c>
      <c r="C2208" s="3" t="str">
        <f t="shared" si="69"/>
        <v>+++++++Other</v>
      </c>
      <c r="D2208" s="3" t="str">
        <f>IF(C2208="","",'Input Data'!D2208)</f>
        <v>Othr</v>
      </c>
      <c r="E2208" s="3" t="str">
        <f>IF('Input Data'!E2208=0,"",'Input Data'!E2208)</f>
        <v>0..n</v>
      </c>
      <c r="F2208" s="19" t="str">
        <f>IF('Input Data'!F2208=0,"",'Input Data'!F2208)</f>
        <v>0..n</v>
      </c>
      <c r="G2208" s="5" t="str">
        <f t="shared" si="68"/>
        <v>PARENT</v>
      </c>
      <c r="H2208" s="16" t="str">
        <f>IF('Input Data'!H2208=0,"",'Input Data'!H2208)</f>
        <v>3.1780</v>
      </c>
      <c r="I2208" s="17" t="str">
        <f>IF('Input Data'!I2208=0,"",'Input Data'!I2208)</f>
        <v>Used</v>
      </c>
    </row>
    <row r="2209" spans="1:9" x14ac:dyDescent="0.25">
      <c r="A2209" s="4">
        <f>IF('Input Data'!A2209="","",'Input Data'!A2209-1)</f>
        <v>8</v>
      </c>
      <c r="B2209" s="3" t="str">
        <f>IF(A2209="","",CONCATENATE(REPT("+",(A2209)),'Input Data'!B2209))</f>
        <v>++++++++Identification</v>
      </c>
      <c r="C2209" s="3" t="str">
        <f t="shared" si="69"/>
        <v>++++++++Identification</v>
      </c>
      <c r="D2209" s="3" t="str">
        <f>IF(C2209="","",'Input Data'!D2209)</f>
        <v>Id</v>
      </c>
      <c r="E2209" s="3" t="str">
        <f>IF('Input Data'!E2209=0,"",'Input Data'!E2209)</f>
        <v>1..1</v>
      </c>
      <c r="F2209" s="19" t="str">
        <f>IF('Input Data'!F2209=0,"",'Input Data'!F2209)</f>
        <v>1..1</v>
      </c>
      <c r="G2209" s="5" t="str">
        <f t="shared" si="68"/>
        <v>CHILD</v>
      </c>
      <c r="H2209" s="16" t="str">
        <f>IF('Input Data'!H2209=0,"",'Input Data'!H2209)</f>
        <v>3.1781</v>
      </c>
      <c r="I2209" s="17" t="str">
        <f>IF('Input Data'!I2209=0,"",'Input Data'!I2209)</f>
        <v>Used</v>
      </c>
    </row>
    <row r="2210" spans="1:9" x14ac:dyDescent="0.25">
      <c r="A2210" s="4">
        <f>IF('Input Data'!A2210="","",'Input Data'!A2210-1)</f>
        <v>8</v>
      </c>
      <c r="B2210" s="3" t="str">
        <f>IF(A2210="","",CONCATENATE(REPT("+",(A2210)),'Input Data'!B2210))</f>
        <v>++++++++Scheme Name</v>
      </c>
      <c r="C2210" s="3" t="str">
        <f t="shared" si="69"/>
        <v>++++++++SchemeName</v>
      </c>
      <c r="D2210" s="3" t="str">
        <f>IF(C2210="","",'Input Data'!D2210)</f>
        <v>SchmeNm</v>
      </c>
      <c r="E2210" s="3" t="str">
        <f>IF('Input Data'!E2210=0,"",'Input Data'!E2210)</f>
        <v>0..1</v>
      </c>
      <c r="F2210" s="19" t="str">
        <f>IF('Input Data'!F2210=0,"",'Input Data'!F2210)</f>
        <v>0..1</v>
      </c>
      <c r="G2210" s="5" t="str">
        <f t="shared" si="68"/>
        <v>PARENT</v>
      </c>
      <c r="H2210" s="16" t="str">
        <f>IF('Input Data'!H2210=0,"",'Input Data'!H2210)</f>
        <v>3.1782</v>
      </c>
      <c r="I2210" s="17" t="str">
        <f>IF('Input Data'!I2210=0,"",'Input Data'!I2210)</f>
        <v>Used</v>
      </c>
    </row>
    <row r="2211" spans="1:9" x14ac:dyDescent="0.25">
      <c r="A2211" s="4">
        <f>IF('Input Data'!A2211="","",'Input Data'!A2211-1)</f>
        <v>9</v>
      </c>
      <c r="B2211" s="3" t="str">
        <f>IF(A2211="","",CONCATENATE(REPT("+",(A2211)),'Input Data'!B2211))</f>
        <v>+++++++++Code</v>
      </c>
      <c r="C2211" s="3" t="str">
        <f t="shared" si="69"/>
        <v>+++++++++Code</v>
      </c>
      <c r="D2211" s="3" t="str">
        <f>IF(C2211="","",'Input Data'!D2211)</f>
        <v>Cd</v>
      </c>
      <c r="E2211" s="3" t="str">
        <f>IF('Input Data'!E2211=0,"",'Input Data'!E2211)</f>
        <v>1..1</v>
      </c>
      <c r="F2211" s="19" t="str">
        <f>IF('Input Data'!F2211=0,"",'Input Data'!F2211)</f>
        <v>1..1</v>
      </c>
      <c r="G2211" s="5" t="str">
        <f t="shared" si="68"/>
        <v>CHILD</v>
      </c>
      <c r="H2211" s="16" t="str">
        <f>IF('Input Data'!H2211=0,"",'Input Data'!H2211)</f>
        <v>3.1783</v>
      </c>
      <c r="I2211" s="17" t="str">
        <f>IF('Input Data'!I2211=0,"",'Input Data'!I2211)</f>
        <v>Used</v>
      </c>
    </row>
    <row r="2212" spans="1:9" x14ac:dyDescent="0.25">
      <c r="A2212" s="4">
        <f>IF('Input Data'!A2212="","",'Input Data'!A2212-1)</f>
        <v>9</v>
      </c>
      <c r="B2212" s="3" t="str">
        <f>IF(A2212="","",CONCATENATE(REPT("+",(A2212)),'Input Data'!B2212))</f>
        <v>+++++++++Proprietary</v>
      </c>
      <c r="C2212" s="3" t="str">
        <f t="shared" si="69"/>
        <v>+++++++++Proprietary</v>
      </c>
      <c r="D2212" s="3" t="str">
        <f>IF(C2212="","",'Input Data'!D2212)</f>
        <v>Prtry</v>
      </c>
      <c r="E2212" s="3" t="str">
        <f>IF('Input Data'!E2212=0,"",'Input Data'!E2212)</f>
        <v>1..1</v>
      </c>
      <c r="F2212" s="19" t="str">
        <f>IF('Input Data'!F2212=0,"",'Input Data'!F2212)</f>
        <v>1..1</v>
      </c>
      <c r="G2212" s="5" t="str">
        <f t="shared" si="68"/>
        <v>CHILD</v>
      </c>
      <c r="H2212" s="16" t="str">
        <f>IF('Input Data'!H2212=0,"",'Input Data'!H2212)</f>
        <v>3.1784</v>
      </c>
      <c r="I2212" s="17" t="str">
        <f>IF('Input Data'!I2212=0,"",'Input Data'!I2212)</f>
        <v>Used</v>
      </c>
    </row>
    <row r="2213" spans="1:9" x14ac:dyDescent="0.25">
      <c r="A2213" s="4">
        <f>IF('Input Data'!A2213="","",'Input Data'!A2213-1)</f>
        <v>8</v>
      </c>
      <c r="B2213" s="3" t="str">
        <f>IF(A2213="","",CONCATENATE(REPT("+",(A2213)),'Input Data'!B2213))</f>
        <v>++++++++Issuer</v>
      </c>
      <c r="C2213" s="3" t="str">
        <f t="shared" si="69"/>
        <v>++++++++Issuer</v>
      </c>
      <c r="D2213" s="3" t="str">
        <f>IF(C2213="","",'Input Data'!D2213)</f>
        <v>Issr</v>
      </c>
      <c r="E2213" s="3" t="str">
        <f>IF('Input Data'!E2213=0,"",'Input Data'!E2213)</f>
        <v>0..1</v>
      </c>
      <c r="F2213" s="19" t="str">
        <f>IF('Input Data'!F2213=0,"",'Input Data'!F2213)</f>
        <v>0..1</v>
      </c>
      <c r="G2213" s="5" t="str">
        <f t="shared" si="68"/>
        <v>CHILD</v>
      </c>
      <c r="H2213" s="16" t="str">
        <f>IF('Input Data'!H2213=0,"",'Input Data'!H2213)</f>
        <v>3.1785</v>
      </c>
      <c r="I2213" s="17" t="str">
        <f>IF('Input Data'!I2213=0,"",'Input Data'!I2213)</f>
        <v>Used</v>
      </c>
    </row>
    <row r="2214" spans="1:9" x14ac:dyDescent="0.25">
      <c r="A2214" s="4">
        <f>IF('Input Data'!A2214="","",'Input Data'!A2214-1)</f>
        <v>5</v>
      </c>
      <c r="B2214" s="3" t="str">
        <f>IF(A2214="","",CONCATENATE(REPT("+",(A2214)),'Input Data'!B2214))</f>
        <v>+++++Country name code</v>
      </c>
      <c r="C2214" s="3" t="str">
        <f t="shared" si="69"/>
        <v>+++++Countrynamecode</v>
      </c>
      <c r="D2214" s="3" t="str">
        <f>IF(C2214="","",'Input Data'!D2214)</f>
        <v>CtryOfRes</v>
      </c>
      <c r="E2214" s="3" t="str">
        <f>IF('Input Data'!E2214=0,"",'Input Data'!E2214)</f>
        <v>0..1</v>
      </c>
      <c r="F2214" s="19" t="str">
        <f>IF('Input Data'!F2214=0,"",'Input Data'!F2214)</f>
        <v>0..1</v>
      </c>
      <c r="G2214" s="5" t="str">
        <f t="shared" ref="G2214:G2277" si="70">IF(A2214="","",IF(OR(A2214=A2215,A2214&gt;A2215),"CHILD","PARENT"))</f>
        <v>CHILD</v>
      </c>
      <c r="H2214" s="16" t="str">
        <f>IF('Input Data'!H2214=0,"",'Input Data'!H2214)</f>
        <v>3.1786</v>
      </c>
      <c r="I2214" s="17" t="str">
        <f>IF('Input Data'!I2214=0,"",'Input Data'!I2214)</f>
        <v>Used</v>
      </c>
    </row>
    <row r="2215" spans="1:9" x14ac:dyDescent="0.25">
      <c r="A2215" s="4">
        <f>IF('Input Data'!A2215="","",'Input Data'!A2215-1)</f>
        <v>5</v>
      </c>
      <c r="B2215" s="3" t="str">
        <f>IF(A2215="","",CONCATENATE(REPT("+",(A2215)),'Input Data'!B2215))</f>
        <v>+++++Country Of Residence</v>
      </c>
      <c r="C2215" s="3" t="str">
        <f t="shared" si="69"/>
        <v>+++++CountryOfResidence</v>
      </c>
      <c r="D2215" s="3" t="str">
        <f>IF(C2215="","",'Input Data'!D2215)</f>
        <v>CtryOfRes</v>
      </c>
      <c r="E2215" s="3" t="str">
        <f>IF('Input Data'!E2215=0,"",'Input Data'!E2215)</f>
        <v>0..1</v>
      </c>
      <c r="F2215" s="19" t="str">
        <f>IF('Input Data'!F2215=0,"",'Input Data'!F2215)</f>
        <v>0..1</v>
      </c>
      <c r="G2215" s="5" t="str">
        <f t="shared" si="70"/>
        <v>CHILD</v>
      </c>
      <c r="H2215" s="16" t="str">
        <f>IF('Input Data'!H2215=0,"",'Input Data'!H2215)</f>
        <v>3.1786</v>
      </c>
      <c r="I2215" s="17" t="str">
        <f>IF('Input Data'!I2215=0,"",'Input Data'!I2215)</f>
        <v>Used</v>
      </c>
    </row>
    <row r="2216" spans="1:9" x14ac:dyDescent="0.25">
      <c r="A2216" s="4">
        <f>IF('Input Data'!A2216="","",'Input Data'!A2216-1)</f>
        <v>5</v>
      </c>
      <c r="B2216" s="3" t="str">
        <f>IF(A2216="","",CONCATENATE(REPT("+",(A2216)),'Input Data'!B2216))</f>
        <v>+++++Contact Details</v>
      </c>
      <c r="C2216" s="3" t="str">
        <f t="shared" si="69"/>
        <v>+++++ContactDetails</v>
      </c>
      <c r="D2216" s="3" t="str">
        <f>IF(C2216="","",'Input Data'!D2216)</f>
        <v>CtctDtls</v>
      </c>
      <c r="E2216" s="3" t="str">
        <f>IF('Input Data'!E2216=0,"",'Input Data'!E2216)</f>
        <v>0..1</v>
      </c>
      <c r="F2216" s="19" t="str">
        <f>IF('Input Data'!F2216=0,"",'Input Data'!F2216)</f>
        <v>0..1</v>
      </c>
      <c r="G2216" s="5" t="str">
        <f t="shared" si="70"/>
        <v>PARENT</v>
      </c>
      <c r="H2216" s="16" t="str">
        <f>IF('Input Data'!H2216=0,"",'Input Data'!H2216)</f>
        <v>3.1787</v>
      </c>
      <c r="I2216" s="17" t="str">
        <f>IF('Input Data'!I2216=0,"",'Input Data'!I2216)</f>
        <v>Used</v>
      </c>
    </row>
    <row r="2217" spans="1:9" x14ac:dyDescent="0.25">
      <c r="A2217" s="4">
        <f>IF('Input Data'!A2217="","",'Input Data'!A2217-1)</f>
        <v>6</v>
      </c>
      <c r="B2217" s="3" t="str">
        <f>IF(A2217="","",CONCATENATE(REPT("+",(A2217)),'Input Data'!B2217))</f>
        <v>++++++Name Prefix</v>
      </c>
      <c r="C2217" s="3" t="str">
        <f t="shared" si="69"/>
        <v>++++++NamePrefix</v>
      </c>
      <c r="D2217" s="3" t="str">
        <f>IF(C2217="","",'Input Data'!D2217)</f>
        <v>NmPrfx</v>
      </c>
      <c r="E2217" s="3" t="str">
        <f>IF('Input Data'!E2217=0,"",'Input Data'!E2217)</f>
        <v>0..1</v>
      </c>
      <c r="F2217" s="19" t="str">
        <f>IF('Input Data'!F2217=0,"",'Input Data'!F2217)</f>
        <v>0..1</v>
      </c>
      <c r="G2217" s="5" t="str">
        <f t="shared" si="70"/>
        <v>CHILD</v>
      </c>
      <c r="H2217" s="16" t="str">
        <f>IF('Input Data'!H2217=0,"",'Input Data'!H2217)</f>
        <v>3.1788</v>
      </c>
      <c r="I2217" s="17" t="str">
        <f>IF('Input Data'!I2217=0,"",'Input Data'!I2217)</f>
        <v>Used</v>
      </c>
    </row>
    <row r="2218" spans="1:9" x14ac:dyDescent="0.25">
      <c r="A2218" s="4">
        <f>IF('Input Data'!A2218="","",'Input Data'!A2218-1)</f>
        <v>6</v>
      </c>
      <c r="B2218" s="3" t="str">
        <f>IF(A2218="","",CONCATENATE(REPT("+",(A2218)),'Input Data'!B2218))</f>
        <v>++++++Name</v>
      </c>
      <c r="C2218" s="3" t="str">
        <f t="shared" si="69"/>
        <v>++++++Name</v>
      </c>
      <c r="D2218" s="3" t="str">
        <f>IF(C2218="","",'Input Data'!D2218)</f>
        <v>Nm</v>
      </c>
      <c r="E2218" s="3" t="str">
        <f>IF('Input Data'!E2218=0,"",'Input Data'!E2218)</f>
        <v>0..1</v>
      </c>
      <c r="F2218" s="19" t="str">
        <f>IF('Input Data'!F2218=0,"",'Input Data'!F2218)</f>
        <v>0..1</v>
      </c>
      <c r="G2218" s="5" t="str">
        <f t="shared" si="70"/>
        <v>CHILD</v>
      </c>
      <c r="H2218" s="16" t="str">
        <f>IF('Input Data'!H2218=0,"",'Input Data'!H2218)</f>
        <v>3.1789</v>
      </c>
      <c r="I2218" s="17" t="str">
        <f>IF('Input Data'!I2218=0,"",'Input Data'!I2218)</f>
        <v>Used</v>
      </c>
    </row>
    <row r="2219" spans="1:9" x14ac:dyDescent="0.25">
      <c r="A2219" s="4">
        <f>IF('Input Data'!A2219="","",'Input Data'!A2219-1)</f>
        <v>6</v>
      </c>
      <c r="B2219" s="3" t="str">
        <f>IF(A2219="","",CONCATENATE(REPT("+",(A2219)),'Input Data'!B2219))</f>
        <v>++++++Phone Number</v>
      </c>
      <c r="C2219" s="3" t="str">
        <f t="shared" si="69"/>
        <v>++++++PhoneNumber</v>
      </c>
      <c r="D2219" s="3" t="str">
        <f>IF(C2219="","",'Input Data'!D2219)</f>
        <v>PhneNb</v>
      </c>
      <c r="E2219" s="3" t="str">
        <f>IF('Input Data'!E2219=0,"",'Input Data'!E2219)</f>
        <v>0..1</v>
      </c>
      <c r="F2219" s="19" t="str">
        <f>IF('Input Data'!F2219=0,"",'Input Data'!F2219)</f>
        <v>0..1</v>
      </c>
      <c r="G2219" s="5" t="str">
        <f t="shared" si="70"/>
        <v>CHILD</v>
      </c>
      <c r="H2219" s="16" t="str">
        <f>IF('Input Data'!H2219=0,"",'Input Data'!H2219)</f>
        <v>3.1790</v>
      </c>
      <c r="I2219" s="17" t="str">
        <f>IF('Input Data'!I2219=0,"",'Input Data'!I2219)</f>
        <v>Used</v>
      </c>
    </row>
    <row r="2220" spans="1:9" x14ac:dyDescent="0.25">
      <c r="A2220" s="4">
        <f>IF('Input Data'!A2220="","",'Input Data'!A2220-1)</f>
        <v>6</v>
      </c>
      <c r="B2220" s="3" t="str">
        <f>IF(A2220="","",CONCATENATE(REPT("+",(A2220)),'Input Data'!B2220))</f>
        <v>++++++Mobile Number</v>
      </c>
      <c r="C2220" s="3" t="str">
        <f t="shared" si="69"/>
        <v>++++++MobileNumber</v>
      </c>
      <c r="D2220" s="3" t="str">
        <f>IF(C2220="","",'Input Data'!D2220)</f>
        <v>MobNb</v>
      </c>
      <c r="E2220" s="3" t="str">
        <f>IF('Input Data'!E2220=0,"",'Input Data'!E2220)</f>
        <v>0..1</v>
      </c>
      <c r="F2220" s="19" t="str">
        <f>IF('Input Data'!F2220=0,"",'Input Data'!F2220)</f>
        <v>0..1</v>
      </c>
      <c r="G2220" s="5" t="str">
        <f t="shared" si="70"/>
        <v>CHILD</v>
      </c>
      <c r="H2220" s="16" t="str">
        <f>IF('Input Data'!H2220=0,"",'Input Data'!H2220)</f>
        <v>3.1791</v>
      </c>
      <c r="I2220" s="17" t="str">
        <f>IF('Input Data'!I2220=0,"",'Input Data'!I2220)</f>
        <v>Used</v>
      </c>
    </row>
    <row r="2221" spans="1:9" x14ac:dyDescent="0.25">
      <c r="A2221" s="4">
        <f>IF('Input Data'!A2221="","",'Input Data'!A2221-1)</f>
        <v>6</v>
      </c>
      <c r="B2221" s="3" t="str">
        <f>IF(A2221="","",CONCATENATE(REPT("+",(A2221)),'Input Data'!B2221))</f>
        <v>++++++Fax Number</v>
      </c>
      <c r="C2221" s="3" t="str">
        <f t="shared" si="69"/>
        <v>++++++FaxNumber</v>
      </c>
      <c r="D2221" s="3" t="str">
        <f>IF(C2221="","",'Input Data'!D2221)</f>
        <v>FaxNb</v>
      </c>
      <c r="E2221" s="3" t="str">
        <f>IF('Input Data'!E2221=0,"",'Input Data'!E2221)</f>
        <v>0..1</v>
      </c>
      <c r="F2221" s="19" t="str">
        <f>IF('Input Data'!F2221=0,"",'Input Data'!F2221)</f>
        <v>0..1</v>
      </c>
      <c r="G2221" s="5" t="str">
        <f t="shared" si="70"/>
        <v>CHILD</v>
      </c>
      <c r="H2221" s="16" t="str">
        <f>IF('Input Data'!H2221=0,"",'Input Data'!H2221)</f>
        <v>3.1792</v>
      </c>
      <c r="I2221" s="17" t="str">
        <f>IF('Input Data'!I2221=0,"",'Input Data'!I2221)</f>
        <v>Used</v>
      </c>
    </row>
    <row r="2222" spans="1:9" x14ac:dyDescent="0.25">
      <c r="A2222" s="4">
        <f>IF('Input Data'!A2222="","",'Input Data'!A2222-1)</f>
        <v>6</v>
      </c>
      <c r="B2222" s="3" t="str">
        <f>IF(A2222="","",CONCATENATE(REPT("+",(A2222)),'Input Data'!B2222))</f>
        <v>++++++Email Address</v>
      </c>
      <c r="C2222" s="3" t="str">
        <f t="shared" si="69"/>
        <v>++++++EmailAddress</v>
      </c>
      <c r="D2222" s="3" t="str">
        <f>IF(C2222="","",'Input Data'!D2222)</f>
        <v>EmailAdr</v>
      </c>
      <c r="E2222" s="3" t="str">
        <f>IF('Input Data'!E2222=0,"",'Input Data'!E2222)</f>
        <v>0..1</v>
      </c>
      <c r="F2222" s="19" t="str">
        <f>IF('Input Data'!F2222=0,"",'Input Data'!F2222)</f>
        <v>0..1</v>
      </c>
      <c r="G2222" s="5" t="str">
        <f t="shared" si="70"/>
        <v>CHILD</v>
      </c>
      <c r="H2222" s="16" t="str">
        <f>IF('Input Data'!H2222=0,"",'Input Data'!H2222)</f>
        <v>3.1793</v>
      </c>
      <c r="I2222" s="17" t="str">
        <f>IF('Input Data'!I2222=0,"",'Input Data'!I2222)</f>
        <v>Used</v>
      </c>
    </row>
    <row r="2223" spans="1:9" x14ac:dyDescent="0.25">
      <c r="A2223" s="4">
        <f>IF('Input Data'!A2223="","",'Input Data'!A2223-1)</f>
        <v>6</v>
      </c>
      <c r="B2223" s="3" t="str">
        <f>IF(A2223="","",CONCATENATE(REPT("+",(A2223)),'Input Data'!B2223))</f>
        <v>++++++Other</v>
      </c>
      <c r="C2223" s="3" t="str">
        <f t="shared" si="69"/>
        <v>++++++Other</v>
      </c>
      <c r="D2223" s="3" t="str">
        <f>IF(C2223="","",'Input Data'!D2223)</f>
        <v>Othr</v>
      </c>
      <c r="E2223" s="3" t="str">
        <f>IF('Input Data'!E2223=0,"",'Input Data'!E2223)</f>
        <v>0..1</v>
      </c>
      <c r="F2223" s="19" t="str">
        <f>IF('Input Data'!F2223=0,"",'Input Data'!F2223)</f>
        <v>0..1</v>
      </c>
      <c r="G2223" s="5" t="str">
        <f t="shared" si="70"/>
        <v>CHILD</v>
      </c>
      <c r="H2223" s="16" t="str">
        <f>IF('Input Data'!H2223=0,"",'Input Data'!H2223)</f>
        <v>3.1794</v>
      </c>
      <c r="I2223" s="17" t="str">
        <f>IF('Input Data'!I2223=0,"",'Input Data'!I2223)</f>
        <v>Used</v>
      </c>
    </row>
    <row r="2224" spans="1:9" x14ac:dyDescent="0.25">
      <c r="A2224" s="4">
        <f>IF('Input Data'!A2224="","",'Input Data'!A2224-1)</f>
        <v>4</v>
      </c>
      <c r="B2224" s="3" t="str">
        <f>IF(A2224="","",CONCATENATE(REPT("+",(A2224)),'Input Data'!B2224))</f>
        <v>++++Agent</v>
      </c>
      <c r="C2224" s="3" t="str">
        <f t="shared" si="69"/>
        <v>++++Agent</v>
      </c>
      <c r="D2224" s="3" t="str">
        <f>IF(C2224="","",'Input Data'!D2224)</f>
        <v>Agt</v>
      </c>
      <c r="E2224" s="3" t="str">
        <f>IF('Input Data'!E2224=0,"",'Input Data'!E2224)</f>
        <v>1..1</v>
      </c>
      <c r="F2224" s="19" t="str">
        <f>IF('Input Data'!F2224=0,"",'Input Data'!F2224)</f>
        <v>1..1</v>
      </c>
      <c r="G2224" s="5" t="str">
        <f t="shared" si="70"/>
        <v>PARENT</v>
      </c>
      <c r="H2224" s="16" t="str">
        <f>IF('Input Data'!H2224=0,"",'Input Data'!H2224)</f>
        <v>3.1795</v>
      </c>
      <c r="I2224" s="17" t="str">
        <f>IF('Input Data'!I2224=0,"",'Input Data'!I2224)</f>
        <v>Used</v>
      </c>
    </row>
    <row r="2225" spans="1:9" x14ac:dyDescent="0.25">
      <c r="A2225" s="4">
        <f>IF('Input Data'!A2225="","",'Input Data'!A2225-1)</f>
        <v>5</v>
      </c>
      <c r="B2225" s="3" t="str">
        <f>IF(A2225="","",CONCATENATE(REPT("+",(A2225)),'Input Data'!B2225))</f>
        <v>+++++Financial Institution Identification</v>
      </c>
      <c r="C2225" s="3" t="str">
        <f t="shared" si="69"/>
        <v>+++++FinancialInstitutionIdentification</v>
      </c>
      <c r="D2225" s="3" t="str">
        <f>IF(C2225="","",'Input Data'!D2225)</f>
        <v>FinInstnId</v>
      </c>
      <c r="E2225" s="3" t="str">
        <f>IF('Input Data'!E2225=0,"",'Input Data'!E2225)</f>
        <v>1..1</v>
      </c>
      <c r="F2225" s="19" t="str">
        <f>IF('Input Data'!F2225=0,"",'Input Data'!F2225)</f>
        <v>1..1</v>
      </c>
      <c r="G2225" s="5" t="str">
        <f t="shared" si="70"/>
        <v>PARENT</v>
      </c>
      <c r="H2225" s="16" t="str">
        <f>IF('Input Data'!H2225=0,"",'Input Data'!H2225)</f>
        <v>3.1796</v>
      </c>
      <c r="I2225" s="17" t="str">
        <f>IF('Input Data'!I2225=0,"",'Input Data'!I2225)</f>
        <v>Used</v>
      </c>
    </row>
    <row r="2226" spans="1:9" x14ac:dyDescent="0.25">
      <c r="A2226" s="4">
        <f>IF('Input Data'!A2226="","",'Input Data'!A2226-1)</f>
        <v>6</v>
      </c>
      <c r="B2226" s="3" t="str">
        <f>IF(A2226="","",CONCATENATE(REPT("+",(A2226)),'Input Data'!B2226))</f>
        <v>++++++BICFI</v>
      </c>
      <c r="C2226" s="3" t="str">
        <f t="shared" si="69"/>
        <v>++++++BICFI</v>
      </c>
      <c r="D2226" s="3" t="str">
        <f>IF(C2226="","",'Input Data'!D2226)</f>
        <v>BICFI</v>
      </c>
      <c r="E2226" s="3" t="str">
        <f>IF('Input Data'!E2226=0,"",'Input Data'!E2226)</f>
        <v>0..1</v>
      </c>
      <c r="F2226" s="19" t="str">
        <f>IF('Input Data'!F2226=0,"",'Input Data'!F2226)</f>
        <v>0..1</v>
      </c>
      <c r="G2226" s="5" t="str">
        <f t="shared" si="70"/>
        <v>CHILD</v>
      </c>
      <c r="H2226" s="16" t="str">
        <f>IF('Input Data'!H2226=0,"",'Input Data'!H2226)</f>
        <v>3.1797</v>
      </c>
      <c r="I2226" s="17" t="str">
        <f>IF('Input Data'!I2226=0,"",'Input Data'!I2226)</f>
        <v>Used</v>
      </c>
    </row>
    <row r="2227" spans="1:9" x14ac:dyDescent="0.25">
      <c r="A2227" s="4">
        <f>IF('Input Data'!A2227="","",'Input Data'!A2227-1)</f>
        <v>6</v>
      </c>
      <c r="B2227" s="3" t="str">
        <f>IF(A2227="","",CONCATENATE(REPT("+",(A2227)),'Input Data'!B2227))</f>
        <v>++++++Clearing System Member Identification</v>
      </c>
      <c r="C2227" s="3" t="str">
        <f t="shared" si="69"/>
        <v>++++++ClearingSystemMemberIdentification</v>
      </c>
      <c r="D2227" s="3" t="str">
        <f>IF(C2227="","",'Input Data'!D2227)</f>
        <v>ClrSysMmbId</v>
      </c>
      <c r="E2227" s="3" t="str">
        <f>IF('Input Data'!E2227=0,"",'Input Data'!E2227)</f>
        <v>0..1</v>
      </c>
      <c r="F2227" s="19" t="str">
        <f>IF('Input Data'!F2227=0,"",'Input Data'!F2227)</f>
        <v>0..1</v>
      </c>
      <c r="G2227" s="5" t="str">
        <f t="shared" si="70"/>
        <v>PARENT</v>
      </c>
      <c r="H2227" s="16" t="str">
        <f>IF('Input Data'!H2227=0,"",'Input Data'!H2227)</f>
        <v>3.1798</v>
      </c>
      <c r="I2227" s="17" t="str">
        <f>IF('Input Data'!I2227=0,"",'Input Data'!I2227)</f>
        <v>Used</v>
      </c>
    </row>
    <row r="2228" spans="1:9" x14ac:dyDescent="0.25">
      <c r="A2228" s="4">
        <f>IF('Input Data'!A2228="","",'Input Data'!A2228-1)</f>
        <v>7</v>
      </c>
      <c r="B2228" s="3" t="str">
        <f>IF(A2228="","",CONCATENATE(REPT("+",(A2228)),'Input Data'!B2228))</f>
        <v>+++++++Clearing System Identification</v>
      </c>
      <c r="C2228" s="3" t="str">
        <f t="shared" si="69"/>
        <v>+++++++ClearingSystemIdentification</v>
      </c>
      <c r="D2228" s="3" t="str">
        <f>IF(C2228="","",'Input Data'!D2228)</f>
        <v>ClrSysId</v>
      </c>
      <c r="E2228" s="3" t="str">
        <f>IF('Input Data'!E2228=0,"",'Input Data'!E2228)</f>
        <v>0..1</v>
      </c>
      <c r="F2228" s="19" t="str">
        <f>IF('Input Data'!F2228=0,"",'Input Data'!F2228)</f>
        <v>0..1</v>
      </c>
      <c r="G2228" s="5" t="str">
        <f t="shared" si="70"/>
        <v>PARENT</v>
      </c>
      <c r="H2228" s="16" t="str">
        <f>IF('Input Data'!H2228=0,"",'Input Data'!H2228)</f>
        <v>3.1799</v>
      </c>
      <c r="I2228" s="17" t="str">
        <f>IF('Input Data'!I2228=0,"",'Input Data'!I2228)</f>
        <v>Used</v>
      </c>
    </row>
    <row r="2229" spans="1:9" x14ac:dyDescent="0.25">
      <c r="A2229" s="4">
        <f>IF('Input Data'!A2229="","",'Input Data'!A2229-1)</f>
        <v>8</v>
      </c>
      <c r="B2229" s="3" t="str">
        <f>IF(A2229="","",CONCATENATE(REPT("+",(A2229)),'Input Data'!B2229))</f>
        <v>++++++++Code</v>
      </c>
      <c r="C2229" s="3" t="str">
        <f t="shared" si="69"/>
        <v>++++++++Code</v>
      </c>
      <c r="D2229" s="3" t="str">
        <f>IF(C2229="","",'Input Data'!D2229)</f>
        <v>Cd</v>
      </c>
      <c r="E2229" s="3" t="str">
        <f>IF('Input Data'!E2229=0,"",'Input Data'!E2229)</f>
        <v>1..1</v>
      </c>
      <c r="F2229" s="19" t="str">
        <f>IF('Input Data'!F2229=0,"",'Input Data'!F2229)</f>
        <v>1..1</v>
      </c>
      <c r="G2229" s="5" t="str">
        <f t="shared" si="70"/>
        <v>CHILD</v>
      </c>
      <c r="H2229" s="16" t="str">
        <f>IF('Input Data'!H2229=0,"",'Input Data'!H2229)</f>
        <v>3.1800</v>
      </c>
      <c r="I2229" s="17" t="str">
        <f>IF('Input Data'!I2229=0,"",'Input Data'!I2229)</f>
        <v>Used</v>
      </c>
    </row>
    <row r="2230" spans="1:9" x14ac:dyDescent="0.25">
      <c r="A2230" s="4">
        <f>IF('Input Data'!A2230="","",'Input Data'!A2230-1)</f>
        <v>8</v>
      </c>
      <c r="B2230" s="3" t="str">
        <f>IF(A2230="","",CONCATENATE(REPT("+",(A2230)),'Input Data'!B2230))</f>
        <v>++++++++Proprietary</v>
      </c>
      <c r="C2230" s="3" t="str">
        <f t="shared" si="69"/>
        <v>++++++++Proprietary</v>
      </c>
      <c r="D2230" s="3" t="str">
        <f>IF(C2230="","",'Input Data'!D2230)</f>
        <v>Prtry</v>
      </c>
      <c r="E2230" s="3" t="str">
        <f>IF('Input Data'!E2230=0,"",'Input Data'!E2230)</f>
        <v>1..1</v>
      </c>
      <c r="F2230" s="19" t="str">
        <f>IF('Input Data'!F2230=0,"",'Input Data'!F2230)</f>
        <v>1..1</v>
      </c>
      <c r="G2230" s="5" t="str">
        <f t="shared" si="70"/>
        <v>CHILD</v>
      </c>
      <c r="H2230" s="16" t="str">
        <f>IF('Input Data'!H2230=0,"",'Input Data'!H2230)</f>
        <v>3.1801</v>
      </c>
      <c r="I2230" s="17" t="str">
        <f>IF('Input Data'!I2230=0,"",'Input Data'!I2230)</f>
        <v>NotUsed</v>
      </c>
    </row>
    <row r="2231" spans="1:9" x14ac:dyDescent="0.25">
      <c r="A2231" s="4">
        <f>IF('Input Data'!A2231="","",'Input Data'!A2231-1)</f>
        <v>7</v>
      </c>
      <c r="B2231" s="3" t="str">
        <f>IF(A2231="","",CONCATENATE(REPT("+",(A2231)),'Input Data'!B2231))</f>
        <v>+++++++Member Identification</v>
      </c>
      <c r="C2231" s="3" t="str">
        <f t="shared" si="69"/>
        <v>+++++++MemberIdentification</v>
      </c>
      <c r="D2231" s="3" t="str">
        <f>IF(C2231="","",'Input Data'!D2231)</f>
        <v>MmbId</v>
      </c>
      <c r="E2231" s="3" t="str">
        <f>IF('Input Data'!E2231=0,"",'Input Data'!E2231)</f>
        <v>1..1</v>
      </c>
      <c r="F2231" s="19" t="str">
        <f>IF('Input Data'!F2231=0,"",'Input Data'!F2231)</f>
        <v>1..1</v>
      </c>
      <c r="G2231" s="5" t="str">
        <f t="shared" si="70"/>
        <v>CHILD</v>
      </c>
      <c r="H2231" s="16" t="str">
        <f>IF('Input Data'!H2231=0,"",'Input Data'!H2231)</f>
        <v>3.1802</v>
      </c>
      <c r="I2231" s="17" t="str">
        <f>IF('Input Data'!I2231=0,"",'Input Data'!I2231)</f>
        <v>Used</v>
      </c>
    </row>
    <row r="2232" spans="1:9" x14ac:dyDescent="0.25">
      <c r="A2232" s="4">
        <f>IF('Input Data'!A2232="","",'Input Data'!A2232-1)</f>
        <v>6</v>
      </c>
      <c r="B2232" s="3" t="str">
        <f>IF(A2232="","",CONCATENATE(REPT("+",(A2232)),'Input Data'!B2232))</f>
        <v>++++++Name</v>
      </c>
      <c r="C2232" s="3" t="str">
        <f t="shared" si="69"/>
        <v>++++++Name</v>
      </c>
      <c r="D2232" s="3" t="str">
        <f>IF(C2232="","",'Input Data'!D2232)</f>
        <v>Nm</v>
      </c>
      <c r="E2232" s="3" t="str">
        <f>IF('Input Data'!E2232=0,"",'Input Data'!E2232)</f>
        <v>0..1</v>
      </c>
      <c r="F2232" s="19" t="str">
        <f>IF('Input Data'!F2232=0,"",'Input Data'!F2232)</f>
        <v>0..1</v>
      </c>
      <c r="G2232" s="5" t="str">
        <f t="shared" si="70"/>
        <v>CHILD</v>
      </c>
      <c r="H2232" s="16" t="str">
        <f>IF('Input Data'!H2232=0,"",'Input Data'!H2232)</f>
        <v>3.1803</v>
      </c>
      <c r="I2232" s="17" t="str">
        <f>IF('Input Data'!I2232=0,"",'Input Data'!I2232)</f>
        <v>NotUsed</v>
      </c>
    </row>
    <row r="2233" spans="1:9" x14ac:dyDescent="0.25">
      <c r="A2233" s="4">
        <f>IF('Input Data'!A2233="","",'Input Data'!A2233-1)</f>
        <v>6</v>
      </c>
      <c r="B2233" s="3" t="str">
        <f>IF(A2233="","",CONCATENATE(REPT("+",(A2233)),'Input Data'!B2233))</f>
        <v>++++++Postal Address</v>
      </c>
      <c r="C2233" s="3" t="str">
        <f t="shared" si="69"/>
        <v>++++++PostalAddress</v>
      </c>
      <c r="D2233" s="3" t="str">
        <f>IF(C2233="","",'Input Data'!D2233)</f>
        <v>PstlAdr</v>
      </c>
      <c r="E2233" s="3" t="str">
        <f>IF('Input Data'!E2233=0,"",'Input Data'!E2233)</f>
        <v>0..1</v>
      </c>
      <c r="F2233" s="19" t="str">
        <f>IF('Input Data'!F2233=0,"",'Input Data'!F2233)</f>
        <v>0..1</v>
      </c>
      <c r="G2233" s="5" t="str">
        <f t="shared" si="70"/>
        <v>PARENT</v>
      </c>
      <c r="H2233" s="16" t="str">
        <f>IF('Input Data'!H2233=0,"",'Input Data'!H2233)</f>
        <v>3.1804</v>
      </c>
      <c r="I2233" s="17" t="str">
        <f>IF('Input Data'!I2233=0,"",'Input Data'!I2233)</f>
        <v>NotUsed</v>
      </c>
    </row>
    <row r="2234" spans="1:9" x14ac:dyDescent="0.25">
      <c r="A2234" s="4">
        <f>IF('Input Data'!A2234="","",'Input Data'!A2234-1)</f>
        <v>7</v>
      </c>
      <c r="B2234" s="3" t="str">
        <f>IF(A2234="","",CONCATENATE(REPT("+",(A2234)),'Input Data'!B2234))</f>
        <v>+++++++Address Type</v>
      </c>
      <c r="C2234" s="3" t="str">
        <f t="shared" si="69"/>
        <v>+++++++AddressType</v>
      </c>
      <c r="D2234" s="3" t="str">
        <f>IF(C2234="","",'Input Data'!D2234)</f>
        <v>AdrTp</v>
      </c>
      <c r="E2234" s="3" t="str">
        <f>IF('Input Data'!E2234=0,"",'Input Data'!E2234)</f>
        <v>0..1</v>
      </c>
      <c r="F2234" s="19" t="str">
        <f>IF('Input Data'!F2234=0,"",'Input Data'!F2234)</f>
        <v>0..1</v>
      </c>
      <c r="G2234" s="5" t="str">
        <f t="shared" si="70"/>
        <v>CHILD</v>
      </c>
      <c r="H2234" s="16" t="str">
        <f>IF('Input Data'!H2234=0,"",'Input Data'!H2234)</f>
        <v>3.1805</v>
      </c>
      <c r="I2234" s="17" t="str">
        <f>IF('Input Data'!I2234=0,"",'Input Data'!I2234)</f>
        <v>NotUsed</v>
      </c>
    </row>
    <row r="2235" spans="1:9" x14ac:dyDescent="0.25">
      <c r="A2235" s="4">
        <f>IF('Input Data'!A2235="","",'Input Data'!A2235-1)</f>
        <v>7</v>
      </c>
      <c r="B2235" s="3" t="str">
        <f>IF(A2235="","",CONCATENATE(REPT("+",(A2235)),'Input Data'!B2235))</f>
        <v>+++++++Department</v>
      </c>
      <c r="C2235" s="3" t="str">
        <f t="shared" si="69"/>
        <v>+++++++Department</v>
      </c>
      <c r="D2235" s="3" t="str">
        <f>IF(C2235="","",'Input Data'!D2235)</f>
        <v>Dept</v>
      </c>
      <c r="E2235" s="3" t="str">
        <f>IF('Input Data'!E2235=0,"",'Input Data'!E2235)</f>
        <v>0..1</v>
      </c>
      <c r="F2235" s="19" t="str">
        <f>IF('Input Data'!F2235=0,"",'Input Data'!F2235)</f>
        <v>0..1</v>
      </c>
      <c r="G2235" s="5" t="str">
        <f t="shared" si="70"/>
        <v>CHILD</v>
      </c>
      <c r="H2235" s="16" t="str">
        <f>IF('Input Data'!H2235=0,"",'Input Data'!H2235)</f>
        <v>3.1806</v>
      </c>
      <c r="I2235" s="17" t="str">
        <f>IF('Input Data'!I2235=0,"",'Input Data'!I2235)</f>
        <v>NotUsed</v>
      </c>
    </row>
    <row r="2236" spans="1:9" x14ac:dyDescent="0.25">
      <c r="A2236" s="4">
        <f>IF('Input Data'!A2236="","",'Input Data'!A2236-1)</f>
        <v>7</v>
      </c>
      <c r="B2236" s="3" t="str">
        <f>IF(A2236="","",CONCATENATE(REPT("+",(A2236)),'Input Data'!B2236))</f>
        <v>+++++++Sub Department</v>
      </c>
      <c r="C2236" s="3" t="str">
        <f t="shared" si="69"/>
        <v>+++++++SubDepartment</v>
      </c>
      <c r="D2236" s="3" t="str">
        <f>IF(C2236="","",'Input Data'!D2236)</f>
        <v>SubDept</v>
      </c>
      <c r="E2236" s="3" t="str">
        <f>IF('Input Data'!E2236=0,"",'Input Data'!E2236)</f>
        <v>0..1</v>
      </c>
      <c r="F2236" s="19" t="str">
        <f>IF('Input Data'!F2236=0,"",'Input Data'!F2236)</f>
        <v>0..1</v>
      </c>
      <c r="G2236" s="5" t="str">
        <f t="shared" si="70"/>
        <v>CHILD</v>
      </c>
      <c r="H2236" s="16" t="str">
        <f>IF('Input Data'!H2236=0,"",'Input Data'!H2236)</f>
        <v>3.1807</v>
      </c>
      <c r="I2236" s="17" t="str">
        <f>IF('Input Data'!I2236=0,"",'Input Data'!I2236)</f>
        <v>NotUsed</v>
      </c>
    </row>
    <row r="2237" spans="1:9" x14ac:dyDescent="0.25">
      <c r="A2237" s="4">
        <f>IF('Input Data'!A2237="","",'Input Data'!A2237-1)</f>
        <v>7</v>
      </c>
      <c r="B2237" s="3" t="str">
        <f>IF(A2237="","",CONCATENATE(REPT("+",(A2237)),'Input Data'!B2237))</f>
        <v>+++++++Street Name</v>
      </c>
      <c r="C2237" s="3" t="str">
        <f t="shared" si="69"/>
        <v>+++++++StreetName</v>
      </c>
      <c r="D2237" s="3" t="str">
        <f>IF(C2237="","",'Input Data'!D2237)</f>
        <v>StrtNm</v>
      </c>
      <c r="E2237" s="3" t="str">
        <f>IF('Input Data'!E2237=0,"",'Input Data'!E2237)</f>
        <v>0..1</v>
      </c>
      <c r="F2237" s="19" t="str">
        <f>IF('Input Data'!F2237=0,"",'Input Data'!F2237)</f>
        <v>0..1</v>
      </c>
      <c r="G2237" s="5" t="str">
        <f t="shared" si="70"/>
        <v>CHILD</v>
      </c>
      <c r="H2237" s="16" t="str">
        <f>IF('Input Data'!H2237=0,"",'Input Data'!H2237)</f>
        <v>3.1808</v>
      </c>
      <c r="I2237" s="17" t="str">
        <f>IF('Input Data'!I2237=0,"",'Input Data'!I2237)</f>
        <v>NotUsed</v>
      </c>
    </row>
    <row r="2238" spans="1:9" x14ac:dyDescent="0.25">
      <c r="A2238" s="4">
        <f>IF('Input Data'!A2238="","",'Input Data'!A2238-1)</f>
        <v>7</v>
      </c>
      <c r="B2238" s="3" t="str">
        <f>IF(A2238="","",CONCATENATE(REPT("+",(A2238)),'Input Data'!B2238))</f>
        <v>+++++++Building Number</v>
      </c>
      <c r="C2238" s="3" t="str">
        <f t="shared" si="69"/>
        <v>+++++++BuildingNumber</v>
      </c>
      <c r="D2238" s="3" t="str">
        <f>IF(C2238="","",'Input Data'!D2238)</f>
        <v>BldgNb</v>
      </c>
      <c r="E2238" s="3" t="str">
        <f>IF('Input Data'!E2238=0,"",'Input Data'!E2238)</f>
        <v>0..1</v>
      </c>
      <c r="F2238" s="19" t="str">
        <f>IF('Input Data'!F2238=0,"",'Input Data'!F2238)</f>
        <v>0..1</v>
      </c>
      <c r="G2238" s="5" t="str">
        <f t="shared" si="70"/>
        <v>CHILD</v>
      </c>
      <c r="H2238" s="16" t="str">
        <f>IF('Input Data'!H2238=0,"",'Input Data'!H2238)</f>
        <v>3.1809</v>
      </c>
      <c r="I2238" s="17" t="str">
        <f>IF('Input Data'!I2238=0,"",'Input Data'!I2238)</f>
        <v>NotUsed</v>
      </c>
    </row>
    <row r="2239" spans="1:9" x14ac:dyDescent="0.25">
      <c r="A2239" s="4">
        <f>IF('Input Data'!A2239="","",'Input Data'!A2239-1)</f>
        <v>7</v>
      </c>
      <c r="B2239" s="3" t="str">
        <f>IF(A2239="","",CONCATENATE(REPT("+",(A2239)),'Input Data'!B2239))</f>
        <v>+++++++Post Code</v>
      </c>
      <c r="C2239" s="3" t="str">
        <f t="shared" si="69"/>
        <v>+++++++PostCode</v>
      </c>
      <c r="D2239" s="3" t="str">
        <f>IF(C2239="","",'Input Data'!D2239)</f>
        <v>PstCd</v>
      </c>
      <c r="E2239" s="3" t="str">
        <f>IF('Input Data'!E2239=0,"",'Input Data'!E2239)</f>
        <v>0..1</v>
      </c>
      <c r="F2239" s="19" t="str">
        <f>IF('Input Data'!F2239=0,"",'Input Data'!F2239)</f>
        <v>0..1</v>
      </c>
      <c r="G2239" s="5" t="str">
        <f t="shared" si="70"/>
        <v>CHILD</v>
      </c>
      <c r="H2239" s="16" t="str">
        <f>IF('Input Data'!H2239=0,"",'Input Data'!H2239)</f>
        <v>3.1810</v>
      </c>
      <c r="I2239" s="17" t="str">
        <f>IF('Input Data'!I2239=0,"",'Input Data'!I2239)</f>
        <v>NotUsed</v>
      </c>
    </row>
    <row r="2240" spans="1:9" x14ac:dyDescent="0.25">
      <c r="A2240" s="4">
        <f>IF('Input Data'!A2240="","",'Input Data'!A2240-1)</f>
        <v>7</v>
      </c>
      <c r="B2240" s="3" t="str">
        <f>IF(A2240="","",CONCATENATE(REPT("+",(A2240)),'Input Data'!B2240))</f>
        <v>+++++++Town Name</v>
      </c>
      <c r="C2240" s="3" t="str">
        <f t="shared" si="69"/>
        <v>+++++++TownName</v>
      </c>
      <c r="D2240" s="3" t="str">
        <f>IF(C2240="","",'Input Data'!D2240)</f>
        <v>TwnNm</v>
      </c>
      <c r="E2240" s="3" t="str">
        <f>IF('Input Data'!E2240=0,"",'Input Data'!E2240)</f>
        <v>0..1</v>
      </c>
      <c r="F2240" s="19" t="str">
        <f>IF('Input Data'!F2240=0,"",'Input Data'!F2240)</f>
        <v>0..1</v>
      </c>
      <c r="G2240" s="5" t="str">
        <f t="shared" si="70"/>
        <v>CHILD</v>
      </c>
      <c r="H2240" s="16" t="str">
        <f>IF('Input Data'!H2240=0,"",'Input Data'!H2240)</f>
        <v>3.1811</v>
      </c>
      <c r="I2240" s="17" t="str">
        <f>IF('Input Data'!I2240=0,"",'Input Data'!I2240)</f>
        <v>NotUsed</v>
      </c>
    </row>
    <row r="2241" spans="1:9" x14ac:dyDescent="0.25">
      <c r="A2241" s="4">
        <f>IF('Input Data'!A2241="","",'Input Data'!A2241-1)</f>
        <v>7</v>
      </c>
      <c r="B2241" s="3" t="str">
        <f>IF(A2241="","",CONCATENATE(REPT("+",(A2241)),'Input Data'!B2241))</f>
        <v>+++++++Country Sub Division</v>
      </c>
      <c r="C2241" s="3" t="str">
        <f t="shared" si="69"/>
        <v>+++++++CountrySubDivision</v>
      </c>
      <c r="D2241" s="3" t="str">
        <f>IF(C2241="","",'Input Data'!D2241)</f>
        <v>CtrySubDvsn</v>
      </c>
      <c r="E2241" s="3" t="str">
        <f>IF('Input Data'!E2241=0,"",'Input Data'!E2241)</f>
        <v>0..1</v>
      </c>
      <c r="F2241" s="19" t="str">
        <f>IF('Input Data'!F2241=0,"",'Input Data'!F2241)</f>
        <v>0..1</v>
      </c>
      <c r="G2241" s="5" t="str">
        <f t="shared" si="70"/>
        <v>CHILD</v>
      </c>
      <c r="H2241" s="16" t="str">
        <f>IF('Input Data'!H2241=0,"",'Input Data'!H2241)</f>
        <v>3.1812</v>
      </c>
      <c r="I2241" s="17" t="str">
        <f>IF('Input Data'!I2241=0,"",'Input Data'!I2241)</f>
        <v>NotUsed</v>
      </c>
    </row>
    <row r="2242" spans="1:9" x14ac:dyDescent="0.25">
      <c r="A2242" s="4">
        <f>IF('Input Data'!A2242="","",'Input Data'!A2242-1)</f>
        <v>7</v>
      </c>
      <c r="B2242" s="3" t="str">
        <f>IF(A2242="","",CONCATENATE(REPT("+",(A2242)),'Input Data'!B2242))</f>
        <v>+++++++Country name code</v>
      </c>
      <c r="C2242" s="3" t="str">
        <f t="shared" si="69"/>
        <v>+++++++Countrynamecode</v>
      </c>
      <c r="D2242" s="3" t="str">
        <f>IF(C2242="","",'Input Data'!D2242)</f>
        <v>Ctry</v>
      </c>
      <c r="E2242" s="3" t="str">
        <f>IF('Input Data'!E2242=0,"",'Input Data'!E2242)</f>
        <v>0..1</v>
      </c>
      <c r="F2242" s="19" t="str">
        <f>IF('Input Data'!F2242=0,"",'Input Data'!F2242)</f>
        <v>0..1</v>
      </c>
      <c r="G2242" s="5" t="str">
        <f t="shared" si="70"/>
        <v>CHILD</v>
      </c>
      <c r="H2242" s="16" t="str">
        <f>IF('Input Data'!H2242=0,"",'Input Data'!H2242)</f>
        <v>3.1813</v>
      </c>
      <c r="I2242" s="17" t="str">
        <f>IF('Input Data'!I2242=0,"",'Input Data'!I2242)</f>
        <v>NotUsed</v>
      </c>
    </row>
    <row r="2243" spans="1:9" x14ac:dyDescent="0.25">
      <c r="A2243" s="4">
        <f>IF('Input Data'!A2243="","",'Input Data'!A2243-1)</f>
        <v>7</v>
      </c>
      <c r="B2243" s="3" t="str">
        <f>IF(A2243="","",CONCATENATE(REPT("+",(A2243)),'Input Data'!B2243))</f>
        <v>+++++++Country</v>
      </c>
      <c r="C2243" s="3" t="str">
        <f t="shared" si="69"/>
        <v>+++++++Country</v>
      </c>
      <c r="D2243" s="3" t="str">
        <f>IF(C2243="","",'Input Data'!D2243)</f>
        <v>Ctry</v>
      </c>
      <c r="E2243" s="3" t="str">
        <f>IF('Input Data'!E2243=0,"",'Input Data'!E2243)</f>
        <v>0..1</v>
      </c>
      <c r="F2243" s="19" t="str">
        <f>IF('Input Data'!F2243=0,"",'Input Data'!F2243)</f>
        <v>0..1</v>
      </c>
      <c r="G2243" s="5" t="str">
        <f t="shared" si="70"/>
        <v>CHILD</v>
      </c>
      <c r="H2243" s="16" t="str">
        <f>IF('Input Data'!H2243=0,"",'Input Data'!H2243)</f>
        <v>3.1813</v>
      </c>
      <c r="I2243" s="17" t="str">
        <f>IF('Input Data'!I2243=0,"",'Input Data'!I2243)</f>
        <v>NotUsed</v>
      </c>
    </row>
    <row r="2244" spans="1:9" x14ac:dyDescent="0.25">
      <c r="A2244" s="4">
        <f>IF('Input Data'!A2244="","",'Input Data'!A2244-1)</f>
        <v>7</v>
      </c>
      <c r="B2244" s="3" t="str">
        <f>IF(A2244="","",CONCATENATE(REPT("+",(A2244)),'Input Data'!B2244))</f>
        <v>+++++++Address Line</v>
      </c>
      <c r="C2244" s="3" t="str">
        <f t="shared" ref="C2244:C2307" si="71">SUBSTITUTE(B2244," ","")</f>
        <v>+++++++AddressLine</v>
      </c>
      <c r="D2244" s="3" t="str">
        <f>IF(C2244="","",'Input Data'!D2244)</f>
        <v>AdrLine</v>
      </c>
      <c r="E2244" s="3" t="str">
        <f>IF('Input Data'!E2244=0,"",'Input Data'!E2244)</f>
        <v>0..7</v>
      </c>
      <c r="F2244" s="19" t="str">
        <f>IF('Input Data'!F2244=0,"",'Input Data'!F2244)</f>
        <v>0..7</v>
      </c>
      <c r="G2244" s="5" t="str">
        <f t="shared" si="70"/>
        <v>CHILD</v>
      </c>
      <c r="H2244" s="16" t="str">
        <f>IF('Input Data'!H2244=0,"",'Input Data'!H2244)</f>
        <v>3.1814</v>
      </c>
      <c r="I2244" s="17" t="str">
        <f>IF('Input Data'!I2244=0,"",'Input Data'!I2244)</f>
        <v>NotUsed</v>
      </c>
    </row>
    <row r="2245" spans="1:9" x14ac:dyDescent="0.25">
      <c r="A2245" s="4">
        <f>IF('Input Data'!A2245="","",'Input Data'!A2245-1)</f>
        <v>6</v>
      </c>
      <c r="B2245" s="3" t="str">
        <f>IF(A2245="","",CONCATENATE(REPT("+",(A2245)),'Input Data'!B2245))</f>
        <v>++++++Other</v>
      </c>
      <c r="C2245" s="3" t="str">
        <f t="shared" si="71"/>
        <v>++++++Other</v>
      </c>
      <c r="D2245" s="3" t="str">
        <f>IF(C2245="","",'Input Data'!D2245)</f>
        <v>Othr</v>
      </c>
      <c r="E2245" s="3" t="str">
        <f>IF('Input Data'!E2245=0,"",'Input Data'!E2245)</f>
        <v>0..1</v>
      </c>
      <c r="F2245" s="19" t="str">
        <f>IF('Input Data'!F2245=0,"",'Input Data'!F2245)</f>
        <v>0..1</v>
      </c>
      <c r="G2245" s="5" t="str">
        <f t="shared" si="70"/>
        <v>PARENT</v>
      </c>
      <c r="H2245" s="16" t="str">
        <f>IF('Input Data'!H2245=0,"",'Input Data'!H2245)</f>
        <v>3.1815</v>
      </c>
      <c r="I2245" s="17" t="str">
        <f>IF('Input Data'!I2245=0,"",'Input Data'!I2245)</f>
        <v>NotUsed</v>
      </c>
    </row>
    <row r="2246" spans="1:9" x14ac:dyDescent="0.25">
      <c r="A2246" s="4">
        <f>IF('Input Data'!A2246="","",'Input Data'!A2246-1)</f>
        <v>7</v>
      </c>
      <c r="B2246" s="3" t="str">
        <f>IF(A2246="","",CONCATENATE(REPT("+",(A2246)),'Input Data'!B2246))</f>
        <v>+++++++Identification</v>
      </c>
      <c r="C2246" s="3" t="str">
        <f t="shared" si="71"/>
        <v>+++++++Identification</v>
      </c>
      <c r="D2246" s="3" t="str">
        <f>IF(C2246="","",'Input Data'!D2246)</f>
        <v>Id</v>
      </c>
      <c r="E2246" s="3" t="str">
        <f>IF('Input Data'!E2246=0,"",'Input Data'!E2246)</f>
        <v>1..1</v>
      </c>
      <c r="F2246" s="19" t="str">
        <f>IF('Input Data'!F2246=0,"",'Input Data'!F2246)</f>
        <v>1..1</v>
      </c>
      <c r="G2246" s="5" t="str">
        <f t="shared" si="70"/>
        <v>CHILD</v>
      </c>
      <c r="H2246" s="16" t="str">
        <f>IF('Input Data'!H2246=0,"",'Input Data'!H2246)</f>
        <v>3.1816</v>
      </c>
      <c r="I2246" s="17" t="str">
        <f>IF('Input Data'!I2246=0,"",'Input Data'!I2246)</f>
        <v>NotUsed</v>
      </c>
    </row>
    <row r="2247" spans="1:9" x14ac:dyDescent="0.25">
      <c r="A2247" s="4">
        <f>IF('Input Data'!A2247="","",'Input Data'!A2247-1)</f>
        <v>7</v>
      </c>
      <c r="B2247" s="3" t="str">
        <f>IF(A2247="","",CONCATENATE(REPT("+",(A2247)),'Input Data'!B2247))</f>
        <v>+++++++Scheme Name</v>
      </c>
      <c r="C2247" s="3" t="str">
        <f t="shared" si="71"/>
        <v>+++++++SchemeName</v>
      </c>
      <c r="D2247" s="3" t="str">
        <f>IF(C2247="","",'Input Data'!D2247)</f>
        <v>SchmeNm</v>
      </c>
      <c r="E2247" s="3" t="str">
        <f>IF('Input Data'!E2247=0,"",'Input Data'!E2247)</f>
        <v>0..1</v>
      </c>
      <c r="F2247" s="19" t="str">
        <f>IF('Input Data'!F2247=0,"",'Input Data'!F2247)</f>
        <v>0..1</v>
      </c>
      <c r="G2247" s="5" t="str">
        <f t="shared" si="70"/>
        <v>PARENT</v>
      </c>
      <c r="H2247" s="16" t="str">
        <f>IF('Input Data'!H2247=0,"",'Input Data'!H2247)</f>
        <v>3.1817</v>
      </c>
      <c r="I2247" s="17" t="str">
        <f>IF('Input Data'!I2247=0,"",'Input Data'!I2247)</f>
        <v>NotUsed</v>
      </c>
    </row>
    <row r="2248" spans="1:9" x14ac:dyDescent="0.25">
      <c r="A2248" s="4">
        <f>IF('Input Data'!A2248="","",'Input Data'!A2248-1)</f>
        <v>8</v>
      </c>
      <c r="B2248" s="3" t="str">
        <f>IF(A2248="","",CONCATENATE(REPT("+",(A2248)),'Input Data'!B2248))</f>
        <v>++++++++Code</v>
      </c>
      <c r="C2248" s="3" t="str">
        <f t="shared" si="71"/>
        <v>++++++++Code</v>
      </c>
      <c r="D2248" s="3" t="str">
        <f>IF(C2248="","",'Input Data'!D2248)</f>
        <v>Cd</v>
      </c>
      <c r="E2248" s="3" t="str">
        <f>IF('Input Data'!E2248=0,"",'Input Data'!E2248)</f>
        <v>1..1</v>
      </c>
      <c r="F2248" s="19" t="str">
        <f>IF('Input Data'!F2248=0,"",'Input Data'!F2248)</f>
        <v>1..1</v>
      </c>
      <c r="G2248" s="5" t="str">
        <f t="shared" si="70"/>
        <v>CHILD</v>
      </c>
      <c r="H2248" s="16" t="str">
        <f>IF('Input Data'!H2248=0,"",'Input Data'!H2248)</f>
        <v>3.1818</v>
      </c>
      <c r="I2248" s="17" t="str">
        <f>IF('Input Data'!I2248=0,"",'Input Data'!I2248)</f>
        <v>NotUsed</v>
      </c>
    </row>
    <row r="2249" spans="1:9" x14ac:dyDescent="0.25">
      <c r="A2249" s="4">
        <f>IF('Input Data'!A2249="","",'Input Data'!A2249-1)</f>
        <v>8</v>
      </c>
      <c r="B2249" s="3" t="str">
        <f>IF(A2249="","",CONCATENATE(REPT("+",(A2249)),'Input Data'!B2249))</f>
        <v>++++++++Proprietary</v>
      </c>
      <c r="C2249" s="3" t="str">
        <f t="shared" si="71"/>
        <v>++++++++Proprietary</v>
      </c>
      <c r="D2249" s="3" t="str">
        <f>IF(C2249="","",'Input Data'!D2249)</f>
        <v>Prtry</v>
      </c>
      <c r="E2249" s="3" t="str">
        <f>IF('Input Data'!E2249=0,"",'Input Data'!E2249)</f>
        <v>1..1</v>
      </c>
      <c r="F2249" s="19" t="str">
        <f>IF('Input Data'!F2249=0,"",'Input Data'!F2249)</f>
        <v>1..1</v>
      </c>
      <c r="G2249" s="5" t="str">
        <f t="shared" si="70"/>
        <v>CHILD</v>
      </c>
      <c r="H2249" s="16" t="str">
        <f>IF('Input Data'!H2249=0,"",'Input Data'!H2249)</f>
        <v>3.1819</v>
      </c>
      <c r="I2249" s="17" t="str">
        <f>IF('Input Data'!I2249=0,"",'Input Data'!I2249)</f>
        <v>NotUsed</v>
      </c>
    </row>
    <row r="2250" spans="1:9" x14ac:dyDescent="0.25">
      <c r="A2250" s="4">
        <f>IF('Input Data'!A2250="","",'Input Data'!A2250-1)</f>
        <v>7</v>
      </c>
      <c r="B2250" s="3" t="str">
        <f>IF(A2250="","",CONCATENATE(REPT("+",(A2250)),'Input Data'!B2250))</f>
        <v>+++++++Issuer</v>
      </c>
      <c r="C2250" s="3" t="str">
        <f t="shared" si="71"/>
        <v>+++++++Issuer</v>
      </c>
      <c r="D2250" s="3" t="str">
        <f>IF(C2250="","",'Input Data'!D2250)</f>
        <v>Issr</v>
      </c>
      <c r="E2250" s="3" t="str">
        <f>IF('Input Data'!E2250=0,"",'Input Data'!E2250)</f>
        <v>0..1</v>
      </c>
      <c r="F2250" s="19" t="str">
        <f>IF('Input Data'!F2250=0,"",'Input Data'!F2250)</f>
        <v>0..1</v>
      </c>
      <c r="G2250" s="5" t="str">
        <f t="shared" si="70"/>
        <v>CHILD</v>
      </c>
      <c r="H2250" s="16" t="str">
        <f>IF('Input Data'!H2250=0,"",'Input Data'!H2250)</f>
        <v>3.1820</v>
      </c>
      <c r="I2250" s="17" t="str">
        <f>IF('Input Data'!I2250=0,"",'Input Data'!I2250)</f>
        <v>NotUsed</v>
      </c>
    </row>
    <row r="2251" spans="1:9" x14ac:dyDescent="0.25">
      <c r="A2251" s="4">
        <f>IF('Input Data'!A2251="","",'Input Data'!A2251-1)</f>
        <v>5</v>
      </c>
      <c r="B2251" s="3" t="str">
        <f>IF(A2251="","",CONCATENATE(REPT("+",(A2251)),'Input Data'!B2251))</f>
        <v>+++++Branch Identification</v>
      </c>
      <c r="C2251" s="3" t="str">
        <f t="shared" si="71"/>
        <v>+++++BranchIdentification</v>
      </c>
      <c r="D2251" s="3" t="str">
        <f>IF(C2251="","",'Input Data'!D2251)</f>
        <v>BrnchId</v>
      </c>
      <c r="E2251" s="3" t="str">
        <f>IF('Input Data'!E2251=0,"",'Input Data'!E2251)</f>
        <v>0..1</v>
      </c>
      <c r="F2251" s="19" t="str">
        <f>IF('Input Data'!F2251=0,"",'Input Data'!F2251)</f>
        <v>0..1</v>
      </c>
      <c r="G2251" s="5" t="str">
        <f t="shared" si="70"/>
        <v>PARENT</v>
      </c>
      <c r="H2251" s="16" t="str">
        <f>IF('Input Data'!H2251=0,"",'Input Data'!H2251)</f>
        <v>3.1821</v>
      </c>
      <c r="I2251" s="17" t="str">
        <f>IF('Input Data'!I2251=0,"",'Input Data'!I2251)</f>
        <v>NotUsed</v>
      </c>
    </row>
    <row r="2252" spans="1:9" x14ac:dyDescent="0.25">
      <c r="A2252" s="4">
        <f>IF('Input Data'!A2252="","",'Input Data'!A2252-1)</f>
        <v>6</v>
      </c>
      <c r="B2252" s="3" t="str">
        <f>IF(A2252="","",CONCATENATE(REPT("+",(A2252)),'Input Data'!B2252))</f>
        <v>++++++Identification</v>
      </c>
      <c r="C2252" s="3" t="str">
        <f t="shared" si="71"/>
        <v>++++++Identification</v>
      </c>
      <c r="D2252" s="3" t="str">
        <f>IF(C2252="","",'Input Data'!D2252)</f>
        <v>Id</v>
      </c>
      <c r="E2252" s="3" t="str">
        <f>IF('Input Data'!E2252=0,"",'Input Data'!E2252)</f>
        <v>0..1</v>
      </c>
      <c r="F2252" s="19" t="str">
        <f>IF('Input Data'!F2252=0,"",'Input Data'!F2252)</f>
        <v>0..1</v>
      </c>
      <c r="G2252" s="5" t="str">
        <f t="shared" si="70"/>
        <v>CHILD</v>
      </c>
      <c r="H2252" s="16" t="str">
        <f>IF('Input Data'!H2252=0,"",'Input Data'!H2252)</f>
        <v>3.1822</v>
      </c>
      <c r="I2252" s="17" t="str">
        <f>IF('Input Data'!I2252=0,"",'Input Data'!I2252)</f>
        <v>NotUsed</v>
      </c>
    </row>
    <row r="2253" spans="1:9" x14ac:dyDescent="0.25">
      <c r="A2253" s="4">
        <f>IF('Input Data'!A2253="","",'Input Data'!A2253-1)</f>
        <v>6</v>
      </c>
      <c r="B2253" s="3" t="str">
        <f>IF(A2253="","",CONCATENATE(REPT("+",(A2253)),'Input Data'!B2253))</f>
        <v>++++++Name</v>
      </c>
      <c r="C2253" s="3" t="str">
        <f t="shared" si="71"/>
        <v>++++++Name</v>
      </c>
      <c r="D2253" s="3" t="str">
        <f>IF(C2253="","",'Input Data'!D2253)</f>
        <v>Nm</v>
      </c>
      <c r="E2253" s="3" t="str">
        <f>IF('Input Data'!E2253=0,"",'Input Data'!E2253)</f>
        <v>0..1</v>
      </c>
      <c r="F2253" s="19" t="str">
        <f>IF('Input Data'!F2253=0,"",'Input Data'!F2253)</f>
        <v>0..1</v>
      </c>
      <c r="G2253" s="5" t="str">
        <f t="shared" si="70"/>
        <v>CHILD</v>
      </c>
      <c r="H2253" s="16" t="str">
        <f>IF('Input Data'!H2253=0,"",'Input Data'!H2253)</f>
        <v>3.1823</v>
      </c>
      <c r="I2253" s="17" t="str">
        <f>IF('Input Data'!I2253=0,"",'Input Data'!I2253)</f>
        <v>NotUsed</v>
      </c>
    </row>
    <row r="2254" spans="1:9" x14ac:dyDescent="0.25">
      <c r="A2254" s="4">
        <f>IF('Input Data'!A2254="","",'Input Data'!A2254-1)</f>
        <v>6</v>
      </c>
      <c r="B2254" s="3" t="str">
        <f>IF(A2254="","",CONCATENATE(REPT("+",(A2254)),'Input Data'!B2254))</f>
        <v>++++++Postal Address</v>
      </c>
      <c r="C2254" s="3" t="str">
        <f t="shared" si="71"/>
        <v>++++++PostalAddress</v>
      </c>
      <c r="D2254" s="3" t="str">
        <f>IF(C2254="","",'Input Data'!D2254)</f>
        <v>PstlAdr</v>
      </c>
      <c r="E2254" s="3" t="str">
        <f>IF('Input Data'!E2254=0,"",'Input Data'!E2254)</f>
        <v>0..1</v>
      </c>
      <c r="F2254" s="19" t="str">
        <f>IF('Input Data'!F2254=0,"",'Input Data'!F2254)</f>
        <v>0..1</v>
      </c>
      <c r="G2254" s="5" t="str">
        <f t="shared" si="70"/>
        <v>PARENT</v>
      </c>
      <c r="H2254" s="16" t="str">
        <f>IF('Input Data'!H2254=0,"",'Input Data'!H2254)</f>
        <v>3.1824</v>
      </c>
      <c r="I2254" s="17" t="str">
        <f>IF('Input Data'!I2254=0,"",'Input Data'!I2254)</f>
        <v>NotUsed</v>
      </c>
    </row>
    <row r="2255" spans="1:9" x14ac:dyDescent="0.25">
      <c r="A2255" s="4">
        <f>IF('Input Data'!A2255="","",'Input Data'!A2255-1)</f>
        <v>7</v>
      </c>
      <c r="B2255" s="3" t="str">
        <f>IF(A2255="","",CONCATENATE(REPT("+",(A2255)),'Input Data'!B2255))</f>
        <v>+++++++Address Type</v>
      </c>
      <c r="C2255" s="3" t="str">
        <f t="shared" si="71"/>
        <v>+++++++AddressType</v>
      </c>
      <c r="D2255" s="3" t="str">
        <f>IF(C2255="","",'Input Data'!D2255)</f>
        <v>AdrTp</v>
      </c>
      <c r="E2255" s="3" t="str">
        <f>IF('Input Data'!E2255=0,"",'Input Data'!E2255)</f>
        <v>0..1</v>
      </c>
      <c r="F2255" s="19" t="str">
        <f>IF('Input Data'!F2255=0,"",'Input Data'!F2255)</f>
        <v>0..1</v>
      </c>
      <c r="G2255" s="5" t="str">
        <f t="shared" si="70"/>
        <v>CHILD</v>
      </c>
      <c r="H2255" s="16" t="str">
        <f>IF('Input Data'!H2255=0,"",'Input Data'!H2255)</f>
        <v>3.1825</v>
      </c>
      <c r="I2255" s="17" t="str">
        <f>IF('Input Data'!I2255=0,"",'Input Data'!I2255)</f>
        <v>NotUsed</v>
      </c>
    </row>
    <row r="2256" spans="1:9" x14ac:dyDescent="0.25">
      <c r="A2256" s="4">
        <f>IF('Input Data'!A2256="","",'Input Data'!A2256-1)</f>
        <v>7</v>
      </c>
      <c r="B2256" s="3" t="str">
        <f>IF(A2256="","",CONCATENATE(REPT("+",(A2256)),'Input Data'!B2256))</f>
        <v>+++++++Department</v>
      </c>
      <c r="C2256" s="3" t="str">
        <f t="shared" si="71"/>
        <v>+++++++Department</v>
      </c>
      <c r="D2256" s="3" t="str">
        <f>IF(C2256="","",'Input Data'!D2256)</f>
        <v>Dept</v>
      </c>
      <c r="E2256" s="3" t="str">
        <f>IF('Input Data'!E2256=0,"",'Input Data'!E2256)</f>
        <v>0..1</v>
      </c>
      <c r="F2256" s="19" t="str">
        <f>IF('Input Data'!F2256=0,"",'Input Data'!F2256)</f>
        <v>0..1</v>
      </c>
      <c r="G2256" s="5" t="str">
        <f t="shared" si="70"/>
        <v>CHILD</v>
      </c>
      <c r="H2256" s="16" t="str">
        <f>IF('Input Data'!H2256=0,"",'Input Data'!H2256)</f>
        <v>3.1826</v>
      </c>
      <c r="I2256" s="17" t="str">
        <f>IF('Input Data'!I2256=0,"",'Input Data'!I2256)</f>
        <v>NotUsed</v>
      </c>
    </row>
    <row r="2257" spans="1:9" x14ac:dyDescent="0.25">
      <c r="A2257" s="4">
        <f>IF('Input Data'!A2257="","",'Input Data'!A2257-1)</f>
        <v>7</v>
      </c>
      <c r="B2257" s="3" t="str">
        <f>IF(A2257="","",CONCATENATE(REPT("+",(A2257)),'Input Data'!B2257))</f>
        <v>+++++++Sub Department</v>
      </c>
      <c r="C2257" s="3" t="str">
        <f t="shared" si="71"/>
        <v>+++++++SubDepartment</v>
      </c>
      <c r="D2257" s="3" t="str">
        <f>IF(C2257="","",'Input Data'!D2257)</f>
        <v>SubDept</v>
      </c>
      <c r="E2257" s="3" t="str">
        <f>IF('Input Data'!E2257=0,"",'Input Data'!E2257)</f>
        <v>0..1</v>
      </c>
      <c r="F2257" s="19" t="str">
        <f>IF('Input Data'!F2257=0,"",'Input Data'!F2257)</f>
        <v>0..1</v>
      </c>
      <c r="G2257" s="5" t="str">
        <f t="shared" si="70"/>
        <v>CHILD</v>
      </c>
      <c r="H2257" s="16" t="str">
        <f>IF('Input Data'!H2257=0,"",'Input Data'!H2257)</f>
        <v>3.1827</v>
      </c>
      <c r="I2257" s="17" t="str">
        <f>IF('Input Data'!I2257=0,"",'Input Data'!I2257)</f>
        <v>NotUsed</v>
      </c>
    </row>
    <row r="2258" spans="1:9" x14ac:dyDescent="0.25">
      <c r="A2258" s="4">
        <f>IF('Input Data'!A2258="","",'Input Data'!A2258-1)</f>
        <v>7</v>
      </c>
      <c r="B2258" s="3" t="str">
        <f>IF(A2258="","",CONCATENATE(REPT("+",(A2258)),'Input Data'!B2258))</f>
        <v>+++++++Street Name</v>
      </c>
      <c r="C2258" s="3" t="str">
        <f t="shared" si="71"/>
        <v>+++++++StreetName</v>
      </c>
      <c r="D2258" s="3" t="str">
        <f>IF(C2258="","",'Input Data'!D2258)</f>
        <v>StrtNm</v>
      </c>
      <c r="E2258" s="3" t="str">
        <f>IF('Input Data'!E2258=0,"",'Input Data'!E2258)</f>
        <v>0..1</v>
      </c>
      <c r="F2258" s="19" t="str">
        <f>IF('Input Data'!F2258=0,"",'Input Data'!F2258)</f>
        <v>0..1</v>
      </c>
      <c r="G2258" s="5" t="str">
        <f t="shared" si="70"/>
        <v>CHILD</v>
      </c>
      <c r="H2258" s="16" t="str">
        <f>IF('Input Data'!H2258=0,"",'Input Data'!H2258)</f>
        <v>3.1828</v>
      </c>
      <c r="I2258" s="17" t="str">
        <f>IF('Input Data'!I2258=0,"",'Input Data'!I2258)</f>
        <v>NotUsed</v>
      </c>
    </row>
    <row r="2259" spans="1:9" x14ac:dyDescent="0.25">
      <c r="A2259" s="4">
        <f>IF('Input Data'!A2259="","",'Input Data'!A2259-1)</f>
        <v>7</v>
      </c>
      <c r="B2259" s="3" t="str">
        <f>IF(A2259="","",CONCATENATE(REPT("+",(A2259)),'Input Data'!B2259))</f>
        <v>+++++++Building Number</v>
      </c>
      <c r="C2259" s="3" t="str">
        <f t="shared" si="71"/>
        <v>+++++++BuildingNumber</v>
      </c>
      <c r="D2259" s="3" t="str">
        <f>IF(C2259="","",'Input Data'!D2259)</f>
        <v>BldgNb</v>
      </c>
      <c r="E2259" s="3" t="str">
        <f>IF('Input Data'!E2259=0,"",'Input Data'!E2259)</f>
        <v>0..1</v>
      </c>
      <c r="F2259" s="19" t="str">
        <f>IF('Input Data'!F2259=0,"",'Input Data'!F2259)</f>
        <v>0..1</v>
      </c>
      <c r="G2259" s="5" t="str">
        <f t="shared" si="70"/>
        <v>CHILD</v>
      </c>
      <c r="H2259" s="16" t="str">
        <f>IF('Input Data'!H2259=0,"",'Input Data'!H2259)</f>
        <v>3.1829</v>
      </c>
      <c r="I2259" s="17" t="str">
        <f>IF('Input Data'!I2259=0,"",'Input Data'!I2259)</f>
        <v>NotUsed</v>
      </c>
    </row>
    <row r="2260" spans="1:9" x14ac:dyDescent="0.25">
      <c r="A2260" s="4">
        <f>IF('Input Data'!A2260="","",'Input Data'!A2260-1)</f>
        <v>7</v>
      </c>
      <c r="B2260" s="3" t="str">
        <f>IF(A2260="","",CONCATENATE(REPT("+",(A2260)),'Input Data'!B2260))</f>
        <v>+++++++Post Code</v>
      </c>
      <c r="C2260" s="3" t="str">
        <f t="shared" si="71"/>
        <v>+++++++PostCode</v>
      </c>
      <c r="D2260" s="3" t="str">
        <f>IF(C2260="","",'Input Data'!D2260)</f>
        <v>PstCd</v>
      </c>
      <c r="E2260" s="3" t="str">
        <f>IF('Input Data'!E2260=0,"",'Input Data'!E2260)</f>
        <v>0..1</v>
      </c>
      <c r="F2260" s="19" t="str">
        <f>IF('Input Data'!F2260=0,"",'Input Data'!F2260)</f>
        <v>0..1</v>
      </c>
      <c r="G2260" s="5" t="str">
        <f t="shared" si="70"/>
        <v>CHILD</v>
      </c>
      <c r="H2260" s="16" t="str">
        <f>IF('Input Data'!H2260=0,"",'Input Data'!H2260)</f>
        <v>3.1830</v>
      </c>
      <c r="I2260" s="17" t="str">
        <f>IF('Input Data'!I2260=0,"",'Input Data'!I2260)</f>
        <v>NotUsed</v>
      </c>
    </row>
    <row r="2261" spans="1:9" x14ac:dyDescent="0.25">
      <c r="A2261" s="4">
        <f>IF('Input Data'!A2261="","",'Input Data'!A2261-1)</f>
        <v>7</v>
      </c>
      <c r="B2261" s="3" t="str">
        <f>IF(A2261="","",CONCATENATE(REPT("+",(A2261)),'Input Data'!B2261))</f>
        <v>+++++++Town Name</v>
      </c>
      <c r="C2261" s="3" t="str">
        <f t="shared" si="71"/>
        <v>+++++++TownName</v>
      </c>
      <c r="D2261" s="3" t="str">
        <f>IF(C2261="","",'Input Data'!D2261)</f>
        <v>TwnNm</v>
      </c>
      <c r="E2261" s="3" t="str">
        <f>IF('Input Data'!E2261=0,"",'Input Data'!E2261)</f>
        <v>0..1</v>
      </c>
      <c r="F2261" s="19" t="str">
        <f>IF('Input Data'!F2261=0,"",'Input Data'!F2261)</f>
        <v>0..1</v>
      </c>
      <c r="G2261" s="5" t="str">
        <f t="shared" si="70"/>
        <v>CHILD</v>
      </c>
      <c r="H2261" s="16" t="str">
        <f>IF('Input Data'!H2261=0,"",'Input Data'!H2261)</f>
        <v>3.1831</v>
      </c>
      <c r="I2261" s="17" t="str">
        <f>IF('Input Data'!I2261=0,"",'Input Data'!I2261)</f>
        <v>NotUsed</v>
      </c>
    </row>
    <row r="2262" spans="1:9" x14ac:dyDescent="0.25">
      <c r="A2262" s="4">
        <f>IF('Input Data'!A2262="","",'Input Data'!A2262-1)</f>
        <v>7</v>
      </c>
      <c r="B2262" s="3" t="str">
        <f>IF(A2262="","",CONCATENATE(REPT("+",(A2262)),'Input Data'!B2262))</f>
        <v>+++++++Country Sub Division</v>
      </c>
      <c r="C2262" s="3" t="str">
        <f t="shared" si="71"/>
        <v>+++++++CountrySubDivision</v>
      </c>
      <c r="D2262" s="3" t="str">
        <f>IF(C2262="","",'Input Data'!D2262)</f>
        <v>CtrySubDvsn</v>
      </c>
      <c r="E2262" s="3" t="str">
        <f>IF('Input Data'!E2262=0,"",'Input Data'!E2262)</f>
        <v>0..1</v>
      </c>
      <c r="F2262" s="19" t="str">
        <f>IF('Input Data'!F2262=0,"",'Input Data'!F2262)</f>
        <v>0..1</v>
      </c>
      <c r="G2262" s="5" t="str">
        <f t="shared" si="70"/>
        <v>CHILD</v>
      </c>
      <c r="H2262" s="16" t="str">
        <f>IF('Input Data'!H2262=0,"",'Input Data'!H2262)</f>
        <v>3.1832</v>
      </c>
      <c r="I2262" s="17" t="str">
        <f>IF('Input Data'!I2262=0,"",'Input Data'!I2262)</f>
        <v>NotUsed</v>
      </c>
    </row>
    <row r="2263" spans="1:9" x14ac:dyDescent="0.25">
      <c r="A2263" s="4">
        <f>IF('Input Data'!A2263="","",'Input Data'!A2263-1)</f>
        <v>7</v>
      </c>
      <c r="B2263" s="3" t="str">
        <f>IF(A2263="","",CONCATENATE(REPT("+",(A2263)),'Input Data'!B2263))</f>
        <v>+++++++Country name code</v>
      </c>
      <c r="C2263" s="3" t="str">
        <f t="shared" si="71"/>
        <v>+++++++Countrynamecode</v>
      </c>
      <c r="D2263" s="3" t="str">
        <f>IF(C2263="","",'Input Data'!D2263)</f>
        <v>Ctry</v>
      </c>
      <c r="E2263" s="3" t="str">
        <f>IF('Input Data'!E2263=0,"",'Input Data'!E2263)</f>
        <v>0..1</v>
      </c>
      <c r="F2263" s="19" t="str">
        <f>IF('Input Data'!F2263=0,"",'Input Data'!F2263)</f>
        <v>0..1</v>
      </c>
      <c r="G2263" s="5" t="str">
        <f t="shared" si="70"/>
        <v>CHILD</v>
      </c>
      <c r="H2263" s="16" t="str">
        <f>IF('Input Data'!H2263=0,"",'Input Data'!H2263)</f>
        <v>3.1833</v>
      </c>
      <c r="I2263" s="17" t="str">
        <f>IF('Input Data'!I2263=0,"",'Input Data'!I2263)</f>
        <v>NotUsed</v>
      </c>
    </row>
    <row r="2264" spans="1:9" x14ac:dyDescent="0.25">
      <c r="A2264" s="4">
        <f>IF('Input Data'!A2264="","",'Input Data'!A2264-1)</f>
        <v>7</v>
      </c>
      <c r="B2264" s="3" t="str">
        <f>IF(A2264="","",CONCATENATE(REPT("+",(A2264)),'Input Data'!B2264))</f>
        <v>+++++++Country</v>
      </c>
      <c r="C2264" s="3" t="str">
        <f t="shared" si="71"/>
        <v>+++++++Country</v>
      </c>
      <c r="D2264" s="3" t="str">
        <f>IF(C2264="","",'Input Data'!D2264)</f>
        <v>Ctry</v>
      </c>
      <c r="E2264" s="3" t="str">
        <f>IF('Input Data'!E2264=0,"",'Input Data'!E2264)</f>
        <v>0..1</v>
      </c>
      <c r="F2264" s="19" t="str">
        <f>IF('Input Data'!F2264=0,"",'Input Data'!F2264)</f>
        <v>0..1</v>
      </c>
      <c r="G2264" s="5" t="str">
        <f t="shared" si="70"/>
        <v>CHILD</v>
      </c>
      <c r="H2264" s="16" t="str">
        <f>IF('Input Data'!H2264=0,"",'Input Data'!H2264)</f>
        <v>3.1833</v>
      </c>
      <c r="I2264" s="17" t="str">
        <f>IF('Input Data'!I2264=0,"",'Input Data'!I2264)</f>
        <v>NotUsed</v>
      </c>
    </row>
    <row r="2265" spans="1:9" x14ac:dyDescent="0.25">
      <c r="A2265" s="4">
        <f>IF('Input Data'!A2265="","",'Input Data'!A2265-1)</f>
        <v>7</v>
      </c>
      <c r="B2265" s="3" t="str">
        <f>IF(A2265="","",CONCATENATE(REPT("+",(A2265)),'Input Data'!B2265))</f>
        <v>+++++++Address Line</v>
      </c>
      <c r="C2265" s="3" t="str">
        <f t="shared" si="71"/>
        <v>+++++++AddressLine</v>
      </c>
      <c r="D2265" s="3" t="str">
        <f>IF(C2265="","",'Input Data'!D2265)</f>
        <v>AdrLine</v>
      </c>
      <c r="E2265" s="3" t="str">
        <f>IF('Input Data'!E2265=0,"",'Input Data'!E2265)</f>
        <v>0..7</v>
      </c>
      <c r="F2265" s="19" t="str">
        <f>IF('Input Data'!F2265=0,"",'Input Data'!F2265)</f>
        <v>0..7</v>
      </c>
      <c r="G2265" s="5" t="str">
        <f t="shared" si="70"/>
        <v>CHILD</v>
      </c>
      <c r="H2265" s="16" t="str">
        <f>IF('Input Data'!H2265=0,"",'Input Data'!H2265)</f>
        <v>3.1834</v>
      </c>
      <c r="I2265" s="17" t="str">
        <f>IF('Input Data'!I2265=0,"",'Input Data'!I2265)</f>
        <v>NotUsed</v>
      </c>
    </row>
    <row r="2266" spans="1:9" x14ac:dyDescent="0.25">
      <c r="A2266" s="4">
        <f>IF('Input Data'!A2266="","",'Input Data'!A2266-1)</f>
        <v>3</v>
      </c>
      <c r="B2266" s="3" t="str">
        <f>IF(A2266="","",CONCATENATE(REPT("+",(A2266)),'Input Data'!B2266))</f>
        <v>+++Debtor</v>
      </c>
      <c r="C2266" s="3" t="str">
        <f t="shared" si="71"/>
        <v>+++Debtor</v>
      </c>
      <c r="D2266" s="3" t="str">
        <f>IF(C2266="","",'Input Data'!D2266)</f>
        <v>Dbtr</v>
      </c>
      <c r="E2266" s="3" t="str">
        <f>IF('Input Data'!E2266=0,"",'Input Data'!E2266)</f>
        <v>0..1</v>
      </c>
      <c r="F2266" s="19" t="str">
        <f>IF('Input Data'!F2266=0,"",'Input Data'!F2266)</f>
        <v>0..1</v>
      </c>
      <c r="G2266" s="5" t="str">
        <f t="shared" si="70"/>
        <v>PARENT</v>
      </c>
      <c r="H2266" s="16" t="str">
        <f>IF('Input Data'!H2266=0,"",'Input Data'!H2266)</f>
        <v>3.1835</v>
      </c>
      <c r="I2266" s="17" t="str">
        <f>IF('Input Data'!I2266=0,"",'Input Data'!I2266)</f>
        <v>Used</v>
      </c>
    </row>
    <row r="2267" spans="1:9" x14ac:dyDescent="0.25">
      <c r="A2267" s="4">
        <f>IF('Input Data'!A2267="","",'Input Data'!A2267-1)</f>
        <v>4</v>
      </c>
      <c r="B2267" s="3" t="str">
        <f>IF(A2267="","",CONCATENATE(REPT("+",(A2267)),'Input Data'!B2267))</f>
        <v>++++Party</v>
      </c>
      <c r="C2267" s="3" t="str">
        <f t="shared" si="71"/>
        <v>++++Party</v>
      </c>
      <c r="D2267" s="3" t="str">
        <f>IF(C2267="","",'Input Data'!D2267)</f>
        <v>Pty</v>
      </c>
      <c r="E2267" s="3" t="str">
        <f>IF('Input Data'!E2267=0,"",'Input Data'!E2267)</f>
        <v>1..1</v>
      </c>
      <c r="F2267" s="19" t="str">
        <f>IF('Input Data'!F2267=0,"",'Input Data'!F2267)</f>
        <v>1..1</v>
      </c>
      <c r="G2267" s="5" t="str">
        <f t="shared" si="70"/>
        <v>PARENT</v>
      </c>
      <c r="H2267" s="16" t="str">
        <f>IF('Input Data'!H2267=0,"",'Input Data'!H2267)</f>
        <v>3.1836</v>
      </c>
      <c r="I2267" s="17" t="str">
        <f>IF('Input Data'!I2267=0,"",'Input Data'!I2267)</f>
        <v>Used</v>
      </c>
    </row>
    <row r="2268" spans="1:9" x14ac:dyDescent="0.25">
      <c r="A2268" s="4">
        <f>IF('Input Data'!A2268="","",'Input Data'!A2268-1)</f>
        <v>5</v>
      </c>
      <c r="B2268" s="3" t="str">
        <f>IF(A2268="","",CONCATENATE(REPT("+",(A2268)),'Input Data'!B2268))</f>
        <v>+++++Name</v>
      </c>
      <c r="C2268" s="3" t="str">
        <f t="shared" si="71"/>
        <v>+++++Name</v>
      </c>
      <c r="D2268" s="3" t="str">
        <f>IF(C2268="","",'Input Data'!D2268)</f>
        <v>Nm</v>
      </c>
      <c r="E2268" s="3" t="str">
        <f>IF('Input Data'!E2268=0,"",'Input Data'!E2268)</f>
        <v>0..1</v>
      </c>
      <c r="F2268" s="19" t="str">
        <f>IF('Input Data'!F2268=0,"",'Input Data'!F2268)</f>
        <v>0..1</v>
      </c>
      <c r="G2268" s="5" t="str">
        <f t="shared" si="70"/>
        <v>CHILD</v>
      </c>
      <c r="H2268" s="16" t="str">
        <f>IF('Input Data'!H2268=0,"",'Input Data'!H2268)</f>
        <v>3.1837</v>
      </c>
      <c r="I2268" s="17" t="str">
        <f>IF('Input Data'!I2268=0,"",'Input Data'!I2268)</f>
        <v>Used</v>
      </c>
    </row>
    <row r="2269" spans="1:9" x14ac:dyDescent="0.25">
      <c r="A2269" s="4">
        <f>IF('Input Data'!A2269="","",'Input Data'!A2269-1)</f>
        <v>5</v>
      </c>
      <c r="B2269" s="3" t="str">
        <f>IF(A2269="","",CONCATENATE(REPT("+",(A2269)),'Input Data'!B2269))</f>
        <v>+++++Postal Address</v>
      </c>
      <c r="C2269" s="3" t="str">
        <f t="shared" si="71"/>
        <v>+++++PostalAddress</v>
      </c>
      <c r="D2269" s="3" t="str">
        <f>IF(C2269="","",'Input Data'!D2269)</f>
        <v>PstlAdr</v>
      </c>
      <c r="E2269" s="3" t="str">
        <f>IF('Input Data'!E2269=0,"",'Input Data'!E2269)</f>
        <v>0..1</v>
      </c>
      <c r="F2269" s="19" t="str">
        <f>IF('Input Data'!F2269=0,"",'Input Data'!F2269)</f>
        <v>0..1</v>
      </c>
      <c r="G2269" s="5" t="str">
        <f t="shared" si="70"/>
        <v>PARENT</v>
      </c>
      <c r="H2269" s="16" t="str">
        <f>IF('Input Data'!H2269=0,"",'Input Data'!H2269)</f>
        <v>3.1838</v>
      </c>
      <c r="I2269" s="17" t="str">
        <f>IF('Input Data'!I2269=0,"",'Input Data'!I2269)</f>
        <v>Used</v>
      </c>
    </row>
    <row r="2270" spans="1:9" x14ac:dyDescent="0.25">
      <c r="A2270" s="4">
        <f>IF('Input Data'!A2270="","",'Input Data'!A2270-1)</f>
        <v>6</v>
      </c>
      <c r="B2270" s="3" t="str">
        <f>IF(A2270="","",CONCATENATE(REPT("+",(A2270)),'Input Data'!B2270))</f>
        <v>++++++Address Type</v>
      </c>
      <c r="C2270" s="3" t="str">
        <f t="shared" si="71"/>
        <v>++++++AddressType</v>
      </c>
      <c r="D2270" s="3" t="str">
        <f>IF(C2270="","",'Input Data'!D2270)</f>
        <v>AdrTp</v>
      </c>
      <c r="E2270" s="3" t="str">
        <f>IF('Input Data'!E2270=0,"",'Input Data'!E2270)</f>
        <v>0..1</v>
      </c>
      <c r="F2270" s="19" t="str">
        <f>IF('Input Data'!F2270=0,"",'Input Data'!F2270)</f>
        <v>0..1</v>
      </c>
      <c r="G2270" s="5" t="str">
        <f t="shared" si="70"/>
        <v>CHILD</v>
      </c>
      <c r="H2270" s="16" t="str">
        <f>IF('Input Data'!H2270=0,"",'Input Data'!H2270)</f>
        <v>3.1839</v>
      </c>
      <c r="I2270" s="17" t="str">
        <f>IF('Input Data'!I2270=0,"",'Input Data'!I2270)</f>
        <v>Used</v>
      </c>
    </row>
    <row r="2271" spans="1:9" x14ac:dyDescent="0.25">
      <c r="A2271" s="4">
        <f>IF('Input Data'!A2271="","",'Input Data'!A2271-1)</f>
        <v>6</v>
      </c>
      <c r="B2271" s="3" t="str">
        <f>IF(A2271="","",CONCATENATE(REPT("+",(A2271)),'Input Data'!B2271))</f>
        <v>++++++Department</v>
      </c>
      <c r="C2271" s="3" t="str">
        <f t="shared" si="71"/>
        <v>++++++Department</v>
      </c>
      <c r="D2271" s="3" t="str">
        <f>IF(C2271="","",'Input Data'!D2271)</f>
        <v>Dept</v>
      </c>
      <c r="E2271" s="3" t="str">
        <f>IF('Input Data'!E2271=0,"",'Input Data'!E2271)</f>
        <v>0..1</v>
      </c>
      <c r="F2271" s="19" t="str">
        <f>IF('Input Data'!F2271=0,"",'Input Data'!F2271)</f>
        <v>0..1</v>
      </c>
      <c r="G2271" s="5" t="str">
        <f t="shared" si="70"/>
        <v>CHILD</v>
      </c>
      <c r="H2271" s="16" t="str">
        <f>IF('Input Data'!H2271=0,"",'Input Data'!H2271)</f>
        <v>3.1840</v>
      </c>
      <c r="I2271" s="17" t="str">
        <f>IF('Input Data'!I2271=0,"",'Input Data'!I2271)</f>
        <v>Used</v>
      </c>
    </row>
    <row r="2272" spans="1:9" x14ac:dyDescent="0.25">
      <c r="A2272" s="4">
        <f>IF('Input Data'!A2272="","",'Input Data'!A2272-1)</f>
        <v>6</v>
      </c>
      <c r="B2272" s="3" t="str">
        <f>IF(A2272="","",CONCATENATE(REPT("+",(A2272)),'Input Data'!B2272))</f>
        <v>++++++Sub Department</v>
      </c>
      <c r="C2272" s="3" t="str">
        <f t="shared" si="71"/>
        <v>++++++SubDepartment</v>
      </c>
      <c r="D2272" s="3" t="str">
        <f>IF(C2272="","",'Input Data'!D2272)</f>
        <v>SubDept</v>
      </c>
      <c r="E2272" s="3" t="str">
        <f>IF('Input Data'!E2272=0,"",'Input Data'!E2272)</f>
        <v>0..1</v>
      </c>
      <c r="F2272" s="19" t="str">
        <f>IF('Input Data'!F2272=0,"",'Input Data'!F2272)</f>
        <v>0..1</v>
      </c>
      <c r="G2272" s="5" t="str">
        <f t="shared" si="70"/>
        <v>CHILD</v>
      </c>
      <c r="H2272" s="16" t="str">
        <f>IF('Input Data'!H2272=0,"",'Input Data'!H2272)</f>
        <v>3.1841</v>
      </c>
      <c r="I2272" s="17" t="str">
        <f>IF('Input Data'!I2272=0,"",'Input Data'!I2272)</f>
        <v>Used</v>
      </c>
    </row>
    <row r="2273" spans="1:9" x14ac:dyDescent="0.25">
      <c r="A2273" s="4">
        <f>IF('Input Data'!A2273="","",'Input Data'!A2273-1)</f>
        <v>6</v>
      </c>
      <c r="B2273" s="3" t="str">
        <f>IF(A2273="","",CONCATENATE(REPT("+",(A2273)),'Input Data'!B2273))</f>
        <v>++++++Street Name</v>
      </c>
      <c r="C2273" s="3" t="str">
        <f t="shared" si="71"/>
        <v>++++++StreetName</v>
      </c>
      <c r="D2273" s="3" t="str">
        <f>IF(C2273="","",'Input Data'!D2273)</f>
        <v>StrtNm</v>
      </c>
      <c r="E2273" s="3" t="str">
        <f>IF('Input Data'!E2273=0,"",'Input Data'!E2273)</f>
        <v>0..1</v>
      </c>
      <c r="F2273" s="19" t="str">
        <f>IF('Input Data'!F2273=0,"",'Input Data'!F2273)</f>
        <v>0..1</v>
      </c>
      <c r="G2273" s="5" t="str">
        <f t="shared" si="70"/>
        <v>CHILD</v>
      </c>
      <c r="H2273" s="16" t="str">
        <f>IF('Input Data'!H2273=0,"",'Input Data'!H2273)</f>
        <v>3.1842</v>
      </c>
      <c r="I2273" s="17" t="str">
        <f>IF('Input Data'!I2273=0,"",'Input Data'!I2273)</f>
        <v>Used</v>
      </c>
    </row>
    <row r="2274" spans="1:9" x14ac:dyDescent="0.25">
      <c r="A2274" s="4">
        <f>IF('Input Data'!A2274="","",'Input Data'!A2274-1)</f>
        <v>6</v>
      </c>
      <c r="B2274" s="3" t="str">
        <f>IF(A2274="","",CONCATENATE(REPT("+",(A2274)),'Input Data'!B2274))</f>
        <v>++++++Building Number</v>
      </c>
      <c r="C2274" s="3" t="str">
        <f t="shared" si="71"/>
        <v>++++++BuildingNumber</v>
      </c>
      <c r="D2274" s="3" t="str">
        <f>IF(C2274="","",'Input Data'!D2274)</f>
        <v>BldgNb</v>
      </c>
      <c r="E2274" s="3" t="str">
        <f>IF('Input Data'!E2274=0,"",'Input Data'!E2274)</f>
        <v>0..1</v>
      </c>
      <c r="F2274" s="19" t="str">
        <f>IF('Input Data'!F2274=0,"",'Input Data'!F2274)</f>
        <v>0..1</v>
      </c>
      <c r="G2274" s="5" t="str">
        <f t="shared" si="70"/>
        <v>CHILD</v>
      </c>
      <c r="H2274" s="16" t="str">
        <f>IF('Input Data'!H2274=0,"",'Input Data'!H2274)</f>
        <v>3.1843</v>
      </c>
      <c r="I2274" s="17" t="str">
        <f>IF('Input Data'!I2274=0,"",'Input Data'!I2274)</f>
        <v>Used</v>
      </c>
    </row>
    <row r="2275" spans="1:9" x14ac:dyDescent="0.25">
      <c r="A2275" s="4">
        <f>IF('Input Data'!A2275="","",'Input Data'!A2275-1)</f>
        <v>6</v>
      </c>
      <c r="B2275" s="3" t="str">
        <f>IF(A2275="","",CONCATENATE(REPT("+",(A2275)),'Input Data'!B2275))</f>
        <v>++++++Post Code</v>
      </c>
      <c r="C2275" s="3" t="str">
        <f t="shared" si="71"/>
        <v>++++++PostCode</v>
      </c>
      <c r="D2275" s="3" t="str">
        <f>IF(C2275="","",'Input Data'!D2275)</f>
        <v>PstCd</v>
      </c>
      <c r="E2275" s="3" t="str">
        <f>IF('Input Data'!E2275=0,"",'Input Data'!E2275)</f>
        <v>0..1</v>
      </c>
      <c r="F2275" s="19" t="str">
        <f>IF('Input Data'!F2275=0,"",'Input Data'!F2275)</f>
        <v>0..1</v>
      </c>
      <c r="G2275" s="5" t="str">
        <f t="shared" si="70"/>
        <v>CHILD</v>
      </c>
      <c r="H2275" s="16" t="str">
        <f>IF('Input Data'!H2275=0,"",'Input Data'!H2275)</f>
        <v>3.1844</v>
      </c>
      <c r="I2275" s="17" t="str">
        <f>IF('Input Data'!I2275=0,"",'Input Data'!I2275)</f>
        <v>Used</v>
      </c>
    </row>
    <row r="2276" spans="1:9" x14ac:dyDescent="0.25">
      <c r="A2276" s="4">
        <f>IF('Input Data'!A2276="","",'Input Data'!A2276-1)</f>
        <v>6</v>
      </c>
      <c r="B2276" s="3" t="str">
        <f>IF(A2276="","",CONCATENATE(REPT("+",(A2276)),'Input Data'!B2276))</f>
        <v>++++++Town Name</v>
      </c>
      <c r="C2276" s="3" t="str">
        <f t="shared" si="71"/>
        <v>++++++TownName</v>
      </c>
      <c r="D2276" s="3" t="str">
        <f>IF(C2276="","",'Input Data'!D2276)</f>
        <v>TwnNm</v>
      </c>
      <c r="E2276" s="3" t="str">
        <f>IF('Input Data'!E2276=0,"",'Input Data'!E2276)</f>
        <v>0..1</v>
      </c>
      <c r="F2276" s="19" t="str">
        <f>IF('Input Data'!F2276=0,"",'Input Data'!F2276)</f>
        <v>0..1</v>
      </c>
      <c r="G2276" s="5" t="str">
        <f t="shared" si="70"/>
        <v>CHILD</v>
      </c>
      <c r="H2276" s="16" t="str">
        <f>IF('Input Data'!H2276=0,"",'Input Data'!H2276)</f>
        <v>3.1845</v>
      </c>
      <c r="I2276" s="17" t="str">
        <f>IF('Input Data'!I2276=0,"",'Input Data'!I2276)</f>
        <v>Used</v>
      </c>
    </row>
    <row r="2277" spans="1:9" x14ac:dyDescent="0.25">
      <c r="A2277" s="4">
        <f>IF('Input Data'!A2277="","",'Input Data'!A2277-1)</f>
        <v>6</v>
      </c>
      <c r="B2277" s="3" t="str">
        <f>IF(A2277="","",CONCATENATE(REPT("+",(A2277)),'Input Data'!B2277))</f>
        <v>++++++Country Sub Division</v>
      </c>
      <c r="C2277" s="3" t="str">
        <f t="shared" si="71"/>
        <v>++++++CountrySubDivision</v>
      </c>
      <c r="D2277" s="3" t="str">
        <f>IF(C2277="","",'Input Data'!D2277)</f>
        <v>CtrySubDvsn</v>
      </c>
      <c r="E2277" s="3" t="str">
        <f>IF('Input Data'!E2277=0,"",'Input Data'!E2277)</f>
        <v>0..1</v>
      </c>
      <c r="F2277" s="19" t="str">
        <f>IF('Input Data'!F2277=0,"",'Input Data'!F2277)</f>
        <v>0..1</v>
      </c>
      <c r="G2277" s="5" t="str">
        <f t="shared" si="70"/>
        <v>CHILD</v>
      </c>
      <c r="H2277" s="16" t="str">
        <f>IF('Input Data'!H2277=0,"",'Input Data'!H2277)</f>
        <v>3.1846</v>
      </c>
      <c r="I2277" s="17" t="str">
        <f>IF('Input Data'!I2277=0,"",'Input Data'!I2277)</f>
        <v>Used</v>
      </c>
    </row>
    <row r="2278" spans="1:9" x14ac:dyDescent="0.25">
      <c r="A2278" s="4">
        <f>IF('Input Data'!A2278="","",'Input Data'!A2278-1)</f>
        <v>6</v>
      </c>
      <c r="B2278" s="3" t="str">
        <f>IF(A2278="","",CONCATENATE(REPT("+",(A2278)),'Input Data'!B2278))</f>
        <v>++++++Country name code</v>
      </c>
      <c r="C2278" s="3" t="str">
        <f t="shared" si="71"/>
        <v>++++++Countrynamecode</v>
      </c>
      <c r="D2278" s="3" t="str">
        <f>IF(C2278="","",'Input Data'!D2278)</f>
        <v>Ctry</v>
      </c>
      <c r="E2278" s="3" t="str">
        <f>IF('Input Data'!E2278=0,"",'Input Data'!E2278)</f>
        <v>0..1</v>
      </c>
      <c r="F2278" s="19" t="str">
        <f>IF('Input Data'!F2278=0,"",'Input Data'!F2278)</f>
        <v>0..1</v>
      </c>
      <c r="G2278" s="5" t="str">
        <f t="shared" ref="G2278:G2341" si="72">IF(A2278="","",IF(OR(A2278=A2279,A2278&gt;A2279),"CHILD","PARENT"))</f>
        <v>CHILD</v>
      </c>
      <c r="H2278" s="16" t="str">
        <f>IF('Input Data'!H2278=0,"",'Input Data'!H2278)</f>
        <v>3.1847</v>
      </c>
      <c r="I2278" s="17" t="str">
        <f>IF('Input Data'!I2278=0,"",'Input Data'!I2278)</f>
        <v>Used</v>
      </c>
    </row>
    <row r="2279" spans="1:9" x14ac:dyDescent="0.25">
      <c r="A2279" s="4">
        <f>IF('Input Data'!A2279="","",'Input Data'!A2279-1)</f>
        <v>6</v>
      </c>
      <c r="B2279" s="3" t="str">
        <f>IF(A2279="","",CONCATENATE(REPT("+",(A2279)),'Input Data'!B2279))</f>
        <v>++++++Country</v>
      </c>
      <c r="C2279" s="3" t="str">
        <f t="shared" si="71"/>
        <v>++++++Country</v>
      </c>
      <c r="D2279" s="3" t="str">
        <f>IF(C2279="","",'Input Data'!D2279)</f>
        <v>Ctry</v>
      </c>
      <c r="E2279" s="3" t="str">
        <f>IF('Input Data'!E2279=0,"",'Input Data'!E2279)</f>
        <v>0..1</v>
      </c>
      <c r="F2279" s="19" t="str">
        <f>IF('Input Data'!F2279=0,"",'Input Data'!F2279)</f>
        <v>0..1</v>
      </c>
      <c r="G2279" s="5" t="str">
        <f t="shared" si="72"/>
        <v>CHILD</v>
      </c>
      <c r="H2279" s="16" t="str">
        <f>IF('Input Data'!H2279=0,"",'Input Data'!H2279)</f>
        <v>3.1847</v>
      </c>
      <c r="I2279" s="17" t="str">
        <f>IF('Input Data'!I2279=0,"",'Input Data'!I2279)</f>
        <v>Used</v>
      </c>
    </row>
    <row r="2280" spans="1:9" x14ac:dyDescent="0.25">
      <c r="A2280" s="4">
        <f>IF('Input Data'!A2280="","",'Input Data'!A2280-1)</f>
        <v>6</v>
      </c>
      <c r="B2280" s="3" t="str">
        <f>IF(A2280="","",CONCATENATE(REPT("+",(A2280)),'Input Data'!B2280))</f>
        <v>++++++Address Line</v>
      </c>
      <c r="C2280" s="3" t="str">
        <f t="shared" si="71"/>
        <v>++++++AddressLine</v>
      </c>
      <c r="D2280" s="3" t="str">
        <f>IF(C2280="","",'Input Data'!D2280)</f>
        <v>AdrLine</v>
      </c>
      <c r="E2280" s="3" t="str">
        <f>IF('Input Data'!E2280=0,"",'Input Data'!E2280)</f>
        <v>0..7</v>
      </c>
      <c r="F2280" s="19" t="str">
        <f>IF('Input Data'!F2280=0,"",'Input Data'!F2280)</f>
        <v>0..7</v>
      </c>
      <c r="G2280" s="5" t="str">
        <f t="shared" si="72"/>
        <v>CHILD</v>
      </c>
      <c r="H2280" s="16" t="str">
        <f>IF('Input Data'!H2280=0,"",'Input Data'!H2280)</f>
        <v>3.1848</v>
      </c>
      <c r="I2280" s="17" t="str">
        <f>IF('Input Data'!I2280=0,"",'Input Data'!I2280)</f>
        <v>Used</v>
      </c>
    </row>
    <row r="2281" spans="1:9" x14ac:dyDescent="0.25">
      <c r="A2281" s="4">
        <f>IF('Input Data'!A2281="","",'Input Data'!A2281-1)</f>
        <v>5</v>
      </c>
      <c r="B2281" s="3" t="str">
        <f>IF(A2281="","",CONCATENATE(REPT("+",(A2281)),'Input Data'!B2281))</f>
        <v>+++++Identification</v>
      </c>
      <c r="C2281" s="3" t="str">
        <f t="shared" si="71"/>
        <v>+++++Identification</v>
      </c>
      <c r="D2281" s="3" t="str">
        <f>IF(C2281="","",'Input Data'!D2281)</f>
        <v>Id</v>
      </c>
      <c r="E2281" s="3" t="str">
        <f>IF('Input Data'!E2281=0,"",'Input Data'!E2281)</f>
        <v>0..1</v>
      </c>
      <c r="F2281" s="19" t="str">
        <f>IF('Input Data'!F2281=0,"",'Input Data'!F2281)</f>
        <v>0..1</v>
      </c>
      <c r="G2281" s="5" t="str">
        <f t="shared" si="72"/>
        <v>PARENT</v>
      </c>
      <c r="H2281" s="16" t="str">
        <f>IF('Input Data'!H2281=0,"",'Input Data'!H2281)</f>
        <v>3.1849</v>
      </c>
      <c r="I2281" s="17" t="str">
        <f>IF('Input Data'!I2281=0,"",'Input Data'!I2281)</f>
        <v>Used</v>
      </c>
    </row>
    <row r="2282" spans="1:9" x14ac:dyDescent="0.25">
      <c r="A2282" s="4">
        <f>IF('Input Data'!A2282="","",'Input Data'!A2282-1)</f>
        <v>6</v>
      </c>
      <c r="B2282" s="3" t="str">
        <f>IF(A2282="","",CONCATENATE(REPT("+",(A2282)),'Input Data'!B2282))</f>
        <v>++++++Organisation Identification</v>
      </c>
      <c r="C2282" s="3" t="str">
        <f t="shared" si="71"/>
        <v>++++++OrganisationIdentification</v>
      </c>
      <c r="D2282" s="3" t="str">
        <f>IF(C2282="","",'Input Data'!D2282)</f>
        <v>OrgId</v>
      </c>
      <c r="E2282" s="3" t="str">
        <f>IF('Input Data'!E2282=0,"",'Input Data'!E2282)</f>
        <v>1..1</v>
      </c>
      <c r="F2282" s="19" t="str">
        <f>IF('Input Data'!F2282=0,"",'Input Data'!F2282)</f>
        <v>1..1</v>
      </c>
      <c r="G2282" s="5" t="str">
        <f t="shared" si="72"/>
        <v>PARENT</v>
      </c>
      <c r="H2282" s="16" t="str">
        <f>IF('Input Data'!H2282=0,"",'Input Data'!H2282)</f>
        <v>3.1850</v>
      </c>
      <c r="I2282" s="17" t="str">
        <f>IF('Input Data'!I2282=0,"",'Input Data'!I2282)</f>
        <v>Used</v>
      </c>
    </row>
    <row r="2283" spans="1:9" x14ac:dyDescent="0.25">
      <c r="A2283" s="4">
        <f>IF('Input Data'!A2283="","",'Input Data'!A2283-1)</f>
        <v>7</v>
      </c>
      <c r="B2283" s="3" t="str">
        <f>IF(A2283="","",CONCATENATE(REPT("+",(A2283)),'Input Data'!B2283))</f>
        <v>+++++++Any BIC</v>
      </c>
      <c r="C2283" s="3" t="str">
        <f t="shared" si="71"/>
        <v>+++++++AnyBIC</v>
      </c>
      <c r="D2283" s="3" t="str">
        <f>IF(C2283="","",'Input Data'!D2283)</f>
        <v>AnyBIC</v>
      </c>
      <c r="E2283" s="3" t="str">
        <f>IF('Input Data'!E2283=0,"",'Input Data'!E2283)</f>
        <v>0..1</v>
      </c>
      <c r="F2283" s="19" t="str">
        <f>IF('Input Data'!F2283=0,"",'Input Data'!F2283)</f>
        <v>0..1</v>
      </c>
      <c r="G2283" s="5" t="str">
        <f t="shared" si="72"/>
        <v>CHILD</v>
      </c>
      <c r="H2283" s="16" t="str">
        <f>IF('Input Data'!H2283=0,"",'Input Data'!H2283)</f>
        <v>3.1851</v>
      </c>
      <c r="I2283" s="17" t="str">
        <f>IF('Input Data'!I2283=0,"",'Input Data'!I2283)</f>
        <v>Used</v>
      </c>
    </row>
    <row r="2284" spans="1:9" x14ac:dyDescent="0.25">
      <c r="A2284" s="4">
        <f>IF('Input Data'!A2284="","",'Input Data'!A2284-1)</f>
        <v>7</v>
      </c>
      <c r="B2284" s="3" t="str">
        <f>IF(A2284="","",CONCATENATE(REPT("+",(A2284)),'Input Data'!B2284))</f>
        <v>+++++++Other</v>
      </c>
      <c r="C2284" s="3" t="str">
        <f t="shared" si="71"/>
        <v>+++++++Other</v>
      </c>
      <c r="D2284" s="3" t="str">
        <f>IF(C2284="","",'Input Data'!D2284)</f>
        <v>Othr</v>
      </c>
      <c r="E2284" s="3" t="str">
        <f>IF('Input Data'!E2284=0,"",'Input Data'!E2284)</f>
        <v>0..n</v>
      </c>
      <c r="F2284" s="19" t="str">
        <f>IF('Input Data'!F2284=0,"",'Input Data'!F2284)</f>
        <v>0..n</v>
      </c>
      <c r="G2284" s="5" t="str">
        <f t="shared" si="72"/>
        <v>PARENT</v>
      </c>
      <c r="H2284" s="16" t="str">
        <f>IF('Input Data'!H2284=0,"",'Input Data'!H2284)</f>
        <v>3.1852</v>
      </c>
      <c r="I2284" s="17" t="str">
        <f>IF('Input Data'!I2284=0,"",'Input Data'!I2284)</f>
        <v>Used</v>
      </c>
    </row>
    <row r="2285" spans="1:9" x14ac:dyDescent="0.25">
      <c r="A2285" s="4">
        <f>IF('Input Data'!A2285="","",'Input Data'!A2285-1)</f>
        <v>8</v>
      </c>
      <c r="B2285" s="3" t="str">
        <f>IF(A2285="","",CONCATENATE(REPT("+",(A2285)),'Input Data'!B2285))</f>
        <v>++++++++Identification</v>
      </c>
      <c r="C2285" s="3" t="str">
        <f t="shared" si="71"/>
        <v>++++++++Identification</v>
      </c>
      <c r="D2285" s="3" t="str">
        <f>IF(C2285="","",'Input Data'!D2285)</f>
        <v>Id</v>
      </c>
      <c r="E2285" s="3" t="str">
        <f>IF('Input Data'!E2285=0,"",'Input Data'!E2285)</f>
        <v>1..1</v>
      </c>
      <c r="F2285" s="19" t="str">
        <f>IF('Input Data'!F2285=0,"",'Input Data'!F2285)</f>
        <v>1..1</v>
      </c>
      <c r="G2285" s="5" t="str">
        <f t="shared" si="72"/>
        <v>CHILD</v>
      </c>
      <c r="H2285" s="16" t="str">
        <f>IF('Input Data'!H2285=0,"",'Input Data'!H2285)</f>
        <v>3.1853</v>
      </c>
      <c r="I2285" s="17" t="str">
        <f>IF('Input Data'!I2285=0,"",'Input Data'!I2285)</f>
        <v>Used</v>
      </c>
    </row>
    <row r="2286" spans="1:9" x14ac:dyDescent="0.25">
      <c r="A2286" s="4">
        <f>IF('Input Data'!A2286="","",'Input Data'!A2286-1)</f>
        <v>8</v>
      </c>
      <c r="B2286" s="3" t="str">
        <f>IF(A2286="","",CONCATENATE(REPT("+",(A2286)),'Input Data'!B2286))</f>
        <v>++++++++Scheme Name</v>
      </c>
      <c r="C2286" s="3" t="str">
        <f t="shared" si="71"/>
        <v>++++++++SchemeName</v>
      </c>
      <c r="D2286" s="3" t="str">
        <f>IF(C2286="","",'Input Data'!D2286)</f>
        <v>SchmeNm</v>
      </c>
      <c r="E2286" s="3" t="str">
        <f>IF('Input Data'!E2286=0,"",'Input Data'!E2286)</f>
        <v>0..1</v>
      </c>
      <c r="F2286" s="19" t="str">
        <f>IF('Input Data'!F2286=0,"",'Input Data'!F2286)</f>
        <v>0..1</v>
      </c>
      <c r="G2286" s="5" t="str">
        <f t="shared" si="72"/>
        <v>PARENT</v>
      </c>
      <c r="H2286" s="16" t="str">
        <f>IF('Input Data'!H2286=0,"",'Input Data'!H2286)</f>
        <v>3.1854</v>
      </c>
      <c r="I2286" s="17" t="str">
        <f>IF('Input Data'!I2286=0,"",'Input Data'!I2286)</f>
        <v>NotUsed</v>
      </c>
    </row>
    <row r="2287" spans="1:9" x14ac:dyDescent="0.25">
      <c r="A2287" s="4">
        <f>IF('Input Data'!A2287="","",'Input Data'!A2287-1)</f>
        <v>9</v>
      </c>
      <c r="B2287" s="3" t="str">
        <f>IF(A2287="","",CONCATENATE(REPT("+",(A2287)),'Input Data'!B2287))</f>
        <v>+++++++++Code</v>
      </c>
      <c r="C2287" s="3" t="str">
        <f t="shared" si="71"/>
        <v>+++++++++Code</v>
      </c>
      <c r="D2287" s="3" t="str">
        <f>IF(C2287="","",'Input Data'!D2287)</f>
        <v>Cd</v>
      </c>
      <c r="E2287" s="3" t="str">
        <f>IF('Input Data'!E2287=0,"",'Input Data'!E2287)</f>
        <v>1..1</v>
      </c>
      <c r="F2287" s="19" t="str">
        <f>IF('Input Data'!F2287=0,"",'Input Data'!F2287)</f>
        <v>1..1</v>
      </c>
      <c r="G2287" s="5" t="str">
        <f t="shared" si="72"/>
        <v>CHILD</v>
      </c>
      <c r="H2287" s="16" t="str">
        <f>IF('Input Data'!H2287=0,"",'Input Data'!H2287)</f>
        <v>3.1855</v>
      </c>
      <c r="I2287" s="17" t="str">
        <f>IF('Input Data'!I2287=0,"",'Input Data'!I2287)</f>
        <v>NotUsed</v>
      </c>
    </row>
    <row r="2288" spans="1:9" x14ac:dyDescent="0.25">
      <c r="A2288" s="4">
        <f>IF('Input Data'!A2288="","",'Input Data'!A2288-1)</f>
        <v>9</v>
      </c>
      <c r="B2288" s="3" t="str">
        <f>IF(A2288="","",CONCATENATE(REPT("+",(A2288)),'Input Data'!B2288))</f>
        <v>+++++++++Proprietary</v>
      </c>
      <c r="C2288" s="3" t="str">
        <f t="shared" si="71"/>
        <v>+++++++++Proprietary</v>
      </c>
      <c r="D2288" s="3" t="str">
        <f>IF(C2288="","",'Input Data'!D2288)</f>
        <v>Prtry</v>
      </c>
      <c r="E2288" s="3" t="str">
        <f>IF('Input Data'!E2288=0,"",'Input Data'!E2288)</f>
        <v>1..1</v>
      </c>
      <c r="F2288" s="19" t="str">
        <f>IF('Input Data'!F2288=0,"",'Input Data'!F2288)</f>
        <v>1..1</v>
      </c>
      <c r="G2288" s="5" t="str">
        <f t="shared" si="72"/>
        <v>CHILD</v>
      </c>
      <c r="H2288" s="16" t="str">
        <f>IF('Input Data'!H2288=0,"",'Input Data'!H2288)</f>
        <v>3.1856</v>
      </c>
      <c r="I2288" s="17" t="str">
        <f>IF('Input Data'!I2288=0,"",'Input Data'!I2288)</f>
        <v>NotUsed</v>
      </c>
    </row>
    <row r="2289" spans="1:9" x14ac:dyDescent="0.25">
      <c r="A2289" s="4">
        <f>IF('Input Data'!A2289="","",'Input Data'!A2289-1)</f>
        <v>8</v>
      </c>
      <c r="B2289" s="3" t="str">
        <f>IF(A2289="","",CONCATENATE(REPT("+",(A2289)),'Input Data'!B2289))</f>
        <v>++++++++Issuer</v>
      </c>
      <c r="C2289" s="3" t="str">
        <f t="shared" si="71"/>
        <v>++++++++Issuer</v>
      </c>
      <c r="D2289" s="3" t="str">
        <f>IF(C2289="","",'Input Data'!D2289)</f>
        <v>Issr</v>
      </c>
      <c r="E2289" s="3" t="str">
        <f>IF('Input Data'!E2289=0,"",'Input Data'!E2289)</f>
        <v>0..1</v>
      </c>
      <c r="F2289" s="19" t="str">
        <f>IF('Input Data'!F2289=0,"",'Input Data'!F2289)</f>
        <v>0..1</v>
      </c>
      <c r="G2289" s="5" t="str">
        <f t="shared" si="72"/>
        <v>CHILD</v>
      </c>
      <c r="H2289" s="16" t="str">
        <f>IF('Input Data'!H2289=0,"",'Input Data'!H2289)</f>
        <v>3.1857</v>
      </c>
      <c r="I2289" s="17" t="str">
        <f>IF('Input Data'!I2289=0,"",'Input Data'!I2289)</f>
        <v>Used</v>
      </c>
    </row>
    <row r="2290" spans="1:9" x14ac:dyDescent="0.25">
      <c r="A2290" s="4">
        <f>IF('Input Data'!A2290="","",'Input Data'!A2290-1)</f>
        <v>6</v>
      </c>
      <c r="B2290" s="3" t="str">
        <f>IF(A2290="","",CONCATENATE(REPT("+",(A2290)),'Input Data'!B2290))</f>
        <v>++++++Private Identification</v>
      </c>
      <c r="C2290" s="3" t="str">
        <f t="shared" si="71"/>
        <v>++++++PrivateIdentification</v>
      </c>
      <c r="D2290" s="3" t="str">
        <f>IF(C2290="","",'Input Data'!D2290)</f>
        <v>PrvtId</v>
      </c>
      <c r="E2290" s="3" t="str">
        <f>IF('Input Data'!E2290=0,"",'Input Data'!E2290)</f>
        <v>1..1</v>
      </c>
      <c r="F2290" s="19" t="str">
        <f>IF('Input Data'!F2290=0,"",'Input Data'!F2290)</f>
        <v>1..1</v>
      </c>
      <c r="G2290" s="5" t="str">
        <f t="shared" si="72"/>
        <v>PARENT</v>
      </c>
      <c r="H2290" s="16" t="str">
        <f>IF('Input Data'!H2290=0,"",'Input Data'!H2290)</f>
        <v>3.1858</v>
      </c>
      <c r="I2290" s="17" t="str">
        <f>IF('Input Data'!I2290=0,"",'Input Data'!I2290)</f>
        <v>Used</v>
      </c>
    </row>
    <row r="2291" spans="1:9" x14ac:dyDescent="0.25">
      <c r="A2291" s="4">
        <f>IF('Input Data'!A2291="","",'Input Data'!A2291-1)</f>
        <v>7</v>
      </c>
      <c r="B2291" s="3" t="str">
        <f>IF(A2291="","",CONCATENATE(REPT("+",(A2291)),'Input Data'!B2291))</f>
        <v>+++++++Date And Place Of Birth</v>
      </c>
      <c r="C2291" s="3" t="str">
        <f t="shared" si="71"/>
        <v>+++++++DateAndPlaceOfBirth</v>
      </c>
      <c r="D2291" s="3" t="str">
        <f>IF(C2291="","",'Input Data'!D2291)</f>
        <v>DtAndPlcOfBirth</v>
      </c>
      <c r="E2291" s="3" t="str">
        <f>IF('Input Data'!E2291=0,"",'Input Data'!E2291)</f>
        <v>0..1</v>
      </c>
      <c r="F2291" s="19" t="str">
        <f>IF('Input Data'!F2291=0,"",'Input Data'!F2291)</f>
        <v>0..1</v>
      </c>
      <c r="G2291" s="5" t="str">
        <f t="shared" si="72"/>
        <v>PARENT</v>
      </c>
      <c r="H2291" s="16" t="str">
        <f>IF('Input Data'!H2291=0,"",'Input Data'!H2291)</f>
        <v>3.1859</v>
      </c>
      <c r="I2291" s="17" t="str">
        <f>IF('Input Data'!I2291=0,"",'Input Data'!I2291)</f>
        <v>Used</v>
      </c>
    </row>
    <row r="2292" spans="1:9" x14ac:dyDescent="0.25">
      <c r="A2292" s="4">
        <f>IF('Input Data'!A2292="","",'Input Data'!A2292-1)</f>
        <v>8</v>
      </c>
      <c r="B2292" s="3" t="str">
        <f>IF(A2292="","",CONCATENATE(REPT("+",(A2292)),'Input Data'!B2292))</f>
        <v>++++++++Birth Date</v>
      </c>
      <c r="C2292" s="3" t="str">
        <f t="shared" si="71"/>
        <v>++++++++BirthDate</v>
      </c>
      <c r="D2292" s="3" t="str">
        <f>IF(C2292="","",'Input Data'!D2292)</f>
        <v>BirthDt</v>
      </c>
      <c r="E2292" s="3" t="str">
        <f>IF('Input Data'!E2292=0,"",'Input Data'!E2292)</f>
        <v>1..1</v>
      </c>
      <c r="F2292" s="19" t="str">
        <f>IF('Input Data'!F2292=0,"",'Input Data'!F2292)</f>
        <v>1..1</v>
      </c>
      <c r="G2292" s="5" t="str">
        <f t="shared" si="72"/>
        <v>CHILD</v>
      </c>
      <c r="H2292" s="16" t="str">
        <f>IF('Input Data'!H2292=0,"",'Input Data'!H2292)</f>
        <v>3.1860</v>
      </c>
      <c r="I2292" s="17" t="str">
        <f>IF('Input Data'!I2292=0,"",'Input Data'!I2292)</f>
        <v>Used</v>
      </c>
    </row>
    <row r="2293" spans="1:9" x14ac:dyDescent="0.25">
      <c r="A2293" s="4">
        <f>IF('Input Data'!A2293="","",'Input Data'!A2293-1)</f>
        <v>8</v>
      </c>
      <c r="B2293" s="3" t="str">
        <f>IF(A2293="","",CONCATENATE(REPT("+",(A2293)),'Input Data'!B2293))</f>
        <v>++++++++Province Of Birth</v>
      </c>
      <c r="C2293" s="3" t="str">
        <f t="shared" si="71"/>
        <v>++++++++ProvinceOfBirth</v>
      </c>
      <c r="D2293" s="3" t="str">
        <f>IF(C2293="","",'Input Data'!D2293)</f>
        <v>PrvcOfBirth</v>
      </c>
      <c r="E2293" s="3" t="str">
        <f>IF('Input Data'!E2293=0,"",'Input Data'!E2293)</f>
        <v>0..1</v>
      </c>
      <c r="F2293" s="19" t="str">
        <f>IF('Input Data'!F2293=0,"",'Input Data'!F2293)</f>
        <v>0..1</v>
      </c>
      <c r="G2293" s="5" t="str">
        <f t="shared" si="72"/>
        <v>CHILD</v>
      </c>
      <c r="H2293" s="16" t="str">
        <f>IF('Input Data'!H2293=0,"",'Input Data'!H2293)</f>
        <v>3.1861</v>
      </c>
      <c r="I2293" s="17" t="str">
        <f>IF('Input Data'!I2293=0,"",'Input Data'!I2293)</f>
        <v>Used</v>
      </c>
    </row>
    <row r="2294" spans="1:9" x14ac:dyDescent="0.25">
      <c r="A2294" s="4">
        <f>IF('Input Data'!A2294="","",'Input Data'!A2294-1)</f>
        <v>8</v>
      </c>
      <c r="B2294" s="3" t="str">
        <f>IF(A2294="","",CONCATENATE(REPT("+",(A2294)),'Input Data'!B2294))</f>
        <v>++++++++City Of Birth</v>
      </c>
      <c r="C2294" s="3" t="str">
        <f t="shared" si="71"/>
        <v>++++++++CityOfBirth</v>
      </c>
      <c r="D2294" s="3" t="str">
        <f>IF(C2294="","",'Input Data'!D2294)</f>
        <v>CityOfBirth</v>
      </c>
      <c r="E2294" s="3" t="str">
        <f>IF('Input Data'!E2294=0,"",'Input Data'!E2294)</f>
        <v>1..1</v>
      </c>
      <c r="F2294" s="19" t="str">
        <f>IF('Input Data'!F2294=0,"",'Input Data'!F2294)</f>
        <v>1..1</v>
      </c>
      <c r="G2294" s="5" t="str">
        <f t="shared" si="72"/>
        <v>CHILD</v>
      </c>
      <c r="H2294" s="16" t="str">
        <f>IF('Input Data'!H2294=0,"",'Input Data'!H2294)</f>
        <v>3.1862</v>
      </c>
      <c r="I2294" s="17" t="str">
        <f>IF('Input Data'!I2294=0,"",'Input Data'!I2294)</f>
        <v>Used</v>
      </c>
    </row>
    <row r="2295" spans="1:9" x14ac:dyDescent="0.25">
      <c r="A2295" s="4">
        <f>IF('Input Data'!A2295="","",'Input Data'!A2295-1)</f>
        <v>8</v>
      </c>
      <c r="B2295" s="3" t="str">
        <f>IF(A2295="","",CONCATENATE(REPT("+",(A2295)),'Input Data'!B2295))</f>
        <v>++++++++Country name code</v>
      </c>
      <c r="C2295" s="3" t="str">
        <f t="shared" si="71"/>
        <v>++++++++Countrynamecode</v>
      </c>
      <c r="D2295" s="3" t="str">
        <f>IF(C2295="","",'Input Data'!D2295)</f>
        <v>CtryOfBirth</v>
      </c>
      <c r="E2295" s="3" t="str">
        <f>IF('Input Data'!E2295=0,"",'Input Data'!E2295)</f>
        <v>1..1</v>
      </c>
      <c r="F2295" s="19" t="str">
        <f>IF('Input Data'!F2295=0,"",'Input Data'!F2295)</f>
        <v>1..1</v>
      </c>
      <c r="G2295" s="5" t="str">
        <f t="shared" si="72"/>
        <v>CHILD</v>
      </c>
      <c r="H2295" s="16" t="str">
        <f>IF('Input Data'!H2295=0,"",'Input Data'!H2295)</f>
        <v>3.1863</v>
      </c>
      <c r="I2295" s="17" t="str">
        <f>IF('Input Data'!I2295=0,"",'Input Data'!I2295)</f>
        <v>Used</v>
      </c>
    </row>
    <row r="2296" spans="1:9" x14ac:dyDescent="0.25">
      <c r="A2296" s="4">
        <f>IF('Input Data'!A2296="","",'Input Data'!A2296-1)</f>
        <v>8</v>
      </c>
      <c r="B2296" s="3" t="str">
        <f>IF(A2296="","",CONCATENATE(REPT("+",(A2296)),'Input Data'!B2296))</f>
        <v>++++++++Country Of Birth</v>
      </c>
      <c r="C2296" s="3" t="str">
        <f t="shared" si="71"/>
        <v>++++++++CountryOfBirth</v>
      </c>
      <c r="D2296" s="3" t="str">
        <f>IF(C2296="","",'Input Data'!D2296)</f>
        <v>CtryOfBirth</v>
      </c>
      <c r="E2296" s="3" t="str">
        <f>IF('Input Data'!E2296=0,"",'Input Data'!E2296)</f>
        <v>1..1</v>
      </c>
      <c r="F2296" s="19" t="str">
        <f>IF('Input Data'!F2296=0,"",'Input Data'!F2296)</f>
        <v>1..1</v>
      </c>
      <c r="G2296" s="5" t="str">
        <f t="shared" si="72"/>
        <v>CHILD</v>
      </c>
      <c r="H2296" s="16" t="str">
        <f>IF('Input Data'!H2296=0,"",'Input Data'!H2296)</f>
        <v>3.1863</v>
      </c>
      <c r="I2296" s="17" t="str">
        <f>IF('Input Data'!I2296=0,"",'Input Data'!I2296)</f>
        <v>Used</v>
      </c>
    </row>
    <row r="2297" spans="1:9" x14ac:dyDescent="0.25">
      <c r="A2297" s="4">
        <f>IF('Input Data'!A2297="","",'Input Data'!A2297-1)</f>
        <v>7</v>
      </c>
      <c r="B2297" s="3" t="str">
        <f>IF(A2297="","",CONCATENATE(REPT("+",(A2297)),'Input Data'!B2297))</f>
        <v>+++++++Other</v>
      </c>
      <c r="C2297" s="3" t="str">
        <f t="shared" si="71"/>
        <v>+++++++Other</v>
      </c>
      <c r="D2297" s="3" t="str">
        <f>IF(C2297="","",'Input Data'!D2297)</f>
        <v>Othr</v>
      </c>
      <c r="E2297" s="3" t="str">
        <f>IF('Input Data'!E2297=0,"",'Input Data'!E2297)</f>
        <v>0..n</v>
      </c>
      <c r="F2297" s="19" t="str">
        <f>IF('Input Data'!F2297=0,"",'Input Data'!F2297)</f>
        <v>0..n</v>
      </c>
      <c r="G2297" s="5" t="str">
        <f t="shared" si="72"/>
        <v>PARENT</v>
      </c>
      <c r="H2297" s="16" t="str">
        <f>IF('Input Data'!H2297=0,"",'Input Data'!H2297)</f>
        <v>3.1864</v>
      </c>
      <c r="I2297" s="17" t="str">
        <f>IF('Input Data'!I2297=0,"",'Input Data'!I2297)</f>
        <v>Used</v>
      </c>
    </row>
    <row r="2298" spans="1:9" x14ac:dyDescent="0.25">
      <c r="A2298" s="4">
        <f>IF('Input Data'!A2298="","",'Input Data'!A2298-1)</f>
        <v>8</v>
      </c>
      <c r="B2298" s="3" t="str">
        <f>IF(A2298="","",CONCATENATE(REPT("+",(A2298)),'Input Data'!B2298))</f>
        <v>++++++++Identification</v>
      </c>
      <c r="C2298" s="3" t="str">
        <f t="shared" si="71"/>
        <v>++++++++Identification</v>
      </c>
      <c r="D2298" s="3" t="str">
        <f>IF(C2298="","",'Input Data'!D2298)</f>
        <v>Id</v>
      </c>
      <c r="E2298" s="3" t="str">
        <f>IF('Input Data'!E2298=0,"",'Input Data'!E2298)</f>
        <v>1..1</v>
      </c>
      <c r="F2298" s="19" t="str">
        <f>IF('Input Data'!F2298=0,"",'Input Data'!F2298)</f>
        <v>1..1</v>
      </c>
      <c r="G2298" s="5" t="str">
        <f t="shared" si="72"/>
        <v>CHILD</v>
      </c>
      <c r="H2298" s="16" t="str">
        <f>IF('Input Data'!H2298=0,"",'Input Data'!H2298)</f>
        <v>3.1865</v>
      </c>
      <c r="I2298" s="17" t="str">
        <f>IF('Input Data'!I2298=0,"",'Input Data'!I2298)</f>
        <v>Used</v>
      </c>
    </row>
    <row r="2299" spans="1:9" x14ac:dyDescent="0.25">
      <c r="A2299" s="4">
        <f>IF('Input Data'!A2299="","",'Input Data'!A2299-1)</f>
        <v>8</v>
      </c>
      <c r="B2299" s="3" t="str">
        <f>IF(A2299="","",CONCATENATE(REPT("+",(A2299)),'Input Data'!B2299))</f>
        <v>++++++++Scheme Name</v>
      </c>
      <c r="C2299" s="3" t="str">
        <f t="shared" si="71"/>
        <v>++++++++SchemeName</v>
      </c>
      <c r="D2299" s="3" t="str">
        <f>IF(C2299="","",'Input Data'!D2299)</f>
        <v>SchmeNm</v>
      </c>
      <c r="E2299" s="3" t="str">
        <f>IF('Input Data'!E2299=0,"",'Input Data'!E2299)</f>
        <v>0..1</v>
      </c>
      <c r="F2299" s="19" t="str">
        <f>IF('Input Data'!F2299=0,"",'Input Data'!F2299)</f>
        <v>0..1</v>
      </c>
      <c r="G2299" s="5" t="str">
        <f t="shared" si="72"/>
        <v>PARENT</v>
      </c>
      <c r="H2299" s="16" t="str">
        <f>IF('Input Data'!H2299=0,"",'Input Data'!H2299)</f>
        <v>3.1866</v>
      </c>
      <c r="I2299" s="17" t="str">
        <f>IF('Input Data'!I2299=0,"",'Input Data'!I2299)</f>
        <v>Used</v>
      </c>
    </row>
    <row r="2300" spans="1:9" x14ac:dyDescent="0.25">
      <c r="A2300" s="4">
        <f>IF('Input Data'!A2300="","",'Input Data'!A2300-1)</f>
        <v>9</v>
      </c>
      <c r="B2300" s="3" t="str">
        <f>IF(A2300="","",CONCATENATE(REPT("+",(A2300)),'Input Data'!B2300))</f>
        <v>+++++++++Code</v>
      </c>
      <c r="C2300" s="3" t="str">
        <f t="shared" si="71"/>
        <v>+++++++++Code</v>
      </c>
      <c r="D2300" s="3" t="str">
        <f>IF(C2300="","",'Input Data'!D2300)</f>
        <v>Cd</v>
      </c>
      <c r="E2300" s="3" t="str">
        <f>IF('Input Data'!E2300=0,"",'Input Data'!E2300)</f>
        <v>1..1</v>
      </c>
      <c r="F2300" s="19" t="str">
        <f>IF('Input Data'!F2300=0,"",'Input Data'!F2300)</f>
        <v>1..1</v>
      </c>
      <c r="G2300" s="5" t="str">
        <f t="shared" si="72"/>
        <v>CHILD</v>
      </c>
      <c r="H2300" s="16" t="str">
        <f>IF('Input Data'!H2300=0,"",'Input Data'!H2300)</f>
        <v>3.1867</v>
      </c>
      <c r="I2300" s="17" t="str">
        <f>IF('Input Data'!I2300=0,"",'Input Data'!I2300)</f>
        <v>Used</v>
      </c>
    </row>
    <row r="2301" spans="1:9" x14ac:dyDescent="0.25">
      <c r="A2301" s="4">
        <f>IF('Input Data'!A2301="","",'Input Data'!A2301-1)</f>
        <v>9</v>
      </c>
      <c r="B2301" s="3" t="str">
        <f>IF(A2301="","",CONCATENATE(REPT("+",(A2301)),'Input Data'!B2301))</f>
        <v>+++++++++Proprietary</v>
      </c>
      <c r="C2301" s="3" t="str">
        <f t="shared" si="71"/>
        <v>+++++++++Proprietary</v>
      </c>
      <c r="D2301" s="3" t="str">
        <f>IF(C2301="","",'Input Data'!D2301)</f>
        <v>Prtry</v>
      </c>
      <c r="E2301" s="3" t="str">
        <f>IF('Input Data'!E2301=0,"",'Input Data'!E2301)</f>
        <v>1..1</v>
      </c>
      <c r="F2301" s="19" t="str">
        <f>IF('Input Data'!F2301=0,"",'Input Data'!F2301)</f>
        <v>1..1</v>
      </c>
      <c r="G2301" s="5" t="str">
        <f t="shared" si="72"/>
        <v>CHILD</v>
      </c>
      <c r="H2301" s="16" t="str">
        <f>IF('Input Data'!H2301=0,"",'Input Data'!H2301)</f>
        <v>3.1868</v>
      </c>
      <c r="I2301" s="17" t="str">
        <f>IF('Input Data'!I2301=0,"",'Input Data'!I2301)</f>
        <v>Used</v>
      </c>
    </row>
    <row r="2302" spans="1:9" x14ac:dyDescent="0.25">
      <c r="A2302" s="4">
        <f>IF('Input Data'!A2302="","",'Input Data'!A2302-1)</f>
        <v>8</v>
      </c>
      <c r="B2302" s="3" t="str">
        <f>IF(A2302="","",CONCATENATE(REPT("+",(A2302)),'Input Data'!B2302))</f>
        <v>++++++++Issuer</v>
      </c>
      <c r="C2302" s="3" t="str">
        <f t="shared" si="71"/>
        <v>++++++++Issuer</v>
      </c>
      <c r="D2302" s="3" t="str">
        <f>IF(C2302="","",'Input Data'!D2302)</f>
        <v>Issr</v>
      </c>
      <c r="E2302" s="3" t="str">
        <f>IF('Input Data'!E2302=0,"",'Input Data'!E2302)</f>
        <v>0..1</v>
      </c>
      <c r="F2302" s="19" t="str">
        <f>IF('Input Data'!F2302=0,"",'Input Data'!F2302)</f>
        <v>0..1</v>
      </c>
      <c r="G2302" s="5" t="str">
        <f t="shared" si="72"/>
        <v>CHILD</v>
      </c>
      <c r="H2302" s="16" t="str">
        <f>IF('Input Data'!H2302=0,"",'Input Data'!H2302)</f>
        <v>3.1869</v>
      </c>
      <c r="I2302" s="17" t="str">
        <f>IF('Input Data'!I2302=0,"",'Input Data'!I2302)</f>
        <v>Used</v>
      </c>
    </row>
    <row r="2303" spans="1:9" x14ac:dyDescent="0.25">
      <c r="A2303" s="4">
        <f>IF('Input Data'!A2303="","",'Input Data'!A2303-1)</f>
        <v>5</v>
      </c>
      <c r="B2303" s="3" t="str">
        <f>IF(A2303="","",CONCATENATE(REPT("+",(A2303)),'Input Data'!B2303))</f>
        <v>+++++Country name code</v>
      </c>
      <c r="C2303" s="3" t="str">
        <f t="shared" si="71"/>
        <v>+++++Countrynamecode</v>
      </c>
      <c r="D2303" s="3" t="str">
        <f>IF(C2303="","",'Input Data'!D2303)</f>
        <v>CtryOfRes</v>
      </c>
      <c r="E2303" s="3" t="str">
        <f>IF('Input Data'!E2303=0,"",'Input Data'!E2303)</f>
        <v>0..1</v>
      </c>
      <c r="F2303" s="19" t="str">
        <f>IF('Input Data'!F2303=0,"",'Input Data'!F2303)</f>
        <v>0..1</v>
      </c>
      <c r="G2303" s="5" t="str">
        <f t="shared" si="72"/>
        <v>CHILD</v>
      </c>
      <c r="H2303" s="16" t="str">
        <f>IF('Input Data'!H2303=0,"",'Input Data'!H2303)</f>
        <v>3.1870</v>
      </c>
      <c r="I2303" s="17" t="str">
        <f>IF('Input Data'!I2303=0,"",'Input Data'!I2303)</f>
        <v>Used</v>
      </c>
    </row>
    <row r="2304" spans="1:9" x14ac:dyDescent="0.25">
      <c r="A2304" s="4">
        <f>IF('Input Data'!A2304="","",'Input Data'!A2304-1)</f>
        <v>5</v>
      </c>
      <c r="B2304" s="3" t="str">
        <f>IF(A2304="","",CONCATENATE(REPT("+",(A2304)),'Input Data'!B2304))</f>
        <v>+++++Country Of Residence</v>
      </c>
      <c r="C2304" s="3" t="str">
        <f t="shared" si="71"/>
        <v>+++++CountryOfResidence</v>
      </c>
      <c r="D2304" s="3" t="str">
        <f>IF(C2304="","",'Input Data'!D2304)</f>
        <v>CtryOfRes</v>
      </c>
      <c r="E2304" s="3" t="str">
        <f>IF('Input Data'!E2304=0,"",'Input Data'!E2304)</f>
        <v>0..1</v>
      </c>
      <c r="F2304" s="19" t="str">
        <f>IF('Input Data'!F2304=0,"",'Input Data'!F2304)</f>
        <v>0..1</v>
      </c>
      <c r="G2304" s="5" t="str">
        <f t="shared" si="72"/>
        <v>CHILD</v>
      </c>
      <c r="H2304" s="16" t="str">
        <f>IF('Input Data'!H2304=0,"",'Input Data'!H2304)</f>
        <v>3.1870</v>
      </c>
      <c r="I2304" s="17" t="str">
        <f>IF('Input Data'!I2304=0,"",'Input Data'!I2304)</f>
        <v>Used</v>
      </c>
    </row>
    <row r="2305" spans="1:9" x14ac:dyDescent="0.25">
      <c r="A2305" s="4">
        <f>IF('Input Data'!A2305="","",'Input Data'!A2305-1)</f>
        <v>5</v>
      </c>
      <c r="B2305" s="3" t="str">
        <f>IF(A2305="","",CONCATENATE(REPT("+",(A2305)),'Input Data'!B2305))</f>
        <v>+++++Contact Details</v>
      </c>
      <c r="C2305" s="3" t="str">
        <f t="shared" si="71"/>
        <v>+++++ContactDetails</v>
      </c>
      <c r="D2305" s="3" t="str">
        <f>IF(C2305="","",'Input Data'!D2305)</f>
        <v>CtctDtls</v>
      </c>
      <c r="E2305" s="3" t="str">
        <f>IF('Input Data'!E2305=0,"",'Input Data'!E2305)</f>
        <v>0..1</v>
      </c>
      <c r="F2305" s="19" t="str">
        <f>IF('Input Data'!F2305=0,"",'Input Data'!F2305)</f>
        <v>0..1</v>
      </c>
      <c r="G2305" s="5" t="str">
        <f t="shared" si="72"/>
        <v>PARENT</v>
      </c>
      <c r="H2305" s="16" t="str">
        <f>IF('Input Data'!H2305=0,"",'Input Data'!H2305)</f>
        <v>3.1871</v>
      </c>
      <c r="I2305" s="17" t="str">
        <f>IF('Input Data'!I2305=0,"",'Input Data'!I2305)</f>
        <v>Used</v>
      </c>
    </row>
    <row r="2306" spans="1:9" x14ac:dyDescent="0.25">
      <c r="A2306" s="4">
        <f>IF('Input Data'!A2306="","",'Input Data'!A2306-1)</f>
        <v>6</v>
      </c>
      <c r="B2306" s="3" t="str">
        <f>IF(A2306="","",CONCATENATE(REPT("+",(A2306)),'Input Data'!B2306))</f>
        <v>++++++Name Prefix</v>
      </c>
      <c r="C2306" s="3" t="str">
        <f t="shared" si="71"/>
        <v>++++++NamePrefix</v>
      </c>
      <c r="D2306" s="3" t="str">
        <f>IF(C2306="","",'Input Data'!D2306)</f>
        <v>NmPrfx</v>
      </c>
      <c r="E2306" s="3" t="str">
        <f>IF('Input Data'!E2306=0,"",'Input Data'!E2306)</f>
        <v>0..1</v>
      </c>
      <c r="F2306" s="19" t="str">
        <f>IF('Input Data'!F2306=0,"",'Input Data'!F2306)</f>
        <v>0..1</v>
      </c>
      <c r="G2306" s="5" t="str">
        <f t="shared" si="72"/>
        <v>CHILD</v>
      </c>
      <c r="H2306" s="16" t="str">
        <f>IF('Input Data'!H2306=0,"",'Input Data'!H2306)</f>
        <v>3.1872</v>
      </c>
      <c r="I2306" s="17" t="str">
        <f>IF('Input Data'!I2306=0,"",'Input Data'!I2306)</f>
        <v>Used</v>
      </c>
    </row>
    <row r="2307" spans="1:9" x14ac:dyDescent="0.25">
      <c r="A2307" s="4">
        <f>IF('Input Data'!A2307="","",'Input Data'!A2307-1)</f>
        <v>6</v>
      </c>
      <c r="B2307" s="3" t="str">
        <f>IF(A2307="","",CONCATENATE(REPT("+",(A2307)),'Input Data'!B2307))</f>
        <v>++++++Name</v>
      </c>
      <c r="C2307" s="3" t="str">
        <f t="shared" si="71"/>
        <v>++++++Name</v>
      </c>
      <c r="D2307" s="3" t="str">
        <f>IF(C2307="","",'Input Data'!D2307)</f>
        <v>Nm</v>
      </c>
      <c r="E2307" s="3" t="str">
        <f>IF('Input Data'!E2307=0,"",'Input Data'!E2307)</f>
        <v>0..1</v>
      </c>
      <c r="F2307" s="19" t="str">
        <f>IF('Input Data'!F2307=0,"",'Input Data'!F2307)</f>
        <v>0..1</v>
      </c>
      <c r="G2307" s="5" t="str">
        <f t="shared" si="72"/>
        <v>CHILD</v>
      </c>
      <c r="H2307" s="16" t="str">
        <f>IF('Input Data'!H2307=0,"",'Input Data'!H2307)</f>
        <v>3.1873</v>
      </c>
      <c r="I2307" s="17" t="str">
        <f>IF('Input Data'!I2307=0,"",'Input Data'!I2307)</f>
        <v>Used</v>
      </c>
    </row>
    <row r="2308" spans="1:9" x14ac:dyDescent="0.25">
      <c r="A2308" s="4">
        <f>IF('Input Data'!A2308="","",'Input Data'!A2308-1)</f>
        <v>6</v>
      </c>
      <c r="B2308" s="3" t="str">
        <f>IF(A2308="","",CONCATENATE(REPT("+",(A2308)),'Input Data'!B2308))</f>
        <v>++++++Phone Number</v>
      </c>
      <c r="C2308" s="3" t="str">
        <f t="shared" ref="C2308:C2371" si="73">SUBSTITUTE(B2308," ","")</f>
        <v>++++++PhoneNumber</v>
      </c>
      <c r="D2308" s="3" t="str">
        <f>IF(C2308="","",'Input Data'!D2308)</f>
        <v>PhneNb</v>
      </c>
      <c r="E2308" s="3" t="str">
        <f>IF('Input Data'!E2308=0,"",'Input Data'!E2308)</f>
        <v>0..1</v>
      </c>
      <c r="F2308" s="19" t="str">
        <f>IF('Input Data'!F2308=0,"",'Input Data'!F2308)</f>
        <v>0..1</v>
      </c>
      <c r="G2308" s="5" t="str">
        <f t="shared" si="72"/>
        <v>CHILD</v>
      </c>
      <c r="H2308" s="16" t="str">
        <f>IF('Input Data'!H2308=0,"",'Input Data'!H2308)</f>
        <v>3.1874</v>
      </c>
      <c r="I2308" s="17" t="str">
        <f>IF('Input Data'!I2308=0,"",'Input Data'!I2308)</f>
        <v>Used</v>
      </c>
    </row>
    <row r="2309" spans="1:9" x14ac:dyDescent="0.25">
      <c r="A2309" s="4">
        <f>IF('Input Data'!A2309="","",'Input Data'!A2309-1)</f>
        <v>6</v>
      </c>
      <c r="B2309" s="3" t="str">
        <f>IF(A2309="","",CONCATENATE(REPT("+",(A2309)),'Input Data'!B2309))</f>
        <v>++++++Mobile Number</v>
      </c>
      <c r="C2309" s="3" t="str">
        <f t="shared" si="73"/>
        <v>++++++MobileNumber</v>
      </c>
      <c r="D2309" s="3" t="str">
        <f>IF(C2309="","",'Input Data'!D2309)</f>
        <v>MobNb</v>
      </c>
      <c r="E2309" s="3" t="str">
        <f>IF('Input Data'!E2309=0,"",'Input Data'!E2309)</f>
        <v>0..1</v>
      </c>
      <c r="F2309" s="19" t="str">
        <f>IF('Input Data'!F2309=0,"",'Input Data'!F2309)</f>
        <v>0..1</v>
      </c>
      <c r="G2309" s="5" t="str">
        <f t="shared" si="72"/>
        <v>CHILD</v>
      </c>
      <c r="H2309" s="16" t="str">
        <f>IF('Input Data'!H2309=0,"",'Input Data'!H2309)</f>
        <v>3.1875</v>
      </c>
      <c r="I2309" s="17" t="str">
        <f>IF('Input Data'!I2309=0,"",'Input Data'!I2309)</f>
        <v>Used</v>
      </c>
    </row>
    <row r="2310" spans="1:9" x14ac:dyDescent="0.25">
      <c r="A2310" s="4">
        <f>IF('Input Data'!A2310="","",'Input Data'!A2310-1)</f>
        <v>6</v>
      </c>
      <c r="B2310" s="3" t="str">
        <f>IF(A2310="","",CONCATENATE(REPT("+",(A2310)),'Input Data'!B2310))</f>
        <v>++++++Fax Number</v>
      </c>
      <c r="C2310" s="3" t="str">
        <f t="shared" si="73"/>
        <v>++++++FaxNumber</v>
      </c>
      <c r="D2310" s="3" t="str">
        <f>IF(C2310="","",'Input Data'!D2310)</f>
        <v>FaxNb</v>
      </c>
      <c r="E2310" s="3" t="str">
        <f>IF('Input Data'!E2310=0,"",'Input Data'!E2310)</f>
        <v>0..1</v>
      </c>
      <c r="F2310" s="19" t="str">
        <f>IF('Input Data'!F2310=0,"",'Input Data'!F2310)</f>
        <v>0..1</v>
      </c>
      <c r="G2310" s="5" t="str">
        <f t="shared" si="72"/>
        <v>CHILD</v>
      </c>
      <c r="H2310" s="16" t="str">
        <f>IF('Input Data'!H2310=0,"",'Input Data'!H2310)</f>
        <v>3.1876</v>
      </c>
      <c r="I2310" s="17" t="str">
        <f>IF('Input Data'!I2310=0,"",'Input Data'!I2310)</f>
        <v>Used</v>
      </c>
    </row>
    <row r="2311" spans="1:9" x14ac:dyDescent="0.25">
      <c r="A2311" s="4">
        <f>IF('Input Data'!A2311="","",'Input Data'!A2311-1)</f>
        <v>6</v>
      </c>
      <c r="B2311" s="3" t="str">
        <f>IF(A2311="","",CONCATENATE(REPT("+",(A2311)),'Input Data'!B2311))</f>
        <v>++++++Email Address</v>
      </c>
      <c r="C2311" s="3" t="str">
        <f t="shared" si="73"/>
        <v>++++++EmailAddress</v>
      </c>
      <c r="D2311" s="3" t="str">
        <f>IF(C2311="","",'Input Data'!D2311)</f>
        <v>EmailAdr</v>
      </c>
      <c r="E2311" s="3" t="str">
        <f>IF('Input Data'!E2311=0,"",'Input Data'!E2311)</f>
        <v>0..1</v>
      </c>
      <c r="F2311" s="19" t="str">
        <f>IF('Input Data'!F2311=0,"",'Input Data'!F2311)</f>
        <v>0..1</v>
      </c>
      <c r="G2311" s="5" t="str">
        <f t="shared" si="72"/>
        <v>CHILD</v>
      </c>
      <c r="H2311" s="16" t="str">
        <f>IF('Input Data'!H2311=0,"",'Input Data'!H2311)</f>
        <v>3.1877</v>
      </c>
      <c r="I2311" s="17" t="str">
        <f>IF('Input Data'!I2311=0,"",'Input Data'!I2311)</f>
        <v>Used</v>
      </c>
    </row>
    <row r="2312" spans="1:9" x14ac:dyDescent="0.25">
      <c r="A2312" s="4">
        <f>IF('Input Data'!A2312="","",'Input Data'!A2312-1)</f>
        <v>6</v>
      </c>
      <c r="B2312" s="3" t="str">
        <f>IF(A2312="","",CONCATENATE(REPT("+",(A2312)),'Input Data'!B2312))</f>
        <v>++++++Other</v>
      </c>
      <c r="C2312" s="3" t="str">
        <f t="shared" si="73"/>
        <v>++++++Other</v>
      </c>
      <c r="D2312" s="3" t="str">
        <f>IF(C2312="","",'Input Data'!D2312)</f>
        <v>Othr</v>
      </c>
      <c r="E2312" s="3" t="str">
        <f>IF('Input Data'!E2312=0,"",'Input Data'!E2312)</f>
        <v>0..1</v>
      </c>
      <c r="F2312" s="19" t="str">
        <f>IF('Input Data'!F2312=0,"",'Input Data'!F2312)</f>
        <v>0..1</v>
      </c>
      <c r="G2312" s="5" t="str">
        <f t="shared" si="72"/>
        <v>CHILD</v>
      </c>
      <c r="H2312" s="16" t="str">
        <f>IF('Input Data'!H2312=0,"",'Input Data'!H2312)</f>
        <v>3.1878</v>
      </c>
      <c r="I2312" s="17" t="str">
        <f>IF('Input Data'!I2312=0,"",'Input Data'!I2312)</f>
        <v>Used</v>
      </c>
    </row>
    <row r="2313" spans="1:9" x14ac:dyDescent="0.25">
      <c r="A2313" s="4">
        <f>IF('Input Data'!A2313="","",'Input Data'!A2313-1)</f>
        <v>4</v>
      </c>
      <c r="B2313" s="3" t="str">
        <f>IF(A2313="","",CONCATENATE(REPT("+",(A2313)),'Input Data'!B2313))</f>
        <v>++++Agent</v>
      </c>
      <c r="C2313" s="3" t="str">
        <f t="shared" si="73"/>
        <v>++++Agent</v>
      </c>
      <c r="D2313" s="3" t="str">
        <f>IF(C2313="","",'Input Data'!D2313)</f>
        <v>Agt</v>
      </c>
      <c r="E2313" s="3" t="str">
        <f>IF('Input Data'!E2313=0,"",'Input Data'!E2313)</f>
        <v>1..1</v>
      </c>
      <c r="F2313" s="19" t="str">
        <f>IF('Input Data'!F2313=0,"",'Input Data'!F2313)</f>
        <v>1..1</v>
      </c>
      <c r="G2313" s="5" t="str">
        <f t="shared" si="72"/>
        <v>PARENT</v>
      </c>
      <c r="H2313" s="16" t="str">
        <f>IF('Input Data'!H2313=0,"",'Input Data'!H2313)</f>
        <v>3.1879</v>
      </c>
      <c r="I2313" s="17" t="str">
        <f>IF('Input Data'!I2313=0,"",'Input Data'!I2313)</f>
        <v>Used</v>
      </c>
    </row>
    <row r="2314" spans="1:9" x14ac:dyDescent="0.25">
      <c r="A2314" s="4">
        <f>IF('Input Data'!A2314="","",'Input Data'!A2314-1)</f>
        <v>5</v>
      </c>
      <c r="B2314" s="3" t="str">
        <f>IF(A2314="","",CONCATENATE(REPT("+",(A2314)),'Input Data'!B2314))</f>
        <v>+++++Financial Institution Identification</v>
      </c>
      <c r="C2314" s="3" t="str">
        <f t="shared" si="73"/>
        <v>+++++FinancialInstitutionIdentification</v>
      </c>
      <c r="D2314" s="3" t="str">
        <f>IF(C2314="","",'Input Data'!D2314)</f>
        <v>FinInstnId</v>
      </c>
      <c r="E2314" s="3" t="str">
        <f>IF('Input Data'!E2314=0,"",'Input Data'!E2314)</f>
        <v>1..1</v>
      </c>
      <c r="F2314" s="19" t="str">
        <f>IF('Input Data'!F2314=0,"",'Input Data'!F2314)</f>
        <v>1..1</v>
      </c>
      <c r="G2314" s="5" t="str">
        <f t="shared" si="72"/>
        <v>PARENT</v>
      </c>
      <c r="H2314" s="16" t="str">
        <f>IF('Input Data'!H2314=0,"",'Input Data'!H2314)</f>
        <v>3.1880</v>
      </c>
      <c r="I2314" s="17" t="str">
        <f>IF('Input Data'!I2314=0,"",'Input Data'!I2314)</f>
        <v>Used</v>
      </c>
    </row>
    <row r="2315" spans="1:9" x14ac:dyDescent="0.25">
      <c r="A2315" s="4">
        <f>IF('Input Data'!A2315="","",'Input Data'!A2315-1)</f>
        <v>6</v>
      </c>
      <c r="B2315" s="3" t="str">
        <f>IF(A2315="","",CONCATENATE(REPT("+",(A2315)),'Input Data'!B2315))</f>
        <v>++++++BICFI</v>
      </c>
      <c r="C2315" s="3" t="str">
        <f t="shared" si="73"/>
        <v>++++++BICFI</v>
      </c>
      <c r="D2315" s="3" t="str">
        <f>IF(C2315="","",'Input Data'!D2315)</f>
        <v>BICFI</v>
      </c>
      <c r="E2315" s="3" t="str">
        <f>IF('Input Data'!E2315=0,"",'Input Data'!E2315)</f>
        <v>0..1</v>
      </c>
      <c r="F2315" s="19" t="str">
        <f>IF('Input Data'!F2315=0,"",'Input Data'!F2315)</f>
        <v>0..1</v>
      </c>
      <c r="G2315" s="5" t="str">
        <f t="shared" si="72"/>
        <v>CHILD</v>
      </c>
      <c r="H2315" s="16" t="str">
        <f>IF('Input Data'!H2315=0,"",'Input Data'!H2315)</f>
        <v>3.1881</v>
      </c>
      <c r="I2315" s="17" t="str">
        <f>IF('Input Data'!I2315=0,"",'Input Data'!I2315)</f>
        <v>Used</v>
      </c>
    </row>
    <row r="2316" spans="1:9" x14ac:dyDescent="0.25">
      <c r="A2316" s="4">
        <f>IF('Input Data'!A2316="","",'Input Data'!A2316-1)</f>
        <v>6</v>
      </c>
      <c r="B2316" s="3" t="str">
        <f>IF(A2316="","",CONCATENATE(REPT("+",(A2316)),'Input Data'!B2316))</f>
        <v>++++++Clearing System Member Identification</v>
      </c>
      <c r="C2316" s="3" t="str">
        <f t="shared" si="73"/>
        <v>++++++ClearingSystemMemberIdentification</v>
      </c>
      <c r="D2316" s="3" t="str">
        <f>IF(C2316="","",'Input Data'!D2316)</f>
        <v>ClrSysMmbId</v>
      </c>
      <c r="E2316" s="3" t="str">
        <f>IF('Input Data'!E2316=0,"",'Input Data'!E2316)</f>
        <v>0..1</v>
      </c>
      <c r="F2316" s="19" t="str">
        <f>IF('Input Data'!F2316=0,"",'Input Data'!F2316)</f>
        <v>0..1</v>
      </c>
      <c r="G2316" s="5" t="str">
        <f t="shared" si="72"/>
        <v>PARENT</v>
      </c>
      <c r="H2316" s="16" t="str">
        <f>IF('Input Data'!H2316=0,"",'Input Data'!H2316)</f>
        <v>3.1882</v>
      </c>
      <c r="I2316" s="17" t="str">
        <f>IF('Input Data'!I2316=0,"",'Input Data'!I2316)</f>
        <v>Used</v>
      </c>
    </row>
    <row r="2317" spans="1:9" x14ac:dyDescent="0.25">
      <c r="A2317" s="4">
        <f>IF('Input Data'!A2317="","",'Input Data'!A2317-1)</f>
        <v>7</v>
      </c>
      <c r="B2317" s="3" t="str">
        <f>IF(A2317="","",CONCATENATE(REPT("+",(A2317)),'Input Data'!B2317))</f>
        <v>+++++++Clearing System Identification</v>
      </c>
      <c r="C2317" s="3" t="str">
        <f t="shared" si="73"/>
        <v>+++++++ClearingSystemIdentification</v>
      </c>
      <c r="D2317" s="3" t="str">
        <f>IF(C2317="","",'Input Data'!D2317)</f>
        <v>ClrSysId</v>
      </c>
      <c r="E2317" s="3" t="str">
        <f>IF('Input Data'!E2317=0,"",'Input Data'!E2317)</f>
        <v>0..1</v>
      </c>
      <c r="F2317" s="19" t="str">
        <f>IF('Input Data'!F2317=0,"",'Input Data'!F2317)</f>
        <v>0..1</v>
      </c>
      <c r="G2317" s="5" t="str">
        <f t="shared" si="72"/>
        <v>PARENT</v>
      </c>
      <c r="H2317" s="16" t="str">
        <f>IF('Input Data'!H2317=0,"",'Input Data'!H2317)</f>
        <v>3.1883</v>
      </c>
      <c r="I2317" s="17" t="str">
        <f>IF('Input Data'!I2317=0,"",'Input Data'!I2317)</f>
        <v>Used</v>
      </c>
    </row>
    <row r="2318" spans="1:9" x14ac:dyDescent="0.25">
      <c r="A2318" s="4">
        <f>IF('Input Data'!A2318="","",'Input Data'!A2318-1)</f>
        <v>8</v>
      </c>
      <c r="B2318" s="3" t="str">
        <f>IF(A2318="","",CONCATENATE(REPT("+",(A2318)),'Input Data'!B2318))</f>
        <v>++++++++Code</v>
      </c>
      <c r="C2318" s="3" t="str">
        <f t="shared" si="73"/>
        <v>++++++++Code</v>
      </c>
      <c r="D2318" s="3" t="str">
        <f>IF(C2318="","",'Input Data'!D2318)</f>
        <v>Cd</v>
      </c>
      <c r="E2318" s="3" t="str">
        <f>IF('Input Data'!E2318=0,"",'Input Data'!E2318)</f>
        <v>1..1</v>
      </c>
      <c r="F2318" s="19" t="str">
        <f>IF('Input Data'!F2318=0,"",'Input Data'!F2318)</f>
        <v>1..1</v>
      </c>
      <c r="G2318" s="5" t="str">
        <f t="shared" si="72"/>
        <v>CHILD</v>
      </c>
      <c r="H2318" s="16" t="str">
        <f>IF('Input Data'!H2318=0,"",'Input Data'!H2318)</f>
        <v>3.1884</v>
      </c>
      <c r="I2318" s="17" t="str">
        <f>IF('Input Data'!I2318=0,"",'Input Data'!I2318)</f>
        <v>Used</v>
      </c>
    </row>
    <row r="2319" spans="1:9" x14ac:dyDescent="0.25">
      <c r="A2319" s="4">
        <f>IF('Input Data'!A2319="","",'Input Data'!A2319-1)</f>
        <v>8</v>
      </c>
      <c r="B2319" s="3" t="str">
        <f>IF(A2319="","",CONCATENATE(REPT("+",(A2319)),'Input Data'!B2319))</f>
        <v>++++++++Proprietary</v>
      </c>
      <c r="C2319" s="3" t="str">
        <f t="shared" si="73"/>
        <v>++++++++Proprietary</v>
      </c>
      <c r="D2319" s="3" t="str">
        <f>IF(C2319="","",'Input Data'!D2319)</f>
        <v>Prtry</v>
      </c>
      <c r="E2319" s="3" t="str">
        <f>IF('Input Data'!E2319=0,"",'Input Data'!E2319)</f>
        <v>1..1</v>
      </c>
      <c r="F2319" s="19" t="str">
        <f>IF('Input Data'!F2319=0,"",'Input Data'!F2319)</f>
        <v>1..1</v>
      </c>
      <c r="G2319" s="5" t="str">
        <f t="shared" si="72"/>
        <v>CHILD</v>
      </c>
      <c r="H2319" s="16" t="str">
        <f>IF('Input Data'!H2319=0,"",'Input Data'!H2319)</f>
        <v>3.1885</v>
      </c>
      <c r="I2319" s="17" t="str">
        <f>IF('Input Data'!I2319=0,"",'Input Data'!I2319)</f>
        <v>NotUsed</v>
      </c>
    </row>
    <row r="2320" spans="1:9" x14ac:dyDescent="0.25">
      <c r="A2320" s="4">
        <f>IF('Input Data'!A2320="","",'Input Data'!A2320-1)</f>
        <v>7</v>
      </c>
      <c r="B2320" s="3" t="str">
        <f>IF(A2320="","",CONCATENATE(REPT("+",(A2320)),'Input Data'!B2320))</f>
        <v>+++++++Member Identification</v>
      </c>
      <c r="C2320" s="3" t="str">
        <f t="shared" si="73"/>
        <v>+++++++MemberIdentification</v>
      </c>
      <c r="D2320" s="3" t="str">
        <f>IF(C2320="","",'Input Data'!D2320)</f>
        <v>MmbId</v>
      </c>
      <c r="E2320" s="3" t="str">
        <f>IF('Input Data'!E2320=0,"",'Input Data'!E2320)</f>
        <v>1..1</v>
      </c>
      <c r="F2320" s="19" t="str">
        <f>IF('Input Data'!F2320=0,"",'Input Data'!F2320)</f>
        <v>1..1</v>
      </c>
      <c r="G2320" s="5" t="str">
        <f t="shared" si="72"/>
        <v>CHILD</v>
      </c>
      <c r="H2320" s="16" t="str">
        <f>IF('Input Data'!H2320=0,"",'Input Data'!H2320)</f>
        <v>3.1886</v>
      </c>
      <c r="I2320" s="17" t="str">
        <f>IF('Input Data'!I2320=0,"",'Input Data'!I2320)</f>
        <v>Used</v>
      </c>
    </row>
    <row r="2321" spans="1:9" x14ac:dyDescent="0.25">
      <c r="A2321" s="4">
        <f>IF('Input Data'!A2321="","",'Input Data'!A2321-1)</f>
        <v>6</v>
      </c>
      <c r="B2321" s="3" t="str">
        <f>IF(A2321="","",CONCATENATE(REPT("+",(A2321)),'Input Data'!B2321))</f>
        <v>++++++Name</v>
      </c>
      <c r="C2321" s="3" t="str">
        <f t="shared" si="73"/>
        <v>++++++Name</v>
      </c>
      <c r="D2321" s="3" t="str">
        <f>IF(C2321="","",'Input Data'!D2321)</f>
        <v>Nm</v>
      </c>
      <c r="E2321" s="3" t="str">
        <f>IF('Input Data'!E2321=0,"",'Input Data'!E2321)</f>
        <v>0..1</v>
      </c>
      <c r="F2321" s="19" t="str">
        <f>IF('Input Data'!F2321=0,"",'Input Data'!F2321)</f>
        <v>0..1</v>
      </c>
      <c r="G2321" s="5" t="str">
        <f t="shared" si="72"/>
        <v>CHILD</v>
      </c>
      <c r="H2321" s="16" t="str">
        <f>IF('Input Data'!H2321=0,"",'Input Data'!H2321)</f>
        <v>3.1887</v>
      </c>
      <c r="I2321" s="17" t="str">
        <f>IF('Input Data'!I2321=0,"",'Input Data'!I2321)</f>
        <v>NotUsed</v>
      </c>
    </row>
    <row r="2322" spans="1:9" x14ac:dyDescent="0.25">
      <c r="A2322" s="4">
        <f>IF('Input Data'!A2322="","",'Input Data'!A2322-1)</f>
        <v>6</v>
      </c>
      <c r="B2322" s="3" t="str">
        <f>IF(A2322="","",CONCATENATE(REPT("+",(A2322)),'Input Data'!B2322))</f>
        <v>++++++Postal Address</v>
      </c>
      <c r="C2322" s="3" t="str">
        <f t="shared" si="73"/>
        <v>++++++PostalAddress</v>
      </c>
      <c r="D2322" s="3" t="str">
        <f>IF(C2322="","",'Input Data'!D2322)</f>
        <v>PstlAdr</v>
      </c>
      <c r="E2322" s="3" t="str">
        <f>IF('Input Data'!E2322=0,"",'Input Data'!E2322)</f>
        <v>0..1</v>
      </c>
      <c r="F2322" s="19" t="str">
        <f>IF('Input Data'!F2322=0,"",'Input Data'!F2322)</f>
        <v>0..1</v>
      </c>
      <c r="G2322" s="5" t="str">
        <f t="shared" si="72"/>
        <v>PARENT</v>
      </c>
      <c r="H2322" s="16" t="str">
        <f>IF('Input Data'!H2322=0,"",'Input Data'!H2322)</f>
        <v>3.1888</v>
      </c>
      <c r="I2322" s="17" t="str">
        <f>IF('Input Data'!I2322=0,"",'Input Data'!I2322)</f>
        <v>NotUsed</v>
      </c>
    </row>
    <row r="2323" spans="1:9" x14ac:dyDescent="0.25">
      <c r="A2323" s="4">
        <f>IF('Input Data'!A2323="","",'Input Data'!A2323-1)</f>
        <v>7</v>
      </c>
      <c r="B2323" s="3" t="str">
        <f>IF(A2323="","",CONCATENATE(REPT("+",(A2323)),'Input Data'!B2323))</f>
        <v>+++++++Address Type</v>
      </c>
      <c r="C2323" s="3" t="str">
        <f t="shared" si="73"/>
        <v>+++++++AddressType</v>
      </c>
      <c r="D2323" s="3" t="str">
        <f>IF(C2323="","",'Input Data'!D2323)</f>
        <v>AdrTp</v>
      </c>
      <c r="E2323" s="3" t="str">
        <f>IF('Input Data'!E2323=0,"",'Input Data'!E2323)</f>
        <v>0..1</v>
      </c>
      <c r="F2323" s="19" t="str">
        <f>IF('Input Data'!F2323=0,"",'Input Data'!F2323)</f>
        <v>0..1</v>
      </c>
      <c r="G2323" s="5" t="str">
        <f t="shared" si="72"/>
        <v>CHILD</v>
      </c>
      <c r="H2323" s="16" t="str">
        <f>IF('Input Data'!H2323=0,"",'Input Data'!H2323)</f>
        <v>3.1889</v>
      </c>
      <c r="I2323" s="17" t="str">
        <f>IF('Input Data'!I2323=0,"",'Input Data'!I2323)</f>
        <v>NotUsed</v>
      </c>
    </row>
    <row r="2324" spans="1:9" x14ac:dyDescent="0.25">
      <c r="A2324" s="4">
        <f>IF('Input Data'!A2324="","",'Input Data'!A2324-1)</f>
        <v>7</v>
      </c>
      <c r="B2324" s="3" t="str">
        <f>IF(A2324="","",CONCATENATE(REPT("+",(A2324)),'Input Data'!B2324))</f>
        <v>+++++++Department</v>
      </c>
      <c r="C2324" s="3" t="str">
        <f t="shared" si="73"/>
        <v>+++++++Department</v>
      </c>
      <c r="D2324" s="3" t="str">
        <f>IF(C2324="","",'Input Data'!D2324)</f>
        <v>Dept</v>
      </c>
      <c r="E2324" s="3" t="str">
        <f>IF('Input Data'!E2324=0,"",'Input Data'!E2324)</f>
        <v>0..1</v>
      </c>
      <c r="F2324" s="19" t="str">
        <f>IF('Input Data'!F2324=0,"",'Input Data'!F2324)</f>
        <v>0..1</v>
      </c>
      <c r="G2324" s="5" t="str">
        <f t="shared" si="72"/>
        <v>CHILD</v>
      </c>
      <c r="H2324" s="16" t="str">
        <f>IF('Input Data'!H2324=0,"",'Input Data'!H2324)</f>
        <v>3.1890</v>
      </c>
      <c r="I2324" s="17" t="str">
        <f>IF('Input Data'!I2324=0,"",'Input Data'!I2324)</f>
        <v>NotUsed</v>
      </c>
    </row>
    <row r="2325" spans="1:9" x14ac:dyDescent="0.25">
      <c r="A2325" s="4">
        <f>IF('Input Data'!A2325="","",'Input Data'!A2325-1)</f>
        <v>7</v>
      </c>
      <c r="B2325" s="3" t="str">
        <f>IF(A2325="","",CONCATENATE(REPT("+",(A2325)),'Input Data'!B2325))</f>
        <v>+++++++Sub Department</v>
      </c>
      <c r="C2325" s="3" t="str">
        <f t="shared" si="73"/>
        <v>+++++++SubDepartment</v>
      </c>
      <c r="D2325" s="3" t="str">
        <f>IF(C2325="","",'Input Data'!D2325)</f>
        <v>SubDept</v>
      </c>
      <c r="E2325" s="3" t="str">
        <f>IF('Input Data'!E2325=0,"",'Input Data'!E2325)</f>
        <v>0..1</v>
      </c>
      <c r="F2325" s="19" t="str">
        <f>IF('Input Data'!F2325=0,"",'Input Data'!F2325)</f>
        <v>0..1</v>
      </c>
      <c r="G2325" s="5" t="str">
        <f t="shared" si="72"/>
        <v>CHILD</v>
      </c>
      <c r="H2325" s="16" t="str">
        <f>IF('Input Data'!H2325=0,"",'Input Data'!H2325)</f>
        <v>3.1891</v>
      </c>
      <c r="I2325" s="17" t="str">
        <f>IF('Input Data'!I2325=0,"",'Input Data'!I2325)</f>
        <v>NotUsed</v>
      </c>
    </row>
    <row r="2326" spans="1:9" x14ac:dyDescent="0.25">
      <c r="A2326" s="4">
        <f>IF('Input Data'!A2326="","",'Input Data'!A2326-1)</f>
        <v>7</v>
      </c>
      <c r="B2326" s="3" t="str">
        <f>IF(A2326="","",CONCATENATE(REPT("+",(A2326)),'Input Data'!B2326))</f>
        <v>+++++++Street Name</v>
      </c>
      <c r="C2326" s="3" t="str">
        <f t="shared" si="73"/>
        <v>+++++++StreetName</v>
      </c>
      <c r="D2326" s="3" t="str">
        <f>IF(C2326="","",'Input Data'!D2326)</f>
        <v>StrtNm</v>
      </c>
      <c r="E2326" s="3" t="str">
        <f>IF('Input Data'!E2326=0,"",'Input Data'!E2326)</f>
        <v>0..1</v>
      </c>
      <c r="F2326" s="19" t="str">
        <f>IF('Input Data'!F2326=0,"",'Input Data'!F2326)</f>
        <v>0..1</v>
      </c>
      <c r="G2326" s="5" t="str">
        <f t="shared" si="72"/>
        <v>CHILD</v>
      </c>
      <c r="H2326" s="16" t="str">
        <f>IF('Input Data'!H2326=0,"",'Input Data'!H2326)</f>
        <v>3.1892</v>
      </c>
      <c r="I2326" s="17" t="str">
        <f>IF('Input Data'!I2326=0,"",'Input Data'!I2326)</f>
        <v>NotUsed</v>
      </c>
    </row>
    <row r="2327" spans="1:9" x14ac:dyDescent="0.25">
      <c r="A2327" s="4">
        <f>IF('Input Data'!A2327="","",'Input Data'!A2327-1)</f>
        <v>7</v>
      </c>
      <c r="B2327" s="3" t="str">
        <f>IF(A2327="","",CONCATENATE(REPT("+",(A2327)),'Input Data'!B2327))</f>
        <v>+++++++Building Number</v>
      </c>
      <c r="C2327" s="3" t="str">
        <f t="shared" si="73"/>
        <v>+++++++BuildingNumber</v>
      </c>
      <c r="D2327" s="3" t="str">
        <f>IF(C2327="","",'Input Data'!D2327)</f>
        <v>BldgNb</v>
      </c>
      <c r="E2327" s="3" t="str">
        <f>IF('Input Data'!E2327=0,"",'Input Data'!E2327)</f>
        <v>0..1</v>
      </c>
      <c r="F2327" s="19" t="str">
        <f>IF('Input Data'!F2327=0,"",'Input Data'!F2327)</f>
        <v>0..1</v>
      </c>
      <c r="G2327" s="5" t="str">
        <f t="shared" si="72"/>
        <v>CHILD</v>
      </c>
      <c r="H2327" s="16" t="str">
        <f>IF('Input Data'!H2327=0,"",'Input Data'!H2327)</f>
        <v>3.1893</v>
      </c>
      <c r="I2327" s="17" t="str">
        <f>IF('Input Data'!I2327=0,"",'Input Data'!I2327)</f>
        <v>NotUsed</v>
      </c>
    </row>
    <row r="2328" spans="1:9" x14ac:dyDescent="0.25">
      <c r="A2328" s="4">
        <f>IF('Input Data'!A2328="","",'Input Data'!A2328-1)</f>
        <v>7</v>
      </c>
      <c r="B2328" s="3" t="str">
        <f>IF(A2328="","",CONCATENATE(REPT("+",(A2328)),'Input Data'!B2328))</f>
        <v>+++++++Post Code</v>
      </c>
      <c r="C2328" s="3" t="str">
        <f t="shared" si="73"/>
        <v>+++++++PostCode</v>
      </c>
      <c r="D2328" s="3" t="str">
        <f>IF(C2328="","",'Input Data'!D2328)</f>
        <v>PstCd</v>
      </c>
      <c r="E2328" s="3" t="str">
        <f>IF('Input Data'!E2328=0,"",'Input Data'!E2328)</f>
        <v>0..1</v>
      </c>
      <c r="F2328" s="19" t="str">
        <f>IF('Input Data'!F2328=0,"",'Input Data'!F2328)</f>
        <v>0..1</v>
      </c>
      <c r="G2328" s="5" t="str">
        <f t="shared" si="72"/>
        <v>CHILD</v>
      </c>
      <c r="H2328" s="16" t="str">
        <f>IF('Input Data'!H2328=0,"",'Input Data'!H2328)</f>
        <v>3.1894</v>
      </c>
      <c r="I2328" s="17" t="str">
        <f>IF('Input Data'!I2328=0,"",'Input Data'!I2328)</f>
        <v>NotUsed</v>
      </c>
    </row>
    <row r="2329" spans="1:9" x14ac:dyDescent="0.25">
      <c r="A2329" s="4">
        <f>IF('Input Data'!A2329="","",'Input Data'!A2329-1)</f>
        <v>7</v>
      </c>
      <c r="B2329" s="3" t="str">
        <f>IF(A2329="","",CONCATENATE(REPT("+",(A2329)),'Input Data'!B2329))</f>
        <v>+++++++Town Name</v>
      </c>
      <c r="C2329" s="3" t="str">
        <f t="shared" si="73"/>
        <v>+++++++TownName</v>
      </c>
      <c r="D2329" s="3" t="str">
        <f>IF(C2329="","",'Input Data'!D2329)</f>
        <v>TwnNm</v>
      </c>
      <c r="E2329" s="3" t="str">
        <f>IF('Input Data'!E2329=0,"",'Input Data'!E2329)</f>
        <v>0..1</v>
      </c>
      <c r="F2329" s="19" t="str">
        <f>IF('Input Data'!F2329=0,"",'Input Data'!F2329)</f>
        <v>0..1</v>
      </c>
      <c r="G2329" s="5" t="str">
        <f t="shared" si="72"/>
        <v>CHILD</v>
      </c>
      <c r="H2329" s="16" t="str">
        <f>IF('Input Data'!H2329=0,"",'Input Data'!H2329)</f>
        <v>3.1895</v>
      </c>
      <c r="I2329" s="17" t="str">
        <f>IF('Input Data'!I2329=0,"",'Input Data'!I2329)</f>
        <v>NotUsed</v>
      </c>
    </row>
    <row r="2330" spans="1:9" x14ac:dyDescent="0.25">
      <c r="A2330" s="4">
        <f>IF('Input Data'!A2330="","",'Input Data'!A2330-1)</f>
        <v>7</v>
      </c>
      <c r="B2330" s="3" t="str">
        <f>IF(A2330="","",CONCATENATE(REPT("+",(A2330)),'Input Data'!B2330))</f>
        <v>+++++++Country Sub Division</v>
      </c>
      <c r="C2330" s="3" t="str">
        <f t="shared" si="73"/>
        <v>+++++++CountrySubDivision</v>
      </c>
      <c r="D2330" s="3" t="str">
        <f>IF(C2330="","",'Input Data'!D2330)</f>
        <v>CtrySubDvsn</v>
      </c>
      <c r="E2330" s="3" t="str">
        <f>IF('Input Data'!E2330=0,"",'Input Data'!E2330)</f>
        <v>0..1</v>
      </c>
      <c r="F2330" s="19" t="str">
        <f>IF('Input Data'!F2330=0,"",'Input Data'!F2330)</f>
        <v>0..1</v>
      </c>
      <c r="G2330" s="5" t="str">
        <f t="shared" si="72"/>
        <v>CHILD</v>
      </c>
      <c r="H2330" s="16" t="str">
        <f>IF('Input Data'!H2330=0,"",'Input Data'!H2330)</f>
        <v>3.1896</v>
      </c>
      <c r="I2330" s="17" t="str">
        <f>IF('Input Data'!I2330=0,"",'Input Data'!I2330)</f>
        <v>NotUsed</v>
      </c>
    </row>
    <row r="2331" spans="1:9" x14ac:dyDescent="0.25">
      <c r="A2331" s="4">
        <f>IF('Input Data'!A2331="","",'Input Data'!A2331-1)</f>
        <v>7</v>
      </c>
      <c r="B2331" s="3" t="str">
        <f>IF(A2331="","",CONCATENATE(REPT("+",(A2331)),'Input Data'!B2331))</f>
        <v>+++++++Country name code</v>
      </c>
      <c r="C2331" s="3" t="str">
        <f t="shared" si="73"/>
        <v>+++++++Countrynamecode</v>
      </c>
      <c r="D2331" s="3" t="str">
        <f>IF(C2331="","",'Input Data'!D2331)</f>
        <v>Ctry</v>
      </c>
      <c r="E2331" s="3" t="str">
        <f>IF('Input Data'!E2331=0,"",'Input Data'!E2331)</f>
        <v>0..1</v>
      </c>
      <c r="F2331" s="19" t="str">
        <f>IF('Input Data'!F2331=0,"",'Input Data'!F2331)</f>
        <v>0..1</v>
      </c>
      <c r="G2331" s="5" t="str">
        <f t="shared" si="72"/>
        <v>CHILD</v>
      </c>
      <c r="H2331" s="16" t="str">
        <f>IF('Input Data'!H2331=0,"",'Input Data'!H2331)</f>
        <v>3.1897</v>
      </c>
      <c r="I2331" s="17" t="str">
        <f>IF('Input Data'!I2331=0,"",'Input Data'!I2331)</f>
        <v>NotUsed</v>
      </c>
    </row>
    <row r="2332" spans="1:9" x14ac:dyDescent="0.25">
      <c r="A2332" s="4">
        <f>IF('Input Data'!A2332="","",'Input Data'!A2332-1)</f>
        <v>7</v>
      </c>
      <c r="B2332" s="3" t="str">
        <f>IF(A2332="","",CONCATENATE(REPT("+",(A2332)),'Input Data'!B2332))</f>
        <v>+++++++Country</v>
      </c>
      <c r="C2332" s="3" t="str">
        <f t="shared" si="73"/>
        <v>+++++++Country</v>
      </c>
      <c r="D2332" s="3" t="str">
        <f>IF(C2332="","",'Input Data'!D2332)</f>
        <v>Ctry</v>
      </c>
      <c r="E2332" s="3" t="str">
        <f>IF('Input Data'!E2332=0,"",'Input Data'!E2332)</f>
        <v>0..1</v>
      </c>
      <c r="F2332" s="19" t="str">
        <f>IF('Input Data'!F2332=0,"",'Input Data'!F2332)</f>
        <v>0..1</v>
      </c>
      <c r="G2332" s="5" t="str">
        <f t="shared" si="72"/>
        <v>CHILD</v>
      </c>
      <c r="H2332" s="16" t="str">
        <f>IF('Input Data'!H2332=0,"",'Input Data'!H2332)</f>
        <v>3.1897</v>
      </c>
      <c r="I2332" s="17" t="str">
        <f>IF('Input Data'!I2332=0,"",'Input Data'!I2332)</f>
        <v>NotUsed</v>
      </c>
    </row>
    <row r="2333" spans="1:9" x14ac:dyDescent="0.25">
      <c r="A2333" s="4">
        <f>IF('Input Data'!A2333="","",'Input Data'!A2333-1)</f>
        <v>7</v>
      </c>
      <c r="B2333" s="3" t="str">
        <f>IF(A2333="","",CONCATENATE(REPT("+",(A2333)),'Input Data'!B2333))</f>
        <v>+++++++Address Line</v>
      </c>
      <c r="C2333" s="3" t="str">
        <f t="shared" si="73"/>
        <v>+++++++AddressLine</v>
      </c>
      <c r="D2333" s="3" t="str">
        <f>IF(C2333="","",'Input Data'!D2333)</f>
        <v>AdrLine</v>
      </c>
      <c r="E2333" s="3" t="str">
        <f>IF('Input Data'!E2333=0,"",'Input Data'!E2333)</f>
        <v>0..7</v>
      </c>
      <c r="F2333" s="19" t="str">
        <f>IF('Input Data'!F2333=0,"",'Input Data'!F2333)</f>
        <v>0..7</v>
      </c>
      <c r="G2333" s="5" t="str">
        <f t="shared" si="72"/>
        <v>CHILD</v>
      </c>
      <c r="H2333" s="16" t="str">
        <f>IF('Input Data'!H2333=0,"",'Input Data'!H2333)</f>
        <v>3.1898</v>
      </c>
      <c r="I2333" s="17" t="str">
        <f>IF('Input Data'!I2333=0,"",'Input Data'!I2333)</f>
        <v>NotUsed</v>
      </c>
    </row>
    <row r="2334" spans="1:9" x14ac:dyDescent="0.25">
      <c r="A2334" s="4">
        <f>IF('Input Data'!A2334="","",'Input Data'!A2334-1)</f>
        <v>6</v>
      </c>
      <c r="B2334" s="3" t="str">
        <f>IF(A2334="","",CONCATENATE(REPT("+",(A2334)),'Input Data'!B2334))</f>
        <v>++++++Other</v>
      </c>
      <c r="C2334" s="3" t="str">
        <f t="shared" si="73"/>
        <v>++++++Other</v>
      </c>
      <c r="D2334" s="3" t="str">
        <f>IF(C2334="","",'Input Data'!D2334)</f>
        <v>Othr</v>
      </c>
      <c r="E2334" s="3" t="str">
        <f>IF('Input Data'!E2334=0,"",'Input Data'!E2334)</f>
        <v>0..1</v>
      </c>
      <c r="F2334" s="19" t="str">
        <f>IF('Input Data'!F2334=0,"",'Input Data'!F2334)</f>
        <v>0..1</v>
      </c>
      <c r="G2334" s="5" t="str">
        <f t="shared" si="72"/>
        <v>PARENT</v>
      </c>
      <c r="H2334" s="16" t="str">
        <f>IF('Input Data'!H2334=0,"",'Input Data'!H2334)</f>
        <v>3.1899</v>
      </c>
      <c r="I2334" s="17" t="str">
        <f>IF('Input Data'!I2334=0,"",'Input Data'!I2334)</f>
        <v>NotUsed</v>
      </c>
    </row>
    <row r="2335" spans="1:9" x14ac:dyDescent="0.25">
      <c r="A2335" s="4">
        <f>IF('Input Data'!A2335="","",'Input Data'!A2335-1)</f>
        <v>7</v>
      </c>
      <c r="B2335" s="3" t="str">
        <f>IF(A2335="","",CONCATENATE(REPT("+",(A2335)),'Input Data'!B2335))</f>
        <v>+++++++Identification</v>
      </c>
      <c r="C2335" s="3" t="str">
        <f t="shared" si="73"/>
        <v>+++++++Identification</v>
      </c>
      <c r="D2335" s="3" t="str">
        <f>IF(C2335="","",'Input Data'!D2335)</f>
        <v>Id</v>
      </c>
      <c r="E2335" s="3" t="str">
        <f>IF('Input Data'!E2335=0,"",'Input Data'!E2335)</f>
        <v>1..1</v>
      </c>
      <c r="F2335" s="19" t="str">
        <f>IF('Input Data'!F2335=0,"",'Input Data'!F2335)</f>
        <v>1..1</v>
      </c>
      <c r="G2335" s="5" t="str">
        <f t="shared" si="72"/>
        <v>CHILD</v>
      </c>
      <c r="H2335" s="16" t="str">
        <f>IF('Input Data'!H2335=0,"",'Input Data'!H2335)</f>
        <v>3.1900</v>
      </c>
      <c r="I2335" s="17" t="str">
        <f>IF('Input Data'!I2335=0,"",'Input Data'!I2335)</f>
        <v>NotUsed</v>
      </c>
    </row>
    <row r="2336" spans="1:9" x14ac:dyDescent="0.25">
      <c r="A2336" s="4">
        <f>IF('Input Data'!A2336="","",'Input Data'!A2336-1)</f>
        <v>7</v>
      </c>
      <c r="B2336" s="3" t="str">
        <f>IF(A2336="","",CONCATENATE(REPT("+",(A2336)),'Input Data'!B2336))</f>
        <v>+++++++Scheme Name</v>
      </c>
      <c r="C2336" s="3" t="str">
        <f t="shared" si="73"/>
        <v>+++++++SchemeName</v>
      </c>
      <c r="D2336" s="3" t="str">
        <f>IF(C2336="","",'Input Data'!D2336)</f>
        <v>SchmeNm</v>
      </c>
      <c r="E2336" s="3" t="str">
        <f>IF('Input Data'!E2336=0,"",'Input Data'!E2336)</f>
        <v>0..1</v>
      </c>
      <c r="F2336" s="19" t="str">
        <f>IF('Input Data'!F2336=0,"",'Input Data'!F2336)</f>
        <v>0..1</v>
      </c>
      <c r="G2336" s="5" t="str">
        <f t="shared" si="72"/>
        <v>PARENT</v>
      </c>
      <c r="H2336" s="16" t="str">
        <f>IF('Input Data'!H2336=0,"",'Input Data'!H2336)</f>
        <v>3.1901</v>
      </c>
      <c r="I2336" s="17" t="str">
        <f>IF('Input Data'!I2336=0,"",'Input Data'!I2336)</f>
        <v>NotUsed</v>
      </c>
    </row>
    <row r="2337" spans="1:9" x14ac:dyDescent="0.25">
      <c r="A2337" s="4">
        <f>IF('Input Data'!A2337="","",'Input Data'!A2337-1)</f>
        <v>8</v>
      </c>
      <c r="B2337" s="3" t="str">
        <f>IF(A2337="","",CONCATENATE(REPT("+",(A2337)),'Input Data'!B2337))</f>
        <v>++++++++Code</v>
      </c>
      <c r="C2337" s="3" t="str">
        <f t="shared" si="73"/>
        <v>++++++++Code</v>
      </c>
      <c r="D2337" s="3" t="str">
        <f>IF(C2337="","",'Input Data'!D2337)</f>
        <v>Cd</v>
      </c>
      <c r="E2337" s="3" t="str">
        <f>IF('Input Data'!E2337=0,"",'Input Data'!E2337)</f>
        <v>1..1</v>
      </c>
      <c r="F2337" s="19" t="str">
        <f>IF('Input Data'!F2337=0,"",'Input Data'!F2337)</f>
        <v>1..1</v>
      </c>
      <c r="G2337" s="5" t="str">
        <f t="shared" si="72"/>
        <v>CHILD</v>
      </c>
      <c r="H2337" s="16" t="str">
        <f>IF('Input Data'!H2337=0,"",'Input Data'!H2337)</f>
        <v>3.1902</v>
      </c>
      <c r="I2337" s="17" t="str">
        <f>IF('Input Data'!I2337=0,"",'Input Data'!I2337)</f>
        <v>NotUsed</v>
      </c>
    </row>
    <row r="2338" spans="1:9" x14ac:dyDescent="0.25">
      <c r="A2338" s="4">
        <f>IF('Input Data'!A2338="","",'Input Data'!A2338-1)</f>
        <v>8</v>
      </c>
      <c r="B2338" s="3" t="str">
        <f>IF(A2338="","",CONCATENATE(REPT("+",(A2338)),'Input Data'!B2338))</f>
        <v>++++++++Proprietary</v>
      </c>
      <c r="C2338" s="3" t="str">
        <f t="shared" si="73"/>
        <v>++++++++Proprietary</v>
      </c>
      <c r="D2338" s="3" t="str">
        <f>IF(C2338="","",'Input Data'!D2338)</f>
        <v>Prtry</v>
      </c>
      <c r="E2338" s="3" t="str">
        <f>IF('Input Data'!E2338=0,"",'Input Data'!E2338)</f>
        <v>1..1</v>
      </c>
      <c r="F2338" s="19" t="str">
        <f>IF('Input Data'!F2338=0,"",'Input Data'!F2338)</f>
        <v>1..1</v>
      </c>
      <c r="G2338" s="5" t="str">
        <f t="shared" si="72"/>
        <v>CHILD</v>
      </c>
      <c r="H2338" s="16" t="str">
        <f>IF('Input Data'!H2338=0,"",'Input Data'!H2338)</f>
        <v>3.1903</v>
      </c>
      <c r="I2338" s="17" t="str">
        <f>IF('Input Data'!I2338=0,"",'Input Data'!I2338)</f>
        <v>NotUsed</v>
      </c>
    </row>
    <row r="2339" spans="1:9" x14ac:dyDescent="0.25">
      <c r="A2339" s="4">
        <f>IF('Input Data'!A2339="","",'Input Data'!A2339-1)</f>
        <v>7</v>
      </c>
      <c r="B2339" s="3" t="str">
        <f>IF(A2339="","",CONCATENATE(REPT("+",(A2339)),'Input Data'!B2339))</f>
        <v>+++++++Issuer</v>
      </c>
      <c r="C2339" s="3" t="str">
        <f t="shared" si="73"/>
        <v>+++++++Issuer</v>
      </c>
      <c r="D2339" s="3" t="str">
        <f>IF(C2339="","",'Input Data'!D2339)</f>
        <v>Issr</v>
      </c>
      <c r="E2339" s="3" t="str">
        <f>IF('Input Data'!E2339=0,"",'Input Data'!E2339)</f>
        <v>0..1</v>
      </c>
      <c r="F2339" s="19" t="str">
        <f>IF('Input Data'!F2339=0,"",'Input Data'!F2339)</f>
        <v>0..1</v>
      </c>
      <c r="G2339" s="5" t="str">
        <f t="shared" si="72"/>
        <v>CHILD</v>
      </c>
      <c r="H2339" s="16" t="str">
        <f>IF('Input Data'!H2339=0,"",'Input Data'!H2339)</f>
        <v>3.1904</v>
      </c>
      <c r="I2339" s="17" t="str">
        <f>IF('Input Data'!I2339=0,"",'Input Data'!I2339)</f>
        <v>NotUsed</v>
      </c>
    </row>
    <row r="2340" spans="1:9" x14ac:dyDescent="0.25">
      <c r="A2340" s="4">
        <f>IF('Input Data'!A2340="","",'Input Data'!A2340-1)</f>
        <v>5</v>
      </c>
      <c r="B2340" s="3" t="str">
        <f>IF(A2340="","",CONCATENATE(REPT("+",(A2340)),'Input Data'!B2340))</f>
        <v>+++++Branch Identification</v>
      </c>
      <c r="C2340" s="3" t="str">
        <f t="shared" si="73"/>
        <v>+++++BranchIdentification</v>
      </c>
      <c r="D2340" s="3" t="str">
        <f>IF(C2340="","",'Input Data'!D2340)</f>
        <v>BrnchId</v>
      </c>
      <c r="E2340" s="3" t="str">
        <f>IF('Input Data'!E2340=0,"",'Input Data'!E2340)</f>
        <v>0..1</v>
      </c>
      <c r="F2340" s="19" t="str">
        <f>IF('Input Data'!F2340=0,"",'Input Data'!F2340)</f>
        <v>0..1</v>
      </c>
      <c r="G2340" s="5" t="str">
        <f t="shared" si="72"/>
        <v>PARENT</v>
      </c>
      <c r="H2340" s="16" t="str">
        <f>IF('Input Data'!H2340=0,"",'Input Data'!H2340)</f>
        <v>3.1905</v>
      </c>
      <c r="I2340" s="17" t="str">
        <f>IF('Input Data'!I2340=0,"",'Input Data'!I2340)</f>
        <v>NotUsed</v>
      </c>
    </row>
    <row r="2341" spans="1:9" x14ac:dyDescent="0.25">
      <c r="A2341" s="4">
        <f>IF('Input Data'!A2341="","",'Input Data'!A2341-1)</f>
        <v>6</v>
      </c>
      <c r="B2341" s="3" t="str">
        <f>IF(A2341="","",CONCATENATE(REPT("+",(A2341)),'Input Data'!B2341))</f>
        <v>++++++Identification</v>
      </c>
      <c r="C2341" s="3" t="str">
        <f t="shared" si="73"/>
        <v>++++++Identification</v>
      </c>
      <c r="D2341" s="3" t="str">
        <f>IF(C2341="","",'Input Data'!D2341)</f>
        <v>Id</v>
      </c>
      <c r="E2341" s="3" t="str">
        <f>IF('Input Data'!E2341=0,"",'Input Data'!E2341)</f>
        <v>0..1</v>
      </c>
      <c r="F2341" s="19" t="str">
        <f>IF('Input Data'!F2341=0,"",'Input Data'!F2341)</f>
        <v>0..1</v>
      </c>
      <c r="G2341" s="5" t="str">
        <f t="shared" si="72"/>
        <v>CHILD</v>
      </c>
      <c r="H2341" s="16" t="str">
        <f>IF('Input Data'!H2341=0,"",'Input Data'!H2341)</f>
        <v>3.1906</v>
      </c>
      <c r="I2341" s="17" t="str">
        <f>IF('Input Data'!I2341=0,"",'Input Data'!I2341)</f>
        <v>NotUsed</v>
      </c>
    </row>
    <row r="2342" spans="1:9" x14ac:dyDescent="0.25">
      <c r="A2342" s="4">
        <f>IF('Input Data'!A2342="","",'Input Data'!A2342-1)</f>
        <v>6</v>
      </c>
      <c r="B2342" s="3" t="str">
        <f>IF(A2342="","",CONCATENATE(REPT("+",(A2342)),'Input Data'!B2342))</f>
        <v>++++++Name</v>
      </c>
      <c r="C2342" s="3" t="str">
        <f t="shared" si="73"/>
        <v>++++++Name</v>
      </c>
      <c r="D2342" s="3" t="str">
        <f>IF(C2342="","",'Input Data'!D2342)</f>
        <v>Nm</v>
      </c>
      <c r="E2342" s="3" t="str">
        <f>IF('Input Data'!E2342=0,"",'Input Data'!E2342)</f>
        <v>0..1</v>
      </c>
      <c r="F2342" s="19" t="str">
        <f>IF('Input Data'!F2342=0,"",'Input Data'!F2342)</f>
        <v>0..1</v>
      </c>
      <c r="G2342" s="5" t="str">
        <f t="shared" ref="G2342:G2405" si="74">IF(A2342="","",IF(OR(A2342=A2343,A2342&gt;A2343),"CHILD","PARENT"))</f>
        <v>CHILD</v>
      </c>
      <c r="H2342" s="16" t="str">
        <f>IF('Input Data'!H2342=0,"",'Input Data'!H2342)</f>
        <v>3.1907</v>
      </c>
      <c r="I2342" s="17" t="str">
        <f>IF('Input Data'!I2342=0,"",'Input Data'!I2342)</f>
        <v>NotUsed</v>
      </c>
    </row>
    <row r="2343" spans="1:9" x14ac:dyDescent="0.25">
      <c r="A2343" s="4">
        <f>IF('Input Data'!A2343="","",'Input Data'!A2343-1)</f>
        <v>6</v>
      </c>
      <c r="B2343" s="3" t="str">
        <f>IF(A2343="","",CONCATENATE(REPT("+",(A2343)),'Input Data'!B2343))</f>
        <v>++++++Postal Address</v>
      </c>
      <c r="C2343" s="3" t="str">
        <f t="shared" si="73"/>
        <v>++++++PostalAddress</v>
      </c>
      <c r="D2343" s="3" t="str">
        <f>IF(C2343="","",'Input Data'!D2343)</f>
        <v>PstlAdr</v>
      </c>
      <c r="E2343" s="3" t="str">
        <f>IF('Input Data'!E2343=0,"",'Input Data'!E2343)</f>
        <v>0..1</v>
      </c>
      <c r="F2343" s="19" t="str">
        <f>IF('Input Data'!F2343=0,"",'Input Data'!F2343)</f>
        <v>0..1</v>
      </c>
      <c r="G2343" s="5" t="str">
        <f t="shared" si="74"/>
        <v>PARENT</v>
      </c>
      <c r="H2343" s="16" t="str">
        <f>IF('Input Data'!H2343=0,"",'Input Data'!H2343)</f>
        <v>3.1908</v>
      </c>
      <c r="I2343" s="17" t="str">
        <f>IF('Input Data'!I2343=0,"",'Input Data'!I2343)</f>
        <v>NotUsed</v>
      </c>
    </row>
    <row r="2344" spans="1:9" x14ac:dyDescent="0.25">
      <c r="A2344" s="4">
        <f>IF('Input Data'!A2344="","",'Input Data'!A2344-1)</f>
        <v>7</v>
      </c>
      <c r="B2344" s="3" t="str">
        <f>IF(A2344="","",CONCATENATE(REPT("+",(A2344)),'Input Data'!B2344))</f>
        <v>+++++++Address Type</v>
      </c>
      <c r="C2344" s="3" t="str">
        <f t="shared" si="73"/>
        <v>+++++++AddressType</v>
      </c>
      <c r="D2344" s="3" t="str">
        <f>IF(C2344="","",'Input Data'!D2344)</f>
        <v>AdrTp</v>
      </c>
      <c r="E2344" s="3" t="str">
        <f>IF('Input Data'!E2344=0,"",'Input Data'!E2344)</f>
        <v>0..1</v>
      </c>
      <c r="F2344" s="19" t="str">
        <f>IF('Input Data'!F2344=0,"",'Input Data'!F2344)</f>
        <v>0..1</v>
      </c>
      <c r="G2344" s="5" t="str">
        <f t="shared" si="74"/>
        <v>CHILD</v>
      </c>
      <c r="H2344" s="16" t="str">
        <f>IF('Input Data'!H2344=0,"",'Input Data'!H2344)</f>
        <v>3.1909</v>
      </c>
      <c r="I2344" s="17" t="str">
        <f>IF('Input Data'!I2344=0,"",'Input Data'!I2344)</f>
        <v>NotUsed</v>
      </c>
    </row>
    <row r="2345" spans="1:9" x14ac:dyDescent="0.25">
      <c r="A2345" s="4">
        <f>IF('Input Data'!A2345="","",'Input Data'!A2345-1)</f>
        <v>7</v>
      </c>
      <c r="B2345" s="3" t="str">
        <f>IF(A2345="","",CONCATENATE(REPT("+",(A2345)),'Input Data'!B2345))</f>
        <v>+++++++Department</v>
      </c>
      <c r="C2345" s="3" t="str">
        <f t="shared" si="73"/>
        <v>+++++++Department</v>
      </c>
      <c r="D2345" s="3" t="str">
        <f>IF(C2345="","",'Input Data'!D2345)</f>
        <v>Dept</v>
      </c>
      <c r="E2345" s="3" t="str">
        <f>IF('Input Data'!E2345=0,"",'Input Data'!E2345)</f>
        <v>0..1</v>
      </c>
      <c r="F2345" s="19" t="str">
        <f>IF('Input Data'!F2345=0,"",'Input Data'!F2345)</f>
        <v>0..1</v>
      </c>
      <c r="G2345" s="5" t="str">
        <f t="shared" si="74"/>
        <v>CHILD</v>
      </c>
      <c r="H2345" s="16" t="str">
        <f>IF('Input Data'!H2345=0,"",'Input Data'!H2345)</f>
        <v>3.1910</v>
      </c>
      <c r="I2345" s="17" t="str">
        <f>IF('Input Data'!I2345=0,"",'Input Data'!I2345)</f>
        <v>NotUsed</v>
      </c>
    </row>
    <row r="2346" spans="1:9" x14ac:dyDescent="0.25">
      <c r="A2346" s="4">
        <f>IF('Input Data'!A2346="","",'Input Data'!A2346-1)</f>
        <v>7</v>
      </c>
      <c r="B2346" s="3" t="str">
        <f>IF(A2346="","",CONCATENATE(REPT("+",(A2346)),'Input Data'!B2346))</f>
        <v>+++++++Sub Department</v>
      </c>
      <c r="C2346" s="3" t="str">
        <f t="shared" si="73"/>
        <v>+++++++SubDepartment</v>
      </c>
      <c r="D2346" s="3" t="str">
        <f>IF(C2346="","",'Input Data'!D2346)</f>
        <v>SubDept</v>
      </c>
      <c r="E2346" s="3" t="str">
        <f>IF('Input Data'!E2346=0,"",'Input Data'!E2346)</f>
        <v>0..1</v>
      </c>
      <c r="F2346" s="19" t="str">
        <f>IF('Input Data'!F2346=0,"",'Input Data'!F2346)</f>
        <v>0..1</v>
      </c>
      <c r="G2346" s="5" t="str">
        <f t="shared" si="74"/>
        <v>CHILD</v>
      </c>
      <c r="H2346" s="16" t="str">
        <f>IF('Input Data'!H2346=0,"",'Input Data'!H2346)</f>
        <v>3.1911</v>
      </c>
      <c r="I2346" s="17" t="str">
        <f>IF('Input Data'!I2346=0,"",'Input Data'!I2346)</f>
        <v>NotUsed</v>
      </c>
    </row>
    <row r="2347" spans="1:9" x14ac:dyDescent="0.25">
      <c r="A2347" s="4">
        <f>IF('Input Data'!A2347="","",'Input Data'!A2347-1)</f>
        <v>7</v>
      </c>
      <c r="B2347" s="3" t="str">
        <f>IF(A2347="","",CONCATENATE(REPT("+",(A2347)),'Input Data'!B2347))</f>
        <v>+++++++Street Name</v>
      </c>
      <c r="C2347" s="3" t="str">
        <f t="shared" si="73"/>
        <v>+++++++StreetName</v>
      </c>
      <c r="D2347" s="3" t="str">
        <f>IF(C2347="","",'Input Data'!D2347)</f>
        <v>StrtNm</v>
      </c>
      <c r="E2347" s="3" t="str">
        <f>IF('Input Data'!E2347=0,"",'Input Data'!E2347)</f>
        <v>0..1</v>
      </c>
      <c r="F2347" s="19" t="str">
        <f>IF('Input Data'!F2347=0,"",'Input Data'!F2347)</f>
        <v>0..1</v>
      </c>
      <c r="G2347" s="5" t="str">
        <f t="shared" si="74"/>
        <v>CHILD</v>
      </c>
      <c r="H2347" s="16" t="str">
        <f>IF('Input Data'!H2347=0,"",'Input Data'!H2347)</f>
        <v>3.1912</v>
      </c>
      <c r="I2347" s="17" t="str">
        <f>IF('Input Data'!I2347=0,"",'Input Data'!I2347)</f>
        <v>NotUsed</v>
      </c>
    </row>
    <row r="2348" spans="1:9" x14ac:dyDescent="0.25">
      <c r="A2348" s="4">
        <f>IF('Input Data'!A2348="","",'Input Data'!A2348-1)</f>
        <v>7</v>
      </c>
      <c r="B2348" s="3" t="str">
        <f>IF(A2348="","",CONCATENATE(REPT("+",(A2348)),'Input Data'!B2348))</f>
        <v>+++++++Building Number</v>
      </c>
      <c r="C2348" s="3" t="str">
        <f t="shared" si="73"/>
        <v>+++++++BuildingNumber</v>
      </c>
      <c r="D2348" s="3" t="str">
        <f>IF(C2348="","",'Input Data'!D2348)</f>
        <v>BldgNb</v>
      </c>
      <c r="E2348" s="3" t="str">
        <f>IF('Input Data'!E2348=0,"",'Input Data'!E2348)</f>
        <v>0..1</v>
      </c>
      <c r="F2348" s="19" t="str">
        <f>IF('Input Data'!F2348=0,"",'Input Data'!F2348)</f>
        <v>0..1</v>
      </c>
      <c r="G2348" s="5" t="str">
        <f t="shared" si="74"/>
        <v>CHILD</v>
      </c>
      <c r="H2348" s="16" t="str">
        <f>IF('Input Data'!H2348=0,"",'Input Data'!H2348)</f>
        <v>3.1913</v>
      </c>
      <c r="I2348" s="17" t="str">
        <f>IF('Input Data'!I2348=0,"",'Input Data'!I2348)</f>
        <v>NotUsed</v>
      </c>
    </row>
    <row r="2349" spans="1:9" x14ac:dyDescent="0.25">
      <c r="A2349" s="4">
        <f>IF('Input Data'!A2349="","",'Input Data'!A2349-1)</f>
        <v>7</v>
      </c>
      <c r="B2349" s="3" t="str">
        <f>IF(A2349="","",CONCATENATE(REPT("+",(A2349)),'Input Data'!B2349))</f>
        <v>+++++++Post Code</v>
      </c>
      <c r="C2349" s="3" t="str">
        <f t="shared" si="73"/>
        <v>+++++++PostCode</v>
      </c>
      <c r="D2349" s="3" t="str">
        <f>IF(C2349="","",'Input Data'!D2349)</f>
        <v>PstCd</v>
      </c>
      <c r="E2349" s="3" t="str">
        <f>IF('Input Data'!E2349=0,"",'Input Data'!E2349)</f>
        <v>0..1</v>
      </c>
      <c r="F2349" s="19" t="str">
        <f>IF('Input Data'!F2349=0,"",'Input Data'!F2349)</f>
        <v>0..1</v>
      </c>
      <c r="G2349" s="5" t="str">
        <f t="shared" si="74"/>
        <v>CHILD</v>
      </c>
      <c r="H2349" s="16" t="str">
        <f>IF('Input Data'!H2349=0,"",'Input Data'!H2349)</f>
        <v>3.1914</v>
      </c>
      <c r="I2349" s="17" t="str">
        <f>IF('Input Data'!I2349=0,"",'Input Data'!I2349)</f>
        <v>NotUsed</v>
      </c>
    </row>
    <row r="2350" spans="1:9" x14ac:dyDescent="0.25">
      <c r="A2350" s="4">
        <f>IF('Input Data'!A2350="","",'Input Data'!A2350-1)</f>
        <v>7</v>
      </c>
      <c r="B2350" s="3" t="str">
        <f>IF(A2350="","",CONCATENATE(REPT("+",(A2350)),'Input Data'!B2350))</f>
        <v>+++++++Town Name</v>
      </c>
      <c r="C2350" s="3" t="str">
        <f t="shared" si="73"/>
        <v>+++++++TownName</v>
      </c>
      <c r="D2350" s="3" t="str">
        <f>IF(C2350="","",'Input Data'!D2350)</f>
        <v>TwnNm</v>
      </c>
      <c r="E2350" s="3" t="str">
        <f>IF('Input Data'!E2350=0,"",'Input Data'!E2350)</f>
        <v>0..1</v>
      </c>
      <c r="F2350" s="19" t="str">
        <f>IF('Input Data'!F2350=0,"",'Input Data'!F2350)</f>
        <v>0..1</v>
      </c>
      <c r="G2350" s="5" t="str">
        <f t="shared" si="74"/>
        <v>CHILD</v>
      </c>
      <c r="H2350" s="16" t="str">
        <f>IF('Input Data'!H2350=0,"",'Input Data'!H2350)</f>
        <v>3.1915</v>
      </c>
      <c r="I2350" s="17" t="str">
        <f>IF('Input Data'!I2350=0,"",'Input Data'!I2350)</f>
        <v>NotUsed</v>
      </c>
    </row>
    <row r="2351" spans="1:9" x14ac:dyDescent="0.25">
      <c r="A2351" s="4">
        <f>IF('Input Data'!A2351="","",'Input Data'!A2351-1)</f>
        <v>7</v>
      </c>
      <c r="B2351" s="3" t="str">
        <f>IF(A2351="","",CONCATENATE(REPT("+",(A2351)),'Input Data'!B2351))</f>
        <v>+++++++Country Sub Division</v>
      </c>
      <c r="C2351" s="3" t="str">
        <f t="shared" si="73"/>
        <v>+++++++CountrySubDivision</v>
      </c>
      <c r="D2351" s="3" t="str">
        <f>IF(C2351="","",'Input Data'!D2351)</f>
        <v>CtrySubDvsn</v>
      </c>
      <c r="E2351" s="3" t="str">
        <f>IF('Input Data'!E2351=0,"",'Input Data'!E2351)</f>
        <v>0..1</v>
      </c>
      <c r="F2351" s="19" t="str">
        <f>IF('Input Data'!F2351=0,"",'Input Data'!F2351)</f>
        <v>0..1</v>
      </c>
      <c r="G2351" s="5" t="str">
        <f t="shared" si="74"/>
        <v>CHILD</v>
      </c>
      <c r="H2351" s="16" t="str">
        <f>IF('Input Data'!H2351=0,"",'Input Data'!H2351)</f>
        <v>3.1916</v>
      </c>
      <c r="I2351" s="17" t="str">
        <f>IF('Input Data'!I2351=0,"",'Input Data'!I2351)</f>
        <v>NotUsed</v>
      </c>
    </row>
    <row r="2352" spans="1:9" x14ac:dyDescent="0.25">
      <c r="A2352" s="4">
        <f>IF('Input Data'!A2352="","",'Input Data'!A2352-1)</f>
        <v>7</v>
      </c>
      <c r="B2352" s="3" t="str">
        <f>IF(A2352="","",CONCATENATE(REPT("+",(A2352)),'Input Data'!B2352))</f>
        <v>+++++++Country name code</v>
      </c>
      <c r="C2352" s="3" t="str">
        <f t="shared" si="73"/>
        <v>+++++++Countrynamecode</v>
      </c>
      <c r="D2352" s="3" t="str">
        <f>IF(C2352="","",'Input Data'!D2352)</f>
        <v>Ctry</v>
      </c>
      <c r="E2352" s="3" t="str">
        <f>IF('Input Data'!E2352=0,"",'Input Data'!E2352)</f>
        <v>0..1</v>
      </c>
      <c r="F2352" s="19" t="str">
        <f>IF('Input Data'!F2352=0,"",'Input Data'!F2352)</f>
        <v>0..1</v>
      </c>
      <c r="G2352" s="5" t="str">
        <f t="shared" si="74"/>
        <v>CHILD</v>
      </c>
      <c r="H2352" s="16" t="str">
        <f>IF('Input Data'!H2352=0,"",'Input Data'!H2352)</f>
        <v>3.1917</v>
      </c>
      <c r="I2352" s="17" t="str">
        <f>IF('Input Data'!I2352=0,"",'Input Data'!I2352)</f>
        <v>NotUsed</v>
      </c>
    </row>
    <row r="2353" spans="1:9" x14ac:dyDescent="0.25">
      <c r="A2353" s="4">
        <f>IF('Input Data'!A2353="","",'Input Data'!A2353-1)</f>
        <v>7</v>
      </c>
      <c r="B2353" s="3" t="str">
        <f>IF(A2353="","",CONCATENATE(REPT("+",(A2353)),'Input Data'!B2353))</f>
        <v>+++++++Country</v>
      </c>
      <c r="C2353" s="3" t="str">
        <f t="shared" si="73"/>
        <v>+++++++Country</v>
      </c>
      <c r="D2353" s="3" t="str">
        <f>IF(C2353="","",'Input Data'!D2353)</f>
        <v>Ctry</v>
      </c>
      <c r="E2353" s="3" t="str">
        <f>IF('Input Data'!E2353=0,"",'Input Data'!E2353)</f>
        <v>0..1</v>
      </c>
      <c r="F2353" s="19" t="str">
        <f>IF('Input Data'!F2353=0,"",'Input Data'!F2353)</f>
        <v>0..1</v>
      </c>
      <c r="G2353" s="5" t="str">
        <f t="shared" si="74"/>
        <v>CHILD</v>
      </c>
      <c r="H2353" s="16" t="str">
        <f>IF('Input Data'!H2353=0,"",'Input Data'!H2353)</f>
        <v>3.1917</v>
      </c>
      <c r="I2353" s="17" t="str">
        <f>IF('Input Data'!I2353=0,"",'Input Data'!I2353)</f>
        <v>NotUsed</v>
      </c>
    </row>
    <row r="2354" spans="1:9" x14ac:dyDescent="0.25">
      <c r="A2354" s="4">
        <f>IF('Input Data'!A2354="","",'Input Data'!A2354-1)</f>
        <v>7</v>
      </c>
      <c r="B2354" s="3" t="str">
        <f>IF(A2354="","",CONCATENATE(REPT("+",(A2354)),'Input Data'!B2354))</f>
        <v>+++++++Address Line</v>
      </c>
      <c r="C2354" s="3" t="str">
        <f t="shared" si="73"/>
        <v>+++++++AddressLine</v>
      </c>
      <c r="D2354" s="3" t="str">
        <f>IF(C2354="","",'Input Data'!D2354)</f>
        <v>AdrLine</v>
      </c>
      <c r="E2354" s="3" t="str">
        <f>IF('Input Data'!E2354=0,"",'Input Data'!E2354)</f>
        <v>0..7</v>
      </c>
      <c r="F2354" s="19" t="str">
        <f>IF('Input Data'!F2354=0,"",'Input Data'!F2354)</f>
        <v>0..7</v>
      </c>
      <c r="G2354" s="5" t="str">
        <f t="shared" si="74"/>
        <v>CHILD</v>
      </c>
      <c r="H2354" s="16" t="str">
        <f>IF('Input Data'!H2354=0,"",'Input Data'!H2354)</f>
        <v>3.1918</v>
      </c>
      <c r="I2354" s="17" t="str">
        <f>IF('Input Data'!I2354=0,"",'Input Data'!I2354)</f>
        <v>NotUsed</v>
      </c>
    </row>
    <row r="2355" spans="1:9" x14ac:dyDescent="0.25">
      <c r="A2355" s="4">
        <f>IF('Input Data'!A2355="","",'Input Data'!A2355-1)</f>
        <v>3</v>
      </c>
      <c r="B2355" s="3" t="str">
        <f>IF(A2355="","",CONCATENATE(REPT("+",(A2355)),'Input Data'!B2355))</f>
        <v>+++Debtor Account</v>
      </c>
      <c r="C2355" s="3" t="str">
        <f t="shared" si="73"/>
        <v>+++DebtorAccount</v>
      </c>
      <c r="D2355" s="3" t="str">
        <f>IF(C2355="","",'Input Data'!D2355)</f>
        <v>DbtrAcct</v>
      </c>
      <c r="E2355" s="3" t="str">
        <f>IF('Input Data'!E2355=0,"",'Input Data'!E2355)</f>
        <v>0..1</v>
      </c>
      <c r="F2355" s="19" t="str">
        <f>IF('Input Data'!F2355=0,"",'Input Data'!F2355)</f>
        <v>0..1</v>
      </c>
      <c r="G2355" s="5" t="str">
        <f t="shared" si="74"/>
        <v>PARENT</v>
      </c>
      <c r="H2355" s="16" t="str">
        <f>IF('Input Data'!H2355=0,"",'Input Data'!H2355)</f>
        <v>3.1919</v>
      </c>
      <c r="I2355" s="17" t="str">
        <f>IF('Input Data'!I2355=0,"",'Input Data'!I2355)</f>
        <v>Used</v>
      </c>
    </row>
    <row r="2356" spans="1:9" x14ac:dyDescent="0.25">
      <c r="A2356" s="4">
        <f>IF('Input Data'!A2356="","",'Input Data'!A2356-1)</f>
        <v>4</v>
      </c>
      <c r="B2356" s="3" t="str">
        <f>IF(A2356="","",CONCATENATE(REPT("+",(A2356)),'Input Data'!B2356))</f>
        <v>++++Identification</v>
      </c>
      <c r="C2356" s="3" t="str">
        <f t="shared" si="73"/>
        <v>++++Identification</v>
      </c>
      <c r="D2356" s="3" t="str">
        <f>IF(C2356="","",'Input Data'!D2356)</f>
        <v>Id</v>
      </c>
      <c r="E2356" s="3" t="str">
        <f>IF('Input Data'!E2356=0,"",'Input Data'!E2356)</f>
        <v>1..1</v>
      </c>
      <c r="F2356" s="19" t="str">
        <f>IF('Input Data'!F2356=0,"",'Input Data'!F2356)</f>
        <v>1..1</v>
      </c>
      <c r="G2356" s="5" t="str">
        <f t="shared" si="74"/>
        <v>PARENT</v>
      </c>
      <c r="H2356" s="16" t="str">
        <f>IF('Input Data'!H2356=0,"",'Input Data'!H2356)</f>
        <v>3.1920</v>
      </c>
      <c r="I2356" s="17" t="str">
        <f>IF('Input Data'!I2356=0,"",'Input Data'!I2356)</f>
        <v>Used</v>
      </c>
    </row>
    <row r="2357" spans="1:9" x14ac:dyDescent="0.25">
      <c r="A2357" s="4">
        <f>IF('Input Data'!A2357="","",'Input Data'!A2357-1)</f>
        <v>5</v>
      </c>
      <c r="B2357" s="3" t="str">
        <f>IF(A2357="","",CONCATENATE(REPT("+",(A2357)),'Input Data'!B2357))</f>
        <v>+++++IBAN</v>
      </c>
      <c r="C2357" s="3" t="str">
        <f t="shared" si="73"/>
        <v>+++++IBAN</v>
      </c>
      <c r="D2357" s="3" t="str">
        <f>IF(C2357="","",'Input Data'!D2357)</f>
        <v>IBAN</v>
      </c>
      <c r="E2357" s="3" t="str">
        <f>IF('Input Data'!E2357=0,"",'Input Data'!E2357)</f>
        <v>1..1</v>
      </c>
      <c r="F2357" s="19" t="str">
        <f>IF('Input Data'!F2357=0,"",'Input Data'!F2357)</f>
        <v>1..1</v>
      </c>
      <c r="G2357" s="5" t="str">
        <f t="shared" si="74"/>
        <v>CHILD</v>
      </c>
      <c r="H2357" s="16" t="str">
        <f>IF('Input Data'!H2357=0,"",'Input Data'!H2357)</f>
        <v>3.1921</v>
      </c>
      <c r="I2357" s="17" t="str">
        <f>IF('Input Data'!I2357=0,"",'Input Data'!I2357)</f>
        <v>Used</v>
      </c>
    </row>
    <row r="2358" spans="1:9" x14ac:dyDescent="0.25">
      <c r="A2358" s="4">
        <f>IF('Input Data'!A2358="","",'Input Data'!A2358-1)</f>
        <v>5</v>
      </c>
      <c r="B2358" s="3" t="str">
        <f>IF(A2358="","",CONCATENATE(REPT("+",(A2358)),'Input Data'!B2358))</f>
        <v>+++++Other</v>
      </c>
      <c r="C2358" s="3" t="str">
        <f t="shared" si="73"/>
        <v>+++++Other</v>
      </c>
      <c r="D2358" s="3" t="str">
        <f>IF(C2358="","",'Input Data'!D2358)</f>
        <v>Othr</v>
      </c>
      <c r="E2358" s="3" t="str">
        <f>IF('Input Data'!E2358=0,"",'Input Data'!E2358)</f>
        <v>1..1</v>
      </c>
      <c r="F2358" s="19" t="str">
        <f>IF('Input Data'!F2358=0,"",'Input Data'!F2358)</f>
        <v>1..1</v>
      </c>
      <c r="G2358" s="5" t="str">
        <f t="shared" si="74"/>
        <v>PARENT</v>
      </c>
      <c r="H2358" s="16" t="str">
        <f>IF('Input Data'!H2358=0,"",'Input Data'!H2358)</f>
        <v>3.1922</v>
      </c>
      <c r="I2358" s="17" t="str">
        <f>IF('Input Data'!I2358=0,"",'Input Data'!I2358)</f>
        <v>Used</v>
      </c>
    </row>
    <row r="2359" spans="1:9" x14ac:dyDescent="0.25">
      <c r="A2359" s="4">
        <f>IF('Input Data'!A2359="","",'Input Data'!A2359-1)</f>
        <v>6</v>
      </c>
      <c r="B2359" s="3" t="str">
        <f>IF(A2359="","",CONCATENATE(REPT("+",(A2359)),'Input Data'!B2359))</f>
        <v>++++++Identification</v>
      </c>
      <c r="C2359" s="3" t="str">
        <f t="shared" si="73"/>
        <v>++++++Identification</v>
      </c>
      <c r="D2359" s="3" t="str">
        <f>IF(C2359="","",'Input Data'!D2359)</f>
        <v>Id</v>
      </c>
      <c r="E2359" s="3" t="str">
        <f>IF('Input Data'!E2359=0,"",'Input Data'!E2359)</f>
        <v>1..1</v>
      </c>
      <c r="F2359" s="19" t="str">
        <f>IF('Input Data'!F2359=0,"",'Input Data'!F2359)</f>
        <v>1..1</v>
      </c>
      <c r="G2359" s="5" t="str">
        <f t="shared" si="74"/>
        <v>CHILD</v>
      </c>
      <c r="H2359" s="16" t="str">
        <f>IF('Input Data'!H2359=0,"",'Input Data'!H2359)</f>
        <v>3.1923</v>
      </c>
      <c r="I2359" s="17" t="str">
        <f>IF('Input Data'!I2359=0,"",'Input Data'!I2359)</f>
        <v>Used</v>
      </c>
    </row>
    <row r="2360" spans="1:9" x14ac:dyDescent="0.25">
      <c r="A2360" s="4">
        <f>IF('Input Data'!A2360="","",'Input Data'!A2360-1)</f>
        <v>6</v>
      </c>
      <c r="B2360" s="3" t="str">
        <f>IF(A2360="","",CONCATENATE(REPT("+",(A2360)),'Input Data'!B2360))</f>
        <v>++++++Scheme Name</v>
      </c>
      <c r="C2360" s="3" t="str">
        <f t="shared" si="73"/>
        <v>++++++SchemeName</v>
      </c>
      <c r="D2360" s="3" t="str">
        <f>IF(C2360="","",'Input Data'!D2360)</f>
        <v>SchmeNm</v>
      </c>
      <c r="E2360" s="3" t="str">
        <f>IF('Input Data'!E2360=0,"",'Input Data'!E2360)</f>
        <v>0..1</v>
      </c>
      <c r="F2360" s="19" t="str">
        <f>IF('Input Data'!F2360=0,"",'Input Data'!F2360)</f>
        <v>0..1</v>
      </c>
      <c r="G2360" s="5" t="str">
        <f t="shared" si="74"/>
        <v>PARENT</v>
      </c>
      <c r="H2360" s="16" t="str">
        <f>IF('Input Data'!H2360=0,"",'Input Data'!H2360)</f>
        <v>3.1924</v>
      </c>
      <c r="I2360" s="17" t="str">
        <f>IF('Input Data'!I2360=0,"",'Input Data'!I2360)</f>
        <v>Used</v>
      </c>
    </row>
    <row r="2361" spans="1:9" x14ac:dyDescent="0.25">
      <c r="A2361" s="4">
        <f>IF('Input Data'!A2361="","",'Input Data'!A2361-1)</f>
        <v>7</v>
      </c>
      <c r="B2361" s="3" t="str">
        <f>IF(A2361="","",CONCATENATE(REPT("+",(A2361)),'Input Data'!B2361))</f>
        <v>+++++++Code</v>
      </c>
      <c r="C2361" s="3" t="str">
        <f t="shared" si="73"/>
        <v>+++++++Code</v>
      </c>
      <c r="D2361" s="3" t="str">
        <f>IF(C2361="","",'Input Data'!D2361)</f>
        <v>Cd</v>
      </c>
      <c r="E2361" s="3" t="str">
        <f>IF('Input Data'!E2361=0,"",'Input Data'!E2361)</f>
        <v>1..1</v>
      </c>
      <c r="F2361" s="19" t="str">
        <f>IF('Input Data'!F2361=0,"",'Input Data'!F2361)</f>
        <v>1..1</v>
      </c>
      <c r="G2361" s="5" t="str">
        <f t="shared" si="74"/>
        <v>CHILD</v>
      </c>
      <c r="H2361" s="16" t="str">
        <f>IF('Input Data'!H2361=0,"",'Input Data'!H2361)</f>
        <v>3.1925</v>
      </c>
      <c r="I2361" s="17" t="str">
        <f>IF('Input Data'!I2361=0,"",'Input Data'!I2361)</f>
        <v>Used</v>
      </c>
    </row>
    <row r="2362" spans="1:9" x14ac:dyDescent="0.25">
      <c r="A2362" s="4">
        <f>IF('Input Data'!A2362="","",'Input Data'!A2362-1)</f>
        <v>7</v>
      </c>
      <c r="B2362" s="3" t="str">
        <f>IF(A2362="","",CONCATENATE(REPT("+",(A2362)),'Input Data'!B2362))</f>
        <v>+++++++Proprietary</v>
      </c>
      <c r="C2362" s="3" t="str">
        <f t="shared" si="73"/>
        <v>+++++++Proprietary</v>
      </c>
      <c r="D2362" s="3" t="str">
        <f>IF(C2362="","",'Input Data'!D2362)</f>
        <v>Prtry</v>
      </c>
      <c r="E2362" s="3" t="str">
        <f>IF('Input Data'!E2362=0,"",'Input Data'!E2362)</f>
        <v>1..1</v>
      </c>
      <c r="F2362" s="19" t="str">
        <f>IF('Input Data'!F2362=0,"",'Input Data'!F2362)</f>
        <v>1..1</v>
      </c>
      <c r="G2362" s="5" t="str">
        <f t="shared" si="74"/>
        <v>CHILD</v>
      </c>
      <c r="H2362" s="16" t="str">
        <f>IF('Input Data'!H2362=0,"",'Input Data'!H2362)</f>
        <v>3.1926</v>
      </c>
      <c r="I2362" s="17" t="str">
        <f>IF('Input Data'!I2362=0,"",'Input Data'!I2362)</f>
        <v>Used</v>
      </c>
    </row>
    <row r="2363" spans="1:9" x14ac:dyDescent="0.25">
      <c r="A2363" s="4">
        <f>IF('Input Data'!A2363="","",'Input Data'!A2363-1)</f>
        <v>6</v>
      </c>
      <c r="B2363" s="3" t="str">
        <f>IF(A2363="","",CONCATENATE(REPT("+",(A2363)),'Input Data'!B2363))</f>
        <v>++++++Issuer</v>
      </c>
      <c r="C2363" s="3" t="str">
        <f t="shared" si="73"/>
        <v>++++++Issuer</v>
      </c>
      <c r="D2363" s="3" t="str">
        <f>IF(C2363="","",'Input Data'!D2363)</f>
        <v>Issr</v>
      </c>
      <c r="E2363" s="3" t="str">
        <f>IF('Input Data'!E2363=0,"",'Input Data'!E2363)</f>
        <v>0..1</v>
      </c>
      <c r="F2363" s="19" t="str">
        <f>IF('Input Data'!F2363=0,"",'Input Data'!F2363)</f>
        <v>0..1</v>
      </c>
      <c r="G2363" s="5" t="str">
        <f t="shared" si="74"/>
        <v>CHILD</v>
      </c>
      <c r="H2363" s="16" t="str">
        <f>IF('Input Data'!H2363=0,"",'Input Data'!H2363)</f>
        <v>3.1927</v>
      </c>
      <c r="I2363" s="17" t="str">
        <f>IF('Input Data'!I2363=0,"",'Input Data'!I2363)</f>
        <v>Used</v>
      </c>
    </row>
    <row r="2364" spans="1:9" x14ac:dyDescent="0.25">
      <c r="A2364" s="4">
        <f>IF('Input Data'!A2364="","",'Input Data'!A2364-1)</f>
        <v>4</v>
      </c>
      <c r="B2364" s="3" t="str">
        <f>IF(A2364="","",CONCATENATE(REPT("+",(A2364)),'Input Data'!B2364))</f>
        <v>++++Type</v>
      </c>
      <c r="C2364" s="3" t="str">
        <f t="shared" si="73"/>
        <v>++++Type</v>
      </c>
      <c r="D2364" s="3" t="str">
        <f>IF(C2364="","",'Input Data'!D2364)</f>
        <v>Tp</v>
      </c>
      <c r="E2364" s="3" t="str">
        <f>IF('Input Data'!E2364=0,"",'Input Data'!E2364)</f>
        <v>0..1</v>
      </c>
      <c r="F2364" s="19" t="str">
        <f>IF('Input Data'!F2364=0,"",'Input Data'!F2364)</f>
        <v>0..1</v>
      </c>
      <c r="G2364" s="5" t="str">
        <f t="shared" si="74"/>
        <v>PARENT</v>
      </c>
      <c r="H2364" s="16" t="str">
        <f>IF('Input Data'!H2364=0,"",'Input Data'!H2364)</f>
        <v>3.1928</v>
      </c>
      <c r="I2364" s="17" t="str">
        <f>IF('Input Data'!I2364=0,"",'Input Data'!I2364)</f>
        <v>Used</v>
      </c>
    </row>
    <row r="2365" spans="1:9" x14ac:dyDescent="0.25">
      <c r="A2365" s="4">
        <f>IF('Input Data'!A2365="","",'Input Data'!A2365-1)</f>
        <v>5</v>
      </c>
      <c r="B2365" s="3" t="str">
        <f>IF(A2365="","",CONCATENATE(REPT("+",(A2365)),'Input Data'!B2365))</f>
        <v>+++++Code</v>
      </c>
      <c r="C2365" s="3" t="str">
        <f t="shared" si="73"/>
        <v>+++++Code</v>
      </c>
      <c r="D2365" s="3" t="str">
        <f>IF(C2365="","",'Input Data'!D2365)</f>
        <v>Cd</v>
      </c>
      <c r="E2365" s="3" t="str">
        <f>IF('Input Data'!E2365=0,"",'Input Data'!E2365)</f>
        <v>1..1</v>
      </c>
      <c r="F2365" s="19" t="str">
        <f>IF('Input Data'!F2365=0,"",'Input Data'!F2365)</f>
        <v>1..1</v>
      </c>
      <c r="G2365" s="5" t="str">
        <f t="shared" si="74"/>
        <v>CHILD</v>
      </c>
      <c r="H2365" s="16" t="str">
        <f>IF('Input Data'!H2365=0,"",'Input Data'!H2365)</f>
        <v>3.1929</v>
      </c>
      <c r="I2365" s="17" t="str">
        <f>IF('Input Data'!I2365=0,"",'Input Data'!I2365)</f>
        <v>Used</v>
      </c>
    </row>
    <row r="2366" spans="1:9" x14ac:dyDescent="0.25">
      <c r="A2366" s="4">
        <f>IF('Input Data'!A2366="","",'Input Data'!A2366-1)</f>
        <v>5</v>
      </c>
      <c r="B2366" s="3" t="str">
        <f>IF(A2366="","",CONCATENATE(REPT("+",(A2366)),'Input Data'!B2366))</f>
        <v>+++++Proprietary</v>
      </c>
      <c r="C2366" s="3" t="str">
        <f t="shared" si="73"/>
        <v>+++++Proprietary</v>
      </c>
      <c r="D2366" s="3" t="str">
        <f>IF(C2366="","",'Input Data'!D2366)</f>
        <v>Prtry</v>
      </c>
      <c r="E2366" s="3" t="str">
        <f>IF('Input Data'!E2366=0,"",'Input Data'!E2366)</f>
        <v>1..1</v>
      </c>
      <c r="F2366" s="19" t="str">
        <f>IF('Input Data'!F2366=0,"",'Input Data'!F2366)</f>
        <v>1..1</v>
      </c>
      <c r="G2366" s="5" t="str">
        <f t="shared" si="74"/>
        <v>CHILD</v>
      </c>
      <c r="H2366" s="16" t="str">
        <f>IF('Input Data'!H2366=0,"",'Input Data'!H2366)</f>
        <v>3.1930</v>
      </c>
      <c r="I2366" s="17" t="str">
        <f>IF('Input Data'!I2366=0,"",'Input Data'!I2366)</f>
        <v>Used</v>
      </c>
    </row>
    <row r="2367" spans="1:9" x14ac:dyDescent="0.25">
      <c r="A2367" s="4">
        <f>IF('Input Data'!A2367="","",'Input Data'!A2367-1)</f>
        <v>4</v>
      </c>
      <c r="B2367" s="3" t="str">
        <f>IF(A2367="","",CONCATENATE(REPT("+",(A2367)),'Input Data'!B2367))</f>
        <v>++++Currency</v>
      </c>
      <c r="C2367" s="3" t="str">
        <f t="shared" si="73"/>
        <v>++++Currency</v>
      </c>
      <c r="D2367" s="3" t="str">
        <f>IF(C2367="","",'Input Data'!D2367)</f>
        <v>Ccy</v>
      </c>
      <c r="E2367" s="3" t="str">
        <f>IF('Input Data'!E2367=0,"",'Input Data'!E2367)</f>
        <v>0..1</v>
      </c>
      <c r="F2367" s="19" t="str">
        <f>IF('Input Data'!F2367=0,"",'Input Data'!F2367)</f>
        <v>0..1</v>
      </c>
      <c r="G2367" s="5" t="str">
        <f t="shared" si="74"/>
        <v>CHILD</v>
      </c>
      <c r="H2367" s="16" t="str">
        <f>IF('Input Data'!H2367=0,"",'Input Data'!H2367)</f>
        <v>3.1931</v>
      </c>
      <c r="I2367" s="17" t="str">
        <f>IF('Input Data'!I2367=0,"",'Input Data'!I2367)</f>
        <v>Used</v>
      </c>
    </row>
    <row r="2368" spans="1:9" x14ac:dyDescent="0.25">
      <c r="A2368" s="4">
        <f>IF('Input Data'!A2368="","",'Input Data'!A2368-1)</f>
        <v>4</v>
      </c>
      <c r="B2368" s="3" t="str">
        <f>IF(A2368="","",CONCATENATE(REPT("+",(A2368)),'Input Data'!B2368))</f>
        <v>++++Name</v>
      </c>
      <c r="C2368" s="3" t="str">
        <f t="shared" si="73"/>
        <v>++++Name</v>
      </c>
      <c r="D2368" s="3" t="str">
        <f>IF(C2368="","",'Input Data'!D2368)</f>
        <v>Nm</v>
      </c>
      <c r="E2368" s="3" t="str">
        <f>IF('Input Data'!E2368=0,"",'Input Data'!E2368)</f>
        <v>0..1</v>
      </c>
      <c r="F2368" s="19" t="str">
        <f>IF('Input Data'!F2368=0,"",'Input Data'!F2368)</f>
        <v>0..1</v>
      </c>
      <c r="G2368" s="5" t="str">
        <f t="shared" si="74"/>
        <v>CHILD</v>
      </c>
      <c r="H2368" s="16" t="str">
        <f>IF('Input Data'!H2368=0,"",'Input Data'!H2368)</f>
        <v>3.1932</v>
      </c>
      <c r="I2368" s="17" t="str">
        <f>IF('Input Data'!I2368=0,"",'Input Data'!I2368)</f>
        <v>Used</v>
      </c>
    </row>
    <row r="2369" spans="1:9" x14ac:dyDescent="0.25">
      <c r="A2369" s="4">
        <f>IF('Input Data'!A2369="","",'Input Data'!A2369-1)</f>
        <v>3</v>
      </c>
      <c r="B2369" s="3" t="str">
        <f>IF(A2369="","",CONCATENATE(REPT("+",(A2369)),'Input Data'!B2369))</f>
        <v>+++Debtor Agent</v>
      </c>
      <c r="C2369" s="3" t="str">
        <f t="shared" si="73"/>
        <v>+++DebtorAgent</v>
      </c>
      <c r="D2369" s="3" t="str">
        <f>IF(C2369="","",'Input Data'!D2369)</f>
        <v>DbtrAgt</v>
      </c>
      <c r="E2369" s="3" t="str">
        <f>IF('Input Data'!E2369=0,"",'Input Data'!E2369)</f>
        <v>0..1</v>
      </c>
      <c r="F2369" s="19" t="str">
        <f>IF('Input Data'!F2369=0,"",'Input Data'!F2369)</f>
        <v>0..1</v>
      </c>
      <c r="G2369" s="5" t="str">
        <f t="shared" si="74"/>
        <v>PARENT</v>
      </c>
      <c r="H2369" s="16" t="str">
        <f>IF('Input Data'!H2369=0,"",'Input Data'!H2369)</f>
        <v>3.1933</v>
      </c>
      <c r="I2369" s="17" t="str">
        <f>IF('Input Data'!I2369=0,"",'Input Data'!I2369)</f>
        <v>Used</v>
      </c>
    </row>
    <row r="2370" spans="1:9" x14ac:dyDescent="0.25">
      <c r="A2370" s="4">
        <f>IF('Input Data'!A2370="","",'Input Data'!A2370-1)</f>
        <v>4</v>
      </c>
      <c r="B2370" s="3" t="str">
        <f>IF(A2370="","",CONCATENATE(REPT("+",(A2370)),'Input Data'!B2370))</f>
        <v>++++Financial Institution Identification</v>
      </c>
      <c r="C2370" s="3" t="str">
        <f t="shared" si="73"/>
        <v>++++FinancialInstitutionIdentification</v>
      </c>
      <c r="D2370" s="3" t="str">
        <f>IF(C2370="","",'Input Data'!D2370)</f>
        <v>FinInstnId</v>
      </c>
      <c r="E2370" s="3" t="str">
        <f>IF('Input Data'!E2370=0,"",'Input Data'!E2370)</f>
        <v>1..1</v>
      </c>
      <c r="F2370" s="19" t="str">
        <f>IF('Input Data'!F2370=0,"",'Input Data'!F2370)</f>
        <v>1..1</v>
      </c>
      <c r="G2370" s="5" t="str">
        <f t="shared" si="74"/>
        <v>PARENT</v>
      </c>
      <c r="H2370" s="16" t="str">
        <f>IF('Input Data'!H2370=0,"",'Input Data'!H2370)</f>
        <v>3.1934</v>
      </c>
      <c r="I2370" s="17" t="str">
        <f>IF('Input Data'!I2370=0,"",'Input Data'!I2370)</f>
        <v>Used</v>
      </c>
    </row>
    <row r="2371" spans="1:9" x14ac:dyDescent="0.25">
      <c r="A2371" s="4">
        <f>IF('Input Data'!A2371="","",'Input Data'!A2371-1)</f>
        <v>5</v>
      </c>
      <c r="B2371" s="3" t="str">
        <f>IF(A2371="","",CONCATENATE(REPT("+",(A2371)),'Input Data'!B2371))</f>
        <v>+++++BICFI</v>
      </c>
      <c r="C2371" s="3" t="str">
        <f t="shared" si="73"/>
        <v>+++++BICFI</v>
      </c>
      <c r="D2371" s="3" t="str">
        <f>IF(C2371="","",'Input Data'!D2371)</f>
        <v>BICFI</v>
      </c>
      <c r="E2371" s="3" t="str">
        <f>IF('Input Data'!E2371=0,"",'Input Data'!E2371)</f>
        <v>0..1</v>
      </c>
      <c r="F2371" s="19" t="str">
        <f>IF('Input Data'!F2371=0,"",'Input Data'!F2371)</f>
        <v>0..1</v>
      </c>
      <c r="G2371" s="5" t="str">
        <f t="shared" si="74"/>
        <v>CHILD</v>
      </c>
      <c r="H2371" s="16" t="str">
        <f>IF('Input Data'!H2371=0,"",'Input Data'!H2371)</f>
        <v>3.1935</v>
      </c>
      <c r="I2371" s="17" t="str">
        <f>IF('Input Data'!I2371=0,"",'Input Data'!I2371)</f>
        <v>Used</v>
      </c>
    </row>
    <row r="2372" spans="1:9" x14ac:dyDescent="0.25">
      <c r="A2372" s="4">
        <f>IF('Input Data'!A2372="","",'Input Data'!A2372-1)</f>
        <v>5</v>
      </c>
      <c r="B2372" s="3" t="str">
        <f>IF(A2372="","",CONCATENATE(REPT("+",(A2372)),'Input Data'!B2372))</f>
        <v>+++++Clearing System Member Identification</v>
      </c>
      <c r="C2372" s="3" t="str">
        <f t="shared" ref="C2372:C2435" si="75">SUBSTITUTE(B2372," ","")</f>
        <v>+++++ClearingSystemMemberIdentification</v>
      </c>
      <c r="D2372" s="3" t="str">
        <f>IF(C2372="","",'Input Data'!D2372)</f>
        <v>ClrSysMmbId</v>
      </c>
      <c r="E2372" s="3" t="str">
        <f>IF('Input Data'!E2372=0,"",'Input Data'!E2372)</f>
        <v>0..1</v>
      </c>
      <c r="F2372" s="19" t="str">
        <f>IF('Input Data'!F2372=0,"",'Input Data'!F2372)</f>
        <v>0..1</v>
      </c>
      <c r="G2372" s="5" t="str">
        <f t="shared" si="74"/>
        <v>PARENT</v>
      </c>
      <c r="H2372" s="16" t="str">
        <f>IF('Input Data'!H2372=0,"",'Input Data'!H2372)</f>
        <v>3.1936</v>
      </c>
      <c r="I2372" s="17" t="str">
        <f>IF('Input Data'!I2372=0,"",'Input Data'!I2372)</f>
        <v>Used</v>
      </c>
    </row>
    <row r="2373" spans="1:9" x14ac:dyDescent="0.25">
      <c r="A2373" s="4">
        <f>IF('Input Data'!A2373="","",'Input Data'!A2373-1)</f>
        <v>6</v>
      </c>
      <c r="B2373" s="3" t="str">
        <f>IF(A2373="","",CONCATENATE(REPT("+",(A2373)),'Input Data'!B2373))</f>
        <v>++++++Clearing System Identification</v>
      </c>
      <c r="C2373" s="3" t="str">
        <f t="shared" si="75"/>
        <v>++++++ClearingSystemIdentification</v>
      </c>
      <c r="D2373" s="3" t="str">
        <f>IF(C2373="","",'Input Data'!D2373)</f>
        <v>ClrSysId</v>
      </c>
      <c r="E2373" s="3" t="str">
        <f>IF('Input Data'!E2373=0,"",'Input Data'!E2373)</f>
        <v>0..1</v>
      </c>
      <c r="F2373" s="19" t="str">
        <f>IF('Input Data'!F2373=0,"",'Input Data'!F2373)</f>
        <v>0..1</v>
      </c>
      <c r="G2373" s="5" t="str">
        <f t="shared" si="74"/>
        <v>PARENT</v>
      </c>
      <c r="H2373" s="16" t="str">
        <f>IF('Input Data'!H2373=0,"",'Input Data'!H2373)</f>
        <v>3.1937</v>
      </c>
      <c r="I2373" s="17" t="str">
        <f>IF('Input Data'!I2373=0,"",'Input Data'!I2373)</f>
        <v>NotUsed</v>
      </c>
    </row>
    <row r="2374" spans="1:9" x14ac:dyDescent="0.25">
      <c r="A2374" s="4">
        <f>IF('Input Data'!A2374="","",'Input Data'!A2374-1)</f>
        <v>7</v>
      </c>
      <c r="B2374" s="3" t="str">
        <f>IF(A2374="","",CONCATENATE(REPT("+",(A2374)),'Input Data'!B2374))</f>
        <v>+++++++Code</v>
      </c>
      <c r="C2374" s="3" t="str">
        <f t="shared" si="75"/>
        <v>+++++++Code</v>
      </c>
      <c r="D2374" s="3" t="str">
        <f>IF(C2374="","",'Input Data'!D2374)</f>
        <v>Cd</v>
      </c>
      <c r="E2374" s="3" t="str">
        <f>IF('Input Data'!E2374=0,"",'Input Data'!E2374)</f>
        <v>1..1</v>
      </c>
      <c r="F2374" s="19" t="str">
        <f>IF('Input Data'!F2374=0,"",'Input Data'!F2374)</f>
        <v>1..1</v>
      </c>
      <c r="G2374" s="5" t="str">
        <f t="shared" si="74"/>
        <v>CHILD</v>
      </c>
      <c r="H2374" s="16" t="str">
        <f>IF('Input Data'!H2374=0,"",'Input Data'!H2374)</f>
        <v>3.1938</v>
      </c>
      <c r="I2374" s="17" t="str">
        <f>IF('Input Data'!I2374=0,"",'Input Data'!I2374)</f>
        <v>NotUsed</v>
      </c>
    </row>
    <row r="2375" spans="1:9" x14ac:dyDescent="0.25">
      <c r="A2375" s="4">
        <f>IF('Input Data'!A2375="","",'Input Data'!A2375-1)</f>
        <v>7</v>
      </c>
      <c r="B2375" s="3" t="str">
        <f>IF(A2375="","",CONCATENATE(REPT("+",(A2375)),'Input Data'!B2375))</f>
        <v>+++++++Proprietary</v>
      </c>
      <c r="C2375" s="3" t="str">
        <f t="shared" si="75"/>
        <v>+++++++Proprietary</v>
      </c>
      <c r="D2375" s="3" t="str">
        <f>IF(C2375="","",'Input Data'!D2375)</f>
        <v>Prtry</v>
      </c>
      <c r="E2375" s="3" t="str">
        <f>IF('Input Data'!E2375=0,"",'Input Data'!E2375)</f>
        <v>1..1</v>
      </c>
      <c r="F2375" s="19" t="str">
        <f>IF('Input Data'!F2375=0,"",'Input Data'!F2375)</f>
        <v>1..1</v>
      </c>
      <c r="G2375" s="5" t="str">
        <f t="shared" si="74"/>
        <v>CHILD</v>
      </c>
      <c r="H2375" s="16" t="str">
        <f>IF('Input Data'!H2375=0,"",'Input Data'!H2375)</f>
        <v>3.1939</v>
      </c>
      <c r="I2375" s="17" t="str">
        <f>IF('Input Data'!I2375=0,"",'Input Data'!I2375)</f>
        <v>NotUsed</v>
      </c>
    </row>
    <row r="2376" spans="1:9" x14ac:dyDescent="0.25">
      <c r="A2376" s="4">
        <f>IF('Input Data'!A2376="","",'Input Data'!A2376-1)</f>
        <v>6</v>
      </c>
      <c r="B2376" s="3" t="str">
        <f>IF(A2376="","",CONCATENATE(REPT("+",(A2376)),'Input Data'!B2376))</f>
        <v>++++++Member Identification</v>
      </c>
      <c r="C2376" s="3" t="str">
        <f t="shared" si="75"/>
        <v>++++++MemberIdentification</v>
      </c>
      <c r="D2376" s="3" t="str">
        <f>IF(C2376="","",'Input Data'!D2376)</f>
        <v>MmbId</v>
      </c>
      <c r="E2376" s="3" t="str">
        <f>IF('Input Data'!E2376=0,"",'Input Data'!E2376)</f>
        <v>1..1</v>
      </c>
      <c r="F2376" s="19" t="str">
        <f>IF('Input Data'!F2376=0,"",'Input Data'!F2376)</f>
        <v>1..1</v>
      </c>
      <c r="G2376" s="5" t="str">
        <f t="shared" si="74"/>
        <v>CHILD</v>
      </c>
      <c r="H2376" s="16" t="str">
        <f>IF('Input Data'!H2376=0,"",'Input Data'!H2376)</f>
        <v>3.1940</v>
      </c>
      <c r="I2376" s="17" t="str">
        <f>IF('Input Data'!I2376=0,"",'Input Data'!I2376)</f>
        <v>Used</v>
      </c>
    </row>
    <row r="2377" spans="1:9" x14ac:dyDescent="0.25">
      <c r="A2377" s="4">
        <f>IF('Input Data'!A2377="","",'Input Data'!A2377-1)</f>
        <v>5</v>
      </c>
      <c r="B2377" s="3" t="str">
        <f>IF(A2377="","",CONCATENATE(REPT("+",(A2377)),'Input Data'!B2377))</f>
        <v>+++++Name</v>
      </c>
      <c r="C2377" s="3" t="str">
        <f t="shared" si="75"/>
        <v>+++++Name</v>
      </c>
      <c r="D2377" s="3" t="str">
        <f>IF(C2377="","",'Input Data'!D2377)</f>
        <v>Nm</v>
      </c>
      <c r="E2377" s="3" t="str">
        <f>IF('Input Data'!E2377=0,"",'Input Data'!E2377)</f>
        <v>0..1</v>
      </c>
      <c r="F2377" s="19" t="str">
        <f>IF('Input Data'!F2377=0,"",'Input Data'!F2377)</f>
        <v>0..1</v>
      </c>
      <c r="G2377" s="5" t="str">
        <f t="shared" si="74"/>
        <v>CHILD</v>
      </c>
      <c r="H2377" s="16" t="str">
        <f>IF('Input Data'!H2377=0,"",'Input Data'!H2377)</f>
        <v>3.1941</v>
      </c>
      <c r="I2377" s="17" t="str">
        <f>IF('Input Data'!I2377=0,"",'Input Data'!I2377)</f>
        <v>NotUsed</v>
      </c>
    </row>
    <row r="2378" spans="1:9" x14ac:dyDescent="0.25">
      <c r="A2378" s="4">
        <f>IF('Input Data'!A2378="","",'Input Data'!A2378-1)</f>
        <v>5</v>
      </c>
      <c r="B2378" s="3" t="str">
        <f>IF(A2378="","",CONCATENATE(REPT("+",(A2378)),'Input Data'!B2378))</f>
        <v>+++++Postal Address</v>
      </c>
      <c r="C2378" s="3" t="str">
        <f t="shared" si="75"/>
        <v>+++++PostalAddress</v>
      </c>
      <c r="D2378" s="3" t="str">
        <f>IF(C2378="","",'Input Data'!D2378)</f>
        <v>PstlAdr</v>
      </c>
      <c r="E2378" s="3" t="str">
        <f>IF('Input Data'!E2378=0,"",'Input Data'!E2378)</f>
        <v>0..1</v>
      </c>
      <c r="F2378" s="19" t="str">
        <f>IF('Input Data'!F2378=0,"",'Input Data'!F2378)</f>
        <v>0..1</v>
      </c>
      <c r="G2378" s="5" t="str">
        <f t="shared" si="74"/>
        <v>PARENT</v>
      </c>
      <c r="H2378" s="16" t="str">
        <f>IF('Input Data'!H2378=0,"",'Input Data'!H2378)</f>
        <v>3.1942</v>
      </c>
      <c r="I2378" s="17" t="str">
        <f>IF('Input Data'!I2378=0,"",'Input Data'!I2378)</f>
        <v>NotUsed</v>
      </c>
    </row>
    <row r="2379" spans="1:9" x14ac:dyDescent="0.25">
      <c r="A2379" s="4">
        <f>IF('Input Data'!A2379="","",'Input Data'!A2379-1)</f>
        <v>6</v>
      </c>
      <c r="B2379" s="3" t="str">
        <f>IF(A2379="","",CONCATENATE(REPT("+",(A2379)),'Input Data'!B2379))</f>
        <v>++++++Address Type</v>
      </c>
      <c r="C2379" s="3" t="str">
        <f t="shared" si="75"/>
        <v>++++++AddressType</v>
      </c>
      <c r="D2379" s="3" t="str">
        <f>IF(C2379="","",'Input Data'!D2379)</f>
        <v>AdrTp</v>
      </c>
      <c r="E2379" s="3" t="str">
        <f>IF('Input Data'!E2379=0,"",'Input Data'!E2379)</f>
        <v>0..1</v>
      </c>
      <c r="F2379" s="19" t="str">
        <f>IF('Input Data'!F2379=0,"",'Input Data'!F2379)</f>
        <v>0..1</v>
      </c>
      <c r="G2379" s="5" t="str">
        <f t="shared" si="74"/>
        <v>CHILD</v>
      </c>
      <c r="H2379" s="16" t="str">
        <f>IF('Input Data'!H2379=0,"",'Input Data'!H2379)</f>
        <v>3.1943</v>
      </c>
      <c r="I2379" s="17" t="str">
        <f>IF('Input Data'!I2379=0,"",'Input Data'!I2379)</f>
        <v>NotUsed</v>
      </c>
    </row>
    <row r="2380" spans="1:9" x14ac:dyDescent="0.25">
      <c r="A2380" s="4">
        <f>IF('Input Data'!A2380="","",'Input Data'!A2380-1)</f>
        <v>6</v>
      </c>
      <c r="B2380" s="3" t="str">
        <f>IF(A2380="","",CONCATENATE(REPT("+",(A2380)),'Input Data'!B2380))</f>
        <v>++++++Department</v>
      </c>
      <c r="C2380" s="3" t="str">
        <f t="shared" si="75"/>
        <v>++++++Department</v>
      </c>
      <c r="D2380" s="3" t="str">
        <f>IF(C2380="","",'Input Data'!D2380)</f>
        <v>Dept</v>
      </c>
      <c r="E2380" s="3" t="str">
        <f>IF('Input Data'!E2380=0,"",'Input Data'!E2380)</f>
        <v>0..1</v>
      </c>
      <c r="F2380" s="19" t="str">
        <f>IF('Input Data'!F2380=0,"",'Input Data'!F2380)</f>
        <v>0..1</v>
      </c>
      <c r="G2380" s="5" t="str">
        <f t="shared" si="74"/>
        <v>CHILD</v>
      </c>
      <c r="H2380" s="16" t="str">
        <f>IF('Input Data'!H2380=0,"",'Input Data'!H2380)</f>
        <v>3.1944</v>
      </c>
      <c r="I2380" s="17" t="str">
        <f>IF('Input Data'!I2380=0,"",'Input Data'!I2380)</f>
        <v>NotUsed</v>
      </c>
    </row>
    <row r="2381" spans="1:9" x14ac:dyDescent="0.25">
      <c r="A2381" s="4">
        <f>IF('Input Data'!A2381="","",'Input Data'!A2381-1)</f>
        <v>6</v>
      </c>
      <c r="B2381" s="3" t="str">
        <f>IF(A2381="","",CONCATENATE(REPT("+",(A2381)),'Input Data'!B2381))</f>
        <v>++++++Sub Department</v>
      </c>
      <c r="C2381" s="3" t="str">
        <f t="shared" si="75"/>
        <v>++++++SubDepartment</v>
      </c>
      <c r="D2381" s="3" t="str">
        <f>IF(C2381="","",'Input Data'!D2381)</f>
        <v>SubDept</v>
      </c>
      <c r="E2381" s="3" t="str">
        <f>IF('Input Data'!E2381=0,"",'Input Data'!E2381)</f>
        <v>0..1</v>
      </c>
      <c r="F2381" s="19" t="str">
        <f>IF('Input Data'!F2381=0,"",'Input Data'!F2381)</f>
        <v>0..1</v>
      </c>
      <c r="G2381" s="5" t="str">
        <f t="shared" si="74"/>
        <v>CHILD</v>
      </c>
      <c r="H2381" s="16" t="str">
        <f>IF('Input Data'!H2381=0,"",'Input Data'!H2381)</f>
        <v>3.1945</v>
      </c>
      <c r="I2381" s="17" t="str">
        <f>IF('Input Data'!I2381=0,"",'Input Data'!I2381)</f>
        <v>NotUsed</v>
      </c>
    </row>
    <row r="2382" spans="1:9" x14ac:dyDescent="0.25">
      <c r="A2382" s="4">
        <f>IF('Input Data'!A2382="","",'Input Data'!A2382-1)</f>
        <v>6</v>
      </c>
      <c r="B2382" s="3" t="str">
        <f>IF(A2382="","",CONCATENATE(REPT("+",(A2382)),'Input Data'!B2382))</f>
        <v>++++++Street Name</v>
      </c>
      <c r="C2382" s="3" t="str">
        <f t="shared" si="75"/>
        <v>++++++StreetName</v>
      </c>
      <c r="D2382" s="3" t="str">
        <f>IF(C2382="","",'Input Data'!D2382)</f>
        <v>StrtNm</v>
      </c>
      <c r="E2382" s="3" t="str">
        <f>IF('Input Data'!E2382=0,"",'Input Data'!E2382)</f>
        <v>0..1</v>
      </c>
      <c r="F2382" s="19" t="str">
        <f>IF('Input Data'!F2382=0,"",'Input Data'!F2382)</f>
        <v>0..1</v>
      </c>
      <c r="G2382" s="5" t="str">
        <f t="shared" si="74"/>
        <v>CHILD</v>
      </c>
      <c r="H2382" s="16" t="str">
        <f>IF('Input Data'!H2382=0,"",'Input Data'!H2382)</f>
        <v>3.1946</v>
      </c>
      <c r="I2382" s="17" t="str">
        <f>IF('Input Data'!I2382=0,"",'Input Data'!I2382)</f>
        <v>NotUsed</v>
      </c>
    </row>
    <row r="2383" spans="1:9" x14ac:dyDescent="0.25">
      <c r="A2383" s="4">
        <f>IF('Input Data'!A2383="","",'Input Data'!A2383-1)</f>
        <v>6</v>
      </c>
      <c r="B2383" s="3" t="str">
        <f>IF(A2383="","",CONCATENATE(REPT("+",(A2383)),'Input Data'!B2383))</f>
        <v>++++++Building Number</v>
      </c>
      <c r="C2383" s="3" t="str">
        <f t="shared" si="75"/>
        <v>++++++BuildingNumber</v>
      </c>
      <c r="D2383" s="3" t="str">
        <f>IF(C2383="","",'Input Data'!D2383)</f>
        <v>BldgNb</v>
      </c>
      <c r="E2383" s="3" t="str">
        <f>IF('Input Data'!E2383=0,"",'Input Data'!E2383)</f>
        <v>0..1</v>
      </c>
      <c r="F2383" s="19" t="str">
        <f>IF('Input Data'!F2383=0,"",'Input Data'!F2383)</f>
        <v>0..1</v>
      </c>
      <c r="G2383" s="5" t="str">
        <f t="shared" si="74"/>
        <v>CHILD</v>
      </c>
      <c r="H2383" s="16" t="str">
        <f>IF('Input Data'!H2383=0,"",'Input Data'!H2383)</f>
        <v>3.1947</v>
      </c>
      <c r="I2383" s="17" t="str">
        <f>IF('Input Data'!I2383=0,"",'Input Data'!I2383)</f>
        <v>NotUsed</v>
      </c>
    </row>
    <row r="2384" spans="1:9" x14ac:dyDescent="0.25">
      <c r="A2384" s="4">
        <f>IF('Input Data'!A2384="","",'Input Data'!A2384-1)</f>
        <v>6</v>
      </c>
      <c r="B2384" s="3" t="str">
        <f>IF(A2384="","",CONCATENATE(REPT("+",(A2384)),'Input Data'!B2384))</f>
        <v>++++++Post Code</v>
      </c>
      <c r="C2384" s="3" t="str">
        <f t="shared" si="75"/>
        <v>++++++PostCode</v>
      </c>
      <c r="D2384" s="3" t="str">
        <f>IF(C2384="","",'Input Data'!D2384)</f>
        <v>PstCd</v>
      </c>
      <c r="E2384" s="3" t="str">
        <f>IF('Input Data'!E2384=0,"",'Input Data'!E2384)</f>
        <v>0..1</v>
      </c>
      <c r="F2384" s="19" t="str">
        <f>IF('Input Data'!F2384=0,"",'Input Data'!F2384)</f>
        <v>0..1</v>
      </c>
      <c r="G2384" s="5" t="str">
        <f t="shared" si="74"/>
        <v>CHILD</v>
      </c>
      <c r="H2384" s="16" t="str">
        <f>IF('Input Data'!H2384=0,"",'Input Data'!H2384)</f>
        <v>3.1948</v>
      </c>
      <c r="I2384" s="17" t="str">
        <f>IF('Input Data'!I2384=0,"",'Input Data'!I2384)</f>
        <v>NotUsed</v>
      </c>
    </row>
    <row r="2385" spans="1:9" x14ac:dyDescent="0.25">
      <c r="A2385" s="4">
        <f>IF('Input Data'!A2385="","",'Input Data'!A2385-1)</f>
        <v>6</v>
      </c>
      <c r="B2385" s="3" t="str">
        <f>IF(A2385="","",CONCATENATE(REPT("+",(A2385)),'Input Data'!B2385))</f>
        <v>++++++Town Name</v>
      </c>
      <c r="C2385" s="3" t="str">
        <f t="shared" si="75"/>
        <v>++++++TownName</v>
      </c>
      <c r="D2385" s="3" t="str">
        <f>IF(C2385="","",'Input Data'!D2385)</f>
        <v>TwnNm</v>
      </c>
      <c r="E2385" s="3" t="str">
        <f>IF('Input Data'!E2385=0,"",'Input Data'!E2385)</f>
        <v>0..1</v>
      </c>
      <c r="F2385" s="19" t="str">
        <f>IF('Input Data'!F2385=0,"",'Input Data'!F2385)</f>
        <v>0..1</v>
      </c>
      <c r="G2385" s="5" t="str">
        <f t="shared" si="74"/>
        <v>CHILD</v>
      </c>
      <c r="H2385" s="16" t="str">
        <f>IF('Input Data'!H2385=0,"",'Input Data'!H2385)</f>
        <v>3.1949</v>
      </c>
      <c r="I2385" s="17" t="str">
        <f>IF('Input Data'!I2385=0,"",'Input Data'!I2385)</f>
        <v>NotUsed</v>
      </c>
    </row>
    <row r="2386" spans="1:9" x14ac:dyDescent="0.25">
      <c r="A2386" s="4">
        <f>IF('Input Data'!A2386="","",'Input Data'!A2386-1)</f>
        <v>6</v>
      </c>
      <c r="B2386" s="3" t="str">
        <f>IF(A2386="","",CONCATENATE(REPT("+",(A2386)),'Input Data'!B2386))</f>
        <v>++++++Country Sub Division</v>
      </c>
      <c r="C2386" s="3" t="str">
        <f t="shared" si="75"/>
        <v>++++++CountrySubDivision</v>
      </c>
      <c r="D2386" s="3" t="str">
        <f>IF(C2386="","",'Input Data'!D2386)</f>
        <v>CtrySubDvsn</v>
      </c>
      <c r="E2386" s="3" t="str">
        <f>IF('Input Data'!E2386=0,"",'Input Data'!E2386)</f>
        <v>0..1</v>
      </c>
      <c r="F2386" s="19" t="str">
        <f>IF('Input Data'!F2386=0,"",'Input Data'!F2386)</f>
        <v>0..1</v>
      </c>
      <c r="G2386" s="5" t="str">
        <f t="shared" si="74"/>
        <v>CHILD</v>
      </c>
      <c r="H2386" s="16" t="str">
        <f>IF('Input Data'!H2386=0,"",'Input Data'!H2386)</f>
        <v>3.1950</v>
      </c>
      <c r="I2386" s="17" t="str">
        <f>IF('Input Data'!I2386=0,"",'Input Data'!I2386)</f>
        <v>NotUsed</v>
      </c>
    </row>
    <row r="2387" spans="1:9" x14ac:dyDescent="0.25">
      <c r="A2387" s="4">
        <f>IF('Input Data'!A2387="","",'Input Data'!A2387-1)</f>
        <v>6</v>
      </c>
      <c r="B2387" s="3" t="str">
        <f>IF(A2387="","",CONCATENATE(REPT("+",(A2387)),'Input Data'!B2387))</f>
        <v>++++++Country name code</v>
      </c>
      <c r="C2387" s="3" t="str">
        <f t="shared" si="75"/>
        <v>++++++Countrynamecode</v>
      </c>
      <c r="D2387" s="3" t="str">
        <f>IF(C2387="","",'Input Data'!D2387)</f>
        <v>Ctry</v>
      </c>
      <c r="E2387" s="3" t="str">
        <f>IF('Input Data'!E2387=0,"",'Input Data'!E2387)</f>
        <v>0..1</v>
      </c>
      <c r="F2387" s="19" t="str">
        <f>IF('Input Data'!F2387=0,"",'Input Data'!F2387)</f>
        <v>0..1</v>
      </c>
      <c r="G2387" s="5" t="str">
        <f t="shared" si="74"/>
        <v>CHILD</v>
      </c>
      <c r="H2387" s="16" t="str">
        <f>IF('Input Data'!H2387=0,"",'Input Data'!H2387)</f>
        <v>3.1951</v>
      </c>
      <c r="I2387" s="17" t="str">
        <f>IF('Input Data'!I2387=0,"",'Input Data'!I2387)</f>
        <v>NotUsed</v>
      </c>
    </row>
    <row r="2388" spans="1:9" x14ac:dyDescent="0.25">
      <c r="A2388" s="4">
        <f>IF('Input Data'!A2388="","",'Input Data'!A2388-1)</f>
        <v>6</v>
      </c>
      <c r="B2388" s="3" t="str">
        <f>IF(A2388="","",CONCATENATE(REPT("+",(A2388)),'Input Data'!B2388))</f>
        <v>++++++Country</v>
      </c>
      <c r="C2388" s="3" t="str">
        <f t="shared" si="75"/>
        <v>++++++Country</v>
      </c>
      <c r="D2388" s="3" t="str">
        <f>IF(C2388="","",'Input Data'!D2388)</f>
        <v>Ctry</v>
      </c>
      <c r="E2388" s="3" t="str">
        <f>IF('Input Data'!E2388=0,"",'Input Data'!E2388)</f>
        <v>0..1</v>
      </c>
      <c r="F2388" s="19" t="str">
        <f>IF('Input Data'!F2388=0,"",'Input Data'!F2388)</f>
        <v>0..1</v>
      </c>
      <c r="G2388" s="5" t="str">
        <f t="shared" si="74"/>
        <v>CHILD</v>
      </c>
      <c r="H2388" s="16" t="str">
        <f>IF('Input Data'!H2388=0,"",'Input Data'!H2388)</f>
        <v>3.1951</v>
      </c>
      <c r="I2388" s="17" t="str">
        <f>IF('Input Data'!I2388=0,"",'Input Data'!I2388)</f>
        <v>NotUsed</v>
      </c>
    </row>
    <row r="2389" spans="1:9" x14ac:dyDescent="0.25">
      <c r="A2389" s="4">
        <f>IF('Input Data'!A2389="","",'Input Data'!A2389-1)</f>
        <v>6</v>
      </c>
      <c r="B2389" s="3" t="str">
        <f>IF(A2389="","",CONCATENATE(REPT("+",(A2389)),'Input Data'!B2389))</f>
        <v>++++++Address Line</v>
      </c>
      <c r="C2389" s="3" t="str">
        <f t="shared" si="75"/>
        <v>++++++AddressLine</v>
      </c>
      <c r="D2389" s="3" t="str">
        <f>IF(C2389="","",'Input Data'!D2389)</f>
        <v>AdrLine</v>
      </c>
      <c r="E2389" s="3" t="str">
        <f>IF('Input Data'!E2389=0,"",'Input Data'!E2389)</f>
        <v>0..7</v>
      </c>
      <c r="F2389" s="19" t="str">
        <f>IF('Input Data'!F2389=0,"",'Input Data'!F2389)</f>
        <v>0..7</v>
      </c>
      <c r="G2389" s="5" t="str">
        <f t="shared" si="74"/>
        <v>CHILD</v>
      </c>
      <c r="H2389" s="16" t="str">
        <f>IF('Input Data'!H2389=0,"",'Input Data'!H2389)</f>
        <v>3.1952</v>
      </c>
      <c r="I2389" s="17" t="str">
        <f>IF('Input Data'!I2389=0,"",'Input Data'!I2389)</f>
        <v>NotUsed</v>
      </c>
    </row>
    <row r="2390" spans="1:9" x14ac:dyDescent="0.25">
      <c r="A2390" s="4">
        <f>IF('Input Data'!A2390="","",'Input Data'!A2390-1)</f>
        <v>5</v>
      </c>
      <c r="B2390" s="3" t="str">
        <f>IF(A2390="","",CONCATENATE(REPT("+",(A2390)),'Input Data'!B2390))</f>
        <v>+++++Other</v>
      </c>
      <c r="C2390" s="3" t="str">
        <f t="shared" si="75"/>
        <v>+++++Other</v>
      </c>
      <c r="D2390" s="3" t="str">
        <f>IF(C2390="","",'Input Data'!D2390)</f>
        <v>Othr</v>
      </c>
      <c r="E2390" s="3" t="str">
        <f>IF('Input Data'!E2390=0,"",'Input Data'!E2390)</f>
        <v>0..1</v>
      </c>
      <c r="F2390" s="19" t="str">
        <f>IF('Input Data'!F2390=0,"",'Input Data'!F2390)</f>
        <v>0..1</v>
      </c>
      <c r="G2390" s="5" t="str">
        <f t="shared" si="74"/>
        <v>PARENT</v>
      </c>
      <c r="H2390" s="16" t="str">
        <f>IF('Input Data'!H2390=0,"",'Input Data'!H2390)</f>
        <v>3.1953</v>
      </c>
      <c r="I2390" s="17" t="str">
        <f>IF('Input Data'!I2390=0,"",'Input Data'!I2390)</f>
        <v>NotUsed</v>
      </c>
    </row>
    <row r="2391" spans="1:9" x14ac:dyDescent="0.25">
      <c r="A2391" s="4">
        <f>IF('Input Data'!A2391="","",'Input Data'!A2391-1)</f>
        <v>6</v>
      </c>
      <c r="B2391" s="3" t="str">
        <f>IF(A2391="","",CONCATENATE(REPT("+",(A2391)),'Input Data'!B2391))</f>
        <v>++++++Identification</v>
      </c>
      <c r="C2391" s="3" t="str">
        <f t="shared" si="75"/>
        <v>++++++Identification</v>
      </c>
      <c r="D2391" s="3" t="str">
        <f>IF(C2391="","",'Input Data'!D2391)</f>
        <v>Id</v>
      </c>
      <c r="E2391" s="3" t="str">
        <f>IF('Input Data'!E2391=0,"",'Input Data'!E2391)</f>
        <v>1..1</v>
      </c>
      <c r="F2391" s="19" t="str">
        <f>IF('Input Data'!F2391=0,"",'Input Data'!F2391)</f>
        <v>1..1</v>
      </c>
      <c r="G2391" s="5" t="str">
        <f t="shared" si="74"/>
        <v>CHILD</v>
      </c>
      <c r="H2391" s="16" t="str">
        <f>IF('Input Data'!H2391=0,"",'Input Data'!H2391)</f>
        <v>3.1954</v>
      </c>
      <c r="I2391" s="17" t="str">
        <f>IF('Input Data'!I2391=0,"",'Input Data'!I2391)</f>
        <v>NotUsed</v>
      </c>
    </row>
    <row r="2392" spans="1:9" x14ac:dyDescent="0.25">
      <c r="A2392" s="4">
        <f>IF('Input Data'!A2392="","",'Input Data'!A2392-1)</f>
        <v>6</v>
      </c>
      <c r="B2392" s="3" t="str">
        <f>IF(A2392="","",CONCATENATE(REPT("+",(A2392)),'Input Data'!B2392))</f>
        <v>++++++Scheme Name</v>
      </c>
      <c r="C2392" s="3" t="str">
        <f t="shared" si="75"/>
        <v>++++++SchemeName</v>
      </c>
      <c r="D2392" s="3" t="str">
        <f>IF(C2392="","",'Input Data'!D2392)</f>
        <v>SchmeNm</v>
      </c>
      <c r="E2392" s="3" t="str">
        <f>IF('Input Data'!E2392=0,"",'Input Data'!E2392)</f>
        <v>0..1</v>
      </c>
      <c r="F2392" s="19" t="str">
        <f>IF('Input Data'!F2392=0,"",'Input Data'!F2392)</f>
        <v>0..1</v>
      </c>
      <c r="G2392" s="5" t="str">
        <f t="shared" si="74"/>
        <v>PARENT</v>
      </c>
      <c r="H2392" s="16" t="str">
        <f>IF('Input Data'!H2392=0,"",'Input Data'!H2392)</f>
        <v>3.1955</v>
      </c>
      <c r="I2392" s="17" t="str">
        <f>IF('Input Data'!I2392=0,"",'Input Data'!I2392)</f>
        <v>NotUsed</v>
      </c>
    </row>
    <row r="2393" spans="1:9" x14ac:dyDescent="0.25">
      <c r="A2393" s="4">
        <f>IF('Input Data'!A2393="","",'Input Data'!A2393-1)</f>
        <v>7</v>
      </c>
      <c r="B2393" s="3" t="str">
        <f>IF(A2393="","",CONCATENATE(REPT("+",(A2393)),'Input Data'!B2393))</f>
        <v>+++++++Code</v>
      </c>
      <c r="C2393" s="3" t="str">
        <f t="shared" si="75"/>
        <v>+++++++Code</v>
      </c>
      <c r="D2393" s="3" t="str">
        <f>IF(C2393="","",'Input Data'!D2393)</f>
        <v>Cd</v>
      </c>
      <c r="E2393" s="3" t="str">
        <f>IF('Input Data'!E2393=0,"",'Input Data'!E2393)</f>
        <v>1..1</v>
      </c>
      <c r="F2393" s="19" t="str">
        <f>IF('Input Data'!F2393=0,"",'Input Data'!F2393)</f>
        <v>1..1</v>
      </c>
      <c r="G2393" s="5" t="str">
        <f t="shared" si="74"/>
        <v>CHILD</v>
      </c>
      <c r="H2393" s="16" t="str">
        <f>IF('Input Data'!H2393=0,"",'Input Data'!H2393)</f>
        <v>3.1956</v>
      </c>
      <c r="I2393" s="17" t="str">
        <f>IF('Input Data'!I2393=0,"",'Input Data'!I2393)</f>
        <v>NotUsed</v>
      </c>
    </row>
    <row r="2394" spans="1:9" x14ac:dyDescent="0.25">
      <c r="A2394" s="4">
        <f>IF('Input Data'!A2394="","",'Input Data'!A2394-1)</f>
        <v>7</v>
      </c>
      <c r="B2394" s="3" t="str">
        <f>IF(A2394="","",CONCATENATE(REPT("+",(A2394)),'Input Data'!B2394))</f>
        <v>+++++++Proprietary</v>
      </c>
      <c r="C2394" s="3" t="str">
        <f t="shared" si="75"/>
        <v>+++++++Proprietary</v>
      </c>
      <c r="D2394" s="3" t="str">
        <f>IF(C2394="","",'Input Data'!D2394)</f>
        <v>Prtry</v>
      </c>
      <c r="E2394" s="3" t="str">
        <f>IF('Input Data'!E2394=0,"",'Input Data'!E2394)</f>
        <v>1..1</v>
      </c>
      <c r="F2394" s="19" t="str">
        <f>IF('Input Data'!F2394=0,"",'Input Data'!F2394)</f>
        <v>1..1</v>
      </c>
      <c r="G2394" s="5" t="str">
        <f t="shared" si="74"/>
        <v>CHILD</v>
      </c>
      <c r="H2394" s="16" t="str">
        <f>IF('Input Data'!H2394=0,"",'Input Data'!H2394)</f>
        <v>3.1957</v>
      </c>
      <c r="I2394" s="17" t="str">
        <f>IF('Input Data'!I2394=0,"",'Input Data'!I2394)</f>
        <v>NotUsed</v>
      </c>
    </row>
    <row r="2395" spans="1:9" x14ac:dyDescent="0.25">
      <c r="A2395" s="4">
        <f>IF('Input Data'!A2395="","",'Input Data'!A2395-1)</f>
        <v>6</v>
      </c>
      <c r="B2395" s="3" t="str">
        <f>IF(A2395="","",CONCATENATE(REPT("+",(A2395)),'Input Data'!B2395))</f>
        <v>++++++Issuer</v>
      </c>
      <c r="C2395" s="3" t="str">
        <f t="shared" si="75"/>
        <v>++++++Issuer</v>
      </c>
      <c r="D2395" s="3" t="str">
        <f>IF(C2395="","",'Input Data'!D2395)</f>
        <v>Issr</v>
      </c>
      <c r="E2395" s="3" t="str">
        <f>IF('Input Data'!E2395=0,"",'Input Data'!E2395)</f>
        <v>0..1</v>
      </c>
      <c r="F2395" s="19" t="str">
        <f>IF('Input Data'!F2395=0,"",'Input Data'!F2395)</f>
        <v>0..1</v>
      </c>
      <c r="G2395" s="5" t="str">
        <f t="shared" si="74"/>
        <v>CHILD</v>
      </c>
      <c r="H2395" s="16" t="str">
        <f>IF('Input Data'!H2395=0,"",'Input Data'!H2395)</f>
        <v>3.1958</v>
      </c>
      <c r="I2395" s="17" t="str">
        <f>IF('Input Data'!I2395=0,"",'Input Data'!I2395)</f>
        <v>NotUsed</v>
      </c>
    </row>
    <row r="2396" spans="1:9" x14ac:dyDescent="0.25">
      <c r="A2396" s="4">
        <f>IF('Input Data'!A2396="","",'Input Data'!A2396-1)</f>
        <v>4</v>
      </c>
      <c r="B2396" s="3" t="str">
        <f>IF(A2396="","",CONCATENATE(REPT("+",(A2396)),'Input Data'!B2396))</f>
        <v>++++Branch Identification</v>
      </c>
      <c r="C2396" s="3" t="str">
        <f t="shared" si="75"/>
        <v>++++BranchIdentification</v>
      </c>
      <c r="D2396" s="3" t="str">
        <f>IF(C2396="","",'Input Data'!D2396)</f>
        <v>BrnchId</v>
      </c>
      <c r="E2396" s="3" t="str">
        <f>IF('Input Data'!E2396=0,"",'Input Data'!E2396)</f>
        <v>0..1</v>
      </c>
      <c r="F2396" s="19" t="str">
        <f>IF('Input Data'!F2396=0,"",'Input Data'!F2396)</f>
        <v>0..1</v>
      </c>
      <c r="G2396" s="5" t="str">
        <f t="shared" si="74"/>
        <v>PARENT</v>
      </c>
      <c r="H2396" s="16" t="str">
        <f>IF('Input Data'!H2396=0,"",'Input Data'!H2396)</f>
        <v>3.1959</v>
      </c>
      <c r="I2396" s="17" t="str">
        <f>IF('Input Data'!I2396=0,"",'Input Data'!I2396)</f>
        <v>NotUsed</v>
      </c>
    </row>
    <row r="2397" spans="1:9" x14ac:dyDescent="0.25">
      <c r="A2397" s="4">
        <f>IF('Input Data'!A2397="","",'Input Data'!A2397-1)</f>
        <v>5</v>
      </c>
      <c r="B2397" s="3" t="str">
        <f>IF(A2397="","",CONCATENATE(REPT("+",(A2397)),'Input Data'!B2397))</f>
        <v>+++++Identification</v>
      </c>
      <c r="C2397" s="3" t="str">
        <f t="shared" si="75"/>
        <v>+++++Identification</v>
      </c>
      <c r="D2397" s="3" t="str">
        <f>IF(C2397="","",'Input Data'!D2397)</f>
        <v>Id</v>
      </c>
      <c r="E2397" s="3" t="str">
        <f>IF('Input Data'!E2397=0,"",'Input Data'!E2397)</f>
        <v>0..1</v>
      </c>
      <c r="F2397" s="19" t="str">
        <f>IF('Input Data'!F2397=0,"",'Input Data'!F2397)</f>
        <v>0..1</v>
      </c>
      <c r="G2397" s="5" t="str">
        <f t="shared" si="74"/>
        <v>CHILD</v>
      </c>
      <c r="H2397" s="16" t="str">
        <f>IF('Input Data'!H2397=0,"",'Input Data'!H2397)</f>
        <v>3.1960</v>
      </c>
      <c r="I2397" s="17" t="str">
        <f>IF('Input Data'!I2397=0,"",'Input Data'!I2397)</f>
        <v>NotUsed</v>
      </c>
    </row>
    <row r="2398" spans="1:9" x14ac:dyDescent="0.25">
      <c r="A2398" s="4">
        <f>IF('Input Data'!A2398="","",'Input Data'!A2398-1)</f>
        <v>5</v>
      </c>
      <c r="B2398" s="3" t="str">
        <f>IF(A2398="","",CONCATENATE(REPT("+",(A2398)),'Input Data'!B2398))</f>
        <v>+++++Name</v>
      </c>
      <c r="C2398" s="3" t="str">
        <f t="shared" si="75"/>
        <v>+++++Name</v>
      </c>
      <c r="D2398" s="3" t="str">
        <f>IF(C2398="","",'Input Data'!D2398)</f>
        <v>Nm</v>
      </c>
      <c r="E2398" s="3" t="str">
        <f>IF('Input Data'!E2398=0,"",'Input Data'!E2398)</f>
        <v>0..1</v>
      </c>
      <c r="F2398" s="19" t="str">
        <f>IF('Input Data'!F2398=0,"",'Input Data'!F2398)</f>
        <v>0..1</v>
      </c>
      <c r="G2398" s="5" t="str">
        <f t="shared" si="74"/>
        <v>CHILD</v>
      </c>
      <c r="H2398" s="16" t="str">
        <f>IF('Input Data'!H2398=0,"",'Input Data'!H2398)</f>
        <v>3.1961</v>
      </c>
      <c r="I2398" s="17" t="str">
        <f>IF('Input Data'!I2398=0,"",'Input Data'!I2398)</f>
        <v>NotUsed</v>
      </c>
    </row>
    <row r="2399" spans="1:9" x14ac:dyDescent="0.25">
      <c r="A2399" s="4">
        <f>IF('Input Data'!A2399="","",'Input Data'!A2399-1)</f>
        <v>5</v>
      </c>
      <c r="B2399" s="3" t="str">
        <f>IF(A2399="","",CONCATENATE(REPT("+",(A2399)),'Input Data'!B2399))</f>
        <v>+++++Postal Address</v>
      </c>
      <c r="C2399" s="3" t="str">
        <f t="shared" si="75"/>
        <v>+++++PostalAddress</v>
      </c>
      <c r="D2399" s="3" t="str">
        <f>IF(C2399="","",'Input Data'!D2399)</f>
        <v>PstlAdr</v>
      </c>
      <c r="E2399" s="3" t="str">
        <f>IF('Input Data'!E2399=0,"",'Input Data'!E2399)</f>
        <v>0..1</v>
      </c>
      <c r="F2399" s="19" t="str">
        <f>IF('Input Data'!F2399=0,"",'Input Data'!F2399)</f>
        <v>0..1</v>
      </c>
      <c r="G2399" s="5" t="str">
        <f t="shared" si="74"/>
        <v>PARENT</v>
      </c>
      <c r="H2399" s="16" t="str">
        <f>IF('Input Data'!H2399=0,"",'Input Data'!H2399)</f>
        <v>3.1962</v>
      </c>
      <c r="I2399" s="17" t="str">
        <f>IF('Input Data'!I2399=0,"",'Input Data'!I2399)</f>
        <v>NotUsed</v>
      </c>
    </row>
    <row r="2400" spans="1:9" x14ac:dyDescent="0.25">
      <c r="A2400" s="4">
        <f>IF('Input Data'!A2400="","",'Input Data'!A2400-1)</f>
        <v>6</v>
      </c>
      <c r="B2400" s="3" t="str">
        <f>IF(A2400="","",CONCATENATE(REPT("+",(A2400)),'Input Data'!B2400))</f>
        <v>++++++Address Type</v>
      </c>
      <c r="C2400" s="3" t="str">
        <f t="shared" si="75"/>
        <v>++++++AddressType</v>
      </c>
      <c r="D2400" s="3" t="str">
        <f>IF(C2400="","",'Input Data'!D2400)</f>
        <v>AdrTp</v>
      </c>
      <c r="E2400" s="3" t="str">
        <f>IF('Input Data'!E2400=0,"",'Input Data'!E2400)</f>
        <v>0..1</v>
      </c>
      <c r="F2400" s="19" t="str">
        <f>IF('Input Data'!F2400=0,"",'Input Data'!F2400)</f>
        <v>0..1</v>
      </c>
      <c r="G2400" s="5" t="str">
        <f t="shared" si="74"/>
        <v>CHILD</v>
      </c>
      <c r="H2400" s="16" t="str">
        <f>IF('Input Data'!H2400=0,"",'Input Data'!H2400)</f>
        <v>3.1963</v>
      </c>
      <c r="I2400" s="17" t="str">
        <f>IF('Input Data'!I2400=0,"",'Input Data'!I2400)</f>
        <v>NotUsed</v>
      </c>
    </row>
    <row r="2401" spans="1:9" x14ac:dyDescent="0.25">
      <c r="A2401" s="4">
        <f>IF('Input Data'!A2401="","",'Input Data'!A2401-1)</f>
        <v>6</v>
      </c>
      <c r="B2401" s="3" t="str">
        <f>IF(A2401="","",CONCATENATE(REPT("+",(A2401)),'Input Data'!B2401))</f>
        <v>++++++Department</v>
      </c>
      <c r="C2401" s="3" t="str">
        <f t="shared" si="75"/>
        <v>++++++Department</v>
      </c>
      <c r="D2401" s="3" t="str">
        <f>IF(C2401="","",'Input Data'!D2401)</f>
        <v>Dept</v>
      </c>
      <c r="E2401" s="3" t="str">
        <f>IF('Input Data'!E2401=0,"",'Input Data'!E2401)</f>
        <v>0..1</v>
      </c>
      <c r="F2401" s="19" t="str">
        <f>IF('Input Data'!F2401=0,"",'Input Data'!F2401)</f>
        <v>0..1</v>
      </c>
      <c r="G2401" s="5" t="str">
        <f t="shared" si="74"/>
        <v>CHILD</v>
      </c>
      <c r="H2401" s="16" t="str">
        <f>IF('Input Data'!H2401=0,"",'Input Data'!H2401)</f>
        <v>3.1964</v>
      </c>
      <c r="I2401" s="17" t="str">
        <f>IF('Input Data'!I2401=0,"",'Input Data'!I2401)</f>
        <v>NotUsed</v>
      </c>
    </row>
    <row r="2402" spans="1:9" x14ac:dyDescent="0.25">
      <c r="A2402" s="4">
        <f>IF('Input Data'!A2402="","",'Input Data'!A2402-1)</f>
        <v>6</v>
      </c>
      <c r="B2402" s="3" t="str">
        <f>IF(A2402="","",CONCATENATE(REPT("+",(A2402)),'Input Data'!B2402))</f>
        <v>++++++Sub Department</v>
      </c>
      <c r="C2402" s="3" t="str">
        <f t="shared" si="75"/>
        <v>++++++SubDepartment</v>
      </c>
      <c r="D2402" s="3" t="str">
        <f>IF(C2402="","",'Input Data'!D2402)</f>
        <v>SubDept</v>
      </c>
      <c r="E2402" s="3" t="str">
        <f>IF('Input Data'!E2402=0,"",'Input Data'!E2402)</f>
        <v>0..1</v>
      </c>
      <c r="F2402" s="19" t="str">
        <f>IF('Input Data'!F2402=0,"",'Input Data'!F2402)</f>
        <v>0..1</v>
      </c>
      <c r="G2402" s="5" t="str">
        <f t="shared" si="74"/>
        <v>CHILD</v>
      </c>
      <c r="H2402" s="16" t="str">
        <f>IF('Input Data'!H2402=0,"",'Input Data'!H2402)</f>
        <v>3.1965</v>
      </c>
      <c r="I2402" s="17" t="str">
        <f>IF('Input Data'!I2402=0,"",'Input Data'!I2402)</f>
        <v>NotUsed</v>
      </c>
    </row>
    <row r="2403" spans="1:9" x14ac:dyDescent="0.25">
      <c r="A2403" s="4">
        <f>IF('Input Data'!A2403="","",'Input Data'!A2403-1)</f>
        <v>6</v>
      </c>
      <c r="B2403" s="3" t="str">
        <f>IF(A2403="","",CONCATENATE(REPT("+",(A2403)),'Input Data'!B2403))</f>
        <v>++++++Street Name</v>
      </c>
      <c r="C2403" s="3" t="str">
        <f t="shared" si="75"/>
        <v>++++++StreetName</v>
      </c>
      <c r="D2403" s="3" t="str">
        <f>IF(C2403="","",'Input Data'!D2403)</f>
        <v>StrtNm</v>
      </c>
      <c r="E2403" s="3" t="str">
        <f>IF('Input Data'!E2403=0,"",'Input Data'!E2403)</f>
        <v>0..1</v>
      </c>
      <c r="F2403" s="19" t="str">
        <f>IF('Input Data'!F2403=0,"",'Input Data'!F2403)</f>
        <v>0..1</v>
      </c>
      <c r="G2403" s="5" t="str">
        <f t="shared" si="74"/>
        <v>CHILD</v>
      </c>
      <c r="H2403" s="16" t="str">
        <f>IF('Input Data'!H2403=0,"",'Input Data'!H2403)</f>
        <v>3.1966</v>
      </c>
      <c r="I2403" s="17" t="str">
        <f>IF('Input Data'!I2403=0,"",'Input Data'!I2403)</f>
        <v>NotUsed</v>
      </c>
    </row>
    <row r="2404" spans="1:9" x14ac:dyDescent="0.25">
      <c r="A2404" s="4">
        <f>IF('Input Data'!A2404="","",'Input Data'!A2404-1)</f>
        <v>6</v>
      </c>
      <c r="B2404" s="3" t="str">
        <f>IF(A2404="","",CONCATENATE(REPT("+",(A2404)),'Input Data'!B2404))</f>
        <v>++++++Building Number</v>
      </c>
      <c r="C2404" s="3" t="str">
        <f t="shared" si="75"/>
        <v>++++++BuildingNumber</v>
      </c>
      <c r="D2404" s="3" t="str">
        <f>IF(C2404="","",'Input Data'!D2404)</f>
        <v>BldgNb</v>
      </c>
      <c r="E2404" s="3" t="str">
        <f>IF('Input Data'!E2404=0,"",'Input Data'!E2404)</f>
        <v>0..1</v>
      </c>
      <c r="F2404" s="19" t="str">
        <f>IF('Input Data'!F2404=0,"",'Input Data'!F2404)</f>
        <v>0..1</v>
      </c>
      <c r="G2404" s="5" t="str">
        <f t="shared" si="74"/>
        <v>CHILD</v>
      </c>
      <c r="H2404" s="16" t="str">
        <f>IF('Input Data'!H2404=0,"",'Input Data'!H2404)</f>
        <v>3.1967</v>
      </c>
      <c r="I2404" s="17" t="str">
        <f>IF('Input Data'!I2404=0,"",'Input Data'!I2404)</f>
        <v>NotUsed</v>
      </c>
    </row>
    <row r="2405" spans="1:9" x14ac:dyDescent="0.25">
      <c r="A2405" s="4">
        <f>IF('Input Data'!A2405="","",'Input Data'!A2405-1)</f>
        <v>6</v>
      </c>
      <c r="B2405" s="3" t="str">
        <f>IF(A2405="","",CONCATENATE(REPT("+",(A2405)),'Input Data'!B2405))</f>
        <v>++++++Post Code</v>
      </c>
      <c r="C2405" s="3" t="str">
        <f t="shared" si="75"/>
        <v>++++++PostCode</v>
      </c>
      <c r="D2405" s="3" t="str">
        <f>IF(C2405="","",'Input Data'!D2405)</f>
        <v>PstCd</v>
      </c>
      <c r="E2405" s="3" t="str">
        <f>IF('Input Data'!E2405=0,"",'Input Data'!E2405)</f>
        <v>0..1</v>
      </c>
      <c r="F2405" s="19" t="str">
        <f>IF('Input Data'!F2405=0,"",'Input Data'!F2405)</f>
        <v>0..1</v>
      </c>
      <c r="G2405" s="5" t="str">
        <f t="shared" si="74"/>
        <v>CHILD</v>
      </c>
      <c r="H2405" s="16" t="str">
        <f>IF('Input Data'!H2405=0,"",'Input Data'!H2405)</f>
        <v>3.1968</v>
      </c>
      <c r="I2405" s="17" t="str">
        <f>IF('Input Data'!I2405=0,"",'Input Data'!I2405)</f>
        <v>NotUsed</v>
      </c>
    </row>
    <row r="2406" spans="1:9" x14ac:dyDescent="0.25">
      <c r="A2406" s="4">
        <f>IF('Input Data'!A2406="","",'Input Data'!A2406-1)</f>
        <v>6</v>
      </c>
      <c r="B2406" s="3" t="str">
        <f>IF(A2406="","",CONCATENATE(REPT("+",(A2406)),'Input Data'!B2406))</f>
        <v>++++++Town Name</v>
      </c>
      <c r="C2406" s="3" t="str">
        <f t="shared" si="75"/>
        <v>++++++TownName</v>
      </c>
      <c r="D2406" s="3" t="str">
        <f>IF(C2406="","",'Input Data'!D2406)</f>
        <v>TwnNm</v>
      </c>
      <c r="E2406" s="3" t="str">
        <f>IF('Input Data'!E2406=0,"",'Input Data'!E2406)</f>
        <v>0..1</v>
      </c>
      <c r="F2406" s="19" t="str">
        <f>IF('Input Data'!F2406=0,"",'Input Data'!F2406)</f>
        <v>0..1</v>
      </c>
      <c r="G2406" s="5" t="str">
        <f t="shared" ref="G2406:G2469" si="76">IF(A2406="","",IF(OR(A2406=A2407,A2406&gt;A2407),"CHILD","PARENT"))</f>
        <v>CHILD</v>
      </c>
      <c r="H2406" s="16" t="str">
        <f>IF('Input Data'!H2406=0,"",'Input Data'!H2406)</f>
        <v>3.1969</v>
      </c>
      <c r="I2406" s="17" t="str">
        <f>IF('Input Data'!I2406=0,"",'Input Data'!I2406)</f>
        <v>NotUsed</v>
      </c>
    </row>
    <row r="2407" spans="1:9" x14ac:dyDescent="0.25">
      <c r="A2407" s="4">
        <f>IF('Input Data'!A2407="","",'Input Data'!A2407-1)</f>
        <v>6</v>
      </c>
      <c r="B2407" s="3" t="str">
        <f>IF(A2407="","",CONCATENATE(REPT("+",(A2407)),'Input Data'!B2407))</f>
        <v>++++++Country Sub Division</v>
      </c>
      <c r="C2407" s="3" t="str">
        <f t="shared" si="75"/>
        <v>++++++CountrySubDivision</v>
      </c>
      <c r="D2407" s="3" t="str">
        <f>IF(C2407="","",'Input Data'!D2407)</f>
        <v>CtrySubDvsn</v>
      </c>
      <c r="E2407" s="3" t="str">
        <f>IF('Input Data'!E2407=0,"",'Input Data'!E2407)</f>
        <v>0..1</v>
      </c>
      <c r="F2407" s="19" t="str">
        <f>IF('Input Data'!F2407=0,"",'Input Data'!F2407)</f>
        <v>0..1</v>
      </c>
      <c r="G2407" s="5" t="str">
        <f t="shared" si="76"/>
        <v>CHILD</v>
      </c>
      <c r="H2407" s="16" t="str">
        <f>IF('Input Data'!H2407=0,"",'Input Data'!H2407)</f>
        <v>3.1970</v>
      </c>
      <c r="I2407" s="17" t="str">
        <f>IF('Input Data'!I2407=0,"",'Input Data'!I2407)</f>
        <v>NotUsed</v>
      </c>
    </row>
    <row r="2408" spans="1:9" x14ac:dyDescent="0.25">
      <c r="A2408" s="4">
        <f>IF('Input Data'!A2408="","",'Input Data'!A2408-1)</f>
        <v>6</v>
      </c>
      <c r="B2408" s="3" t="str">
        <f>IF(A2408="","",CONCATENATE(REPT("+",(A2408)),'Input Data'!B2408))</f>
        <v>++++++Country name code</v>
      </c>
      <c r="C2408" s="3" t="str">
        <f t="shared" si="75"/>
        <v>++++++Countrynamecode</v>
      </c>
      <c r="D2408" s="3" t="str">
        <f>IF(C2408="","",'Input Data'!D2408)</f>
        <v>Ctry</v>
      </c>
      <c r="E2408" s="3" t="str">
        <f>IF('Input Data'!E2408=0,"",'Input Data'!E2408)</f>
        <v>0..1</v>
      </c>
      <c r="F2408" s="19" t="str">
        <f>IF('Input Data'!F2408=0,"",'Input Data'!F2408)</f>
        <v>0..1</v>
      </c>
      <c r="G2408" s="5" t="str">
        <f t="shared" si="76"/>
        <v>CHILD</v>
      </c>
      <c r="H2408" s="16" t="str">
        <f>IF('Input Data'!H2408=0,"",'Input Data'!H2408)</f>
        <v>3.1971</v>
      </c>
      <c r="I2408" s="17" t="str">
        <f>IF('Input Data'!I2408=0,"",'Input Data'!I2408)</f>
        <v>NotUsed</v>
      </c>
    </row>
    <row r="2409" spans="1:9" x14ac:dyDescent="0.25">
      <c r="A2409" s="4">
        <f>IF('Input Data'!A2409="","",'Input Data'!A2409-1)</f>
        <v>6</v>
      </c>
      <c r="B2409" s="3" t="str">
        <f>IF(A2409="","",CONCATENATE(REPT("+",(A2409)),'Input Data'!B2409))</f>
        <v>++++++Country</v>
      </c>
      <c r="C2409" s="3" t="str">
        <f t="shared" si="75"/>
        <v>++++++Country</v>
      </c>
      <c r="D2409" s="3" t="str">
        <f>IF(C2409="","",'Input Data'!D2409)</f>
        <v>Ctry</v>
      </c>
      <c r="E2409" s="3" t="str">
        <f>IF('Input Data'!E2409=0,"",'Input Data'!E2409)</f>
        <v>0..1</v>
      </c>
      <c r="F2409" s="19" t="str">
        <f>IF('Input Data'!F2409=0,"",'Input Data'!F2409)</f>
        <v>0..1</v>
      </c>
      <c r="G2409" s="5" t="str">
        <f t="shared" si="76"/>
        <v>CHILD</v>
      </c>
      <c r="H2409" s="16" t="str">
        <f>IF('Input Data'!H2409=0,"",'Input Data'!H2409)</f>
        <v>3.1971</v>
      </c>
      <c r="I2409" s="17" t="str">
        <f>IF('Input Data'!I2409=0,"",'Input Data'!I2409)</f>
        <v>NotUsed</v>
      </c>
    </row>
    <row r="2410" spans="1:9" x14ac:dyDescent="0.25">
      <c r="A2410" s="4">
        <f>IF('Input Data'!A2410="","",'Input Data'!A2410-1)</f>
        <v>6</v>
      </c>
      <c r="B2410" s="3" t="str">
        <f>IF(A2410="","",CONCATENATE(REPT("+",(A2410)),'Input Data'!B2410))</f>
        <v>++++++Address Line</v>
      </c>
      <c r="C2410" s="3" t="str">
        <f t="shared" si="75"/>
        <v>++++++AddressLine</v>
      </c>
      <c r="D2410" s="3" t="str">
        <f>IF(C2410="","",'Input Data'!D2410)</f>
        <v>AdrLine</v>
      </c>
      <c r="E2410" s="3" t="str">
        <f>IF('Input Data'!E2410=0,"",'Input Data'!E2410)</f>
        <v>0..7</v>
      </c>
      <c r="F2410" s="19" t="str">
        <f>IF('Input Data'!F2410=0,"",'Input Data'!F2410)</f>
        <v>0..7</v>
      </c>
      <c r="G2410" s="5" t="str">
        <f t="shared" si="76"/>
        <v>CHILD</v>
      </c>
      <c r="H2410" s="16" t="str">
        <f>IF('Input Data'!H2410=0,"",'Input Data'!H2410)</f>
        <v>3.1972</v>
      </c>
      <c r="I2410" s="17" t="str">
        <f>IF('Input Data'!I2410=0,"",'Input Data'!I2410)</f>
        <v>NotUsed</v>
      </c>
    </row>
    <row r="2411" spans="1:9" x14ac:dyDescent="0.25">
      <c r="A2411" s="4">
        <f>IF('Input Data'!A2411="","",'Input Data'!A2411-1)</f>
        <v>3</v>
      </c>
      <c r="B2411" s="3" t="str">
        <f>IF(A2411="","",CONCATENATE(REPT("+",(A2411)),'Input Data'!B2411))</f>
        <v>+++Debtor Agent Account</v>
      </c>
      <c r="C2411" s="3" t="str">
        <f t="shared" si="75"/>
        <v>+++DebtorAgentAccount</v>
      </c>
      <c r="D2411" s="3" t="str">
        <f>IF(C2411="","",'Input Data'!D2411)</f>
        <v>DbtrAgtAcct</v>
      </c>
      <c r="E2411" s="3" t="str">
        <f>IF('Input Data'!E2411=0,"",'Input Data'!E2411)</f>
        <v>0..1</v>
      </c>
      <c r="F2411" s="19" t="str">
        <f>IF('Input Data'!F2411=0,"",'Input Data'!F2411)</f>
        <v>0..1</v>
      </c>
      <c r="G2411" s="5" t="str">
        <f t="shared" si="76"/>
        <v>PARENT</v>
      </c>
      <c r="H2411" s="16" t="str">
        <f>IF('Input Data'!H2411=0,"",'Input Data'!H2411)</f>
        <v>3.1973</v>
      </c>
      <c r="I2411" s="17" t="str">
        <f>IF('Input Data'!I2411=0,"",'Input Data'!I2411)</f>
        <v>NotUsed</v>
      </c>
    </row>
    <row r="2412" spans="1:9" x14ac:dyDescent="0.25">
      <c r="A2412" s="4">
        <f>IF('Input Data'!A2412="","",'Input Data'!A2412-1)</f>
        <v>4</v>
      </c>
      <c r="B2412" s="3" t="str">
        <f>IF(A2412="","",CONCATENATE(REPT("+",(A2412)),'Input Data'!B2412))</f>
        <v>++++Identification</v>
      </c>
      <c r="C2412" s="3" t="str">
        <f t="shared" si="75"/>
        <v>++++Identification</v>
      </c>
      <c r="D2412" s="3" t="str">
        <f>IF(C2412="","",'Input Data'!D2412)</f>
        <v>Id</v>
      </c>
      <c r="E2412" s="3" t="str">
        <f>IF('Input Data'!E2412=0,"",'Input Data'!E2412)</f>
        <v>1..1</v>
      </c>
      <c r="F2412" s="19" t="str">
        <f>IF('Input Data'!F2412=0,"",'Input Data'!F2412)</f>
        <v>1..1</v>
      </c>
      <c r="G2412" s="5" t="str">
        <f t="shared" si="76"/>
        <v>PARENT</v>
      </c>
      <c r="H2412" s="16" t="str">
        <f>IF('Input Data'!H2412=0,"",'Input Data'!H2412)</f>
        <v>3.1974</v>
      </c>
      <c r="I2412" s="17" t="str">
        <f>IF('Input Data'!I2412=0,"",'Input Data'!I2412)</f>
        <v>NotUsed</v>
      </c>
    </row>
    <row r="2413" spans="1:9" x14ac:dyDescent="0.25">
      <c r="A2413" s="4">
        <f>IF('Input Data'!A2413="","",'Input Data'!A2413-1)</f>
        <v>5</v>
      </c>
      <c r="B2413" s="3" t="str">
        <f>IF(A2413="","",CONCATENATE(REPT("+",(A2413)),'Input Data'!B2413))</f>
        <v>+++++IBAN</v>
      </c>
      <c r="C2413" s="3" t="str">
        <f t="shared" si="75"/>
        <v>+++++IBAN</v>
      </c>
      <c r="D2413" s="3" t="str">
        <f>IF(C2413="","",'Input Data'!D2413)</f>
        <v>IBAN</v>
      </c>
      <c r="E2413" s="3" t="str">
        <f>IF('Input Data'!E2413=0,"",'Input Data'!E2413)</f>
        <v>1..1</v>
      </c>
      <c r="F2413" s="19" t="str">
        <f>IF('Input Data'!F2413=0,"",'Input Data'!F2413)</f>
        <v>1..1</v>
      </c>
      <c r="G2413" s="5" t="str">
        <f t="shared" si="76"/>
        <v>CHILD</v>
      </c>
      <c r="H2413" s="16" t="str">
        <f>IF('Input Data'!H2413=0,"",'Input Data'!H2413)</f>
        <v>3.1975</v>
      </c>
      <c r="I2413" s="17" t="str">
        <f>IF('Input Data'!I2413=0,"",'Input Data'!I2413)</f>
        <v>NotUsed</v>
      </c>
    </row>
    <row r="2414" spans="1:9" x14ac:dyDescent="0.25">
      <c r="A2414" s="4">
        <f>IF('Input Data'!A2414="","",'Input Data'!A2414-1)</f>
        <v>5</v>
      </c>
      <c r="B2414" s="3" t="str">
        <f>IF(A2414="","",CONCATENATE(REPT("+",(A2414)),'Input Data'!B2414))</f>
        <v>+++++Other</v>
      </c>
      <c r="C2414" s="3" t="str">
        <f t="shared" si="75"/>
        <v>+++++Other</v>
      </c>
      <c r="D2414" s="3" t="str">
        <f>IF(C2414="","",'Input Data'!D2414)</f>
        <v>Othr</v>
      </c>
      <c r="E2414" s="3" t="str">
        <f>IF('Input Data'!E2414=0,"",'Input Data'!E2414)</f>
        <v>1..1</v>
      </c>
      <c r="F2414" s="19" t="str">
        <f>IF('Input Data'!F2414=0,"",'Input Data'!F2414)</f>
        <v>1..1</v>
      </c>
      <c r="G2414" s="5" t="str">
        <f t="shared" si="76"/>
        <v>PARENT</v>
      </c>
      <c r="H2414" s="16" t="str">
        <f>IF('Input Data'!H2414=0,"",'Input Data'!H2414)</f>
        <v>3.1976</v>
      </c>
      <c r="I2414" s="17" t="str">
        <f>IF('Input Data'!I2414=0,"",'Input Data'!I2414)</f>
        <v>NotUsed</v>
      </c>
    </row>
    <row r="2415" spans="1:9" x14ac:dyDescent="0.25">
      <c r="A2415" s="4">
        <f>IF('Input Data'!A2415="","",'Input Data'!A2415-1)</f>
        <v>6</v>
      </c>
      <c r="B2415" s="3" t="str">
        <f>IF(A2415="","",CONCATENATE(REPT("+",(A2415)),'Input Data'!B2415))</f>
        <v>++++++Identification</v>
      </c>
      <c r="C2415" s="3" t="str">
        <f t="shared" si="75"/>
        <v>++++++Identification</v>
      </c>
      <c r="D2415" s="3" t="str">
        <f>IF(C2415="","",'Input Data'!D2415)</f>
        <v>Id</v>
      </c>
      <c r="E2415" s="3" t="str">
        <f>IF('Input Data'!E2415=0,"",'Input Data'!E2415)</f>
        <v>1..1</v>
      </c>
      <c r="F2415" s="19" t="str">
        <f>IF('Input Data'!F2415=0,"",'Input Data'!F2415)</f>
        <v>1..1</v>
      </c>
      <c r="G2415" s="5" t="str">
        <f t="shared" si="76"/>
        <v>CHILD</v>
      </c>
      <c r="H2415" s="16" t="str">
        <f>IF('Input Data'!H2415=0,"",'Input Data'!H2415)</f>
        <v>3.1977</v>
      </c>
      <c r="I2415" s="17" t="str">
        <f>IF('Input Data'!I2415=0,"",'Input Data'!I2415)</f>
        <v>NotUsed</v>
      </c>
    </row>
    <row r="2416" spans="1:9" x14ac:dyDescent="0.25">
      <c r="A2416" s="4">
        <f>IF('Input Data'!A2416="","",'Input Data'!A2416-1)</f>
        <v>6</v>
      </c>
      <c r="B2416" s="3" t="str">
        <f>IF(A2416="","",CONCATENATE(REPT("+",(A2416)),'Input Data'!B2416))</f>
        <v>++++++Scheme Name</v>
      </c>
      <c r="C2416" s="3" t="str">
        <f t="shared" si="75"/>
        <v>++++++SchemeName</v>
      </c>
      <c r="D2416" s="3" t="str">
        <f>IF(C2416="","",'Input Data'!D2416)</f>
        <v>SchmeNm</v>
      </c>
      <c r="E2416" s="3" t="str">
        <f>IF('Input Data'!E2416=0,"",'Input Data'!E2416)</f>
        <v>0..1</v>
      </c>
      <c r="F2416" s="19" t="str">
        <f>IF('Input Data'!F2416=0,"",'Input Data'!F2416)</f>
        <v>0..1</v>
      </c>
      <c r="G2416" s="5" t="str">
        <f t="shared" si="76"/>
        <v>PARENT</v>
      </c>
      <c r="H2416" s="16" t="str">
        <f>IF('Input Data'!H2416=0,"",'Input Data'!H2416)</f>
        <v>3.1978</v>
      </c>
      <c r="I2416" s="17" t="str">
        <f>IF('Input Data'!I2416=0,"",'Input Data'!I2416)</f>
        <v>NotUsed</v>
      </c>
    </row>
    <row r="2417" spans="1:9" x14ac:dyDescent="0.25">
      <c r="A2417" s="4">
        <f>IF('Input Data'!A2417="","",'Input Data'!A2417-1)</f>
        <v>7</v>
      </c>
      <c r="B2417" s="3" t="str">
        <f>IF(A2417="","",CONCATENATE(REPT("+",(A2417)),'Input Data'!B2417))</f>
        <v>+++++++Code</v>
      </c>
      <c r="C2417" s="3" t="str">
        <f t="shared" si="75"/>
        <v>+++++++Code</v>
      </c>
      <c r="D2417" s="3" t="str">
        <f>IF(C2417="","",'Input Data'!D2417)</f>
        <v>Cd</v>
      </c>
      <c r="E2417" s="3" t="str">
        <f>IF('Input Data'!E2417=0,"",'Input Data'!E2417)</f>
        <v>1..1</v>
      </c>
      <c r="F2417" s="19" t="str">
        <f>IF('Input Data'!F2417=0,"",'Input Data'!F2417)</f>
        <v>1..1</v>
      </c>
      <c r="G2417" s="5" t="str">
        <f t="shared" si="76"/>
        <v>CHILD</v>
      </c>
      <c r="H2417" s="16" t="str">
        <f>IF('Input Data'!H2417=0,"",'Input Data'!H2417)</f>
        <v>3.1979</v>
      </c>
      <c r="I2417" s="17" t="str">
        <f>IF('Input Data'!I2417=0,"",'Input Data'!I2417)</f>
        <v>NotUsed</v>
      </c>
    </row>
    <row r="2418" spans="1:9" x14ac:dyDescent="0.25">
      <c r="A2418" s="4">
        <f>IF('Input Data'!A2418="","",'Input Data'!A2418-1)</f>
        <v>7</v>
      </c>
      <c r="B2418" s="3" t="str">
        <f>IF(A2418="","",CONCATENATE(REPT("+",(A2418)),'Input Data'!B2418))</f>
        <v>+++++++Proprietary</v>
      </c>
      <c r="C2418" s="3" t="str">
        <f t="shared" si="75"/>
        <v>+++++++Proprietary</v>
      </c>
      <c r="D2418" s="3" t="str">
        <f>IF(C2418="","",'Input Data'!D2418)</f>
        <v>Prtry</v>
      </c>
      <c r="E2418" s="3" t="str">
        <f>IF('Input Data'!E2418=0,"",'Input Data'!E2418)</f>
        <v>1..1</v>
      </c>
      <c r="F2418" s="19" t="str">
        <f>IF('Input Data'!F2418=0,"",'Input Data'!F2418)</f>
        <v>1..1</v>
      </c>
      <c r="G2418" s="5" t="str">
        <f t="shared" si="76"/>
        <v>CHILD</v>
      </c>
      <c r="H2418" s="16" t="str">
        <f>IF('Input Data'!H2418=0,"",'Input Data'!H2418)</f>
        <v>3.1980</v>
      </c>
      <c r="I2418" s="17" t="str">
        <f>IF('Input Data'!I2418=0,"",'Input Data'!I2418)</f>
        <v>NotUsed</v>
      </c>
    </row>
    <row r="2419" spans="1:9" x14ac:dyDescent="0.25">
      <c r="A2419" s="4">
        <f>IF('Input Data'!A2419="","",'Input Data'!A2419-1)</f>
        <v>6</v>
      </c>
      <c r="B2419" s="3" t="str">
        <f>IF(A2419="","",CONCATENATE(REPT("+",(A2419)),'Input Data'!B2419))</f>
        <v>++++++Issuer</v>
      </c>
      <c r="C2419" s="3" t="str">
        <f t="shared" si="75"/>
        <v>++++++Issuer</v>
      </c>
      <c r="D2419" s="3" t="str">
        <f>IF(C2419="","",'Input Data'!D2419)</f>
        <v>Issr</v>
      </c>
      <c r="E2419" s="3" t="str">
        <f>IF('Input Data'!E2419=0,"",'Input Data'!E2419)</f>
        <v>0..1</v>
      </c>
      <c r="F2419" s="19" t="str">
        <f>IF('Input Data'!F2419=0,"",'Input Data'!F2419)</f>
        <v>0..1</v>
      </c>
      <c r="G2419" s="5" t="str">
        <f t="shared" si="76"/>
        <v>CHILD</v>
      </c>
      <c r="H2419" s="16" t="str">
        <f>IF('Input Data'!H2419=0,"",'Input Data'!H2419)</f>
        <v>3.1981</v>
      </c>
      <c r="I2419" s="17" t="str">
        <f>IF('Input Data'!I2419=0,"",'Input Data'!I2419)</f>
        <v>NotUsed</v>
      </c>
    </row>
    <row r="2420" spans="1:9" x14ac:dyDescent="0.25">
      <c r="A2420" s="4">
        <f>IF('Input Data'!A2420="","",'Input Data'!A2420-1)</f>
        <v>4</v>
      </c>
      <c r="B2420" s="3" t="str">
        <f>IF(A2420="","",CONCATENATE(REPT("+",(A2420)),'Input Data'!B2420))</f>
        <v>++++Type</v>
      </c>
      <c r="C2420" s="3" t="str">
        <f t="shared" si="75"/>
        <v>++++Type</v>
      </c>
      <c r="D2420" s="3" t="str">
        <f>IF(C2420="","",'Input Data'!D2420)</f>
        <v>Tp</v>
      </c>
      <c r="E2420" s="3" t="str">
        <f>IF('Input Data'!E2420=0,"",'Input Data'!E2420)</f>
        <v>0..1</v>
      </c>
      <c r="F2420" s="19" t="str">
        <f>IF('Input Data'!F2420=0,"",'Input Data'!F2420)</f>
        <v>0..1</v>
      </c>
      <c r="G2420" s="5" t="str">
        <f t="shared" si="76"/>
        <v>PARENT</v>
      </c>
      <c r="H2420" s="16" t="str">
        <f>IF('Input Data'!H2420=0,"",'Input Data'!H2420)</f>
        <v>3.1982</v>
      </c>
      <c r="I2420" s="17" t="str">
        <f>IF('Input Data'!I2420=0,"",'Input Data'!I2420)</f>
        <v>NotUsed</v>
      </c>
    </row>
    <row r="2421" spans="1:9" x14ac:dyDescent="0.25">
      <c r="A2421" s="4">
        <f>IF('Input Data'!A2421="","",'Input Data'!A2421-1)</f>
        <v>5</v>
      </c>
      <c r="B2421" s="3" t="str">
        <f>IF(A2421="","",CONCATENATE(REPT("+",(A2421)),'Input Data'!B2421))</f>
        <v>+++++Code</v>
      </c>
      <c r="C2421" s="3" t="str">
        <f t="shared" si="75"/>
        <v>+++++Code</v>
      </c>
      <c r="D2421" s="3" t="str">
        <f>IF(C2421="","",'Input Data'!D2421)</f>
        <v>Cd</v>
      </c>
      <c r="E2421" s="3" t="str">
        <f>IF('Input Data'!E2421=0,"",'Input Data'!E2421)</f>
        <v>1..1</v>
      </c>
      <c r="F2421" s="19" t="str">
        <f>IF('Input Data'!F2421=0,"",'Input Data'!F2421)</f>
        <v>1..1</v>
      </c>
      <c r="G2421" s="5" t="str">
        <f t="shared" si="76"/>
        <v>CHILD</v>
      </c>
      <c r="H2421" s="16" t="str">
        <f>IF('Input Data'!H2421=0,"",'Input Data'!H2421)</f>
        <v>3.1983</v>
      </c>
      <c r="I2421" s="17" t="str">
        <f>IF('Input Data'!I2421=0,"",'Input Data'!I2421)</f>
        <v>NotUsed</v>
      </c>
    </row>
    <row r="2422" spans="1:9" x14ac:dyDescent="0.25">
      <c r="A2422" s="4">
        <f>IF('Input Data'!A2422="","",'Input Data'!A2422-1)</f>
        <v>5</v>
      </c>
      <c r="B2422" s="3" t="str">
        <f>IF(A2422="","",CONCATENATE(REPT("+",(A2422)),'Input Data'!B2422))</f>
        <v>+++++Proprietary</v>
      </c>
      <c r="C2422" s="3" t="str">
        <f t="shared" si="75"/>
        <v>+++++Proprietary</v>
      </c>
      <c r="D2422" s="3" t="str">
        <f>IF(C2422="","",'Input Data'!D2422)</f>
        <v>Prtry</v>
      </c>
      <c r="E2422" s="3" t="str">
        <f>IF('Input Data'!E2422=0,"",'Input Data'!E2422)</f>
        <v>1..1</v>
      </c>
      <c r="F2422" s="19" t="str">
        <f>IF('Input Data'!F2422=0,"",'Input Data'!F2422)</f>
        <v>1..1</v>
      </c>
      <c r="G2422" s="5" t="str">
        <f t="shared" si="76"/>
        <v>CHILD</v>
      </c>
      <c r="H2422" s="16" t="str">
        <f>IF('Input Data'!H2422=0,"",'Input Data'!H2422)</f>
        <v>3.1984</v>
      </c>
      <c r="I2422" s="17" t="str">
        <f>IF('Input Data'!I2422=0,"",'Input Data'!I2422)</f>
        <v>NotUsed</v>
      </c>
    </row>
    <row r="2423" spans="1:9" x14ac:dyDescent="0.25">
      <c r="A2423" s="4">
        <f>IF('Input Data'!A2423="","",'Input Data'!A2423-1)</f>
        <v>4</v>
      </c>
      <c r="B2423" s="3" t="str">
        <f>IF(A2423="","",CONCATENATE(REPT("+",(A2423)),'Input Data'!B2423))</f>
        <v>++++Currency</v>
      </c>
      <c r="C2423" s="3" t="str">
        <f t="shared" si="75"/>
        <v>++++Currency</v>
      </c>
      <c r="D2423" s="3" t="str">
        <f>IF(C2423="","",'Input Data'!D2423)</f>
        <v>Ccy</v>
      </c>
      <c r="E2423" s="3" t="str">
        <f>IF('Input Data'!E2423=0,"",'Input Data'!E2423)</f>
        <v>0..1</v>
      </c>
      <c r="F2423" s="19" t="str">
        <f>IF('Input Data'!F2423=0,"",'Input Data'!F2423)</f>
        <v>0..1</v>
      </c>
      <c r="G2423" s="5" t="str">
        <f t="shared" si="76"/>
        <v>CHILD</v>
      </c>
      <c r="H2423" s="16" t="str">
        <f>IF('Input Data'!H2423=0,"",'Input Data'!H2423)</f>
        <v>3.1985</v>
      </c>
      <c r="I2423" s="17" t="str">
        <f>IF('Input Data'!I2423=0,"",'Input Data'!I2423)</f>
        <v>NotUsed</v>
      </c>
    </row>
    <row r="2424" spans="1:9" x14ac:dyDescent="0.25">
      <c r="A2424" s="4">
        <f>IF('Input Data'!A2424="","",'Input Data'!A2424-1)</f>
        <v>4</v>
      </c>
      <c r="B2424" s="3" t="str">
        <f>IF(A2424="","",CONCATENATE(REPT("+",(A2424)),'Input Data'!B2424))</f>
        <v>++++Name</v>
      </c>
      <c r="C2424" s="3" t="str">
        <f t="shared" si="75"/>
        <v>++++Name</v>
      </c>
      <c r="D2424" s="3" t="str">
        <f>IF(C2424="","",'Input Data'!D2424)</f>
        <v>Nm</v>
      </c>
      <c r="E2424" s="3" t="str">
        <f>IF('Input Data'!E2424=0,"",'Input Data'!E2424)</f>
        <v>0..1</v>
      </c>
      <c r="F2424" s="19" t="str">
        <f>IF('Input Data'!F2424=0,"",'Input Data'!F2424)</f>
        <v>0..1</v>
      </c>
      <c r="G2424" s="5" t="str">
        <f t="shared" si="76"/>
        <v>CHILD</v>
      </c>
      <c r="H2424" s="16" t="str">
        <f>IF('Input Data'!H2424=0,"",'Input Data'!H2424)</f>
        <v>3.1986</v>
      </c>
      <c r="I2424" s="17" t="str">
        <f>IF('Input Data'!I2424=0,"",'Input Data'!I2424)</f>
        <v>NotUsed</v>
      </c>
    </row>
    <row r="2425" spans="1:9" x14ac:dyDescent="0.25">
      <c r="A2425" s="4">
        <f>IF('Input Data'!A2425="","",'Input Data'!A2425-1)</f>
        <v>3</v>
      </c>
      <c r="B2425" s="3" t="str">
        <f>IF(A2425="","",CONCATENATE(REPT("+",(A2425)),'Input Data'!B2425))</f>
        <v>+++Creditor Agent</v>
      </c>
      <c r="C2425" s="3" t="str">
        <f t="shared" si="75"/>
        <v>+++CreditorAgent</v>
      </c>
      <c r="D2425" s="3" t="str">
        <f>IF(C2425="","",'Input Data'!D2425)</f>
        <v>CdtrAgt</v>
      </c>
      <c r="E2425" s="3" t="str">
        <f>IF('Input Data'!E2425=0,"",'Input Data'!E2425)</f>
        <v>0..1</v>
      </c>
      <c r="F2425" s="19" t="str">
        <f>IF('Input Data'!F2425=0,"",'Input Data'!F2425)</f>
        <v>0..1</v>
      </c>
      <c r="G2425" s="5" t="str">
        <f t="shared" si="76"/>
        <v>PARENT</v>
      </c>
      <c r="H2425" s="16" t="str">
        <f>IF('Input Data'!H2425=0,"",'Input Data'!H2425)</f>
        <v>3.1987</v>
      </c>
      <c r="I2425" s="17" t="str">
        <f>IF('Input Data'!I2425=0,"",'Input Data'!I2425)</f>
        <v>Used</v>
      </c>
    </row>
    <row r="2426" spans="1:9" x14ac:dyDescent="0.25">
      <c r="A2426" s="4">
        <f>IF('Input Data'!A2426="","",'Input Data'!A2426-1)</f>
        <v>4</v>
      </c>
      <c r="B2426" s="3" t="str">
        <f>IF(A2426="","",CONCATENATE(REPT("+",(A2426)),'Input Data'!B2426))</f>
        <v>++++Financial Institution Identification</v>
      </c>
      <c r="C2426" s="3" t="str">
        <f t="shared" si="75"/>
        <v>++++FinancialInstitutionIdentification</v>
      </c>
      <c r="D2426" s="3" t="str">
        <f>IF(C2426="","",'Input Data'!D2426)</f>
        <v>FinInstnId</v>
      </c>
      <c r="E2426" s="3" t="str">
        <f>IF('Input Data'!E2426=0,"",'Input Data'!E2426)</f>
        <v>1..1</v>
      </c>
      <c r="F2426" s="19" t="str">
        <f>IF('Input Data'!F2426=0,"",'Input Data'!F2426)</f>
        <v>1..1</v>
      </c>
      <c r="G2426" s="5" t="str">
        <f t="shared" si="76"/>
        <v>PARENT</v>
      </c>
      <c r="H2426" s="16" t="str">
        <f>IF('Input Data'!H2426=0,"",'Input Data'!H2426)</f>
        <v>3.1988</v>
      </c>
      <c r="I2426" s="17" t="str">
        <f>IF('Input Data'!I2426=0,"",'Input Data'!I2426)</f>
        <v>Used</v>
      </c>
    </row>
    <row r="2427" spans="1:9" x14ac:dyDescent="0.25">
      <c r="A2427" s="4">
        <f>IF('Input Data'!A2427="","",'Input Data'!A2427-1)</f>
        <v>5</v>
      </c>
      <c r="B2427" s="3" t="str">
        <f>IF(A2427="","",CONCATENATE(REPT("+",(A2427)),'Input Data'!B2427))</f>
        <v>+++++BICFI</v>
      </c>
      <c r="C2427" s="3" t="str">
        <f t="shared" si="75"/>
        <v>+++++BICFI</v>
      </c>
      <c r="D2427" s="3" t="str">
        <f>IF(C2427="","",'Input Data'!D2427)</f>
        <v>BICFI</v>
      </c>
      <c r="E2427" s="3" t="str">
        <f>IF('Input Data'!E2427=0,"",'Input Data'!E2427)</f>
        <v>0..1</v>
      </c>
      <c r="F2427" s="19" t="str">
        <f>IF('Input Data'!F2427=0,"",'Input Data'!F2427)</f>
        <v>0..1</v>
      </c>
      <c r="G2427" s="5" t="str">
        <f t="shared" si="76"/>
        <v>CHILD</v>
      </c>
      <c r="H2427" s="16" t="str">
        <f>IF('Input Data'!H2427=0,"",'Input Data'!H2427)</f>
        <v>3.1989</v>
      </c>
      <c r="I2427" s="17" t="str">
        <f>IF('Input Data'!I2427=0,"",'Input Data'!I2427)</f>
        <v>Used</v>
      </c>
    </row>
    <row r="2428" spans="1:9" x14ac:dyDescent="0.25">
      <c r="A2428" s="4">
        <f>IF('Input Data'!A2428="","",'Input Data'!A2428-1)</f>
        <v>5</v>
      </c>
      <c r="B2428" s="3" t="str">
        <f>IF(A2428="","",CONCATENATE(REPT("+",(A2428)),'Input Data'!B2428))</f>
        <v>+++++Clearing System Member Identification</v>
      </c>
      <c r="C2428" s="3" t="str">
        <f t="shared" si="75"/>
        <v>+++++ClearingSystemMemberIdentification</v>
      </c>
      <c r="D2428" s="3" t="str">
        <f>IF(C2428="","",'Input Data'!D2428)</f>
        <v>ClrSysMmbId</v>
      </c>
      <c r="E2428" s="3" t="str">
        <f>IF('Input Data'!E2428=0,"",'Input Data'!E2428)</f>
        <v>0..1</v>
      </c>
      <c r="F2428" s="19" t="str">
        <f>IF('Input Data'!F2428=0,"",'Input Data'!F2428)</f>
        <v>0..1</v>
      </c>
      <c r="G2428" s="5" t="str">
        <f t="shared" si="76"/>
        <v>PARENT</v>
      </c>
      <c r="H2428" s="16" t="str">
        <f>IF('Input Data'!H2428=0,"",'Input Data'!H2428)</f>
        <v>3.1990</v>
      </c>
      <c r="I2428" s="17" t="str">
        <f>IF('Input Data'!I2428=0,"",'Input Data'!I2428)</f>
        <v>Used</v>
      </c>
    </row>
    <row r="2429" spans="1:9" x14ac:dyDescent="0.25">
      <c r="A2429" s="4">
        <f>IF('Input Data'!A2429="","",'Input Data'!A2429-1)</f>
        <v>6</v>
      </c>
      <c r="B2429" s="3" t="str">
        <f>IF(A2429="","",CONCATENATE(REPT("+",(A2429)),'Input Data'!B2429))</f>
        <v>++++++Clearing System Identification</v>
      </c>
      <c r="C2429" s="3" t="str">
        <f t="shared" si="75"/>
        <v>++++++ClearingSystemIdentification</v>
      </c>
      <c r="D2429" s="3" t="str">
        <f>IF(C2429="","",'Input Data'!D2429)</f>
        <v>ClrSysId</v>
      </c>
      <c r="E2429" s="3" t="str">
        <f>IF('Input Data'!E2429=0,"",'Input Data'!E2429)</f>
        <v>0..1</v>
      </c>
      <c r="F2429" s="19" t="str">
        <f>IF('Input Data'!F2429=0,"",'Input Data'!F2429)</f>
        <v>0..1</v>
      </c>
      <c r="G2429" s="5" t="str">
        <f t="shared" si="76"/>
        <v>PARENT</v>
      </c>
      <c r="H2429" s="16" t="str">
        <f>IF('Input Data'!H2429=0,"",'Input Data'!H2429)</f>
        <v>3.1991</v>
      </c>
      <c r="I2429" s="17" t="str">
        <f>IF('Input Data'!I2429=0,"",'Input Data'!I2429)</f>
        <v>NotUsed</v>
      </c>
    </row>
    <row r="2430" spans="1:9" x14ac:dyDescent="0.25">
      <c r="A2430" s="4">
        <f>IF('Input Data'!A2430="","",'Input Data'!A2430-1)</f>
        <v>7</v>
      </c>
      <c r="B2430" s="3" t="str">
        <f>IF(A2430="","",CONCATENATE(REPT("+",(A2430)),'Input Data'!B2430))</f>
        <v>+++++++Code</v>
      </c>
      <c r="C2430" s="3" t="str">
        <f t="shared" si="75"/>
        <v>+++++++Code</v>
      </c>
      <c r="D2430" s="3" t="str">
        <f>IF(C2430="","",'Input Data'!D2430)</f>
        <v>Cd</v>
      </c>
      <c r="E2430" s="3" t="str">
        <f>IF('Input Data'!E2430=0,"",'Input Data'!E2430)</f>
        <v>1..1</v>
      </c>
      <c r="F2430" s="19" t="str">
        <f>IF('Input Data'!F2430=0,"",'Input Data'!F2430)</f>
        <v>1..1</v>
      </c>
      <c r="G2430" s="5" t="str">
        <f t="shared" si="76"/>
        <v>CHILD</v>
      </c>
      <c r="H2430" s="16" t="str">
        <f>IF('Input Data'!H2430=0,"",'Input Data'!H2430)</f>
        <v>3.1992</v>
      </c>
      <c r="I2430" s="17" t="str">
        <f>IF('Input Data'!I2430=0,"",'Input Data'!I2430)</f>
        <v>NotUsed</v>
      </c>
    </row>
    <row r="2431" spans="1:9" x14ac:dyDescent="0.25">
      <c r="A2431" s="4">
        <f>IF('Input Data'!A2431="","",'Input Data'!A2431-1)</f>
        <v>7</v>
      </c>
      <c r="B2431" s="3" t="str">
        <f>IF(A2431="","",CONCATENATE(REPT("+",(A2431)),'Input Data'!B2431))</f>
        <v>+++++++Proprietary</v>
      </c>
      <c r="C2431" s="3" t="str">
        <f t="shared" si="75"/>
        <v>+++++++Proprietary</v>
      </c>
      <c r="D2431" s="3" t="str">
        <f>IF(C2431="","",'Input Data'!D2431)</f>
        <v>Prtry</v>
      </c>
      <c r="E2431" s="3" t="str">
        <f>IF('Input Data'!E2431=0,"",'Input Data'!E2431)</f>
        <v>1..1</v>
      </c>
      <c r="F2431" s="19" t="str">
        <f>IF('Input Data'!F2431=0,"",'Input Data'!F2431)</f>
        <v>1..1</v>
      </c>
      <c r="G2431" s="5" t="str">
        <f t="shared" si="76"/>
        <v>CHILD</v>
      </c>
      <c r="H2431" s="16" t="str">
        <f>IF('Input Data'!H2431=0,"",'Input Data'!H2431)</f>
        <v>3.1993</v>
      </c>
      <c r="I2431" s="17" t="str">
        <f>IF('Input Data'!I2431=0,"",'Input Data'!I2431)</f>
        <v>NotUsed</v>
      </c>
    </row>
    <row r="2432" spans="1:9" x14ac:dyDescent="0.25">
      <c r="A2432" s="4">
        <f>IF('Input Data'!A2432="","",'Input Data'!A2432-1)</f>
        <v>6</v>
      </c>
      <c r="B2432" s="3" t="str">
        <f>IF(A2432="","",CONCATENATE(REPT("+",(A2432)),'Input Data'!B2432))</f>
        <v>++++++Member Identification</v>
      </c>
      <c r="C2432" s="3" t="str">
        <f t="shared" si="75"/>
        <v>++++++MemberIdentification</v>
      </c>
      <c r="D2432" s="3" t="str">
        <f>IF(C2432="","",'Input Data'!D2432)</f>
        <v>MmbId</v>
      </c>
      <c r="E2432" s="3" t="str">
        <f>IF('Input Data'!E2432=0,"",'Input Data'!E2432)</f>
        <v>1..1</v>
      </c>
      <c r="F2432" s="19" t="str">
        <f>IF('Input Data'!F2432=0,"",'Input Data'!F2432)</f>
        <v>1..1</v>
      </c>
      <c r="G2432" s="5" t="str">
        <f t="shared" si="76"/>
        <v>CHILD</v>
      </c>
      <c r="H2432" s="16" t="str">
        <f>IF('Input Data'!H2432=0,"",'Input Data'!H2432)</f>
        <v>3.1994</v>
      </c>
      <c r="I2432" s="17" t="str">
        <f>IF('Input Data'!I2432=0,"",'Input Data'!I2432)</f>
        <v>Used</v>
      </c>
    </row>
    <row r="2433" spans="1:9" x14ac:dyDescent="0.25">
      <c r="A2433" s="4">
        <f>IF('Input Data'!A2433="","",'Input Data'!A2433-1)</f>
        <v>5</v>
      </c>
      <c r="B2433" s="3" t="str">
        <f>IF(A2433="","",CONCATENATE(REPT("+",(A2433)),'Input Data'!B2433))</f>
        <v>+++++Name</v>
      </c>
      <c r="C2433" s="3" t="str">
        <f t="shared" si="75"/>
        <v>+++++Name</v>
      </c>
      <c r="D2433" s="3" t="str">
        <f>IF(C2433="","",'Input Data'!D2433)</f>
        <v>Nm</v>
      </c>
      <c r="E2433" s="3" t="str">
        <f>IF('Input Data'!E2433=0,"",'Input Data'!E2433)</f>
        <v>0..1</v>
      </c>
      <c r="F2433" s="19" t="str">
        <f>IF('Input Data'!F2433=0,"",'Input Data'!F2433)</f>
        <v>0..1</v>
      </c>
      <c r="G2433" s="5" t="str">
        <f t="shared" si="76"/>
        <v>CHILD</v>
      </c>
      <c r="H2433" s="16" t="str">
        <f>IF('Input Data'!H2433=0,"",'Input Data'!H2433)</f>
        <v>3.1995</v>
      </c>
      <c r="I2433" s="17" t="str">
        <f>IF('Input Data'!I2433=0,"",'Input Data'!I2433)</f>
        <v>NotUsed</v>
      </c>
    </row>
    <row r="2434" spans="1:9" x14ac:dyDescent="0.25">
      <c r="A2434" s="4">
        <f>IF('Input Data'!A2434="","",'Input Data'!A2434-1)</f>
        <v>5</v>
      </c>
      <c r="B2434" s="3" t="str">
        <f>IF(A2434="","",CONCATENATE(REPT("+",(A2434)),'Input Data'!B2434))</f>
        <v>+++++Postal Address</v>
      </c>
      <c r="C2434" s="3" t="str">
        <f t="shared" si="75"/>
        <v>+++++PostalAddress</v>
      </c>
      <c r="D2434" s="3" t="str">
        <f>IF(C2434="","",'Input Data'!D2434)</f>
        <v>PstlAdr</v>
      </c>
      <c r="E2434" s="3" t="str">
        <f>IF('Input Data'!E2434=0,"",'Input Data'!E2434)</f>
        <v>0..1</v>
      </c>
      <c r="F2434" s="19" t="str">
        <f>IF('Input Data'!F2434=0,"",'Input Data'!F2434)</f>
        <v>0..1</v>
      </c>
      <c r="G2434" s="5" t="str">
        <f t="shared" si="76"/>
        <v>PARENT</v>
      </c>
      <c r="H2434" s="16" t="str">
        <f>IF('Input Data'!H2434=0,"",'Input Data'!H2434)</f>
        <v>3.1996</v>
      </c>
      <c r="I2434" s="17" t="str">
        <f>IF('Input Data'!I2434=0,"",'Input Data'!I2434)</f>
        <v>NotUsed</v>
      </c>
    </row>
    <row r="2435" spans="1:9" x14ac:dyDescent="0.25">
      <c r="A2435" s="4">
        <f>IF('Input Data'!A2435="","",'Input Data'!A2435-1)</f>
        <v>6</v>
      </c>
      <c r="B2435" s="3" t="str">
        <f>IF(A2435="","",CONCATENATE(REPT("+",(A2435)),'Input Data'!B2435))</f>
        <v>++++++Address Type</v>
      </c>
      <c r="C2435" s="3" t="str">
        <f t="shared" si="75"/>
        <v>++++++AddressType</v>
      </c>
      <c r="D2435" s="3" t="str">
        <f>IF(C2435="","",'Input Data'!D2435)</f>
        <v>AdrTp</v>
      </c>
      <c r="E2435" s="3" t="str">
        <f>IF('Input Data'!E2435=0,"",'Input Data'!E2435)</f>
        <v>0..1</v>
      </c>
      <c r="F2435" s="19" t="str">
        <f>IF('Input Data'!F2435=0,"",'Input Data'!F2435)</f>
        <v>0..1</v>
      </c>
      <c r="G2435" s="5" t="str">
        <f t="shared" si="76"/>
        <v>CHILD</v>
      </c>
      <c r="H2435" s="16" t="str">
        <f>IF('Input Data'!H2435=0,"",'Input Data'!H2435)</f>
        <v>3.1997</v>
      </c>
      <c r="I2435" s="17" t="str">
        <f>IF('Input Data'!I2435=0,"",'Input Data'!I2435)</f>
        <v>NotUsed</v>
      </c>
    </row>
    <row r="2436" spans="1:9" x14ac:dyDescent="0.25">
      <c r="A2436" s="4">
        <f>IF('Input Data'!A2436="","",'Input Data'!A2436-1)</f>
        <v>6</v>
      </c>
      <c r="B2436" s="3" t="str">
        <f>IF(A2436="","",CONCATENATE(REPT("+",(A2436)),'Input Data'!B2436))</f>
        <v>++++++Department</v>
      </c>
      <c r="C2436" s="3" t="str">
        <f t="shared" ref="C2436:C2499" si="77">SUBSTITUTE(B2436," ","")</f>
        <v>++++++Department</v>
      </c>
      <c r="D2436" s="3" t="str">
        <f>IF(C2436="","",'Input Data'!D2436)</f>
        <v>Dept</v>
      </c>
      <c r="E2436" s="3" t="str">
        <f>IF('Input Data'!E2436=0,"",'Input Data'!E2436)</f>
        <v>0..1</v>
      </c>
      <c r="F2436" s="19" t="str">
        <f>IF('Input Data'!F2436=0,"",'Input Data'!F2436)</f>
        <v>0..1</v>
      </c>
      <c r="G2436" s="5" t="str">
        <f t="shared" si="76"/>
        <v>CHILD</v>
      </c>
      <c r="H2436" s="16" t="str">
        <f>IF('Input Data'!H2436=0,"",'Input Data'!H2436)</f>
        <v>3.1998</v>
      </c>
      <c r="I2436" s="17" t="str">
        <f>IF('Input Data'!I2436=0,"",'Input Data'!I2436)</f>
        <v>NotUsed</v>
      </c>
    </row>
    <row r="2437" spans="1:9" x14ac:dyDescent="0.25">
      <c r="A2437" s="4">
        <f>IF('Input Data'!A2437="","",'Input Data'!A2437-1)</f>
        <v>6</v>
      </c>
      <c r="B2437" s="3" t="str">
        <f>IF(A2437="","",CONCATENATE(REPT("+",(A2437)),'Input Data'!B2437))</f>
        <v>++++++Sub Department</v>
      </c>
      <c r="C2437" s="3" t="str">
        <f t="shared" si="77"/>
        <v>++++++SubDepartment</v>
      </c>
      <c r="D2437" s="3" t="str">
        <f>IF(C2437="","",'Input Data'!D2437)</f>
        <v>SubDept</v>
      </c>
      <c r="E2437" s="3" t="str">
        <f>IF('Input Data'!E2437=0,"",'Input Data'!E2437)</f>
        <v>0..1</v>
      </c>
      <c r="F2437" s="19" t="str">
        <f>IF('Input Data'!F2437=0,"",'Input Data'!F2437)</f>
        <v>0..1</v>
      </c>
      <c r="G2437" s="5" t="str">
        <f t="shared" si="76"/>
        <v>CHILD</v>
      </c>
      <c r="H2437" s="16" t="str">
        <f>IF('Input Data'!H2437=0,"",'Input Data'!H2437)</f>
        <v>3.1999</v>
      </c>
      <c r="I2437" s="17" t="str">
        <f>IF('Input Data'!I2437=0,"",'Input Data'!I2437)</f>
        <v>NotUsed</v>
      </c>
    </row>
    <row r="2438" spans="1:9" x14ac:dyDescent="0.25">
      <c r="A2438" s="4">
        <f>IF('Input Data'!A2438="","",'Input Data'!A2438-1)</f>
        <v>6</v>
      </c>
      <c r="B2438" s="3" t="str">
        <f>IF(A2438="","",CONCATENATE(REPT("+",(A2438)),'Input Data'!B2438))</f>
        <v>++++++Street Name</v>
      </c>
      <c r="C2438" s="3" t="str">
        <f t="shared" si="77"/>
        <v>++++++StreetName</v>
      </c>
      <c r="D2438" s="3" t="str">
        <f>IF(C2438="","",'Input Data'!D2438)</f>
        <v>StrtNm</v>
      </c>
      <c r="E2438" s="3" t="str">
        <f>IF('Input Data'!E2438=0,"",'Input Data'!E2438)</f>
        <v>0..1</v>
      </c>
      <c r="F2438" s="19" t="str">
        <f>IF('Input Data'!F2438=0,"",'Input Data'!F2438)</f>
        <v>0..1</v>
      </c>
      <c r="G2438" s="5" t="str">
        <f t="shared" si="76"/>
        <v>CHILD</v>
      </c>
      <c r="H2438" s="16" t="str">
        <f>IF('Input Data'!H2438=0,"",'Input Data'!H2438)</f>
        <v>3.2000</v>
      </c>
      <c r="I2438" s="17" t="str">
        <f>IF('Input Data'!I2438=0,"",'Input Data'!I2438)</f>
        <v>NotUsed</v>
      </c>
    </row>
    <row r="2439" spans="1:9" x14ac:dyDescent="0.25">
      <c r="A2439" s="4">
        <f>IF('Input Data'!A2439="","",'Input Data'!A2439-1)</f>
        <v>6</v>
      </c>
      <c r="B2439" s="3" t="str">
        <f>IF(A2439="","",CONCATENATE(REPT("+",(A2439)),'Input Data'!B2439))</f>
        <v>++++++Building Number</v>
      </c>
      <c r="C2439" s="3" t="str">
        <f t="shared" si="77"/>
        <v>++++++BuildingNumber</v>
      </c>
      <c r="D2439" s="3" t="str">
        <f>IF(C2439="","",'Input Data'!D2439)</f>
        <v>BldgNb</v>
      </c>
      <c r="E2439" s="3" t="str">
        <f>IF('Input Data'!E2439=0,"",'Input Data'!E2439)</f>
        <v>0..1</v>
      </c>
      <c r="F2439" s="19" t="str">
        <f>IF('Input Data'!F2439=0,"",'Input Data'!F2439)</f>
        <v>0..1</v>
      </c>
      <c r="G2439" s="5" t="str">
        <f t="shared" si="76"/>
        <v>CHILD</v>
      </c>
      <c r="H2439" s="16" t="str">
        <f>IF('Input Data'!H2439=0,"",'Input Data'!H2439)</f>
        <v>3.2001</v>
      </c>
      <c r="I2439" s="17" t="str">
        <f>IF('Input Data'!I2439=0,"",'Input Data'!I2439)</f>
        <v>NotUsed</v>
      </c>
    </row>
    <row r="2440" spans="1:9" x14ac:dyDescent="0.25">
      <c r="A2440" s="4">
        <f>IF('Input Data'!A2440="","",'Input Data'!A2440-1)</f>
        <v>6</v>
      </c>
      <c r="B2440" s="3" t="str">
        <f>IF(A2440="","",CONCATENATE(REPT("+",(A2440)),'Input Data'!B2440))</f>
        <v>++++++Post Code</v>
      </c>
      <c r="C2440" s="3" t="str">
        <f t="shared" si="77"/>
        <v>++++++PostCode</v>
      </c>
      <c r="D2440" s="3" t="str">
        <f>IF(C2440="","",'Input Data'!D2440)</f>
        <v>PstCd</v>
      </c>
      <c r="E2440" s="3" t="str">
        <f>IF('Input Data'!E2440=0,"",'Input Data'!E2440)</f>
        <v>0..1</v>
      </c>
      <c r="F2440" s="19" t="str">
        <f>IF('Input Data'!F2440=0,"",'Input Data'!F2440)</f>
        <v>0..1</v>
      </c>
      <c r="G2440" s="5" t="str">
        <f t="shared" si="76"/>
        <v>CHILD</v>
      </c>
      <c r="H2440" s="16" t="str">
        <f>IF('Input Data'!H2440=0,"",'Input Data'!H2440)</f>
        <v>3.2002</v>
      </c>
      <c r="I2440" s="17" t="str">
        <f>IF('Input Data'!I2440=0,"",'Input Data'!I2440)</f>
        <v>NotUsed</v>
      </c>
    </row>
    <row r="2441" spans="1:9" x14ac:dyDescent="0.25">
      <c r="A2441" s="4">
        <f>IF('Input Data'!A2441="","",'Input Data'!A2441-1)</f>
        <v>6</v>
      </c>
      <c r="B2441" s="3" t="str">
        <f>IF(A2441="","",CONCATENATE(REPT("+",(A2441)),'Input Data'!B2441))</f>
        <v>++++++Town Name</v>
      </c>
      <c r="C2441" s="3" t="str">
        <f t="shared" si="77"/>
        <v>++++++TownName</v>
      </c>
      <c r="D2441" s="3" t="str">
        <f>IF(C2441="","",'Input Data'!D2441)</f>
        <v>TwnNm</v>
      </c>
      <c r="E2441" s="3" t="str">
        <f>IF('Input Data'!E2441=0,"",'Input Data'!E2441)</f>
        <v>0..1</v>
      </c>
      <c r="F2441" s="19" t="str">
        <f>IF('Input Data'!F2441=0,"",'Input Data'!F2441)</f>
        <v>0..1</v>
      </c>
      <c r="G2441" s="5" t="str">
        <f t="shared" si="76"/>
        <v>CHILD</v>
      </c>
      <c r="H2441" s="16" t="str">
        <f>IF('Input Data'!H2441=0,"",'Input Data'!H2441)</f>
        <v>3.2003</v>
      </c>
      <c r="I2441" s="17" t="str">
        <f>IF('Input Data'!I2441=0,"",'Input Data'!I2441)</f>
        <v>NotUsed</v>
      </c>
    </row>
    <row r="2442" spans="1:9" x14ac:dyDescent="0.25">
      <c r="A2442" s="4">
        <f>IF('Input Data'!A2442="","",'Input Data'!A2442-1)</f>
        <v>6</v>
      </c>
      <c r="B2442" s="3" t="str">
        <f>IF(A2442="","",CONCATENATE(REPT("+",(A2442)),'Input Data'!B2442))</f>
        <v>++++++Country Sub Division</v>
      </c>
      <c r="C2442" s="3" t="str">
        <f t="shared" si="77"/>
        <v>++++++CountrySubDivision</v>
      </c>
      <c r="D2442" s="3" t="str">
        <f>IF(C2442="","",'Input Data'!D2442)</f>
        <v>CtrySubDvsn</v>
      </c>
      <c r="E2442" s="3" t="str">
        <f>IF('Input Data'!E2442=0,"",'Input Data'!E2442)</f>
        <v>0..1</v>
      </c>
      <c r="F2442" s="19" t="str">
        <f>IF('Input Data'!F2442=0,"",'Input Data'!F2442)</f>
        <v>0..1</v>
      </c>
      <c r="G2442" s="5" t="str">
        <f t="shared" si="76"/>
        <v>CHILD</v>
      </c>
      <c r="H2442" s="16" t="str">
        <f>IF('Input Data'!H2442=0,"",'Input Data'!H2442)</f>
        <v>3.2004</v>
      </c>
      <c r="I2442" s="17" t="str">
        <f>IF('Input Data'!I2442=0,"",'Input Data'!I2442)</f>
        <v>NotUsed</v>
      </c>
    </row>
    <row r="2443" spans="1:9" x14ac:dyDescent="0.25">
      <c r="A2443" s="4">
        <f>IF('Input Data'!A2443="","",'Input Data'!A2443-1)</f>
        <v>6</v>
      </c>
      <c r="B2443" s="3" t="str">
        <f>IF(A2443="","",CONCATENATE(REPT("+",(A2443)),'Input Data'!B2443))</f>
        <v>++++++Country name code</v>
      </c>
      <c r="C2443" s="3" t="str">
        <f t="shared" si="77"/>
        <v>++++++Countrynamecode</v>
      </c>
      <c r="D2443" s="3" t="str">
        <f>IF(C2443="","",'Input Data'!D2443)</f>
        <v>Ctry</v>
      </c>
      <c r="E2443" s="3" t="str">
        <f>IF('Input Data'!E2443=0,"",'Input Data'!E2443)</f>
        <v>0..1</v>
      </c>
      <c r="F2443" s="19" t="str">
        <f>IF('Input Data'!F2443=0,"",'Input Data'!F2443)</f>
        <v>0..1</v>
      </c>
      <c r="G2443" s="5" t="str">
        <f t="shared" si="76"/>
        <v>CHILD</v>
      </c>
      <c r="H2443" s="16" t="str">
        <f>IF('Input Data'!H2443=0,"",'Input Data'!H2443)</f>
        <v>3.2005</v>
      </c>
      <c r="I2443" s="17" t="str">
        <f>IF('Input Data'!I2443=0,"",'Input Data'!I2443)</f>
        <v>NotUsed</v>
      </c>
    </row>
    <row r="2444" spans="1:9" x14ac:dyDescent="0.25">
      <c r="A2444" s="4">
        <f>IF('Input Data'!A2444="","",'Input Data'!A2444-1)</f>
        <v>6</v>
      </c>
      <c r="B2444" s="3" t="str">
        <f>IF(A2444="","",CONCATENATE(REPT("+",(A2444)),'Input Data'!B2444))</f>
        <v>++++++Country</v>
      </c>
      <c r="C2444" s="3" t="str">
        <f t="shared" si="77"/>
        <v>++++++Country</v>
      </c>
      <c r="D2444" s="3" t="str">
        <f>IF(C2444="","",'Input Data'!D2444)</f>
        <v>Ctry</v>
      </c>
      <c r="E2444" s="3" t="str">
        <f>IF('Input Data'!E2444=0,"",'Input Data'!E2444)</f>
        <v>0..1</v>
      </c>
      <c r="F2444" s="19" t="str">
        <f>IF('Input Data'!F2444=0,"",'Input Data'!F2444)</f>
        <v>0..1</v>
      </c>
      <c r="G2444" s="5" t="str">
        <f t="shared" si="76"/>
        <v>CHILD</v>
      </c>
      <c r="H2444" s="16" t="str">
        <f>IF('Input Data'!H2444=0,"",'Input Data'!H2444)</f>
        <v>3.2005</v>
      </c>
      <c r="I2444" s="17" t="str">
        <f>IF('Input Data'!I2444=0,"",'Input Data'!I2444)</f>
        <v>NotUsed</v>
      </c>
    </row>
    <row r="2445" spans="1:9" x14ac:dyDescent="0.25">
      <c r="A2445" s="4">
        <f>IF('Input Data'!A2445="","",'Input Data'!A2445-1)</f>
        <v>6</v>
      </c>
      <c r="B2445" s="3" t="str">
        <f>IF(A2445="","",CONCATENATE(REPT("+",(A2445)),'Input Data'!B2445))</f>
        <v>++++++Address Line</v>
      </c>
      <c r="C2445" s="3" t="str">
        <f t="shared" si="77"/>
        <v>++++++AddressLine</v>
      </c>
      <c r="D2445" s="3" t="str">
        <f>IF(C2445="","",'Input Data'!D2445)</f>
        <v>AdrLine</v>
      </c>
      <c r="E2445" s="3" t="str">
        <f>IF('Input Data'!E2445=0,"",'Input Data'!E2445)</f>
        <v>0..7</v>
      </c>
      <c r="F2445" s="19" t="str">
        <f>IF('Input Data'!F2445=0,"",'Input Data'!F2445)</f>
        <v>0..7</v>
      </c>
      <c r="G2445" s="5" t="str">
        <f t="shared" si="76"/>
        <v>CHILD</v>
      </c>
      <c r="H2445" s="16" t="str">
        <f>IF('Input Data'!H2445=0,"",'Input Data'!H2445)</f>
        <v>3.2006</v>
      </c>
      <c r="I2445" s="17" t="str">
        <f>IF('Input Data'!I2445=0,"",'Input Data'!I2445)</f>
        <v>NotUsed</v>
      </c>
    </row>
    <row r="2446" spans="1:9" x14ac:dyDescent="0.25">
      <c r="A2446" s="4">
        <f>IF('Input Data'!A2446="","",'Input Data'!A2446-1)</f>
        <v>5</v>
      </c>
      <c r="B2446" s="3" t="str">
        <f>IF(A2446="","",CONCATENATE(REPT("+",(A2446)),'Input Data'!B2446))</f>
        <v>+++++Other</v>
      </c>
      <c r="C2446" s="3" t="str">
        <f t="shared" si="77"/>
        <v>+++++Other</v>
      </c>
      <c r="D2446" s="3" t="str">
        <f>IF(C2446="","",'Input Data'!D2446)</f>
        <v>Othr</v>
      </c>
      <c r="E2446" s="3" t="str">
        <f>IF('Input Data'!E2446=0,"",'Input Data'!E2446)</f>
        <v>0..1</v>
      </c>
      <c r="F2446" s="19" t="str">
        <f>IF('Input Data'!F2446=0,"",'Input Data'!F2446)</f>
        <v>0..1</v>
      </c>
      <c r="G2446" s="5" t="str">
        <f t="shared" si="76"/>
        <v>PARENT</v>
      </c>
      <c r="H2446" s="16" t="str">
        <f>IF('Input Data'!H2446=0,"",'Input Data'!H2446)</f>
        <v>3.2007</v>
      </c>
      <c r="I2446" s="17" t="str">
        <f>IF('Input Data'!I2446=0,"",'Input Data'!I2446)</f>
        <v>NotUsed</v>
      </c>
    </row>
    <row r="2447" spans="1:9" x14ac:dyDescent="0.25">
      <c r="A2447" s="4">
        <f>IF('Input Data'!A2447="","",'Input Data'!A2447-1)</f>
        <v>6</v>
      </c>
      <c r="B2447" s="3" t="str">
        <f>IF(A2447="","",CONCATENATE(REPT("+",(A2447)),'Input Data'!B2447))</f>
        <v>++++++Identification</v>
      </c>
      <c r="C2447" s="3" t="str">
        <f t="shared" si="77"/>
        <v>++++++Identification</v>
      </c>
      <c r="D2447" s="3" t="str">
        <f>IF(C2447="","",'Input Data'!D2447)</f>
        <v>Id</v>
      </c>
      <c r="E2447" s="3" t="str">
        <f>IF('Input Data'!E2447=0,"",'Input Data'!E2447)</f>
        <v>1..1</v>
      </c>
      <c r="F2447" s="19" t="str">
        <f>IF('Input Data'!F2447=0,"",'Input Data'!F2447)</f>
        <v>1..1</v>
      </c>
      <c r="G2447" s="5" t="str">
        <f t="shared" si="76"/>
        <v>CHILD</v>
      </c>
      <c r="H2447" s="16" t="str">
        <f>IF('Input Data'!H2447=0,"",'Input Data'!H2447)</f>
        <v>3.2008</v>
      </c>
      <c r="I2447" s="17" t="str">
        <f>IF('Input Data'!I2447=0,"",'Input Data'!I2447)</f>
        <v>NotUsed</v>
      </c>
    </row>
    <row r="2448" spans="1:9" x14ac:dyDescent="0.25">
      <c r="A2448" s="4">
        <f>IF('Input Data'!A2448="","",'Input Data'!A2448-1)</f>
        <v>6</v>
      </c>
      <c r="B2448" s="3" t="str">
        <f>IF(A2448="","",CONCATENATE(REPT("+",(A2448)),'Input Data'!B2448))</f>
        <v>++++++Scheme Name</v>
      </c>
      <c r="C2448" s="3" t="str">
        <f t="shared" si="77"/>
        <v>++++++SchemeName</v>
      </c>
      <c r="D2448" s="3" t="str">
        <f>IF(C2448="","",'Input Data'!D2448)</f>
        <v>SchmeNm</v>
      </c>
      <c r="E2448" s="3" t="str">
        <f>IF('Input Data'!E2448=0,"",'Input Data'!E2448)</f>
        <v>0..1</v>
      </c>
      <c r="F2448" s="19" t="str">
        <f>IF('Input Data'!F2448=0,"",'Input Data'!F2448)</f>
        <v>0..1</v>
      </c>
      <c r="G2448" s="5" t="str">
        <f t="shared" si="76"/>
        <v>PARENT</v>
      </c>
      <c r="H2448" s="16" t="str">
        <f>IF('Input Data'!H2448=0,"",'Input Data'!H2448)</f>
        <v>3.2009</v>
      </c>
      <c r="I2448" s="17" t="str">
        <f>IF('Input Data'!I2448=0,"",'Input Data'!I2448)</f>
        <v>NotUsed</v>
      </c>
    </row>
    <row r="2449" spans="1:9" x14ac:dyDescent="0.25">
      <c r="A2449" s="4">
        <f>IF('Input Data'!A2449="","",'Input Data'!A2449-1)</f>
        <v>7</v>
      </c>
      <c r="B2449" s="3" t="str">
        <f>IF(A2449="","",CONCATENATE(REPT("+",(A2449)),'Input Data'!B2449))</f>
        <v>+++++++Code</v>
      </c>
      <c r="C2449" s="3" t="str">
        <f t="shared" si="77"/>
        <v>+++++++Code</v>
      </c>
      <c r="D2449" s="3" t="str">
        <f>IF(C2449="","",'Input Data'!D2449)</f>
        <v>Cd</v>
      </c>
      <c r="E2449" s="3" t="str">
        <f>IF('Input Data'!E2449=0,"",'Input Data'!E2449)</f>
        <v>1..1</v>
      </c>
      <c r="F2449" s="19" t="str">
        <f>IF('Input Data'!F2449=0,"",'Input Data'!F2449)</f>
        <v>1..1</v>
      </c>
      <c r="G2449" s="5" t="str">
        <f t="shared" si="76"/>
        <v>CHILD</v>
      </c>
      <c r="H2449" s="16" t="str">
        <f>IF('Input Data'!H2449=0,"",'Input Data'!H2449)</f>
        <v>3.2010</v>
      </c>
      <c r="I2449" s="17" t="str">
        <f>IF('Input Data'!I2449=0,"",'Input Data'!I2449)</f>
        <v>NotUsed</v>
      </c>
    </row>
    <row r="2450" spans="1:9" x14ac:dyDescent="0.25">
      <c r="A2450" s="4">
        <f>IF('Input Data'!A2450="","",'Input Data'!A2450-1)</f>
        <v>7</v>
      </c>
      <c r="B2450" s="3" t="str">
        <f>IF(A2450="","",CONCATENATE(REPT("+",(A2450)),'Input Data'!B2450))</f>
        <v>+++++++Proprietary</v>
      </c>
      <c r="C2450" s="3" t="str">
        <f t="shared" si="77"/>
        <v>+++++++Proprietary</v>
      </c>
      <c r="D2450" s="3" t="str">
        <f>IF(C2450="","",'Input Data'!D2450)</f>
        <v>Prtry</v>
      </c>
      <c r="E2450" s="3" t="str">
        <f>IF('Input Data'!E2450=0,"",'Input Data'!E2450)</f>
        <v>1..1</v>
      </c>
      <c r="F2450" s="19" t="str">
        <f>IF('Input Data'!F2450=0,"",'Input Data'!F2450)</f>
        <v>1..1</v>
      </c>
      <c r="G2450" s="5" t="str">
        <f t="shared" si="76"/>
        <v>CHILD</v>
      </c>
      <c r="H2450" s="16" t="str">
        <f>IF('Input Data'!H2450=0,"",'Input Data'!H2450)</f>
        <v>3.2011</v>
      </c>
      <c r="I2450" s="17" t="str">
        <f>IF('Input Data'!I2450=0,"",'Input Data'!I2450)</f>
        <v>NotUsed</v>
      </c>
    </row>
    <row r="2451" spans="1:9" x14ac:dyDescent="0.25">
      <c r="A2451" s="4">
        <f>IF('Input Data'!A2451="","",'Input Data'!A2451-1)</f>
        <v>6</v>
      </c>
      <c r="B2451" s="3" t="str">
        <f>IF(A2451="","",CONCATENATE(REPT("+",(A2451)),'Input Data'!B2451))</f>
        <v>++++++Issuer</v>
      </c>
      <c r="C2451" s="3" t="str">
        <f t="shared" si="77"/>
        <v>++++++Issuer</v>
      </c>
      <c r="D2451" s="3" t="str">
        <f>IF(C2451="","",'Input Data'!D2451)</f>
        <v>Issr</v>
      </c>
      <c r="E2451" s="3" t="str">
        <f>IF('Input Data'!E2451=0,"",'Input Data'!E2451)</f>
        <v>0..1</v>
      </c>
      <c r="F2451" s="19" t="str">
        <f>IF('Input Data'!F2451=0,"",'Input Data'!F2451)</f>
        <v>0..1</v>
      </c>
      <c r="G2451" s="5" t="str">
        <f t="shared" si="76"/>
        <v>CHILD</v>
      </c>
      <c r="H2451" s="16" t="str">
        <f>IF('Input Data'!H2451=0,"",'Input Data'!H2451)</f>
        <v>3.2012</v>
      </c>
      <c r="I2451" s="17" t="str">
        <f>IF('Input Data'!I2451=0,"",'Input Data'!I2451)</f>
        <v>NotUsed</v>
      </c>
    </row>
    <row r="2452" spans="1:9" x14ac:dyDescent="0.25">
      <c r="A2452" s="4">
        <f>IF('Input Data'!A2452="","",'Input Data'!A2452-1)</f>
        <v>4</v>
      </c>
      <c r="B2452" s="3" t="str">
        <f>IF(A2452="","",CONCATENATE(REPT("+",(A2452)),'Input Data'!B2452))</f>
        <v>++++Branch Identification</v>
      </c>
      <c r="C2452" s="3" t="str">
        <f t="shared" si="77"/>
        <v>++++BranchIdentification</v>
      </c>
      <c r="D2452" s="3" t="str">
        <f>IF(C2452="","",'Input Data'!D2452)</f>
        <v>BrnchId</v>
      </c>
      <c r="E2452" s="3" t="str">
        <f>IF('Input Data'!E2452=0,"",'Input Data'!E2452)</f>
        <v>0..1</v>
      </c>
      <c r="F2452" s="19" t="str">
        <f>IF('Input Data'!F2452=0,"",'Input Data'!F2452)</f>
        <v>0..1</v>
      </c>
      <c r="G2452" s="5" t="str">
        <f t="shared" si="76"/>
        <v>PARENT</v>
      </c>
      <c r="H2452" s="16" t="str">
        <f>IF('Input Data'!H2452=0,"",'Input Data'!H2452)</f>
        <v>3.2013</v>
      </c>
      <c r="I2452" s="17" t="str">
        <f>IF('Input Data'!I2452=0,"",'Input Data'!I2452)</f>
        <v>NotUsed</v>
      </c>
    </row>
    <row r="2453" spans="1:9" x14ac:dyDescent="0.25">
      <c r="A2453" s="4">
        <f>IF('Input Data'!A2453="","",'Input Data'!A2453-1)</f>
        <v>5</v>
      </c>
      <c r="B2453" s="3" t="str">
        <f>IF(A2453="","",CONCATENATE(REPT("+",(A2453)),'Input Data'!B2453))</f>
        <v>+++++Identification</v>
      </c>
      <c r="C2453" s="3" t="str">
        <f t="shared" si="77"/>
        <v>+++++Identification</v>
      </c>
      <c r="D2453" s="3" t="str">
        <f>IF(C2453="","",'Input Data'!D2453)</f>
        <v>Id</v>
      </c>
      <c r="E2453" s="3" t="str">
        <f>IF('Input Data'!E2453=0,"",'Input Data'!E2453)</f>
        <v>0..1</v>
      </c>
      <c r="F2453" s="19" t="str">
        <f>IF('Input Data'!F2453=0,"",'Input Data'!F2453)</f>
        <v>0..1</v>
      </c>
      <c r="G2453" s="5" t="str">
        <f t="shared" si="76"/>
        <v>CHILD</v>
      </c>
      <c r="H2453" s="16" t="str">
        <f>IF('Input Data'!H2453=0,"",'Input Data'!H2453)</f>
        <v>3.2014</v>
      </c>
      <c r="I2453" s="17" t="str">
        <f>IF('Input Data'!I2453=0,"",'Input Data'!I2453)</f>
        <v>NotUsed</v>
      </c>
    </row>
    <row r="2454" spans="1:9" x14ac:dyDescent="0.25">
      <c r="A2454" s="4">
        <f>IF('Input Data'!A2454="","",'Input Data'!A2454-1)</f>
        <v>5</v>
      </c>
      <c r="B2454" s="3" t="str">
        <f>IF(A2454="","",CONCATENATE(REPT("+",(A2454)),'Input Data'!B2454))</f>
        <v>+++++Name</v>
      </c>
      <c r="C2454" s="3" t="str">
        <f t="shared" si="77"/>
        <v>+++++Name</v>
      </c>
      <c r="D2454" s="3" t="str">
        <f>IF(C2454="","",'Input Data'!D2454)</f>
        <v>Nm</v>
      </c>
      <c r="E2454" s="3" t="str">
        <f>IF('Input Data'!E2454=0,"",'Input Data'!E2454)</f>
        <v>0..1</v>
      </c>
      <c r="F2454" s="19" t="str">
        <f>IF('Input Data'!F2454=0,"",'Input Data'!F2454)</f>
        <v>0..1</v>
      </c>
      <c r="G2454" s="5" t="str">
        <f t="shared" si="76"/>
        <v>CHILD</v>
      </c>
      <c r="H2454" s="16" t="str">
        <f>IF('Input Data'!H2454=0,"",'Input Data'!H2454)</f>
        <v>3.2015</v>
      </c>
      <c r="I2454" s="17" t="str">
        <f>IF('Input Data'!I2454=0,"",'Input Data'!I2454)</f>
        <v>NotUsed</v>
      </c>
    </row>
    <row r="2455" spans="1:9" x14ac:dyDescent="0.25">
      <c r="A2455" s="4">
        <f>IF('Input Data'!A2455="","",'Input Data'!A2455-1)</f>
        <v>5</v>
      </c>
      <c r="B2455" s="3" t="str">
        <f>IF(A2455="","",CONCATENATE(REPT("+",(A2455)),'Input Data'!B2455))</f>
        <v>+++++Postal Address</v>
      </c>
      <c r="C2455" s="3" t="str">
        <f t="shared" si="77"/>
        <v>+++++PostalAddress</v>
      </c>
      <c r="D2455" s="3" t="str">
        <f>IF(C2455="","",'Input Data'!D2455)</f>
        <v>PstlAdr</v>
      </c>
      <c r="E2455" s="3" t="str">
        <f>IF('Input Data'!E2455=0,"",'Input Data'!E2455)</f>
        <v>0..1</v>
      </c>
      <c r="F2455" s="19" t="str">
        <f>IF('Input Data'!F2455=0,"",'Input Data'!F2455)</f>
        <v>0..1</v>
      </c>
      <c r="G2455" s="5" t="str">
        <f t="shared" si="76"/>
        <v>PARENT</v>
      </c>
      <c r="H2455" s="16" t="str">
        <f>IF('Input Data'!H2455=0,"",'Input Data'!H2455)</f>
        <v>3.2016</v>
      </c>
      <c r="I2455" s="17" t="str">
        <f>IF('Input Data'!I2455=0,"",'Input Data'!I2455)</f>
        <v>NotUsed</v>
      </c>
    </row>
    <row r="2456" spans="1:9" x14ac:dyDescent="0.25">
      <c r="A2456" s="4">
        <f>IF('Input Data'!A2456="","",'Input Data'!A2456-1)</f>
        <v>6</v>
      </c>
      <c r="B2456" s="3" t="str">
        <f>IF(A2456="","",CONCATENATE(REPT("+",(A2456)),'Input Data'!B2456))</f>
        <v>++++++Address Type</v>
      </c>
      <c r="C2456" s="3" t="str">
        <f t="shared" si="77"/>
        <v>++++++AddressType</v>
      </c>
      <c r="D2456" s="3" t="str">
        <f>IF(C2456="","",'Input Data'!D2456)</f>
        <v>AdrTp</v>
      </c>
      <c r="E2456" s="3" t="str">
        <f>IF('Input Data'!E2456=0,"",'Input Data'!E2456)</f>
        <v>0..1</v>
      </c>
      <c r="F2456" s="19" t="str">
        <f>IF('Input Data'!F2456=0,"",'Input Data'!F2456)</f>
        <v>0..1</v>
      </c>
      <c r="G2456" s="5" t="str">
        <f t="shared" si="76"/>
        <v>CHILD</v>
      </c>
      <c r="H2456" s="16" t="str">
        <f>IF('Input Data'!H2456=0,"",'Input Data'!H2456)</f>
        <v>3.2017</v>
      </c>
      <c r="I2456" s="17" t="str">
        <f>IF('Input Data'!I2456=0,"",'Input Data'!I2456)</f>
        <v>NotUsed</v>
      </c>
    </row>
    <row r="2457" spans="1:9" x14ac:dyDescent="0.25">
      <c r="A2457" s="4">
        <f>IF('Input Data'!A2457="","",'Input Data'!A2457-1)</f>
        <v>6</v>
      </c>
      <c r="B2457" s="3" t="str">
        <f>IF(A2457="","",CONCATENATE(REPT("+",(A2457)),'Input Data'!B2457))</f>
        <v>++++++Department</v>
      </c>
      <c r="C2457" s="3" t="str">
        <f t="shared" si="77"/>
        <v>++++++Department</v>
      </c>
      <c r="D2457" s="3" t="str">
        <f>IF(C2457="","",'Input Data'!D2457)</f>
        <v>Dept</v>
      </c>
      <c r="E2457" s="3" t="str">
        <f>IF('Input Data'!E2457=0,"",'Input Data'!E2457)</f>
        <v>0..1</v>
      </c>
      <c r="F2457" s="19" t="str">
        <f>IF('Input Data'!F2457=0,"",'Input Data'!F2457)</f>
        <v>0..1</v>
      </c>
      <c r="G2457" s="5" t="str">
        <f t="shared" si="76"/>
        <v>CHILD</v>
      </c>
      <c r="H2457" s="16" t="str">
        <f>IF('Input Data'!H2457=0,"",'Input Data'!H2457)</f>
        <v>3.2018</v>
      </c>
      <c r="I2457" s="17" t="str">
        <f>IF('Input Data'!I2457=0,"",'Input Data'!I2457)</f>
        <v>NotUsed</v>
      </c>
    </row>
    <row r="2458" spans="1:9" x14ac:dyDescent="0.25">
      <c r="A2458" s="4">
        <f>IF('Input Data'!A2458="","",'Input Data'!A2458-1)</f>
        <v>6</v>
      </c>
      <c r="B2458" s="3" t="str">
        <f>IF(A2458="","",CONCATENATE(REPT("+",(A2458)),'Input Data'!B2458))</f>
        <v>++++++Sub Department</v>
      </c>
      <c r="C2458" s="3" t="str">
        <f t="shared" si="77"/>
        <v>++++++SubDepartment</v>
      </c>
      <c r="D2458" s="3" t="str">
        <f>IF(C2458="","",'Input Data'!D2458)</f>
        <v>SubDept</v>
      </c>
      <c r="E2458" s="3" t="str">
        <f>IF('Input Data'!E2458=0,"",'Input Data'!E2458)</f>
        <v>0..1</v>
      </c>
      <c r="F2458" s="19" t="str">
        <f>IF('Input Data'!F2458=0,"",'Input Data'!F2458)</f>
        <v>0..1</v>
      </c>
      <c r="G2458" s="5" t="str">
        <f t="shared" si="76"/>
        <v>CHILD</v>
      </c>
      <c r="H2458" s="16" t="str">
        <f>IF('Input Data'!H2458=0,"",'Input Data'!H2458)</f>
        <v>3.2019</v>
      </c>
      <c r="I2458" s="17" t="str">
        <f>IF('Input Data'!I2458=0,"",'Input Data'!I2458)</f>
        <v>NotUsed</v>
      </c>
    </row>
    <row r="2459" spans="1:9" x14ac:dyDescent="0.25">
      <c r="A2459" s="4">
        <f>IF('Input Data'!A2459="","",'Input Data'!A2459-1)</f>
        <v>6</v>
      </c>
      <c r="B2459" s="3" t="str">
        <f>IF(A2459="","",CONCATENATE(REPT("+",(A2459)),'Input Data'!B2459))</f>
        <v>++++++Street Name</v>
      </c>
      <c r="C2459" s="3" t="str">
        <f t="shared" si="77"/>
        <v>++++++StreetName</v>
      </c>
      <c r="D2459" s="3" t="str">
        <f>IF(C2459="","",'Input Data'!D2459)</f>
        <v>StrtNm</v>
      </c>
      <c r="E2459" s="3" t="str">
        <f>IF('Input Data'!E2459=0,"",'Input Data'!E2459)</f>
        <v>0..1</v>
      </c>
      <c r="F2459" s="19" t="str">
        <f>IF('Input Data'!F2459=0,"",'Input Data'!F2459)</f>
        <v>0..1</v>
      </c>
      <c r="G2459" s="5" t="str">
        <f t="shared" si="76"/>
        <v>CHILD</v>
      </c>
      <c r="H2459" s="16" t="str">
        <f>IF('Input Data'!H2459=0,"",'Input Data'!H2459)</f>
        <v>3.2020</v>
      </c>
      <c r="I2459" s="17" t="str">
        <f>IF('Input Data'!I2459=0,"",'Input Data'!I2459)</f>
        <v>NotUsed</v>
      </c>
    </row>
    <row r="2460" spans="1:9" x14ac:dyDescent="0.25">
      <c r="A2460" s="4">
        <f>IF('Input Data'!A2460="","",'Input Data'!A2460-1)</f>
        <v>6</v>
      </c>
      <c r="B2460" s="3" t="str">
        <f>IF(A2460="","",CONCATENATE(REPT("+",(A2460)),'Input Data'!B2460))</f>
        <v>++++++Building Number</v>
      </c>
      <c r="C2460" s="3" t="str">
        <f t="shared" si="77"/>
        <v>++++++BuildingNumber</v>
      </c>
      <c r="D2460" s="3" t="str">
        <f>IF(C2460="","",'Input Data'!D2460)</f>
        <v>BldgNb</v>
      </c>
      <c r="E2460" s="3" t="str">
        <f>IF('Input Data'!E2460=0,"",'Input Data'!E2460)</f>
        <v>0..1</v>
      </c>
      <c r="F2460" s="19" t="str">
        <f>IF('Input Data'!F2460=0,"",'Input Data'!F2460)</f>
        <v>0..1</v>
      </c>
      <c r="G2460" s="5" t="str">
        <f t="shared" si="76"/>
        <v>CHILD</v>
      </c>
      <c r="H2460" s="16" t="str">
        <f>IF('Input Data'!H2460=0,"",'Input Data'!H2460)</f>
        <v>3.2021</v>
      </c>
      <c r="I2460" s="17" t="str">
        <f>IF('Input Data'!I2460=0,"",'Input Data'!I2460)</f>
        <v>NotUsed</v>
      </c>
    </row>
    <row r="2461" spans="1:9" x14ac:dyDescent="0.25">
      <c r="A2461" s="4">
        <f>IF('Input Data'!A2461="","",'Input Data'!A2461-1)</f>
        <v>6</v>
      </c>
      <c r="B2461" s="3" t="str">
        <f>IF(A2461="","",CONCATENATE(REPT("+",(A2461)),'Input Data'!B2461))</f>
        <v>++++++Post Code</v>
      </c>
      <c r="C2461" s="3" t="str">
        <f t="shared" si="77"/>
        <v>++++++PostCode</v>
      </c>
      <c r="D2461" s="3" t="str">
        <f>IF(C2461="","",'Input Data'!D2461)</f>
        <v>PstCd</v>
      </c>
      <c r="E2461" s="3" t="str">
        <f>IF('Input Data'!E2461=0,"",'Input Data'!E2461)</f>
        <v>0..1</v>
      </c>
      <c r="F2461" s="19" t="str">
        <f>IF('Input Data'!F2461=0,"",'Input Data'!F2461)</f>
        <v>0..1</v>
      </c>
      <c r="G2461" s="5" t="str">
        <f t="shared" si="76"/>
        <v>CHILD</v>
      </c>
      <c r="H2461" s="16" t="str">
        <f>IF('Input Data'!H2461=0,"",'Input Data'!H2461)</f>
        <v>3.2022</v>
      </c>
      <c r="I2461" s="17" t="str">
        <f>IF('Input Data'!I2461=0,"",'Input Data'!I2461)</f>
        <v>NotUsed</v>
      </c>
    </row>
    <row r="2462" spans="1:9" x14ac:dyDescent="0.25">
      <c r="A2462" s="4">
        <f>IF('Input Data'!A2462="","",'Input Data'!A2462-1)</f>
        <v>6</v>
      </c>
      <c r="B2462" s="3" t="str">
        <f>IF(A2462="","",CONCATENATE(REPT("+",(A2462)),'Input Data'!B2462))</f>
        <v>++++++Town Name</v>
      </c>
      <c r="C2462" s="3" t="str">
        <f t="shared" si="77"/>
        <v>++++++TownName</v>
      </c>
      <c r="D2462" s="3" t="str">
        <f>IF(C2462="","",'Input Data'!D2462)</f>
        <v>TwnNm</v>
      </c>
      <c r="E2462" s="3" t="str">
        <f>IF('Input Data'!E2462=0,"",'Input Data'!E2462)</f>
        <v>0..1</v>
      </c>
      <c r="F2462" s="19" t="str">
        <f>IF('Input Data'!F2462=0,"",'Input Data'!F2462)</f>
        <v>0..1</v>
      </c>
      <c r="G2462" s="5" t="str">
        <f t="shared" si="76"/>
        <v>CHILD</v>
      </c>
      <c r="H2462" s="16" t="str">
        <f>IF('Input Data'!H2462=0,"",'Input Data'!H2462)</f>
        <v>3.2023</v>
      </c>
      <c r="I2462" s="17" t="str">
        <f>IF('Input Data'!I2462=0,"",'Input Data'!I2462)</f>
        <v>NotUsed</v>
      </c>
    </row>
    <row r="2463" spans="1:9" x14ac:dyDescent="0.25">
      <c r="A2463" s="4">
        <f>IF('Input Data'!A2463="","",'Input Data'!A2463-1)</f>
        <v>6</v>
      </c>
      <c r="B2463" s="3" t="str">
        <f>IF(A2463="","",CONCATENATE(REPT("+",(A2463)),'Input Data'!B2463))</f>
        <v>++++++Country Sub Division</v>
      </c>
      <c r="C2463" s="3" t="str">
        <f t="shared" si="77"/>
        <v>++++++CountrySubDivision</v>
      </c>
      <c r="D2463" s="3" t="str">
        <f>IF(C2463="","",'Input Data'!D2463)</f>
        <v>CtrySubDvsn</v>
      </c>
      <c r="E2463" s="3" t="str">
        <f>IF('Input Data'!E2463=0,"",'Input Data'!E2463)</f>
        <v>0..1</v>
      </c>
      <c r="F2463" s="19" t="str">
        <f>IF('Input Data'!F2463=0,"",'Input Data'!F2463)</f>
        <v>0..1</v>
      </c>
      <c r="G2463" s="5" t="str">
        <f t="shared" si="76"/>
        <v>CHILD</v>
      </c>
      <c r="H2463" s="16" t="str">
        <f>IF('Input Data'!H2463=0,"",'Input Data'!H2463)</f>
        <v>3.2024</v>
      </c>
      <c r="I2463" s="17" t="str">
        <f>IF('Input Data'!I2463=0,"",'Input Data'!I2463)</f>
        <v>NotUsed</v>
      </c>
    </row>
    <row r="2464" spans="1:9" x14ac:dyDescent="0.25">
      <c r="A2464" s="4">
        <f>IF('Input Data'!A2464="","",'Input Data'!A2464-1)</f>
        <v>6</v>
      </c>
      <c r="B2464" s="3" t="str">
        <f>IF(A2464="","",CONCATENATE(REPT("+",(A2464)),'Input Data'!B2464))</f>
        <v>++++++Country name code</v>
      </c>
      <c r="C2464" s="3" t="str">
        <f t="shared" si="77"/>
        <v>++++++Countrynamecode</v>
      </c>
      <c r="D2464" s="3" t="str">
        <f>IF(C2464="","",'Input Data'!D2464)</f>
        <v>Ctry</v>
      </c>
      <c r="E2464" s="3" t="str">
        <f>IF('Input Data'!E2464=0,"",'Input Data'!E2464)</f>
        <v>0..1</v>
      </c>
      <c r="F2464" s="19" t="str">
        <f>IF('Input Data'!F2464=0,"",'Input Data'!F2464)</f>
        <v>0..1</v>
      </c>
      <c r="G2464" s="5" t="str">
        <f t="shared" si="76"/>
        <v>CHILD</v>
      </c>
      <c r="H2464" s="16" t="str">
        <f>IF('Input Data'!H2464=0,"",'Input Data'!H2464)</f>
        <v>3.2025</v>
      </c>
      <c r="I2464" s="17" t="str">
        <f>IF('Input Data'!I2464=0,"",'Input Data'!I2464)</f>
        <v>NotUsed</v>
      </c>
    </row>
    <row r="2465" spans="1:9" x14ac:dyDescent="0.25">
      <c r="A2465" s="4">
        <f>IF('Input Data'!A2465="","",'Input Data'!A2465-1)</f>
        <v>6</v>
      </c>
      <c r="B2465" s="3" t="str">
        <f>IF(A2465="","",CONCATENATE(REPT("+",(A2465)),'Input Data'!B2465))</f>
        <v>++++++Country</v>
      </c>
      <c r="C2465" s="3" t="str">
        <f t="shared" si="77"/>
        <v>++++++Country</v>
      </c>
      <c r="D2465" s="3" t="str">
        <f>IF(C2465="","",'Input Data'!D2465)</f>
        <v>Ctry</v>
      </c>
      <c r="E2465" s="3" t="str">
        <f>IF('Input Data'!E2465=0,"",'Input Data'!E2465)</f>
        <v>0..1</v>
      </c>
      <c r="F2465" s="19" t="str">
        <f>IF('Input Data'!F2465=0,"",'Input Data'!F2465)</f>
        <v>0..1</v>
      </c>
      <c r="G2465" s="5" t="str">
        <f t="shared" si="76"/>
        <v>CHILD</v>
      </c>
      <c r="H2465" s="16" t="str">
        <f>IF('Input Data'!H2465=0,"",'Input Data'!H2465)</f>
        <v>3.2025</v>
      </c>
      <c r="I2465" s="17" t="str">
        <f>IF('Input Data'!I2465=0,"",'Input Data'!I2465)</f>
        <v>NotUsed</v>
      </c>
    </row>
    <row r="2466" spans="1:9" x14ac:dyDescent="0.25">
      <c r="A2466" s="4">
        <f>IF('Input Data'!A2466="","",'Input Data'!A2466-1)</f>
        <v>6</v>
      </c>
      <c r="B2466" s="3" t="str">
        <f>IF(A2466="","",CONCATENATE(REPT("+",(A2466)),'Input Data'!B2466))</f>
        <v>++++++Address Line</v>
      </c>
      <c r="C2466" s="3" t="str">
        <f t="shared" si="77"/>
        <v>++++++AddressLine</v>
      </c>
      <c r="D2466" s="3" t="str">
        <f>IF(C2466="","",'Input Data'!D2466)</f>
        <v>AdrLine</v>
      </c>
      <c r="E2466" s="3" t="str">
        <f>IF('Input Data'!E2466=0,"",'Input Data'!E2466)</f>
        <v>0..7</v>
      </c>
      <c r="F2466" s="19" t="str">
        <f>IF('Input Data'!F2466=0,"",'Input Data'!F2466)</f>
        <v>0..7</v>
      </c>
      <c r="G2466" s="5" t="str">
        <f t="shared" si="76"/>
        <v>CHILD</v>
      </c>
      <c r="H2466" s="16" t="str">
        <f>IF('Input Data'!H2466=0,"",'Input Data'!H2466)</f>
        <v>3.2026</v>
      </c>
      <c r="I2466" s="17" t="str">
        <f>IF('Input Data'!I2466=0,"",'Input Data'!I2466)</f>
        <v>NotUsed</v>
      </c>
    </row>
    <row r="2467" spans="1:9" x14ac:dyDescent="0.25">
      <c r="A2467" s="4">
        <f>IF('Input Data'!A2467="","",'Input Data'!A2467-1)</f>
        <v>3</v>
      </c>
      <c r="B2467" s="3" t="str">
        <f>IF(A2467="","",CONCATENATE(REPT("+",(A2467)),'Input Data'!B2467))</f>
        <v>+++Creditor Agent Account</v>
      </c>
      <c r="C2467" s="3" t="str">
        <f t="shared" si="77"/>
        <v>+++CreditorAgentAccount</v>
      </c>
      <c r="D2467" s="3" t="str">
        <f>IF(C2467="","",'Input Data'!D2467)</f>
        <v>CdtrAgtAcct</v>
      </c>
      <c r="E2467" s="3" t="str">
        <f>IF('Input Data'!E2467=0,"",'Input Data'!E2467)</f>
        <v>0..1</v>
      </c>
      <c r="F2467" s="19" t="str">
        <f>IF('Input Data'!F2467=0,"",'Input Data'!F2467)</f>
        <v>0..1</v>
      </c>
      <c r="G2467" s="5" t="str">
        <f t="shared" si="76"/>
        <v>PARENT</v>
      </c>
      <c r="H2467" s="16" t="str">
        <f>IF('Input Data'!H2467=0,"",'Input Data'!H2467)</f>
        <v>3.2027</v>
      </c>
      <c r="I2467" s="17" t="str">
        <f>IF('Input Data'!I2467=0,"",'Input Data'!I2467)</f>
        <v>NotUsed</v>
      </c>
    </row>
    <row r="2468" spans="1:9" x14ac:dyDescent="0.25">
      <c r="A2468" s="4">
        <f>IF('Input Data'!A2468="","",'Input Data'!A2468-1)</f>
        <v>4</v>
      </c>
      <c r="B2468" s="3" t="str">
        <f>IF(A2468="","",CONCATENATE(REPT("+",(A2468)),'Input Data'!B2468))</f>
        <v>++++Identification</v>
      </c>
      <c r="C2468" s="3" t="str">
        <f t="shared" si="77"/>
        <v>++++Identification</v>
      </c>
      <c r="D2468" s="3" t="str">
        <f>IF(C2468="","",'Input Data'!D2468)</f>
        <v>Id</v>
      </c>
      <c r="E2468" s="3" t="str">
        <f>IF('Input Data'!E2468=0,"",'Input Data'!E2468)</f>
        <v>1..1</v>
      </c>
      <c r="F2468" s="19" t="str">
        <f>IF('Input Data'!F2468=0,"",'Input Data'!F2468)</f>
        <v>1..1</v>
      </c>
      <c r="G2468" s="5" t="str">
        <f t="shared" si="76"/>
        <v>PARENT</v>
      </c>
      <c r="H2468" s="16" t="str">
        <f>IF('Input Data'!H2468=0,"",'Input Data'!H2468)</f>
        <v>3.2028</v>
      </c>
      <c r="I2468" s="17" t="str">
        <f>IF('Input Data'!I2468=0,"",'Input Data'!I2468)</f>
        <v>NotUsed</v>
      </c>
    </row>
    <row r="2469" spans="1:9" x14ac:dyDescent="0.25">
      <c r="A2469" s="4">
        <f>IF('Input Data'!A2469="","",'Input Data'!A2469-1)</f>
        <v>5</v>
      </c>
      <c r="B2469" s="3" t="str">
        <f>IF(A2469="","",CONCATENATE(REPT("+",(A2469)),'Input Data'!B2469))</f>
        <v>+++++IBAN</v>
      </c>
      <c r="C2469" s="3" t="str">
        <f t="shared" si="77"/>
        <v>+++++IBAN</v>
      </c>
      <c r="D2469" s="3" t="str">
        <f>IF(C2469="","",'Input Data'!D2469)</f>
        <v>IBAN</v>
      </c>
      <c r="E2469" s="3" t="str">
        <f>IF('Input Data'!E2469=0,"",'Input Data'!E2469)</f>
        <v>1..1</v>
      </c>
      <c r="F2469" s="19" t="str">
        <f>IF('Input Data'!F2469=0,"",'Input Data'!F2469)</f>
        <v>1..1</v>
      </c>
      <c r="G2469" s="5" t="str">
        <f t="shared" si="76"/>
        <v>CHILD</v>
      </c>
      <c r="H2469" s="16" t="str">
        <f>IF('Input Data'!H2469=0,"",'Input Data'!H2469)</f>
        <v>3.2029</v>
      </c>
      <c r="I2469" s="17" t="str">
        <f>IF('Input Data'!I2469=0,"",'Input Data'!I2469)</f>
        <v>NotUsed</v>
      </c>
    </row>
    <row r="2470" spans="1:9" x14ac:dyDescent="0.25">
      <c r="A2470" s="4">
        <f>IF('Input Data'!A2470="","",'Input Data'!A2470-1)</f>
        <v>5</v>
      </c>
      <c r="B2470" s="3" t="str">
        <f>IF(A2470="","",CONCATENATE(REPT("+",(A2470)),'Input Data'!B2470))</f>
        <v>+++++Other</v>
      </c>
      <c r="C2470" s="3" t="str">
        <f t="shared" si="77"/>
        <v>+++++Other</v>
      </c>
      <c r="D2470" s="3" t="str">
        <f>IF(C2470="","",'Input Data'!D2470)</f>
        <v>Othr</v>
      </c>
      <c r="E2470" s="3" t="str">
        <f>IF('Input Data'!E2470=0,"",'Input Data'!E2470)</f>
        <v>1..1</v>
      </c>
      <c r="F2470" s="19" t="str">
        <f>IF('Input Data'!F2470=0,"",'Input Data'!F2470)</f>
        <v>1..1</v>
      </c>
      <c r="G2470" s="5" t="str">
        <f t="shared" ref="G2470:G2533" si="78">IF(A2470="","",IF(OR(A2470=A2471,A2470&gt;A2471),"CHILD","PARENT"))</f>
        <v>PARENT</v>
      </c>
      <c r="H2470" s="16" t="str">
        <f>IF('Input Data'!H2470=0,"",'Input Data'!H2470)</f>
        <v>3.2030</v>
      </c>
      <c r="I2470" s="17" t="str">
        <f>IF('Input Data'!I2470=0,"",'Input Data'!I2470)</f>
        <v>NotUsed</v>
      </c>
    </row>
    <row r="2471" spans="1:9" x14ac:dyDescent="0.25">
      <c r="A2471" s="4">
        <f>IF('Input Data'!A2471="","",'Input Data'!A2471-1)</f>
        <v>6</v>
      </c>
      <c r="B2471" s="3" t="str">
        <f>IF(A2471="","",CONCATENATE(REPT("+",(A2471)),'Input Data'!B2471))</f>
        <v>++++++Identification</v>
      </c>
      <c r="C2471" s="3" t="str">
        <f t="shared" si="77"/>
        <v>++++++Identification</v>
      </c>
      <c r="D2471" s="3" t="str">
        <f>IF(C2471="","",'Input Data'!D2471)</f>
        <v>Id</v>
      </c>
      <c r="E2471" s="3" t="str">
        <f>IF('Input Data'!E2471=0,"",'Input Data'!E2471)</f>
        <v>1..1</v>
      </c>
      <c r="F2471" s="19" t="str">
        <f>IF('Input Data'!F2471=0,"",'Input Data'!F2471)</f>
        <v>1..1</v>
      </c>
      <c r="G2471" s="5" t="str">
        <f t="shared" si="78"/>
        <v>CHILD</v>
      </c>
      <c r="H2471" s="16" t="str">
        <f>IF('Input Data'!H2471=0,"",'Input Data'!H2471)</f>
        <v>3.2031</v>
      </c>
      <c r="I2471" s="17" t="str">
        <f>IF('Input Data'!I2471=0,"",'Input Data'!I2471)</f>
        <v>NotUsed</v>
      </c>
    </row>
    <row r="2472" spans="1:9" x14ac:dyDescent="0.25">
      <c r="A2472" s="4">
        <f>IF('Input Data'!A2472="","",'Input Data'!A2472-1)</f>
        <v>6</v>
      </c>
      <c r="B2472" s="3" t="str">
        <f>IF(A2472="","",CONCATENATE(REPT("+",(A2472)),'Input Data'!B2472))</f>
        <v>++++++Scheme Name</v>
      </c>
      <c r="C2472" s="3" t="str">
        <f t="shared" si="77"/>
        <v>++++++SchemeName</v>
      </c>
      <c r="D2472" s="3" t="str">
        <f>IF(C2472="","",'Input Data'!D2472)</f>
        <v>SchmeNm</v>
      </c>
      <c r="E2472" s="3" t="str">
        <f>IF('Input Data'!E2472=0,"",'Input Data'!E2472)</f>
        <v>0..1</v>
      </c>
      <c r="F2472" s="19" t="str">
        <f>IF('Input Data'!F2472=0,"",'Input Data'!F2472)</f>
        <v>0..1</v>
      </c>
      <c r="G2472" s="5" t="str">
        <f t="shared" si="78"/>
        <v>PARENT</v>
      </c>
      <c r="H2472" s="16" t="str">
        <f>IF('Input Data'!H2472=0,"",'Input Data'!H2472)</f>
        <v>3.2032</v>
      </c>
      <c r="I2472" s="17" t="str">
        <f>IF('Input Data'!I2472=0,"",'Input Data'!I2472)</f>
        <v>NotUsed</v>
      </c>
    </row>
    <row r="2473" spans="1:9" x14ac:dyDescent="0.25">
      <c r="A2473" s="4">
        <f>IF('Input Data'!A2473="","",'Input Data'!A2473-1)</f>
        <v>7</v>
      </c>
      <c r="B2473" s="3" t="str">
        <f>IF(A2473="","",CONCATENATE(REPT("+",(A2473)),'Input Data'!B2473))</f>
        <v>+++++++Code</v>
      </c>
      <c r="C2473" s="3" t="str">
        <f t="shared" si="77"/>
        <v>+++++++Code</v>
      </c>
      <c r="D2473" s="3" t="str">
        <f>IF(C2473="","",'Input Data'!D2473)</f>
        <v>Cd</v>
      </c>
      <c r="E2473" s="3" t="str">
        <f>IF('Input Data'!E2473=0,"",'Input Data'!E2473)</f>
        <v>1..1</v>
      </c>
      <c r="F2473" s="19" t="str">
        <f>IF('Input Data'!F2473=0,"",'Input Data'!F2473)</f>
        <v>1..1</v>
      </c>
      <c r="G2473" s="5" t="str">
        <f t="shared" si="78"/>
        <v>CHILD</v>
      </c>
      <c r="H2473" s="16" t="str">
        <f>IF('Input Data'!H2473=0,"",'Input Data'!H2473)</f>
        <v>3.2033</v>
      </c>
      <c r="I2473" s="17" t="str">
        <f>IF('Input Data'!I2473=0,"",'Input Data'!I2473)</f>
        <v>NotUsed</v>
      </c>
    </row>
    <row r="2474" spans="1:9" x14ac:dyDescent="0.25">
      <c r="A2474" s="4">
        <f>IF('Input Data'!A2474="","",'Input Data'!A2474-1)</f>
        <v>7</v>
      </c>
      <c r="B2474" s="3" t="str">
        <f>IF(A2474="","",CONCATENATE(REPT("+",(A2474)),'Input Data'!B2474))</f>
        <v>+++++++Proprietary</v>
      </c>
      <c r="C2474" s="3" t="str">
        <f t="shared" si="77"/>
        <v>+++++++Proprietary</v>
      </c>
      <c r="D2474" s="3" t="str">
        <f>IF(C2474="","",'Input Data'!D2474)</f>
        <v>Prtry</v>
      </c>
      <c r="E2474" s="3" t="str">
        <f>IF('Input Data'!E2474=0,"",'Input Data'!E2474)</f>
        <v>1..1</v>
      </c>
      <c r="F2474" s="19" t="str">
        <f>IF('Input Data'!F2474=0,"",'Input Data'!F2474)</f>
        <v>1..1</v>
      </c>
      <c r="G2474" s="5" t="str">
        <f t="shared" si="78"/>
        <v>CHILD</v>
      </c>
      <c r="H2474" s="16" t="str">
        <f>IF('Input Data'!H2474=0,"",'Input Data'!H2474)</f>
        <v>3.2034</v>
      </c>
      <c r="I2474" s="17" t="str">
        <f>IF('Input Data'!I2474=0,"",'Input Data'!I2474)</f>
        <v>NotUsed</v>
      </c>
    </row>
    <row r="2475" spans="1:9" x14ac:dyDescent="0.25">
      <c r="A2475" s="4">
        <f>IF('Input Data'!A2475="","",'Input Data'!A2475-1)</f>
        <v>6</v>
      </c>
      <c r="B2475" s="3" t="str">
        <f>IF(A2475="","",CONCATENATE(REPT("+",(A2475)),'Input Data'!B2475))</f>
        <v>++++++Issuer</v>
      </c>
      <c r="C2475" s="3" t="str">
        <f t="shared" si="77"/>
        <v>++++++Issuer</v>
      </c>
      <c r="D2475" s="3" t="str">
        <f>IF(C2475="","",'Input Data'!D2475)</f>
        <v>Issr</v>
      </c>
      <c r="E2475" s="3" t="str">
        <f>IF('Input Data'!E2475=0,"",'Input Data'!E2475)</f>
        <v>0..1</v>
      </c>
      <c r="F2475" s="19" t="str">
        <f>IF('Input Data'!F2475=0,"",'Input Data'!F2475)</f>
        <v>0..1</v>
      </c>
      <c r="G2475" s="5" t="str">
        <f t="shared" si="78"/>
        <v>CHILD</v>
      </c>
      <c r="H2475" s="16" t="str">
        <f>IF('Input Data'!H2475=0,"",'Input Data'!H2475)</f>
        <v>3.2035</v>
      </c>
      <c r="I2475" s="17" t="str">
        <f>IF('Input Data'!I2475=0,"",'Input Data'!I2475)</f>
        <v>NotUsed</v>
      </c>
    </row>
    <row r="2476" spans="1:9" x14ac:dyDescent="0.25">
      <c r="A2476" s="4">
        <f>IF('Input Data'!A2476="","",'Input Data'!A2476-1)</f>
        <v>4</v>
      </c>
      <c r="B2476" s="3" t="str">
        <f>IF(A2476="","",CONCATENATE(REPT("+",(A2476)),'Input Data'!B2476))</f>
        <v>++++Type</v>
      </c>
      <c r="C2476" s="3" t="str">
        <f t="shared" si="77"/>
        <v>++++Type</v>
      </c>
      <c r="D2476" s="3" t="str">
        <f>IF(C2476="","",'Input Data'!D2476)</f>
        <v>Tp</v>
      </c>
      <c r="E2476" s="3" t="str">
        <f>IF('Input Data'!E2476=0,"",'Input Data'!E2476)</f>
        <v>0..1</v>
      </c>
      <c r="F2476" s="19" t="str">
        <f>IF('Input Data'!F2476=0,"",'Input Data'!F2476)</f>
        <v>0..1</v>
      </c>
      <c r="G2476" s="5" t="str">
        <f t="shared" si="78"/>
        <v>PARENT</v>
      </c>
      <c r="H2476" s="16" t="str">
        <f>IF('Input Data'!H2476=0,"",'Input Data'!H2476)</f>
        <v>3.2036</v>
      </c>
      <c r="I2476" s="17" t="str">
        <f>IF('Input Data'!I2476=0,"",'Input Data'!I2476)</f>
        <v>NotUsed</v>
      </c>
    </row>
    <row r="2477" spans="1:9" x14ac:dyDescent="0.25">
      <c r="A2477" s="4">
        <f>IF('Input Data'!A2477="","",'Input Data'!A2477-1)</f>
        <v>5</v>
      </c>
      <c r="B2477" s="3" t="str">
        <f>IF(A2477="","",CONCATENATE(REPT("+",(A2477)),'Input Data'!B2477))</f>
        <v>+++++Code</v>
      </c>
      <c r="C2477" s="3" t="str">
        <f t="shared" si="77"/>
        <v>+++++Code</v>
      </c>
      <c r="D2477" s="3" t="str">
        <f>IF(C2477="","",'Input Data'!D2477)</f>
        <v>Cd</v>
      </c>
      <c r="E2477" s="3" t="str">
        <f>IF('Input Data'!E2477=0,"",'Input Data'!E2477)</f>
        <v>1..1</v>
      </c>
      <c r="F2477" s="19" t="str">
        <f>IF('Input Data'!F2477=0,"",'Input Data'!F2477)</f>
        <v>1..1</v>
      </c>
      <c r="G2477" s="5" t="str">
        <f t="shared" si="78"/>
        <v>CHILD</v>
      </c>
      <c r="H2477" s="16" t="str">
        <f>IF('Input Data'!H2477=0,"",'Input Data'!H2477)</f>
        <v>3.2037</v>
      </c>
      <c r="I2477" s="17" t="str">
        <f>IF('Input Data'!I2477=0,"",'Input Data'!I2477)</f>
        <v>NotUsed</v>
      </c>
    </row>
    <row r="2478" spans="1:9" x14ac:dyDescent="0.25">
      <c r="A2478" s="4">
        <f>IF('Input Data'!A2478="","",'Input Data'!A2478-1)</f>
        <v>5</v>
      </c>
      <c r="B2478" s="3" t="str">
        <f>IF(A2478="","",CONCATENATE(REPT("+",(A2478)),'Input Data'!B2478))</f>
        <v>+++++Proprietary</v>
      </c>
      <c r="C2478" s="3" t="str">
        <f t="shared" si="77"/>
        <v>+++++Proprietary</v>
      </c>
      <c r="D2478" s="3" t="str">
        <f>IF(C2478="","",'Input Data'!D2478)</f>
        <v>Prtry</v>
      </c>
      <c r="E2478" s="3" t="str">
        <f>IF('Input Data'!E2478=0,"",'Input Data'!E2478)</f>
        <v>1..1</v>
      </c>
      <c r="F2478" s="19" t="str">
        <f>IF('Input Data'!F2478=0,"",'Input Data'!F2478)</f>
        <v>1..1</v>
      </c>
      <c r="G2478" s="5" t="str">
        <f t="shared" si="78"/>
        <v>CHILD</v>
      </c>
      <c r="H2478" s="16" t="str">
        <f>IF('Input Data'!H2478=0,"",'Input Data'!H2478)</f>
        <v>3.2038</v>
      </c>
      <c r="I2478" s="17" t="str">
        <f>IF('Input Data'!I2478=0,"",'Input Data'!I2478)</f>
        <v>NotUsed</v>
      </c>
    </row>
    <row r="2479" spans="1:9" x14ac:dyDescent="0.25">
      <c r="A2479" s="4">
        <f>IF('Input Data'!A2479="","",'Input Data'!A2479-1)</f>
        <v>4</v>
      </c>
      <c r="B2479" s="3" t="str">
        <f>IF(A2479="","",CONCATENATE(REPT("+",(A2479)),'Input Data'!B2479))</f>
        <v>++++Currency</v>
      </c>
      <c r="C2479" s="3" t="str">
        <f t="shared" si="77"/>
        <v>++++Currency</v>
      </c>
      <c r="D2479" s="3" t="str">
        <f>IF(C2479="","",'Input Data'!D2479)</f>
        <v>Ccy</v>
      </c>
      <c r="E2479" s="3" t="str">
        <f>IF('Input Data'!E2479=0,"",'Input Data'!E2479)</f>
        <v>0..1</v>
      </c>
      <c r="F2479" s="19" t="str">
        <f>IF('Input Data'!F2479=0,"",'Input Data'!F2479)</f>
        <v>0..1</v>
      </c>
      <c r="G2479" s="5" t="str">
        <f t="shared" si="78"/>
        <v>CHILD</v>
      </c>
      <c r="H2479" s="16" t="str">
        <f>IF('Input Data'!H2479=0,"",'Input Data'!H2479)</f>
        <v>3.2039</v>
      </c>
      <c r="I2479" s="17" t="str">
        <f>IF('Input Data'!I2479=0,"",'Input Data'!I2479)</f>
        <v>NotUsed</v>
      </c>
    </row>
    <row r="2480" spans="1:9" x14ac:dyDescent="0.25">
      <c r="A2480" s="4">
        <f>IF('Input Data'!A2480="","",'Input Data'!A2480-1)</f>
        <v>4</v>
      </c>
      <c r="B2480" s="3" t="str">
        <f>IF(A2480="","",CONCATENATE(REPT("+",(A2480)),'Input Data'!B2480))</f>
        <v>++++Name</v>
      </c>
      <c r="C2480" s="3" t="str">
        <f t="shared" si="77"/>
        <v>++++Name</v>
      </c>
      <c r="D2480" s="3" t="str">
        <f>IF(C2480="","",'Input Data'!D2480)</f>
        <v>Nm</v>
      </c>
      <c r="E2480" s="3" t="str">
        <f>IF('Input Data'!E2480=0,"",'Input Data'!E2480)</f>
        <v>0..1</v>
      </c>
      <c r="F2480" s="19" t="str">
        <f>IF('Input Data'!F2480=0,"",'Input Data'!F2480)</f>
        <v>0..1</v>
      </c>
      <c r="G2480" s="5" t="str">
        <f t="shared" si="78"/>
        <v>CHILD</v>
      </c>
      <c r="H2480" s="16" t="str">
        <f>IF('Input Data'!H2480=0,"",'Input Data'!H2480)</f>
        <v>3.2040</v>
      </c>
      <c r="I2480" s="17" t="str">
        <f>IF('Input Data'!I2480=0,"",'Input Data'!I2480)</f>
        <v>NotUsed</v>
      </c>
    </row>
    <row r="2481" spans="1:9" x14ac:dyDescent="0.25">
      <c r="A2481" s="4">
        <f>IF('Input Data'!A2481="","",'Input Data'!A2481-1)</f>
        <v>3</v>
      </c>
      <c r="B2481" s="3" t="str">
        <f>IF(A2481="","",CONCATENATE(REPT("+",(A2481)),'Input Data'!B2481))</f>
        <v>+++Creditor</v>
      </c>
      <c r="C2481" s="3" t="str">
        <f t="shared" si="77"/>
        <v>+++Creditor</v>
      </c>
      <c r="D2481" s="3" t="str">
        <f>IF(C2481="","",'Input Data'!D2481)</f>
        <v>Cdtr</v>
      </c>
      <c r="E2481" s="3" t="str">
        <f>IF('Input Data'!E2481=0,"",'Input Data'!E2481)</f>
        <v>0..1</v>
      </c>
      <c r="F2481" s="19" t="str">
        <f>IF('Input Data'!F2481=0,"",'Input Data'!F2481)</f>
        <v>0..1</v>
      </c>
      <c r="G2481" s="5" t="str">
        <f t="shared" si="78"/>
        <v>PARENT</v>
      </c>
      <c r="H2481" s="16" t="str">
        <f>IF('Input Data'!H2481=0,"",'Input Data'!H2481)</f>
        <v>3.2041</v>
      </c>
      <c r="I2481" s="17" t="str">
        <f>IF('Input Data'!I2481=0,"",'Input Data'!I2481)</f>
        <v>Used</v>
      </c>
    </row>
    <row r="2482" spans="1:9" x14ac:dyDescent="0.25">
      <c r="A2482" s="4">
        <f>IF('Input Data'!A2482="","",'Input Data'!A2482-1)</f>
        <v>4</v>
      </c>
      <c r="B2482" s="3" t="str">
        <f>IF(A2482="","",CONCATENATE(REPT("+",(A2482)),'Input Data'!B2482))</f>
        <v>++++Party</v>
      </c>
      <c r="C2482" s="3" t="str">
        <f t="shared" si="77"/>
        <v>++++Party</v>
      </c>
      <c r="D2482" s="3" t="str">
        <f>IF(C2482="","",'Input Data'!D2482)</f>
        <v>Pty</v>
      </c>
      <c r="E2482" s="3" t="str">
        <f>IF('Input Data'!E2482=0,"",'Input Data'!E2482)</f>
        <v>1..1</v>
      </c>
      <c r="F2482" s="19" t="str">
        <f>IF('Input Data'!F2482=0,"",'Input Data'!F2482)</f>
        <v>1..1</v>
      </c>
      <c r="G2482" s="5" t="str">
        <f t="shared" si="78"/>
        <v>PARENT</v>
      </c>
      <c r="H2482" s="16" t="str">
        <f>IF('Input Data'!H2482=0,"",'Input Data'!H2482)</f>
        <v>3.2042</v>
      </c>
      <c r="I2482" s="17" t="str">
        <f>IF('Input Data'!I2482=0,"",'Input Data'!I2482)</f>
        <v>Used</v>
      </c>
    </row>
    <row r="2483" spans="1:9" x14ac:dyDescent="0.25">
      <c r="A2483" s="4">
        <f>IF('Input Data'!A2483="","",'Input Data'!A2483-1)</f>
        <v>5</v>
      </c>
      <c r="B2483" s="3" t="str">
        <f>IF(A2483="","",CONCATENATE(REPT("+",(A2483)),'Input Data'!B2483))</f>
        <v>+++++Name</v>
      </c>
      <c r="C2483" s="3" t="str">
        <f t="shared" si="77"/>
        <v>+++++Name</v>
      </c>
      <c r="D2483" s="3" t="str">
        <f>IF(C2483="","",'Input Data'!D2483)</f>
        <v>Nm</v>
      </c>
      <c r="E2483" s="3" t="str">
        <f>IF('Input Data'!E2483=0,"",'Input Data'!E2483)</f>
        <v>0..1</v>
      </c>
      <c r="F2483" s="19" t="str">
        <f>IF('Input Data'!F2483=0,"",'Input Data'!F2483)</f>
        <v>0..1</v>
      </c>
      <c r="G2483" s="5" t="str">
        <f t="shared" si="78"/>
        <v>CHILD</v>
      </c>
      <c r="H2483" s="16" t="str">
        <f>IF('Input Data'!H2483=0,"",'Input Data'!H2483)</f>
        <v>3.2043</v>
      </c>
      <c r="I2483" s="17" t="str">
        <f>IF('Input Data'!I2483=0,"",'Input Data'!I2483)</f>
        <v>Used</v>
      </c>
    </row>
    <row r="2484" spans="1:9" x14ac:dyDescent="0.25">
      <c r="A2484" s="4">
        <f>IF('Input Data'!A2484="","",'Input Data'!A2484-1)</f>
        <v>5</v>
      </c>
      <c r="B2484" s="3" t="str">
        <f>IF(A2484="","",CONCATENATE(REPT("+",(A2484)),'Input Data'!B2484))</f>
        <v>+++++Postal Address</v>
      </c>
      <c r="C2484" s="3" t="str">
        <f t="shared" si="77"/>
        <v>+++++PostalAddress</v>
      </c>
      <c r="D2484" s="3" t="str">
        <f>IF(C2484="","",'Input Data'!D2484)</f>
        <v>PstlAdr</v>
      </c>
      <c r="E2484" s="3" t="str">
        <f>IF('Input Data'!E2484=0,"",'Input Data'!E2484)</f>
        <v>0..1</v>
      </c>
      <c r="F2484" s="19" t="str">
        <f>IF('Input Data'!F2484=0,"",'Input Data'!F2484)</f>
        <v>0..1</v>
      </c>
      <c r="G2484" s="5" t="str">
        <f t="shared" si="78"/>
        <v>PARENT</v>
      </c>
      <c r="H2484" s="16" t="str">
        <f>IF('Input Data'!H2484=0,"",'Input Data'!H2484)</f>
        <v>3.2044</v>
      </c>
      <c r="I2484" s="17" t="str">
        <f>IF('Input Data'!I2484=0,"",'Input Data'!I2484)</f>
        <v>Used</v>
      </c>
    </row>
    <row r="2485" spans="1:9" x14ac:dyDescent="0.25">
      <c r="A2485" s="4">
        <f>IF('Input Data'!A2485="","",'Input Data'!A2485-1)</f>
        <v>6</v>
      </c>
      <c r="B2485" s="3" t="str">
        <f>IF(A2485="","",CONCATENATE(REPT("+",(A2485)),'Input Data'!B2485))</f>
        <v>++++++Address Type</v>
      </c>
      <c r="C2485" s="3" t="str">
        <f t="shared" si="77"/>
        <v>++++++AddressType</v>
      </c>
      <c r="D2485" s="3" t="str">
        <f>IF(C2485="","",'Input Data'!D2485)</f>
        <v>AdrTp</v>
      </c>
      <c r="E2485" s="3" t="str">
        <f>IF('Input Data'!E2485=0,"",'Input Data'!E2485)</f>
        <v>0..1</v>
      </c>
      <c r="F2485" s="19" t="str">
        <f>IF('Input Data'!F2485=0,"",'Input Data'!F2485)</f>
        <v>0..1</v>
      </c>
      <c r="G2485" s="5" t="str">
        <f t="shared" si="78"/>
        <v>CHILD</v>
      </c>
      <c r="H2485" s="16" t="str">
        <f>IF('Input Data'!H2485=0,"",'Input Data'!H2485)</f>
        <v>3.2045</v>
      </c>
      <c r="I2485" s="17" t="str">
        <f>IF('Input Data'!I2485=0,"",'Input Data'!I2485)</f>
        <v>Used</v>
      </c>
    </row>
    <row r="2486" spans="1:9" x14ac:dyDescent="0.25">
      <c r="A2486" s="4">
        <f>IF('Input Data'!A2486="","",'Input Data'!A2486-1)</f>
        <v>6</v>
      </c>
      <c r="B2486" s="3" t="str">
        <f>IF(A2486="","",CONCATENATE(REPT("+",(A2486)),'Input Data'!B2486))</f>
        <v>++++++Department</v>
      </c>
      <c r="C2486" s="3" t="str">
        <f t="shared" si="77"/>
        <v>++++++Department</v>
      </c>
      <c r="D2486" s="3" t="str">
        <f>IF(C2486="","",'Input Data'!D2486)</f>
        <v>Dept</v>
      </c>
      <c r="E2486" s="3" t="str">
        <f>IF('Input Data'!E2486=0,"",'Input Data'!E2486)</f>
        <v>0..1</v>
      </c>
      <c r="F2486" s="19" t="str">
        <f>IF('Input Data'!F2486=0,"",'Input Data'!F2486)</f>
        <v>0..1</v>
      </c>
      <c r="G2486" s="5" t="str">
        <f t="shared" si="78"/>
        <v>CHILD</v>
      </c>
      <c r="H2486" s="16" t="str">
        <f>IF('Input Data'!H2486=0,"",'Input Data'!H2486)</f>
        <v>3.2046</v>
      </c>
      <c r="I2486" s="17" t="str">
        <f>IF('Input Data'!I2486=0,"",'Input Data'!I2486)</f>
        <v>Used</v>
      </c>
    </row>
    <row r="2487" spans="1:9" x14ac:dyDescent="0.25">
      <c r="A2487" s="4">
        <f>IF('Input Data'!A2487="","",'Input Data'!A2487-1)</f>
        <v>6</v>
      </c>
      <c r="B2487" s="3" t="str">
        <f>IF(A2487="","",CONCATENATE(REPT("+",(A2487)),'Input Data'!B2487))</f>
        <v>++++++Sub Department</v>
      </c>
      <c r="C2487" s="3" t="str">
        <f t="shared" si="77"/>
        <v>++++++SubDepartment</v>
      </c>
      <c r="D2487" s="3" t="str">
        <f>IF(C2487="","",'Input Data'!D2487)</f>
        <v>SubDept</v>
      </c>
      <c r="E2487" s="3" t="str">
        <f>IF('Input Data'!E2487=0,"",'Input Data'!E2487)</f>
        <v>0..1</v>
      </c>
      <c r="F2487" s="19" t="str">
        <f>IF('Input Data'!F2487=0,"",'Input Data'!F2487)</f>
        <v>0..1</v>
      </c>
      <c r="G2487" s="5" t="str">
        <f t="shared" si="78"/>
        <v>CHILD</v>
      </c>
      <c r="H2487" s="16" t="str">
        <f>IF('Input Data'!H2487=0,"",'Input Data'!H2487)</f>
        <v>3.2047</v>
      </c>
      <c r="I2487" s="17" t="str">
        <f>IF('Input Data'!I2487=0,"",'Input Data'!I2487)</f>
        <v>Used</v>
      </c>
    </row>
    <row r="2488" spans="1:9" x14ac:dyDescent="0.25">
      <c r="A2488" s="4">
        <f>IF('Input Data'!A2488="","",'Input Data'!A2488-1)</f>
        <v>6</v>
      </c>
      <c r="B2488" s="3" t="str">
        <f>IF(A2488="","",CONCATENATE(REPT("+",(A2488)),'Input Data'!B2488))</f>
        <v>++++++Street Name</v>
      </c>
      <c r="C2488" s="3" t="str">
        <f t="shared" si="77"/>
        <v>++++++StreetName</v>
      </c>
      <c r="D2488" s="3" t="str">
        <f>IF(C2488="","",'Input Data'!D2488)</f>
        <v>StrtNm</v>
      </c>
      <c r="E2488" s="3" t="str">
        <f>IF('Input Data'!E2488=0,"",'Input Data'!E2488)</f>
        <v>0..1</v>
      </c>
      <c r="F2488" s="19" t="str">
        <f>IF('Input Data'!F2488=0,"",'Input Data'!F2488)</f>
        <v>0..1</v>
      </c>
      <c r="G2488" s="5" t="str">
        <f t="shared" si="78"/>
        <v>CHILD</v>
      </c>
      <c r="H2488" s="16" t="str">
        <f>IF('Input Data'!H2488=0,"",'Input Data'!H2488)</f>
        <v>3.2048</v>
      </c>
      <c r="I2488" s="17" t="str">
        <f>IF('Input Data'!I2488=0,"",'Input Data'!I2488)</f>
        <v>Used</v>
      </c>
    </row>
    <row r="2489" spans="1:9" x14ac:dyDescent="0.25">
      <c r="A2489" s="4">
        <f>IF('Input Data'!A2489="","",'Input Data'!A2489-1)</f>
        <v>6</v>
      </c>
      <c r="B2489" s="3" t="str">
        <f>IF(A2489="","",CONCATENATE(REPT("+",(A2489)),'Input Data'!B2489))</f>
        <v>++++++Building Number</v>
      </c>
      <c r="C2489" s="3" t="str">
        <f t="shared" si="77"/>
        <v>++++++BuildingNumber</v>
      </c>
      <c r="D2489" s="3" t="str">
        <f>IF(C2489="","",'Input Data'!D2489)</f>
        <v>BldgNb</v>
      </c>
      <c r="E2489" s="3" t="str">
        <f>IF('Input Data'!E2489=0,"",'Input Data'!E2489)</f>
        <v>0..1</v>
      </c>
      <c r="F2489" s="19" t="str">
        <f>IF('Input Data'!F2489=0,"",'Input Data'!F2489)</f>
        <v>0..1</v>
      </c>
      <c r="G2489" s="5" t="str">
        <f t="shared" si="78"/>
        <v>CHILD</v>
      </c>
      <c r="H2489" s="16" t="str">
        <f>IF('Input Data'!H2489=0,"",'Input Data'!H2489)</f>
        <v>3.2049</v>
      </c>
      <c r="I2489" s="17" t="str">
        <f>IF('Input Data'!I2489=0,"",'Input Data'!I2489)</f>
        <v>Used</v>
      </c>
    </row>
    <row r="2490" spans="1:9" x14ac:dyDescent="0.25">
      <c r="A2490" s="4">
        <f>IF('Input Data'!A2490="","",'Input Data'!A2490-1)</f>
        <v>6</v>
      </c>
      <c r="B2490" s="3" t="str">
        <f>IF(A2490="","",CONCATENATE(REPT("+",(A2490)),'Input Data'!B2490))</f>
        <v>++++++Post Code</v>
      </c>
      <c r="C2490" s="3" t="str">
        <f t="shared" si="77"/>
        <v>++++++PostCode</v>
      </c>
      <c r="D2490" s="3" t="str">
        <f>IF(C2490="","",'Input Data'!D2490)</f>
        <v>PstCd</v>
      </c>
      <c r="E2490" s="3" t="str">
        <f>IF('Input Data'!E2490=0,"",'Input Data'!E2490)</f>
        <v>0..1</v>
      </c>
      <c r="F2490" s="19" t="str">
        <f>IF('Input Data'!F2490=0,"",'Input Data'!F2490)</f>
        <v>0..1</v>
      </c>
      <c r="G2490" s="5" t="str">
        <f t="shared" si="78"/>
        <v>CHILD</v>
      </c>
      <c r="H2490" s="16" t="str">
        <f>IF('Input Data'!H2490=0,"",'Input Data'!H2490)</f>
        <v>3.2050</v>
      </c>
      <c r="I2490" s="17" t="str">
        <f>IF('Input Data'!I2490=0,"",'Input Data'!I2490)</f>
        <v>Used</v>
      </c>
    </row>
    <row r="2491" spans="1:9" x14ac:dyDescent="0.25">
      <c r="A2491" s="4">
        <f>IF('Input Data'!A2491="","",'Input Data'!A2491-1)</f>
        <v>6</v>
      </c>
      <c r="B2491" s="3" t="str">
        <f>IF(A2491="","",CONCATENATE(REPT("+",(A2491)),'Input Data'!B2491))</f>
        <v>++++++Town Name</v>
      </c>
      <c r="C2491" s="3" t="str">
        <f t="shared" si="77"/>
        <v>++++++TownName</v>
      </c>
      <c r="D2491" s="3" t="str">
        <f>IF(C2491="","",'Input Data'!D2491)</f>
        <v>TwnNm</v>
      </c>
      <c r="E2491" s="3" t="str">
        <f>IF('Input Data'!E2491=0,"",'Input Data'!E2491)</f>
        <v>0..1</v>
      </c>
      <c r="F2491" s="19" t="str">
        <f>IF('Input Data'!F2491=0,"",'Input Data'!F2491)</f>
        <v>0..1</v>
      </c>
      <c r="G2491" s="5" t="str">
        <f t="shared" si="78"/>
        <v>CHILD</v>
      </c>
      <c r="H2491" s="16" t="str">
        <f>IF('Input Data'!H2491=0,"",'Input Data'!H2491)</f>
        <v>3.2051</v>
      </c>
      <c r="I2491" s="17" t="str">
        <f>IF('Input Data'!I2491=0,"",'Input Data'!I2491)</f>
        <v>Used</v>
      </c>
    </row>
    <row r="2492" spans="1:9" x14ac:dyDescent="0.25">
      <c r="A2492" s="4">
        <f>IF('Input Data'!A2492="","",'Input Data'!A2492-1)</f>
        <v>6</v>
      </c>
      <c r="B2492" s="3" t="str">
        <f>IF(A2492="","",CONCATENATE(REPT("+",(A2492)),'Input Data'!B2492))</f>
        <v>++++++Country Sub Division</v>
      </c>
      <c r="C2492" s="3" t="str">
        <f t="shared" si="77"/>
        <v>++++++CountrySubDivision</v>
      </c>
      <c r="D2492" s="3" t="str">
        <f>IF(C2492="","",'Input Data'!D2492)</f>
        <v>CtrySubDvsn</v>
      </c>
      <c r="E2492" s="3" t="str">
        <f>IF('Input Data'!E2492=0,"",'Input Data'!E2492)</f>
        <v>0..1</v>
      </c>
      <c r="F2492" s="19" t="str">
        <f>IF('Input Data'!F2492=0,"",'Input Data'!F2492)</f>
        <v>0..1</v>
      </c>
      <c r="G2492" s="5" t="str">
        <f t="shared" si="78"/>
        <v>CHILD</v>
      </c>
      <c r="H2492" s="16" t="str">
        <f>IF('Input Data'!H2492=0,"",'Input Data'!H2492)</f>
        <v>3.2052</v>
      </c>
      <c r="I2492" s="17" t="str">
        <f>IF('Input Data'!I2492=0,"",'Input Data'!I2492)</f>
        <v>Used</v>
      </c>
    </row>
    <row r="2493" spans="1:9" x14ac:dyDescent="0.25">
      <c r="A2493" s="4">
        <f>IF('Input Data'!A2493="","",'Input Data'!A2493-1)</f>
        <v>6</v>
      </c>
      <c r="B2493" s="3" t="str">
        <f>IF(A2493="","",CONCATENATE(REPT("+",(A2493)),'Input Data'!B2493))</f>
        <v>++++++Country name code</v>
      </c>
      <c r="C2493" s="3" t="str">
        <f t="shared" si="77"/>
        <v>++++++Countrynamecode</v>
      </c>
      <c r="D2493" s="3" t="str">
        <f>IF(C2493="","",'Input Data'!D2493)</f>
        <v>Ctry</v>
      </c>
      <c r="E2493" s="3" t="str">
        <f>IF('Input Data'!E2493=0,"",'Input Data'!E2493)</f>
        <v>0..1</v>
      </c>
      <c r="F2493" s="19" t="str">
        <f>IF('Input Data'!F2493=0,"",'Input Data'!F2493)</f>
        <v>0..1</v>
      </c>
      <c r="G2493" s="5" t="str">
        <f t="shared" si="78"/>
        <v>CHILD</v>
      </c>
      <c r="H2493" s="16" t="str">
        <f>IF('Input Data'!H2493=0,"",'Input Data'!H2493)</f>
        <v>3.2053</v>
      </c>
      <c r="I2493" s="17" t="str">
        <f>IF('Input Data'!I2493=0,"",'Input Data'!I2493)</f>
        <v>Used</v>
      </c>
    </row>
    <row r="2494" spans="1:9" x14ac:dyDescent="0.25">
      <c r="A2494" s="4">
        <f>IF('Input Data'!A2494="","",'Input Data'!A2494-1)</f>
        <v>6</v>
      </c>
      <c r="B2494" s="3" t="str">
        <f>IF(A2494="","",CONCATENATE(REPT("+",(A2494)),'Input Data'!B2494))</f>
        <v>++++++Country</v>
      </c>
      <c r="C2494" s="3" t="str">
        <f t="shared" si="77"/>
        <v>++++++Country</v>
      </c>
      <c r="D2494" s="3" t="str">
        <f>IF(C2494="","",'Input Data'!D2494)</f>
        <v>Ctry</v>
      </c>
      <c r="E2494" s="3" t="str">
        <f>IF('Input Data'!E2494=0,"",'Input Data'!E2494)</f>
        <v>0..1</v>
      </c>
      <c r="F2494" s="19" t="str">
        <f>IF('Input Data'!F2494=0,"",'Input Data'!F2494)</f>
        <v>0..1</v>
      </c>
      <c r="G2494" s="5" t="str">
        <f t="shared" si="78"/>
        <v>CHILD</v>
      </c>
      <c r="H2494" s="16" t="str">
        <f>IF('Input Data'!H2494=0,"",'Input Data'!H2494)</f>
        <v>3.2053</v>
      </c>
      <c r="I2494" s="17" t="str">
        <f>IF('Input Data'!I2494=0,"",'Input Data'!I2494)</f>
        <v>Used</v>
      </c>
    </row>
    <row r="2495" spans="1:9" x14ac:dyDescent="0.25">
      <c r="A2495" s="4">
        <f>IF('Input Data'!A2495="","",'Input Data'!A2495-1)</f>
        <v>6</v>
      </c>
      <c r="B2495" s="3" t="str">
        <f>IF(A2495="","",CONCATENATE(REPT("+",(A2495)),'Input Data'!B2495))</f>
        <v>++++++Address Line</v>
      </c>
      <c r="C2495" s="3" t="str">
        <f t="shared" si="77"/>
        <v>++++++AddressLine</v>
      </c>
      <c r="D2495" s="3" t="str">
        <f>IF(C2495="","",'Input Data'!D2495)</f>
        <v>AdrLine</v>
      </c>
      <c r="E2495" s="3" t="str">
        <f>IF('Input Data'!E2495=0,"",'Input Data'!E2495)</f>
        <v>0..7</v>
      </c>
      <c r="F2495" s="19" t="str">
        <f>IF('Input Data'!F2495=0,"",'Input Data'!F2495)</f>
        <v>0..7</v>
      </c>
      <c r="G2495" s="5" t="str">
        <f t="shared" si="78"/>
        <v>CHILD</v>
      </c>
      <c r="H2495" s="16" t="str">
        <f>IF('Input Data'!H2495=0,"",'Input Data'!H2495)</f>
        <v>3.2054</v>
      </c>
      <c r="I2495" s="17" t="str">
        <f>IF('Input Data'!I2495=0,"",'Input Data'!I2495)</f>
        <v>Used</v>
      </c>
    </row>
    <row r="2496" spans="1:9" x14ac:dyDescent="0.25">
      <c r="A2496" s="4">
        <f>IF('Input Data'!A2496="","",'Input Data'!A2496-1)</f>
        <v>5</v>
      </c>
      <c r="B2496" s="3" t="str">
        <f>IF(A2496="","",CONCATENATE(REPT("+",(A2496)),'Input Data'!B2496))</f>
        <v>+++++Identification</v>
      </c>
      <c r="C2496" s="3" t="str">
        <f t="shared" si="77"/>
        <v>+++++Identification</v>
      </c>
      <c r="D2496" s="3" t="str">
        <f>IF(C2496="","",'Input Data'!D2496)</f>
        <v>Id</v>
      </c>
      <c r="E2496" s="3" t="str">
        <f>IF('Input Data'!E2496=0,"",'Input Data'!E2496)</f>
        <v>0..1</v>
      </c>
      <c r="F2496" s="19" t="str">
        <f>IF('Input Data'!F2496=0,"",'Input Data'!F2496)</f>
        <v>0..1</v>
      </c>
      <c r="G2496" s="5" t="str">
        <f t="shared" si="78"/>
        <v>PARENT</v>
      </c>
      <c r="H2496" s="16" t="str">
        <f>IF('Input Data'!H2496=0,"",'Input Data'!H2496)</f>
        <v>3.2055</v>
      </c>
      <c r="I2496" s="17" t="str">
        <f>IF('Input Data'!I2496=0,"",'Input Data'!I2496)</f>
        <v>Used</v>
      </c>
    </row>
    <row r="2497" spans="1:9" x14ac:dyDescent="0.25">
      <c r="A2497" s="4">
        <f>IF('Input Data'!A2497="","",'Input Data'!A2497-1)</f>
        <v>6</v>
      </c>
      <c r="B2497" s="3" t="str">
        <f>IF(A2497="","",CONCATENATE(REPT("+",(A2497)),'Input Data'!B2497))</f>
        <v>++++++Organisation Identification</v>
      </c>
      <c r="C2497" s="3" t="str">
        <f t="shared" si="77"/>
        <v>++++++OrganisationIdentification</v>
      </c>
      <c r="D2497" s="3" t="str">
        <f>IF(C2497="","",'Input Data'!D2497)</f>
        <v>OrgId</v>
      </c>
      <c r="E2497" s="3" t="str">
        <f>IF('Input Data'!E2497=0,"",'Input Data'!E2497)</f>
        <v>1..1</v>
      </c>
      <c r="F2497" s="19" t="str">
        <f>IF('Input Data'!F2497=0,"",'Input Data'!F2497)</f>
        <v>1..1</v>
      </c>
      <c r="G2497" s="5" t="str">
        <f t="shared" si="78"/>
        <v>PARENT</v>
      </c>
      <c r="H2497" s="16" t="str">
        <f>IF('Input Data'!H2497=0,"",'Input Data'!H2497)</f>
        <v>3.2056</v>
      </c>
      <c r="I2497" s="17" t="str">
        <f>IF('Input Data'!I2497=0,"",'Input Data'!I2497)</f>
        <v>Used</v>
      </c>
    </row>
    <row r="2498" spans="1:9" x14ac:dyDescent="0.25">
      <c r="A2498" s="4">
        <f>IF('Input Data'!A2498="","",'Input Data'!A2498-1)</f>
        <v>7</v>
      </c>
      <c r="B2498" s="3" t="str">
        <f>IF(A2498="","",CONCATENATE(REPT("+",(A2498)),'Input Data'!B2498))</f>
        <v>+++++++Any BIC</v>
      </c>
      <c r="C2498" s="3" t="str">
        <f t="shared" si="77"/>
        <v>+++++++AnyBIC</v>
      </c>
      <c r="D2498" s="3" t="str">
        <f>IF(C2498="","",'Input Data'!D2498)</f>
        <v>AnyBIC</v>
      </c>
      <c r="E2498" s="3" t="str">
        <f>IF('Input Data'!E2498=0,"",'Input Data'!E2498)</f>
        <v>0..1</v>
      </c>
      <c r="F2498" s="19" t="str">
        <f>IF('Input Data'!F2498=0,"",'Input Data'!F2498)</f>
        <v>0..1</v>
      </c>
      <c r="G2498" s="5" t="str">
        <f t="shared" si="78"/>
        <v>CHILD</v>
      </c>
      <c r="H2498" s="16" t="str">
        <f>IF('Input Data'!H2498=0,"",'Input Data'!H2498)</f>
        <v>3.2057</v>
      </c>
      <c r="I2498" s="17" t="str">
        <f>IF('Input Data'!I2498=0,"",'Input Data'!I2498)</f>
        <v>Used</v>
      </c>
    </row>
    <row r="2499" spans="1:9" x14ac:dyDescent="0.25">
      <c r="A2499" s="4">
        <f>IF('Input Data'!A2499="","",'Input Data'!A2499-1)</f>
        <v>7</v>
      </c>
      <c r="B2499" s="3" t="str">
        <f>IF(A2499="","",CONCATENATE(REPT("+",(A2499)),'Input Data'!B2499))</f>
        <v>+++++++Other</v>
      </c>
      <c r="C2499" s="3" t="str">
        <f t="shared" si="77"/>
        <v>+++++++Other</v>
      </c>
      <c r="D2499" s="3" t="str">
        <f>IF(C2499="","",'Input Data'!D2499)</f>
        <v>Othr</v>
      </c>
      <c r="E2499" s="3" t="str">
        <f>IF('Input Data'!E2499=0,"",'Input Data'!E2499)</f>
        <v>0..n</v>
      </c>
      <c r="F2499" s="19" t="str">
        <f>IF('Input Data'!F2499=0,"",'Input Data'!F2499)</f>
        <v>0..n</v>
      </c>
      <c r="G2499" s="5" t="str">
        <f t="shared" si="78"/>
        <v>PARENT</v>
      </c>
      <c r="H2499" s="16" t="str">
        <f>IF('Input Data'!H2499=0,"",'Input Data'!H2499)</f>
        <v>3.2058</v>
      </c>
      <c r="I2499" s="17" t="str">
        <f>IF('Input Data'!I2499=0,"",'Input Data'!I2499)</f>
        <v>Used</v>
      </c>
    </row>
    <row r="2500" spans="1:9" x14ac:dyDescent="0.25">
      <c r="A2500" s="4">
        <f>IF('Input Data'!A2500="","",'Input Data'!A2500-1)</f>
        <v>8</v>
      </c>
      <c r="B2500" s="3" t="str">
        <f>IF(A2500="","",CONCATENATE(REPT("+",(A2500)),'Input Data'!B2500))</f>
        <v>++++++++Identification</v>
      </c>
      <c r="C2500" s="3" t="str">
        <f t="shared" ref="C2500:C2563" si="79">SUBSTITUTE(B2500," ","")</f>
        <v>++++++++Identification</v>
      </c>
      <c r="D2500" s="3" t="str">
        <f>IF(C2500="","",'Input Data'!D2500)</f>
        <v>Id</v>
      </c>
      <c r="E2500" s="3" t="str">
        <f>IF('Input Data'!E2500=0,"",'Input Data'!E2500)</f>
        <v>1..1</v>
      </c>
      <c r="F2500" s="19" t="str">
        <f>IF('Input Data'!F2500=0,"",'Input Data'!F2500)</f>
        <v>1..1</v>
      </c>
      <c r="G2500" s="5" t="str">
        <f t="shared" si="78"/>
        <v>CHILD</v>
      </c>
      <c r="H2500" s="16" t="str">
        <f>IF('Input Data'!H2500=0,"",'Input Data'!H2500)</f>
        <v>3.2059</v>
      </c>
      <c r="I2500" s="17" t="str">
        <f>IF('Input Data'!I2500=0,"",'Input Data'!I2500)</f>
        <v>Used</v>
      </c>
    </row>
    <row r="2501" spans="1:9" x14ac:dyDescent="0.25">
      <c r="A2501" s="4">
        <f>IF('Input Data'!A2501="","",'Input Data'!A2501-1)</f>
        <v>8</v>
      </c>
      <c r="B2501" s="3" t="str">
        <f>IF(A2501="","",CONCATENATE(REPT("+",(A2501)),'Input Data'!B2501))</f>
        <v>++++++++Scheme Name</v>
      </c>
      <c r="C2501" s="3" t="str">
        <f t="shared" si="79"/>
        <v>++++++++SchemeName</v>
      </c>
      <c r="D2501" s="3" t="str">
        <f>IF(C2501="","",'Input Data'!D2501)</f>
        <v>SchmeNm</v>
      </c>
      <c r="E2501" s="3" t="str">
        <f>IF('Input Data'!E2501=0,"",'Input Data'!E2501)</f>
        <v>0..1</v>
      </c>
      <c r="F2501" s="19" t="str">
        <f>IF('Input Data'!F2501=0,"",'Input Data'!F2501)</f>
        <v>0..1</v>
      </c>
      <c r="G2501" s="5" t="str">
        <f t="shared" si="78"/>
        <v>PARENT</v>
      </c>
      <c r="H2501" s="16" t="str">
        <f>IF('Input Data'!H2501=0,"",'Input Data'!H2501)</f>
        <v>3.2060</v>
      </c>
      <c r="I2501" s="17" t="str">
        <f>IF('Input Data'!I2501=0,"",'Input Data'!I2501)</f>
        <v>NotUsed</v>
      </c>
    </row>
    <row r="2502" spans="1:9" x14ac:dyDescent="0.25">
      <c r="A2502" s="4">
        <f>IF('Input Data'!A2502="","",'Input Data'!A2502-1)</f>
        <v>9</v>
      </c>
      <c r="B2502" s="3" t="str">
        <f>IF(A2502="","",CONCATENATE(REPT("+",(A2502)),'Input Data'!B2502))</f>
        <v>+++++++++Code</v>
      </c>
      <c r="C2502" s="3" t="str">
        <f t="shared" si="79"/>
        <v>+++++++++Code</v>
      </c>
      <c r="D2502" s="3" t="str">
        <f>IF(C2502="","",'Input Data'!D2502)</f>
        <v>Cd</v>
      </c>
      <c r="E2502" s="3" t="str">
        <f>IF('Input Data'!E2502=0,"",'Input Data'!E2502)</f>
        <v>1..1</v>
      </c>
      <c r="F2502" s="19" t="str">
        <f>IF('Input Data'!F2502=0,"",'Input Data'!F2502)</f>
        <v>1..1</v>
      </c>
      <c r="G2502" s="5" t="str">
        <f t="shared" si="78"/>
        <v>CHILD</v>
      </c>
      <c r="H2502" s="16" t="str">
        <f>IF('Input Data'!H2502=0,"",'Input Data'!H2502)</f>
        <v>3.2061</v>
      </c>
      <c r="I2502" s="17" t="str">
        <f>IF('Input Data'!I2502=0,"",'Input Data'!I2502)</f>
        <v>NotUsed</v>
      </c>
    </row>
    <row r="2503" spans="1:9" x14ac:dyDescent="0.25">
      <c r="A2503" s="4">
        <f>IF('Input Data'!A2503="","",'Input Data'!A2503-1)</f>
        <v>9</v>
      </c>
      <c r="B2503" s="3" t="str">
        <f>IF(A2503="","",CONCATENATE(REPT("+",(A2503)),'Input Data'!B2503))</f>
        <v>+++++++++Proprietary</v>
      </c>
      <c r="C2503" s="3" t="str">
        <f t="shared" si="79"/>
        <v>+++++++++Proprietary</v>
      </c>
      <c r="D2503" s="3" t="str">
        <f>IF(C2503="","",'Input Data'!D2503)</f>
        <v>Prtry</v>
      </c>
      <c r="E2503" s="3" t="str">
        <f>IF('Input Data'!E2503=0,"",'Input Data'!E2503)</f>
        <v>1..1</v>
      </c>
      <c r="F2503" s="19" t="str">
        <f>IF('Input Data'!F2503=0,"",'Input Data'!F2503)</f>
        <v>1..1</v>
      </c>
      <c r="G2503" s="5" t="str">
        <f t="shared" si="78"/>
        <v>CHILD</v>
      </c>
      <c r="H2503" s="16" t="str">
        <f>IF('Input Data'!H2503=0,"",'Input Data'!H2503)</f>
        <v>3.2062</v>
      </c>
      <c r="I2503" s="17" t="str">
        <f>IF('Input Data'!I2503=0,"",'Input Data'!I2503)</f>
        <v>NotUsed</v>
      </c>
    </row>
    <row r="2504" spans="1:9" x14ac:dyDescent="0.25">
      <c r="A2504" s="4">
        <f>IF('Input Data'!A2504="","",'Input Data'!A2504-1)</f>
        <v>8</v>
      </c>
      <c r="B2504" s="3" t="str">
        <f>IF(A2504="","",CONCATENATE(REPT("+",(A2504)),'Input Data'!B2504))</f>
        <v>++++++++Issuer</v>
      </c>
      <c r="C2504" s="3" t="str">
        <f t="shared" si="79"/>
        <v>++++++++Issuer</v>
      </c>
      <c r="D2504" s="3" t="str">
        <f>IF(C2504="","",'Input Data'!D2504)</f>
        <v>Issr</v>
      </c>
      <c r="E2504" s="3" t="str">
        <f>IF('Input Data'!E2504=0,"",'Input Data'!E2504)</f>
        <v>0..1</v>
      </c>
      <c r="F2504" s="19" t="str">
        <f>IF('Input Data'!F2504=0,"",'Input Data'!F2504)</f>
        <v>0..1</v>
      </c>
      <c r="G2504" s="5" t="str">
        <f t="shared" si="78"/>
        <v>CHILD</v>
      </c>
      <c r="H2504" s="16" t="str">
        <f>IF('Input Data'!H2504=0,"",'Input Data'!H2504)</f>
        <v>3.2063</v>
      </c>
      <c r="I2504" s="17" t="str">
        <f>IF('Input Data'!I2504=0,"",'Input Data'!I2504)</f>
        <v>Used</v>
      </c>
    </row>
    <row r="2505" spans="1:9" x14ac:dyDescent="0.25">
      <c r="A2505" s="4">
        <f>IF('Input Data'!A2505="","",'Input Data'!A2505-1)</f>
        <v>6</v>
      </c>
      <c r="B2505" s="3" t="str">
        <f>IF(A2505="","",CONCATENATE(REPT("+",(A2505)),'Input Data'!B2505))</f>
        <v>++++++Private Identification</v>
      </c>
      <c r="C2505" s="3" t="str">
        <f t="shared" si="79"/>
        <v>++++++PrivateIdentification</v>
      </c>
      <c r="D2505" s="3" t="str">
        <f>IF(C2505="","",'Input Data'!D2505)</f>
        <v>PrvtId</v>
      </c>
      <c r="E2505" s="3" t="str">
        <f>IF('Input Data'!E2505=0,"",'Input Data'!E2505)</f>
        <v>1..1</v>
      </c>
      <c r="F2505" s="19" t="str">
        <f>IF('Input Data'!F2505=0,"",'Input Data'!F2505)</f>
        <v>1..1</v>
      </c>
      <c r="G2505" s="5" t="str">
        <f t="shared" si="78"/>
        <v>PARENT</v>
      </c>
      <c r="H2505" s="16" t="str">
        <f>IF('Input Data'!H2505=0,"",'Input Data'!H2505)</f>
        <v>3.2064</v>
      </c>
      <c r="I2505" s="17" t="str">
        <f>IF('Input Data'!I2505=0,"",'Input Data'!I2505)</f>
        <v>Used</v>
      </c>
    </row>
    <row r="2506" spans="1:9" x14ac:dyDescent="0.25">
      <c r="A2506" s="4">
        <f>IF('Input Data'!A2506="","",'Input Data'!A2506-1)</f>
        <v>7</v>
      </c>
      <c r="B2506" s="3" t="str">
        <f>IF(A2506="","",CONCATENATE(REPT("+",(A2506)),'Input Data'!B2506))</f>
        <v>+++++++Date And Place Of Birth</v>
      </c>
      <c r="C2506" s="3" t="str">
        <f t="shared" si="79"/>
        <v>+++++++DateAndPlaceOfBirth</v>
      </c>
      <c r="D2506" s="3" t="str">
        <f>IF(C2506="","",'Input Data'!D2506)</f>
        <v>DtAndPlcOfBirth</v>
      </c>
      <c r="E2506" s="3" t="str">
        <f>IF('Input Data'!E2506=0,"",'Input Data'!E2506)</f>
        <v>0..1</v>
      </c>
      <c r="F2506" s="19" t="str">
        <f>IF('Input Data'!F2506=0,"",'Input Data'!F2506)</f>
        <v>0..1</v>
      </c>
      <c r="G2506" s="5" t="str">
        <f t="shared" si="78"/>
        <v>PARENT</v>
      </c>
      <c r="H2506" s="16" t="str">
        <f>IF('Input Data'!H2506=0,"",'Input Data'!H2506)</f>
        <v>3.2065</v>
      </c>
      <c r="I2506" s="17" t="str">
        <f>IF('Input Data'!I2506=0,"",'Input Data'!I2506)</f>
        <v>Used</v>
      </c>
    </row>
    <row r="2507" spans="1:9" x14ac:dyDescent="0.25">
      <c r="A2507" s="4">
        <f>IF('Input Data'!A2507="","",'Input Data'!A2507-1)</f>
        <v>8</v>
      </c>
      <c r="B2507" s="3" t="str">
        <f>IF(A2507="","",CONCATENATE(REPT("+",(A2507)),'Input Data'!B2507))</f>
        <v>++++++++Birth Date</v>
      </c>
      <c r="C2507" s="3" t="str">
        <f t="shared" si="79"/>
        <v>++++++++BirthDate</v>
      </c>
      <c r="D2507" s="3" t="str">
        <f>IF(C2507="","",'Input Data'!D2507)</f>
        <v>BirthDt</v>
      </c>
      <c r="E2507" s="3" t="str">
        <f>IF('Input Data'!E2507=0,"",'Input Data'!E2507)</f>
        <v>1..1</v>
      </c>
      <c r="F2507" s="19" t="str">
        <f>IF('Input Data'!F2507=0,"",'Input Data'!F2507)</f>
        <v>1..1</v>
      </c>
      <c r="G2507" s="5" t="str">
        <f t="shared" si="78"/>
        <v>CHILD</v>
      </c>
      <c r="H2507" s="16" t="str">
        <f>IF('Input Data'!H2507=0,"",'Input Data'!H2507)</f>
        <v>3.2066</v>
      </c>
      <c r="I2507" s="17" t="str">
        <f>IF('Input Data'!I2507=0,"",'Input Data'!I2507)</f>
        <v>Used</v>
      </c>
    </row>
    <row r="2508" spans="1:9" x14ac:dyDescent="0.25">
      <c r="A2508" s="4">
        <f>IF('Input Data'!A2508="","",'Input Data'!A2508-1)</f>
        <v>8</v>
      </c>
      <c r="B2508" s="3" t="str">
        <f>IF(A2508="","",CONCATENATE(REPT("+",(A2508)),'Input Data'!B2508))</f>
        <v>++++++++Province Of Birth</v>
      </c>
      <c r="C2508" s="3" t="str">
        <f t="shared" si="79"/>
        <v>++++++++ProvinceOfBirth</v>
      </c>
      <c r="D2508" s="3" t="str">
        <f>IF(C2508="","",'Input Data'!D2508)</f>
        <v>PrvcOfBirth</v>
      </c>
      <c r="E2508" s="3" t="str">
        <f>IF('Input Data'!E2508=0,"",'Input Data'!E2508)</f>
        <v>0..1</v>
      </c>
      <c r="F2508" s="19" t="str">
        <f>IF('Input Data'!F2508=0,"",'Input Data'!F2508)</f>
        <v>0..1</v>
      </c>
      <c r="G2508" s="5" t="str">
        <f t="shared" si="78"/>
        <v>CHILD</v>
      </c>
      <c r="H2508" s="16" t="str">
        <f>IF('Input Data'!H2508=0,"",'Input Data'!H2508)</f>
        <v>3.2067</v>
      </c>
      <c r="I2508" s="17" t="str">
        <f>IF('Input Data'!I2508=0,"",'Input Data'!I2508)</f>
        <v>Used</v>
      </c>
    </row>
    <row r="2509" spans="1:9" x14ac:dyDescent="0.25">
      <c r="A2509" s="4">
        <f>IF('Input Data'!A2509="","",'Input Data'!A2509-1)</f>
        <v>8</v>
      </c>
      <c r="B2509" s="3" t="str">
        <f>IF(A2509="","",CONCATENATE(REPT("+",(A2509)),'Input Data'!B2509))</f>
        <v>++++++++City Of Birth</v>
      </c>
      <c r="C2509" s="3" t="str">
        <f t="shared" si="79"/>
        <v>++++++++CityOfBirth</v>
      </c>
      <c r="D2509" s="3" t="str">
        <f>IF(C2509="","",'Input Data'!D2509)</f>
        <v>CityOfBirth</v>
      </c>
      <c r="E2509" s="3" t="str">
        <f>IF('Input Data'!E2509=0,"",'Input Data'!E2509)</f>
        <v>1..1</v>
      </c>
      <c r="F2509" s="19" t="str">
        <f>IF('Input Data'!F2509=0,"",'Input Data'!F2509)</f>
        <v>1..1</v>
      </c>
      <c r="G2509" s="5" t="str">
        <f t="shared" si="78"/>
        <v>CHILD</v>
      </c>
      <c r="H2509" s="16" t="str">
        <f>IF('Input Data'!H2509=0,"",'Input Data'!H2509)</f>
        <v>3.2068</v>
      </c>
      <c r="I2509" s="17" t="str">
        <f>IF('Input Data'!I2509=0,"",'Input Data'!I2509)</f>
        <v>Used</v>
      </c>
    </row>
    <row r="2510" spans="1:9" x14ac:dyDescent="0.25">
      <c r="A2510" s="4">
        <f>IF('Input Data'!A2510="","",'Input Data'!A2510-1)</f>
        <v>8</v>
      </c>
      <c r="B2510" s="3" t="str">
        <f>IF(A2510="","",CONCATENATE(REPT("+",(A2510)),'Input Data'!B2510))</f>
        <v>++++++++Country name code</v>
      </c>
      <c r="C2510" s="3" t="str">
        <f t="shared" si="79"/>
        <v>++++++++Countrynamecode</v>
      </c>
      <c r="D2510" s="3" t="str">
        <f>IF(C2510="","",'Input Data'!D2510)</f>
        <v>CtryOfBirth</v>
      </c>
      <c r="E2510" s="3" t="str">
        <f>IF('Input Data'!E2510=0,"",'Input Data'!E2510)</f>
        <v>1..1</v>
      </c>
      <c r="F2510" s="19" t="str">
        <f>IF('Input Data'!F2510=0,"",'Input Data'!F2510)</f>
        <v>1..1</v>
      </c>
      <c r="G2510" s="5" t="str">
        <f t="shared" si="78"/>
        <v>CHILD</v>
      </c>
      <c r="H2510" s="16" t="str">
        <f>IF('Input Data'!H2510=0,"",'Input Data'!H2510)</f>
        <v>3.2069</v>
      </c>
      <c r="I2510" s="17" t="str">
        <f>IF('Input Data'!I2510=0,"",'Input Data'!I2510)</f>
        <v>Used</v>
      </c>
    </row>
    <row r="2511" spans="1:9" x14ac:dyDescent="0.25">
      <c r="A2511" s="4">
        <f>IF('Input Data'!A2511="","",'Input Data'!A2511-1)</f>
        <v>8</v>
      </c>
      <c r="B2511" s="3" t="str">
        <f>IF(A2511="","",CONCATENATE(REPT("+",(A2511)),'Input Data'!B2511))</f>
        <v>++++++++Country Of Birth</v>
      </c>
      <c r="C2511" s="3" t="str">
        <f t="shared" si="79"/>
        <v>++++++++CountryOfBirth</v>
      </c>
      <c r="D2511" s="3" t="str">
        <f>IF(C2511="","",'Input Data'!D2511)</f>
        <v>CtryOfBirth</v>
      </c>
      <c r="E2511" s="3" t="str">
        <f>IF('Input Data'!E2511=0,"",'Input Data'!E2511)</f>
        <v>1..1</v>
      </c>
      <c r="F2511" s="19" t="str">
        <f>IF('Input Data'!F2511=0,"",'Input Data'!F2511)</f>
        <v>1..1</v>
      </c>
      <c r="G2511" s="5" t="str">
        <f t="shared" si="78"/>
        <v>CHILD</v>
      </c>
      <c r="H2511" s="16" t="str">
        <f>IF('Input Data'!H2511=0,"",'Input Data'!H2511)</f>
        <v>3.2069</v>
      </c>
      <c r="I2511" s="17" t="str">
        <f>IF('Input Data'!I2511=0,"",'Input Data'!I2511)</f>
        <v>Used</v>
      </c>
    </row>
    <row r="2512" spans="1:9" x14ac:dyDescent="0.25">
      <c r="A2512" s="4">
        <f>IF('Input Data'!A2512="","",'Input Data'!A2512-1)</f>
        <v>7</v>
      </c>
      <c r="B2512" s="3" t="str">
        <f>IF(A2512="","",CONCATENATE(REPT("+",(A2512)),'Input Data'!B2512))</f>
        <v>+++++++Other</v>
      </c>
      <c r="C2512" s="3" t="str">
        <f t="shared" si="79"/>
        <v>+++++++Other</v>
      </c>
      <c r="D2512" s="3" t="str">
        <f>IF(C2512="","",'Input Data'!D2512)</f>
        <v>Othr</v>
      </c>
      <c r="E2512" s="3" t="str">
        <f>IF('Input Data'!E2512=0,"",'Input Data'!E2512)</f>
        <v>0..n</v>
      </c>
      <c r="F2512" s="19" t="str">
        <f>IF('Input Data'!F2512=0,"",'Input Data'!F2512)</f>
        <v>0..n</v>
      </c>
      <c r="G2512" s="5" t="str">
        <f t="shared" si="78"/>
        <v>PARENT</v>
      </c>
      <c r="H2512" s="16" t="str">
        <f>IF('Input Data'!H2512=0,"",'Input Data'!H2512)</f>
        <v>3.2070</v>
      </c>
      <c r="I2512" s="17" t="str">
        <f>IF('Input Data'!I2512=0,"",'Input Data'!I2512)</f>
        <v>Used</v>
      </c>
    </row>
    <row r="2513" spans="1:9" x14ac:dyDescent="0.25">
      <c r="A2513" s="4">
        <f>IF('Input Data'!A2513="","",'Input Data'!A2513-1)</f>
        <v>8</v>
      </c>
      <c r="B2513" s="3" t="str">
        <f>IF(A2513="","",CONCATENATE(REPT("+",(A2513)),'Input Data'!B2513))</f>
        <v>++++++++Identification</v>
      </c>
      <c r="C2513" s="3" t="str">
        <f t="shared" si="79"/>
        <v>++++++++Identification</v>
      </c>
      <c r="D2513" s="3" t="str">
        <f>IF(C2513="","",'Input Data'!D2513)</f>
        <v>Id</v>
      </c>
      <c r="E2513" s="3" t="str">
        <f>IF('Input Data'!E2513=0,"",'Input Data'!E2513)</f>
        <v>1..1</v>
      </c>
      <c r="F2513" s="19" t="str">
        <f>IF('Input Data'!F2513=0,"",'Input Data'!F2513)</f>
        <v>1..1</v>
      </c>
      <c r="G2513" s="5" t="str">
        <f t="shared" si="78"/>
        <v>CHILD</v>
      </c>
      <c r="H2513" s="16" t="str">
        <f>IF('Input Data'!H2513=0,"",'Input Data'!H2513)</f>
        <v>3.2071</v>
      </c>
      <c r="I2513" s="17" t="str">
        <f>IF('Input Data'!I2513=0,"",'Input Data'!I2513)</f>
        <v>Used</v>
      </c>
    </row>
    <row r="2514" spans="1:9" x14ac:dyDescent="0.25">
      <c r="A2514" s="4">
        <f>IF('Input Data'!A2514="","",'Input Data'!A2514-1)</f>
        <v>8</v>
      </c>
      <c r="B2514" s="3" t="str">
        <f>IF(A2514="","",CONCATENATE(REPT("+",(A2514)),'Input Data'!B2514))</f>
        <v>++++++++Scheme Name</v>
      </c>
      <c r="C2514" s="3" t="str">
        <f t="shared" si="79"/>
        <v>++++++++SchemeName</v>
      </c>
      <c r="D2514" s="3" t="str">
        <f>IF(C2514="","",'Input Data'!D2514)</f>
        <v>SchmeNm</v>
      </c>
      <c r="E2514" s="3" t="str">
        <f>IF('Input Data'!E2514=0,"",'Input Data'!E2514)</f>
        <v>0..1</v>
      </c>
      <c r="F2514" s="19" t="str">
        <f>IF('Input Data'!F2514=0,"",'Input Data'!F2514)</f>
        <v>0..1</v>
      </c>
      <c r="G2514" s="5" t="str">
        <f t="shared" si="78"/>
        <v>PARENT</v>
      </c>
      <c r="H2514" s="16" t="str">
        <f>IF('Input Data'!H2514=0,"",'Input Data'!H2514)</f>
        <v>3.2072</v>
      </c>
      <c r="I2514" s="17" t="str">
        <f>IF('Input Data'!I2514=0,"",'Input Data'!I2514)</f>
        <v>Used</v>
      </c>
    </row>
    <row r="2515" spans="1:9" x14ac:dyDescent="0.25">
      <c r="A2515" s="4">
        <f>IF('Input Data'!A2515="","",'Input Data'!A2515-1)</f>
        <v>9</v>
      </c>
      <c r="B2515" s="3" t="str">
        <f>IF(A2515="","",CONCATENATE(REPT("+",(A2515)),'Input Data'!B2515))</f>
        <v>+++++++++Code</v>
      </c>
      <c r="C2515" s="3" t="str">
        <f t="shared" si="79"/>
        <v>+++++++++Code</v>
      </c>
      <c r="D2515" s="3" t="str">
        <f>IF(C2515="","",'Input Data'!D2515)</f>
        <v>Cd</v>
      </c>
      <c r="E2515" s="3" t="str">
        <f>IF('Input Data'!E2515=0,"",'Input Data'!E2515)</f>
        <v>1..1</v>
      </c>
      <c r="F2515" s="19" t="str">
        <f>IF('Input Data'!F2515=0,"",'Input Data'!F2515)</f>
        <v>1..1</v>
      </c>
      <c r="G2515" s="5" t="str">
        <f t="shared" si="78"/>
        <v>CHILD</v>
      </c>
      <c r="H2515" s="16" t="str">
        <f>IF('Input Data'!H2515=0,"",'Input Data'!H2515)</f>
        <v>3.2073</v>
      </c>
      <c r="I2515" s="17" t="str">
        <f>IF('Input Data'!I2515=0,"",'Input Data'!I2515)</f>
        <v>Used</v>
      </c>
    </row>
    <row r="2516" spans="1:9" x14ac:dyDescent="0.25">
      <c r="A2516" s="4">
        <f>IF('Input Data'!A2516="","",'Input Data'!A2516-1)</f>
        <v>9</v>
      </c>
      <c r="B2516" s="3" t="str">
        <f>IF(A2516="","",CONCATENATE(REPT("+",(A2516)),'Input Data'!B2516))</f>
        <v>+++++++++Proprietary</v>
      </c>
      <c r="C2516" s="3" t="str">
        <f t="shared" si="79"/>
        <v>+++++++++Proprietary</v>
      </c>
      <c r="D2516" s="3" t="str">
        <f>IF(C2516="","",'Input Data'!D2516)</f>
        <v>Prtry</v>
      </c>
      <c r="E2516" s="3" t="str">
        <f>IF('Input Data'!E2516=0,"",'Input Data'!E2516)</f>
        <v>1..1</v>
      </c>
      <c r="F2516" s="19" t="str">
        <f>IF('Input Data'!F2516=0,"",'Input Data'!F2516)</f>
        <v>1..1</v>
      </c>
      <c r="G2516" s="5" t="str">
        <f t="shared" si="78"/>
        <v>CHILD</v>
      </c>
      <c r="H2516" s="16" t="str">
        <f>IF('Input Data'!H2516=0,"",'Input Data'!H2516)</f>
        <v>3.2074</v>
      </c>
      <c r="I2516" s="17" t="str">
        <f>IF('Input Data'!I2516=0,"",'Input Data'!I2516)</f>
        <v>Used</v>
      </c>
    </row>
    <row r="2517" spans="1:9" x14ac:dyDescent="0.25">
      <c r="A2517" s="4">
        <f>IF('Input Data'!A2517="","",'Input Data'!A2517-1)</f>
        <v>8</v>
      </c>
      <c r="B2517" s="3" t="str">
        <f>IF(A2517="","",CONCATENATE(REPT("+",(A2517)),'Input Data'!B2517))</f>
        <v>++++++++Issuer</v>
      </c>
      <c r="C2517" s="3" t="str">
        <f t="shared" si="79"/>
        <v>++++++++Issuer</v>
      </c>
      <c r="D2517" s="3" t="str">
        <f>IF(C2517="","",'Input Data'!D2517)</f>
        <v>Issr</v>
      </c>
      <c r="E2517" s="3" t="str">
        <f>IF('Input Data'!E2517=0,"",'Input Data'!E2517)</f>
        <v>0..1</v>
      </c>
      <c r="F2517" s="19" t="str">
        <f>IF('Input Data'!F2517=0,"",'Input Data'!F2517)</f>
        <v>0..1</v>
      </c>
      <c r="G2517" s="5" t="str">
        <f t="shared" si="78"/>
        <v>CHILD</v>
      </c>
      <c r="H2517" s="16" t="str">
        <f>IF('Input Data'!H2517=0,"",'Input Data'!H2517)</f>
        <v>3.2075</v>
      </c>
      <c r="I2517" s="17" t="str">
        <f>IF('Input Data'!I2517=0,"",'Input Data'!I2517)</f>
        <v>Used</v>
      </c>
    </row>
    <row r="2518" spans="1:9" x14ac:dyDescent="0.25">
      <c r="A2518" s="4">
        <f>IF('Input Data'!A2518="","",'Input Data'!A2518-1)</f>
        <v>5</v>
      </c>
      <c r="B2518" s="3" t="str">
        <f>IF(A2518="","",CONCATENATE(REPT("+",(A2518)),'Input Data'!B2518))</f>
        <v>+++++Country name code</v>
      </c>
      <c r="C2518" s="3" t="str">
        <f t="shared" si="79"/>
        <v>+++++Countrynamecode</v>
      </c>
      <c r="D2518" s="3" t="str">
        <f>IF(C2518="","",'Input Data'!D2518)</f>
        <v>CtryOfRes</v>
      </c>
      <c r="E2518" s="3" t="str">
        <f>IF('Input Data'!E2518=0,"",'Input Data'!E2518)</f>
        <v>0..1</v>
      </c>
      <c r="F2518" s="19" t="str">
        <f>IF('Input Data'!F2518=0,"",'Input Data'!F2518)</f>
        <v>0..1</v>
      </c>
      <c r="G2518" s="5" t="str">
        <f t="shared" si="78"/>
        <v>CHILD</v>
      </c>
      <c r="H2518" s="16" t="str">
        <f>IF('Input Data'!H2518=0,"",'Input Data'!H2518)</f>
        <v>3.2076</v>
      </c>
      <c r="I2518" s="17" t="str">
        <f>IF('Input Data'!I2518=0,"",'Input Data'!I2518)</f>
        <v>Used</v>
      </c>
    </row>
    <row r="2519" spans="1:9" x14ac:dyDescent="0.25">
      <c r="A2519" s="4">
        <f>IF('Input Data'!A2519="","",'Input Data'!A2519-1)</f>
        <v>5</v>
      </c>
      <c r="B2519" s="3" t="str">
        <f>IF(A2519="","",CONCATENATE(REPT("+",(A2519)),'Input Data'!B2519))</f>
        <v>+++++Country Of Residence</v>
      </c>
      <c r="C2519" s="3" t="str">
        <f t="shared" si="79"/>
        <v>+++++CountryOfResidence</v>
      </c>
      <c r="D2519" s="3" t="str">
        <f>IF(C2519="","",'Input Data'!D2519)</f>
        <v>CtryOfRes</v>
      </c>
      <c r="E2519" s="3" t="str">
        <f>IF('Input Data'!E2519=0,"",'Input Data'!E2519)</f>
        <v>0..1</v>
      </c>
      <c r="F2519" s="19" t="str">
        <f>IF('Input Data'!F2519=0,"",'Input Data'!F2519)</f>
        <v>0..1</v>
      </c>
      <c r="G2519" s="5" t="str">
        <f t="shared" si="78"/>
        <v>CHILD</v>
      </c>
      <c r="H2519" s="16" t="str">
        <f>IF('Input Data'!H2519=0,"",'Input Data'!H2519)</f>
        <v>3.2076</v>
      </c>
      <c r="I2519" s="17" t="str">
        <f>IF('Input Data'!I2519=0,"",'Input Data'!I2519)</f>
        <v>Used</v>
      </c>
    </row>
    <row r="2520" spans="1:9" x14ac:dyDescent="0.25">
      <c r="A2520" s="4">
        <f>IF('Input Data'!A2520="","",'Input Data'!A2520-1)</f>
        <v>5</v>
      </c>
      <c r="B2520" s="3" t="str">
        <f>IF(A2520="","",CONCATENATE(REPT("+",(A2520)),'Input Data'!B2520))</f>
        <v>+++++Contact Details</v>
      </c>
      <c r="C2520" s="3" t="str">
        <f t="shared" si="79"/>
        <v>+++++ContactDetails</v>
      </c>
      <c r="D2520" s="3" t="str">
        <f>IF(C2520="","",'Input Data'!D2520)</f>
        <v>CtctDtls</v>
      </c>
      <c r="E2520" s="3" t="str">
        <f>IF('Input Data'!E2520=0,"",'Input Data'!E2520)</f>
        <v>0..1</v>
      </c>
      <c r="F2520" s="19" t="str">
        <f>IF('Input Data'!F2520=0,"",'Input Data'!F2520)</f>
        <v>0..1</v>
      </c>
      <c r="G2520" s="5" t="str">
        <f t="shared" si="78"/>
        <v>PARENT</v>
      </c>
      <c r="H2520" s="16" t="str">
        <f>IF('Input Data'!H2520=0,"",'Input Data'!H2520)</f>
        <v>3.2077</v>
      </c>
      <c r="I2520" s="17" t="str">
        <f>IF('Input Data'!I2520=0,"",'Input Data'!I2520)</f>
        <v>Used</v>
      </c>
    </row>
    <row r="2521" spans="1:9" x14ac:dyDescent="0.25">
      <c r="A2521" s="4">
        <f>IF('Input Data'!A2521="","",'Input Data'!A2521-1)</f>
        <v>6</v>
      </c>
      <c r="B2521" s="3" t="str">
        <f>IF(A2521="","",CONCATENATE(REPT("+",(A2521)),'Input Data'!B2521))</f>
        <v>++++++Name Prefix</v>
      </c>
      <c r="C2521" s="3" t="str">
        <f t="shared" si="79"/>
        <v>++++++NamePrefix</v>
      </c>
      <c r="D2521" s="3" t="str">
        <f>IF(C2521="","",'Input Data'!D2521)</f>
        <v>NmPrfx</v>
      </c>
      <c r="E2521" s="3" t="str">
        <f>IF('Input Data'!E2521=0,"",'Input Data'!E2521)</f>
        <v>0..1</v>
      </c>
      <c r="F2521" s="19" t="str">
        <f>IF('Input Data'!F2521=0,"",'Input Data'!F2521)</f>
        <v>0..1</v>
      </c>
      <c r="G2521" s="5" t="str">
        <f t="shared" si="78"/>
        <v>CHILD</v>
      </c>
      <c r="H2521" s="16" t="str">
        <f>IF('Input Data'!H2521=0,"",'Input Data'!H2521)</f>
        <v>3.2078</v>
      </c>
      <c r="I2521" s="17" t="str">
        <f>IF('Input Data'!I2521=0,"",'Input Data'!I2521)</f>
        <v>Used</v>
      </c>
    </row>
    <row r="2522" spans="1:9" x14ac:dyDescent="0.25">
      <c r="A2522" s="4">
        <f>IF('Input Data'!A2522="","",'Input Data'!A2522-1)</f>
        <v>6</v>
      </c>
      <c r="B2522" s="3" t="str">
        <f>IF(A2522="","",CONCATENATE(REPT("+",(A2522)),'Input Data'!B2522))</f>
        <v>++++++Name</v>
      </c>
      <c r="C2522" s="3" t="str">
        <f t="shared" si="79"/>
        <v>++++++Name</v>
      </c>
      <c r="D2522" s="3" t="str">
        <f>IF(C2522="","",'Input Data'!D2522)</f>
        <v>Nm</v>
      </c>
      <c r="E2522" s="3" t="str">
        <f>IF('Input Data'!E2522=0,"",'Input Data'!E2522)</f>
        <v>0..1</v>
      </c>
      <c r="F2522" s="19" t="str">
        <f>IF('Input Data'!F2522=0,"",'Input Data'!F2522)</f>
        <v>0..1</v>
      </c>
      <c r="G2522" s="5" t="str">
        <f t="shared" si="78"/>
        <v>CHILD</v>
      </c>
      <c r="H2522" s="16" t="str">
        <f>IF('Input Data'!H2522=0,"",'Input Data'!H2522)</f>
        <v>3.2079</v>
      </c>
      <c r="I2522" s="17" t="str">
        <f>IF('Input Data'!I2522=0,"",'Input Data'!I2522)</f>
        <v>Used</v>
      </c>
    </row>
    <row r="2523" spans="1:9" x14ac:dyDescent="0.25">
      <c r="A2523" s="4">
        <f>IF('Input Data'!A2523="","",'Input Data'!A2523-1)</f>
        <v>6</v>
      </c>
      <c r="B2523" s="3" t="str">
        <f>IF(A2523="","",CONCATENATE(REPT("+",(A2523)),'Input Data'!B2523))</f>
        <v>++++++Phone Number</v>
      </c>
      <c r="C2523" s="3" t="str">
        <f t="shared" si="79"/>
        <v>++++++PhoneNumber</v>
      </c>
      <c r="D2523" s="3" t="str">
        <f>IF(C2523="","",'Input Data'!D2523)</f>
        <v>PhneNb</v>
      </c>
      <c r="E2523" s="3" t="str">
        <f>IF('Input Data'!E2523=0,"",'Input Data'!E2523)</f>
        <v>0..1</v>
      </c>
      <c r="F2523" s="19" t="str">
        <f>IF('Input Data'!F2523=0,"",'Input Data'!F2523)</f>
        <v>0..1</v>
      </c>
      <c r="G2523" s="5" t="str">
        <f t="shared" si="78"/>
        <v>CHILD</v>
      </c>
      <c r="H2523" s="16" t="str">
        <f>IF('Input Data'!H2523=0,"",'Input Data'!H2523)</f>
        <v>3.2080</v>
      </c>
      <c r="I2523" s="17" t="str">
        <f>IF('Input Data'!I2523=0,"",'Input Data'!I2523)</f>
        <v>Used</v>
      </c>
    </row>
    <row r="2524" spans="1:9" x14ac:dyDescent="0.25">
      <c r="A2524" s="4">
        <f>IF('Input Data'!A2524="","",'Input Data'!A2524-1)</f>
        <v>6</v>
      </c>
      <c r="B2524" s="3" t="str">
        <f>IF(A2524="","",CONCATENATE(REPT("+",(A2524)),'Input Data'!B2524))</f>
        <v>++++++Mobile Number</v>
      </c>
      <c r="C2524" s="3" t="str">
        <f t="shared" si="79"/>
        <v>++++++MobileNumber</v>
      </c>
      <c r="D2524" s="3" t="str">
        <f>IF(C2524="","",'Input Data'!D2524)</f>
        <v>MobNb</v>
      </c>
      <c r="E2524" s="3" t="str">
        <f>IF('Input Data'!E2524=0,"",'Input Data'!E2524)</f>
        <v>0..1</v>
      </c>
      <c r="F2524" s="19" t="str">
        <f>IF('Input Data'!F2524=0,"",'Input Data'!F2524)</f>
        <v>0..1</v>
      </c>
      <c r="G2524" s="5" t="str">
        <f t="shared" si="78"/>
        <v>CHILD</v>
      </c>
      <c r="H2524" s="16" t="str">
        <f>IF('Input Data'!H2524=0,"",'Input Data'!H2524)</f>
        <v>3.2081</v>
      </c>
      <c r="I2524" s="17" t="str">
        <f>IF('Input Data'!I2524=0,"",'Input Data'!I2524)</f>
        <v>Used</v>
      </c>
    </row>
    <row r="2525" spans="1:9" x14ac:dyDescent="0.25">
      <c r="A2525" s="4">
        <f>IF('Input Data'!A2525="","",'Input Data'!A2525-1)</f>
        <v>6</v>
      </c>
      <c r="B2525" s="3" t="str">
        <f>IF(A2525="","",CONCATENATE(REPT("+",(A2525)),'Input Data'!B2525))</f>
        <v>++++++Fax Number</v>
      </c>
      <c r="C2525" s="3" t="str">
        <f t="shared" si="79"/>
        <v>++++++FaxNumber</v>
      </c>
      <c r="D2525" s="3" t="str">
        <f>IF(C2525="","",'Input Data'!D2525)</f>
        <v>FaxNb</v>
      </c>
      <c r="E2525" s="3" t="str">
        <f>IF('Input Data'!E2525=0,"",'Input Data'!E2525)</f>
        <v>0..1</v>
      </c>
      <c r="F2525" s="19" t="str">
        <f>IF('Input Data'!F2525=0,"",'Input Data'!F2525)</f>
        <v>0..1</v>
      </c>
      <c r="G2525" s="5" t="str">
        <f t="shared" si="78"/>
        <v>CHILD</v>
      </c>
      <c r="H2525" s="16" t="str">
        <f>IF('Input Data'!H2525=0,"",'Input Data'!H2525)</f>
        <v>3.2082</v>
      </c>
      <c r="I2525" s="17" t="str">
        <f>IF('Input Data'!I2525=0,"",'Input Data'!I2525)</f>
        <v>Used</v>
      </c>
    </row>
    <row r="2526" spans="1:9" x14ac:dyDescent="0.25">
      <c r="A2526" s="4">
        <f>IF('Input Data'!A2526="","",'Input Data'!A2526-1)</f>
        <v>6</v>
      </c>
      <c r="B2526" s="3" t="str">
        <f>IF(A2526="","",CONCATENATE(REPT("+",(A2526)),'Input Data'!B2526))</f>
        <v>++++++Email Address</v>
      </c>
      <c r="C2526" s="3" t="str">
        <f t="shared" si="79"/>
        <v>++++++EmailAddress</v>
      </c>
      <c r="D2526" s="3" t="str">
        <f>IF(C2526="","",'Input Data'!D2526)</f>
        <v>EmailAdr</v>
      </c>
      <c r="E2526" s="3" t="str">
        <f>IF('Input Data'!E2526=0,"",'Input Data'!E2526)</f>
        <v>0..1</v>
      </c>
      <c r="F2526" s="19" t="str">
        <f>IF('Input Data'!F2526=0,"",'Input Data'!F2526)</f>
        <v>0..1</v>
      </c>
      <c r="G2526" s="5" t="str">
        <f t="shared" si="78"/>
        <v>CHILD</v>
      </c>
      <c r="H2526" s="16" t="str">
        <f>IF('Input Data'!H2526=0,"",'Input Data'!H2526)</f>
        <v>3.2083</v>
      </c>
      <c r="I2526" s="17" t="str">
        <f>IF('Input Data'!I2526=0,"",'Input Data'!I2526)</f>
        <v>Used</v>
      </c>
    </row>
    <row r="2527" spans="1:9" x14ac:dyDescent="0.25">
      <c r="A2527" s="4">
        <f>IF('Input Data'!A2527="","",'Input Data'!A2527-1)</f>
        <v>6</v>
      </c>
      <c r="B2527" s="3" t="str">
        <f>IF(A2527="","",CONCATENATE(REPT("+",(A2527)),'Input Data'!B2527))</f>
        <v>++++++Other</v>
      </c>
      <c r="C2527" s="3" t="str">
        <f t="shared" si="79"/>
        <v>++++++Other</v>
      </c>
      <c r="D2527" s="3" t="str">
        <f>IF(C2527="","",'Input Data'!D2527)</f>
        <v>Othr</v>
      </c>
      <c r="E2527" s="3" t="str">
        <f>IF('Input Data'!E2527=0,"",'Input Data'!E2527)</f>
        <v>0..1</v>
      </c>
      <c r="F2527" s="19" t="str">
        <f>IF('Input Data'!F2527=0,"",'Input Data'!F2527)</f>
        <v>0..1</v>
      </c>
      <c r="G2527" s="5" t="str">
        <f t="shared" si="78"/>
        <v>CHILD</v>
      </c>
      <c r="H2527" s="16" t="str">
        <f>IF('Input Data'!H2527=0,"",'Input Data'!H2527)</f>
        <v>3.2084</v>
      </c>
      <c r="I2527" s="17" t="str">
        <f>IF('Input Data'!I2527=0,"",'Input Data'!I2527)</f>
        <v>Used</v>
      </c>
    </row>
    <row r="2528" spans="1:9" x14ac:dyDescent="0.25">
      <c r="A2528" s="4">
        <f>IF('Input Data'!A2528="","",'Input Data'!A2528-1)</f>
        <v>4</v>
      </c>
      <c r="B2528" s="3" t="str">
        <f>IF(A2528="","",CONCATENATE(REPT("+",(A2528)),'Input Data'!B2528))</f>
        <v>++++Agent</v>
      </c>
      <c r="C2528" s="3" t="str">
        <f t="shared" si="79"/>
        <v>++++Agent</v>
      </c>
      <c r="D2528" s="3" t="str">
        <f>IF(C2528="","",'Input Data'!D2528)</f>
        <v>Agt</v>
      </c>
      <c r="E2528" s="3" t="str">
        <f>IF('Input Data'!E2528=0,"",'Input Data'!E2528)</f>
        <v>1..1</v>
      </c>
      <c r="F2528" s="19" t="str">
        <f>IF('Input Data'!F2528=0,"",'Input Data'!F2528)</f>
        <v>1..1</v>
      </c>
      <c r="G2528" s="5" t="str">
        <f t="shared" si="78"/>
        <v>PARENT</v>
      </c>
      <c r="H2528" s="16" t="str">
        <f>IF('Input Data'!H2528=0,"",'Input Data'!H2528)</f>
        <v>3.2085</v>
      </c>
      <c r="I2528" s="17" t="str">
        <f>IF('Input Data'!I2528=0,"",'Input Data'!I2528)</f>
        <v>Used</v>
      </c>
    </row>
    <row r="2529" spans="1:9" x14ac:dyDescent="0.25">
      <c r="A2529" s="4">
        <f>IF('Input Data'!A2529="","",'Input Data'!A2529-1)</f>
        <v>5</v>
      </c>
      <c r="B2529" s="3" t="str">
        <f>IF(A2529="","",CONCATENATE(REPT("+",(A2529)),'Input Data'!B2529))</f>
        <v>+++++Financial Institution Identification</v>
      </c>
      <c r="C2529" s="3" t="str">
        <f t="shared" si="79"/>
        <v>+++++FinancialInstitutionIdentification</v>
      </c>
      <c r="D2529" s="3" t="str">
        <f>IF(C2529="","",'Input Data'!D2529)</f>
        <v>FinInstnId</v>
      </c>
      <c r="E2529" s="3" t="str">
        <f>IF('Input Data'!E2529=0,"",'Input Data'!E2529)</f>
        <v>1..1</v>
      </c>
      <c r="F2529" s="19" t="str">
        <f>IF('Input Data'!F2529=0,"",'Input Data'!F2529)</f>
        <v>1..1</v>
      </c>
      <c r="G2529" s="5" t="str">
        <f t="shared" si="78"/>
        <v>PARENT</v>
      </c>
      <c r="H2529" s="16" t="str">
        <f>IF('Input Data'!H2529=0,"",'Input Data'!H2529)</f>
        <v>3.2086</v>
      </c>
      <c r="I2529" s="17" t="str">
        <f>IF('Input Data'!I2529=0,"",'Input Data'!I2529)</f>
        <v>Used</v>
      </c>
    </row>
    <row r="2530" spans="1:9" x14ac:dyDescent="0.25">
      <c r="A2530" s="4">
        <f>IF('Input Data'!A2530="","",'Input Data'!A2530-1)</f>
        <v>6</v>
      </c>
      <c r="B2530" s="3" t="str">
        <f>IF(A2530="","",CONCATENATE(REPT("+",(A2530)),'Input Data'!B2530))</f>
        <v>++++++BICFI</v>
      </c>
      <c r="C2530" s="3" t="str">
        <f t="shared" si="79"/>
        <v>++++++BICFI</v>
      </c>
      <c r="D2530" s="3" t="str">
        <f>IF(C2530="","",'Input Data'!D2530)</f>
        <v>BICFI</v>
      </c>
      <c r="E2530" s="3" t="str">
        <f>IF('Input Data'!E2530=0,"",'Input Data'!E2530)</f>
        <v>0..1</v>
      </c>
      <c r="F2530" s="19" t="str">
        <f>IF('Input Data'!F2530=0,"",'Input Data'!F2530)</f>
        <v>0..1</v>
      </c>
      <c r="G2530" s="5" t="str">
        <f t="shared" si="78"/>
        <v>CHILD</v>
      </c>
      <c r="H2530" s="16" t="str">
        <f>IF('Input Data'!H2530=0,"",'Input Data'!H2530)</f>
        <v>3.2087</v>
      </c>
      <c r="I2530" s="17" t="str">
        <f>IF('Input Data'!I2530=0,"",'Input Data'!I2530)</f>
        <v>Used</v>
      </c>
    </row>
    <row r="2531" spans="1:9" x14ac:dyDescent="0.25">
      <c r="A2531" s="4">
        <f>IF('Input Data'!A2531="","",'Input Data'!A2531-1)</f>
        <v>6</v>
      </c>
      <c r="B2531" s="3" t="str">
        <f>IF(A2531="","",CONCATENATE(REPT("+",(A2531)),'Input Data'!B2531))</f>
        <v>++++++Clearing System Member Identification</v>
      </c>
      <c r="C2531" s="3" t="str">
        <f t="shared" si="79"/>
        <v>++++++ClearingSystemMemberIdentification</v>
      </c>
      <c r="D2531" s="3" t="str">
        <f>IF(C2531="","",'Input Data'!D2531)</f>
        <v>ClrSysMmbId</v>
      </c>
      <c r="E2531" s="3" t="str">
        <f>IF('Input Data'!E2531=0,"",'Input Data'!E2531)</f>
        <v>0..1</v>
      </c>
      <c r="F2531" s="19" t="str">
        <f>IF('Input Data'!F2531=0,"",'Input Data'!F2531)</f>
        <v>0..1</v>
      </c>
      <c r="G2531" s="5" t="str">
        <f t="shared" si="78"/>
        <v>PARENT</v>
      </c>
      <c r="H2531" s="16" t="str">
        <f>IF('Input Data'!H2531=0,"",'Input Data'!H2531)</f>
        <v>3.2088</v>
      </c>
      <c r="I2531" s="17" t="str">
        <f>IF('Input Data'!I2531=0,"",'Input Data'!I2531)</f>
        <v>Used</v>
      </c>
    </row>
    <row r="2532" spans="1:9" x14ac:dyDescent="0.25">
      <c r="A2532" s="4">
        <f>IF('Input Data'!A2532="","",'Input Data'!A2532-1)</f>
        <v>7</v>
      </c>
      <c r="B2532" s="3" t="str">
        <f>IF(A2532="","",CONCATENATE(REPT("+",(A2532)),'Input Data'!B2532))</f>
        <v>+++++++Clearing System Identification</v>
      </c>
      <c r="C2532" s="3" t="str">
        <f t="shared" si="79"/>
        <v>+++++++ClearingSystemIdentification</v>
      </c>
      <c r="D2532" s="3" t="str">
        <f>IF(C2532="","",'Input Data'!D2532)</f>
        <v>ClrSysId</v>
      </c>
      <c r="E2532" s="3" t="str">
        <f>IF('Input Data'!E2532=0,"",'Input Data'!E2532)</f>
        <v>0..1</v>
      </c>
      <c r="F2532" s="19" t="str">
        <f>IF('Input Data'!F2532=0,"",'Input Data'!F2532)</f>
        <v>0..1</v>
      </c>
      <c r="G2532" s="5" t="str">
        <f t="shared" si="78"/>
        <v>PARENT</v>
      </c>
      <c r="H2532" s="16" t="str">
        <f>IF('Input Data'!H2532=0,"",'Input Data'!H2532)</f>
        <v>3.2089</v>
      </c>
      <c r="I2532" s="17" t="str">
        <f>IF('Input Data'!I2532=0,"",'Input Data'!I2532)</f>
        <v>Used</v>
      </c>
    </row>
    <row r="2533" spans="1:9" x14ac:dyDescent="0.25">
      <c r="A2533" s="4">
        <f>IF('Input Data'!A2533="","",'Input Data'!A2533-1)</f>
        <v>8</v>
      </c>
      <c r="B2533" s="3" t="str">
        <f>IF(A2533="","",CONCATENATE(REPT("+",(A2533)),'Input Data'!B2533))</f>
        <v>++++++++Code</v>
      </c>
      <c r="C2533" s="3" t="str">
        <f t="shared" si="79"/>
        <v>++++++++Code</v>
      </c>
      <c r="D2533" s="3" t="str">
        <f>IF(C2533="","",'Input Data'!D2533)</f>
        <v>Cd</v>
      </c>
      <c r="E2533" s="3" t="str">
        <f>IF('Input Data'!E2533=0,"",'Input Data'!E2533)</f>
        <v>1..1</v>
      </c>
      <c r="F2533" s="19" t="str">
        <f>IF('Input Data'!F2533=0,"",'Input Data'!F2533)</f>
        <v>1..1</v>
      </c>
      <c r="G2533" s="5" t="str">
        <f t="shared" si="78"/>
        <v>CHILD</v>
      </c>
      <c r="H2533" s="16" t="str">
        <f>IF('Input Data'!H2533=0,"",'Input Data'!H2533)</f>
        <v>3.2090</v>
      </c>
      <c r="I2533" s="17" t="str">
        <f>IF('Input Data'!I2533=0,"",'Input Data'!I2533)</f>
        <v>Used</v>
      </c>
    </row>
    <row r="2534" spans="1:9" x14ac:dyDescent="0.25">
      <c r="A2534" s="4">
        <f>IF('Input Data'!A2534="","",'Input Data'!A2534-1)</f>
        <v>8</v>
      </c>
      <c r="B2534" s="3" t="str">
        <f>IF(A2534="","",CONCATENATE(REPT("+",(A2534)),'Input Data'!B2534))</f>
        <v>++++++++Proprietary</v>
      </c>
      <c r="C2534" s="3" t="str">
        <f t="shared" si="79"/>
        <v>++++++++Proprietary</v>
      </c>
      <c r="D2534" s="3" t="str">
        <f>IF(C2534="","",'Input Data'!D2534)</f>
        <v>Prtry</v>
      </c>
      <c r="E2534" s="3" t="str">
        <f>IF('Input Data'!E2534=0,"",'Input Data'!E2534)</f>
        <v>1..1</v>
      </c>
      <c r="F2534" s="19" t="str">
        <f>IF('Input Data'!F2534=0,"",'Input Data'!F2534)</f>
        <v>1..1</v>
      </c>
      <c r="G2534" s="5" t="str">
        <f t="shared" ref="G2534:G2597" si="80">IF(A2534="","",IF(OR(A2534=A2535,A2534&gt;A2535),"CHILD","PARENT"))</f>
        <v>CHILD</v>
      </c>
      <c r="H2534" s="16" t="str">
        <f>IF('Input Data'!H2534=0,"",'Input Data'!H2534)</f>
        <v>3.2091</v>
      </c>
      <c r="I2534" s="17" t="str">
        <f>IF('Input Data'!I2534=0,"",'Input Data'!I2534)</f>
        <v>NotUsed</v>
      </c>
    </row>
    <row r="2535" spans="1:9" x14ac:dyDescent="0.25">
      <c r="A2535" s="4">
        <f>IF('Input Data'!A2535="","",'Input Data'!A2535-1)</f>
        <v>7</v>
      </c>
      <c r="B2535" s="3" t="str">
        <f>IF(A2535="","",CONCATENATE(REPT("+",(A2535)),'Input Data'!B2535))</f>
        <v>+++++++Member Identification</v>
      </c>
      <c r="C2535" s="3" t="str">
        <f t="shared" si="79"/>
        <v>+++++++MemberIdentification</v>
      </c>
      <c r="D2535" s="3" t="str">
        <f>IF(C2535="","",'Input Data'!D2535)</f>
        <v>MmbId</v>
      </c>
      <c r="E2535" s="3" t="str">
        <f>IF('Input Data'!E2535=0,"",'Input Data'!E2535)</f>
        <v>1..1</v>
      </c>
      <c r="F2535" s="19" t="str">
        <f>IF('Input Data'!F2535=0,"",'Input Data'!F2535)</f>
        <v>1..1</v>
      </c>
      <c r="G2535" s="5" t="str">
        <f t="shared" si="80"/>
        <v>CHILD</v>
      </c>
      <c r="H2535" s="16" t="str">
        <f>IF('Input Data'!H2535=0,"",'Input Data'!H2535)</f>
        <v>3.2092</v>
      </c>
      <c r="I2535" s="17" t="str">
        <f>IF('Input Data'!I2535=0,"",'Input Data'!I2535)</f>
        <v>Used</v>
      </c>
    </row>
    <row r="2536" spans="1:9" x14ac:dyDescent="0.25">
      <c r="A2536" s="4">
        <f>IF('Input Data'!A2536="","",'Input Data'!A2536-1)</f>
        <v>6</v>
      </c>
      <c r="B2536" s="3" t="str">
        <f>IF(A2536="","",CONCATENATE(REPT("+",(A2536)),'Input Data'!B2536))</f>
        <v>++++++Name</v>
      </c>
      <c r="C2536" s="3" t="str">
        <f t="shared" si="79"/>
        <v>++++++Name</v>
      </c>
      <c r="D2536" s="3" t="str">
        <f>IF(C2536="","",'Input Data'!D2536)</f>
        <v>Nm</v>
      </c>
      <c r="E2536" s="3" t="str">
        <f>IF('Input Data'!E2536=0,"",'Input Data'!E2536)</f>
        <v>0..1</v>
      </c>
      <c r="F2536" s="19" t="str">
        <f>IF('Input Data'!F2536=0,"",'Input Data'!F2536)</f>
        <v>0..1</v>
      </c>
      <c r="G2536" s="5" t="str">
        <f t="shared" si="80"/>
        <v>CHILD</v>
      </c>
      <c r="H2536" s="16" t="str">
        <f>IF('Input Data'!H2536=0,"",'Input Data'!H2536)</f>
        <v>3.2093</v>
      </c>
      <c r="I2536" s="17" t="str">
        <f>IF('Input Data'!I2536=0,"",'Input Data'!I2536)</f>
        <v>NotUsed</v>
      </c>
    </row>
    <row r="2537" spans="1:9" x14ac:dyDescent="0.25">
      <c r="A2537" s="4">
        <f>IF('Input Data'!A2537="","",'Input Data'!A2537-1)</f>
        <v>6</v>
      </c>
      <c r="B2537" s="3" t="str">
        <f>IF(A2537="","",CONCATENATE(REPT("+",(A2537)),'Input Data'!B2537))</f>
        <v>++++++Postal Address</v>
      </c>
      <c r="C2537" s="3" t="str">
        <f t="shared" si="79"/>
        <v>++++++PostalAddress</v>
      </c>
      <c r="D2537" s="3" t="str">
        <f>IF(C2537="","",'Input Data'!D2537)</f>
        <v>PstlAdr</v>
      </c>
      <c r="E2537" s="3" t="str">
        <f>IF('Input Data'!E2537=0,"",'Input Data'!E2537)</f>
        <v>0..1</v>
      </c>
      <c r="F2537" s="19" t="str">
        <f>IF('Input Data'!F2537=0,"",'Input Data'!F2537)</f>
        <v>0..1</v>
      </c>
      <c r="G2537" s="5" t="str">
        <f t="shared" si="80"/>
        <v>PARENT</v>
      </c>
      <c r="H2537" s="16" t="str">
        <f>IF('Input Data'!H2537=0,"",'Input Data'!H2537)</f>
        <v>3.2094</v>
      </c>
      <c r="I2537" s="17" t="str">
        <f>IF('Input Data'!I2537=0,"",'Input Data'!I2537)</f>
        <v>NotUsed</v>
      </c>
    </row>
    <row r="2538" spans="1:9" x14ac:dyDescent="0.25">
      <c r="A2538" s="4">
        <f>IF('Input Data'!A2538="","",'Input Data'!A2538-1)</f>
        <v>7</v>
      </c>
      <c r="B2538" s="3" t="str">
        <f>IF(A2538="","",CONCATENATE(REPT("+",(A2538)),'Input Data'!B2538))</f>
        <v>+++++++Address Type</v>
      </c>
      <c r="C2538" s="3" t="str">
        <f t="shared" si="79"/>
        <v>+++++++AddressType</v>
      </c>
      <c r="D2538" s="3" t="str">
        <f>IF(C2538="","",'Input Data'!D2538)</f>
        <v>AdrTp</v>
      </c>
      <c r="E2538" s="3" t="str">
        <f>IF('Input Data'!E2538=0,"",'Input Data'!E2538)</f>
        <v>0..1</v>
      </c>
      <c r="F2538" s="19" t="str">
        <f>IF('Input Data'!F2538=0,"",'Input Data'!F2538)</f>
        <v>0..1</v>
      </c>
      <c r="G2538" s="5" t="str">
        <f t="shared" si="80"/>
        <v>CHILD</v>
      </c>
      <c r="H2538" s="16" t="str">
        <f>IF('Input Data'!H2538=0,"",'Input Data'!H2538)</f>
        <v>3.2095</v>
      </c>
      <c r="I2538" s="17" t="str">
        <f>IF('Input Data'!I2538=0,"",'Input Data'!I2538)</f>
        <v>NotUsed</v>
      </c>
    </row>
    <row r="2539" spans="1:9" x14ac:dyDescent="0.25">
      <c r="A2539" s="4">
        <f>IF('Input Data'!A2539="","",'Input Data'!A2539-1)</f>
        <v>7</v>
      </c>
      <c r="B2539" s="3" t="str">
        <f>IF(A2539="","",CONCATENATE(REPT("+",(A2539)),'Input Data'!B2539))</f>
        <v>+++++++Department</v>
      </c>
      <c r="C2539" s="3" t="str">
        <f t="shared" si="79"/>
        <v>+++++++Department</v>
      </c>
      <c r="D2539" s="3" t="str">
        <f>IF(C2539="","",'Input Data'!D2539)</f>
        <v>Dept</v>
      </c>
      <c r="E2539" s="3" t="str">
        <f>IF('Input Data'!E2539=0,"",'Input Data'!E2539)</f>
        <v>0..1</v>
      </c>
      <c r="F2539" s="19" t="str">
        <f>IF('Input Data'!F2539=0,"",'Input Data'!F2539)</f>
        <v>0..1</v>
      </c>
      <c r="G2539" s="5" t="str">
        <f t="shared" si="80"/>
        <v>CHILD</v>
      </c>
      <c r="H2539" s="16" t="str">
        <f>IF('Input Data'!H2539=0,"",'Input Data'!H2539)</f>
        <v>3.2096</v>
      </c>
      <c r="I2539" s="17" t="str">
        <f>IF('Input Data'!I2539=0,"",'Input Data'!I2539)</f>
        <v>NotUsed</v>
      </c>
    </row>
    <row r="2540" spans="1:9" x14ac:dyDescent="0.25">
      <c r="A2540" s="4">
        <f>IF('Input Data'!A2540="","",'Input Data'!A2540-1)</f>
        <v>7</v>
      </c>
      <c r="B2540" s="3" t="str">
        <f>IF(A2540="","",CONCATENATE(REPT("+",(A2540)),'Input Data'!B2540))</f>
        <v>+++++++Sub Department</v>
      </c>
      <c r="C2540" s="3" t="str">
        <f t="shared" si="79"/>
        <v>+++++++SubDepartment</v>
      </c>
      <c r="D2540" s="3" t="str">
        <f>IF(C2540="","",'Input Data'!D2540)</f>
        <v>SubDept</v>
      </c>
      <c r="E2540" s="3" t="str">
        <f>IF('Input Data'!E2540=0,"",'Input Data'!E2540)</f>
        <v>0..1</v>
      </c>
      <c r="F2540" s="19" t="str">
        <f>IF('Input Data'!F2540=0,"",'Input Data'!F2540)</f>
        <v>0..1</v>
      </c>
      <c r="G2540" s="5" t="str">
        <f t="shared" si="80"/>
        <v>CHILD</v>
      </c>
      <c r="H2540" s="16" t="str">
        <f>IF('Input Data'!H2540=0,"",'Input Data'!H2540)</f>
        <v>3.2097</v>
      </c>
      <c r="I2540" s="17" t="str">
        <f>IF('Input Data'!I2540=0,"",'Input Data'!I2540)</f>
        <v>NotUsed</v>
      </c>
    </row>
    <row r="2541" spans="1:9" x14ac:dyDescent="0.25">
      <c r="A2541" s="4">
        <f>IF('Input Data'!A2541="","",'Input Data'!A2541-1)</f>
        <v>7</v>
      </c>
      <c r="B2541" s="3" t="str">
        <f>IF(A2541="","",CONCATENATE(REPT("+",(A2541)),'Input Data'!B2541))</f>
        <v>+++++++Street Name</v>
      </c>
      <c r="C2541" s="3" t="str">
        <f t="shared" si="79"/>
        <v>+++++++StreetName</v>
      </c>
      <c r="D2541" s="3" t="str">
        <f>IF(C2541="","",'Input Data'!D2541)</f>
        <v>StrtNm</v>
      </c>
      <c r="E2541" s="3" t="str">
        <f>IF('Input Data'!E2541=0,"",'Input Data'!E2541)</f>
        <v>0..1</v>
      </c>
      <c r="F2541" s="19" t="str">
        <f>IF('Input Data'!F2541=0,"",'Input Data'!F2541)</f>
        <v>0..1</v>
      </c>
      <c r="G2541" s="5" t="str">
        <f t="shared" si="80"/>
        <v>CHILD</v>
      </c>
      <c r="H2541" s="16" t="str">
        <f>IF('Input Data'!H2541=0,"",'Input Data'!H2541)</f>
        <v>3.2098</v>
      </c>
      <c r="I2541" s="17" t="str">
        <f>IF('Input Data'!I2541=0,"",'Input Data'!I2541)</f>
        <v>NotUsed</v>
      </c>
    </row>
    <row r="2542" spans="1:9" x14ac:dyDescent="0.25">
      <c r="A2542" s="4">
        <f>IF('Input Data'!A2542="","",'Input Data'!A2542-1)</f>
        <v>7</v>
      </c>
      <c r="B2542" s="3" t="str">
        <f>IF(A2542="","",CONCATENATE(REPT("+",(A2542)),'Input Data'!B2542))</f>
        <v>+++++++Building Number</v>
      </c>
      <c r="C2542" s="3" t="str">
        <f t="shared" si="79"/>
        <v>+++++++BuildingNumber</v>
      </c>
      <c r="D2542" s="3" t="str">
        <f>IF(C2542="","",'Input Data'!D2542)</f>
        <v>BldgNb</v>
      </c>
      <c r="E2542" s="3" t="str">
        <f>IF('Input Data'!E2542=0,"",'Input Data'!E2542)</f>
        <v>0..1</v>
      </c>
      <c r="F2542" s="19" t="str">
        <f>IF('Input Data'!F2542=0,"",'Input Data'!F2542)</f>
        <v>0..1</v>
      </c>
      <c r="G2542" s="5" t="str">
        <f t="shared" si="80"/>
        <v>CHILD</v>
      </c>
      <c r="H2542" s="16" t="str">
        <f>IF('Input Data'!H2542=0,"",'Input Data'!H2542)</f>
        <v>3.2099</v>
      </c>
      <c r="I2542" s="17" t="str">
        <f>IF('Input Data'!I2542=0,"",'Input Data'!I2542)</f>
        <v>NotUsed</v>
      </c>
    </row>
    <row r="2543" spans="1:9" x14ac:dyDescent="0.25">
      <c r="A2543" s="4">
        <f>IF('Input Data'!A2543="","",'Input Data'!A2543-1)</f>
        <v>7</v>
      </c>
      <c r="B2543" s="3" t="str">
        <f>IF(A2543="","",CONCATENATE(REPT("+",(A2543)),'Input Data'!B2543))</f>
        <v>+++++++Post Code</v>
      </c>
      <c r="C2543" s="3" t="str">
        <f t="shared" si="79"/>
        <v>+++++++PostCode</v>
      </c>
      <c r="D2543" s="3" t="str">
        <f>IF(C2543="","",'Input Data'!D2543)</f>
        <v>PstCd</v>
      </c>
      <c r="E2543" s="3" t="str">
        <f>IF('Input Data'!E2543=0,"",'Input Data'!E2543)</f>
        <v>0..1</v>
      </c>
      <c r="F2543" s="19" t="str">
        <f>IF('Input Data'!F2543=0,"",'Input Data'!F2543)</f>
        <v>0..1</v>
      </c>
      <c r="G2543" s="5" t="str">
        <f t="shared" si="80"/>
        <v>CHILD</v>
      </c>
      <c r="H2543" s="16" t="str">
        <f>IF('Input Data'!H2543=0,"",'Input Data'!H2543)</f>
        <v>3.2100</v>
      </c>
      <c r="I2543" s="17" t="str">
        <f>IF('Input Data'!I2543=0,"",'Input Data'!I2543)</f>
        <v>NotUsed</v>
      </c>
    </row>
    <row r="2544" spans="1:9" x14ac:dyDescent="0.25">
      <c r="A2544" s="4">
        <f>IF('Input Data'!A2544="","",'Input Data'!A2544-1)</f>
        <v>7</v>
      </c>
      <c r="B2544" s="3" t="str">
        <f>IF(A2544="","",CONCATENATE(REPT("+",(A2544)),'Input Data'!B2544))</f>
        <v>+++++++Town Name</v>
      </c>
      <c r="C2544" s="3" t="str">
        <f t="shared" si="79"/>
        <v>+++++++TownName</v>
      </c>
      <c r="D2544" s="3" t="str">
        <f>IF(C2544="","",'Input Data'!D2544)</f>
        <v>TwnNm</v>
      </c>
      <c r="E2544" s="3" t="str">
        <f>IF('Input Data'!E2544=0,"",'Input Data'!E2544)</f>
        <v>0..1</v>
      </c>
      <c r="F2544" s="19" t="str">
        <f>IF('Input Data'!F2544=0,"",'Input Data'!F2544)</f>
        <v>0..1</v>
      </c>
      <c r="G2544" s="5" t="str">
        <f t="shared" si="80"/>
        <v>CHILD</v>
      </c>
      <c r="H2544" s="16" t="str">
        <f>IF('Input Data'!H2544=0,"",'Input Data'!H2544)</f>
        <v>3.2101</v>
      </c>
      <c r="I2544" s="17" t="str">
        <f>IF('Input Data'!I2544=0,"",'Input Data'!I2544)</f>
        <v>NotUsed</v>
      </c>
    </row>
    <row r="2545" spans="1:9" x14ac:dyDescent="0.25">
      <c r="A2545" s="4">
        <f>IF('Input Data'!A2545="","",'Input Data'!A2545-1)</f>
        <v>7</v>
      </c>
      <c r="B2545" s="3" t="str">
        <f>IF(A2545="","",CONCATENATE(REPT("+",(A2545)),'Input Data'!B2545))</f>
        <v>+++++++Country Sub Division</v>
      </c>
      <c r="C2545" s="3" t="str">
        <f t="shared" si="79"/>
        <v>+++++++CountrySubDivision</v>
      </c>
      <c r="D2545" s="3" t="str">
        <f>IF(C2545="","",'Input Data'!D2545)</f>
        <v>CtrySubDvsn</v>
      </c>
      <c r="E2545" s="3" t="str">
        <f>IF('Input Data'!E2545=0,"",'Input Data'!E2545)</f>
        <v>0..1</v>
      </c>
      <c r="F2545" s="19" t="str">
        <f>IF('Input Data'!F2545=0,"",'Input Data'!F2545)</f>
        <v>0..1</v>
      </c>
      <c r="G2545" s="5" t="str">
        <f t="shared" si="80"/>
        <v>CHILD</v>
      </c>
      <c r="H2545" s="16" t="str">
        <f>IF('Input Data'!H2545=0,"",'Input Data'!H2545)</f>
        <v>3.2102</v>
      </c>
      <c r="I2545" s="17" t="str">
        <f>IF('Input Data'!I2545=0,"",'Input Data'!I2545)</f>
        <v>NotUsed</v>
      </c>
    </row>
    <row r="2546" spans="1:9" x14ac:dyDescent="0.25">
      <c r="A2546" s="4">
        <f>IF('Input Data'!A2546="","",'Input Data'!A2546-1)</f>
        <v>7</v>
      </c>
      <c r="B2546" s="3" t="str">
        <f>IF(A2546="","",CONCATENATE(REPT("+",(A2546)),'Input Data'!B2546))</f>
        <v>+++++++Country name code</v>
      </c>
      <c r="C2546" s="3" t="str">
        <f t="shared" si="79"/>
        <v>+++++++Countrynamecode</v>
      </c>
      <c r="D2546" s="3" t="str">
        <f>IF(C2546="","",'Input Data'!D2546)</f>
        <v>Ctry</v>
      </c>
      <c r="E2546" s="3" t="str">
        <f>IF('Input Data'!E2546=0,"",'Input Data'!E2546)</f>
        <v>0..1</v>
      </c>
      <c r="F2546" s="19" t="str">
        <f>IF('Input Data'!F2546=0,"",'Input Data'!F2546)</f>
        <v>0..1</v>
      </c>
      <c r="G2546" s="5" t="str">
        <f t="shared" si="80"/>
        <v>CHILD</v>
      </c>
      <c r="H2546" s="16" t="str">
        <f>IF('Input Data'!H2546=0,"",'Input Data'!H2546)</f>
        <v>3.2103</v>
      </c>
      <c r="I2546" s="17" t="str">
        <f>IF('Input Data'!I2546=0,"",'Input Data'!I2546)</f>
        <v>NotUsed</v>
      </c>
    </row>
    <row r="2547" spans="1:9" x14ac:dyDescent="0.25">
      <c r="A2547" s="4">
        <f>IF('Input Data'!A2547="","",'Input Data'!A2547-1)</f>
        <v>7</v>
      </c>
      <c r="B2547" s="3" t="str">
        <f>IF(A2547="","",CONCATENATE(REPT("+",(A2547)),'Input Data'!B2547))</f>
        <v>+++++++Country</v>
      </c>
      <c r="C2547" s="3" t="str">
        <f t="shared" si="79"/>
        <v>+++++++Country</v>
      </c>
      <c r="D2547" s="3" t="str">
        <f>IF(C2547="","",'Input Data'!D2547)</f>
        <v>Ctry</v>
      </c>
      <c r="E2547" s="3" t="str">
        <f>IF('Input Data'!E2547=0,"",'Input Data'!E2547)</f>
        <v>0..1</v>
      </c>
      <c r="F2547" s="19" t="str">
        <f>IF('Input Data'!F2547=0,"",'Input Data'!F2547)</f>
        <v>0..1</v>
      </c>
      <c r="G2547" s="5" t="str">
        <f t="shared" si="80"/>
        <v>CHILD</v>
      </c>
      <c r="H2547" s="16" t="str">
        <f>IF('Input Data'!H2547=0,"",'Input Data'!H2547)</f>
        <v>3.2103</v>
      </c>
      <c r="I2547" s="17" t="str">
        <f>IF('Input Data'!I2547=0,"",'Input Data'!I2547)</f>
        <v>NotUsed</v>
      </c>
    </row>
    <row r="2548" spans="1:9" x14ac:dyDescent="0.25">
      <c r="A2548" s="4">
        <f>IF('Input Data'!A2548="","",'Input Data'!A2548-1)</f>
        <v>7</v>
      </c>
      <c r="B2548" s="3" t="str">
        <f>IF(A2548="","",CONCATENATE(REPT("+",(A2548)),'Input Data'!B2548))</f>
        <v>+++++++Address Line</v>
      </c>
      <c r="C2548" s="3" t="str">
        <f t="shared" si="79"/>
        <v>+++++++AddressLine</v>
      </c>
      <c r="D2548" s="3" t="str">
        <f>IF(C2548="","",'Input Data'!D2548)</f>
        <v>AdrLine</v>
      </c>
      <c r="E2548" s="3" t="str">
        <f>IF('Input Data'!E2548=0,"",'Input Data'!E2548)</f>
        <v>0..7</v>
      </c>
      <c r="F2548" s="19" t="str">
        <f>IF('Input Data'!F2548=0,"",'Input Data'!F2548)</f>
        <v>0..7</v>
      </c>
      <c r="G2548" s="5" t="str">
        <f t="shared" si="80"/>
        <v>CHILD</v>
      </c>
      <c r="H2548" s="16" t="str">
        <f>IF('Input Data'!H2548=0,"",'Input Data'!H2548)</f>
        <v>3.2104</v>
      </c>
      <c r="I2548" s="17" t="str">
        <f>IF('Input Data'!I2548=0,"",'Input Data'!I2548)</f>
        <v>NotUsed</v>
      </c>
    </row>
    <row r="2549" spans="1:9" x14ac:dyDescent="0.25">
      <c r="A2549" s="4">
        <f>IF('Input Data'!A2549="","",'Input Data'!A2549-1)</f>
        <v>6</v>
      </c>
      <c r="B2549" s="3" t="str">
        <f>IF(A2549="","",CONCATENATE(REPT("+",(A2549)),'Input Data'!B2549))</f>
        <v>++++++Other</v>
      </c>
      <c r="C2549" s="3" t="str">
        <f t="shared" si="79"/>
        <v>++++++Other</v>
      </c>
      <c r="D2549" s="3" t="str">
        <f>IF(C2549="","",'Input Data'!D2549)</f>
        <v>Othr</v>
      </c>
      <c r="E2549" s="3" t="str">
        <f>IF('Input Data'!E2549=0,"",'Input Data'!E2549)</f>
        <v>0..1</v>
      </c>
      <c r="F2549" s="19" t="str">
        <f>IF('Input Data'!F2549=0,"",'Input Data'!F2549)</f>
        <v>0..1</v>
      </c>
      <c r="G2549" s="5" t="str">
        <f t="shared" si="80"/>
        <v>PARENT</v>
      </c>
      <c r="H2549" s="16" t="str">
        <f>IF('Input Data'!H2549=0,"",'Input Data'!H2549)</f>
        <v>3.2105</v>
      </c>
      <c r="I2549" s="17" t="str">
        <f>IF('Input Data'!I2549=0,"",'Input Data'!I2549)</f>
        <v>NotUsed</v>
      </c>
    </row>
    <row r="2550" spans="1:9" x14ac:dyDescent="0.25">
      <c r="A2550" s="4">
        <f>IF('Input Data'!A2550="","",'Input Data'!A2550-1)</f>
        <v>7</v>
      </c>
      <c r="B2550" s="3" t="str">
        <f>IF(A2550="","",CONCATENATE(REPT("+",(A2550)),'Input Data'!B2550))</f>
        <v>+++++++Identification</v>
      </c>
      <c r="C2550" s="3" t="str">
        <f t="shared" si="79"/>
        <v>+++++++Identification</v>
      </c>
      <c r="D2550" s="3" t="str">
        <f>IF(C2550="","",'Input Data'!D2550)</f>
        <v>Id</v>
      </c>
      <c r="E2550" s="3" t="str">
        <f>IF('Input Data'!E2550=0,"",'Input Data'!E2550)</f>
        <v>1..1</v>
      </c>
      <c r="F2550" s="19" t="str">
        <f>IF('Input Data'!F2550=0,"",'Input Data'!F2550)</f>
        <v>1..1</v>
      </c>
      <c r="G2550" s="5" t="str">
        <f t="shared" si="80"/>
        <v>CHILD</v>
      </c>
      <c r="H2550" s="16" t="str">
        <f>IF('Input Data'!H2550=0,"",'Input Data'!H2550)</f>
        <v>3.2106</v>
      </c>
      <c r="I2550" s="17" t="str">
        <f>IF('Input Data'!I2550=0,"",'Input Data'!I2550)</f>
        <v>NotUsed</v>
      </c>
    </row>
    <row r="2551" spans="1:9" x14ac:dyDescent="0.25">
      <c r="A2551" s="4">
        <f>IF('Input Data'!A2551="","",'Input Data'!A2551-1)</f>
        <v>7</v>
      </c>
      <c r="B2551" s="3" t="str">
        <f>IF(A2551="","",CONCATENATE(REPT("+",(A2551)),'Input Data'!B2551))</f>
        <v>+++++++Scheme Name</v>
      </c>
      <c r="C2551" s="3" t="str">
        <f t="shared" si="79"/>
        <v>+++++++SchemeName</v>
      </c>
      <c r="D2551" s="3" t="str">
        <f>IF(C2551="","",'Input Data'!D2551)</f>
        <v>SchmeNm</v>
      </c>
      <c r="E2551" s="3" t="str">
        <f>IF('Input Data'!E2551=0,"",'Input Data'!E2551)</f>
        <v>0..1</v>
      </c>
      <c r="F2551" s="19" t="str">
        <f>IF('Input Data'!F2551=0,"",'Input Data'!F2551)</f>
        <v>0..1</v>
      </c>
      <c r="G2551" s="5" t="str">
        <f t="shared" si="80"/>
        <v>PARENT</v>
      </c>
      <c r="H2551" s="16" t="str">
        <f>IF('Input Data'!H2551=0,"",'Input Data'!H2551)</f>
        <v>3.2107</v>
      </c>
      <c r="I2551" s="17" t="str">
        <f>IF('Input Data'!I2551=0,"",'Input Data'!I2551)</f>
        <v>NotUsed</v>
      </c>
    </row>
    <row r="2552" spans="1:9" x14ac:dyDescent="0.25">
      <c r="A2552" s="4">
        <f>IF('Input Data'!A2552="","",'Input Data'!A2552-1)</f>
        <v>8</v>
      </c>
      <c r="B2552" s="3" t="str">
        <f>IF(A2552="","",CONCATENATE(REPT("+",(A2552)),'Input Data'!B2552))</f>
        <v>++++++++Code</v>
      </c>
      <c r="C2552" s="3" t="str">
        <f t="shared" si="79"/>
        <v>++++++++Code</v>
      </c>
      <c r="D2552" s="3" t="str">
        <f>IF(C2552="","",'Input Data'!D2552)</f>
        <v>Cd</v>
      </c>
      <c r="E2552" s="3" t="str">
        <f>IF('Input Data'!E2552=0,"",'Input Data'!E2552)</f>
        <v>1..1</v>
      </c>
      <c r="F2552" s="19" t="str">
        <f>IF('Input Data'!F2552=0,"",'Input Data'!F2552)</f>
        <v>1..1</v>
      </c>
      <c r="G2552" s="5" t="str">
        <f t="shared" si="80"/>
        <v>CHILD</v>
      </c>
      <c r="H2552" s="16" t="str">
        <f>IF('Input Data'!H2552=0,"",'Input Data'!H2552)</f>
        <v>3.2108</v>
      </c>
      <c r="I2552" s="17" t="str">
        <f>IF('Input Data'!I2552=0,"",'Input Data'!I2552)</f>
        <v>NotUsed</v>
      </c>
    </row>
    <row r="2553" spans="1:9" x14ac:dyDescent="0.25">
      <c r="A2553" s="4">
        <f>IF('Input Data'!A2553="","",'Input Data'!A2553-1)</f>
        <v>8</v>
      </c>
      <c r="B2553" s="3" t="str">
        <f>IF(A2553="","",CONCATENATE(REPT("+",(A2553)),'Input Data'!B2553))</f>
        <v>++++++++Proprietary</v>
      </c>
      <c r="C2553" s="3" t="str">
        <f t="shared" si="79"/>
        <v>++++++++Proprietary</v>
      </c>
      <c r="D2553" s="3" t="str">
        <f>IF(C2553="","",'Input Data'!D2553)</f>
        <v>Prtry</v>
      </c>
      <c r="E2553" s="3" t="str">
        <f>IF('Input Data'!E2553=0,"",'Input Data'!E2553)</f>
        <v>1..1</v>
      </c>
      <c r="F2553" s="19" t="str">
        <f>IF('Input Data'!F2553=0,"",'Input Data'!F2553)</f>
        <v>1..1</v>
      </c>
      <c r="G2553" s="5" t="str">
        <f t="shared" si="80"/>
        <v>CHILD</v>
      </c>
      <c r="H2553" s="16" t="str">
        <f>IF('Input Data'!H2553=0,"",'Input Data'!H2553)</f>
        <v>3.2109</v>
      </c>
      <c r="I2553" s="17" t="str">
        <f>IF('Input Data'!I2553=0,"",'Input Data'!I2553)</f>
        <v>NotUsed</v>
      </c>
    </row>
    <row r="2554" spans="1:9" x14ac:dyDescent="0.25">
      <c r="A2554" s="4">
        <f>IF('Input Data'!A2554="","",'Input Data'!A2554-1)</f>
        <v>7</v>
      </c>
      <c r="B2554" s="3" t="str">
        <f>IF(A2554="","",CONCATENATE(REPT("+",(A2554)),'Input Data'!B2554))</f>
        <v>+++++++Issuer</v>
      </c>
      <c r="C2554" s="3" t="str">
        <f t="shared" si="79"/>
        <v>+++++++Issuer</v>
      </c>
      <c r="D2554" s="3" t="str">
        <f>IF(C2554="","",'Input Data'!D2554)</f>
        <v>Issr</v>
      </c>
      <c r="E2554" s="3" t="str">
        <f>IF('Input Data'!E2554=0,"",'Input Data'!E2554)</f>
        <v>0..1</v>
      </c>
      <c r="F2554" s="19" t="str">
        <f>IF('Input Data'!F2554=0,"",'Input Data'!F2554)</f>
        <v>0..1</v>
      </c>
      <c r="G2554" s="5" t="str">
        <f t="shared" si="80"/>
        <v>CHILD</v>
      </c>
      <c r="H2554" s="16" t="str">
        <f>IF('Input Data'!H2554=0,"",'Input Data'!H2554)</f>
        <v>3.2110</v>
      </c>
      <c r="I2554" s="17" t="str">
        <f>IF('Input Data'!I2554=0,"",'Input Data'!I2554)</f>
        <v>NotUsed</v>
      </c>
    </row>
    <row r="2555" spans="1:9" x14ac:dyDescent="0.25">
      <c r="A2555" s="4">
        <f>IF('Input Data'!A2555="","",'Input Data'!A2555-1)</f>
        <v>5</v>
      </c>
      <c r="B2555" s="3" t="str">
        <f>IF(A2555="","",CONCATENATE(REPT("+",(A2555)),'Input Data'!B2555))</f>
        <v>+++++Branch Identification</v>
      </c>
      <c r="C2555" s="3" t="str">
        <f t="shared" si="79"/>
        <v>+++++BranchIdentification</v>
      </c>
      <c r="D2555" s="3" t="str">
        <f>IF(C2555="","",'Input Data'!D2555)</f>
        <v>BrnchId</v>
      </c>
      <c r="E2555" s="3" t="str">
        <f>IF('Input Data'!E2555=0,"",'Input Data'!E2555)</f>
        <v>0..1</v>
      </c>
      <c r="F2555" s="19" t="str">
        <f>IF('Input Data'!F2555=0,"",'Input Data'!F2555)</f>
        <v>0..1</v>
      </c>
      <c r="G2555" s="5" t="str">
        <f t="shared" si="80"/>
        <v>PARENT</v>
      </c>
      <c r="H2555" s="16" t="str">
        <f>IF('Input Data'!H2555=0,"",'Input Data'!H2555)</f>
        <v>3.2111</v>
      </c>
      <c r="I2555" s="17" t="str">
        <f>IF('Input Data'!I2555=0,"",'Input Data'!I2555)</f>
        <v>NotUsed</v>
      </c>
    </row>
    <row r="2556" spans="1:9" x14ac:dyDescent="0.25">
      <c r="A2556" s="4">
        <f>IF('Input Data'!A2556="","",'Input Data'!A2556-1)</f>
        <v>6</v>
      </c>
      <c r="B2556" s="3" t="str">
        <f>IF(A2556="","",CONCATENATE(REPT("+",(A2556)),'Input Data'!B2556))</f>
        <v>++++++Identification</v>
      </c>
      <c r="C2556" s="3" t="str">
        <f t="shared" si="79"/>
        <v>++++++Identification</v>
      </c>
      <c r="D2556" s="3" t="str">
        <f>IF(C2556="","",'Input Data'!D2556)</f>
        <v>Id</v>
      </c>
      <c r="E2556" s="3" t="str">
        <f>IF('Input Data'!E2556=0,"",'Input Data'!E2556)</f>
        <v>0..1</v>
      </c>
      <c r="F2556" s="19" t="str">
        <f>IF('Input Data'!F2556=0,"",'Input Data'!F2556)</f>
        <v>0..1</v>
      </c>
      <c r="G2556" s="5" t="str">
        <f t="shared" si="80"/>
        <v>CHILD</v>
      </c>
      <c r="H2556" s="16" t="str">
        <f>IF('Input Data'!H2556=0,"",'Input Data'!H2556)</f>
        <v>3.2112</v>
      </c>
      <c r="I2556" s="17" t="str">
        <f>IF('Input Data'!I2556=0,"",'Input Data'!I2556)</f>
        <v>NotUsed</v>
      </c>
    </row>
    <row r="2557" spans="1:9" x14ac:dyDescent="0.25">
      <c r="A2557" s="4">
        <f>IF('Input Data'!A2557="","",'Input Data'!A2557-1)</f>
        <v>6</v>
      </c>
      <c r="B2557" s="3" t="str">
        <f>IF(A2557="","",CONCATENATE(REPT("+",(A2557)),'Input Data'!B2557))</f>
        <v>++++++Name</v>
      </c>
      <c r="C2557" s="3" t="str">
        <f t="shared" si="79"/>
        <v>++++++Name</v>
      </c>
      <c r="D2557" s="3" t="str">
        <f>IF(C2557="","",'Input Data'!D2557)</f>
        <v>Nm</v>
      </c>
      <c r="E2557" s="3" t="str">
        <f>IF('Input Data'!E2557=0,"",'Input Data'!E2557)</f>
        <v>0..1</v>
      </c>
      <c r="F2557" s="19" t="str">
        <f>IF('Input Data'!F2557=0,"",'Input Data'!F2557)</f>
        <v>0..1</v>
      </c>
      <c r="G2557" s="5" t="str">
        <f t="shared" si="80"/>
        <v>CHILD</v>
      </c>
      <c r="H2557" s="16" t="str">
        <f>IF('Input Data'!H2557=0,"",'Input Data'!H2557)</f>
        <v>3.2113</v>
      </c>
      <c r="I2557" s="17" t="str">
        <f>IF('Input Data'!I2557=0,"",'Input Data'!I2557)</f>
        <v>NotUsed</v>
      </c>
    </row>
    <row r="2558" spans="1:9" x14ac:dyDescent="0.25">
      <c r="A2558" s="4">
        <f>IF('Input Data'!A2558="","",'Input Data'!A2558-1)</f>
        <v>6</v>
      </c>
      <c r="B2558" s="3" t="str">
        <f>IF(A2558="","",CONCATENATE(REPT("+",(A2558)),'Input Data'!B2558))</f>
        <v>++++++Postal Address</v>
      </c>
      <c r="C2558" s="3" t="str">
        <f t="shared" si="79"/>
        <v>++++++PostalAddress</v>
      </c>
      <c r="D2558" s="3" t="str">
        <f>IF(C2558="","",'Input Data'!D2558)</f>
        <v>PstlAdr</v>
      </c>
      <c r="E2558" s="3" t="str">
        <f>IF('Input Data'!E2558=0,"",'Input Data'!E2558)</f>
        <v>0..1</v>
      </c>
      <c r="F2558" s="19" t="str">
        <f>IF('Input Data'!F2558=0,"",'Input Data'!F2558)</f>
        <v>0..1</v>
      </c>
      <c r="G2558" s="5" t="str">
        <f t="shared" si="80"/>
        <v>PARENT</v>
      </c>
      <c r="H2558" s="16" t="str">
        <f>IF('Input Data'!H2558=0,"",'Input Data'!H2558)</f>
        <v>3.2114</v>
      </c>
      <c r="I2558" s="17" t="str">
        <f>IF('Input Data'!I2558=0,"",'Input Data'!I2558)</f>
        <v>NotUsed</v>
      </c>
    </row>
    <row r="2559" spans="1:9" x14ac:dyDescent="0.25">
      <c r="A2559" s="4">
        <f>IF('Input Data'!A2559="","",'Input Data'!A2559-1)</f>
        <v>7</v>
      </c>
      <c r="B2559" s="3" t="str">
        <f>IF(A2559="","",CONCATENATE(REPT("+",(A2559)),'Input Data'!B2559))</f>
        <v>+++++++Address Type</v>
      </c>
      <c r="C2559" s="3" t="str">
        <f t="shared" si="79"/>
        <v>+++++++AddressType</v>
      </c>
      <c r="D2559" s="3" t="str">
        <f>IF(C2559="","",'Input Data'!D2559)</f>
        <v>AdrTp</v>
      </c>
      <c r="E2559" s="3" t="str">
        <f>IF('Input Data'!E2559=0,"",'Input Data'!E2559)</f>
        <v>0..1</v>
      </c>
      <c r="F2559" s="19" t="str">
        <f>IF('Input Data'!F2559=0,"",'Input Data'!F2559)</f>
        <v>0..1</v>
      </c>
      <c r="G2559" s="5" t="str">
        <f t="shared" si="80"/>
        <v>CHILD</v>
      </c>
      <c r="H2559" s="16" t="str">
        <f>IF('Input Data'!H2559=0,"",'Input Data'!H2559)</f>
        <v>3.2115</v>
      </c>
      <c r="I2559" s="17" t="str">
        <f>IF('Input Data'!I2559=0,"",'Input Data'!I2559)</f>
        <v>NotUsed</v>
      </c>
    </row>
    <row r="2560" spans="1:9" x14ac:dyDescent="0.25">
      <c r="A2560" s="4">
        <f>IF('Input Data'!A2560="","",'Input Data'!A2560-1)</f>
        <v>7</v>
      </c>
      <c r="B2560" s="3" t="str">
        <f>IF(A2560="","",CONCATENATE(REPT("+",(A2560)),'Input Data'!B2560))</f>
        <v>+++++++Department</v>
      </c>
      <c r="C2560" s="3" t="str">
        <f t="shared" si="79"/>
        <v>+++++++Department</v>
      </c>
      <c r="D2560" s="3" t="str">
        <f>IF(C2560="","",'Input Data'!D2560)</f>
        <v>Dept</v>
      </c>
      <c r="E2560" s="3" t="str">
        <f>IF('Input Data'!E2560=0,"",'Input Data'!E2560)</f>
        <v>0..1</v>
      </c>
      <c r="F2560" s="19" t="str">
        <f>IF('Input Data'!F2560=0,"",'Input Data'!F2560)</f>
        <v>0..1</v>
      </c>
      <c r="G2560" s="5" t="str">
        <f t="shared" si="80"/>
        <v>CHILD</v>
      </c>
      <c r="H2560" s="16" t="str">
        <f>IF('Input Data'!H2560=0,"",'Input Data'!H2560)</f>
        <v>3.2116</v>
      </c>
      <c r="I2560" s="17" t="str">
        <f>IF('Input Data'!I2560=0,"",'Input Data'!I2560)</f>
        <v>NotUsed</v>
      </c>
    </row>
    <row r="2561" spans="1:9" x14ac:dyDescent="0.25">
      <c r="A2561" s="4">
        <f>IF('Input Data'!A2561="","",'Input Data'!A2561-1)</f>
        <v>7</v>
      </c>
      <c r="B2561" s="3" t="str">
        <f>IF(A2561="","",CONCATENATE(REPT("+",(A2561)),'Input Data'!B2561))</f>
        <v>+++++++Sub Department</v>
      </c>
      <c r="C2561" s="3" t="str">
        <f t="shared" si="79"/>
        <v>+++++++SubDepartment</v>
      </c>
      <c r="D2561" s="3" t="str">
        <f>IF(C2561="","",'Input Data'!D2561)</f>
        <v>SubDept</v>
      </c>
      <c r="E2561" s="3" t="str">
        <f>IF('Input Data'!E2561=0,"",'Input Data'!E2561)</f>
        <v>0..1</v>
      </c>
      <c r="F2561" s="19" t="str">
        <f>IF('Input Data'!F2561=0,"",'Input Data'!F2561)</f>
        <v>0..1</v>
      </c>
      <c r="G2561" s="5" t="str">
        <f t="shared" si="80"/>
        <v>CHILD</v>
      </c>
      <c r="H2561" s="16" t="str">
        <f>IF('Input Data'!H2561=0,"",'Input Data'!H2561)</f>
        <v>3.2117</v>
      </c>
      <c r="I2561" s="17" t="str">
        <f>IF('Input Data'!I2561=0,"",'Input Data'!I2561)</f>
        <v>NotUsed</v>
      </c>
    </row>
    <row r="2562" spans="1:9" x14ac:dyDescent="0.25">
      <c r="A2562" s="4">
        <f>IF('Input Data'!A2562="","",'Input Data'!A2562-1)</f>
        <v>7</v>
      </c>
      <c r="B2562" s="3" t="str">
        <f>IF(A2562="","",CONCATENATE(REPT("+",(A2562)),'Input Data'!B2562))</f>
        <v>+++++++Street Name</v>
      </c>
      <c r="C2562" s="3" t="str">
        <f t="shared" si="79"/>
        <v>+++++++StreetName</v>
      </c>
      <c r="D2562" s="3" t="str">
        <f>IF(C2562="","",'Input Data'!D2562)</f>
        <v>StrtNm</v>
      </c>
      <c r="E2562" s="3" t="str">
        <f>IF('Input Data'!E2562=0,"",'Input Data'!E2562)</f>
        <v>0..1</v>
      </c>
      <c r="F2562" s="19" t="str">
        <f>IF('Input Data'!F2562=0,"",'Input Data'!F2562)</f>
        <v>0..1</v>
      </c>
      <c r="G2562" s="5" t="str">
        <f t="shared" si="80"/>
        <v>CHILD</v>
      </c>
      <c r="H2562" s="16" t="str">
        <f>IF('Input Data'!H2562=0,"",'Input Data'!H2562)</f>
        <v>3.2118</v>
      </c>
      <c r="I2562" s="17" t="str">
        <f>IF('Input Data'!I2562=0,"",'Input Data'!I2562)</f>
        <v>NotUsed</v>
      </c>
    </row>
    <row r="2563" spans="1:9" x14ac:dyDescent="0.25">
      <c r="A2563" s="4">
        <f>IF('Input Data'!A2563="","",'Input Data'!A2563-1)</f>
        <v>7</v>
      </c>
      <c r="B2563" s="3" t="str">
        <f>IF(A2563="","",CONCATENATE(REPT("+",(A2563)),'Input Data'!B2563))</f>
        <v>+++++++Building Number</v>
      </c>
      <c r="C2563" s="3" t="str">
        <f t="shared" si="79"/>
        <v>+++++++BuildingNumber</v>
      </c>
      <c r="D2563" s="3" t="str">
        <f>IF(C2563="","",'Input Data'!D2563)</f>
        <v>BldgNb</v>
      </c>
      <c r="E2563" s="3" t="str">
        <f>IF('Input Data'!E2563=0,"",'Input Data'!E2563)</f>
        <v>0..1</v>
      </c>
      <c r="F2563" s="19" t="str">
        <f>IF('Input Data'!F2563=0,"",'Input Data'!F2563)</f>
        <v>0..1</v>
      </c>
      <c r="G2563" s="5" t="str">
        <f t="shared" si="80"/>
        <v>CHILD</v>
      </c>
      <c r="H2563" s="16" t="str">
        <f>IF('Input Data'!H2563=0,"",'Input Data'!H2563)</f>
        <v>3.2119</v>
      </c>
      <c r="I2563" s="17" t="str">
        <f>IF('Input Data'!I2563=0,"",'Input Data'!I2563)</f>
        <v>NotUsed</v>
      </c>
    </row>
    <row r="2564" spans="1:9" x14ac:dyDescent="0.25">
      <c r="A2564" s="4">
        <f>IF('Input Data'!A2564="","",'Input Data'!A2564-1)</f>
        <v>7</v>
      </c>
      <c r="B2564" s="3" t="str">
        <f>IF(A2564="","",CONCATENATE(REPT("+",(A2564)),'Input Data'!B2564))</f>
        <v>+++++++Post Code</v>
      </c>
      <c r="C2564" s="3" t="str">
        <f t="shared" ref="C2564:C2627" si="81">SUBSTITUTE(B2564," ","")</f>
        <v>+++++++PostCode</v>
      </c>
      <c r="D2564" s="3" t="str">
        <f>IF(C2564="","",'Input Data'!D2564)</f>
        <v>PstCd</v>
      </c>
      <c r="E2564" s="3" t="str">
        <f>IF('Input Data'!E2564=0,"",'Input Data'!E2564)</f>
        <v>0..1</v>
      </c>
      <c r="F2564" s="19" t="str">
        <f>IF('Input Data'!F2564=0,"",'Input Data'!F2564)</f>
        <v>0..1</v>
      </c>
      <c r="G2564" s="5" t="str">
        <f t="shared" si="80"/>
        <v>CHILD</v>
      </c>
      <c r="H2564" s="16" t="str">
        <f>IF('Input Data'!H2564=0,"",'Input Data'!H2564)</f>
        <v>3.2120</v>
      </c>
      <c r="I2564" s="17" t="str">
        <f>IF('Input Data'!I2564=0,"",'Input Data'!I2564)</f>
        <v>NotUsed</v>
      </c>
    </row>
    <row r="2565" spans="1:9" x14ac:dyDescent="0.25">
      <c r="A2565" s="4">
        <f>IF('Input Data'!A2565="","",'Input Data'!A2565-1)</f>
        <v>7</v>
      </c>
      <c r="B2565" s="3" t="str">
        <f>IF(A2565="","",CONCATENATE(REPT("+",(A2565)),'Input Data'!B2565))</f>
        <v>+++++++Town Name</v>
      </c>
      <c r="C2565" s="3" t="str">
        <f t="shared" si="81"/>
        <v>+++++++TownName</v>
      </c>
      <c r="D2565" s="3" t="str">
        <f>IF(C2565="","",'Input Data'!D2565)</f>
        <v>TwnNm</v>
      </c>
      <c r="E2565" s="3" t="str">
        <f>IF('Input Data'!E2565=0,"",'Input Data'!E2565)</f>
        <v>0..1</v>
      </c>
      <c r="F2565" s="19" t="str">
        <f>IF('Input Data'!F2565=0,"",'Input Data'!F2565)</f>
        <v>0..1</v>
      </c>
      <c r="G2565" s="5" t="str">
        <f t="shared" si="80"/>
        <v>CHILD</v>
      </c>
      <c r="H2565" s="16" t="str">
        <f>IF('Input Data'!H2565=0,"",'Input Data'!H2565)</f>
        <v>3.2121</v>
      </c>
      <c r="I2565" s="17" t="str">
        <f>IF('Input Data'!I2565=0,"",'Input Data'!I2565)</f>
        <v>NotUsed</v>
      </c>
    </row>
    <row r="2566" spans="1:9" x14ac:dyDescent="0.25">
      <c r="A2566" s="4">
        <f>IF('Input Data'!A2566="","",'Input Data'!A2566-1)</f>
        <v>7</v>
      </c>
      <c r="B2566" s="3" t="str">
        <f>IF(A2566="","",CONCATENATE(REPT("+",(A2566)),'Input Data'!B2566))</f>
        <v>+++++++Country Sub Division</v>
      </c>
      <c r="C2566" s="3" t="str">
        <f t="shared" si="81"/>
        <v>+++++++CountrySubDivision</v>
      </c>
      <c r="D2566" s="3" t="str">
        <f>IF(C2566="","",'Input Data'!D2566)</f>
        <v>CtrySubDvsn</v>
      </c>
      <c r="E2566" s="3" t="str">
        <f>IF('Input Data'!E2566=0,"",'Input Data'!E2566)</f>
        <v>0..1</v>
      </c>
      <c r="F2566" s="19" t="str">
        <f>IF('Input Data'!F2566=0,"",'Input Data'!F2566)</f>
        <v>0..1</v>
      </c>
      <c r="G2566" s="5" t="str">
        <f t="shared" si="80"/>
        <v>CHILD</v>
      </c>
      <c r="H2566" s="16" t="str">
        <f>IF('Input Data'!H2566=0,"",'Input Data'!H2566)</f>
        <v>3.2122</v>
      </c>
      <c r="I2566" s="17" t="str">
        <f>IF('Input Data'!I2566=0,"",'Input Data'!I2566)</f>
        <v>NotUsed</v>
      </c>
    </row>
    <row r="2567" spans="1:9" x14ac:dyDescent="0.25">
      <c r="A2567" s="4">
        <f>IF('Input Data'!A2567="","",'Input Data'!A2567-1)</f>
        <v>7</v>
      </c>
      <c r="B2567" s="3" t="str">
        <f>IF(A2567="","",CONCATENATE(REPT("+",(A2567)),'Input Data'!B2567))</f>
        <v>+++++++Country name code</v>
      </c>
      <c r="C2567" s="3" t="str">
        <f t="shared" si="81"/>
        <v>+++++++Countrynamecode</v>
      </c>
      <c r="D2567" s="3" t="str">
        <f>IF(C2567="","",'Input Data'!D2567)</f>
        <v>Ctry</v>
      </c>
      <c r="E2567" s="3" t="str">
        <f>IF('Input Data'!E2567=0,"",'Input Data'!E2567)</f>
        <v>0..1</v>
      </c>
      <c r="F2567" s="19" t="str">
        <f>IF('Input Data'!F2567=0,"",'Input Data'!F2567)</f>
        <v>0..1</v>
      </c>
      <c r="G2567" s="5" t="str">
        <f t="shared" si="80"/>
        <v>CHILD</v>
      </c>
      <c r="H2567" s="16" t="str">
        <f>IF('Input Data'!H2567=0,"",'Input Data'!H2567)</f>
        <v>3.2123</v>
      </c>
      <c r="I2567" s="17" t="str">
        <f>IF('Input Data'!I2567=0,"",'Input Data'!I2567)</f>
        <v>NotUsed</v>
      </c>
    </row>
    <row r="2568" spans="1:9" x14ac:dyDescent="0.25">
      <c r="A2568" s="4">
        <f>IF('Input Data'!A2568="","",'Input Data'!A2568-1)</f>
        <v>7</v>
      </c>
      <c r="B2568" s="3" t="str">
        <f>IF(A2568="","",CONCATENATE(REPT("+",(A2568)),'Input Data'!B2568))</f>
        <v>+++++++Country</v>
      </c>
      <c r="C2568" s="3" t="str">
        <f t="shared" si="81"/>
        <v>+++++++Country</v>
      </c>
      <c r="D2568" s="3" t="str">
        <f>IF(C2568="","",'Input Data'!D2568)</f>
        <v>Ctry</v>
      </c>
      <c r="E2568" s="3" t="str">
        <f>IF('Input Data'!E2568=0,"",'Input Data'!E2568)</f>
        <v>0..1</v>
      </c>
      <c r="F2568" s="19" t="str">
        <f>IF('Input Data'!F2568=0,"",'Input Data'!F2568)</f>
        <v>0..1</v>
      </c>
      <c r="G2568" s="5" t="str">
        <f t="shared" si="80"/>
        <v>CHILD</v>
      </c>
      <c r="H2568" s="16" t="str">
        <f>IF('Input Data'!H2568=0,"",'Input Data'!H2568)</f>
        <v>3.2123</v>
      </c>
      <c r="I2568" s="17" t="str">
        <f>IF('Input Data'!I2568=0,"",'Input Data'!I2568)</f>
        <v>NotUsed</v>
      </c>
    </row>
    <row r="2569" spans="1:9" x14ac:dyDescent="0.25">
      <c r="A2569" s="4">
        <f>IF('Input Data'!A2569="","",'Input Data'!A2569-1)</f>
        <v>7</v>
      </c>
      <c r="B2569" s="3" t="str">
        <f>IF(A2569="","",CONCATENATE(REPT("+",(A2569)),'Input Data'!B2569))</f>
        <v>+++++++Address Line</v>
      </c>
      <c r="C2569" s="3" t="str">
        <f t="shared" si="81"/>
        <v>+++++++AddressLine</v>
      </c>
      <c r="D2569" s="3" t="str">
        <f>IF(C2569="","",'Input Data'!D2569)</f>
        <v>AdrLine</v>
      </c>
      <c r="E2569" s="3" t="str">
        <f>IF('Input Data'!E2569=0,"",'Input Data'!E2569)</f>
        <v>0..7</v>
      </c>
      <c r="F2569" s="19" t="str">
        <f>IF('Input Data'!F2569=0,"",'Input Data'!F2569)</f>
        <v>0..7</v>
      </c>
      <c r="G2569" s="5" t="str">
        <f t="shared" si="80"/>
        <v>CHILD</v>
      </c>
      <c r="H2569" s="16" t="str">
        <f>IF('Input Data'!H2569=0,"",'Input Data'!H2569)</f>
        <v>3.2124</v>
      </c>
      <c r="I2569" s="17" t="str">
        <f>IF('Input Data'!I2569=0,"",'Input Data'!I2569)</f>
        <v>NotUsed</v>
      </c>
    </row>
    <row r="2570" spans="1:9" x14ac:dyDescent="0.25">
      <c r="A2570" s="4">
        <f>IF('Input Data'!A2570="","",'Input Data'!A2570-1)</f>
        <v>3</v>
      </c>
      <c r="B2570" s="3" t="str">
        <f>IF(A2570="","",CONCATENATE(REPT("+",(A2570)),'Input Data'!B2570))</f>
        <v>+++Creditor Account</v>
      </c>
      <c r="C2570" s="3" t="str">
        <f t="shared" si="81"/>
        <v>+++CreditorAccount</v>
      </c>
      <c r="D2570" s="3" t="str">
        <f>IF(C2570="","",'Input Data'!D2570)</f>
        <v>CdtrAcct</v>
      </c>
      <c r="E2570" s="3" t="str">
        <f>IF('Input Data'!E2570=0,"",'Input Data'!E2570)</f>
        <v>0..1</v>
      </c>
      <c r="F2570" s="19" t="str">
        <f>IF('Input Data'!F2570=0,"",'Input Data'!F2570)</f>
        <v>0..1</v>
      </c>
      <c r="G2570" s="5" t="str">
        <f t="shared" si="80"/>
        <v>PARENT</v>
      </c>
      <c r="H2570" s="16" t="str">
        <f>IF('Input Data'!H2570=0,"",'Input Data'!H2570)</f>
        <v>3.2125</v>
      </c>
      <c r="I2570" s="17" t="str">
        <f>IF('Input Data'!I2570=0,"",'Input Data'!I2570)</f>
        <v>Used</v>
      </c>
    </row>
    <row r="2571" spans="1:9" x14ac:dyDescent="0.25">
      <c r="A2571" s="4">
        <f>IF('Input Data'!A2571="","",'Input Data'!A2571-1)</f>
        <v>4</v>
      </c>
      <c r="B2571" s="3" t="str">
        <f>IF(A2571="","",CONCATENATE(REPT("+",(A2571)),'Input Data'!B2571))</f>
        <v>++++Identification</v>
      </c>
      <c r="C2571" s="3" t="str">
        <f t="shared" si="81"/>
        <v>++++Identification</v>
      </c>
      <c r="D2571" s="3" t="str">
        <f>IF(C2571="","",'Input Data'!D2571)</f>
        <v>Id</v>
      </c>
      <c r="E2571" s="3" t="str">
        <f>IF('Input Data'!E2571=0,"",'Input Data'!E2571)</f>
        <v>1..1</v>
      </c>
      <c r="F2571" s="19" t="str">
        <f>IF('Input Data'!F2571=0,"",'Input Data'!F2571)</f>
        <v>1..1</v>
      </c>
      <c r="G2571" s="5" t="str">
        <f t="shared" si="80"/>
        <v>PARENT</v>
      </c>
      <c r="H2571" s="16" t="str">
        <f>IF('Input Data'!H2571=0,"",'Input Data'!H2571)</f>
        <v>3.2126</v>
      </c>
      <c r="I2571" s="17" t="str">
        <f>IF('Input Data'!I2571=0,"",'Input Data'!I2571)</f>
        <v>Used</v>
      </c>
    </row>
    <row r="2572" spans="1:9" x14ac:dyDescent="0.25">
      <c r="A2572" s="4">
        <f>IF('Input Data'!A2572="","",'Input Data'!A2572-1)</f>
        <v>5</v>
      </c>
      <c r="B2572" s="3" t="str">
        <f>IF(A2572="","",CONCATENATE(REPT("+",(A2572)),'Input Data'!B2572))</f>
        <v>+++++IBAN</v>
      </c>
      <c r="C2572" s="3" t="str">
        <f t="shared" si="81"/>
        <v>+++++IBAN</v>
      </c>
      <c r="D2572" s="3" t="str">
        <f>IF(C2572="","",'Input Data'!D2572)</f>
        <v>IBAN</v>
      </c>
      <c r="E2572" s="3" t="str">
        <f>IF('Input Data'!E2572=0,"",'Input Data'!E2572)</f>
        <v>1..1</v>
      </c>
      <c r="F2572" s="19" t="str">
        <f>IF('Input Data'!F2572=0,"",'Input Data'!F2572)</f>
        <v>1..1</v>
      </c>
      <c r="G2572" s="5" t="str">
        <f t="shared" si="80"/>
        <v>CHILD</v>
      </c>
      <c r="H2572" s="16" t="str">
        <f>IF('Input Data'!H2572=0,"",'Input Data'!H2572)</f>
        <v>3.2127</v>
      </c>
      <c r="I2572" s="17" t="str">
        <f>IF('Input Data'!I2572=0,"",'Input Data'!I2572)</f>
        <v>Used</v>
      </c>
    </row>
    <row r="2573" spans="1:9" x14ac:dyDescent="0.25">
      <c r="A2573" s="4">
        <f>IF('Input Data'!A2573="","",'Input Data'!A2573-1)</f>
        <v>5</v>
      </c>
      <c r="B2573" s="3" t="str">
        <f>IF(A2573="","",CONCATENATE(REPT("+",(A2573)),'Input Data'!B2573))</f>
        <v>+++++Other</v>
      </c>
      <c r="C2573" s="3" t="str">
        <f t="shared" si="81"/>
        <v>+++++Other</v>
      </c>
      <c r="D2573" s="3" t="str">
        <f>IF(C2573="","",'Input Data'!D2573)</f>
        <v>Othr</v>
      </c>
      <c r="E2573" s="3" t="str">
        <f>IF('Input Data'!E2573=0,"",'Input Data'!E2573)</f>
        <v>1..1</v>
      </c>
      <c r="F2573" s="19" t="str">
        <f>IF('Input Data'!F2573=0,"",'Input Data'!F2573)</f>
        <v>1..1</v>
      </c>
      <c r="G2573" s="5" t="str">
        <f t="shared" si="80"/>
        <v>PARENT</v>
      </c>
      <c r="H2573" s="16" t="str">
        <f>IF('Input Data'!H2573=0,"",'Input Data'!H2573)</f>
        <v>3.2128</v>
      </c>
      <c r="I2573" s="17" t="str">
        <f>IF('Input Data'!I2573=0,"",'Input Data'!I2573)</f>
        <v>Used</v>
      </c>
    </row>
    <row r="2574" spans="1:9" x14ac:dyDescent="0.25">
      <c r="A2574" s="4">
        <f>IF('Input Data'!A2574="","",'Input Data'!A2574-1)</f>
        <v>6</v>
      </c>
      <c r="B2574" s="3" t="str">
        <f>IF(A2574="","",CONCATENATE(REPT("+",(A2574)),'Input Data'!B2574))</f>
        <v>++++++Identification</v>
      </c>
      <c r="C2574" s="3" t="str">
        <f t="shared" si="81"/>
        <v>++++++Identification</v>
      </c>
      <c r="D2574" s="3" t="str">
        <f>IF(C2574="","",'Input Data'!D2574)</f>
        <v>Id</v>
      </c>
      <c r="E2574" s="3" t="str">
        <f>IF('Input Data'!E2574=0,"",'Input Data'!E2574)</f>
        <v>1..1</v>
      </c>
      <c r="F2574" s="19" t="str">
        <f>IF('Input Data'!F2574=0,"",'Input Data'!F2574)</f>
        <v>1..1</v>
      </c>
      <c r="G2574" s="5" t="str">
        <f t="shared" si="80"/>
        <v>CHILD</v>
      </c>
      <c r="H2574" s="16" t="str">
        <f>IF('Input Data'!H2574=0,"",'Input Data'!H2574)</f>
        <v>3.2129</v>
      </c>
      <c r="I2574" s="17" t="str">
        <f>IF('Input Data'!I2574=0,"",'Input Data'!I2574)</f>
        <v>Used</v>
      </c>
    </row>
    <row r="2575" spans="1:9" x14ac:dyDescent="0.25">
      <c r="A2575" s="4">
        <f>IF('Input Data'!A2575="","",'Input Data'!A2575-1)</f>
        <v>6</v>
      </c>
      <c r="B2575" s="3" t="str">
        <f>IF(A2575="","",CONCATENATE(REPT("+",(A2575)),'Input Data'!B2575))</f>
        <v>++++++Scheme Name</v>
      </c>
      <c r="C2575" s="3" t="str">
        <f t="shared" si="81"/>
        <v>++++++SchemeName</v>
      </c>
      <c r="D2575" s="3" t="str">
        <f>IF(C2575="","",'Input Data'!D2575)</f>
        <v>SchmeNm</v>
      </c>
      <c r="E2575" s="3" t="str">
        <f>IF('Input Data'!E2575=0,"",'Input Data'!E2575)</f>
        <v>0..1</v>
      </c>
      <c r="F2575" s="19" t="str">
        <f>IF('Input Data'!F2575=0,"",'Input Data'!F2575)</f>
        <v>0..1</v>
      </c>
      <c r="G2575" s="5" t="str">
        <f t="shared" si="80"/>
        <v>PARENT</v>
      </c>
      <c r="H2575" s="16" t="str">
        <f>IF('Input Data'!H2575=0,"",'Input Data'!H2575)</f>
        <v>3.2130</v>
      </c>
      <c r="I2575" s="17" t="str">
        <f>IF('Input Data'!I2575=0,"",'Input Data'!I2575)</f>
        <v>Used</v>
      </c>
    </row>
    <row r="2576" spans="1:9" x14ac:dyDescent="0.25">
      <c r="A2576" s="4">
        <f>IF('Input Data'!A2576="","",'Input Data'!A2576-1)</f>
        <v>7</v>
      </c>
      <c r="B2576" s="3" t="str">
        <f>IF(A2576="","",CONCATENATE(REPT("+",(A2576)),'Input Data'!B2576))</f>
        <v>+++++++Code</v>
      </c>
      <c r="C2576" s="3" t="str">
        <f t="shared" si="81"/>
        <v>+++++++Code</v>
      </c>
      <c r="D2576" s="3" t="str">
        <f>IF(C2576="","",'Input Data'!D2576)</f>
        <v>Cd</v>
      </c>
      <c r="E2576" s="3" t="str">
        <f>IF('Input Data'!E2576=0,"",'Input Data'!E2576)</f>
        <v>1..1</v>
      </c>
      <c r="F2576" s="19" t="str">
        <f>IF('Input Data'!F2576=0,"",'Input Data'!F2576)</f>
        <v>1..1</v>
      </c>
      <c r="G2576" s="5" t="str">
        <f t="shared" si="80"/>
        <v>CHILD</v>
      </c>
      <c r="H2576" s="16" t="str">
        <f>IF('Input Data'!H2576=0,"",'Input Data'!H2576)</f>
        <v>3.2131</v>
      </c>
      <c r="I2576" s="17" t="str">
        <f>IF('Input Data'!I2576=0,"",'Input Data'!I2576)</f>
        <v>Used</v>
      </c>
    </row>
    <row r="2577" spans="1:9" x14ac:dyDescent="0.25">
      <c r="A2577" s="4">
        <f>IF('Input Data'!A2577="","",'Input Data'!A2577-1)</f>
        <v>7</v>
      </c>
      <c r="B2577" s="3" t="str">
        <f>IF(A2577="","",CONCATENATE(REPT("+",(A2577)),'Input Data'!B2577))</f>
        <v>+++++++Proprietary</v>
      </c>
      <c r="C2577" s="3" t="str">
        <f t="shared" si="81"/>
        <v>+++++++Proprietary</v>
      </c>
      <c r="D2577" s="3" t="str">
        <f>IF(C2577="","",'Input Data'!D2577)</f>
        <v>Prtry</v>
      </c>
      <c r="E2577" s="3" t="str">
        <f>IF('Input Data'!E2577=0,"",'Input Data'!E2577)</f>
        <v>1..1</v>
      </c>
      <c r="F2577" s="19" t="str">
        <f>IF('Input Data'!F2577=0,"",'Input Data'!F2577)</f>
        <v>1..1</v>
      </c>
      <c r="G2577" s="5" t="str">
        <f t="shared" si="80"/>
        <v>CHILD</v>
      </c>
      <c r="H2577" s="16" t="str">
        <f>IF('Input Data'!H2577=0,"",'Input Data'!H2577)</f>
        <v>3.2132</v>
      </c>
      <c r="I2577" s="17" t="str">
        <f>IF('Input Data'!I2577=0,"",'Input Data'!I2577)</f>
        <v>Used</v>
      </c>
    </row>
    <row r="2578" spans="1:9" x14ac:dyDescent="0.25">
      <c r="A2578" s="4">
        <f>IF('Input Data'!A2578="","",'Input Data'!A2578-1)</f>
        <v>6</v>
      </c>
      <c r="B2578" s="3" t="str">
        <f>IF(A2578="","",CONCATENATE(REPT("+",(A2578)),'Input Data'!B2578))</f>
        <v>++++++Issuer</v>
      </c>
      <c r="C2578" s="3" t="str">
        <f t="shared" si="81"/>
        <v>++++++Issuer</v>
      </c>
      <c r="D2578" s="3" t="str">
        <f>IF(C2578="","",'Input Data'!D2578)</f>
        <v>Issr</v>
      </c>
      <c r="E2578" s="3" t="str">
        <f>IF('Input Data'!E2578=0,"",'Input Data'!E2578)</f>
        <v>0..1</v>
      </c>
      <c r="F2578" s="19" t="str">
        <f>IF('Input Data'!F2578=0,"",'Input Data'!F2578)</f>
        <v>0..1</v>
      </c>
      <c r="G2578" s="5" t="str">
        <f t="shared" si="80"/>
        <v>CHILD</v>
      </c>
      <c r="H2578" s="16" t="str">
        <f>IF('Input Data'!H2578=0,"",'Input Data'!H2578)</f>
        <v>3.2133</v>
      </c>
      <c r="I2578" s="17" t="str">
        <f>IF('Input Data'!I2578=0,"",'Input Data'!I2578)</f>
        <v>Used</v>
      </c>
    </row>
    <row r="2579" spans="1:9" x14ac:dyDescent="0.25">
      <c r="A2579" s="4">
        <f>IF('Input Data'!A2579="","",'Input Data'!A2579-1)</f>
        <v>4</v>
      </c>
      <c r="B2579" s="3" t="str">
        <f>IF(A2579="","",CONCATENATE(REPT("+",(A2579)),'Input Data'!B2579))</f>
        <v>++++Type</v>
      </c>
      <c r="C2579" s="3" t="str">
        <f t="shared" si="81"/>
        <v>++++Type</v>
      </c>
      <c r="D2579" s="3" t="str">
        <f>IF(C2579="","",'Input Data'!D2579)</f>
        <v>Tp</v>
      </c>
      <c r="E2579" s="3" t="str">
        <f>IF('Input Data'!E2579=0,"",'Input Data'!E2579)</f>
        <v>0..1</v>
      </c>
      <c r="F2579" s="19" t="str">
        <f>IF('Input Data'!F2579=0,"",'Input Data'!F2579)</f>
        <v>0..1</v>
      </c>
      <c r="G2579" s="5" t="str">
        <f t="shared" si="80"/>
        <v>PARENT</v>
      </c>
      <c r="H2579" s="16" t="str">
        <f>IF('Input Data'!H2579=0,"",'Input Data'!H2579)</f>
        <v>3.2134</v>
      </c>
      <c r="I2579" s="17" t="str">
        <f>IF('Input Data'!I2579=0,"",'Input Data'!I2579)</f>
        <v>Used</v>
      </c>
    </row>
    <row r="2580" spans="1:9" x14ac:dyDescent="0.25">
      <c r="A2580" s="4">
        <f>IF('Input Data'!A2580="","",'Input Data'!A2580-1)</f>
        <v>5</v>
      </c>
      <c r="B2580" s="3" t="str">
        <f>IF(A2580="","",CONCATENATE(REPT("+",(A2580)),'Input Data'!B2580))</f>
        <v>+++++Code</v>
      </c>
      <c r="C2580" s="3" t="str">
        <f t="shared" si="81"/>
        <v>+++++Code</v>
      </c>
      <c r="D2580" s="3" t="str">
        <f>IF(C2580="","",'Input Data'!D2580)</f>
        <v>Cd</v>
      </c>
      <c r="E2580" s="3" t="str">
        <f>IF('Input Data'!E2580=0,"",'Input Data'!E2580)</f>
        <v>1..1</v>
      </c>
      <c r="F2580" s="19" t="str">
        <f>IF('Input Data'!F2580=0,"",'Input Data'!F2580)</f>
        <v>1..1</v>
      </c>
      <c r="G2580" s="5" t="str">
        <f t="shared" si="80"/>
        <v>CHILD</v>
      </c>
      <c r="H2580" s="16" t="str">
        <f>IF('Input Data'!H2580=0,"",'Input Data'!H2580)</f>
        <v>3.2135</v>
      </c>
      <c r="I2580" s="17" t="str">
        <f>IF('Input Data'!I2580=0,"",'Input Data'!I2580)</f>
        <v>Used</v>
      </c>
    </row>
    <row r="2581" spans="1:9" x14ac:dyDescent="0.25">
      <c r="A2581" s="4">
        <f>IF('Input Data'!A2581="","",'Input Data'!A2581-1)</f>
        <v>5</v>
      </c>
      <c r="B2581" s="3" t="str">
        <f>IF(A2581="","",CONCATENATE(REPT("+",(A2581)),'Input Data'!B2581))</f>
        <v>+++++Proprietary</v>
      </c>
      <c r="C2581" s="3" t="str">
        <f t="shared" si="81"/>
        <v>+++++Proprietary</v>
      </c>
      <c r="D2581" s="3" t="str">
        <f>IF(C2581="","",'Input Data'!D2581)</f>
        <v>Prtry</v>
      </c>
      <c r="E2581" s="3" t="str">
        <f>IF('Input Data'!E2581=0,"",'Input Data'!E2581)</f>
        <v>1..1</v>
      </c>
      <c r="F2581" s="19" t="str">
        <f>IF('Input Data'!F2581=0,"",'Input Data'!F2581)</f>
        <v>1..1</v>
      </c>
      <c r="G2581" s="5" t="str">
        <f t="shared" si="80"/>
        <v>CHILD</v>
      </c>
      <c r="H2581" s="16" t="str">
        <f>IF('Input Data'!H2581=0,"",'Input Data'!H2581)</f>
        <v>3.2136</v>
      </c>
      <c r="I2581" s="17" t="str">
        <f>IF('Input Data'!I2581=0,"",'Input Data'!I2581)</f>
        <v>Used</v>
      </c>
    </row>
    <row r="2582" spans="1:9" x14ac:dyDescent="0.25">
      <c r="A2582" s="4">
        <f>IF('Input Data'!A2582="","",'Input Data'!A2582-1)</f>
        <v>4</v>
      </c>
      <c r="B2582" s="3" t="str">
        <f>IF(A2582="","",CONCATENATE(REPT("+",(A2582)),'Input Data'!B2582))</f>
        <v>++++Currency</v>
      </c>
      <c r="C2582" s="3" t="str">
        <f t="shared" si="81"/>
        <v>++++Currency</v>
      </c>
      <c r="D2582" s="3" t="str">
        <f>IF(C2582="","",'Input Data'!D2582)</f>
        <v>Ccy</v>
      </c>
      <c r="E2582" s="3" t="str">
        <f>IF('Input Data'!E2582=0,"",'Input Data'!E2582)</f>
        <v>0..1</v>
      </c>
      <c r="F2582" s="19" t="str">
        <f>IF('Input Data'!F2582=0,"",'Input Data'!F2582)</f>
        <v>0..1</v>
      </c>
      <c r="G2582" s="5" t="str">
        <f t="shared" si="80"/>
        <v>CHILD</v>
      </c>
      <c r="H2582" s="16" t="str">
        <f>IF('Input Data'!H2582=0,"",'Input Data'!H2582)</f>
        <v>3.2137</v>
      </c>
      <c r="I2582" s="17" t="str">
        <f>IF('Input Data'!I2582=0,"",'Input Data'!I2582)</f>
        <v>Used</v>
      </c>
    </row>
    <row r="2583" spans="1:9" x14ac:dyDescent="0.25">
      <c r="A2583" s="4">
        <f>IF('Input Data'!A2583="","",'Input Data'!A2583-1)</f>
        <v>4</v>
      </c>
      <c r="B2583" s="3" t="str">
        <f>IF(A2583="","",CONCATENATE(REPT("+",(A2583)),'Input Data'!B2583))</f>
        <v>++++Name</v>
      </c>
      <c r="C2583" s="3" t="str">
        <f t="shared" si="81"/>
        <v>++++Name</v>
      </c>
      <c r="D2583" s="3" t="str">
        <f>IF(C2583="","",'Input Data'!D2583)</f>
        <v>Nm</v>
      </c>
      <c r="E2583" s="3" t="str">
        <f>IF('Input Data'!E2583=0,"",'Input Data'!E2583)</f>
        <v>0..1</v>
      </c>
      <c r="F2583" s="19" t="str">
        <f>IF('Input Data'!F2583=0,"",'Input Data'!F2583)</f>
        <v>0..1</v>
      </c>
      <c r="G2583" s="5" t="str">
        <f t="shared" si="80"/>
        <v>CHILD</v>
      </c>
      <c r="H2583" s="16" t="str">
        <f>IF('Input Data'!H2583=0,"",'Input Data'!H2583)</f>
        <v>3.2138</v>
      </c>
      <c r="I2583" s="17" t="str">
        <f>IF('Input Data'!I2583=0,"",'Input Data'!I2583)</f>
        <v>Used</v>
      </c>
    </row>
    <row r="2584" spans="1:9" x14ac:dyDescent="0.25">
      <c r="A2584" s="4">
        <f>IF('Input Data'!A2584="","",'Input Data'!A2584-1)</f>
        <v>3</v>
      </c>
      <c r="B2584" s="3" t="str">
        <f>IF(A2584="","",CONCATENATE(REPT("+",(A2584)),'Input Data'!B2584))</f>
        <v>+++Ultimate Creditor</v>
      </c>
      <c r="C2584" s="3" t="str">
        <f t="shared" si="81"/>
        <v>+++UltimateCreditor</v>
      </c>
      <c r="D2584" s="3" t="str">
        <f>IF(C2584="","",'Input Data'!D2584)</f>
        <v>UltmtCdtr</v>
      </c>
      <c r="E2584" s="3" t="str">
        <f>IF('Input Data'!E2584=0,"",'Input Data'!E2584)</f>
        <v>0..1</v>
      </c>
      <c r="F2584" s="19" t="str">
        <f>IF('Input Data'!F2584=0,"",'Input Data'!F2584)</f>
        <v>0..1</v>
      </c>
      <c r="G2584" s="5" t="str">
        <f t="shared" si="80"/>
        <v>PARENT</v>
      </c>
      <c r="H2584" s="16" t="str">
        <f>IF('Input Data'!H2584=0,"",'Input Data'!H2584)</f>
        <v>3.2139</v>
      </c>
      <c r="I2584" s="17" t="str">
        <f>IF('Input Data'!I2584=0,"",'Input Data'!I2584)</f>
        <v>Used</v>
      </c>
    </row>
    <row r="2585" spans="1:9" x14ac:dyDescent="0.25">
      <c r="A2585" s="4">
        <f>IF('Input Data'!A2585="","",'Input Data'!A2585-1)</f>
        <v>4</v>
      </c>
      <c r="B2585" s="3" t="str">
        <f>IF(A2585="","",CONCATENATE(REPT("+",(A2585)),'Input Data'!B2585))</f>
        <v>++++Party</v>
      </c>
      <c r="C2585" s="3" t="str">
        <f t="shared" si="81"/>
        <v>++++Party</v>
      </c>
      <c r="D2585" s="3" t="str">
        <f>IF(C2585="","",'Input Data'!D2585)</f>
        <v>Pty</v>
      </c>
      <c r="E2585" s="3" t="str">
        <f>IF('Input Data'!E2585=0,"",'Input Data'!E2585)</f>
        <v>1..1</v>
      </c>
      <c r="F2585" s="19" t="str">
        <f>IF('Input Data'!F2585=0,"",'Input Data'!F2585)</f>
        <v>1..1</v>
      </c>
      <c r="G2585" s="5" t="str">
        <f t="shared" si="80"/>
        <v>PARENT</v>
      </c>
      <c r="H2585" s="16" t="str">
        <f>IF('Input Data'!H2585=0,"",'Input Data'!H2585)</f>
        <v>3.2140</v>
      </c>
      <c r="I2585" s="17" t="str">
        <f>IF('Input Data'!I2585=0,"",'Input Data'!I2585)</f>
        <v>Used</v>
      </c>
    </row>
    <row r="2586" spans="1:9" x14ac:dyDescent="0.25">
      <c r="A2586" s="4">
        <f>IF('Input Data'!A2586="","",'Input Data'!A2586-1)</f>
        <v>5</v>
      </c>
      <c r="B2586" s="3" t="str">
        <f>IF(A2586="","",CONCATENATE(REPT("+",(A2586)),'Input Data'!B2586))</f>
        <v>+++++Name</v>
      </c>
      <c r="C2586" s="3" t="str">
        <f t="shared" si="81"/>
        <v>+++++Name</v>
      </c>
      <c r="D2586" s="3" t="str">
        <f>IF(C2586="","",'Input Data'!D2586)</f>
        <v>Nm</v>
      </c>
      <c r="E2586" s="3" t="str">
        <f>IF('Input Data'!E2586=0,"",'Input Data'!E2586)</f>
        <v>0..1</v>
      </c>
      <c r="F2586" s="19" t="str">
        <f>IF('Input Data'!F2586=0,"",'Input Data'!F2586)</f>
        <v>0..1</v>
      </c>
      <c r="G2586" s="5" t="str">
        <f t="shared" si="80"/>
        <v>CHILD</v>
      </c>
      <c r="H2586" s="16" t="str">
        <f>IF('Input Data'!H2586=0,"",'Input Data'!H2586)</f>
        <v>3.2141</v>
      </c>
      <c r="I2586" s="17" t="str">
        <f>IF('Input Data'!I2586=0,"",'Input Data'!I2586)</f>
        <v>Used</v>
      </c>
    </row>
    <row r="2587" spans="1:9" x14ac:dyDescent="0.25">
      <c r="A2587" s="4">
        <f>IF('Input Data'!A2587="","",'Input Data'!A2587-1)</f>
        <v>5</v>
      </c>
      <c r="B2587" s="3" t="str">
        <f>IF(A2587="","",CONCATENATE(REPT("+",(A2587)),'Input Data'!B2587))</f>
        <v>+++++Postal Address</v>
      </c>
      <c r="C2587" s="3" t="str">
        <f t="shared" si="81"/>
        <v>+++++PostalAddress</v>
      </c>
      <c r="D2587" s="3" t="str">
        <f>IF(C2587="","",'Input Data'!D2587)</f>
        <v>PstlAdr</v>
      </c>
      <c r="E2587" s="3" t="str">
        <f>IF('Input Data'!E2587=0,"",'Input Data'!E2587)</f>
        <v>0..1</v>
      </c>
      <c r="F2587" s="19" t="str">
        <f>IF('Input Data'!F2587=0,"",'Input Data'!F2587)</f>
        <v>0..1</v>
      </c>
      <c r="G2587" s="5" t="str">
        <f t="shared" si="80"/>
        <v>PARENT</v>
      </c>
      <c r="H2587" s="16" t="str">
        <f>IF('Input Data'!H2587=0,"",'Input Data'!H2587)</f>
        <v>3.2142</v>
      </c>
      <c r="I2587" s="17" t="str">
        <f>IF('Input Data'!I2587=0,"",'Input Data'!I2587)</f>
        <v>Used</v>
      </c>
    </row>
    <row r="2588" spans="1:9" x14ac:dyDescent="0.25">
      <c r="A2588" s="4">
        <f>IF('Input Data'!A2588="","",'Input Data'!A2588-1)</f>
        <v>6</v>
      </c>
      <c r="B2588" s="3" t="str">
        <f>IF(A2588="","",CONCATENATE(REPT("+",(A2588)),'Input Data'!B2588))</f>
        <v>++++++Address Type</v>
      </c>
      <c r="C2588" s="3" t="str">
        <f t="shared" si="81"/>
        <v>++++++AddressType</v>
      </c>
      <c r="D2588" s="3" t="str">
        <f>IF(C2588="","",'Input Data'!D2588)</f>
        <v>AdrTp</v>
      </c>
      <c r="E2588" s="3" t="str">
        <f>IF('Input Data'!E2588=0,"",'Input Data'!E2588)</f>
        <v>0..1</v>
      </c>
      <c r="F2588" s="19" t="str">
        <f>IF('Input Data'!F2588=0,"",'Input Data'!F2588)</f>
        <v>0..1</v>
      </c>
      <c r="G2588" s="5" t="str">
        <f t="shared" si="80"/>
        <v>CHILD</v>
      </c>
      <c r="H2588" s="16" t="str">
        <f>IF('Input Data'!H2588=0,"",'Input Data'!H2588)</f>
        <v>3.2143</v>
      </c>
      <c r="I2588" s="17" t="str">
        <f>IF('Input Data'!I2588=0,"",'Input Data'!I2588)</f>
        <v>Used</v>
      </c>
    </row>
    <row r="2589" spans="1:9" x14ac:dyDescent="0.25">
      <c r="A2589" s="4">
        <f>IF('Input Data'!A2589="","",'Input Data'!A2589-1)</f>
        <v>6</v>
      </c>
      <c r="B2589" s="3" t="str">
        <f>IF(A2589="","",CONCATENATE(REPT("+",(A2589)),'Input Data'!B2589))</f>
        <v>++++++Department</v>
      </c>
      <c r="C2589" s="3" t="str">
        <f t="shared" si="81"/>
        <v>++++++Department</v>
      </c>
      <c r="D2589" s="3" t="str">
        <f>IF(C2589="","",'Input Data'!D2589)</f>
        <v>Dept</v>
      </c>
      <c r="E2589" s="3" t="str">
        <f>IF('Input Data'!E2589=0,"",'Input Data'!E2589)</f>
        <v>0..1</v>
      </c>
      <c r="F2589" s="19" t="str">
        <f>IF('Input Data'!F2589=0,"",'Input Data'!F2589)</f>
        <v>0..1</v>
      </c>
      <c r="G2589" s="5" t="str">
        <f t="shared" si="80"/>
        <v>CHILD</v>
      </c>
      <c r="H2589" s="16" t="str">
        <f>IF('Input Data'!H2589=0,"",'Input Data'!H2589)</f>
        <v>3.2144</v>
      </c>
      <c r="I2589" s="17" t="str">
        <f>IF('Input Data'!I2589=0,"",'Input Data'!I2589)</f>
        <v>Used</v>
      </c>
    </row>
    <row r="2590" spans="1:9" x14ac:dyDescent="0.25">
      <c r="A2590" s="4">
        <f>IF('Input Data'!A2590="","",'Input Data'!A2590-1)</f>
        <v>6</v>
      </c>
      <c r="B2590" s="3" t="str">
        <f>IF(A2590="","",CONCATENATE(REPT("+",(A2590)),'Input Data'!B2590))</f>
        <v>++++++Sub Department</v>
      </c>
      <c r="C2590" s="3" t="str">
        <f t="shared" si="81"/>
        <v>++++++SubDepartment</v>
      </c>
      <c r="D2590" s="3" t="str">
        <f>IF(C2590="","",'Input Data'!D2590)</f>
        <v>SubDept</v>
      </c>
      <c r="E2590" s="3" t="str">
        <f>IF('Input Data'!E2590=0,"",'Input Data'!E2590)</f>
        <v>0..1</v>
      </c>
      <c r="F2590" s="19" t="str">
        <f>IF('Input Data'!F2590=0,"",'Input Data'!F2590)</f>
        <v>0..1</v>
      </c>
      <c r="G2590" s="5" t="str">
        <f t="shared" si="80"/>
        <v>CHILD</v>
      </c>
      <c r="H2590" s="16" t="str">
        <f>IF('Input Data'!H2590=0,"",'Input Data'!H2590)</f>
        <v>3.2145</v>
      </c>
      <c r="I2590" s="17" t="str">
        <f>IF('Input Data'!I2590=0,"",'Input Data'!I2590)</f>
        <v>Used</v>
      </c>
    </row>
    <row r="2591" spans="1:9" x14ac:dyDescent="0.25">
      <c r="A2591" s="4">
        <f>IF('Input Data'!A2591="","",'Input Data'!A2591-1)</f>
        <v>6</v>
      </c>
      <c r="B2591" s="3" t="str">
        <f>IF(A2591="","",CONCATENATE(REPT("+",(A2591)),'Input Data'!B2591))</f>
        <v>++++++Street Name</v>
      </c>
      <c r="C2591" s="3" t="str">
        <f t="shared" si="81"/>
        <v>++++++StreetName</v>
      </c>
      <c r="D2591" s="3" t="str">
        <f>IF(C2591="","",'Input Data'!D2591)</f>
        <v>StrtNm</v>
      </c>
      <c r="E2591" s="3" t="str">
        <f>IF('Input Data'!E2591=0,"",'Input Data'!E2591)</f>
        <v>0..1</v>
      </c>
      <c r="F2591" s="19" t="str">
        <f>IF('Input Data'!F2591=0,"",'Input Data'!F2591)</f>
        <v>0..1</v>
      </c>
      <c r="G2591" s="5" t="str">
        <f t="shared" si="80"/>
        <v>CHILD</v>
      </c>
      <c r="H2591" s="16" t="str">
        <f>IF('Input Data'!H2591=0,"",'Input Data'!H2591)</f>
        <v>3.2146</v>
      </c>
      <c r="I2591" s="17" t="str">
        <f>IF('Input Data'!I2591=0,"",'Input Data'!I2591)</f>
        <v>Used</v>
      </c>
    </row>
    <row r="2592" spans="1:9" x14ac:dyDescent="0.25">
      <c r="A2592" s="4">
        <f>IF('Input Data'!A2592="","",'Input Data'!A2592-1)</f>
        <v>6</v>
      </c>
      <c r="B2592" s="3" t="str">
        <f>IF(A2592="","",CONCATENATE(REPT("+",(A2592)),'Input Data'!B2592))</f>
        <v>++++++Building Number</v>
      </c>
      <c r="C2592" s="3" t="str">
        <f t="shared" si="81"/>
        <v>++++++BuildingNumber</v>
      </c>
      <c r="D2592" s="3" t="str">
        <f>IF(C2592="","",'Input Data'!D2592)</f>
        <v>BldgNb</v>
      </c>
      <c r="E2592" s="3" t="str">
        <f>IF('Input Data'!E2592=0,"",'Input Data'!E2592)</f>
        <v>0..1</v>
      </c>
      <c r="F2592" s="19" t="str">
        <f>IF('Input Data'!F2592=0,"",'Input Data'!F2592)</f>
        <v>0..1</v>
      </c>
      <c r="G2592" s="5" t="str">
        <f t="shared" si="80"/>
        <v>CHILD</v>
      </c>
      <c r="H2592" s="16" t="str">
        <f>IF('Input Data'!H2592=0,"",'Input Data'!H2592)</f>
        <v>3.2147</v>
      </c>
      <c r="I2592" s="17" t="str">
        <f>IF('Input Data'!I2592=0,"",'Input Data'!I2592)</f>
        <v>Used</v>
      </c>
    </row>
    <row r="2593" spans="1:9" x14ac:dyDescent="0.25">
      <c r="A2593" s="4">
        <f>IF('Input Data'!A2593="","",'Input Data'!A2593-1)</f>
        <v>6</v>
      </c>
      <c r="B2593" s="3" t="str">
        <f>IF(A2593="","",CONCATENATE(REPT("+",(A2593)),'Input Data'!B2593))</f>
        <v>++++++Post Code</v>
      </c>
      <c r="C2593" s="3" t="str">
        <f t="shared" si="81"/>
        <v>++++++PostCode</v>
      </c>
      <c r="D2593" s="3" t="str">
        <f>IF(C2593="","",'Input Data'!D2593)</f>
        <v>PstCd</v>
      </c>
      <c r="E2593" s="3" t="str">
        <f>IF('Input Data'!E2593=0,"",'Input Data'!E2593)</f>
        <v>0..1</v>
      </c>
      <c r="F2593" s="19" t="str">
        <f>IF('Input Data'!F2593=0,"",'Input Data'!F2593)</f>
        <v>0..1</v>
      </c>
      <c r="G2593" s="5" t="str">
        <f t="shared" si="80"/>
        <v>CHILD</v>
      </c>
      <c r="H2593" s="16" t="str">
        <f>IF('Input Data'!H2593=0,"",'Input Data'!H2593)</f>
        <v>3.2148</v>
      </c>
      <c r="I2593" s="17" t="str">
        <f>IF('Input Data'!I2593=0,"",'Input Data'!I2593)</f>
        <v>Used</v>
      </c>
    </row>
    <row r="2594" spans="1:9" x14ac:dyDescent="0.25">
      <c r="A2594" s="4">
        <f>IF('Input Data'!A2594="","",'Input Data'!A2594-1)</f>
        <v>6</v>
      </c>
      <c r="B2594" s="3" t="str">
        <f>IF(A2594="","",CONCATENATE(REPT("+",(A2594)),'Input Data'!B2594))</f>
        <v>++++++Town Name</v>
      </c>
      <c r="C2594" s="3" t="str">
        <f t="shared" si="81"/>
        <v>++++++TownName</v>
      </c>
      <c r="D2594" s="3" t="str">
        <f>IF(C2594="","",'Input Data'!D2594)</f>
        <v>TwnNm</v>
      </c>
      <c r="E2594" s="3" t="str">
        <f>IF('Input Data'!E2594=0,"",'Input Data'!E2594)</f>
        <v>0..1</v>
      </c>
      <c r="F2594" s="19" t="str">
        <f>IF('Input Data'!F2594=0,"",'Input Data'!F2594)</f>
        <v>0..1</v>
      </c>
      <c r="G2594" s="5" t="str">
        <f t="shared" si="80"/>
        <v>CHILD</v>
      </c>
      <c r="H2594" s="16" t="str">
        <f>IF('Input Data'!H2594=0,"",'Input Data'!H2594)</f>
        <v>3.2149</v>
      </c>
      <c r="I2594" s="17" t="str">
        <f>IF('Input Data'!I2594=0,"",'Input Data'!I2594)</f>
        <v>Used</v>
      </c>
    </row>
    <row r="2595" spans="1:9" x14ac:dyDescent="0.25">
      <c r="A2595" s="4">
        <f>IF('Input Data'!A2595="","",'Input Data'!A2595-1)</f>
        <v>6</v>
      </c>
      <c r="B2595" s="3" t="str">
        <f>IF(A2595="","",CONCATENATE(REPT("+",(A2595)),'Input Data'!B2595))</f>
        <v>++++++Country Sub Division</v>
      </c>
      <c r="C2595" s="3" t="str">
        <f t="shared" si="81"/>
        <v>++++++CountrySubDivision</v>
      </c>
      <c r="D2595" s="3" t="str">
        <f>IF(C2595="","",'Input Data'!D2595)</f>
        <v>CtrySubDvsn</v>
      </c>
      <c r="E2595" s="3" t="str">
        <f>IF('Input Data'!E2595=0,"",'Input Data'!E2595)</f>
        <v>0..1</v>
      </c>
      <c r="F2595" s="19" t="str">
        <f>IF('Input Data'!F2595=0,"",'Input Data'!F2595)</f>
        <v>0..1</v>
      </c>
      <c r="G2595" s="5" t="str">
        <f t="shared" si="80"/>
        <v>CHILD</v>
      </c>
      <c r="H2595" s="16" t="str">
        <f>IF('Input Data'!H2595=0,"",'Input Data'!H2595)</f>
        <v>3.2150</v>
      </c>
      <c r="I2595" s="17" t="str">
        <f>IF('Input Data'!I2595=0,"",'Input Data'!I2595)</f>
        <v>Used</v>
      </c>
    </row>
    <row r="2596" spans="1:9" x14ac:dyDescent="0.25">
      <c r="A2596" s="4">
        <f>IF('Input Data'!A2596="","",'Input Data'!A2596-1)</f>
        <v>6</v>
      </c>
      <c r="B2596" s="3" t="str">
        <f>IF(A2596="","",CONCATENATE(REPT("+",(A2596)),'Input Data'!B2596))</f>
        <v>++++++Country name code</v>
      </c>
      <c r="C2596" s="3" t="str">
        <f t="shared" si="81"/>
        <v>++++++Countrynamecode</v>
      </c>
      <c r="D2596" s="3" t="str">
        <f>IF(C2596="","",'Input Data'!D2596)</f>
        <v>Ctry</v>
      </c>
      <c r="E2596" s="3" t="str">
        <f>IF('Input Data'!E2596=0,"",'Input Data'!E2596)</f>
        <v>0..1</v>
      </c>
      <c r="F2596" s="19" t="str">
        <f>IF('Input Data'!F2596=0,"",'Input Data'!F2596)</f>
        <v>0..1</v>
      </c>
      <c r="G2596" s="5" t="str">
        <f t="shared" si="80"/>
        <v>CHILD</v>
      </c>
      <c r="H2596" s="16" t="str">
        <f>IF('Input Data'!H2596=0,"",'Input Data'!H2596)</f>
        <v>3.2151</v>
      </c>
      <c r="I2596" s="17" t="str">
        <f>IF('Input Data'!I2596=0,"",'Input Data'!I2596)</f>
        <v>Used</v>
      </c>
    </row>
    <row r="2597" spans="1:9" x14ac:dyDescent="0.25">
      <c r="A2597" s="4">
        <f>IF('Input Data'!A2597="","",'Input Data'!A2597-1)</f>
        <v>6</v>
      </c>
      <c r="B2597" s="3" t="str">
        <f>IF(A2597="","",CONCATENATE(REPT("+",(A2597)),'Input Data'!B2597))</f>
        <v>++++++Country</v>
      </c>
      <c r="C2597" s="3" t="str">
        <f t="shared" si="81"/>
        <v>++++++Country</v>
      </c>
      <c r="D2597" s="3" t="str">
        <f>IF(C2597="","",'Input Data'!D2597)</f>
        <v>Ctry</v>
      </c>
      <c r="E2597" s="3" t="str">
        <f>IF('Input Data'!E2597=0,"",'Input Data'!E2597)</f>
        <v>0..1</v>
      </c>
      <c r="F2597" s="19" t="str">
        <f>IF('Input Data'!F2597=0,"",'Input Data'!F2597)</f>
        <v>0..1</v>
      </c>
      <c r="G2597" s="5" t="str">
        <f t="shared" si="80"/>
        <v>CHILD</v>
      </c>
      <c r="H2597" s="16" t="str">
        <f>IF('Input Data'!H2597=0,"",'Input Data'!H2597)</f>
        <v>3.2151</v>
      </c>
      <c r="I2597" s="17" t="str">
        <f>IF('Input Data'!I2597=0,"",'Input Data'!I2597)</f>
        <v>Used</v>
      </c>
    </row>
    <row r="2598" spans="1:9" x14ac:dyDescent="0.25">
      <c r="A2598" s="4">
        <f>IF('Input Data'!A2598="","",'Input Data'!A2598-1)</f>
        <v>6</v>
      </c>
      <c r="B2598" s="3" t="str">
        <f>IF(A2598="","",CONCATENATE(REPT("+",(A2598)),'Input Data'!B2598))</f>
        <v>++++++Address Line</v>
      </c>
      <c r="C2598" s="3" t="str">
        <f t="shared" si="81"/>
        <v>++++++AddressLine</v>
      </c>
      <c r="D2598" s="3" t="str">
        <f>IF(C2598="","",'Input Data'!D2598)</f>
        <v>AdrLine</v>
      </c>
      <c r="E2598" s="3" t="str">
        <f>IF('Input Data'!E2598=0,"",'Input Data'!E2598)</f>
        <v>0..7</v>
      </c>
      <c r="F2598" s="19" t="str">
        <f>IF('Input Data'!F2598=0,"",'Input Data'!F2598)</f>
        <v>0..7</v>
      </c>
      <c r="G2598" s="5" t="str">
        <f t="shared" ref="G2598:G2661" si="82">IF(A2598="","",IF(OR(A2598=A2599,A2598&gt;A2599),"CHILD","PARENT"))</f>
        <v>CHILD</v>
      </c>
      <c r="H2598" s="16" t="str">
        <f>IF('Input Data'!H2598=0,"",'Input Data'!H2598)</f>
        <v>3.2152</v>
      </c>
      <c r="I2598" s="17" t="str">
        <f>IF('Input Data'!I2598=0,"",'Input Data'!I2598)</f>
        <v>Used</v>
      </c>
    </row>
    <row r="2599" spans="1:9" x14ac:dyDescent="0.25">
      <c r="A2599" s="4">
        <f>IF('Input Data'!A2599="","",'Input Data'!A2599-1)</f>
        <v>5</v>
      </c>
      <c r="B2599" s="3" t="str">
        <f>IF(A2599="","",CONCATENATE(REPT("+",(A2599)),'Input Data'!B2599))</f>
        <v>+++++Identification</v>
      </c>
      <c r="C2599" s="3" t="str">
        <f t="shared" si="81"/>
        <v>+++++Identification</v>
      </c>
      <c r="D2599" s="3" t="str">
        <f>IF(C2599="","",'Input Data'!D2599)</f>
        <v>Id</v>
      </c>
      <c r="E2599" s="3" t="str">
        <f>IF('Input Data'!E2599=0,"",'Input Data'!E2599)</f>
        <v>0..1</v>
      </c>
      <c r="F2599" s="19" t="str">
        <f>IF('Input Data'!F2599=0,"",'Input Data'!F2599)</f>
        <v>0..1</v>
      </c>
      <c r="G2599" s="5" t="str">
        <f t="shared" si="82"/>
        <v>PARENT</v>
      </c>
      <c r="H2599" s="16" t="str">
        <f>IF('Input Data'!H2599=0,"",'Input Data'!H2599)</f>
        <v>3.2153</v>
      </c>
      <c r="I2599" s="17" t="str">
        <f>IF('Input Data'!I2599=0,"",'Input Data'!I2599)</f>
        <v>Used</v>
      </c>
    </row>
    <row r="2600" spans="1:9" x14ac:dyDescent="0.25">
      <c r="A2600" s="4">
        <f>IF('Input Data'!A2600="","",'Input Data'!A2600-1)</f>
        <v>6</v>
      </c>
      <c r="B2600" s="3" t="str">
        <f>IF(A2600="","",CONCATENATE(REPT("+",(A2600)),'Input Data'!B2600))</f>
        <v>++++++Organisation Identification</v>
      </c>
      <c r="C2600" s="3" t="str">
        <f t="shared" si="81"/>
        <v>++++++OrganisationIdentification</v>
      </c>
      <c r="D2600" s="3" t="str">
        <f>IF(C2600="","",'Input Data'!D2600)</f>
        <v>OrgId</v>
      </c>
      <c r="E2600" s="3" t="str">
        <f>IF('Input Data'!E2600=0,"",'Input Data'!E2600)</f>
        <v>1..1</v>
      </c>
      <c r="F2600" s="19" t="str">
        <f>IF('Input Data'!F2600=0,"",'Input Data'!F2600)</f>
        <v>1..1</v>
      </c>
      <c r="G2600" s="5" t="str">
        <f t="shared" si="82"/>
        <v>PARENT</v>
      </c>
      <c r="H2600" s="16" t="str">
        <f>IF('Input Data'!H2600=0,"",'Input Data'!H2600)</f>
        <v>3.2154</v>
      </c>
      <c r="I2600" s="17" t="str">
        <f>IF('Input Data'!I2600=0,"",'Input Data'!I2600)</f>
        <v>Used</v>
      </c>
    </row>
    <row r="2601" spans="1:9" x14ac:dyDescent="0.25">
      <c r="A2601" s="4">
        <f>IF('Input Data'!A2601="","",'Input Data'!A2601-1)</f>
        <v>7</v>
      </c>
      <c r="B2601" s="3" t="str">
        <f>IF(A2601="","",CONCATENATE(REPT("+",(A2601)),'Input Data'!B2601))</f>
        <v>+++++++Any BIC</v>
      </c>
      <c r="C2601" s="3" t="str">
        <f t="shared" si="81"/>
        <v>+++++++AnyBIC</v>
      </c>
      <c r="D2601" s="3" t="str">
        <f>IF(C2601="","",'Input Data'!D2601)</f>
        <v>AnyBIC</v>
      </c>
      <c r="E2601" s="3" t="str">
        <f>IF('Input Data'!E2601=0,"",'Input Data'!E2601)</f>
        <v>0..1</v>
      </c>
      <c r="F2601" s="19" t="str">
        <f>IF('Input Data'!F2601=0,"",'Input Data'!F2601)</f>
        <v>0..1</v>
      </c>
      <c r="G2601" s="5" t="str">
        <f t="shared" si="82"/>
        <v>CHILD</v>
      </c>
      <c r="H2601" s="16" t="str">
        <f>IF('Input Data'!H2601=0,"",'Input Data'!H2601)</f>
        <v>3.2155</v>
      </c>
      <c r="I2601" s="17" t="str">
        <f>IF('Input Data'!I2601=0,"",'Input Data'!I2601)</f>
        <v>Used</v>
      </c>
    </row>
    <row r="2602" spans="1:9" x14ac:dyDescent="0.25">
      <c r="A2602" s="4">
        <f>IF('Input Data'!A2602="","",'Input Data'!A2602-1)</f>
        <v>7</v>
      </c>
      <c r="B2602" s="3" t="str">
        <f>IF(A2602="","",CONCATENATE(REPT("+",(A2602)),'Input Data'!B2602))</f>
        <v>+++++++Other</v>
      </c>
      <c r="C2602" s="3" t="str">
        <f t="shared" si="81"/>
        <v>+++++++Other</v>
      </c>
      <c r="D2602" s="3" t="str">
        <f>IF(C2602="","",'Input Data'!D2602)</f>
        <v>Othr</v>
      </c>
      <c r="E2602" s="3" t="str">
        <f>IF('Input Data'!E2602=0,"",'Input Data'!E2602)</f>
        <v>0..n</v>
      </c>
      <c r="F2602" s="19" t="str">
        <f>IF('Input Data'!F2602=0,"",'Input Data'!F2602)</f>
        <v>0..n</v>
      </c>
      <c r="G2602" s="5" t="str">
        <f t="shared" si="82"/>
        <v>PARENT</v>
      </c>
      <c r="H2602" s="16" t="str">
        <f>IF('Input Data'!H2602=0,"",'Input Data'!H2602)</f>
        <v>3.2156</v>
      </c>
      <c r="I2602" s="17" t="str">
        <f>IF('Input Data'!I2602=0,"",'Input Data'!I2602)</f>
        <v>Used</v>
      </c>
    </row>
    <row r="2603" spans="1:9" x14ac:dyDescent="0.25">
      <c r="A2603" s="4">
        <f>IF('Input Data'!A2603="","",'Input Data'!A2603-1)</f>
        <v>8</v>
      </c>
      <c r="B2603" s="3" t="str">
        <f>IF(A2603="","",CONCATENATE(REPT("+",(A2603)),'Input Data'!B2603))</f>
        <v>++++++++Identification</v>
      </c>
      <c r="C2603" s="3" t="str">
        <f t="shared" si="81"/>
        <v>++++++++Identification</v>
      </c>
      <c r="D2603" s="3" t="str">
        <f>IF(C2603="","",'Input Data'!D2603)</f>
        <v>Id</v>
      </c>
      <c r="E2603" s="3" t="str">
        <f>IF('Input Data'!E2603=0,"",'Input Data'!E2603)</f>
        <v>1..1</v>
      </c>
      <c r="F2603" s="19" t="str">
        <f>IF('Input Data'!F2603=0,"",'Input Data'!F2603)</f>
        <v>1..1</v>
      </c>
      <c r="G2603" s="5" t="str">
        <f t="shared" si="82"/>
        <v>CHILD</v>
      </c>
      <c r="H2603" s="16" t="str">
        <f>IF('Input Data'!H2603=0,"",'Input Data'!H2603)</f>
        <v>3.2157</v>
      </c>
      <c r="I2603" s="17" t="str">
        <f>IF('Input Data'!I2603=0,"",'Input Data'!I2603)</f>
        <v>Used</v>
      </c>
    </row>
    <row r="2604" spans="1:9" x14ac:dyDescent="0.25">
      <c r="A2604" s="4">
        <f>IF('Input Data'!A2604="","",'Input Data'!A2604-1)</f>
        <v>8</v>
      </c>
      <c r="B2604" s="3" t="str">
        <f>IF(A2604="","",CONCATENATE(REPT("+",(A2604)),'Input Data'!B2604))</f>
        <v>++++++++Scheme Name</v>
      </c>
      <c r="C2604" s="3" t="str">
        <f t="shared" si="81"/>
        <v>++++++++SchemeName</v>
      </c>
      <c r="D2604" s="3" t="str">
        <f>IF(C2604="","",'Input Data'!D2604)</f>
        <v>SchmeNm</v>
      </c>
      <c r="E2604" s="3" t="str">
        <f>IF('Input Data'!E2604=0,"",'Input Data'!E2604)</f>
        <v>0..1</v>
      </c>
      <c r="F2604" s="19" t="str">
        <f>IF('Input Data'!F2604=0,"",'Input Data'!F2604)</f>
        <v>0..1</v>
      </c>
      <c r="G2604" s="5" t="str">
        <f t="shared" si="82"/>
        <v>PARENT</v>
      </c>
      <c r="H2604" s="16" t="str">
        <f>IF('Input Data'!H2604=0,"",'Input Data'!H2604)</f>
        <v>3.2158</v>
      </c>
      <c r="I2604" s="17" t="str">
        <f>IF('Input Data'!I2604=0,"",'Input Data'!I2604)</f>
        <v>NotUsed</v>
      </c>
    </row>
    <row r="2605" spans="1:9" x14ac:dyDescent="0.25">
      <c r="A2605" s="4">
        <f>IF('Input Data'!A2605="","",'Input Data'!A2605-1)</f>
        <v>9</v>
      </c>
      <c r="B2605" s="3" t="str">
        <f>IF(A2605="","",CONCATENATE(REPT("+",(A2605)),'Input Data'!B2605))</f>
        <v>+++++++++Code</v>
      </c>
      <c r="C2605" s="3" t="str">
        <f t="shared" si="81"/>
        <v>+++++++++Code</v>
      </c>
      <c r="D2605" s="3" t="str">
        <f>IF(C2605="","",'Input Data'!D2605)</f>
        <v>Cd</v>
      </c>
      <c r="E2605" s="3" t="str">
        <f>IF('Input Data'!E2605=0,"",'Input Data'!E2605)</f>
        <v>1..1</v>
      </c>
      <c r="F2605" s="19" t="str">
        <f>IF('Input Data'!F2605=0,"",'Input Data'!F2605)</f>
        <v>1..1</v>
      </c>
      <c r="G2605" s="5" t="str">
        <f t="shared" si="82"/>
        <v>CHILD</v>
      </c>
      <c r="H2605" s="16" t="str">
        <f>IF('Input Data'!H2605=0,"",'Input Data'!H2605)</f>
        <v>3.2159</v>
      </c>
      <c r="I2605" s="17" t="str">
        <f>IF('Input Data'!I2605=0,"",'Input Data'!I2605)</f>
        <v>NotUsed</v>
      </c>
    </row>
    <row r="2606" spans="1:9" x14ac:dyDescent="0.25">
      <c r="A2606" s="4">
        <f>IF('Input Data'!A2606="","",'Input Data'!A2606-1)</f>
        <v>9</v>
      </c>
      <c r="B2606" s="3" t="str">
        <f>IF(A2606="","",CONCATENATE(REPT("+",(A2606)),'Input Data'!B2606))</f>
        <v>+++++++++Proprietary</v>
      </c>
      <c r="C2606" s="3" t="str">
        <f t="shared" si="81"/>
        <v>+++++++++Proprietary</v>
      </c>
      <c r="D2606" s="3" t="str">
        <f>IF(C2606="","",'Input Data'!D2606)</f>
        <v>Prtry</v>
      </c>
      <c r="E2606" s="3" t="str">
        <f>IF('Input Data'!E2606=0,"",'Input Data'!E2606)</f>
        <v>1..1</v>
      </c>
      <c r="F2606" s="19" t="str">
        <f>IF('Input Data'!F2606=0,"",'Input Data'!F2606)</f>
        <v>1..1</v>
      </c>
      <c r="G2606" s="5" t="str">
        <f t="shared" si="82"/>
        <v>CHILD</v>
      </c>
      <c r="H2606" s="16" t="str">
        <f>IF('Input Data'!H2606=0,"",'Input Data'!H2606)</f>
        <v>3.2160</v>
      </c>
      <c r="I2606" s="17" t="str">
        <f>IF('Input Data'!I2606=0,"",'Input Data'!I2606)</f>
        <v>NotUsed</v>
      </c>
    </row>
    <row r="2607" spans="1:9" x14ac:dyDescent="0.25">
      <c r="A2607" s="4">
        <f>IF('Input Data'!A2607="","",'Input Data'!A2607-1)</f>
        <v>8</v>
      </c>
      <c r="B2607" s="3" t="str">
        <f>IF(A2607="","",CONCATENATE(REPT("+",(A2607)),'Input Data'!B2607))</f>
        <v>++++++++Issuer</v>
      </c>
      <c r="C2607" s="3" t="str">
        <f t="shared" si="81"/>
        <v>++++++++Issuer</v>
      </c>
      <c r="D2607" s="3" t="str">
        <f>IF(C2607="","",'Input Data'!D2607)</f>
        <v>Issr</v>
      </c>
      <c r="E2607" s="3" t="str">
        <f>IF('Input Data'!E2607=0,"",'Input Data'!E2607)</f>
        <v>0..1</v>
      </c>
      <c r="F2607" s="19" t="str">
        <f>IF('Input Data'!F2607=0,"",'Input Data'!F2607)</f>
        <v>0..1</v>
      </c>
      <c r="G2607" s="5" t="str">
        <f t="shared" si="82"/>
        <v>CHILD</v>
      </c>
      <c r="H2607" s="16" t="str">
        <f>IF('Input Data'!H2607=0,"",'Input Data'!H2607)</f>
        <v>3.2161</v>
      </c>
      <c r="I2607" s="17" t="str">
        <f>IF('Input Data'!I2607=0,"",'Input Data'!I2607)</f>
        <v>Used</v>
      </c>
    </row>
    <row r="2608" spans="1:9" x14ac:dyDescent="0.25">
      <c r="A2608" s="4">
        <f>IF('Input Data'!A2608="","",'Input Data'!A2608-1)</f>
        <v>6</v>
      </c>
      <c r="B2608" s="3" t="str">
        <f>IF(A2608="","",CONCATENATE(REPT("+",(A2608)),'Input Data'!B2608))</f>
        <v>++++++Private Identification</v>
      </c>
      <c r="C2608" s="3" t="str">
        <f t="shared" si="81"/>
        <v>++++++PrivateIdentification</v>
      </c>
      <c r="D2608" s="3" t="str">
        <f>IF(C2608="","",'Input Data'!D2608)</f>
        <v>PrvtId</v>
      </c>
      <c r="E2608" s="3" t="str">
        <f>IF('Input Data'!E2608=0,"",'Input Data'!E2608)</f>
        <v>1..1</v>
      </c>
      <c r="F2608" s="19" t="str">
        <f>IF('Input Data'!F2608=0,"",'Input Data'!F2608)</f>
        <v>1..1</v>
      </c>
      <c r="G2608" s="5" t="str">
        <f t="shared" si="82"/>
        <v>PARENT</v>
      </c>
      <c r="H2608" s="16" t="str">
        <f>IF('Input Data'!H2608=0,"",'Input Data'!H2608)</f>
        <v>3.2162</v>
      </c>
      <c r="I2608" s="17" t="str">
        <f>IF('Input Data'!I2608=0,"",'Input Data'!I2608)</f>
        <v>Used</v>
      </c>
    </row>
    <row r="2609" spans="1:9" x14ac:dyDescent="0.25">
      <c r="A2609" s="4">
        <f>IF('Input Data'!A2609="","",'Input Data'!A2609-1)</f>
        <v>7</v>
      </c>
      <c r="B2609" s="3" t="str">
        <f>IF(A2609="","",CONCATENATE(REPT("+",(A2609)),'Input Data'!B2609))</f>
        <v>+++++++Date And Place Of Birth</v>
      </c>
      <c r="C2609" s="3" t="str">
        <f t="shared" si="81"/>
        <v>+++++++DateAndPlaceOfBirth</v>
      </c>
      <c r="D2609" s="3" t="str">
        <f>IF(C2609="","",'Input Data'!D2609)</f>
        <v>DtAndPlcOfBirth</v>
      </c>
      <c r="E2609" s="3" t="str">
        <f>IF('Input Data'!E2609=0,"",'Input Data'!E2609)</f>
        <v>0..1</v>
      </c>
      <c r="F2609" s="19" t="str">
        <f>IF('Input Data'!F2609=0,"",'Input Data'!F2609)</f>
        <v>0..1</v>
      </c>
      <c r="G2609" s="5" t="str">
        <f t="shared" si="82"/>
        <v>PARENT</v>
      </c>
      <c r="H2609" s="16" t="str">
        <f>IF('Input Data'!H2609=0,"",'Input Data'!H2609)</f>
        <v>3.2163</v>
      </c>
      <c r="I2609" s="17" t="str">
        <f>IF('Input Data'!I2609=0,"",'Input Data'!I2609)</f>
        <v>Used</v>
      </c>
    </row>
    <row r="2610" spans="1:9" x14ac:dyDescent="0.25">
      <c r="A2610" s="4">
        <f>IF('Input Data'!A2610="","",'Input Data'!A2610-1)</f>
        <v>8</v>
      </c>
      <c r="B2610" s="3" t="str">
        <f>IF(A2610="","",CONCATENATE(REPT("+",(A2610)),'Input Data'!B2610))</f>
        <v>++++++++Birth Date</v>
      </c>
      <c r="C2610" s="3" t="str">
        <f t="shared" si="81"/>
        <v>++++++++BirthDate</v>
      </c>
      <c r="D2610" s="3" t="str">
        <f>IF(C2610="","",'Input Data'!D2610)</f>
        <v>BirthDt</v>
      </c>
      <c r="E2610" s="3" t="str">
        <f>IF('Input Data'!E2610=0,"",'Input Data'!E2610)</f>
        <v>1..1</v>
      </c>
      <c r="F2610" s="19" t="str">
        <f>IF('Input Data'!F2610=0,"",'Input Data'!F2610)</f>
        <v>1..1</v>
      </c>
      <c r="G2610" s="5" t="str">
        <f t="shared" si="82"/>
        <v>CHILD</v>
      </c>
      <c r="H2610" s="16" t="str">
        <f>IF('Input Data'!H2610=0,"",'Input Data'!H2610)</f>
        <v>3.2164</v>
      </c>
      <c r="I2610" s="17" t="str">
        <f>IF('Input Data'!I2610=0,"",'Input Data'!I2610)</f>
        <v>Used</v>
      </c>
    </row>
    <row r="2611" spans="1:9" x14ac:dyDescent="0.25">
      <c r="A2611" s="4">
        <f>IF('Input Data'!A2611="","",'Input Data'!A2611-1)</f>
        <v>8</v>
      </c>
      <c r="B2611" s="3" t="str">
        <f>IF(A2611="","",CONCATENATE(REPT("+",(A2611)),'Input Data'!B2611))</f>
        <v>++++++++Province Of Birth</v>
      </c>
      <c r="C2611" s="3" t="str">
        <f t="shared" si="81"/>
        <v>++++++++ProvinceOfBirth</v>
      </c>
      <c r="D2611" s="3" t="str">
        <f>IF(C2611="","",'Input Data'!D2611)</f>
        <v>PrvcOfBirth</v>
      </c>
      <c r="E2611" s="3" t="str">
        <f>IF('Input Data'!E2611=0,"",'Input Data'!E2611)</f>
        <v>0..1</v>
      </c>
      <c r="F2611" s="19" t="str">
        <f>IF('Input Data'!F2611=0,"",'Input Data'!F2611)</f>
        <v>0..1</v>
      </c>
      <c r="G2611" s="5" t="str">
        <f t="shared" si="82"/>
        <v>CHILD</v>
      </c>
      <c r="H2611" s="16" t="str">
        <f>IF('Input Data'!H2611=0,"",'Input Data'!H2611)</f>
        <v>3.2165</v>
      </c>
      <c r="I2611" s="17" t="str">
        <f>IF('Input Data'!I2611=0,"",'Input Data'!I2611)</f>
        <v>Used</v>
      </c>
    </row>
    <row r="2612" spans="1:9" x14ac:dyDescent="0.25">
      <c r="A2612" s="4">
        <f>IF('Input Data'!A2612="","",'Input Data'!A2612-1)</f>
        <v>8</v>
      </c>
      <c r="B2612" s="3" t="str">
        <f>IF(A2612="","",CONCATENATE(REPT("+",(A2612)),'Input Data'!B2612))</f>
        <v>++++++++City Of Birth</v>
      </c>
      <c r="C2612" s="3" t="str">
        <f t="shared" si="81"/>
        <v>++++++++CityOfBirth</v>
      </c>
      <c r="D2612" s="3" t="str">
        <f>IF(C2612="","",'Input Data'!D2612)</f>
        <v>CityOfBirth</v>
      </c>
      <c r="E2612" s="3" t="str">
        <f>IF('Input Data'!E2612=0,"",'Input Data'!E2612)</f>
        <v>1..1</v>
      </c>
      <c r="F2612" s="19" t="str">
        <f>IF('Input Data'!F2612=0,"",'Input Data'!F2612)</f>
        <v>1..1</v>
      </c>
      <c r="G2612" s="5" t="str">
        <f t="shared" si="82"/>
        <v>CHILD</v>
      </c>
      <c r="H2612" s="16" t="str">
        <f>IF('Input Data'!H2612=0,"",'Input Data'!H2612)</f>
        <v>3.2166</v>
      </c>
      <c r="I2612" s="17" t="str">
        <f>IF('Input Data'!I2612=0,"",'Input Data'!I2612)</f>
        <v>Used</v>
      </c>
    </row>
    <row r="2613" spans="1:9" x14ac:dyDescent="0.25">
      <c r="A2613" s="4">
        <f>IF('Input Data'!A2613="","",'Input Data'!A2613-1)</f>
        <v>8</v>
      </c>
      <c r="B2613" s="3" t="str">
        <f>IF(A2613="","",CONCATENATE(REPT("+",(A2613)),'Input Data'!B2613))</f>
        <v>++++++++Country name code</v>
      </c>
      <c r="C2613" s="3" t="str">
        <f t="shared" si="81"/>
        <v>++++++++Countrynamecode</v>
      </c>
      <c r="D2613" s="3" t="str">
        <f>IF(C2613="","",'Input Data'!D2613)</f>
        <v>CtryOfBirth</v>
      </c>
      <c r="E2613" s="3" t="str">
        <f>IF('Input Data'!E2613=0,"",'Input Data'!E2613)</f>
        <v>1..1</v>
      </c>
      <c r="F2613" s="19" t="str">
        <f>IF('Input Data'!F2613=0,"",'Input Data'!F2613)</f>
        <v>1..1</v>
      </c>
      <c r="G2613" s="5" t="str">
        <f t="shared" si="82"/>
        <v>CHILD</v>
      </c>
      <c r="H2613" s="16" t="str">
        <f>IF('Input Data'!H2613=0,"",'Input Data'!H2613)</f>
        <v>3.2167</v>
      </c>
      <c r="I2613" s="17" t="str">
        <f>IF('Input Data'!I2613=0,"",'Input Data'!I2613)</f>
        <v>Used</v>
      </c>
    </row>
    <row r="2614" spans="1:9" x14ac:dyDescent="0.25">
      <c r="A2614" s="4">
        <f>IF('Input Data'!A2614="","",'Input Data'!A2614-1)</f>
        <v>8</v>
      </c>
      <c r="B2614" s="3" t="str">
        <f>IF(A2614="","",CONCATENATE(REPT("+",(A2614)),'Input Data'!B2614))</f>
        <v>++++++++Country Of Birth</v>
      </c>
      <c r="C2614" s="3" t="str">
        <f t="shared" si="81"/>
        <v>++++++++CountryOfBirth</v>
      </c>
      <c r="D2614" s="3" t="str">
        <f>IF(C2614="","",'Input Data'!D2614)</f>
        <v>CtryOfBirth</v>
      </c>
      <c r="E2614" s="3" t="str">
        <f>IF('Input Data'!E2614=0,"",'Input Data'!E2614)</f>
        <v>1..1</v>
      </c>
      <c r="F2614" s="19" t="str">
        <f>IF('Input Data'!F2614=0,"",'Input Data'!F2614)</f>
        <v>1..1</v>
      </c>
      <c r="G2614" s="5" t="str">
        <f t="shared" si="82"/>
        <v>CHILD</v>
      </c>
      <c r="H2614" s="16" t="str">
        <f>IF('Input Data'!H2614=0,"",'Input Data'!H2614)</f>
        <v>3.2167</v>
      </c>
      <c r="I2614" s="17" t="str">
        <f>IF('Input Data'!I2614=0,"",'Input Data'!I2614)</f>
        <v>Used</v>
      </c>
    </row>
    <row r="2615" spans="1:9" x14ac:dyDescent="0.25">
      <c r="A2615" s="4">
        <f>IF('Input Data'!A2615="","",'Input Data'!A2615-1)</f>
        <v>7</v>
      </c>
      <c r="B2615" s="3" t="str">
        <f>IF(A2615="","",CONCATENATE(REPT("+",(A2615)),'Input Data'!B2615))</f>
        <v>+++++++Other</v>
      </c>
      <c r="C2615" s="3" t="str">
        <f t="shared" si="81"/>
        <v>+++++++Other</v>
      </c>
      <c r="D2615" s="3" t="str">
        <f>IF(C2615="","",'Input Data'!D2615)</f>
        <v>Othr</v>
      </c>
      <c r="E2615" s="3" t="str">
        <f>IF('Input Data'!E2615=0,"",'Input Data'!E2615)</f>
        <v>0..n</v>
      </c>
      <c r="F2615" s="19" t="str">
        <f>IF('Input Data'!F2615=0,"",'Input Data'!F2615)</f>
        <v>0..n</v>
      </c>
      <c r="G2615" s="5" t="str">
        <f t="shared" si="82"/>
        <v>PARENT</v>
      </c>
      <c r="H2615" s="16" t="str">
        <f>IF('Input Data'!H2615=0,"",'Input Data'!H2615)</f>
        <v>3.2168</v>
      </c>
      <c r="I2615" s="17" t="str">
        <f>IF('Input Data'!I2615=0,"",'Input Data'!I2615)</f>
        <v>Used</v>
      </c>
    </row>
    <row r="2616" spans="1:9" x14ac:dyDescent="0.25">
      <c r="A2616" s="4">
        <f>IF('Input Data'!A2616="","",'Input Data'!A2616-1)</f>
        <v>8</v>
      </c>
      <c r="B2616" s="3" t="str">
        <f>IF(A2616="","",CONCATENATE(REPT("+",(A2616)),'Input Data'!B2616))</f>
        <v>++++++++Identification</v>
      </c>
      <c r="C2616" s="3" t="str">
        <f t="shared" si="81"/>
        <v>++++++++Identification</v>
      </c>
      <c r="D2616" s="3" t="str">
        <f>IF(C2616="","",'Input Data'!D2616)</f>
        <v>Id</v>
      </c>
      <c r="E2616" s="3" t="str">
        <f>IF('Input Data'!E2616=0,"",'Input Data'!E2616)</f>
        <v>1..1</v>
      </c>
      <c r="F2616" s="19" t="str">
        <f>IF('Input Data'!F2616=0,"",'Input Data'!F2616)</f>
        <v>1..1</v>
      </c>
      <c r="G2616" s="5" t="str">
        <f t="shared" si="82"/>
        <v>CHILD</v>
      </c>
      <c r="H2616" s="16" t="str">
        <f>IF('Input Data'!H2616=0,"",'Input Data'!H2616)</f>
        <v>3.2169</v>
      </c>
      <c r="I2616" s="17" t="str">
        <f>IF('Input Data'!I2616=0,"",'Input Data'!I2616)</f>
        <v>Used</v>
      </c>
    </row>
    <row r="2617" spans="1:9" x14ac:dyDescent="0.25">
      <c r="A2617" s="4">
        <f>IF('Input Data'!A2617="","",'Input Data'!A2617-1)</f>
        <v>8</v>
      </c>
      <c r="B2617" s="3" t="str">
        <f>IF(A2617="","",CONCATENATE(REPT("+",(A2617)),'Input Data'!B2617))</f>
        <v>++++++++Scheme Name</v>
      </c>
      <c r="C2617" s="3" t="str">
        <f t="shared" si="81"/>
        <v>++++++++SchemeName</v>
      </c>
      <c r="D2617" s="3" t="str">
        <f>IF(C2617="","",'Input Data'!D2617)</f>
        <v>SchmeNm</v>
      </c>
      <c r="E2617" s="3" t="str">
        <f>IF('Input Data'!E2617=0,"",'Input Data'!E2617)</f>
        <v>0..1</v>
      </c>
      <c r="F2617" s="19" t="str">
        <f>IF('Input Data'!F2617=0,"",'Input Data'!F2617)</f>
        <v>0..1</v>
      </c>
      <c r="G2617" s="5" t="str">
        <f t="shared" si="82"/>
        <v>PARENT</v>
      </c>
      <c r="H2617" s="16" t="str">
        <f>IF('Input Data'!H2617=0,"",'Input Data'!H2617)</f>
        <v>3.2170</v>
      </c>
      <c r="I2617" s="17" t="str">
        <f>IF('Input Data'!I2617=0,"",'Input Data'!I2617)</f>
        <v>Used</v>
      </c>
    </row>
    <row r="2618" spans="1:9" x14ac:dyDescent="0.25">
      <c r="A2618" s="4">
        <f>IF('Input Data'!A2618="","",'Input Data'!A2618-1)</f>
        <v>9</v>
      </c>
      <c r="B2618" s="3" t="str">
        <f>IF(A2618="","",CONCATENATE(REPT("+",(A2618)),'Input Data'!B2618))</f>
        <v>+++++++++Code</v>
      </c>
      <c r="C2618" s="3" t="str">
        <f t="shared" si="81"/>
        <v>+++++++++Code</v>
      </c>
      <c r="D2618" s="3" t="str">
        <f>IF(C2618="","",'Input Data'!D2618)</f>
        <v>Cd</v>
      </c>
      <c r="E2618" s="3" t="str">
        <f>IF('Input Data'!E2618=0,"",'Input Data'!E2618)</f>
        <v>1..1</v>
      </c>
      <c r="F2618" s="19" t="str">
        <f>IF('Input Data'!F2618=0,"",'Input Data'!F2618)</f>
        <v>1..1</v>
      </c>
      <c r="G2618" s="5" t="str">
        <f t="shared" si="82"/>
        <v>CHILD</v>
      </c>
      <c r="H2618" s="16" t="str">
        <f>IF('Input Data'!H2618=0,"",'Input Data'!H2618)</f>
        <v>3.2171</v>
      </c>
      <c r="I2618" s="17" t="str">
        <f>IF('Input Data'!I2618=0,"",'Input Data'!I2618)</f>
        <v>Used</v>
      </c>
    </row>
    <row r="2619" spans="1:9" x14ac:dyDescent="0.25">
      <c r="A2619" s="4">
        <f>IF('Input Data'!A2619="","",'Input Data'!A2619-1)</f>
        <v>9</v>
      </c>
      <c r="B2619" s="3" t="str">
        <f>IF(A2619="","",CONCATENATE(REPT("+",(A2619)),'Input Data'!B2619))</f>
        <v>+++++++++Proprietary</v>
      </c>
      <c r="C2619" s="3" t="str">
        <f t="shared" si="81"/>
        <v>+++++++++Proprietary</v>
      </c>
      <c r="D2619" s="3" t="str">
        <f>IF(C2619="","",'Input Data'!D2619)</f>
        <v>Prtry</v>
      </c>
      <c r="E2619" s="3" t="str">
        <f>IF('Input Data'!E2619=0,"",'Input Data'!E2619)</f>
        <v>1..1</v>
      </c>
      <c r="F2619" s="19" t="str">
        <f>IF('Input Data'!F2619=0,"",'Input Data'!F2619)</f>
        <v>1..1</v>
      </c>
      <c r="G2619" s="5" t="str">
        <f t="shared" si="82"/>
        <v>CHILD</v>
      </c>
      <c r="H2619" s="16" t="str">
        <f>IF('Input Data'!H2619=0,"",'Input Data'!H2619)</f>
        <v>3.2172</v>
      </c>
      <c r="I2619" s="17" t="str">
        <f>IF('Input Data'!I2619=0,"",'Input Data'!I2619)</f>
        <v>Used</v>
      </c>
    </row>
    <row r="2620" spans="1:9" x14ac:dyDescent="0.25">
      <c r="A2620" s="4">
        <f>IF('Input Data'!A2620="","",'Input Data'!A2620-1)</f>
        <v>8</v>
      </c>
      <c r="B2620" s="3" t="str">
        <f>IF(A2620="","",CONCATENATE(REPT("+",(A2620)),'Input Data'!B2620))</f>
        <v>++++++++Issuer</v>
      </c>
      <c r="C2620" s="3" t="str">
        <f t="shared" si="81"/>
        <v>++++++++Issuer</v>
      </c>
      <c r="D2620" s="3" t="str">
        <f>IF(C2620="","",'Input Data'!D2620)</f>
        <v>Issr</v>
      </c>
      <c r="E2620" s="3" t="str">
        <f>IF('Input Data'!E2620=0,"",'Input Data'!E2620)</f>
        <v>0..1</v>
      </c>
      <c r="F2620" s="19" t="str">
        <f>IF('Input Data'!F2620=0,"",'Input Data'!F2620)</f>
        <v>0..1</v>
      </c>
      <c r="G2620" s="5" t="str">
        <f t="shared" si="82"/>
        <v>CHILD</v>
      </c>
      <c r="H2620" s="16" t="str">
        <f>IF('Input Data'!H2620=0,"",'Input Data'!H2620)</f>
        <v>3.2173</v>
      </c>
      <c r="I2620" s="17" t="str">
        <f>IF('Input Data'!I2620=0,"",'Input Data'!I2620)</f>
        <v>Used</v>
      </c>
    </row>
    <row r="2621" spans="1:9" x14ac:dyDescent="0.25">
      <c r="A2621" s="4">
        <f>IF('Input Data'!A2621="","",'Input Data'!A2621-1)</f>
        <v>5</v>
      </c>
      <c r="B2621" s="3" t="str">
        <f>IF(A2621="","",CONCATENATE(REPT("+",(A2621)),'Input Data'!B2621))</f>
        <v>+++++Country name code</v>
      </c>
      <c r="C2621" s="3" t="str">
        <f t="shared" si="81"/>
        <v>+++++Countrynamecode</v>
      </c>
      <c r="D2621" s="3" t="str">
        <f>IF(C2621="","",'Input Data'!D2621)</f>
        <v>CtryOfRes</v>
      </c>
      <c r="E2621" s="3" t="str">
        <f>IF('Input Data'!E2621=0,"",'Input Data'!E2621)</f>
        <v>0..1</v>
      </c>
      <c r="F2621" s="19" t="str">
        <f>IF('Input Data'!F2621=0,"",'Input Data'!F2621)</f>
        <v>0..1</v>
      </c>
      <c r="G2621" s="5" t="str">
        <f t="shared" si="82"/>
        <v>CHILD</v>
      </c>
      <c r="H2621" s="16" t="str">
        <f>IF('Input Data'!H2621=0,"",'Input Data'!H2621)</f>
        <v>3.2174</v>
      </c>
      <c r="I2621" s="17" t="str">
        <f>IF('Input Data'!I2621=0,"",'Input Data'!I2621)</f>
        <v>Used</v>
      </c>
    </row>
    <row r="2622" spans="1:9" x14ac:dyDescent="0.25">
      <c r="A2622" s="4">
        <f>IF('Input Data'!A2622="","",'Input Data'!A2622-1)</f>
        <v>5</v>
      </c>
      <c r="B2622" s="3" t="str">
        <f>IF(A2622="","",CONCATENATE(REPT("+",(A2622)),'Input Data'!B2622))</f>
        <v>+++++Country Of Residence</v>
      </c>
      <c r="C2622" s="3" t="str">
        <f t="shared" si="81"/>
        <v>+++++CountryOfResidence</v>
      </c>
      <c r="D2622" s="3" t="str">
        <f>IF(C2622="","",'Input Data'!D2622)</f>
        <v>CtryOfRes</v>
      </c>
      <c r="E2622" s="3" t="str">
        <f>IF('Input Data'!E2622=0,"",'Input Data'!E2622)</f>
        <v>0..1</v>
      </c>
      <c r="F2622" s="19" t="str">
        <f>IF('Input Data'!F2622=0,"",'Input Data'!F2622)</f>
        <v>0..1</v>
      </c>
      <c r="G2622" s="5" t="str">
        <f t="shared" si="82"/>
        <v>CHILD</v>
      </c>
      <c r="H2622" s="16" t="str">
        <f>IF('Input Data'!H2622=0,"",'Input Data'!H2622)</f>
        <v>3.2174</v>
      </c>
      <c r="I2622" s="17" t="str">
        <f>IF('Input Data'!I2622=0,"",'Input Data'!I2622)</f>
        <v>Used</v>
      </c>
    </row>
    <row r="2623" spans="1:9" x14ac:dyDescent="0.25">
      <c r="A2623" s="4">
        <f>IF('Input Data'!A2623="","",'Input Data'!A2623-1)</f>
        <v>5</v>
      </c>
      <c r="B2623" s="3" t="str">
        <f>IF(A2623="","",CONCATENATE(REPT("+",(A2623)),'Input Data'!B2623))</f>
        <v>+++++Contact Details</v>
      </c>
      <c r="C2623" s="3" t="str">
        <f t="shared" si="81"/>
        <v>+++++ContactDetails</v>
      </c>
      <c r="D2623" s="3" t="str">
        <f>IF(C2623="","",'Input Data'!D2623)</f>
        <v>CtctDtls</v>
      </c>
      <c r="E2623" s="3" t="str">
        <f>IF('Input Data'!E2623=0,"",'Input Data'!E2623)</f>
        <v>0..1</v>
      </c>
      <c r="F2623" s="19" t="str">
        <f>IF('Input Data'!F2623=0,"",'Input Data'!F2623)</f>
        <v>0..1</v>
      </c>
      <c r="G2623" s="5" t="str">
        <f t="shared" si="82"/>
        <v>PARENT</v>
      </c>
      <c r="H2623" s="16" t="str">
        <f>IF('Input Data'!H2623=0,"",'Input Data'!H2623)</f>
        <v>3.2175</v>
      </c>
      <c r="I2623" s="17" t="str">
        <f>IF('Input Data'!I2623=0,"",'Input Data'!I2623)</f>
        <v>Used</v>
      </c>
    </row>
    <row r="2624" spans="1:9" x14ac:dyDescent="0.25">
      <c r="A2624" s="4">
        <f>IF('Input Data'!A2624="","",'Input Data'!A2624-1)</f>
        <v>6</v>
      </c>
      <c r="B2624" s="3" t="str">
        <f>IF(A2624="","",CONCATENATE(REPT("+",(A2624)),'Input Data'!B2624))</f>
        <v>++++++Name Prefix</v>
      </c>
      <c r="C2624" s="3" t="str">
        <f t="shared" si="81"/>
        <v>++++++NamePrefix</v>
      </c>
      <c r="D2624" s="3" t="str">
        <f>IF(C2624="","",'Input Data'!D2624)</f>
        <v>NmPrfx</v>
      </c>
      <c r="E2624" s="3" t="str">
        <f>IF('Input Data'!E2624=0,"",'Input Data'!E2624)</f>
        <v>0..1</v>
      </c>
      <c r="F2624" s="19" t="str">
        <f>IF('Input Data'!F2624=0,"",'Input Data'!F2624)</f>
        <v>0..1</v>
      </c>
      <c r="G2624" s="5" t="str">
        <f t="shared" si="82"/>
        <v>CHILD</v>
      </c>
      <c r="H2624" s="16" t="str">
        <f>IF('Input Data'!H2624=0,"",'Input Data'!H2624)</f>
        <v>3.2176</v>
      </c>
      <c r="I2624" s="17" t="str">
        <f>IF('Input Data'!I2624=0,"",'Input Data'!I2624)</f>
        <v>Used</v>
      </c>
    </row>
    <row r="2625" spans="1:9" x14ac:dyDescent="0.25">
      <c r="A2625" s="4">
        <f>IF('Input Data'!A2625="","",'Input Data'!A2625-1)</f>
        <v>6</v>
      </c>
      <c r="B2625" s="3" t="str">
        <f>IF(A2625="","",CONCATENATE(REPT("+",(A2625)),'Input Data'!B2625))</f>
        <v>++++++Name</v>
      </c>
      <c r="C2625" s="3" t="str">
        <f t="shared" si="81"/>
        <v>++++++Name</v>
      </c>
      <c r="D2625" s="3" t="str">
        <f>IF(C2625="","",'Input Data'!D2625)</f>
        <v>Nm</v>
      </c>
      <c r="E2625" s="3" t="str">
        <f>IF('Input Data'!E2625=0,"",'Input Data'!E2625)</f>
        <v>0..1</v>
      </c>
      <c r="F2625" s="19" t="str">
        <f>IF('Input Data'!F2625=0,"",'Input Data'!F2625)</f>
        <v>0..1</v>
      </c>
      <c r="G2625" s="5" t="str">
        <f t="shared" si="82"/>
        <v>CHILD</v>
      </c>
      <c r="H2625" s="16" t="str">
        <f>IF('Input Data'!H2625=0,"",'Input Data'!H2625)</f>
        <v>3.2177</v>
      </c>
      <c r="I2625" s="17" t="str">
        <f>IF('Input Data'!I2625=0,"",'Input Data'!I2625)</f>
        <v>Used</v>
      </c>
    </row>
    <row r="2626" spans="1:9" x14ac:dyDescent="0.25">
      <c r="A2626" s="4">
        <f>IF('Input Data'!A2626="","",'Input Data'!A2626-1)</f>
        <v>6</v>
      </c>
      <c r="B2626" s="3" t="str">
        <f>IF(A2626="","",CONCATENATE(REPT("+",(A2626)),'Input Data'!B2626))</f>
        <v>++++++Phone Number</v>
      </c>
      <c r="C2626" s="3" t="str">
        <f t="shared" si="81"/>
        <v>++++++PhoneNumber</v>
      </c>
      <c r="D2626" s="3" t="str">
        <f>IF(C2626="","",'Input Data'!D2626)</f>
        <v>PhneNb</v>
      </c>
      <c r="E2626" s="3" t="str">
        <f>IF('Input Data'!E2626=0,"",'Input Data'!E2626)</f>
        <v>0..1</v>
      </c>
      <c r="F2626" s="19" t="str">
        <f>IF('Input Data'!F2626=0,"",'Input Data'!F2626)</f>
        <v>0..1</v>
      </c>
      <c r="G2626" s="5" t="str">
        <f t="shared" si="82"/>
        <v>CHILD</v>
      </c>
      <c r="H2626" s="16" t="str">
        <f>IF('Input Data'!H2626=0,"",'Input Data'!H2626)</f>
        <v>3.2178</v>
      </c>
      <c r="I2626" s="17" t="str">
        <f>IF('Input Data'!I2626=0,"",'Input Data'!I2626)</f>
        <v>Used</v>
      </c>
    </row>
    <row r="2627" spans="1:9" x14ac:dyDescent="0.25">
      <c r="A2627" s="4">
        <f>IF('Input Data'!A2627="","",'Input Data'!A2627-1)</f>
        <v>6</v>
      </c>
      <c r="B2627" s="3" t="str">
        <f>IF(A2627="","",CONCATENATE(REPT("+",(A2627)),'Input Data'!B2627))</f>
        <v>++++++Mobile Number</v>
      </c>
      <c r="C2627" s="3" t="str">
        <f t="shared" si="81"/>
        <v>++++++MobileNumber</v>
      </c>
      <c r="D2627" s="3" t="str">
        <f>IF(C2627="","",'Input Data'!D2627)</f>
        <v>MobNb</v>
      </c>
      <c r="E2627" s="3" t="str">
        <f>IF('Input Data'!E2627=0,"",'Input Data'!E2627)</f>
        <v>0..1</v>
      </c>
      <c r="F2627" s="19" t="str">
        <f>IF('Input Data'!F2627=0,"",'Input Data'!F2627)</f>
        <v>0..1</v>
      </c>
      <c r="G2627" s="5" t="str">
        <f t="shared" si="82"/>
        <v>CHILD</v>
      </c>
      <c r="H2627" s="16" t="str">
        <f>IF('Input Data'!H2627=0,"",'Input Data'!H2627)</f>
        <v>3.2179</v>
      </c>
      <c r="I2627" s="17" t="str">
        <f>IF('Input Data'!I2627=0,"",'Input Data'!I2627)</f>
        <v>Used</v>
      </c>
    </row>
    <row r="2628" spans="1:9" x14ac:dyDescent="0.25">
      <c r="A2628" s="4">
        <f>IF('Input Data'!A2628="","",'Input Data'!A2628-1)</f>
        <v>6</v>
      </c>
      <c r="B2628" s="3" t="str">
        <f>IF(A2628="","",CONCATENATE(REPT("+",(A2628)),'Input Data'!B2628))</f>
        <v>++++++Fax Number</v>
      </c>
      <c r="C2628" s="3" t="str">
        <f t="shared" ref="C2628:C2691" si="83">SUBSTITUTE(B2628," ","")</f>
        <v>++++++FaxNumber</v>
      </c>
      <c r="D2628" s="3" t="str">
        <f>IF(C2628="","",'Input Data'!D2628)</f>
        <v>FaxNb</v>
      </c>
      <c r="E2628" s="3" t="str">
        <f>IF('Input Data'!E2628=0,"",'Input Data'!E2628)</f>
        <v>0..1</v>
      </c>
      <c r="F2628" s="19" t="str">
        <f>IF('Input Data'!F2628=0,"",'Input Data'!F2628)</f>
        <v>0..1</v>
      </c>
      <c r="G2628" s="5" t="str">
        <f t="shared" si="82"/>
        <v>CHILD</v>
      </c>
      <c r="H2628" s="16" t="str">
        <f>IF('Input Data'!H2628=0,"",'Input Data'!H2628)</f>
        <v>3.2180</v>
      </c>
      <c r="I2628" s="17" t="str">
        <f>IF('Input Data'!I2628=0,"",'Input Data'!I2628)</f>
        <v>Used</v>
      </c>
    </row>
    <row r="2629" spans="1:9" x14ac:dyDescent="0.25">
      <c r="A2629" s="4">
        <f>IF('Input Data'!A2629="","",'Input Data'!A2629-1)</f>
        <v>6</v>
      </c>
      <c r="B2629" s="3" t="str">
        <f>IF(A2629="","",CONCATENATE(REPT("+",(A2629)),'Input Data'!B2629))</f>
        <v>++++++Email Address</v>
      </c>
      <c r="C2629" s="3" t="str">
        <f t="shared" si="83"/>
        <v>++++++EmailAddress</v>
      </c>
      <c r="D2629" s="3" t="str">
        <f>IF(C2629="","",'Input Data'!D2629)</f>
        <v>EmailAdr</v>
      </c>
      <c r="E2629" s="3" t="str">
        <f>IF('Input Data'!E2629=0,"",'Input Data'!E2629)</f>
        <v>0..1</v>
      </c>
      <c r="F2629" s="19" t="str">
        <f>IF('Input Data'!F2629=0,"",'Input Data'!F2629)</f>
        <v>0..1</v>
      </c>
      <c r="G2629" s="5" t="str">
        <f t="shared" si="82"/>
        <v>CHILD</v>
      </c>
      <c r="H2629" s="16" t="str">
        <f>IF('Input Data'!H2629=0,"",'Input Data'!H2629)</f>
        <v>3.2181</v>
      </c>
      <c r="I2629" s="17" t="str">
        <f>IF('Input Data'!I2629=0,"",'Input Data'!I2629)</f>
        <v>Used</v>
      </c>
    </row>
    <row r="2630" spans="1:9" x14ac:dyDescent="0.25">
      <c r="A2630" s="4">
        <f>IF('Input Data'!A2630="","",'Input Data'!A2630-1)</f>
        <v>6</v>
      </c>
      <c r="B2630" s="3" t="str">
        <f>IF(A2630="","",CONCATENATE(REPT("+",(A2630)),'Input Data'!B2630))</f>
        <v>++++++Other</v>
      </c>
      <c r="C2630" s="3" t="str">
        <f t="shared" si="83"/>
        <v>++++++Other</v>
      </c>
      <c r="D2630" s="3" t="str">
        <f>IF(C2630="","",'Input Data'!D2630)</f>
        <v>Othr</v>
      </c>
      <c r="E2630" s="3" t="str">
        <f>IF('Input Data'!E2630=0,"",'Input Data'!E2630)</f>
        <v>0..1</v>
      </c>
      <c r="F2630" s="19" t="str">
        <f>IF('Input Data'!F2630=0,"",'Input Data'!F2630)</f>
        <v>0..1</v>
      </c>
      <c r="G2630" s="5" t="str">
        <f t="shared" si="82"/>
        <v>CHILD</v>
      </c>
      <c r="H2630" s="16" t="str">
        <f>IF('Input Data'!H2630=0,"",'Input Data'!H2630)</f>
        <v>3.2182</v>
      </c>
      <c r="I2630" s="17" t="str">
        <f>IF('Input Data'!I2630=0,"",'Input Data'!I2630)</f>
        <v>Used</v>
      </c>
    </row>
    <row r="2631" spans="1:9" x14ac:dyDescent="0.25">
      <c r="A2631" s="4">
        <f>IF('Input Data'!A2631="","",'Input Data'!A2631-1)</f>
        <v>4</v>
      </c>
      <c r="B2631" s="3" t="str">
        <f>IF(A2631="","",CONCATENATE(REPT("+",(A2631)),'Input Data'!B2631))</f>
        <v>++++Agent</v>
      </c>
      <c r="C2631" s="3" t="str">
        <f t="shared" si="83"/>
        <v>++++Agent</v>
      </c>
      <c r="D2631" s="3" t="str">
        <f>IF(C2631="","",'Input Data'!D2631)</f>
        <v>Agt</v>
      </c>
      <c r="E2631" s="3" t="str">
        <f>IF('Input Data'!E2631=0,"",'Input Data'!E2631)</f>
        <v>1..1</v>
      </c>
      <c r="F2631" s="19" t="str">
        <f>IF('Input Data'!F2631=0,"",'Input Data'!F2631)</f>
        <v>1..1</v>
      </c>
      <c r="G2631" s="5" t="str">
        <f t="shared" si="82"/>
        <v>PARENT</v>
      </c>
      <c r="H2631" s="16" t="str">
        <f>IF('Input Data'!H2631=0,"",'Input Data'!H2631)</f>
        <v>3.2183</v>
      </c>
      <c r="I2631" s="17" t="str">
        <f>IF('Input Data'!I2631=0,"",'Input Data'!I2631)</f>
        <v>Used</v>
      </c>
    </row>
    <row r="2632" spans="1:9" x14ac:dyDescent="0.25">
      <c r="A2632" s="4">
        <f>IF('Input Data'!A2632="","",'Input Data'!A2632-1)</f>
        <v>5</v>
      </c>
      <c r="B2632" s="3" t="str">
        <f>IF(A2632="","",CONCATENATE(REPT("+",(A2632)),'Input Data'!B2632))</f>
        <v>+++++Financial Institution Identification</v>
      </c>
      <c r="C2632" s="3" t="str">
        <f t="shared" si="83"/>
        <v>+++++FinancialInstitutionIdentification</v>
      </c>
      <c r="D2632" s="3" t="str">
        <f>IF(C2632="","",'Input Data'!D2632)</f>
        <v>FinInstnId</v>
      </c>
      <c r="E2632" s="3" t="str">
        <f>IF('Input Data'!E2632=0,"",'Input Data'!E2632)</f>
        <v>1..1</v>
      </c>
      <c r="F2632" s="19" t="str">
        <f>IF('Input Data'!F2632=0,"",'Input Data'!F2632)</f>
        <v>1..1</v>
      </c>
      <c r="G2632" s="5" t="str">
        <f t="shared" si="82"/>
        <v>PARENT</v>
      </c>
      <c r="H2632" s="16" t="str">
        <f>IF('Input Data'!H2632=0,"",'Input Data'!H2632)</f>
        <v>3.2184</v>
      </c>
      <c r="I2632" s="17" t="str">
        <f>IF('Input Data'!I2632=0,"",'Input Data'!I2632)</f>
        <v>Used</v>
      </c>
    </row>
    <row r="2633" spans="1:9" x14ac:dyDescent="0.25">
      <c r="A2633" s="4">
        <f>IF('Input Data'!A2633="","",'Input Data'!A2633-1)</f>
        <v>6</v>
      </c>
      <c r="B2633" s="3" t="str">
        <f>IF(A2633="","",CONCATENATE(REPT("+",(A2633)),'Input Data'!B2633))</f>
        <v>++++++BICFI</v>
      </c>
      <c r="C2633" s="3" t="str">
        <f t="shared" si="83"/>
        <v>++++++BICFI</v>
      </c>
      <c r="D2633" s="3" t="str">
        <f>IF(C2633="","",'Input Data'!D2633)</f>
        <v>BICFI</v>
      </c>
      <c r="E2633" s="3" t="str">
        <f>IF('Input Data'!E2633=0,"",'Input Data'!E2633)</f>
        <v>0..1</v>
      </c>
      <c r="F2633" s="19" t="str">
        <f>IF('Input Data'!F2633=0,"",'Input Data'!F2633)</f>
        <v>0..1</v>
      </c>
      <c r="G2633" s="5" t="str">
        <f t="shared" si="82"/>
        <v>CHILD</v>
      </c>
      <c r="H2633" s="16" t="str">
        <f>IF('Input Data'!H2633=0,"",'Input Data'!H2633)</f>
        <v>3.2185</v>
      </c>
      <c r="I2633" s="17" t="str">
        <f>IF('Input Data'!I2633=0,"",'Input Data'!I2633)</f>
        <v>Used</v>
      </c>
    </row>
    <row r="2634" spans="1:9" x14ac:dyDescent="0.25">
      <c r="A2634" s="4">
        <f>IF('Input Data'!A2634="","",'Input Data'!A2634-1)</f>
        <v>6</v>
      </c>
      <c r="B2634" s="3" t="str">
        <f>IF(A2634="","",CONCATENATE(REPT("+",(A2634)),'Input Data'!B2634))</f>
        <v>++++++Clearing System Member Identification</v>
      </c>
      <c r="C2634" s="3" t="str">
        <f t="shared" si="83"/>
        <v>++++++ClearingSystemMemberIdentification</v>
      </c>
      <c r="D2634" s="3" t="str">
        <f>IF(C2634="","",'Input Data'!D2634)</f>
        <v>ClrSysMmbId</v>
      </c>
      <c r="E2634" s="3" t="str">
        <f>IF('Input Data'!E2634=0,"",'Input Data'!E2634)</f>
        <v>0..1</v>
      </c>
      <c r="F2634" s="19" t="str">
        <f>IF('Input Data'!F2634=0,"",'Input Data'!F2634)</f>
        <v>0..1</v>
      </c>
      <c r="G2634" s="5" t="str">
        <f t="shared" si="82"/>
        <v>PARENT</v>
      </c>
      <c r="H2634" s="16" t="str">
        <f>IF('Input Data'!H2634=0,"",'Input Data'!H2634)</f>
        <v>3.2186</v>
      </c>
      <c r="I2634" s="17" t="str">
        <f>IF('Input Data'!I2634=0,"",'Input Data'!I2634)</f>
        <v>Used</v>
      </c>
    </row>
    <row r="2635" spans="1:9" x14ac:dyDescent="0.25">
      <c r="A2635" s="4">
        <f>IF('Input Data'!A2635="","",'Input Data'!A2635-1)</f>
        <v>7</v>
      </c>
      <c r="B2635" s="3" t="str">
        <f>IF(A2635="","",CONCATENATE(REPT("+",(A2635)),'Input Data'!B2635))</f>
        <v>+++++++Clearing System Identification</v>
      </c>
      <c r="C2635" s="3" t="str">
        <f t="shared" si="83"/>
        <v>+++++++ClearingSystemIdentification</v>
      </c>
      <c r="D2635" s="3" t="str">
        <f>IF(C2635="","",'Input Data'!D2635)</f>
        <v>ClrSysId</v>
      </c>
      <c r="E2635" s="3" t="str">
        <f>IF('Input Data'!E2635=0,"",'Input Data'!E2635)</f>
        <v>0..1</v>
      </c>
      <c r="F2635" s="19" t="str">
        <f>IF('Input Data'!F2635=0,"",'Input Data'!F2635)</f>
        <v>0..1</v>
      </c>
      <c r="G2635" s="5" t="str">
        <f t="shared" si="82"/>
        <v>PARENT</v>
      </c>
      <c r="H2635" s="16" t="str">
        <f>IF('Input Data'!H2635=0,"",'Input Data'!H2635)</f>
        <v>3.2187</v>
      </c>
      <c r="I2635" s="17" t="str">
        <f>IF('Input Data'!I2635=0,"",'Input Data'!I2635)</f>
        <v>Used</v>
      </c>
    </row>
    <row r="2636" spans="1:9" x14ac:dyDescent="0.25">
      <c r="A2636" s="4">
        <f>IF('Input Data'!A2636="","",'Input Data'!A2636-1)</f>
        <v>8</v>
      </c>
      <c r="B2636" s="3" t="str">
        <f>IF(A2636="","",CONCATENATE(REPT("+",(A2636)),'Input Data'!B2636))</f>
        <v>++++++++Code</v>
      </c>
      <c r="C2636" s="3" t="str">
        <f t="shared" si="83"/>
        <v>++++++++Code</v>
      </c>
      <c r="D2636" s="3" t="str">
        <f>IF(C2636="","",'Input Data'!D2636)</f>
        <v>Cd</v>
      </c>
      <c r="E2636" s="3" t="str">
        <f>IF('Input Data'!E2636=0,"",'Input Data'!E2636)</f>
        <v>1..1</v>
      </c>
      <c r="F2636" s="19" t="str">
        <f>IF('Input Data'!F2636=0,"",'Input Data'!F2636)</f>
        <v>1..1</v>
      </c>
      <c r="G2636" s="5" t="str">
        <f t="shared" si="82"/>
        <v>CHILD</v>
      </c>
      <c r="H2636" s="16" t="str">
        <f>IF('Input Data'!H2636=0,"",'Input Data'!H2636)</f>
        <v>3.2188</v>
      </c>
      <c r="I2636" s="17" t="str">
        <f>IF('Input Data'!I2636=0,"",'Input Data'!I2636)</f>
        <v>Used</v>
      </c>
    </row>
    <row r="2637" spans="1:9" x14ac:dyDescent="0.25">
      <c r="A2637" s="4">
        <f>IF('Input Data'!A2637="","",'Input Data'!A2637-1)</f>
        <v>8</v>
      </c>
      <c r="B2637" s="3" t="str">
        <f>IF(A2637="","",CONCATENATE(REPT("+",(A2637)),'Input Data'!B2637))</f>
        <v>++++++++Proprietary</v>
      </c>
      <c r="C2637" s="3" t="str">
        <f t="shared" si="83"/>
        <v>++++++++Proprietary</v>
      </c>
      <c r="D2637" s="3" t="str">
        <f>IF(C2637="","",'Input Data'!D2637)</f>
        <v>Prtry</v>
      </c>
      <c r="E2637" s="3" t="str">
        <f>IF('Input Data'!E2637=0,"",'Input Data'!E2637)</f>
        <v>1..1</v>
      </c>
      <c r="F2637" s="19" t="str">
        <f>IF('Input Data'!F2637=0,"",'Input Data'!F2637)</f>
        <v>1..1</v>
      </c>
      <c r="G2637" s="5" t="str">
        <f t="shared" si="82"/>
        <v>CHILD</v>
      </c>
      <c r="H2637" s="16" t="str">
        <f>IF('Input Data'!H2637=0,"",'Input Data'!H2637)</f>
        <v>3.2189</v>
      </c>
      <c r="I2637" s="17" t="str">
        <f>IF('Input Data'!I2637=0,"",'Input Data'!I2637)</f>
        <v>NotUsed</v>
      </c>
    </row>
    <row r="2638" spans="1:9" x14ac:dyDescent="0.25">
      <c r="A2638" s="4">
        <f>IF('Input Data'!A2638="","",'Input Data'!A2638-1)</f>
        <v>7</v>
      </c>
      <c r="B2638" s="3" t="str">
        <f>IF(A2638="","",CONCATENATE(REPT("+",(A2638)),'Input Data'!B2638))</f>
        <v>+++++++Member Identification</v>
      </c>
      <c r="C2638" s="3" t="str">
        <f t="shared" si="83"/>
        <v>+++++++MemberIdentification</v>
      </c>
      <c r="D2638" s="3" t="str">
        <f>IF(C2638="","",'Input Data'!D2638)</f>
        <v>MmbId</v>
      </c>
      <c r="E2638" s="3" t="str">
        <f>IF('Input Data'!E2638=0,"",'Input Data'!E2638)</f>
        <v>1..1</v>
      </c>
      <c r="F2638" s="19" t="str">
        <f>IF('Input Data'!F2638=0,"",'Input Data'!F2638)</f>
        <v>1..1</v>
      </c>
      <c r="G2638" s="5" t="str">
        <f t="shared" si="82"/>
        <v>CHILD</v>
      </c>
      <c r="H2638" s="16" t="str">
        <f>IF('Input Data'!H2638=0,"",'Input Data'!H2638)</f>
        <v>3.2190</v>
      </c>
      <c r="I2638" s="17" t="str">
        <f>IF('Input Data'!I2638=0,"",'Input Data'!I2638)</f>
        <v>Used</v>
      </c>
    </row>
    <row r="2639" spans="1:9" x14ac:dyDescent="0.25">
      <c r="A2639" s="4">
        <f>IF('Input Data'!A2639="","",'Input Data'!A2639-1)</f>
        <v>6</v>
      </c>
      <c r="B2639" s="3" t="str">
        <f>IF(A2639="","",CONCATENATE(REPT("+",(A2639)),'Input Data'!B2639))</f>
        <v>++++++Name</v>
      </c>
      <c r="C2639" s="3" t="str">
        <f t="shared" si="83"/>
        <v>++++++Name</v>
      </c>
      <c r="D2639" s="3" t="str">
        <f>IF(C2639="","",'Input Data'!D2639)</f>
        <v>Nm</v>
      </c>
      <c r="E2639" s="3" t="str">
        <f>IF('Input Data'!E2639=0,"",'Input Data'!E2639)</f>
        <v>0..1</v>
      </c>
      <c r="F2639" s="19" t="str">
        <f>IF('Input Data'!F2639=0,"",'Input Data'!F2639)</f>
        <v>0..1</v>
      </c>
      <c r="G2639" s="5" t="str">
        <f t="shared" si="82"/>
        <v>CHILD</v>
      </c>
      <c r="H2639" s="16" t="str">
        <f>IF('Input Data'!H2639=0,"",'Input Data'!H2639)</f>
        <v>3.2191</v>
      </c>
      <c r="I2639" s="17" t="str">
        <f>IF('Input Data'!I2639=0,"",'Input Data'!I2639)</f>
        <v>NotUsed</v>
      </c>
    </row>
    <row r="2640" spans="1:9" x14ac:dyDescent="0.25">
      <c r="A2640" s="4">
        <f>IF('Input Data'!A2640="","",'Input Data'!A2640-1)</f>
        <v>6</v>
      </c>
      <c r="B2640" s="3" t="str">
        <f>IF(A2640="","",CONCATENATE(REPT("+",(A2640)),'Input Data'!B2640))</f>
        <v>++++++Postal Address</v>
      </c>
      <c r="C2640" s="3" t="str">
        <f t="shared" si="83"/>
        <v>++++++PostalAddress</v>
      </c>
      <c r="D2640" s="3" t="str">
        <f>IF(C2640="","",'Input Data'!D2640)</f>
        <v>PstlAdr</v>
      </c>
      <c r="E2640" s="3" t="str">
        <f>IF('Input Data'!E2640=0,"",'Input Data'!E2640)</f>
        <v>0..1</v>
      </c>
      <c r="F2640" s="19" t="str">
        <f>IF('Input Data'!F2640=0,"",'Input Data'!F2640)</f>
        <v>0..1</v>
      </c>
      <c r="G2640" s="5" t="str">
        <f t="shared" si="82"/>
        <v>PARENT</v>
      </c>
      <c r="H2640" s="16" t="str">
        <f>IF('Input Data'!H2640=0,"",'Input Data'!H2640)</f>
        <v>3.2192</v>
      </c>
      <c r="I2640" s="17" t="str">
        <f>IF('Input Data'!I2640=0,"",'Input Data'!I2640)</f>
        <v>NotUsed</v>
      </c>
    </row>
    <row r="2641" spans="1:9" x14ac:dyDescent="0.25">
      <c r="A2641" s="4">
        <f>IF('Input Data'!A2641="","",'Input Data'!A2641-1)</f>
        <v>7</v>
      </c>
      <c r="B2641" s="3" t="str">
        <f>IF(A2641="","",CONCATENATE(REPT("+",(A2641)),'Input Data'!B2641))</f>
        <v>+++++++Address Type</v>
      </c>
      <c r="C2641" s="3" t="str">
        <f t="shared" si="83"/>
        <v>+++++++AddressType</v>
      </c>
      <c r="D2641" s="3" t="str">
        <f>IF(C2641="","",'Input Data'!D2641)</f>
        <v>AdrTp</v>
      </c>
      <c r="E2641" s="3" t="str">
        <f>IF('Input Data'!E2641=0,"",'Input Data'!E2641)</f>
        <v>0..1</v>
      </c>
      <c r="F2641" s="19" t="str">
        <f>IF('Input Data'!F2641=0,"",'Input Data'!F2641)</f>
        <v>0..1</v>
      </c>
      <c r="G2641" s="5" t="str">
        <f t="shared" si="82"/>
        <v>CHILD</v>
      </c>
      <c r="H2641" s="16" t="str">
        <f>IF('Input Data'!H2641=0,"",'Input Data'!H2641)</f>
        <v>3.2193</v>
      </c>
      <c r="I2641" s="17" t="str">
        <f>IF('Input Data'!I2641=0,"",'Input Data'!I2641)</f>
        <v>NotUsed</v>
      </c>
    </row>
    <row r="2642" spans="1:9" x14ac:dyDescent="0.25">
      <c r="A2642" s="4">
        <f>IF('Input Data'!A2642="","",'Input Data'!A2642-1)</f>
        <v>7</v>
      </c>
      <c r="B2642" s="3" t="str">
        <f>IF(A2642="","",CONCATENATE(REPT("+",(A2642)),'Input Data'!B2642))</f>
        <v>+++++++Department</v>
      </c>
      <c r="C2642" s="3" t="str">
        <f t="shared" si="83"/>
        <v>+++++++Department</v>
      </c>
      <c r="D2642" s="3" t="str">
        <f>IF(C2642="","",'Input Data'!D2642)</f>
        <v>Dept</v>
      </c>
      <c r="E2642" s="3" t="str">
        <f>IF('Input Data'!E2642=0,"",'Input Data'!E2642)</f>
        <v>0..1</v>
      </c>
      <c r="F2642" s="19" t="str">
        <f>IF('Input Data'!F2642=0,"",'Input Data'!F2642)</f>
        <v>0..1</v>
      </c>
      <c r="G2642" s="5" t="str">
        <f t="shared" si="82"/>
        <v>CHILD</v>
      </c>
      <c r="H2642" s="16" t="str">
        <f>IF('Input Data'!H2642=0,"",'Input Data'!H2642)</f>
        <v>3.2194</v>
      </c>
      <c r="I2642" s="17" t="str">
        <f>IF('Input Data'!I2642=0,"",'Input Data'!I2642)</f>
        <v>NotUsed</v>
      </c>
    </row>
    <row r="2643" spans="1:9" x14ac:dyDescent="0.25">
      <c r="A2643" s="4">
        <f>IF('Input Data'!A2643="","",'Input Data'!A2643-1)</f>
        <v>7</v>
      </c>
      <c r="B2643" s="3" t="str">
        <f>IF(A2643="","",CONCATENATE(REPT("+",(A2643)),'Input Data'!B2643))</f>
        <v>+++++++Sub Department</v>
      </c>
      <c r="C2643" s="3" t="str">
        <f t="shared" si="83"/>
        <v>+++++++SubDepartment</v>
      </c>
      <c r="D2643" s="3" t="str">
        <f>IF(C2643="","",'Input Data'!D2643)</f>
        <v>SubDept</v>
      </c>
      <c r="E2643" s="3" t="str">
        <f>IF('Input Data'!E2643=0,"",'Input Data'!E2643)</f>
        <v>0..1</v>
      </c>
      <c r="F2643" s="19" t="str">
        <f>IF('Input Data'!F2643=0,"",'Input Data'!F2643)</f>
        <v>0..1</v>
      </c>
      <c r="G2643" s="5" t="str">
        <f t="shared" si="82"/>
        <v>CHILD</v>
      </c>
      <c r="H2643" s="16" t="str">
        <f>IF('Input Data'!H2643=0,"",'Input Data'!H2643)</f>
        <v>3.2195</v>
      </c>
      <c r="I2643" s="17" t="str">
        <f>IF('Input Data'!I2643=0,"",'Input Data'!I2643)</f>
        <v>NotUsed</v>
      </c>
    </row>
    <row r="2644" spans="1:9" x14ac:dyDescent="0.25">
      <c r="A2644" s="4">
        <f>IF('Input Data'!A2644="","",'Input Data'!A2644-1)</f>
        <v>7</v>
      </c>
      <c r="B2644" s="3" t="str">
        <f>IF(A2644="","",CONCATENATE(REPT("+",(A2644)),'Input Data'!B2644))</f>
        <v>+++++++Street Name</v>
      </c>
      <c r="C2644" s="3" t="str">
        <f t="shared" si="83"/>
        <v>+++++++StreetName</v>
      </c>
      <c r="D2644" s="3" t="str">
        <f>IF(C2644="","",'Input Data'!D2644)</f>
        <v>StrtNm</v>
      </c>
      <c r="E2644" s="3" t="str">
        <f>IF('Input Data'!E2644=0,"",'Input Data'!E2644)</f>
        <v>0..1</v>
      </c>
      <c r="F2644" s="19" t="str">
        <f>IF('Input Data'!F2644=0,"",'Input Data'!F2644)</f>
        <v>0..1</v>
      </c>
      <c r="G2644" s="5" t="str">
        <f t="shared" si="82"/>
        <v>CHILD</v>
      </c>
      <c r="H2644" s="16" t="str">
        <f>IF('Input Data'!H2644=0,"",'Input Data'!H2644)</f>
        <v>3.2196</v>
      </c>
      <c r="I2644" s="17" t="str">
        <f>IF('Input Data'!I2644=0,"",'Input Data'!I2644)</f>
        <v>NotUsed</v>
      </c>
    </row>
    <row r="2645" spans="1:9" x14ac:dyDescent="0.25">
      <c r="A2645" s="4">
        <f>IF('Input Data'!A2645="","",'Input Data'!A2645-1)</f>
        <v>7</v>
      </c>
      <c r="B2645" s="3" t="str">
        <f>IF(A2645="","",CONCATENATE(REPT("+",(A2645)),'Input Data'!B2645))</f>
        <v>+++++++Building Number</v>
      </c>
      <c r="C2645" s="3" t="str">
        <f t="shared" si="83"/>
        <v>+++++++BuildingNumber</v>
      </c>
      <c r="D2645" s="3" t="str">
        <f>IF(C2645="","",'Input Data'!D2645)</f>
        <v>BldgNb</v>
      </c>
      <c r="E2645" s="3" t="str">
        <f>IF('Input Data'!E2645=0,"",'Input Data'!E2645)</f>
        <v>0..1</v>
      </c>
      <c r="F2645" s="19" t="str">
        <f>IF('Input Data'!F2645=0,"",'Input Data'!F2645)</f>
        <v>0..1</v>
      </c>
      <c r="G2645" s="5" t="str">
        <f t="shared" si="82"/>
        <v>CHILD</v>
      </c>
      <c r="H2645" s="16" t="str">
        <f>IF('Input Data'!H2645=0,"",'Input Data'!H2645)</f>
        <v>3.2197</v>
      </c>
      <c r="I2645" s="17" t="str">
        <f>IF('Input Data'!I2645=0,"",'Input Data'!I2645)</f>
        <v>NotUsed</v>
      </c>
    </row>
    <row r="2646" spans="1:9" x14ac:dyDescent="0.25">
      <c r="A2646" s="4">
        <f>IF('Input Data'!A2646="","",'Input Data'!A2646-1)</f>
        <v>7</v>
      </c>
      <c r="B2646" s="3" t="str">
        <f>IF(A2646="","",CONCATENATE(REPT("+",(A2646)),'Input Data'!B2646))</f>
        <v>+++++++Post Code</v>
      </c>
      <c r="C2646" s="3" t="str">
        <f t="shared" si="83"/>
        <v>+++++++PostCode</v>
      </c>
      <c r="D2646" s="3" t="str">
        <f>IF(C2646="","",'Input Data'!D2646)</f>
        <v>PstCd</v>
      </c>
      <c r="E2646" s="3" t="str">
        <f>IF('Input Data'!E2646=0,"",'Input Data'!E2646)</f>
        <v>0..1</v>
      </c>
      <c r="F2646" s="19" t="str">
        <f>IF('Input Data'!F2646=0,"",'Input Data'!F2646)</f>
        <v>0..1</v>
      </c>
      <c r="G2646" s="5" t="str">
        <f t="shared" si="82"/>
        <v>CHILD</v>
      </c>
      <c r="H2646" s="16" t="str">
        <f>IF('Input Data'!H2646=0,"",'Input Data'!H2646)</f>
        <v>3.2198</v>
      </c>
      <c r="I2646" s="17" t="str">
        <f>IF('Input Data'!I2646=0,"",'Input Data'!I2646)</f>
        <v>NotUsed</v>
      </c>
    </row>
    <row r="2647" spans="1:9" x14ac:dyDescent="0.25">
      <c r="A2647" s="4">
        <f>IF('Input Data'!A2647="","",'Input Data'!A2647-1)</f>
        <v>7</v>
      </c>
      <c r="B2647" s="3" t="str">
        <f>IF(A2647="","",CONCATENATE(REPT("+",(A2647)),'Input Data'!B2647))</f>
        <v>+++++++Town Name</v>
      </c>
      <c r="C2647" s="3" t="str">
        <f t="shared" si="83"/>
        <v>+++++++TownName</v>
      </c>
      <c r="D2647" s="3" t="str">
        <f>IF(C2647="","",'Input Data'!D2647)</f>
        <v>TwnNm</v>
      </c>
      <c r="E2647" s="3" t="str">
        <f>IF('Input Data'!E2647=0,"",'Input Data'!E2647)</f>
        <v>0..1</v>
      </c>
      <c r="F2647" s="19" t="str">
        <f>IF('Input Data'!F2647=0,"",'Input Data'!F2647)</f>
        <v>0..1</v>
      </c>
      <c r="G2647" s="5" t="str">
        <f t="shared" si="82"/>
        <v>CHILD</v>
      </c>
      <c r="H2647" s="16" t="str">
        <f>IF('Input Data'!H2647=0,"",'Input Data'!H2647)</f>
        <v>3.2199</v>
      </c>
      <c r="I2647" s="17" t="str">
        <f>IF('Input Data'!I2647=0,"",'Input Data'!I2647)</f>
        <v>NotUsed</v>
      </c>
    </row>
    <row r="2648" spans="1:9" x14ac:dyDescent="0.25">
      <c r="A2648" s="4">
        <f>IF('Input Data'!A2648="","",'Input Data'!A2648-1)</f>
        <v>7</v>
      </c>
      <c r="B2648" s="3" t="str">
        <f>IF(A2648="","",CONCATENATE(REPT("+",(A2648)),'Input Data'!B2648))</f>
        <v>+++++++Country Sub Division</v>
      </c>
      <c r="C2648" s="3" t="str">
        <f t="shared" si="83"/>
        <v>+++++++CountrySubDivision</v>
      </c>
      <c r="D2648" s="3" t="str">
        <f>IF(C2648="","",'Input Data'!D2648)</f>
        <v>CtrySubDvsn</v>
      </c>
      <c r="E2648" s="3" t="str">
        <f>IF('Input Data'!E2648=0,"",'Input Data'!E2648)</f>
        <v>0..1</v>
      </c>
      <c r="F2648" s="19" t="str">
        <f>IF('Input Data'!F2648=0,"",'Input Data'!F2648)</f>
        <v>0..1</v>
      </c>
      <c r="G2648" s="5" t="str">
        <f t="shared" si="82"/>
        <v>CHILD</v>
      </c>
      <c r="H2648" s="16" t="str">
        <f>IF('Input Data'!H2648=0,"",'Input Data'!H2648)</f>
        <v>3.2200</v>
      </c>
      <c r="I2648" s="17" t="str">
        <f>IF('Input Data'!I2648=0,"",'Input Data'!I2648)</f>
        <v>NotUsed</v>
      </c>
    </row>
    <row r="2649" spans="1:9" x14ac:dyDescent="0.25">
      <c r="A2649" s="4">
        <f>IF('Input Data'!A2649="","",'Input Data'!A2649-1)</f>
        <v>7</v>
      </c>
      <c r="B2649" s="3" t="str">
        <f>IF(A2649="","",CONCATENATE(REPT("+",(A2649)),'Input Data'!B2649))</f>
        <v>+++++++Country name code</v>
      </c>
      <c r="C2649" s="3" t="str">
        <f t="shared" si="83"/>
        <v>+++++++Countrynamecode</v>
      </c>
      <c r="D2649" s="3" t="str">
        <f>IF(C2649="","",'Input Data'!D2649)</f>
        <v>Ctry</v>
      </c>
      <c r="E2649" s="3" t="str">
        <f>IF('Input Data'!E2649=0,"",'Input Data'!E2649)</f>
        <v>0..1</v>
      </c>
      <c r="F2649" s="19" t="str">
        <f>IF('Input Data'!F2649=0,"",'Input Data'!F2649)</f>
        <v>0..1</v>
      </c>
      <c r="G2649" s="5" t="str">
        <f t="shared" si="82"/>
        <v>CHILD</v>
      </c>
      <c r="H2649" s="16" t="str">
        <f>IF('Input Data'!H2649=0,"",'Input Data'!H2649)</f>
        <v>3.2201</v>
      </c>
      <c r="I2649" s="17" t="str">
        <f>IF('Input Data'!I2649=0,"",'Input Data'!I2649)</f>
        <v>NotUsed</v>
      </c>
    </row>
    <row r="2650" spans="1:9" x14ac:dyDescent="0.25">
      <c r="A2650" s="4">
        <f>IF('Input Data'!A2650="","",'Input Data'!A2650-1)</f>
        <v>7</v>
      </c>
      <c r="B2650" s="3" t="str">
        <f>IF(A2650="","",CONCATENATE(REPT("+",(A2650)),'Input Data'!B2650))</f>
        <v>+++++++Country</v>
      </c>
      <c r="C2650" s="3" t="str">
        <f t="shared" si="83"/>
        <v>+++++++Country</v>
      </c>
      <c r="D2650" s="3" t="str">
        <f>IF(C2650="","",'Input Data'!D2650)</f>
        <v>Ctry</v>
      </c>
      <c r="E2650" s="3" t="str">
        <f>IF('Input Data'!E2650=0,"",'Input Data'!E2650)</f>
        <v>0..1</v>
      </c>
      <c r="F2650" s="19" t="str">
        <f>IF('Input Data'!F2650=0,"",'Input Data'!F2650)</f>
        <v>0..1</v>
      </c>
      <c r="G2650" s="5" t="str">
        <f t="shared" si="82"/>
        <v>CHILD</v>
      </c>
      <c r="H2650" s="16" t="str">
        <f>IF('Input Data'!H2650=0,"",'Input Data'!H2650)</f>
        <v>3.2201</v>
      </c>
      <c r="I2650" s="17" t="str">
        <f>IF('Input Data'!I2650=0,"",'Input Data'!I2650)</f>
        <v>NotUsed</v>
      </c>
    </row>
    <row r="2651" spans="1:9" x14ac:dyDescent="0.25">
      <c r="A2651" s="4">
        <f>IF('Input Data'!A2651="","",'Input Data'!A2651-1)</f>
        <v>7</v>
      </c>
      <c r="B2651" s="3" t="str">
        <f>IF(A2651="","",CONCATENATE(REPT("+",(A2651)),'Input Data'!B2651))</f>
        <v>+++++++Address Line</v>
      </c>
      <c r="C2651" s="3" t="str">
        <f t="shared" si="83"/>
        <v>+++++++AddressLine</v>
      </c>
      <c r="D2651" s="3" t="str">
        <f>IF(C2651="","",'Input Data'!D2651)</f>
        <v>AdrLine</v>
      </c>
      <c r="E2651" s="3" t="str">
        <f>IF('Input Data'!E2651=0,"",'Input Data'!E2651)</f>
        <v>0..7</v>
      </c>
      <c r="F2651" s="19" t="str">
        <f>IF('Input Data'!F2651=0,"",'Input Data'!F2651)</f>
        <v>0..7</v>
      </c>
      <c r="G2651" s="5" t="str">
        <f t="shared" si="82"/>
        <v>CHILD</v>
      </c>
      <c r="H2651" s="16" t="str">
        <f>IF('Input Data'!H2651=0,"",'Input Data'!H2651)</f>
        <v>3.2202</v>
      </c>
      <c r="I2651" s="17" t="str">
        <f>IF('Input Data'!I2651=0,"",'Input Data'!I2651)</f>
        <v>NotUsed</v>
      </c>
    </row>
    <row r="2652" spans="1:9" x14ac:dyDescent="0.25">
      <c r="A2652" s="4">
        <f>IF('Input Data'!A2652="","",'Input Data'!A2652-1)</f>
        <v>6</v>
      </c>
      <c r="B2652" s="3" t="str">
        <f>IF(A2652="","",CONCATENATE(REPT("+",(A2652)),'Input Data'!B2652))</f>
        <v>++++++Other</v>
      </c>
      <c r="C2652" s="3" t="str">
        <f t="shared" si="83"/>
        <v>++++++Other</v>
      </c>
      <c r="D2652" s="3" t="str">
        <f>IF(C2652="","",'Input Data'!D2652)</f>
        <v>Othr</v>
      </c>
      <c r="E2652" s="3" t="str">
        <f>IF('Input Data'!E2652=0,"",'Input Data'!E2652)</f>
        <v>0..1</v>
      </c>
      <c r="F2652" s="19" t="str">
        <f>IF('Input Data'!F2652=0,"",'Input Data'!F2652)</f>
        <v>0..1</v>
      </c>
      <c r="G2652" s="5" t="str">
        <f t="shared" si="82"/>
        <v>PARENT</v>
      </c>
      <c r="H2652" s="16" t="str">
        <f>IF('Input Data'!H2652=0,"",'Input Data'!H2652)</f>
        <v>3.2203</v>
      </c>
      <c r="I2652" s="17" t="str">
        <f>IF('Input Data'!I2652=0,"",'Input Data'!I2652)</f>
        <v>NotUsed</v>
      </c>
    </row>
    <row r="2653" spans="1:9" x14ac:dyDescent="0.25">
      <c r="A2653" s="4">
        <f>IF('Input Data'!A2653="","",'Input Data'!A2653-1)</f>
        <v>7</v>
      </c>
      <c r="B2653" s="3" t="str">
        <f>IF(A2653="","",CONCATENATE(REPT("+",(A2653)),'Input Data'!B2653))</f>
        <v>+++++++Identification</v>
      </c>
      <c r="C2653" s="3" t="str">
        <f t="shared" si="83"/>
        <v>+++++++Identification</v>
      </c>
      <c r="D2653" s="3" t="str">
        <f>IF(C2653="","",'Input Data'!D2653)</f>
        <v>Id</v>
      </c>
      <c r="E2653" s="3" t="str">
        <f>IF('Input Data'!E2653=0,"",'Input Data'!E2653)</f>
        <v>1..1</v>
      </c>
      <c r="F2653" s="19" t="str">
        <f>IF('Input Data'!F2653=0,"",'Input Data'!F2653)</f>
        <v>1..1</v>
      </c>
      <c r="G2653" s="5" t="str">
        <f t="shared" si="82"/>
        <v>CHILD</v>
      </c>
      <c r="H2653" s="16" t="str">
        <f>IF('Input Data'!H2653=0,"",'Input Data'!H2653)</f>
        <v>3.2204</v>
      </c>
      <c r="I2653" s="17" t="str">
        <f>IF('Input Data'!I2653=0,"",'Input Data'!I2653)</f>
        <v>NotUsed</v>
      </c>
    </row>
    <row r="2654" spans="1:9" x14ac:dyDescent="0.25">
      <c r="A2654" s="4">
        <f>IF('Input Data'!A2654="","",'Input Data'!A2654-1)</f>
        <v>7</v>
      </c>
      <c r="B2654" s="3" t="str">
        <f>IF(A2654="","",CONCATENATE(REPT("+",(A2654)),'Input Data'!B2654))</f>
        <v>+++++++Scheme Name</v>
      </c>
      <c r="C2654" s="3" t="str">
        <f t="shared" si="83"/>
        <v>+++++++SchemeName</v>
      </c>
      <c r="D2654" s="3" t="str">
        <f>IF(C2654="","",'Input Data'!D2654)</f>
        <v>SchmeNm</v>
      </c>
      <c r="E2654" s="3" t="str">
        <f>IF('Input Data'!E2654=0,"",'Input Data'!E2654)</f>
        <v>0..1</v>
      </c>
      <c r="F2654" s="19" t="str">
        <f>IF('Input Data'!F2654=0,"",'Input Data'!F2654)</f>
        <v>0..1</v>
      </c>
      <c r="G2654" s="5" t="str">
        <f t="shared" si="82"/>
        <v>PARENT</v>
      </c>
      <c r="H2654" s="16" t="str">
        <f>IF('Input Data'!H2654=0,"",'Input Data'!H2654)</f>
        <v>3.2205</v>
      </c>
      <c r="I2654" s="17" t="str">
        <f>IF('Input Data'!I2654=0,"",'Input Data'!I2654)</f>
        <v>NotUsed</v>
      </c>
    </row>
    <row r="2655" spans="1:9" x14ac:dyDescent="0.25">
      <c r="A2655" s="4">
        <f>IF('Input Data'!A2655="","",'Input Data'!A2655-1)</f>
        <v>8</v>
      </c>
      <c r="B2655" s="3" t="str">
        <f>IF(A2655="","",CONCATENATE(REPT("+",(A2655)),'Input Data'!B2655))</f>
        <v>++++++++Code</v>
      </c>
      <c r="C2655" s="3" t="str">
        <f t="shared" si="83"/>
        <v>++++++++Code</v>
      </c>
      <c r="D2655" s="3" t="str">
        <f>IF(C2655="","",'Input Data'!D2655)</f>
        <v>Cd</v>
      </c>
      <c r="E2655" s="3" t="str">
        <f>IF('Input Data'!E2655=0,"",'Input Data'!E2655)</f>
        <v>1..1</v>
      </c>
      <c r="F2655" s="19" t="str">
        <f>IF('Input Data'!F2655=0,"",'Input Data'!F2655)</f>
        <v>1..1</v>
      </c>
      <c r="G2655" s="5" t="str">
        <f t="shared" si="82"/>
        <v>CHILD</v>
      </c>
      <c r="H2655" s="16" t="str">
        <f>IF('Input Data'!H2655=0,"",'Input Data'!H2655)</f>
        <v>3.2206</v>
      </c>
      <c r="I2655" s="17" t="str">
        <f>IF('Input Data'!I2655=0,"",'Input Data'!I2655)</f>
        <v>NotUsed</v>
      </c>
    </row>
    <row r="2656" spans="1:9" x14ac:dyDescent="0.25">
      <c r="A2656" s="4">
        <f>IF('Input Data'!A2656="","",'Input Data'!A2656-1)</f>
        <v>8</v>
      </c>
      <c r="B2656" s="3" t="str">
        <f>IF(A2656="","",CONCATENATE(REPT("+",(A2656)),'Input Data'!B2656))</f>
        <v>++++++++Proprietary</v>
      </c>
      <c r="C2656" s="3" t="str">
        <f t="shared" si="83"/>
        <v>++++++++Proprietary</v>
      </c>
      <c r="D2656" s="3" t="str">
        <f>IF(C2656="","",'Input Data'!D2656)</f>
        <v>Prtry</v>
      </c>
      <c r="E2656" s="3" t="str">
        <f>IF('Input Data'!E2656=0,"",'Input Data'!E2656)</f>
        <v>1..1</v>
      </c>
      <c r="F2656" s="19" t="str">
        <f>IF('Input Data'!F2656=0,"",'Input Data'!F2656)</f>
        <v>1..1</v>
      </c>
      <c r="G2656" s="5" t="str">
        <f t="shared" si="82"/>
        <v>CHILD</v>
      </c>
      <c r="H2656" s="16" t="str">
        <f>IF('Input Data'!H2656=0,"",'Input Data'!H2656)</f>
        <v>3.2207</v>
      </c>
      <c r="I2656" s="17" t="str">
        <f>IF('Input Data'!I2656=0,"",'Input Data'!I2656)</f>
        <v>NotUsed</v>
      </c>
    </row>
    <row r="2657" spans="1:9" x14ac:dyDescent="0.25">
      <c r="A2657" s="4">
        <f>IF('Input Data'!A2657="","",'Input Data'!A2657-1)</f>
        <v>7</v>
      </c>
      <c r="B2657" s="3" t="str">
        <f>IF(A2657="","",CONCATENATE(REPT("+",(A2657)),'Input Data'!B2657))</f>
        <v>+++++++Issuer</v>
      </c>
      <c r="C2657" s="3" t="str">
        <f t="shared" si="83"/>
        <v>+++++++Issuer</v>
      </c>
      <c r="D2657" s="3" t="str">
        <f>IF(C2657="","",'Input Data'!D2657)</f>
        <v>Issr</v>
      </c>
      <c r="E2657" s="3" t="str">
        <f>IF('Input Data'!E2657=0,"",'Input Data'!E2657)</f>
        <v>0..1</v>
      </c>
      <c r="F2657" s="19" t="str">
        <f>IF('Input Data'!F2657=0,"",'Input Data'!F2657)</f>
        <v>0..1</v>
      </c>
      <c r="G2657" s="5" t="str">
        <f t="shared" si="82"/>
        <v>CHILD</v>
      </c>
      <c r="H2657" s="16" t="str">
        <f>IF('Input Data'!H2657=0,"",'Input Data'!H2657)</f>
        <v>3.2208</v>
      </c>
      <c r="I2657" s="17" t="str">
        <f>IF('Input Data'!I2657=0,"",'Input Data'!I2657)</f>
        <v>NotUsed</v>
      </c>
    </row>
    <row r="2658" spans="1:9" x14ac:dyDescent="0.25">
      <c r="A2658" s="4">
        <f>IF('Input Data'!A2658="","",'Input Data'!A2658-1)</f>
        <v>5</v>
      </c>
      <c r="B2658" s="3" t="str">
        <f>IF(A2658="","",CONCATENATE(REPT("+",(A2658)),'Input Data'!B2658))</f>
        <v>+++++Branch Identification</v>
      </c>
      <c r="C2658" s="3" t="str">
        <f t="shared" si="83"/>
        <v>+++++BranchIdentification</v>
      </c>
      <c r="D2658" s="3" t="str">
        <f>IF(C2658="","",'Input Data'!D2658)</f>
        <v>BrnchId</v>
      </c>
      <c r="E2658" s="3" t="str">
        <f>IF('Input Data'!E2658=0,"",'Input Data'!E2658)</f>
        <v>0..1</v>
      </c>
      <c r="F2658" s="19" t="str">
        <f>IF('Input Data'!F2658=0,"",'Input Data'!F2658)</f>
        <v>0..1</v>
      </c>
      <c r="G2658" s="5" t="str">
        <f t="shared" si="82"/>
        <v>PARENT</v>
      </c>
      <c r="H2658" s="16" t="str">
        <f>IF('Input Data'!H2658=0,"",'Input Data'!H2658)</f>
        <v>3.2209</v>
      </c>
      <c r="I2658" s="17" t="str">
        <f>IF('Input Data'!I2658=0,"",'Input Data'!I2658)</f>
        <v>NotUsed</v>
      </c>
    </row>
    <row r="2659" spans="1:9" x14ac:dyDescent="0.25">
      <c r="A2659" s="4">
        <f>IF('Input Data'!A2659="","",'Input Data'!A2659-1)</f>
        <v>6</v>
      </c>
      <c r="B2659" s="3" t="str">
        <f>IF(A2659="","",CONCATENATE(REPT("+",(A2659)),'Input Data'!B2659))</f>
        <v>++++++Identification</v>
      </c>
      <c r="C2659" s="3" t="str">
        <f t="shared" si="83"/>
        <v>++++++Identification</v>
      </c>
      <c r="D2659" s="3" t="str">
        <f>IF(C2659="","",'Input Data'!D2659)</f>
        <v>Id</v>
      </c>
      <c r="E2659" s="3" t="str">
        <f>IF('Input Data'!E2659=0,"",'Input Data'!E2659)</f>
        <v>0..1</v>
      </c>
      <c r="F2659" s="19" t="str">
        <f>IF('Input Data'!F2659=0,"",'Input Data'!F2659)</f>
        <v>0..1</v>
      </c>
      <c r="G2659" s="5" t="str">
        <f t="shared" si="82"/>
        <v>CHILD</v>
      </c>
      <c r="H2659" s="16" t="str">
        <f>IF('Input Data'!H2659=0,"",'Input Data'!H2659)</f>
        <v>3.2210</v>
      </c>
      <c r="I2659" s="17" t="str">
        <f>IF('Input Data'!I2659=0,"",'Input Data'!I2659)</f>
        <v>NotUsed</v>
      </c>
    </row>
    <row r="2660" spans="1:9" x14ac:dyDescent="0.25">
      <c r="A2660" s="4">
        <f>IF('Input Data'!A2660="","",'Input Data'!A2660-1)</f>
        <v>6</v>
      </c>
      <c r="B2660" s="3" t="str">
        <f>IF(A2660="","",CONCATENATE(REPT("+",(A2660)),'Input Data'!B2660))</f>
        <v>++++++Name</v>
      </c>
      <c r="C2660" s="3" t="str">
        <f t="shared" si="83"/>
        <v>++++++Name</v>
      </c>
      <c r="D2660" s="3" t="str">
        <f>IF(C2660="","",'Input Data'!D2660)</f>
        <v>Nm</v>
      </c>
      <c r="E2660" s="3" t="str">
        <f>IF('Input Data'!E2660=0,"",'Input Data'!E2660)</f>
        <v>0..1</v>
      </c>
      <c r="F2660" s="19" t="str">
        <f>IF('Input Data'!F2660=0,"",'Input Data'!F2660)</f>
        <v>0..1</v>
      </c>
      <c r="G2660" s="5" t="str">
        <f t="shared" si="82"/>
        <v>CHILD</v>
      </c>
      <c r="H2660" s="16" t="str">
        <f>IF('Input Data'!H2660=0,"",'Input Data'!H2660)</f>
        <v>3.2211</v>
      </c>
      <c r="I2660" s="17" t="str">
        <f>IF('Input Data'!I2660=0,"",'Input Data'!I2660)</f>
        <v>NotUsed</v>
      </c>
    </row>
    <row r="2661" spans="1:9" x14ac:dyDescent="0.25">
      <c r="A2661" s="4">
        <f>IF('Input Data'!A2661="","",'Input Data'!A2661-1)</f>
        <v>6</v>
      </c>
      <c r="B2661" s="3" t="str">
        <f>IF(A2661="","",CONCATENATE(REPT("+",(A2661)),'Input Data'!B2661))</f>
        <v>++++++Postal Address</v>
      </c>
      <c r="C2661" s="3" t="str">
        <f t="shared" si="83"/>
        <v>++++++PostalAddress</v>
      </c>
      <c r="D2661" s="3" t="str">
        <f>IF(C2661="","",'Input Data'!D2661)</f>
        <v>PstlAdr</v>
      </c>
      <c r="E2661" s="3" t="str">
        <f>IF('Input Data'!E2661=0,"",'Input Data'!E2661)</f>
        <v>0..1</v>
      </c>
      <c r="F2661" s="19" t="str">
        <f>IF('Input Data'!F2661=0,"",'Input Data'!F2661)</f>
        <v>0..1</v>
      </c>
      <c r="G2661" s="5" t="str">
        <f t="shared" si="82"/>
        <v>PARENT</v>
      </c>
      <c r="H2661" s="16" t="str">
        <f>IF('Input Data'!H2661=0,"",'Input Data'!H2661)</f>
        <v>3.2212</v>
      </c>
      <c r="I2661" s="17" t="str">
        <f>IF('Input Data'!I2661=0,"",'Input Data'!I2661)</f>
        <v>NotUsed</v>
      </c>
    </row>
    <row r="2662" spans="1:9" x14ac:dyDescent="0.25">
      <c r="A2662" s="4">
        <f>IF('Input Data'!A2662="","",'Input Data'!A2662-1)</f>
        <v>7</v>
      </c>
      <c r="B2662" s="3" t="str">
        <f>IF(A2662="","",CONCATENATE(REPT("+",(A2662)),'Input Data'!B2662))</f>
        <v>+++++++Address Type</v>
      </c>
      <c r="C2662" s="3" t="str">
        <f t="shared" si="83"/>
        <v>+++++++AddressType</v>
      </c>
      <c r="D2662" s="3" t="str">
        <f>IF(C2662="","",'Input Data'!D2662)</f>
        <v>AdrTp</v>
      </c>
      <c r="E2662" s="3" t="str">
        <f>IF('Input Data'!E2662=0,"",'Input Data'!E2662)</f>
        <v>0..1</v>
      </c>
      <c r="F2662" s="19" t="str">
        <f>IF('Input Data'!F2662=0,"",'Input Data'!F2662)</f>
        <v>0..1</v>
      </c>
      <c r="G2662" s="5" t="str">
        <f t="shared" ref="G2662:G2725" si="84">IF(A2662="","",IF(OR(A2662=A2663,A2662&gt;A2663),"CHILD","PARENT"))</f>
        <v>CHILD</v>
      </c>
      <c r="H2662" s="16" t="str">
        <f>IF('Input Data'!H2662=0,"",'Input Data'!H2662)</f>
        <v>3.2213</v>
      </c>
      <c r="I2662" s="17" t="str">
        <f>IF('Input Data'!I2662=0,"",'Input Data'!I2662)</f>
        <v>NotUsed</v>
      </c>
    </row>
    <row r="2663" spans="1:9" x14ac:dyDescent="0.25">
      <c r="A2663" s="4">
        <f>IF('Input Data'!A2663="","",'Input Data'!A2663-1)</f>
        <v>7</v>
      </c>
      <c r="B2663" s="3" t="str">
        <f>IF(A2663="","",CONCATENATE(REPT("+",(A2663)),'Input Data'!B2663))</f>
        <v>+++++++Department</v>
      </c>
      <c r="C2663" s="3" t="str">
        <f t="shared" si="83"/>
        <v>+++++++Department</v>
      </c>
      <c r="D2663" s="3" t="str">
        <f>IF(C2663="","",'Input Data'!D2663)</f>
        <v>Dept</v>
      </c>
      <c r="E2663" s="3" t="str">
        <f>IF('Input Data'!E2663=0,"",'Input Data'!E2663)</f>
        <v>0..1</v>
      </c>
      <c r="F2663" s="19" t="str">
        <f>IF('Input Data'!F2663=0,"",'Input Data'!F2663)</f>
        <v>0..1</v>
      </c>
      <c r="G2663" s="5" t="str">
        <f t="shared" si="84"/>
        <v>CHILD</v>
      </c>
      <c r="H2663" s="16" t="str">
        <f>IF('Input Data'!H2663=0,"",'Input Data'!H2663)</f>
        <v>3.2214</v>
      </c>
      <c r="I2663" s="17" t="str">
        <f>IF('Input Data'!I2663=0,"",'Input Data'!I2663)</f>
        <v>NotUsed</v>
      </c>
    </row>
    <row r="2664" spans="1:9" x14ac:dyDescent="0.25">
      <c r="A2664" s="4">
        <f>IF('Input Data'!A2664="","",'Input Data'!A2664-1)</f>
        <v>7</v>
      </c>
      <c r="B2664" s="3" t="str">
        <f>IF(A2664="","",CONCATENATE(REPT("+",(A2664)),'Input Data'!B2664))</f>
        <v>+++++++Sub Department</v>
      </c>
      <c r="C2664" s="3" t="str">
        <f t="shared" si="83"/>
        <v>+++++++SubDepartment</v>
      </c>
      <c r="D2664" s="3" t="str">
        <f>IF(C2664="","",'Input Data'!D2664)</f>
        <v>SubDept</v>
      </c>
      <c r="E2664" s="3" t="str">
        <f>IF('Input Data'!E2664=0,"",'Input Data'!E2664)</f>
        <v>0..1</v>
      </c>
      <c r="F2664" s="19" t="str">
        <f>IF('Input Data'!F2664=0,"",'Input Data'!F2664)</f>
        <v>0..1</v>
      </c>
      <c r="G2664" s="5" t="str">
        <f t="shared" si="84"/>
        <v>CHILD</v>
      </c>
      <c r="H2664" s="16" t="str">
        <f>IF('Input Data'!H2664=0,"",'Input Data'!H2664)</f>
        <v>3.2215</v>
      </c>
      <c r="I2664" s="17" t="str">
        <f>IF('Input Data'!I2664=0,"",'Input Data'!I2664)</f>
        <v>NotUsed</v>
      </c>
    </row>
    <row r="2665" spans="1:9" x14ac:dyDescent="0.25">
      <c r="A2665" s="4">
        <f>IF('Input Data'!A2665="","",'Input Data'!A2665-1)</f>
        <v>7</v>
      </c>
      <c r="B2665" s="3" t="str">
        <f>IF(A2665="","",CONCATENATE(REPT("+",(A2665)),'Input Data'!B2665))</f>
        <v>+++++++Street Name</v>
      </c>
      <c r="C2665" s="3" t="str">
        <f t="shared" si="83"/>
        <v>+++++++StreetName</v>
      </c>
      <c r="D2665" s="3" t="str">
        <f>IF(C2665="","",'Input Data'!D2665)</f>
        <v>StrtNm</v>
      </c>
      <c r="E2665" s="3" t="str">
        <f>IF('Input Data'!E2665=0,"",'Input Data'!E2665)</f>
        <v>0..1</v>
      </c>
      <c r="F2665" s="19" t="str">
        <f>IF('Input Data'!F2665=0,"",'Input Data'!F2665)</f>
        <v>0..1</v>
      </c>
      <c r="G2665" s="5" t="str">
        <f t="shared" si="84"/>
        <v>CHILD</v>
      </c>
      <c r="H2665" s="16" t="str">
        <f>IF('Input Data'!H2665=0,"",'Input Data'!H2665)</f>
        <v>3.2216</v>
      </c>
      <c r="I2665" s="17" t="str">
        <f>IF('Input Data'!I2665=0,"",'Input Data'!I2665)</f>
        <v>NotUsed</v>
      </c>
    </row>
    <row r="2666" spans="1:9" x14ac:dyDescent="0.25">
      <c r="A2666" s="4">
        <f>IF('Input Data'!A2666="","",'Input Data'!A2666-1)</f>
        <v>7</v>
      </c>
      <c r="B2666" s="3" t="str">
        <f>IF(A2666="","",CONCATENATE(REPT("+",(A2666)),'Input Data'!B2666))</f>
        <v>+++++++Building Number</v>
      </c>
      <c r="C2666" s="3" t="str">
        <f t="shared" si="83"/>
        <v>+++++++BuildingNumber</v>
      </c>
      <c r="D2666" s="3" t="str">
        <f>IF(C2666="","",'Input Data'!D2666)</f>
        <v>BldgNb</v>
      </c>
      <c r="E2666" s="3" t="str">
        <f>IF('Input Data'!E2666=0,"",'Input Data'!E2666)</f>
        <v>0..1</v>
      </c>
      <c r="F2666" s="19" t="str">
        <f>IF('Input Data'!F2666=0,"",'Input Data'!F2666)</f>
        <v>0..1</v>
      </c>
      <c r="G2666" s="5" t="str">
        <f t="shared" si="84"/>
        <v>CHILD</v>
      </c>
      <c r="H2666" s="16" t="str">
        <f>IF('Input Data'!H2666=0,"",'Input Data'!H2666)</f>
        <v>3.2217</v>
      </c>
      <c r="I2666" s="17" t="str">
        <f>IF('Input Data'!I2666=0,"",'Input Data'!I2666)</f>
        <v>NotUsed</v>
      </c>
    </row>
    <row r="2667" spans="1:9" x14ac:dyDescent="0.25">
      <c r="A2667" s="4">
        <f>IF('Input Data'!A2667="","",'Input Data'!A2667-1)</f>
        <v>7</v>
      </c>
      <c r="B2667" s="3" t="str">
        <f>IF(A2667="","",CONCATENATE(REPT("+",(A2667)),'Input Data'!B2667))</f>
        <v>+++++++Post Code</v>
      </c>
      <c r="C2667" s="3" t="str">
        <f t="shared" si="83"/>
        <v>+++++++PostCode</v>
      </c>
      <c r="D2667" s="3" t="str">
        <f>IF(C2667="","",'Input Data'!D2667)</f>
        <v>PstCd</v>
      </c>
      <c r="E2667" s="3" t="str">
        <f>IF('Input Data'!E2667=0,"",'Input Data'!E2667)</f>
        <v>0..1</v>
      </c>
      <c r="F2667" s="19" t="str">
        <f>IF('Input Data'!F2667=0,"",'Input Data'!F2667)</f>
        <v>0..1</v>
      </c>
      <c r="G2667" s="5" t="str">
        <f t="shared" si="84"/>
        <v>CHILD</v>
      </c>
      <c r="H2667" s="16" t="str">
        <f>IF('Input Data'!H2667=0,"",'Input Data'!H2667)</f>
        <v>3.2218</v>
      </c>
      <c r="I2667" s="17" t="str">
        <f>IF('Input Data'!I2667=0,"",'Input Data'!I2667)</f>
        <v>NotUsed</v>
      </c>
    </row>
    <row r="2668" spans="1:9" x14ac:dyDescent="0.25">
      <c r="A2668" s="4">
        <f>IF('Input Data'!A2668="","",'Input Data'!A2668-1)</f>
        <v>7</v>
      </c>
      <c r="B2668" s="3" t="str">
        <f>IF(A2668="","",CONCATENATE(REPT("+",(A2668)),'Input Data'!B2668))</f>
        <v>+++++++Town Name</v>
      </c>
      <c r="C2668" s="3" t="str">
        <f t="shared" si="83"/>
        <v>+++++++TownName</v>
      </c>
      <c r="D2668" s="3" t="str">
        <f>IF(C2668="","",'Input Data'!D2668)</f>
        <v>TwnNm</v>
      </c>
      <c r="E2668" s="3" t="str">
        <f>IF('Input Data'!E2668=0,"",'Input Data'!E2668)</f>
        <v>0..1</v>
      </c>
      <c r="F2668" s="19" t="str">
        <f>IF('Input Data'!F2668=0,"",'Input Data'!F2668)</f>
        <v>0..1</v>
      </c>
      <c r="G2668" s="5" t="str">
        <f t="shared" si="84"/>
        <v>CHILD</v>
      </c>
      <c r="H2668" s="16" t="str">
        <f>IF('Input Data'!H2668=0,"",'Input Data'!H2668)</f>
        <v>3.2219</v>
      </c>
      <c r="I2668" s="17" t="str">
        <f>IF('Input Data'!I2668=0,"",'Input Data'!I2668)</f>
        <v>NotUsed</v>
      </c>
    </row>
    <row r="2669" spans="1:9" x14ac:dyDescent="0.25">
      <c r="A2669" s="4">
        <f>IF('Input Data'!A2669="","",'Input Data'!A2669-1)</f>
        <v>7</v>
      </c>
      <c r="B2669" s="3" t="str">
        <f>IF(A2669="","",CONCATENATE(REPT("+",(A2669)),'Input Data'!B2669))</f>
        <v>+++++++Country Sub Division</v>
      </c>
      <c r="C2669" s="3" t="str">
        <f t="shared" si="83"/>
        <v>+++++++CountrySubDivision</v>
      </c>
      <c r="D2669" s="3" t="str">
        <f>IF(C2669="","",'Input Data'!D2669)</f>
        <v>CtrySubDvsn</v>
      </c>
      <c r="E2669" s="3" t="str">
        <f>IF('Input Data'!E2669=0,"",'Input Data'!E2669)</f>
        <v>0..1</v>
      </c>
      <c r="F2669" s="19" t="str">
        <f>IF('Input Data'!F2669=0,"",'Input Data'!F2669)</f>
        <v>0..1</v>
      </c>
      <c r="G2669" s="5" t="str">
        <f t="shared" si="84"/>
        <v>CHILD</v>
      </c>
      <c r="H2669" s="16" t="str">
        <f>IF('Input Data'!H2669=0,"",'Input Data'!H2669)</f>
        <v>3.2220</v>
      </c>
      <c r="I2669" s="17" t="str">
        <f>IF('Input Data'!I2669=0,"",'Input Data'!I2669)</f>
        <v>NotUsed</v>
      </c>
    </row>
    <row r="2670" spans="1:9" x14ac:dyDescent="0.25">
      <c r="A2670" s="4">
        <f>IF('Input Data'!A2670="","",'Input Data'!A2670-1)</f>
        <v>7</v>
      </c>
      <c r="B2670" s="3" t="str">
        <f>IF(A2670="","",CONCATENATE(REPT("+",(A2670)),'Input Data'!B2670))</f>
        <v>+++++++Country name code</v>
      </c>
      <c r="C2670" s="3" t="str">
        <f t="shared" si="83"/>
        <v>+++++++Countrynamecode</v>
      </c>
      <c r="D2670" s="3" t="str">
        <f>IF(C2670="","",'Input Data'!D2670)</f>
        <v>Ctry</v>
      </c>
      <c r="E2670" s="3" t="str">
        <f>IF('Input Data'!E2670=0,"",'Input Data'!E2670)</f>
        <v>0..1</v>
      </c>
      <c r="F2670" s="19" t="str">
        <f>IF('Input Data'!F2670=0,"",'Input Data'!F2670)</f>
        <v>0..1</v>
      </c>
      <c r="G2670" s="5" t="str">
        <f t="shared" si="84"/>
        <v>CHILD</v>
      </c>
      <c r="H2670" s="16" t="str">
        <f>IF('Input Data'!H2670=0,"",'Input Data'!H2670)</f>
        <v>3.2221</v>
      </c>
      <c r="I2670" s="17" t="str">
        <f>IF('Input Data'!I2670=0,"",'Input Data'!I2670)</f>
        <v>NotUsed</v>
      </c>
    </row>
    <row r="2671" spans="1:9" x14ac:dyDescent="0.25">
      <c r="A2671" s="4">
        <f>IF('Input Data'!A2671="","",'Input Data'!A2671-1)</f>
        <v>7</v>
      </c>
      <c r="B2671" s="3" t="str">
        <f>IF(A2671="","",CONCATENATE(REPT("+",(A2671)),'Input Data'!B2671))</f>
        <v>+++++++Country</v>
      </c>
      <c r="C2671" s="3" t="str">
        <f t="shared" si="83"/>
        <v>+++++++Country</v>
      </c>
      <c r="D2671" s="3" t="str">
        <f>IF(C2671="","",'Input Data'!D2671)</f>
        <v>Ctry</v>
      </c>
      <c r="E2671" s="3" t="str">
        <f>IF('Input Data'!E2671=0,"",'Input Data'!E2671)</f>
        <v>0..1</v>
      </c>
      <c r="F2671" s="19" t="str">
        <f>IF('Input Data'!F2671=0,"",'Input Data'!F2671)</f>
        <v>0..1</v>
      </c>
      <c r="G2671" s="5" t="str">
        <f t="shared" si="84"/>
        <v>CHILD</v>
      </c>
      <c r="H2671" s="16" t="str">
        <f>IF('Input Data'!H2671=0,"",'Input Data'!H2671)</f>
        <v>3.2221</v>
      </c>
      <c r="I2671" s="17" t="str">
        <f>IF('Input Data'!I2671=0,"",'Input Data'!I2671)</f>
        <v>NotUsed</v>
      </c>
    </row>
    <row r="2672" spans="1:9" x14ac:dyDescent="0.25">
      <c r="A2672" s="4">
        <f>IF('Input Data'!A2672="","",'Input Data'!A2672-1)</f>
        <v>7</v>
      </c>
      <c r="B2672" s="3" t="str">
        <f>IF(A2672="","",CONCATENATE(REPT("+",(A2672)),'Input Data'!B2672))</f>
        <v>+++++++Address Line</v>
      </c>
      <c r="C2672" s="3" t="str">
        <f t="shared" si="83"/>
        <v>+++++++AddressLine</v>
      </c>
      <c r="D2672" s="3" t="str">
        <f>IF(C2672="","",'Input Data'!D2672)</f>
        <v>AdrLine</v>
      </c>
      <c r="E2672" s="3" t="str">
        <f>IF('Input Data'!E2672=0,"",'Input Data'!E2672)</f>
        <v>0..7</v>
      </c>
      <c r="F2672" s="19" t="str">
        <f>IF('Input Data'!F2672=0,"",'Input Data'!F2672)</f>
        <v>0..7</v>
      </c>
      <c r="G2672" s="5" t="str">
        <f t="shared" si="84"/>
        <v>CHILD</v>
      </c>
      <c r="H2672" s="16" t="str">
        <f>IF('Input Data'!H2672=0,"",'Input Data'!H2672)</f>
        <v>3.2222</v>
      </c>
      <c r="I2672" s="17" t="str">
        <f>IF('Input Data'!I2672=0,"",'Input Data'!I2672)</f>
        <v>NotUsed</v>
      </c>
    </row>
    <row r="2673" spans="1:9" x14ac:dyDescent="0.25">
      <c r="A2673" s="4">
        <f>IF('Input Data'!A2673="","",'Input Data'!A2673-1)</f>
        <v>3</v>
      </c>
      <c r="B2673" s="3" t="str">
        <f>IF(A2673="","",CONCATENATE(REPT("+",(A2673)),'Input Data'!B2673))</f>
        <v>+++Purpose</v>
      </c>
      <c r="C2673" s="3" t="str">
        <f t="shared" si="83"/>
        <v>+++Purpose</v>
      </c>
      <c r="D2673" s="3" t="str">
        <f>IF(C2673="","",'Input Data'!D2673)</f>
        <v>Purp</v>
      </c>
      <c r="E2673" s="3" t="str">
        <f>IF('Input Data'!E2673=0,"",'Input Data'!E2673)</f>
        <v>0..1</v>
      </c>
      <c r="F2673" s="19" t="str">
        <f>IF('Input Data'!F2673=0,"",'Input Data'!F2673)</f>
        <v>0..1</v>
      </c>
      <c r="G2673" s="5" t="str">
        <f t="shared" si="84"/>
        <v>PARENT</v>
      </c>
      <c r="H2673" s="16" t="str">
        <f>IF('Input Data'!H2673=0,"",'Input Data'!H2673)</f>
        <v>3.2223</v>
      </c>
      <c r="I2673" s="17" t="str">
        <f>IF('Input Data'!I2673=0,"",'Input Data'!I2673)</f>
        <v>Used</v>
      </c>
    </row>
    <row r="2674" spans="1:9" x14ac:dyDescent="0.25">
      <c r="A2674" s="4">
        <f>IF('Input Data'!A2674="","",'Input Data'!A2674-1)</f>
        <v>4</v>
      </c>
      <c r="B2674" s="3" t="str">
        <f>IF(A2674="","",CONCATENATE(REPT("+",(A2674)),'Input Data'!B2674))</f>
        <v>++++Code</v>
      </c>
      <c r="C2674" s="3" t="str">
        <f t="shared" si="83"/>
        <v>++++Code</v>
      </c>
      <c r="D2674" s="3" t="str">
        <f>IF(C2674="","",'Input Data'!D2674)</f>
        <v>Cd</v>
      </c>
      <c r="E2674" s="3" t="str">
        <f>IF('Input Data'!E2674=0,"",'Input Data'!E2674)</f>
        <v>1..1</v>
      </c>
      <c r="F2674" s="19" t="str">
        <f>IF('Input Data'!F2674=0,"",'Input Data'!F2674)</f>
        <v>1..1</v>
      </c>
      <c r="G2674" s="5" t="str">
        <f t="shared" si="84"/>
        <v>CHILD</v>
      </c>
      <c r="H2674" s="16" t="str">
        <f>IF('Input Data'!H2674=0,"",'Input Data'!H2674)</f>
        <v>3.2224</v>
      </c>
      <c r="I2674" s="17" t="str">
        <f>IF('Input Data'!I2674=0,"",'Input Data'!I2674)</f>
        <v>Used</v>
      </c>
    </row>
    <row r="2675" spans="1:9" x14ac:dyDescent="0.25">
      <c r="A2675" s="4">
        <f>IF('Input Data'!A2675="","",'Input Data'!A2675-1)</f>
        <v>4</v>
      </c>
      <c r="B2675" s="3" t="str">
        <f>IF(A2675="","",CONCATENATE(REPT("+",(A2675)),'Input Data'!B2675))</f>
        <v>++++Proprietary</v>
      </c>
      <c r="C2675" s="3" t="str">
        <f t="shared" si="83"/>
        <v>++++Proprietary</v>
      </c>
      <c r="D2675" s="3" t="str">
        <f>IF(C2675="","",'Input Data'!D2675)</f>
        <v>Prtry</v>
      </c>
      <c r="E2675" s="3" t="str">
        <f>IF('Input Data'!E2675=0,"",'Input Data'!E2675)</f>
        <v>1..1</v>
      </c>
      <c r="F2675" s="19" t="str">
        <f>IF('Input Data'!F2675=0,"",'Input Data'!F2675)</f>
        <v>1..1</v>
      </c>
      <c r="G2675" s="5" t="str">
        <f t="shared" si="84"/>
        <v>CHILD</v>
      </c>
      <c r="H2675" s="16" t="str">
        <f>IF('Input Data'!H2675=0,"",'Input Data'!H2675)</f>
        <v>3.2225</v>
      </c>
      <c r="I2675" s="17" t="str">
        <f>IF('Input Data'!I2675=0,"",'Input Data'!I2675)</f>
        <v>Used</v>
      </c>
    </row>
    <row r="2676" spans="1:9" x14ac:dyDescent="0.25">
      <c r="A2676" s="4">
        <f>IF('Input Data'!A2676="","",'Input Data'!A2676-1)</f>
        <v>2</v>
      </c>
      <c r="B2676" s="3" t="str">
        <f>IF(A2676="","",CONCATENATE(REPT("+",(A2676)),'Input Data'!B2676))</f>
        <v>++Supplementary Data</v>
      </c>
      <c r="C2676" s="3" t="str">
        <f t="shared" si="83"/>
        <v>++SupplementaryData</v>
      </c>
      <c r="D2676" s="3" t="str">
        <f>IF(C2676="","",'Input Data'!D2676)</f>
        <v>SplmtryData</v>
      </c>
      <c r="E2676" s="3" t="str">
        <f>IF('Input Data'!E2676=0,"",'Input Data'!E2676)</f>
        <v>0..n</v>
      </c>
      <c r="F2676" s="19" t="str">
        <f>IF('Input Data'!F2676=0,"",'Input Data'!F2676)</f>
        <v>0..n</v>
      </c>
      <c r="G2676" s="5" t="str">
        <f t="shared" si="84"/>
        <v>PARENT</v>
      </c>
      <c r="H2676" s="16" t="str">
        <f>IF('Input Data'!H2676=0,"",'Input Data'!H2676)</f>
        <v>3.2226</v>
      </c>
      <c r="I2676" s="17" t="str">
        <f>IF('Input Data'!I2676=0,"",'Input Data'!I2676)</f>
        <v>NotUsed</v>
      </c>
    </row>
    <row r="2677" spans="1:9" x14ac:dyDescent="0.25">
      <c r="A2677" s="4">
        <f>IF('Input Data'!A2677="","",'Input Data'!A2677-1)</f>
        <v>3</v>
      </c>
      <c r="B2677" s="3" t="str">
        <f>IF(A2677="","",CONCATENATE(REPT("+",(A2677)),'Input Data'!B2677))</f>
        <v>+++Place And Name</v>
      </c>
      <c r="C2677" s="3" t="str">
        <f t="shared" si="83"/>
        <v>+++PlaceAndName</v>
      </c>
      <c r="D2677" s="3" t="str">
        <f>IF(C2677="","",'Input Data'!D2677)</f>
        <v>PlcAndNm</v>
      </c>
      <c r="E2677" s="3" t="str">
        <f>IF('Input Data'!E2677=0,"",'Input Data'!E2677)</f>
        <v>0..1</v>
      </c>
      <c r="F2677" s="19" t="str">
        <f>IF('Input Data'!F2677=0,"",'Input Data'!F2677)</f>
        <v>0..1</v>
      </c>
      <c r="G2677" s="5" t="str">
        <f t="shared" si="84"/>
        <v>CHILD</v>
      </c>
      <c r="H2677" s="16" t="str">
        <f>IF('Input Data'!H2677=0,"",'Input Data'!H2677)</f>
        <v>3.2227</v>
      </c>
      <c r="I2677" s="17" t="str">
        <f>IF('Input Data'!I2677=0,"",'Input Data'!I2677)</f>
        <v>NotUsed</v>
      </c>
    </row>
    <row r="2678" spans="1:9" x14ac:dyDescent="0.25">
      <c r="A2678" s="4">
        <f>IF('Input Data'!A2678="","",'Input Data'!A2678-1)</f>
        <v>3</v>
      </c>
      <c r="B2678" s="3" t="str">
        <f>IF(A2678="","",CONCATENATE(REPT("+",(A2678)),'Input Data'!B2678))</f>
        <v>+++Envelope</v>
      </c>
      <c r="C2678" s="3" t="str">
        <f t="shared" si="83"/>
        <v>+++Envelope</v>
      </c>
      <c r="D2678" s="3" t="str">
        <f>IF(C2678="","",'Input Data'!D2678)</f>
        <v>Envlp</v>
      </c>
      <c r="E2678" s="3" t="str">
        <f>IF('Input Data'!E2678=0,"",'Input Data'!E2678)</f>
        <v>1..1</v>
      </c>
      <c r="F2678" s="19" t="str">
        <f>IF('Input Data'!F2678=0,"",'Input Data'!F2678)</f>
        <v>1..1</v>
      </c>
      <c r="G2678" s="5" t="str">
        <f t="shared" si="84"/>
        <v>PARENT</v>
      </c>
      <c r="H2678" s="16" t="str">
        <f>IF('Input Data'!H2678=0,"",'Input Data'!H2678)</f>
        <v>3.2228</v>
      </c>
      <c r="I2678" s="17" t="str">
        <f>IF('Input Data'!I2678=0,"",'Input Data'!I2678)</f>
        <v>NotUsed</v>
      </c>
    </row>
    <row r="2679" spans="1:9" x14ac:dyDescent="0.25">
      <c r="A2679" s="4">
        <f>IF('Input Data'!A2679="","",'Input Data'!A2679-1)</f>
        <v>4</v>
      </c>
      <c r="B2679" s="3" t="str">
        <f>IF(A2679="","",CONCATENATE(REPT("+",(A2679)),'Input Data'!B2679))</f>
        <v>++++</v>
      </c>
      <c r="C2679" s="3" t="str">
        <f t="shared" si="83"/>
        <v>++++</v>
      </c>
      <c r="D2679" s="3" t="str">
        <f>IF(C2679="","",'Input Data'!D2679)</f>
        <v>xs:any</v>
      </c>
      <c r="E2679" s="3" t="str">
        <f>IF('Input Data'!E2679=0,"",'Input Data'!E2679)</f>
        <v>1..1</v>
      </c>
      <c r="F2679" s="19" t="str">
        <f>IF('Input Data'!F2679=0,"",'Input Data'!F2679)</f>
        <v>1..1</v>
      </c>
      <c r="G2679" s="5" t="str">
        <f t="shared" si="84"/>
        <v>CHILD</v>
      </c>
      <c r="H2679" s="16" t="str">
        <f>IF('Input Data'!H2679=0,"",'Input Data'!H2679)</f>
        <v>3.2229</v>
      </c>
      <c r="I2679" s="17" t="str">
        <f>IF('Input Data'!I2679=0,"",'Input Data'!I2679)</f>
        <v>NotUsed</v>
      </c>
    </row>
    <row r="2680" spans="1:9" x14ac:dyDescent="0.25">
      <c r="A2680" s="4">
        <f>IF('Input Data'!A2680="","",'Input Data'!A2680-1)</f>
        <v>1</v>
      </c>
      <c r="B2680" s="3" t="str">
        <f>IF(A2680="","",CONCATENATE(REPT("+",(A2680)),'Input Data'!B2680))</f>
        <v>+Supplementary Data</v>
      </c>
      <c r="C2680" s="3" t="str">
        <f t="shared" si="83"/>
        <v>+SupplementaryData</v>
      </c>
      <c r="D2680" s="3" t="str">
        <f>IF(C2680="","",'Input Data'!D2680)</f>
        <v>SplmtryData</v>
      </c>
      <c r="E2680" s="3" t="str">
        <f>IF('Input Data'!E2680=0,"",'Input Data'!E2680)</f>
        <v>0..n</v>
      </c>
      <c r="F2680" s="19" t="str">
        <f>IF('Input Data'!F2680=0,"",'Input Data'!F2680)</f>
        <v>0..n</v>
      </c>
      <c r="G2680" s="5" t="str">
        <f t="shared" si="84"/>
        <v>PARENT</v>
      </c>
      <c r="H2680" s="16" t="str">
        <f>IF('Input Data'!H2680=0,"",'Input Data'!H2680)</f>
        <v>4.0</v>
      </c>
      <c r="I2680" s="17" t="str">
        <f>IF('Input Data'!I2680=0,"",'Input Data'!I2680)</f>
        <v>NotUsed</v>
      </c>
    </row>
    <row r="2681" spans="1:9" x14ac:dyDescent="0.25">
      <c r="A2681" s="4">
        <f>IF('Input Data'!A2681="","",'Input Data'!A2681-1)</f>
        <v>2</v>
      </c>
      <c r="B2681" s="3" t="str">
        <f>IF(A2681="","",CONCATENATE(REPT("+",(A2681)),'Input Data'!B2681))</f>
        <v>++Place And Name</v>
      </c>
      <c r="C2681" s="3" t="str">
        <f t="shared" si="83"/>
        <v>++PlaceAndName</v>
      </c>
      <c r="D2681" s="3" t="str">
        <f>IF(C2681="","",'Input Data'!D2681)</f>
        <v>PlcAndNm</v>
      </c>
      <c r="E2681" s="3" t="str">
        <f>IF('Input Data'!E2681=0,"",'Input Data'!E2681)</f>
        <v>0..1</v>
      </c>
      <c r="F2681" s="19" t="str">
        <f>IF('Input Data'!F2681=0,"",'Input Data'!F2681)</f>
        <v>0..1</v>
      </c>
      <c r="G2681" s="5" t="str">
        <f t="shared" si="84"/>
        <v>CHILD</v>
      </c>
      <c r="H2681" s="16" t="str">
        <f>IF('Input Data'!H2681=0,"",'Input Data'!H2681)</f>
        <v>4.1</v>
      </c>
      <c r="I2681" s="17" t="str">
        <f>IF('Input Data'!I2681=0,"",'Input Data'!I2681)</f>
        <v>NotUsed</v>
      </c>
    </row>
    <row r="2682" spans="1:9" x14ac:dyDescent="0.25">
      <c r="A2682" s="4">
        <f>IF('Input Data'!A2682="","",'Input Data'!A2682-1)</f>
        <v>2</v>
      </c>
      <c r="B2682" s="3" t="str">
        <f>IF(A2682="","",CONCATENATE(REPT("+",(A2682)),'Input Data'!B2682))</f>
        <v>++Envelope</v>
      </c>
      <c r="C2682" s="3" t="str">
        <f t="shared" si="83"/>
        <v>++Envelope</v>
      </c>
      <c r="D2682" s="3" t="str">
        <f>IF(C2682="","",'Input Data'!D2682)</f>
        <v>Envlp</v>
      </c>
      <c r="E2682" s="3" t="str">
        <f>IF('Input Data'!E2682=0,"",'Input Data'!E2682)</f>
        <v>1..1</v>
      </c>
      <c r="F2682" s="19" t="str">
        <f>IF('Input Data'!F2682=0,"",'Input Data'!F2682)</f>
        <v>1..1</v>
      </c>
      <c r="G2682" s="5" t="str">
        <f t="shared" si="84"/>
        <v>PARENT</v>
      </c>
      <c r="H2682" s="16" t="str">
        <f>IF('Input Data'!H2682=0,"",'Input Data'!H2682)</f>
        <v>4.2</v>
      </c>
      <c r="I2682" s="17" t="str">
        <f>IF('Input Data'!I2682=0,"",'Input Data'!I2682)</f>
        <v>NotUsed</v>
      </c>
    </row>
    <row r="2683" spans="1:9" x14ac:dyDescent="0.25">
      <c r="A2683" s="4">
        <f>IF('Input Data'!A2683="","",'Input Data'!A2683-1)</f>
        <v>3</v>
      </c>
      <c r="B2683" s="3" t="str">
        <f>IF(A2683="","",CONCATENATE(REPT("+",(A2683)),'Input Data'!B2683))</f>
        <v>+++</v>
      </c>
      <c r="C2683" s="3" t="str">
        <f t="shared" si="83"/>
        <v>+++</v>
      </c>
      <c r="D2683" s="3" t="str">
        <f>IF(C2683="","",'Input Data'!D2683)</f>
        <v>xs:any</v>
      </c>
      <c r="E2683" s="3" t="str">
        <f>IF('Input Data'!E2683=0,"",'Input Data'!E2683)</f>
        <v>1..1</v>
      </c>
      <c r="F2683" s="19" t="str">
        <f>IF('Input Data'!F2683=0,"",'Input Data'!F2683)</f>
        <v>1..1</v>
      </c>
      <c r="G2683" s="5" t="str">
        <f t="shared" si="84"/>
        <v>PARENT</v>
      </c>
      <c r="H2683" s="16" t="str">
        <f>IF('Input Data'!H2683=0,"",'Input Data'!H2683)</f>
        <v>4.3</v>
      </c>
      <c r="I2683" s="17" t="str">
        <f>IF('Input Data'!I2683=0,"",'Input Data'!I2683)</f>
        <v>NotUsed</v>
      </c>
    </row>
    <row r="2684" spans="1:9" x14ac:dyDescent="0.25">
      <c r="A2684" s="4" t="str">
        <f>IF('Input Data'!A2684="","",'Input Data'!A2684-1)</f>
        <v/>
      </c>
      <c r="B2684" s="3" t="str">
        <f>IF(A2684="","",CONCATENATE(REPT("+",(A2684)),'Input Data'!B2684))</f>
        <v/>
      </c>
      <c r="C2684" s="3" t="str">
        <f t="shared" si="83"/>
        <v/>
      </c>
      <c r="D2684" s="3" t="str">
        <f>IF(C2684="","",'Input Data'!D2684)</f>
        <v/>
      </c>
      <c r="E2684" s="3" t="str">
        <f>IF('Input Data'!E2684=0,"",'Input Data'!E2684)</f>
        <v/>
      </c>
      <c r="F2684" s="19" t="str">
        <f>IF('Input Data'!F2684=0,"",'Input Data'!F2684)</f>
        <v/>
      </c>
      <c r="G2684" s="5" t="str">
        <f t="shared" si="84"/>
        <v/>
      </c>
      <c r="H2684" s="16" t="str">
        <f>IF('Input Data'!H2684=0,"",'Input Data'!H2684)</f>
        <v/>
      </c>
      <c r="I2684" s="17" t="str">
        <f>IF('Input Data'!I2684=0,"",'Input Data'!I2684)</f>
        <v/>
      </c>
    </row>
    <row r="2685" spans="1:9" x14ac:dyDescent="0.25">
      <c r="A2685" s="4" t="str">
        <f>IF('Input Data'!A2685="","",'Input Data'!A2685-1)</f>
        <v/>
      </c>
      <c r="B2685" s="3" t="str">
        <f>IF(A2685="","",CONCATENATE(REPT("+",(A2685)),'Input Data'!B2685))</f>
        <v/>
      </c>
      <c r="C2685" s="3" t="str">
        <f t="shared" si="83"/>
        <v/>
      </c>
      <c r="D2685" s="3" t="str">
        <f>IF(C2685="","",'Input Data'!D2685)</f>
        <v/>
      </c>
      <c r="E2685" s="3" t="str">
        <f>IF('Input Data'!E2685=0,"",'Input Data'!E2685)</f>
        <v/>
      </c>
      <c r="F2685" s="19" t="str">
        <f>IF('Input Data'!F2685=0,"",'Input Data'!F2685)</f>
        <v/>
      </c>
      <c r="G2685" s="5" t="str">
        <f t="shared" si="84"/>
        <v/>
      </c>
      <c r="H2685" s="16" t="str">
        <f>IF('Input Data'!H2685=0,"",'Input Data'!H2685)</f>
        <v/>
      </c>
      <c r="I2685" s="17" t="str">
        <f>IF('Input Data'!I2685=0,"",'Input Data'!I2685)</f>
        <v/>
      </c>
    </row>
    <row r="2686" spans="1:9" x14ac:dyDescent="0.25">
      <c r="A2686" s="4" t="str">
        <f>IF('Input Data'!A2686="","",'Input Data'!A2686-1)</f>
        <v/>
      </c>
      <c r="B2686" s="3" t="str">
        <f>IF(A2686="","",CONCATENATE(REPT("+",(A2686)),'Input Data'!B2686))</f>
        <v/>
      </c>
      <c r="C2686" s="3" t="str">
        <f t="shared" si="83"/>
        <v/>
      </c>
      <c r="D2686" s="3" t="str">
        <f>IF(C2686="","",'Input Data'!D2686)</f>
        <v/>
      </c>
      <c r="E2686" s="3" t="str">
        <f>IF('Input Data'!E2686=0,"",'Input Data'!E2686)</f>
        <v/>
      </c>
      <c r="F2686" s="19" t="str">
        <f>IF('Input Data'!F2686=0,"",'Input Data'!F2686)</f>
        <v/>
      </c>
      <c r="G2686" s="5" t="str">
        <f t="shared" si="84"/>
        <v/>
      </c>
      <c r="H2686" s="16" t="str">
        <f>IF('Input Data'!H2686=0,"",'Input Data'!H2686)</f>
        <v/>
      </c>
      <c r="I2686" s="17" t="str">
        <f>IF('Input Data'!I2686=0,"",'Input Data'!I2686)</f>
        <v/>
      </c>
    </row>
    <row r="2687" spans="1:9" x14ac:dyDescent="0.25">
      <c r="A2687" s="4" t="str">
        <f>IF('Input Data'!A2687="","",'Input Data'!A2687-1)</f>
        <v/>
      </c>
      <c r="B2687" s="3" t="str">
        <f>IF(A2687="","",CONCATENATE(REPT("+",(A2687)),'Input Data'!B2687))</f>
        <v/>
      </c>
      <c r="C2687" s="3" t="str">
        <f t="shared" si="83"/>
        <v/>
      </c>
      <c r="D2687" s="3" t="str">
        <f>IF(C2687="","",'Input Data'!D2687)</f>
        <v/>
      </c>
      <c r="E2687" s="3" t="str">
        <f>IF('Input Data'!E2687=0,"",'Input Data'!E2687)</f>
        <v/>
      </c>
      <c r="F2687" s="19" t="str">
        <f>IF('Input Data'!F2687=0,"",'Input Data'!F2687)</f>
        <v/>
      </c>
      <c r="G2687" s="5" t="str">
        <f t="shared" si="84"/>
        <v/>
      </c>
      <c r="H2687" s="16" t="str">
        <f>IF('Input Data'!H2687=0,"",'Input Data'!H2687)</f>
        <v/>
      </c>
      <c r="I2687" s="17" t="str">
        <f>IF('Input Data'!I2687=0,"",'Input Data'!I2687)</f>
        <v/>
      </c>
    </row>
    <row r="2688" spans="1:9" x14ac:dyDescent="0.25">
      <c r="A2688" s="4" t="str">
        <f>IF('Input Data'!A2688="","",'Input Data'!A2688-1)</f>
        <v/>
      </c>
      <c r="B2688" s="3" t="str">
        <f>IF(A2688="","",CONCATENATE(REPT("+",(A2688)),'Input Data'!B2688))</f>
        <v/>
      </c>
      <c r="C2688" s="3" t="str">
        <f t="shared" si="83"/>
        <v/>
      </c>
      <c r="D2688" s="3" t="str">
        <f>IF(C2688="","",'Input Data'!D2688)</f>
        <v/>
      </c>
      <c r="E2688" s="3" t="str">
        <f>IF('Input Data'!E2688=0,"",'Input Data'!E2688)</f>
        <v/>
      </c>
      <c r="F2688" s="19" t="str">
        <f>IF('Input Data'!F2688=0,"",'Input Data'!F2688)</f>
        <v/>
      </c>
      <c r="G2688" s="5" t="str">
        <f t="shared" si="84"/>
        <v/>
      </c>
      <c r="H2688" s="16" t="str">
        <f>IF('Input Data'!H2688=0,"",'Input Data'!H2688)</f>
        <v/>
      </c>
      <c r="I2688" s="17" t="str">
        <f>IF('Input Data'!I2688=0,"",'Input Data'!I2688)</f>
        <v/>
      </c>
    </row>
    <row r="2689" spans="1:9" x14ac:dyDescent="0.25">
      <c r="A2689" s="4" t="str">
        <f>IF('Input Data'!A2689="","",'Input Data'!A2689-1)</f>
        <v/>
      </c>
      <c r="B2689" s="3" t="str">
        <f>IF(A2689="","",CONCATENATE(REPT("+",(A2689)),'Input Data'!B2689))</f>
        <v/>
      </c>
      <c r="C2689" s="3" t="str">
        <f t="shared" si="83"/>
        <v/>
      </c>
      <c r="D2689" s="3" t="str">
        <f>IF(C2689="","",'Input Data'!D2689)</f>
        <v/>
      </c>
      <c r="E2689" s="3" t="str">
        <f>IF('Input Data'!E2689=0,"",'Input Data'!E2689)</f>
        <v/>
      </c>
      <c r="F2689" s="19" t="str">
        <f>IF('Input Data'!F2689=0,"",'Input Data'!F2689)</f>
        <v/>
      </c>
      <c r="G2689" s="5" t="str">
        <f t="shared" si="84"/>
        <v/>
      </c>
      <c r="H2689" s="16" t="str">
        <f>IF('Input Data'!H2689=0,"",'Input Data'!H2689)</f>
        <v/>
      </c>
      <c r="I2689" s="17" t="str">
        <f>IF('Input Data'!I2689=0,"",'Input Data'!I2689)</f>
        <v/>
      </c>
    </row>
    <row r="2690" spans="1:9" x14ac:dyDescent="0.25">
      <c r="A2690" s="4" t="str">
        <f>IF('Input Data'!A2690="","",'Input Data'!A2690-1)</f>
        <v/>
      </c>
      <c r="B2690" s="3" t="str">
        <f>IF(A2690="","",CONCATENATE(REPT("+",(A2690)),'Input Data'!B2690))</f>
        <v/>
      </c>
      <c r="C2690" s="3" t="str">
        <f t="shared" si="83"/>
        <v/>
      </c>
      <c r="D2690" s="3" t="str">
        <f>IF(C2690="","",'Input Data'!D2690)</f>
        <v/>
      </c>
      <c r="E2690" s="3" t="str">
        <f>IF('Input Data'!E2690=0,"",'Input Data'!E2690)</f>
        <v/>
      </c>
      <c r="F2690" s="19" t="str">
        <f>IF('Input Data'!F2690=0,"",'Input Data'!F2690)</f>
        <v/>
      </c>
      <c r="G2690" s="5" t="str">
        <f t="shared" si="84"/>
        <v/>
      </c>
      <c r="H2690" s="16" t="str">
        <f>IF('Input Data'!H2690=0,"",'Input Data'!H2690)</f>
        <v/>
      </c>
      <c r="I2690" s="17" t="str">
        <f>IF('Input Data'!I2690=0,"",'Input Data'!I2690)</f>
        <v/>
      </c>
    </row>
    <row r="2691" spans="1:9" x14ac:dyDescent="0.25">
      <c r="A2691" s="4" t="str">
        <f>IF('Input Data'!A2691="","",'Input Data'!A2691-1)</f>
        <v/>
      </c>
      <c r="B2691" s="3" t="str">
        <f>IF(A2691="","",CONCATENATE(REPT("+",(A2691)),'Input Data'!B2691))</f>
        <v/>
      </c>
      <c r="C2691" s="3" t="str">
        <f t="shared" si="83"/>
        <v/>
      </c>
      <c r="D2691" s="3" t="str">
        <f>IF(C2691="","",'Input Data'!D2691)</f>
        <v/>
      </c>
      <c r="E2691" s="3" t="str">
        <f>IF('Input Data'!E2691=0,"",'Input Data'!E2691)</f>
        <v/>
      </c>
      <c r="F2691" s="19" t="str">
        <f>IF('Input Data'!F2691=0,"",'Input Data'!F2691)</f>
        <v/>
      </c>
      <c r="G2691" s="5" t="str">
        <f t="shared" si="84"/>
        <v/>
      </c>
      <c r="H2691" s="16" t="str">
        <f>IF('Input Data'!H2691=0,"",'Input Data'!H2691)</f>
        <v/>
      </c>
      <c r="I2691" s="17" t="str">
        <f>IF('Input Data'!I2691=0,"",'Input Data'!I2691)</f>
        <v/>
      </c>
    </row>
    <row r="2692" spans="1:9" x14ac:dyDescent="0.25">
      <c r="A2692" s="4" t="str">
        <f>IF('Input Data'!A2692="","",'Input Data'!A2692-1)</f>
        <v/>
      </c>
      <c r="B2692" s="3" t="str">
        <f>IF(A2692="","",CONCATENATE(REPT("+",(A2692)),'Input Data'!B2692))</f>
        <v/>
      </c>
      <c r="C2692" s="3" t="str">
        <f t="shared" ref="C2692:C2755" si="85">SUBSTITUTE(B2692," ","")</f>
        <v/>
      </c>
      <c r="D2692" s="3" t="str">
        <f>IF(C2692="","",'Input Data'!D2692)</f>
        <v/>
      </c>
      <c r="E2692" s="3" t="str">
        <f>IF('Input Data'!E2692=0,"",'Input Data'!E2692)</f>
        <v/>
      </c>
      <c r="F2692" s="19" t="str">
        <f>IF('Input Data'!F2692=0,"",'Input Data'!F2692)</f>
        <v/>
      </c>
      <c r="G2692" s="5" t="str">
        <f t="shared" si="84"/>
        <v/>
      </c>
      <c r="H2692" s="16" t="str">
        <f>IF('Input Data'!H2692=0,"",'Input Data'!H2692)</f>
        <v/>
      </c>
      <c r="I2692" s="17" t="str">
        <f>IF('Input Data'!I2692=0,"",'Input Data'!I2692)</f>
        <v/>
      </c>
    </row>
    <row r="2693" spans="1:9" x14ac:dyDescent="0.25">
      <c r="A2693" s="4" t="str">
        <f>IF('Input Data'!A2693="","",'Input Data'!A2693-1)</f>
        <v/>
      </c>
      <c r="B2693" s="3" t="str">
        <f>IF(A2693="","",CONCATENATE(REPT("+",(A2693)),'Input Data'!B2693))</f>
        <v/>
      </c>
      <c r="C2693" s="3" t="str">
        <f t="shared" si="85"/>
        <v/>
      </c>
      <c r="D2693" s="3" t="str">
        <f>IF(C2693="","",'Input Data'!D2693)</f>
        <v/>
      </c>
      <c r="E2693" s="3" t="str">
        <f>IF('Input Data'!E2693=0,"",'Input Data'!E2693)</f>
        <v/>
      </c>
      <c r="F2693" s="19" t="str">
        <f>IF('Input Data'!F2693=0,"",'Input Data'!F2693)</f>
        <v/>
      </c>
      <c r="G2693" s="5" t="str">
        <f t="shared" si="84"/>
        <v/>
      </c>
      <c r="H2693" s="16" t="str">
        <f>IF('Input Data'!H2693=0,"",'Input Data'!H2693)</f>
        <v/>
      </c>
      <c r="I2693" s="17" t="str">
        <f>IF('Input Data'!I2693=0,"",'Input Data'!I2693)</f>
        <v/>
      </c>
    </row>
    <row r="2694" spans="1:9" x14ac:dyDescent="0.25">
      <c r="A2694" s="4" t="str">
        <f>IF('Input Data'!A2694="","",'Input Data'!A2694-1)</f>
        <v/>
      </c>
      <c r="B2694" s="3" t="str">
        <f>IF(A2694="","",CONCATENATE(REPT("+",(A2694)),'Input Data'!B2694))</f>
        <v/>
      </c>
      <c r="C2694" s="3" t="str">
        <f t="shared" si="85"/>
        <v/>
      </c>
      <c r="D2694" s="3" t="str">
        <f>IF(C2694="","",'Input Data'!D2694)</f>
        <v/>
      </c>
      <c r="E2694" s="3" t="str">
        <f>IF('Input Data'!E2694=0,"",'Input Data'!E2694)</f>
        <v/>
      </c>
      <c r="F2694" s="19" t="str">
        <f>IF('Input Data'!F2694=0,"",'Input Data'!F2694)</f>
        <v/>
      </c>
      <c r="G2694" s="5" t="str">
        <f t="shared" si="84"/>
        <v/>
      </c>
      <c r="H2694" s="16" t="str">
        <f>IF('Input Data'!H2694=0,"",'Input Data'!H2694)</f>
        <v/>
      </c>
      <c r="I2694" s="17" t="str">
        <f>IF('Input Data'!I2694=0,"",'Input Data'!I2694)</f>
        <v/>
      </c>
    </row>
    <row r="2695" spans="1:9" x14ac:dyDescent="0.25">
      <c r="A2695" s="4" t="str">
        <f>IF('Input Data'!A2695="","",'Input Data'!A2695-1)</f>
        <v/>
      </c>
      <c r="B2695" s="3" t="str">
        <f>IF(A2695="","",CONCATENATE(REPT("+",(A2695)),'Input Data'!B2695))</f>
        <v/>
      </c>
      <c r="C2695" s="3" t="str">
        <f t="shared" si="85"/>
        <v/>
      </c>
      <c r="D2695" s="3" t="str">
        <f>IF(C2695="","",'Input Data'!D2695)</f>
        <v/>
      </c>
      <c r="E2695" s="3" t="str">
        <f>IF('Input Data'!E2695=0,"",'Input Data'!E2695)</f>
        <v/>
      </c>
      <c r="F2695" s="19" t="str">
        <f>IF('Input Data'!F2695=0,"",'Input Data'!F2695)</f>
        <v/>
      </c>
      <c r="G2695" s="5" t="str">
        <f t="shared" si="84"/>
        <v/>
      </c>
      <c r="H2695" s="16" t="str">
        <f>IF('Input Data'!H2695=0,"",'Input Data'!H2695)</f>
        <v/>
      </c>
      <c r="I2695" s="17" t="str">
        <f>IF('Input Data'!I2695=0,"",'Input Data'!I2695)</f>
        <v/>
      </c>
    </row>
    <row r="2696" spans="1:9" x14ac:dyDescent="0.25">
      <c r="A2696" s="4" t="str">
        <f>IF('Input Data'!A2696="","",'Input Data'!A2696-1)</f>
        <v/>
      </c>
      <c r="B2696" s="3" t="str">
        <f>IF(A2696="","",CONCATENATE(REPT("+",(A2696)),'Input Data'!B2696))</f>
        <v/>
      </c>
      <c r="C2696" s="3" t="str">
        <f t="shared" si="85"/>
        <v/>
      </c>
      <c r="D2696" s="3" t="str">
        <f>IF(C2696="","",'Input Data'!D2696)</f>
        <v/>
      </c>
      <c r="E2696" s="3" t="str">
        <f>IF('Input Data'!E2696=0,"",'Input Data'!E2696)</f>
        <v/>
      </c>
      <c r="F2696" s="19" t="str">
        <f>IF('Input Data'!F2696=0,"",'Input Data'!F2696)</f>
        <v/>
      </c>
      <c r="G2696" s="5" t="str">
        <f t="shared" si="84"/>
        <v/>
      </c>
      <c r="H2696" s="16" t="str">
        <f>IF('Input Data'!H2696=0,"",'Input Data'!H2696)</f>
        <v/>
      </c>
      <c r="I2696" s="17" t="str">
        <f>IF('Input Data'!I2696=0,"",'Input Data'!I2696)</f>
        <v/>
      </c>
    </row>
    <row r="2697" spans="1:9" x14ac:dyDescent="0.25">
      <c r="A2697" s="4" t="str">
        <f>IF('Input Data'!A2697="","",'Input Data'!A2697-1)</f>
        <v/>
      </c>
      <c r="B2697" s="3" t="str">
        <f>IF(A2697="","",CONCATENATE(REPT("+",(A2697)),'Input Data'!B2697))</f>
        <v/>
      </c>
      <c r="C2697" s="3" t="str">
        <f t="shared" si="85"/>
        <v/>
      </c>
      <c r="D2697" s="3" t="str">
        <f>IF(C2697="","",'Input Data'!D2697)</f>
        <v/>
      </c>
      <c r="E2697" s="3" t="str">
        <f>IF('Input Data'!E2697=0,"",'Input Data'!E2697)</f>
        <v/>
      </c>
      <c r="F2697" s="19" t="str">
        <f>IF('Input Data'!F2697=0,"",'Input Data'!F2697)</f>
        <v/>
      </c>
      <c r="G2697" s="5" t="str">
        <f t="shared" si="84"/>
        <v/>
      </c>
      <c r="H2697" s="16" t="str">
        <f>IF('Input Data'!H2697=0,"",'Input Data'!H2697)</f>
        <v/>
      </c>
      <c r="I2697" s="17" t="str">
        <f>IF('Input Data'!I2697=0,"",'Input Data'!I2697)</f>
        <v/>
      </c>
    </row>
    <row r="2698" spans="1:9" x14ac:dyDescent="0.25">
      <c r="A2698" s="4" t="str">
        <f>IF('Input Data'!A2698="","",'Input Data'!A2698-1)</f>
        <v/>
      </c>
      <c r="B2698" s="3" t="str">
        <f>IF(A2698="","",CONCATENATE(REPT("+",(A2698)),'Input Data'!B2698))</f>
        <v/>
      </c>
      <c r="C2698" s="3" t="str">
        <f t="shared" si="85"/>
        <v/>
      </c>
      <c r="D2698" s="3" t="str">
        <f>IF(C2698="","",'Input Data'!D2698)</f>
        <v/>
      </c>
      <c r="E2698" s="3" t="str">
        <f>IF('Input Data'!E2698=0,"",'Input Data'!E2698)</f>
        <v/>
      </c>
      <c r="F2698" s="19" t="str">
        <f>IF('Input Data'!F2698=0,"",'Input Data'!F2698)</f>
        <v/>
      </c>
      <c r="G2698" s="5" t="str">
        <f t="shared" si="84"/>
        <v/>
      </c>
      <c r="H2698" s="16" t="str">
        <f>IF('Input Data'!H2698=0,"",'Input Data'!H2698)</f>
        <v/>
      </c>
      <c r="I2698" s="17" t="str">
        <f>IF('Input Data'!I2698=0,"",'Input Data'!I2698)</f>
        <v/>
      </c>
    </row>
    <row r="2699" spans="1:9" x14ac:dyDescent="0.25">
      <c r="A2699" s="4" t="str">
        <f>IF('Input Data'!A2699="","",'Input Data'!A2699-1)</f>
        <v/>
      </c>
      <c r="B2699" s="3" t="str">
        <f>IF(A2699="","",CONCATENATE(REPT("+",(A2699)),'Input Data'!B2699))</f>
        <v/>
      </c>
      <c r="C2699" s="3" t="str">
        <f t="shared" si="85"/>
        <v/>
      </c>
      <c r="D2699" s="3" t="str">
        <f>IF(C2699="","",'Input Data'!D2699)</f>
        <v/>
      </c>
      <c r="E2699" s="3" t="str">
        <f>IF('Input Data'!E2699=0,"",'Input Data'!E2699)</f>
        <v/>
      </c>
      <c r="F2699" s="19" t="str">
        <f>IF('Input Data'!F2699=0,"",'Input Data'!F2699)</f>
        <v/>
      </c>
      <c r="G2699" s="5" t="str">
        <f t="shared" si="84"/>
        <v/>
      </c>
      <c r="H2699" s="16" t="str">
        <f>IF('Input Data'!H2699=0,"",'Input Data'!H2699)</f>
        <v/>
      </c>
      <c r="I2699" s="17" t="str">
        <f>IF('Input Data'!I2699=0,"",'Input Data'!I2699)</f>
        <v/>
      </c>
    </row>
    <row r="2700" spans="1:9" x14ac:dyDescent="0.25">
      <c r="A2700" s="4" t="str">
        <f>IF('Input Data'!A2700="","",'Input Data'!A2700-1)</f>
        <v/>
      </c>
      <c r="B2700" s="3" t="str">
        <f>IF(A2700="","",CONCATENATE(REPT("+",(A2700)),'Input Data'!B2700))</f>
        <v/>
      </c>
      <c r="C2700" s="3" t="str">
        <f t="shared" si="85"/>
        <v/>
      </c>
      <c r="D2700" s="3" t="str">
        <f>IF(C2700="","",'Input Data'!D2700)</f>
        <v/>
      </c>
      <c r="E2700" s="3" t="str">
        <f>IF('Input Data'!E2700=0,"",'Input Data'!E2700)</f>
        <v/>
      </c>
      <c r="F2700" s="19" t="str">
        <f>IF('Input Data'!F2700=0,"",'Input Data'!F2700)</f>
        <v/>
      </c>
      <c r="G2700" s="5" t="str">
        <f t="shared" si="84"/>
        <v/>
      </c>
      <c r="H2700" s="16" t="str">
        <f>IF('Input Data'!H2700=0,"",'Input Data'!H2700)</f>
        <v/>
      </c>
      <c r="I2700" s="17" t="str">
        <f>IF('Input Data'!I2700=0,"",'Input Data'!I2700)</f>
        <v/>
      </c>
    </row>
    <row r="2701" spans="1:9" x14ac:dyDescent="0.25">
      <c r="A2701" s="4" t="str">
        <f>IF('Input Data'!A2701="","",'Input Data'!A2701-1)</f>
        <v/>
      </c>
      <c r="B2701" s="3" t="str">
        <f>IF(A2701="","",CONCATENATE(REPT("+",(A2701)),'Input Data'!B2701))</f>
        <v/>
      </c>
      <c r="C2701" s="3" t="str">
        <f t="shared" si="85"/>
        <v/>
      </c>
      <c r="D2701" s="3" t="str">
        <f>IF(C2701="","",'Input Data'!D2701)</f>
        <v/>
      </c>
      <c r="E2701" s="3" t="str">
        <f>IF('Input Data'!E2701=0,"",'Input Data'!E2701)</f>
        <v/>
      </c>
      <c r="F2701" s="19" t="str">
        <f>IF('Input Data'!F2701=0,"",'Input Data'!F2701)</f>
        <v/>
      </c>
      <c r="G2701" s="5" t="str">
        <f t="shared" si="84"/>
        <v/>
      </c>
      <c r="H2701" s="16" t="str">
        <f>IF('Input Data'!H2701=0,"",'Input Data'!H2701)</f>
        <v/>
      </c>
      <c r="I2701" s="17" t="str">
        <f>IF('Input Data'!I2701=0,"",'Input Data'!I2701)</f>
        <v/>
      </c>
    </row>
    <row r="2702" spans="1:9" x14ac:dyDescent="0.25">
      <c r="A2702" s="4" t="str">
        <f>IF('Input Data'!A2702="","",'Input Data'!A2702-1)</f>
        <v/>
      </c>
      <c r="B2702" s="3" t="str">
        <f>IF(A2702="","",CONCATENATE(REPT("+",(A2702)),'Input Data'!B2702))</f>
        <v/>
      </c>
      <c r="C2702" s="3" t="str">
        <f t="shared" si="85"/>
        <v/>
      </c>
      <c r="D2702" s="3" t="str">
        <f>IF(C2702="","",'Input Data'!D2702)</f>
        <v/>
      </c>
      <c r="E2702" s="3" t="str">
        <f>IF('Input Data'!E2702=0,"",'Input Data'!E2702)</f>
        <v/>
      </c>
      <c r="F2702" s="19" t="str">
        <f>IF('Input Data'!F2702=0,"",'Input Data'!F2702)</f>
        <v/>
      </c>
      <c r="G2702" s="5" t="str">
        <f t="shared" si="84"/>
        <v/>
      </c>
      <c r="H2702" s="16" t="str">
        <f>IF('Input Data'!H2702=0,"",'Input Data'!H2702)</f>
        <v/>
      </c>
      <c r="I2702" s="17" t="str">
        <f>IF('Input Data'!I2702=0,"",'Input Data'!I2702)</f>
        <v/>
      </c>
    </row>
    <row r="2703" spans="1:9" x14ac:dyDescent="0.25">
      <c r="A2703" s="4" t="str">
        <f>IF('Input Data'!A2703="","",'Input Data'!A2703-1)</f>
        <v/>
      </c>
      <c r="B2703" s="3" t="str">
        <f>IF(A2703="","",CONCATENATE(REPT("+",(A2703)),'Input Data'!B2703))</f>
        <v/>
      </c>
      <c r="C2703" s="3" t="str">
        <f t="shared" si="85"/>
        <v/>
      </c>
      <c r="D2703" s="3" t="str">
        <f>IF(C2703="","",'Input Data'!D2703)</f>
        <v/>
      </c>
      <c r="E2703" s="3" t="str">
        <f>IF('Input Data'!E2703=0,"",'Input Data'!E2703)</f>
        <v/>
      </c>
      <c r="F2703" s="19" t="str">
        <f>IF('Input Data'!F2703=0,"",'Input Data'!F2703)</f>
        <v/>
      </c>
      <c r="G2703" s="5" t="str">
        <f t="shared" si="84"/>
        <v/>
      </c>
      <c r="H2703" s="16" t="str">
        <f>IF('Input Data'!H2703=0,"",'Input Data'!H2703)</f>
        <v/>
      </c>
      <c r="I2703" s="17" t="str">
        <f>IF('Input Data'!I2703=0,"",'Input Data'!I2703)</f>
        <v/>
      </c>
    </row>
    <row r="2704" spans="1:9" x14ac:dyDescent="0.25">
      <c r="A2704" s="4" t="str">
        <f>IF('Input Data'!A2704="","",'Input Data'!A2704-1)</f>
        <v/>
      </c>
      <c r="B2704" s="3" t="str">
        <f>IF(A2704="","",CONCATENATE(REPT("+",(A2704)),'Input Data'!B2704))</f>
        <v/>
      </c>
      <c r="C2704" s="3" t="str">
        <f t="shared" si="85"/>
        <v/>
      </c>
      <c r="D2704" s="3" t="str">
        <f>IF(C2704="","",'Input Data'!D2704)</f>
        <v/>
      </c>
      <c r="E2704" s="3" t="str">
        <f>IF('Input Data'!E2704=0,"",'Input Data'!E2704)</f>
        <v/>
      </c>
      <c r="F2704" s="19" t="str">
        <f>IF('Input Data'!F2704=0,"",'Input Data'!F2704)</f>
        <v/>
      </c>
      <c r="G2704" s="5" t="str">
        <f t="shared" si="84"/>
        <v/>
      </c>
      <c r="H2704" s="16" t="str">
        <f>IF('Input Data'!H2704=0,"",'Input Data'!H2704)</f>
        <v/>
      </c>
      <c r="I2704" s="17" t="str">
        <f>IF('Input Data'!I2704=0,"",'Input Data'!I2704)</f>
        <v/>
      </c>
    </row>
    <row r="2705" spans="1:9" x14ac:dyDescent="0.25">
      <c r="A2705" s="4" t="str">
        <f>IF('Input Data'!A2705="","",'Input Data'!A2705-1)</f>
        <v/>
      </c>
      <c r="B2705" s="3" t="str">
        <f>IF(A2705="","",CONCATENATE(REPT("+",(A2705)),'Input Data'!B2705))</f>
        <v/>
      </c>
      <c r="C2705" s="3" t="str">
        <f t="shared" si="85"/>
        <v/>
      </c>
      <c r="D2705" s="3" t="str">
        <f>IF(C2705="","",'Input Data'!D2705)</f>
        <v/>
      </c>
      <c r="E2705" s="3" t="str">
        <f>IF('Input Data'!E2705=0,"",'Input Data'!E2705)</f>
        <v/>
      </c>
      <c r="F2705" s="19" t="str">
        <f>IF('Input Data'!F2705=0,"",'Input Data'!F2705)</f>
        <v/>
      </c>
      <c r="G2705" s="5" t="str">
        <f t="shared" si="84"/>
        <v/>
      </c>
      <c r="H2705" s="16" t="str">
        <f>IF('Input Data'!H2705=0,"",'Input Data'!H2705)</f>
        <v/>
      </c>
      <c r="I2705" s="17" t="str">
        <f>IF('Input Data'!I2705=0,"",'Input Data'!I2705)</f>
        <v/>
      </c>
    </row>
    <row r="2706" spans="1:9" x14ac:dyDescent="0.25">
      <c r="A2706" s="4" t="str">
        <f>IF('Input Data'!A2706="","",'Input Data'!A2706-1)</f>
        <v/>
      </c>
      <c r="B2706" s="3" t="str">
        <f>IF(A2706="","",CONCATENATE(REPT("+",(A2706)),'Input Data'!B2706))</f>
        <v/>
      </c>
      <c r="C2706" s="3" t="str">
        <f t="shared" si="85"/>
        <v/>
      </c>
      <c r="D2706" s="3" t="str">
        <f>IF(C2706="","",'Input Data'!D2706)</f>
        <v/>
      </c>
      <c r="E2706" s="3" t="str">
        <f>IF('Input Data'!E2706=0,"",'Input Data'!E2706)</f>
        <v/>
      </c>
      <c r="F2706" s="19" t="str">
        <f>IF('Input Data'!F2706=0,"",'Input Data'!F2706)</f>
        <v/>
      </c>
      <c r="G2706" s="5" t="str">
        <f t="shared" si="84"/>
        <v/>
      </c>
      <c r="H2706" s="16" t="str">
        <f>IF('Input Data'!H2706=0,"",'Input Data'!H2706)</f>
        <v/>
      </c>
      <c r="I2706" s="17" t="str">
        <f>IF('Input Data'!I2706=0,"",'Input Data'!I2706)</f>
        <v/>
      </c>
    </row>
    <row r="2707" spans="1:9" x14ac:dyDescent="0.25">
      <c r="A2707" s="4" t="str">
        <f>IF('Input Data'!A2707="","",'Input Data'!A2707-1)</f>
        <v/>
      </c>
      <c r="B2707" s="3" t="str">
        <f>IF(A2707="","",CONCATENATE(REPT("+",(A2707)),'Input Data'!B2707))</f>
        <v/>
      </c>
      <c r="C2707" s="3" t="str">
        <f t="shared" si="85"/>
        <v/>
      </c>
      <c r="D2707" s="3" t="str">
        <f>IF(C2707="","",'Input Data'!D2707)</f>
        <v/>
      </c>
      <c r="E2707" s="3" t="str">
        <f>IF('Input Data'!E2707=0,"",'Input Data'!E2707)</f>
        <v/>
      </c>
      <c r="F2707" s="19" t="str">
        <f>IF('Input Data'!F2707=0,"",'Input Data'!F2707)</f>
        <v/>
      </c>
      <c r="G2707" s="5" t="str">
        <f t="shared" si="84"/>
        <v/>
      </c>
      <c r="H2707" s="16" t="str">
        <f>IF('Input Data'!H2707=0,"",'Input Data'!H2707)</f>
        <v/>
      </c>
      <c r="I2707" s="17" t="str">
        <f>IF('Input Data'!I2707=0,"",'Input Data'!I2707)</f>
        <v/>
      </c>
    </row>
    <row r="2708" spans="1:9" x14ac:dyDescent="0.25">
      <c r="A2708" s="4" t="str">
        <f>IF('Input Data'!A2708="","",'Input Data'!A2708-1)</f>
        <v/>
      </c>
      <c r="B2708" s="3" t="str">
        <f>IF(A2708="","",CONCATENATE(REPT("+",(A2708)),'Input Data'!B2708))</f>
        <v/>
      </c>
      <c r="C2708" s="3" t="str">
        <f t="shared" si="85"/>
        <v/>
      </c>
      <c r="D2708" s="3" t="str">
        <f>IF(C2708="","",'Input Data'!D2708)</f>
        <v/>
      </c>
      <c r="E2708" s="3" t="str">
        <f>IF('Input Data'!E2708=0,"",'Input Data'!E2708)</f>
        <v/>
      </c>
      <c r="F2708" s="19" t="str">
        <f>IF('Input Data'!F2708=0,"",'Input Data'!F2708)</f>
        <v/>
      </c>
      <c r="G2708" s="5" t="str">
        <f t="shared" si="84"/>
        <v/>
      </c>
      <c r="H2708" s="16" t="str">
        <f>IF('Input Data'!H2708=0,"",'Input Data'!H2708)</f>
        <v/>
      </c>
      <c r="I2708" s="17" t="str">
        <f>IF('Input Data'!I2708=0,"",'Input Data'!I2708)</f>
        <v/>
      </c>
    </row>
    <row r="2709" spans="1:9" x14ac:dyDescent="0.25">
      <c r="A2709" s="4" t="str">
        <f>IF('Input Data'!A2709="","",'Input Data'!A2709-1)</f>
        <v/>
      </c>
      <c r="B2709" s="3" t="str">
        <f>IF(A2709="","",CONCATENATE(REPT("+",(A2709)),'Input Data'!B2709))</f>
        <v/>
      </c>
      <c r="C2709" s="3" t="str">
        <f t="shared" si="85"/>
        <v/>
      </c>
      <c r="D2709" s="3" t="str">
        <f>IF(C2709="","",'Input Data'!D2709)</f>
        <v/>
      </c>
      <c r="E2709" s="3" t="str">
        <f>IF('Input Data'!E2709=0,"",'Input Data'!E2709)</f>
        <v/>
      </c>
      <c r="F2709" s="19" t="str">
        <f>IF('Input Data'!F2709=0,"",'Input Data'!F2709)</f>
        <v/>
      </c>
      <c r="G2709" s="5" t="str">
        <f t="shared" si="84"/>
        <v/>
      </c>
      <c r="H2709" s="16" t="str">
        <f>IF('Input Data'!H2709=0,"",'Input Data'!H2709)</f>
        <v/>
      </c>
      <c r="I2709" s="17" t="str">
        <f>IF('Input Data'!I2709=0,"",'Input Data'!I2709)</f>
        <v/>
      </c>
    </row>
    <row r="2710" spans="1:9" x14ac:dyDescent="0.25">
      <c r="A2710" s="4" t="str">
        <f>IF('Input Data'!A2710="","",'Input Data'!A2710-1)</f>
        <v/>
      </c>
      <c r="B2710" s="3" t="str">
        <f>IF(A2710="","",CONCATENATE(REPT("+",(A2710)),'Input Data'!B2710))</f>
        <v/>
      </c>
      <c r="C2710" s="3" t="str">
        <f t="shared" si="85"/>
        <v/>
      </c>
      <c r="D2710" s="3" t="str">
        <f>IF(C2710="","",'Input Data'!D2710)</f>
        <v/>
      </c>
      <c r="E2710" s="3" t="str">
        <f>IF('Input Data'!E2710=0,"",'Input Data'!E2710)</f>
        <v/>
      </c>
      <c r="F2710" s="19" t="str">
        <f>IF('Input Data'!F2710=0,"",'Input Data'!F2710)</f>
        <v/>
      </c>
      <c r="G2710" s="5" t="str">
        <f t="shared" si="84"/>
        <v/>
      </c>
      <c r="H2710" s="16" t="str">
        <f>IF('Input Data'!H2710=0,"",'Input Data'!H2710)</f>
        <v/>
      </c>
      <c r="I2710" s="17" t="str">
        <f>IF('Input Data'!I2710=0,"",'Input Data'!I2710)</f>
        <v/>
      </c>
    </row>
    <row r="2711" spans="1:9" x14ac:dyDescent="0.25">
      <c r="A2711" s="4" t="str">
        <f>IF('Input Data'!A2711="","",'Input Data'!A2711-1)</f>
        <v/>
      </c>
      <c r="B2711" s="3" t="str">
        <f>IF(A2711="","",CONCATENATE(REPT("+",(A2711)),'Input Data'!B2711))</f>
        <v/>
      </c>
      <c r="C2711" s="3" t="str">
        <f t="shared" si="85"/>
        <v/>
      </c>
      <c r="D2711" s="3" t="str">
        <f>IF(C2711="","",'Input Data'!D2711)</f>
        <v/>
      </c>
      <c r="E2711" s="3" t="str">
        <f>IF('Input Data'!E2711=0,"",'Input Data'!E2711)</f>
        <v/>
      </c>
      <c r="F2711" s="19" t="str">
        <f>IF('Input Data'!F2711=0,"",'Input Data'!F2711)</f>
        <v/>
      </c>
      <c r="G2711" s="5" t="str">
        <f t="shared" si="84"/>
        <v/>
      </c>
      <c r="H2711" s="16" t="str">
        <f>IF('Input Data'!H2711=0,"",'Input Data'!H2711)</f>
        <v/>
      </c>
      <c r="I2711" s="17" t="str">
        <f>IF('Input Data'!I2711=0,"",'Input Data'!I2711)</f>
        <v/>
      </c>
    </row>
    <row r="2712" spans="1:9" x14ac:dyDescent="0.25">
      <c r="A2712" s="4" t="str">
        <f>IF('Input Data'!A2712="","",'Input Data'!A2712-1)</f>
        <v/>
      </c>
      <c r="B2712" s="3" t="str">
        <f>IF(A2712="","",CONCATENATE(REPT("+",(A2712)),'Input Data'!B2712))</f>
        <v/>
      </c>
      <c r="C2712" s="3" t="str">
        <f t="shared" si="85"/>
        <v/>
      </c>
      <c r="D2712" s="3" t="str">
        <f>IF(C2712="","",'Input Data'!D2712)</f>
        <v/>
      </c>
      <c r="E2712" s="3" t="str">
        <f>IF('Input Data'!E2712=0,"",'Input Data'!E2712)</f>
        <v/>
      </c>
      <c r="F2712" s="19" t="str">
        <f>IF('Input Data'!F2712=0,"",'Input Data'!F2712)</f>
        <v/>
      </c>
      <c r="G2712" s="5" t="str">
        <f t="shared" si="84"/>
        <v/>
      </c>
      <c r="H2712" s="16" t="str">
        <f>IF('Input Data'!H2712=0,"",'Input Data'!H2712)</f>
        <v/>
      </c>
      <c r="I2712" s="17" t="str">
        <f>IF('Input Data'!I2712=0,"",'Input Data'!I2712)</f>
        <v/>
      </c>
    </row>
    <row r="2713" spans="1:9" x14ac:dyDescent="0.25">
      <c r="A2713" s="4" t="str">
        <f>IF('Input Data'!A2713="","",'Input Data'!A2713-1)</f>
        <v/>
      </c>
      <c r="B2713" s="3" t="str">
        <f>IF(A2713="","",CONCATENATE(REPT("+",(A2713)),'Input Data'!B2713))</f>
        <v/>
      </c>
      <c r="C2713" s="3" t="str">
        <f t="shared" si="85"/>
        <v/>
      </c>
      <c r="D2713" s="3" t="str">
        <f>IF(C2713="","",'Input Data'!D2713)</f>
        <v/>
      </c>
      <c r="E2713" s="3" t="str">
        <f>IF('Input Data'!E2713=0,"",'Input Data'!E2713)</f>
        <v/>
      </c>
      <c r="F2713" s="19" t="str">
        <f>IF('Input Data'!F2713=0,"",'Input Data'!F2713)</f>
        <v/>
      </c>
      <c r="G2713" s="5" t="str">
        <f t="shared" si="84"/>
        <v/>
      </c>
      <c r="H2713" s="16" t="str">
        <f>IF('Input Data'!H2713=0,"",'Input Data'!H2713)</f>
        <v/>
      </c>
      <c r="I2713" s="17" t="str">
        <f>IF('Input Data'!I2713=0,"",'Input Data'!I2713)</f>
        <v/>
      </c>
    </row>
    <row r="2714" spans="1:9" x14ac:dyDescent="0.25">
      <c r="A2714" s="4" t="str">
        <f>IF('Input Data'!A2714="","",'Input Data'!A2714-1)</f>
        <v/>
      </c>
      <c r="B2714" s="3" t="str">
        <f>IF(A2714="","",CONCATENATE(REPT("+",(A2714)),'Input Data'!B2714))</f>
        <v/>
      </c>
      <c r="C2714" s="3" t="str">
        <f t="shared" si="85"/>
        <v/>
      </c>
      <c r="D2714" s="3" t="str">
        <f>IF(C2714="","",'Input Data'!D2714)</f>
        <v/>
      </c>
      <c r="E2714" s="3" t="str">
        <f>IF('Input Data'!E2714=0,"",'Input Data'!E2714)</f>
        <v/>
      </c>
      <c r="F2714" s="19" t="str">
        <f>IF('Input Data'!F2714=0,"",'Input Data'!F2714)</f>
        <v/>
      </c>
      <c r="G2714" s="5" t="str">
        <f t="shared" si="84"/>
        <v/>
      </c>
      <c r="H2714" s="16" t="str">
        <f>IF('Input Data'!H2714=0,"",'Input Data'!H2714)</f>
        <v/>
      </c>
      <c r="I2714" s="17" t="str">
        <f>IF('Input Data'!I2714=0,"",'Input Data'!I2714)</f>
        <v/>
      </c>
    </row>
    <row r="2715" spans="1:9" x14ac:dyDescent="0.25">
      <c r="A2715" s="4" t="str">
        <f>IF('Input Data'!A2715="","",'Input Data'!A2715-1)</f>
        <v/>
      </c>
      <c r="B2715" s="3" t="str">
        <f>IF(A2715="","",CONCATENATE(REPT("+",(A2715)),'Input Data'!B2715))</f>
        <v/>
      </c>
      <c r="C2715" s="3" t="str">
        <f t="shared" si="85"/>
        <v/>
      </c>
      <c r="D2715" s="3" t="str">
        <f>IF(C2715="","",'Input Data'!D2715)</f>
        <v/>
      </c>
      <c r="E2715" s="3" t="str">
        <f>IF('Input Data'!E2715=0,"",'Input Data'!E2715)</f>
        <v/>
      </c>
      <c r="F2715" s="19" t="str">
        <f>IF('Input Data'!F2715=0,"",'Input Data'!F2715)</f>
        <v/>
      </c>
      <c r="G2715" s="5" t="str">
        <f t="shared" si="84"/>
        <v/>
      </c>
      <c r="H2715" s="16" t="str">
        <f>IF('Input Data'!H2715=0,"",'Input Data'!H2715)</f>
        <v/>
      </c>
      <c r="I2715" s="17" t="str">
        <f>IF('Input Data'!I2715=0,"",'Input Data'!I2715)</f>
        <v/>
      </c>
    </row>
    <row r="2716" spans="1:9" x14ac:dyDescent="0.25">
      <c r="A2716" s="4" t="str">
        <f>IF('Input Data'!A2716="","",'Input Data'!A2716-1)</f>
        <v/>
      </c>
      <c r="B2716" s="3" t="str">
        <f>IF(A2716="","",CONCATENATE(REPT("+",(A2716)),'Input Data'!B2716))</f>
        <v/>
      </c>
      <c r="C2716" s="3" t="str">
        <f t="shared" si="85"/>
        <v/>
      </c>
      <c r="D2716" s="3" t="str">
        <f>IF(C2716="","",'Input Data'!D2716)</f>
        <v/>
      </c>
      <c r="E2716" s="3" t="str">
        <f>IF('Input Data'!E2716=0,"",'Input Data'!E2716)</f>
        <v/>
      </c>
      <c r="F2716" s="19" t="str">
        <f>IF('Input Data'!F2716=0,"",'Input Data'!F2716)</f>
        <v/>
      </c>
      <c r="G2716" s="5" t="str">
        <f t="shared" si="84"/>
        <v/>
      </c>
      <c r="H2716" s="16" t="str">
        <f>IF('Input Data'!H2716=0,"",'Input Data'!H2716)</f>
        <v/>
      </c>
      <c r="I2716" s="17" t="str">
        <f>IF('Input Data'!I2716=0,"",'Input Data'!I2716)</f>
        <v/>
      </c>
    </row>
    <row r="2717" spans="1:9" x14ac:dyDescent="0.25">
      <c r="A2717" s="4" t="str">
        <f>IF('Input Data'!A2717="","",'Input Data'!A2717-1)</f>
        <v/>
      </c>
      <c r="B2717" s="3" t="str">
        <f>IF(A2717="","",CONCATENATE(REPT("+",(A2717)),'Input Data'!B2717))</f>
        <v/>
      </c>
      <c r="C2717" s="3" t="str">
        <f t="shared" si="85"/>
        <v/>
      </c>
      <c r="D2717" s="3" t="str">
        <f>IF(C2717="","",'Input Data'!D2717)</f>
        <v/>
      </c>
      <c r="E2717" s="3" t="str">
        <f>IF('Input Data'!E2717=0,"",'Input Data'!E2717)</f>
        <v/>
      </c>
      <c r="F2717" s="19" t="str">
        <f>IF('Input Data'!F2717=0,"",'Input Data'!F2717)</f>
        <v/>
      </c>
      <c r="G2717" s="5" t="str">
        <f t="shared" si="84"/>
        <v/>
      </c>
      <c r="H2717" s="16" t="str">
        <f>IF('Input Data'!H2717=0,"",'Input Data'!H2717)</f>
        <v/>
      </c>
      <c r="I2717" s="17" t="str">
        <f>IF('Input Data'!I2717=0,"",'Input Data'!I2717)</f>
        <v/>
      </c>
    </row>
    <row r="2718" spans="1:9" x14ac:dyDescent="0.25">
      <c r="A2718" s="4" t="str">
        <f>IF('Input Data'!A2718="","",'Input Data'!A2718-1)</f>
        <v/>
      </c>
      <c r="B2718" s="3" t="str">
        <f>IF(A2718="","",CONCATENATE(REPT("+",(A2718)),'Input Data'!B2718))</f>
        <v/>
      </c>
      <c r="C2718" s="3" t="str">
        <f t="shared" si="85"/>
        <v/>
      </c>
      <c r="D2718" s="3" t="str">
        <f>IF(C2718="","",'Input Data'!D2718)</f>
        <v/>
      </c>
      <c r="E2718" s="3" t="str">
        <f>IF('Input Data'!E2718=0,"",'Input Data'!E2718)</f>
        <v/>
      </c>
      <c r="F2718" s="19" t="str">
        <f>IF('Input Data'!F2718=0,"",'Input Data'!F2718)</f>
        <v/>
      </c>
      <c r="G2718" s="5" t="str">
        <f t="shared" si="84"/>
        <v/>
      </c>
      <c r="H2718" s="16" t="str">
        <f>IF('Input Data'!H2718=0,"",'Input Data'!H2718)</f>
        <v/>
      </c>
      <c r="I2718" s="17" t="str">
        <f>IF('Input Data'!I2718=0,"",'Input Data'!I2718)</f>
        <v/>
      </c>
    </row>
    <row r="2719" spans="1:9" x14ac:dyDescent="0.25">
      <c r="A2719" s="4" t="str">
        <f>IF('Input Data'!A2719="","",'Input Data'!A2719-1)</f>
        <v/>
      </c>
      <c r="B2719" s="3" t="str">
        <f>IF(A2719="","",CONCATENATE(REPT("+",(A2719)),'Input Data'!B2719))</f>
        <v/>
      </c>
      <c r="C2719" s="3" t="str">
        <f t="shared" si="85"/>
        <v/>
      </c>
      <c r="D2719" s="3" t="str">
        <f>IF(C2719="","",'Input Data'!D2719)</f>
        <v/>
      </c>
      <c r="E2719" s="3" t="str">
        <f>IF('Input Data'!E2719=0,"",'Input Data'!E2719)</f>
        <v/>
      </c>
      <c r="F2719" s="19" t="str">
        <f>IF('Input Data'!F2719=0,"",'Input Data'!F2719)</f>
        <v/>
      </c>
      <c r="G2719" s="5" t="str">
        <f t="shared" si="84"/>
        <v/>
      </c>
      <c r="H2719" s="16" t="str">
        <f>IF('Input Data'!H2719=0,"",'Input Data'!H2719)</f>
        <v/>
      </c>
      <c r="I2719" s="17" t="str">
        <f>IF('Input Data'!I2719=0,"",'Input Data'!I2719)</f>
        <v/>
      </c>
    </row>
    <row r="2720" spans="1:9" x14ac:dyDescent="0.25">
      <c r="A2720" s="4" t="str">
        <f>IF('Input Data'!A2720="","",'Input Data'!A2720-1)</f>
        <v/>
      </c>
      <c r="B2720" s="3" t="str">
        <f>IF(A2720="","",CONCATENATE(REPT("+",(A2720)),'Input Data'!B2720))</f>
        <v/>
      </c>
      <c r="C2720" s="3" t="str">
        <f t="shared" si="85"/>
        <v/>
      </c>
      <c r="D2720" s="3" t="str">
        <f>IF(C2720="","",'Input Data'!D2720)</f>
        <v/>
      </c>
      <c r="E2720" s="3" t="str">
        <f>IF('Input Data'!E2720=0,"",'Input Data'!E2720)</f>
        <v/>
      </c>
      <c r="F2720" s="19" t="str">
        <f>IF('Input Data'!F2720=0,"",'Input Data'!F2720)</f>
        <v/>
      </c>
      <c r="G2720" s="5" t="str">
        <f t="shared" si="84"/>
        <v/>
      </c>
      <c r="H2720" s="16" t="str">
        <f>IF('Input Data'!H2720=0,"",'Input Data'!H2720)</f>
        <v/>
      </c>
      <c r="I2720" s="17" t="str">
        <f>IF('Input Data'!I2720=0,"",'Input Data'!I2720)</f>
        <v/>
      </c>
    </row>
    <row r="2721" spans="1:9" x14ac:dyDescent="0.25">
      <c r="A2721" s="4" t="str">
        <f>IF('Input Data'!A2721="","",'Input Data'!A2721-1)</f>
        <v/>
      </c>
      <c r="B2721" s="3" t="str">
        <f>IF(A2721="","",CONCATENATE(REPT("+",(A2721)),'Input Data'!B2721))</f>
        <v/>
      </c>
      <c r="C2721" s="3" t="str">
        <f t="shared" si="85"/>
        <v/>
      </c>
      <c r="D2721" s="3" t="str">
        <f>IF(C2721="","",'Input Data'!D2721)</f>
        <v/>
      </c>
      <c r="E2721" s="3" t="str">
        <f>IF('Input Data'!E2721=0,"",'Input Data'!E2721)</f>
        <v/>
      </c>
      <c r="F2721" s="19" t="str">
        <f>IF('Input Data'!F2721=0,"",'Input Data'!F2721)</f>
        <v/>
      </c>
      <c r="G2721" s="5" t="str">
        <f t="shared" si="84"/>
        <v/>
      </c>
      <c r="H2721" s="16" t="str">
        <f>IF('Input Data'!H2721=0,"",'Input Data'!H2721)</f>
        <v/>
      </c>
      <c r="I2721" s="17" t="str">
        <f>IF('Input Data'!I2721=0,"",'Input Data'!I2721)</f>
        <v/>
      </c>
    </row>
    <row r="2722" spans="1:9" x14ac:dyDescent="0.25">
      <c r="A2722" s="4" t="str">
        <f>IF('Input Data'!A2722="","",'Input Data'!A2722-1)</f>
        <v/>
      </c>
      <c r="B2722" s="3" t="str">
        <f>IF(A2722="","",CONCATENATE(REPT("+",(A2722)),'Input Data'!B2722))</f>
        <v/>
      </c>
      <c r="C2722" s="3" t="str">
        <f t="shared" si="85"/>
        <v/>
      </c>
      <c r="D2722" s="3" t="str">
        <f>IF(C2722="","",'Input Data'!D2722)</f>
        <v/>
      </c>
      <c r="E2722" s="3" t="str">
        <f>IF('Input Data'!E2722=0,"",'Input Data'!E2722)</f>
        <v/>
      </c>
      <c r="F2722" s="19" t="str">
        <f>IF('Input Data'!F2722=0,"",'Input Data'!F2722)</f>
        <v/>
      </c>
      <c r="G2722" s="5" t="str">
        <f t="shared" si="84"/>
        <v/>
      </c>
      <c r="H2722" s="16" t="str">
        <f>IF('Input Data'!H2722=0,"",'Input Data'!H2722)</f>
        <v/>
      </c>
      <c r="I2722" s="17" t="str">
        <f>IF('Input Data'!I2722=0,"",'Input Data'!I2722)</f>
        <v/>
      </c>
    </row>
    <row r="2723" spans="1:9" x14ac:dyDescent="0.25">
      <c r="A2723" s="4" t="str">
        <f>IF('Input Data'!A2723="","",'Input Data'!A2723-1)</f>
        <v/>
      </c>
      <c r="B2723" s="3" t="str">
        <f>IF(A2723="","",CONCATENATE(REPT("+",(A2723)),'Input Data'!B2723))</f>
        <v/>
      </c>
      <c r="C2723" s="3" t="str">
        <f t="shared" si="85"/>
        <v/>
      </c>
      <c r="D2723" s="3" t="str">
        <f>IF(C2723="","",'Input Data'!D2723)</f>
        <v/>
      </c>
      <c r="E2723" s="3" t="str">
        <f>IF('Input Data'!E2723=0,"",'Input Data'!E2723)</f>
        <v/>
      </c>
      <c r="F2723" s="19" t="str">
        <f>IF('Input Data'!F2723=0,"",'Input Data'!F2723)</f>
        <v/>
      </c>
      <c r="G2723" s="5" t="str">
        <f t="shared" si="84"/>
        <v/>
      </c>
      <c r="H2723" s="16" t="str">
        <f>IF('Input Data'!H2723=0,"",'Input Data'!H2723)</f>
        <v/>
      </c>
      <c r="I2723" s="17" t="str">
        <f>IF('Input Data'!I2723=0,"",'Input Data'!I2723)</f>
        <v/>
      </c>
    </row>
    <row r="2724" spans="1:9" x14ac:dyDescent="0.25">
      <c r="A2724" s="4" t="str">
        <f>IF('Input Data'!A2724="","",'Input Data'!A2724-1)</f>
        <v/>
      </c>
      <c r="B2724" s="3" t="str">
        <f>IF(A2724="","",CONCATENATE(REPT("+",(A2724)),'Input Data'!B2724))</f>
        <v/>
      </c>
      <c r="C2724" s="3" t="str">
        <f t="shared" si="85"/>
        <v/>
      </c>
      <c r="D2724" s="3" t="str">
        <f>IF(C2724="","",'Input Data'!D2724)</f>
        <v/>
      </c>
      <c r="E2724" s="3" t="str">
        <f>IF('Input Data'!E2724=0,"",'Input Data'!E2724)</f>
        <v/>
      </c>
      <c r="F2724" s="19" t="str">
        <f>IF('Input Data'!F2724=0,"",'Input Data'!F2724)</f>
        <v/>
      </c>
      <c r="G2724" s="5" t="str">
        <f t="shared" si="84"/>
        <v/>
      </c>
      <c r="H2724" s="16" t="str">
        <f>IF('Input Data'!H2724=0,"",'Input Data'!H2724)</f>
        <v/>
      </c>
      <c r="I2724" s="17" t="str">
        <f>IF('Input Data'!I2724=0,"",'Input Data'!I2724)</f>
        <v/>
      </c>
    </row>
    <row r="2725" spans="1:9" x14ac:dyDescent="0.25">
      <c r="A2725" s="4" t="str">
        <f>IF('Input Data'!A2725="","",'Input Data'!A2725-1)</f>
        <v/>
      </c>
      <c r="B2725" s="3" t="str">
        <f>IF(A2725="","",CONCATENATE(REPT("+",(A2725)),'Input Data'!B2725))</f>
        <v/>
      </c>
      <c r="C2725" s="3" t="str">
        <f t="shared" si="85"/>
        <v/>
      </c>
      <c r="D2725" s="3" t="str">
        <f>IF(C2725="","",'Input Data'!D2725)</f>
        <v/>
      </c>
      <c r="E2725" s="3" t="str">
        <f>IF('Input Data'!E2725=0,"",'Input Data'!E2725)</f>
        <v/>
      </c>
      <c r="F2725" s="19" t="str">
        <f>IF('Input Data'!F2725=0,"",'Input Data'!F2725)</f>
        <v/>
      </c>
      <c r="G2725" s="5" t="str">
        <f t="shared" si="84"/>
        <v/>
      </c>
      <c r="H2725" s="16" t="str">
        <f>IF('Input Data'!H2725=0,"",'Input Data'!H2725)</f>
        <v/>
      </c>
      <c r="I2725" s="17" t="str">
        <f>IF('Input Data'!I2725=0,"",'Input Data'!I2725)</f>
        <v/>
      </c>
    </row>
    <row r="2726" spans="1:9" x14ac:dyDescent="0.25">
      <c r="A2726" s="4" t="str">
        <f>IF('Input Data'!A2726="","",'Input Data'!A2726-1)</f>
        <v/>
      </c>
      <c r="B2726" s="3" t="str">
        <f>IF(A2726="","",CONCATENATE(REPT("+",(A2726)),'Input Data'!B2726))</f>
        <v/>
      </c>
      <c r="C2726" s="3" t="str">
        <f t="shared" si="85"/>
        <v/>
      </c>
      <c r="D2726" s="3" t="str">
        <f>IF(C2726="","",'Input Data'!D2726)</f>
        <v/>
      </c>
      <c r="E2726" s="3" t="str">
        <f>IF('Input Data'!E2726=0,"",'Input Data'!E2726)</f>
        <v/>
      </c>
      <c r="F2726" s="19" t="str">
        <f>IF('Input Data'!F2726=0,"",'Input Data'!F2726)</f>
        <v/>
      </c>
      <c r="G2726" s="5" t="str">
        <f t="shared" ref="G2726:G2789" si="86">IF(A2726="","",IF(OR(A2726=A2727,A2726&gt;A2727),"CHILD","PARENT"))</f>
        <v/>
      </c>
      <c r="H2726" s="16" t="str">
        <f>IF('Input Data'!H2726=0,"",'Input Data'!H2726)</f>
        <v/>
      </c>
      <c r="I2726" s="17" t="str">
        <f>IF('Input Data'!I2726=0,"",'Input Data'!I2726)</f>
        <v/>
      </c>
    </row>
    <row r="2727" spans="1:9" x14ac:dyDescent="0.25">
      <c r="A2727" s="4" t="str">
        <f>IF('Input Data'!A2727="","",'Input Data'!A2727-1)</f>
        <v/>
      </c>
      <c r="B2727" s="3" t="str">
        <f>IF(A2727="","",CONCATENATE(REPT("+",(A2727)),'Input Data'!B2727))</f>
        <v/>
      </c>
      <c r="C2727" s="3" t="str">
        <f t="shared" si="85"/>
        <v/>
      </c>
      <c r="D2727" s="3" t="str">
        <f>IF(C2727="","",'Input Data'!D2727)</f>
        <v/>
      </c>
      <c r="E2727" s="3" t="str">
        <f>IF('Input Data'!E2727=0,"",'Input Data'!E2727)</f>
        <v/>
      </c>
      <c r="F2727" s="19" t="str">
        <f>IF('Input Data'!F2727=0,"",'Input Data'!F2727)</f>
        <v/>
      </c>
      <c r="G2727" s="5" t="str">
        <f t="shared" si="86"/>
        <v/>
      </c>
      <c r="H2727" s="16" t="str">
        <f>IF('Input Data'!H2727=0,"",'Input Data'!H2727)</f>
        <v/>
      </c>
      <c r="I2727" s="17" t="str">
        <f>IF('Input Data'!I2727=0,"",'Input Data'!I2727)</f>
        <v/>
      </c>
    </row>
    <row r="2728" spans="1:9" x14ac:dyDescent="0.25">
      <c r="A2728" s="4" t="str">
        <f>IF('Input Data'!A2728="","",'Input Data'!A2728-1)</f>
        <v/>
      </c>
      <c r="B2728" s="3" t="str">
        <f>IF(A2728="","",CONCATENATE(REPT("+",(A2728)),'Input Data'!B2728))</f>
        <v/>
      </c>
      <c r="C2728" s="3" t="str">
        <f t="shared" si="85"/>
        <v/>
      </c>
      <c r="D2728" s="3" t="str">
        <f>IF(C2728="","",'Input Data'!D2728)</f>
        <v/>
      </c>
      <c r="E2728" s="3" t="str">
        <f>IF('Input Data'!E2728=0,"",'Input Data'!E2728)</f>
        <v/>
      </c>
      <c r="F2728" s="19" t="str">
        <f>IF('Input Data'!F2728=0,"",'Input Data'!F2728)</f>
        <v/>
      </c>
      <c r="G2728" s="5" t="str">
        <f t="shared" si="86"/>
        <v/>
      </c>
      <c r="H2728" s="16" t="str">
        <f>IF('Input Data'!H2728=0,"",'Input Data'!H2728)</f>
        <v/>
      </c>
      <c r="I2728" s="17" t="str">
        <f>IF('Input Data'!I2728=0,"",'Input Data'!I2728)</f>
        <v/>
      </c>
    </row>
    <row r="2729" spans="1:9" x14ac:dyDescent="0.25">
      <c r="A2729" s="4" t="str">
        <f>IF('Input Data'!A2729="","",'Input Data'!A2729-1)</f>
        <v/>
      </c>
      <c r="B2729" s="3" t="str">
        <f>IF(A2729="","",CONCATENATE(REPT("+",(A2729)),'Input Data'!B2729))</f>
        <v/>
      </c>
      <c r="C2729" s="3" t="str">
        <f t="shared" si="85"/>
        <v/>
      </c>
      <c r="D2729" s="3" t="str">
        <f>IF(C2729="","",'Input Data'!D2729)</f>
        <v/>
      </c>
      <c r="E2729" s="3" t="str">
        <f>IF('Input Data'!E2729=0,"",'Input Data'!E2729)</f>
        <v/>
      </c>
      <c r="F2729" s="19" t="str">
        <f>IF('Input Data'!F2729=0,"",'Input Data'!F2729)</f>
        <v/>
      </c>
      <c r="G2729" s="5" t="str">
        <f t="shared" si="86"/>
        <v/>
      </c>
      <c r="H2729" s="16" t="str">
        <f>IF('Input Data'!H2729=0,"",'Input Data'!H2729)</f>
        <v/>
      </c>
      <c r="I2729" s="17" t="str">
        <f>IF('Input Data'!I2729=0,"",'Input Data'!I2729)</f>
        <v/>
      </c>
    </row>
    <row r="2730" spans="1:9" x14ac:dyDescent="0.25">
      <c r="A2730" s="4" t="str">
        <f>IF('Input Data'!A2730="","",'Input Data'!A2730-1)</f>
        <v/>
      </c>
      <c r="B2730" s="3" t="str">
        <f>IF(A2730="","",CONCATENATE(REPT("+",(A2730)),'Input Data'!B2730))</f>
        <v/>
      </c>
      <c r="C2730" s="3" t="str">
        <f t="shared" si="85"/>
        <v/>
      </c>
      <c r="D2730" s="3" t="str">
        <f>IF(C2730="","",'Input Data'!D2730)</f>
        <v/>
      </c>
      <c r="E2730" s="3" t="str">
        <f>IF('Input Data'!E2730=0,"",'Input Data'!E2730)</f>
        <v/>
      </c>
      <c r="F2730" s="19" t="str">
        <f>IF('Input Data'!F2730=0,"",'Input Data'!F2730)</f>
        <v/>
      </c>
      <c r="G2730" s="5" t="str">
        <f t="shared" si="86"/>
        <v/>
      </c>
      <c r="H2730" s="16" t="str">
        <f>IF('Input Data'!H2730=0,"",'Input Data'!H2730)</f>
        <v/>
      </c>
      <c r="I2730" s="17" t="str">
        <f>IF('Input Data'!I2730=0,"",'Input Data'!I2730)</f>
        <v/>
      </c>
    </row>
    <row r="2731" spans="1:9" x14ac:dyDescent="0.25">
      <c r="A2731" s="4" t="str">
        <f>IF('Input Data'!A2731="","",'Input Data'!A2731-1)</f>
        <v/>
      </c>
      <c r="B2731" s="3" t="str">
        <f>IF(A2731="","",CONCATENATE(REPT("+",(A2731)),'Input Data'!B2731))</f>
        <v/>
      </c>
      <c r="C2731" s="3" t="str">
        <f t="shared" si="85"/>
        <v/>
      </c>
      <c r="D2731" s="3" t="str">
        <f>IF(C2731="","",'Input Data'!D2731)</f>
        <v/>
      </c>
      <c r="E2731" s="3" t="str">
        <f>IF('Input Data'!E2731=0,"",'Input Data'!E2731)</f>
        <v/>
      </c>
      <c r="F2731" s="19" t="str">
        <f>IF('Input Data'!F2731=0,"",'Input Data'!F2731)</f>
        <v/>
      </c>
      <c r="G2731" s="5" t="str">
        <f t="shared" si="86"/>
        <v/>
      </c>
      <c r="H2731" s="16" t="str">
        <f>IF('Input Data'!H2731=0,"",'Input Data'!H2731)</f>
        <v/>
      </c>
      <c r="I2731" s="17" t="str">
        <f>IF('Input Data'!I2731=0,"",'Input Data'!I2731)</f>
        <v/>
      </c>
    </row>
    <row r="2732" spans="1:9" x14ac:dyDescent="0.25">
      <c r="A2732" s="4" t="str">
        <f>IF('Input Data'!A2732="","",'Input Data'!A2732-1)</f>
        <v/>
      </c>
      <c r="B2732" s="3" t="str">
        <f>IF(A2732="","",CONCATENATE(REPT("+",(A2732)),'Input Data'!B2732))</f>
        <v/>
      </c>
      <c r="C2732" s="3" t="str">
        <f t="shared" si="85"/>
        <v/>
      </c>
      <c r="D2732" s="3" t="str">
        <f>IF(C2732="","",'Input Data'!D2732)</f>
        <v/>
      </c>
      <c r="E2732" s="3" t="str">
        <f>IF('Input Data'!E2732=0,"",'Input Data'!E2732)</f>
        <v/>
      </c>
      <c r="F2732" s="19" t="str">
        <f>IF('Input Data'!F2732=0,"",'Input Data'!F2732)</f>
        <v/>
      </c>
      <c r="G2732" s="5" t="str">
        <f t="shared" si="86"/>
        <v/>
      </c>
      <c r="H2732" s="16" t="str">
        <f>IF('Input Data'!H2732=0,"",'Input Data'!H2732)</f>
        <v/>
      </c>
      <c r="I2732" s="17" t="str">
        <f>IF('Input Data'!I2732=0,"",'Input Data'!I2732)</f>
        <v/>
      </c>
    </row>
    <row r="2733" spans="1:9" x14ac:dyDescent="0.25">
      <c r="A2733" s="4" t="str">
        <f>IF('Input Data'!A2733="","",'Input Data'!A2733-1)</f>
        <v/>
      </c>
      <c r="B2733" s="3" t="str">
        <f>IF(A2733="","",CONCATENATE(REPT("+",(A2733)),'Input Data'!B2733))</f>
        <v/>
      </c>
      <c r="C2733" s="3" t="str">
        <f t="shared" si="85"/>
        <v/>
      </c>
      <c r="D2733" s="3" t="str">
        <f>IF(C2733="","",'Input Data'!D2733)</f>
        <v/>
      </c>
      <c r="E2733" s="3" t="str">
        <f>IF('Input Data'!E2733=0,"",'Input Data'!E2733)</f>
        <v/>
      </c>
      <c r="F2733" s="19" t="str">
        <f>IF('Input Data'!F2733=0,"",'Input Data'!F2733)</f>
        <v/>
      </c>
      <c r="G2733" s="5" t="str">
        <f t="shared" si="86"/>
        <v/>
      </c>
      <c r="H2733" s="16" t="str">
        <f>IF('Input Data'!H2733=0,"",'Input Data'!H2733)</f>
        <v/>
      </c>
      <c r="I2733" s="17" t="str">
        <f>IF('Input Data'!I2733=0,"",'Input Data'!I2733)</f>
        <v/>
      </c>
    </row>
    <row r="2734" spans="1:9" x14ac:dyDescent="0.25">
      <c r="A2734" s="4" t="str">
        <f>IF('Input Data'!A2734="","",'Input Data'!A2734-1)</f>
        <v/>
      </c>
      <c r="B2734" s="3" t="str">
        <f>IF(A2734="","",CONCATENATE(REPT("+",(A2734)),'Input Data'!B2734))</f>
        <v/>
      </c>
      <c r="C2734" s="3" t="str">
        <f t="shared" si="85"/>
        <v/>
      </c>
      <c r="D2734" s="3" t="str">
        <f>IF(C2734="","",'Input Data'!D2734)</f>
        <v/>
      </c>
      <c r="E2734" s="3" t="str">
        <f>IF('Input Data'!E2734=0,"",'Input Data'!E2734)</f>
        <v/>
      </c>
      <c r="F2734" s="19" t="str">
        <f>IF('Input Data'!F2734=0,"",'Input Data'!F2734)</f>
        <v/>
      </c>
      <c r="G2734" s="5" t="str">
        <f t="shared" si="86"/>
        <v/>
      </c>
      <c r="H2734" s="16" t="str">
        <f>IF('Input Data'!H2734=0,"",'Input Data'!H2734)</f>
        <v/>
      </c>
      <c r="I2734" s="17" t="str">
        <f>IF('Input Data'!I2734=0,"",'Input Data'!I2734)</f>
        <v/>
      </c>
    </row>
    <row r="2735" spans="1:9" x14ac:dyDescent="0.25">
      <c r="A2735" s="4" t="str">
        <f>IF('Input Data'!A2735="","",'Input Data'!A2735-1)</f>
        <v/>
      </c>
      <c r="B2735" s="3" t="str">
        <f>IF(A2735="","",CONCATENATE(REPT("+",(A2735)),'Input Data'!B2735))</f>
        <v/>
      </c>
      <c r="C2735" s="3" t="str">
        <f t="shared" si="85"/>
        <v/>
      </c>
      <c r="D2735" s="3" t="str">
        <f>IF(C2735="","",'Input Data'!D2735)</f>
        <v/>
      </c>
      <c r="E2735" s="3" t="str">
        <f>IF('Input Data'!E2735=0,"",'Input Data'!E2735)</f>
        <v/>
      </c>
      <c r="F2735" s="19" t="str">
        <f>IF('Input Data'!F2735=0,"",'Input Data'!F2735)</f>
        <v/>
      </c>
      <c r="G2735" s="5" t="str">
        <f t="shared" si="86"/>
        <v/>
      </c>
      <c r="H2735" s="16" t="str">
        <f>IF('Input Data'!H2735=0,"",'Input Data'!H2735)</f>
        <v/>
      </c>
      <c r="I2735" s="17" t="str">
        <f>IF('Input Data'!I2735=0,"",'Input Data'!I2735)</f>
        <v/>
      </c>
    </row>
    <row r="2736" spans="1:9" x14ac:dyDescent="0.25">
      <c r="A2736" s="4" t="str">
        <f>IF('Input Data'!A2736="","",'Input Data'!A2736-1)</f>
        <v/>
      </c>
      <c r="B2736" s="3" t="str">
        <f>IF(A2736="","",CONCATENATE(REPT("+",(A2736)),'Input Data'!B2736))</f>
        <v/>
      </c>
      <c r="C2736" s="3" t="str">
        <f t="shared" si="85"/>
        <v/>
      </c>
      <c r="D2736" s="3" t="str">
        <f>IF(C2736="","",'Input Data'!D2736)</f>
        <v/>
      </c>
      <c r="E2736" s="3" t="str">
        <f>IF('Input Data'!E2736=0,"",'Input Data'!E2736)</f>
        <v/>
      </c>
      <c r="F2736" s="19" t="str">
        <f>IF('Input Data'!F2736=0,"",'Input Data'!F2736)</f>
        <v/>
      </c>
      <c r="G2736" s="5" t="str">
        <f t="shared" si="86"/>
        <v/>
      </c>
      <c r="H2736" s="16" t="str">
        <f>IF('Input Data'!H2736=0,"",'Input Data'!H2736)</f>
        <v/>
      </c>
      <c r="I2736" s="17" t="str">
        <f>IF('Input Data'!I2736=0,"",'Input Data'!I2736)</f>
        <v/>
      </c>
    </row>
    <row r="2737" spans="1:9" x14ac:dyDescent="0.25">
      <c r="A2737" s="4" t="str">
        <f>IF('Input Data'!A2737="","",'Input Data'!A2737-1)</f>
        <v/>
      </c>
      <c r="B2737" s="3" t="str">
        <f>IF(A2737="","",CONCATENATE(REPT("+",(A2737)),'Input Data'!B2737))</f>
        <v/>
      </c>
      <c r="C2737" s="3" t="str">
        <f t="shared" si="85"/>
        <v/>
      </c>
      <c r="D2737" s="3" t="str">
        <f>IF(C2737="","",'Input Data'!D2737)</f>
        <v/>
      </c>
      <c r="E2737" s="3" t="str">
        <f>IF('Input Data'!E2737=0,"",'Input Data'!E2737)</f>
        <v/>
      </c>
      <c r="F2737" s="19" t="str">
        <f>IF('Input Data'!F2737=0,"",'Input Data'!F2737)</f>
        <v/>
      </c>
      <c r="G2737" s="5" t="str">
        <f t="shared" si="86"/>
        <v/>
      </c>
      <c r="H2737" s="16" t="str">
        <f>IF('Input Data'!H2737=0,"",'Input Data'!H2737)</f>
        <v/>
      </c>
      <c r="I2737" s="17" t="str">
        <f>IF('Input Data'!I2737=0,"",'Input Data'!I2737)</f>
        <v/>
      </c>
    </row>
    <row r="2738" spans="1:9" x14ac:dyDescent="0.25">
      <c r="A2738" s="4" t="str">
        <f>IF('Input Data'!A2738="","",'Input Data'!A2738-1)</f>
        <v/>
      </c>
      <c r="B2738" s="3" t="str">
        <f>IF(A2738="","",CONCATENATE(REPT("+",(A2738)),'Input Data'!B2738))</f>
        <v/>
      </c>
      <c r="C2738" s="3" t="str">
        <f t="shared" si="85"/>
        <v/>
      </c>
      <c r="D2738" s="3" t="str">
        <f>IF(C2738="","",'Input Data'!D2738)</f>
        <v/>
      </c>
      <c r="E2738" s="3" t="str">
        <f>IF('Input Data'!E2738=0,"",'Input Data'!E2738)</f>
        <v/>
      </c>
      <c r="F2738" s="19" t="str">
        <f>IF('Input Data'!F2738=0,"",'Input Data'!F2738)</f>
        <v/>
      </c>
      <c r="G2738" s="5" t="str">
        <f t="shared" si="86"/>
        <v/>
      </c>
      <c r="H2738" s="16" t="str">
        <f>IF('Input Data'!H2738=0,"",'Input Data'!H2738)</f>
        <v/>
      </c>
      <c r="I2738" s="17" t="str">
        <f>IF('Input Data'!I2738=0,"",'Input Data'!I2738)</f>
        <v/>
      </c>
    </row>
    <row r="2739" spans="1:9" x14ac:dyDescent="0.25">
      <c r="A2739" s="4" t="str">
        <f>IF('Input Data'!A2739="","",'Input Data'!A2739-1)</f>
        <v/>
      </c>
      <c r="B2739" s="3" t="str">
        <f>IF(A2739="","",CONCATENATE(REPT("+",(A2739)),'Input Data'!B2739))</f>
        <v/>
      </c>
      <c r="C2739" s="3" t="str">
        <f t="shared" si="85"/>
        <v/>
      </c>
      <c r="D2739" s="3" t="str">
        <f>IF(C2739="","",'Input Data'!D2739)</f>
        <v/>
      </c>
      <c r="E2739" s="3" t="str">
        <f>IF('Input Data'!E2739=0,"",'Input Data'!E2739)</f>
        <v/>
      </c>
      <c r="F2739" s="19" t="str">
        <f>IF('Input Data'!F2739=0,"",'Input Data'!F2739)</f>
        <v/>
      </c>
      <c r="G2739" s="5" t="str">
        <f t="shared" si="86"/>
        <v/>
      </c>
      <c r="H2739" s="16" t="str">
        <f>IF('Input Data'!H2739=0,"",'Input Data'!H2739)</f>
        <v/>
      </c>
      <c r="I2739" s="17" t="str">
        <f>IF('Input Data'!I2739=0,"",'Input Data'!I2739)</f>
        <v/>
      </c>
    </row>
    <row r="2740" spans="1:9" x14ac:dyDescent="0.25">
      <c r="A2740" s="4" t="str">
        <f>IF('Input Data'!A2740="","",'Input Data'!A2740-1)</f>
        <v/>
      </c>
      <c r="B2740" s="3" t="str">
        <f>IF(A2740="","",CONCATENATE(REPT("+",(A2740)),'Input Data'!B2740))</f>
        <v/>
      </c>
      <c r="C2740" s="3" t="str">
        <f t="shared" si="85"/>
        <v/>
      </c>
      <c r="D2740" s="3" t="str">
        <f>IF(C2740="","",'Input Data'!D2740)</f>
        <v/>
      </c>
      <c r="E2740" s="3" t="str">
        <f>IF('Input Data'!E2740=0,"",'Input Data'!E2740)</f>
        <v/>
      </c>
      <c r="F2740" s="19" t="str">
        <f>IF('Input Data'!F2740=0,"",'Input Data'!F2740)</f>
        <v/>
      </c>
      <c r="G2740" s="5" t="str">
        <f t="shared" si="86"/>
        <v/>
      </c>
      <c r="H2740" s="16" t="str">
        <f>IF('Input Data'!H2740=0,"",'Input Data'!H2740)</f>
        <v/>
      </c>
      <c r="I2740" s="17" t="str">
        <f>IF('Input Data'!I2740=0,"",'Input Data'!I2740)</f>
        <v/>
      </c>
    </row>
    <row r="2741" spans="1:9" x14ac:dyDescent="0.25">
      <c r="A2741" s="4" t="str">
        <f>IF('Input Data'!A2741="","",'Input Data'!A2741-1)</f>
        <v/>
      </c>
      <c r="B2741" s="3" t="str">
        <f>IF(A2741="","",CONCATENATE(REPT("+",(A2741)),'Input Data'!B2741))</f>
        <v/>
      </c>
      <c r="C2741" s="3" t="str">
        <f t="shared" si="85"/>
        <v/>
      </c>
      <c r="D2741" s="3" t="str">
        <f>IF(C2741="","",'Input Data'!D2741)</f>
        <v/>
      </c>
      <c r="E2741" s="3" t="str">
        <f>IF('Input Data'!E2741=0,"",'Input Data'!E2741)</f>
        <v/>
      </c>
      <c r="F2741" s="19" t="str">
        <f>IF('Input Data'!F2741=0,"",'Input Data'!F2741)</f>
        <v/>
      </c>
      <c r="G2741" s="5" t="str">
        <f t="shared" si="86"/>
        <v/>
      </c>
      <c r="H2741" s="16" t="str">
        <f>IF('Input Data'!H2741=0,"",'Input Data'!H2741)</f>
        <v/>
      </c>
      <c r="I2741" s="17" t="str">
        <f>IF('Input Data'!I2741=0,"",'Input Data'!I2741)</f>
        <v/>
      </c>
    </row>
    <row r="2742" spans="1:9" x14ac:dyDescent="0.25">
      <c r="A2742" s="4" t="str">
        <f>IF('Input Data'!A2742="","",'Input Data'!A2742-1)</f>
        <v/>
      </c>
      <c r="B2742" s="3" t="str">
        <f>IF(A2742="","",CONCATENATE(REPT("+",(A2742)),'Input Data'!B2742))</f>
        <v/>
      </c>
      <c r="C2742" s="3" t="str">
        <f t="shared" si="85"/>
        <v/>
      </c>
      <c r="D2742" s="3" t="str">
        <f>IF(C2742="","",'Input Data'!D2742)</f>
        <v/>
      </c>
      <c r="E2742" s="3" t="str">
        <f>IF('Input Data'!E2742=0,"",'Input Data'!E2742)</f>
        <v/>
      </c>
      <c r="F2742" s="19" t="str">
        <f>IF('Input Data'!F2742=0,"",'Input Data'!F2742)</f>
        <v/>
      </c>
      <c r="G2742" s="5" t="str">
        <f t="shared" si="86"/>
        <v/>
      </c>
      <c r="H2742" s="16" t="str">
        <f>IF('Input Data'!H2742=0,"",'Input Data'!H2742)</f>
        <v/>
      </c>
      <c r="I2742" s="17" t="str">
        <f>IF('Input Data'!I2742=0,"",'Input Data'!I2742)</f>
        <v/>
      </c>
    </row>
    <row r="2743" spans="1:9" x14ac:dyDescent="0.25">
      <c r="A2743" s="4" t="str">
        <f>IF('Input Data'!A2743="","",'Input Data'!A2743-1)</f>
        <v/>
      </c>
      <c r="B2743" s="3" t="str">
        <f>IF(A2743="","",CONCATENATE(REPT("+",(A2743)),'Input Data'!B2743))</f>
        <v/>
      </c>
      <c r="C2743" s="3" t="str">
        <f t="shared" si="85"/>
        <v/>
      </c>
      <c r="D2743" s="3" t="str">
        <f>IF(C2743="","",'Input Data'!D2743)</f>
        <v/>
      </c>
      <c r="E2743" s="3" t="str">
        <f>IF('Input Data'!E2743=0,"",'Input Data'!E2743)</f>
        <v/>
      </c>
      <c r="F2743" s="19" t="str">
        <f>IF('Input Data'!F2743=0,"",'Input Data'!F2743)</f>
        <v/>
      </c>
      <c r="G2743" s="5" t="str">
        <f t="shared" si="86"/>
        <v/>
      </c>
      <c r="H2743" s="16" t="str">
        <f>IF('Input Data'!H2743=0,"",'Input Data'!H2743)</f>
        <v/>
      </c>
      <c r="I2743" s="17" t="str">
        <f>IF('Input Data'!I2743=0,"",'Input Data'!I2743)</f>
        <v/>
      </c>
    </row>
    <row r="2744" spans="1:9" x14ac:dyDescent="0.25">
      <c r="A2744" s="4" t="str">
        <f>IF('Input Data'!A2744="","",'Input Data'!A2744-1)</f>
        <v/>
      </c>
      <c r="B2744" s="3" t="str">
        <f>IF(A2744="","",CONCATENATE(REPT("+",(A2744)),'Input Data'!B2744))</f>
        <v/>
      </c>
      <c r="C2744" s="3" t="str">
        <f t="shared" si="85"/>
        <v/>
      </c>
      <c r="D2744" s="3" t="str">
        <f>IF(C2744="","",'Input Data'!D2744)</f>
        <v/>
      </c>
      <c r="E2744" s="3" t="str">
        <f>IF('Input Data'!E2744=0,"",'Input Data'!E2744)</f>
        <v/>
      </c>
      <c r="F2744" s="19" t="str">
        <f>IF('Input Data'!F2744=0,"",'Input Data'!F2744)</f>
        <v/>
      </c>
      <c r="G2744" s="5" t="str">
        <f t="shared" si="86"/>
        <v/>
      </c>
      <c r="H2744" s="16" t="str">
        <f>IF('Input Data'!H2744=0,"",'Input Data'!H2744)</f>
        <v/>
      </c>
      <c r="I2744" s="17" t="str">
        <f>IF('Input Data'!I2744=0,"",'Input Data'!I2744)</f>
        <v/>
      </c>
    </row>
    <row r="2745" spans="1:9" x14ac:dyDescent="0.25">
      <c r="A2745" s="4" t="str">
        <f>IF('Input Data'!A2745="","",'Input Data'!A2745-1)</f>
        <v/>
      </c>
      <c r="B2745" s="3" t="str">
        <f>IF(A2745="","",CONCATENATE(REPT("+",(A2745)),'Input Data'!B2745))</f>
        <v/>
      </c>
      <c r="C2745" s="3" t="str">
        <f t="shared" si="85"/>
        <v/>
      </c>
      <c r="D2745" s="3" t="str">
        <f>IF(C2745="","",'Input Data'!D2745)</f>
        <v/>
      </c>
      <c r="E2745" s="3" t="str">
        <f>IF('Input Data'!E2745=0,"",'Input Data'!E2745)</f>
        <v/>
      </c>
      <c r="F2745" s="19" t="str">
        <f>IF('Input Data'!F2745=0,"",'Input Data'!F2745)</f>
        <v/>
      </c>
      <c r="G2745" s="5" t="str">
        <f t="shared" si="86"/>
        <v/>
      </c>
      <c r="H2745" s="16" t="str">
        <f>IF('Input Data'!H2745=0,"",'Input Data'!H2745)</f>
        <v/>
      </c>
      <c r="I2745" s="17" t="str">
        <f>IF('Input Data'!I2745=0,"",'Input Data'!I2745)</f>
        <v/>
      </c>
    </row>
    <row r="2746" spans="1:9" x14ac:dyDescent="0.25">
      <c r="A2746" s="4" t="str">
        <f>IF('Input Data'!A2746="","",'Input Data'!A2746-1)</f>
        <v/>
      </c>
      <c r="B2746" s="3" t="str">
        <f>IF(A2746="","",CONCATENATE(REPT("+",(A2746)),'Input Data'!B2746))</f>
        <v/>
      </c>
      <c r="C2746" s="3" t="str">
        <f t="shared" si="85"/>
        <v/>
      </c>
      <c r="D2746" s="3" t="str">
        <f>IF(C2746="","",'Input Data'!D2746)</f>
        <v/>
      </c>
      <c r="E2746" s="3" t="str">
        <f>IF('Input Data'!E2746=0,"",'Input Data'!E2746)</f>
        <v/>
      </c>
      <c r="F2746" s="19" t="str">
        <f>IF('Input Data'!F2746=0,"",'Input Data'!F2746)</f>
        <v/>
      </c>
      <c r="G2746" s="5" t="str">
        <f t="shared" si="86"/>
        <v/>
      </c>
      <c r="H2746" s="16" t="str">
        <f>IF('Input Data'!H2746=0,"",'Input Data'!H2746)</f>
        <v/>
      </c>
      <c r="I2746" s="17" t="str">
        <f>IF('Input Data'!I2746=0,"",'Input Data'!I2746)</f>
        <v/>
      </c>
    </row>
    <row r="2747" spans="1:9" x14ac:dyDescent="0.25">
      <c r="A2747" s="4" t="str">
        <f>IF('Input Data'!A2747="","",'Input Data'!A2747-1)</f>
        <v/>
      </c>
      <c r="B2747" s="3" t="str">
        <f>IF(A2747="","",CONCATENATE(REPT("+",(A2747)),'Input Data'!B2747))</f>
        <v/>
      </c>
      <c r="C2747" s="3" t="str">
        <f t="shared" si="85"/>
        <v/>
      </c>
      <c r="D2747" s="3" t="str">
        <f>IF(C2747="","",'Input Data'!D2747)</f>
        <v/>
      </c>
      <c r="E2747" s="3" t="str">
        <f>IF('Input Data'!E2747=0,"",'Input Data'!E2747)</f>
        <v/>
      </c>
      <c r="F2747" s="19" t="str">
        <f>IF('Input Data'!F2747=0,"",'Input Data'!F2747)</f>
        <v/>
      </c>
      <c r="G2747" s="5" t="str">
        <f t="shared" si="86"/>
        <v/>
      </c>
      <c r="H2747" s="16" t="str">
        <f>IF('Input Data'!H2747=0,"",'Input Data'!H2747)</f>
        <v/>
      </c>
      <c r="I2747" s="17" t="str">
        <f>IF('Input Data'!I2747=0,"",'Input Data'!I2747)</f>
        <v/>
      </c>
    </row>
    <row r="2748" spans="1:9" x14ac:dyDescent="0.25">
      <c r="A2748" s="4" t="str">
        <f>IF('Input Data'!A2748="","",'Input Data'!A2748-1)</f>
        <v/>
      </c>
      <c r="B2748" s="3" t="str">
        <f>IF(A2748="","",CONCATENATE(REPT("+",(A2748)),'Input Data'!B2748))</f>
        <v/>
      </c>
      <c r="C2748" s="3" t="str">
        <f t="shared" si="85"/>
        <v/>
      </c>
      <c r="D2748" s="3" t="str">
        <f>IF(C2748="","",'Input Data'!D2748)</f>
        <v/>
      </c>
      <c r="E2748" s="3" t="str">
        <f>IF('Input Data'!E2748=0,"",'Input Data'!E2748)</f>
        <v/>
      </c>
      <c r="F2748" s="19" t="str">
        <f>IF('Input Data'!F2748=0,"",'Input Data'!F2748)</f>
        <v/>
      </c>
      <c r="G2748" s="5" t="str">
        <f t="shared" si="86"/>
        <v/>
      </c>
      <c r="H2748" s="16" t="str">
        <f>IF('Input Data'!H2748=0,"",'Input Data'!H2748)</f>
        <v/>
      </c>
      <c r="I2748" s="17" t="str">
        <f>IF('Input Data'!I2748=0,"",'Input Data'!I2748)</f>
        <v/>
      </c>
    </row>
    <row r="2749" spans="1:9" x14ac:dyDescent="0.25">
      <c r="A2749" s="4" t="str">
        <f>IF('Input Data'!A2749="","",'Input Data'!A2749-1)</f>
        <v/>
      </c>
      <c r="B2749" s="3" t="str">
        <f>IF(A2749="","",CONCATENATE(REPT("+",(A2749)),'Input Data'!B2749))</f>
        <v/>
      </c>
      <c r="C2749" s="3" t="str">
        <f t="shared" si="85"/>
        <v/>
      </c>
      <c r="D2749" s="3" t="str">
        <f>IF(C2749="","",'Input Data'!D2749)</f>
        <v/>
      </c>
      <c r="E2749" s="3" t="str">
        <f>IF('Input Data'!E2749=0,"",'Input Data'!E2749)</f>
        <v/>
      </c>
      <c r="F2749" s="19" t="str">
        <f>IF('Input Data'!F2749=0,"",'Input Data'!F2749)</f>
        <v/>
      </c>
      <c r="G2749" s="5" t="str">
        <f t="shared" si="86"/>
        <v/>
      </c>
      <c r="H2749" s="16" t="str">
        <f>IF('Input Data'!H2749=0,"",'Input Data'!H2749)</f>
        <v/>
      </c>
      <c r="I2749" s="17" t="str">
        <f>IF('Input Data'!I2749=0,"",'Input Data'!I2749)</f>
        <v/>
      </c>
    </row>
    <row r="2750" spans="1:9" x14ac:dyDescent="0.25">
      <c r="A2750" s="4" t="str">
        <f>IF('Input Data'!A2750="","",'Input Data'!A2750-1)</f>
        <v/>
      </c>
      <c r="B2750" s="3" t="str">
        <f>IF(A2750="","",CONCATENATE(REPT("+",(A2750)),'Input Data'!B2750))</f>
        <v/>
      </c>
      <c r="C2750" s="3" t="str">
        <f t="shared" si="85"/>
        <v/>
      </c>
      <c r="D2750" s="3" t="str">
        <f>IF(C2750="","",'Input Data'!D2750)</f>
        <v/>
      </c>
      <c r="E2750" s="3" t="str">
        <f>IF('Input Data'!E2750=0,"",'Input Data'!E2750)</f>
        <v/>
      </c>
      <c r="F2750" s="19" t="str">
        <f>IF('Input Data'!F2750=0,"",'Input Data'!F2750)</f>
        <v/>
      </c>
      <c r="G2750" s="5" t="str">
        <f t="shared" si="86"/>
        <v/>
      </c>
      <c r="H2750" s="16" t="str">
        <f>IF('Input Data'!H2750=0,"",'Input Data'!H2750)</f>
        <v/>
      </c>
      <c r="I2750" s="17" t="str">
        <f>IF('Input Data'!I2750=0,"",'Input Data'!I2750)</f>
        <v/>
      </c>
    </row>
    <row r="2751" spans="1:9" x14ac:dyDescent="0.25">
      <c r="A2751" s="4" t="str">
        <f>IF('Input Data'!A2751="","",'Input Data'!A2751-1)</f>
        <v/>
      </c>
      <c r="B2751" s="3" t="str">
        <f>IF(A2751="","",CONCATENATE(REPT("+",(A2751)),'Input Data'!B2751))</f>
        <v/>
      </c>
      <c r="C2751" s="3" t="str">
        <f t="shared" si="85"/>
        <v/>
      </c>
      <c r="D2751" s="3" t="str">
        <f>IF(C2751="","",'Input Data'!D2751)</f>
        <v/>
      </c>
      <c r="E2751" s="3" t="str">
        <f>IF('Input Data'!E2751=0,"",'Input Data'!E2751)</f>
        <v/>
      </c>
      <c r="F2751" s="19" t="str">
        <f>IF('Input Data'!F2751=0,"",'Input Data'!F2751)</f>
        <v/>
      </c>
      <c r="G2751" s="5" t="str">
        <f t="shared" si="86"/>
        <v/>
      </c>
      <c r="H2751" s="16" t="str">
        <f>IF('Input Data'!H2751=0,"",'Input Data'!H2751)</f>
        <v/>
      </c>
      <c r="I2751" s="17" t="str">
        <f>IF('Input Data'!I2751=0,"",'Input Data'!I2751)</f>
        <v/>
      </c>
    </row>
    <row r="2752" spans="1:9" x14ac:dyDescent="0.25">
      <c r="A2752" s="4" t="str">
        <f>IF('Input Data'!A2752="","",'Input Data'!A2752-1)</f>
        <v/>
      </c>
      <c r="B2752" s="3" t="str">
        <f>IF(A2752="","",CONCATENATE(REPT("+",(A2752)),'Input Data'!B2752))</f>
        <v/>
      </c>
      <c r="C2752" s="3" t="str">
        <f t="shared" si="85"/>
        <v/>
      </c>
      <c r="D2752" s="3" t="str">
        <f>IF(C2752="","",'Input Data'!D2752)</f>
        <v/>
      </c>
      <c r="E2752" s="3" t="str">
        <f>IF('Input Data'!E2752=0,"",'Input Data'!E2752)</f>
        <v/>
      </c>
      <c r="F2752" s="19" t="str">
        <f>IF('Input Data'!F2752=0,"",'Input Data'!F2752)</f>
        <v/>
      </c>
      <c r="G2752" s="5" t="str">
        <f t="shared" si="86"/>
        <v/>
      </c>
      <c r="H2752" s="16" t="str">
        <f>IF('Input Data'!H2752=0,"",'Input Data'!H2752)</f>
        <v/>
      </c>
      <c r="I2752" s="17" t="str">
        <f>IF('Input Data'!I2752=0,"",'Input Data'!I2752)</f>
        <v/>
      </c>
    </row>
    <row r="2753" spans="1:9" x14ac:dyDescent="0.25">
      <c r="A2753" s="4" t="str">
        <f>IF('Input Data'!A2753="","",'Input Data'!A2753-1)</f>
        <v/>
      </c>
      <c r="B2753" s="3" t="str">
        <f>IF(A2753="","",CONCATENATE(REPT("+",(A2753)),'Input Data'!B2753))</f>
        <v/>
      </c>
      <c r="C2753" s="3" t="str">
        <f t="shared" si="85"/>
        <v/>
      </c>
      <c r="D2753" s="3" t="str">
        <f>IF(C2753="","",'Input Data'!D2753)</f>
        <v/>
      </c>
      <c r="E2753" s="3" t="str">
        <f>IF('Input Data'!E2753=0,"",'Input Data'!E2753)</f>
        <v/>
      </c>
      <c r="F2753" s="19" t="str">
        <f>IF('Input Data'!F2753=0,"",'Input Data'!F2753)</f>
        <v/>
      </c>
      <c r="G2753" s="5" t="str">
        <f t="shared" si="86"/>
        <v/>
      </c>
      <c r="H2753" s="16" t="str">
        <f>IF('Input Data'!H2753=0,"",'Input Data'!H2753)</f>
        <v/>
      </c>
      <c r="I2753" s="17" t="str">
        <f>IF('Input Data'!I2753=0,"",'Input Data'!I2753)</f>
        <v/>
      </c>
    </row>
    <row r="2754" spans="1:9" x14ac:dyDescent="0.25">
      <c r="A2754" s="4" t="str">
        <f>IF('Input Data'!A2754="","",'Input Data'!A2754-1)</f>
        <v/>
      </c>
      <c r="B2754" s="3" t="str">
        <f>IF(A2754="","",CONCATENATE(REPT("+",(A2754)),'Input Data'!B2754))</f>
        <v/>
      </c>
      <c r="C2754" s="3" t="str">
        <f t="shared" si="85"/>
        <v/>
      </c>
      <c r="D2754" s="3" t="str">
        <f>IF(C2754="","",'Input Data'!D2754)</f>
        <v/>
      </c>
      <c r="E2754" s="3" t="str">
        <f>IF('Input Data'!E2754=0,"",'Input Data'!E2754)</f>
        <v/>
      </c>
      <c r="F2754" s="19" t="str">
        <f>IF('Input Data'!F2754=0,"",'Input Data'!F2754)</f>
        <v/>
      </c>
      <c r="G2754" s="5" t="str">
        <f t="shared" si="86"/>
        <v/>
      </c>
      <c r="H2754" s="16" t="str">
        <f>IF('Input Data'!H2754=0,"",'Input Data'!H2754)</f>
        <v/>
      </c>
      <c r="I2754" s="17" t="str">
        <f>IF('Input Data'!I2754=0,"",'Input Data'!I2754)</f>
        <v/>
      </c>
    </row>
    <row r="2755" spans="1:9" x14ac:dyDescent="0.25">
      <c r="A2755" s="4" t="str">
        <f>IF('Input Data'!A2755="","",'Input Data'!A2755-1)</f>
        <v/>
      </c>
      <c r="B2755" s="3" t="str">
        <f>IF(A2755="","",CONCATENATE(REPT("+",(A2755)),'Input Data'!B2755))</f>
        <v/>
      </c>
      <c r="C2755" s="3" t="str">
        <f t="shared" si="85"/>
        <v/>
      </c>
      <c r="D2755" s="3" t="str">
        <f>IF(C2755="","",'Input Data'!D2755)</f>
        <v/>
      </c>
      <c r="E2755" s="3" t="str">
        <f>IF('Input Data'!E2755=0,"",'Input Data'!E2755)</f>
        <v/>
      </c>
      <c r="F2755" s="19" t="str">
        <f>IF('Input Data'!F2755=0,"",'Input Data'!F2755)</f>
        <v/>
      </c>
      <c r="G2755" s="5" t="str">
        <f t="shared" si="86"/>
        <v/>
      </c>
      <c r="H2755" s="16" t="str">
        <f>IF('Input Data'!H2755=0,"",'Input Data'!H2755)</f>
        <v/>
      </c>
      <c r="I2755" s="17" t="str">
        <f>IF('Input Data'!I2755=0,"",'Input Data'!I2755)</f>
        <v/>
      </c>
    </row>
    <row r="2756" spans="1:9" x14ac:dyDescent="0.25">
      <c r="A2756" s="4" t="str">
        <f>IF('Input Data'!A2756="","",'Input Data'!A2756-1)</f>
        <v/>
      </c>
      <c r="B2756" s="3" t="str">
        <f>IF(A2756="","",CONCATENATE(REPT("+",(A2756)),'Input Data'!B2756))</f>
        <v/>
      </c>
      <c r="C2756" s="3" t="str">
        <f t="shared" ref="C2756:C2819" si="87">SUBSTITUTE(B2756," ","")</f>
        <v/>
      </c>
      <c r="D2756" s="3" t="str">
        <f>IF(C2756="","",'Input Data'!D2756)</f>
        <v/>
      </c>
      <c r="E2756" s="3" t="str">
        <f>IF('Input Data'!E2756=0,"",'Input Data'!E2756)</f>
        <v/>
      </c>
      <c r="F2756" s="19" t="str">
        <f>IF('Input Data'!F2756=0,"",'Input Data'!F2756)</f>
        <v/>
      </c>
      <c r="G2756" s="5" t="str">
        <f t="shared" si="86"/>
        <v/>
      </c>
      <c r="H2756" s="16" t="str">
        <f>IF('Input Data'!H2756=0,"",'Input Data'!H2756)</f>
        <v/>
      </c>
      <c r="I2756" s="17" t="str">
        <f>IF('Input Data'!I2756=0,"",'Input Data'!I2756)</f>
        <v/>
      </c>
    </row>
    <row r="2757" spans="1:9" x14ac:dyDescent="0.25">
      <c r="A2757" s="4" t="str">
        <f>IF('Input Data'!A2757="","",'Input Data'!A2757-1)</f>
        <v/>
      </c>
      <c r="B2757" s="3" t="str">
        <f>IF(A2757="","",CONCATENATE(REPT("+",(A2757)),'Input Data'!B2757))</f>
        <v/>
      </c>
      <c r="C2757" s="3" t="str">
        <f t="shared" si="87"/>
        <v/>
      </c>
      <c r="D2757" s="3" t="str">
        <f>IF(C2757="","",'Input Data'!D2757)</f>
        <v/>
      </c>
      <c r="E2757" s="3" t="str">
        <f>IF('Input Data'!E2757=0,"",'Input Data'!E2757)</f>
        <v/>
      </c>
      <c r="F2757" s="19" t="str">
        <f>IF('Input Data'!F2757=0,"",'Input Data'!F2757)</f>
        <v/>
      </c>
      <c r="G2757" s="5" t="str">
        <f t="shared" si="86"/>
        <v/>
      </c>
      <c r="H2757" s="16" t="str">
        <f>IF('Input Data'!H2757=0,"",'Input Data'!H2757)</f>
        <v/>
      </c>
      <c r="I2757" s="17" t="str">
        <f>IF('Input Data'!I2757=0,"",'Input Data'!I2757)</f>
        <v/>
      </c>
    </row>
    <row r="2758" spans="1:9" x14ac:dyDescent="0.25">
      <c r="A2758" s="4" t="str">
        <f>IF('Input Data'!A2758="","",'Input Data'!A2758-1)</f>
        <v/>
      </c>
      <c r="B2758" s="3" t="str">
        <f>IF(A2758="","",CONCATENATE(REPT("+",(A2758)),'Input Data'!B2758))</f>
        <v/>
      </c>
      <c r="C2758" s="3" t="str">
        <f t="shared" si="87"/>
        <v/>
      </c>
      <c r="D2758" s="3" t="str">
        <f>IF(C2758="","",'Input Data'!D2758)</f>
        <v/>
      </c>
      <c r="E2758" s="3" t="str">
        <f>IF('Input Data'!E2758=0,"",'Input Data'!E2758)</f>
        <v/>
      </c>
      <c r="F2758" s="19" t="str">
        <f>IF('Input Data'!F2758=0,"",'Input Data'!F2758)</f>
        <v/>
      </c>
      <c r="G2758" s="5" t="str">
        <f t="shared" si="86"/>
        <v/>
      </c>
      <c r="H2758" s="16" t="str">
        <f>IF('Input Data'!H2758=0,"",'Input Data'!H2758)</f>
        <v/>
      </c>
      <c r="I2758" s="17" t="str">
        <f>IF('Input Data'!I2758=0,"",'Input Data'!I2758)</f>
        <v/>
      </c>
    </row>
    <row r="2759" spans="1:9" x14ac:dyDescent="0.25">
      <c r="A2759" s="4" t="str">
        <f>IF('Input Data'!A2759="","",'Input Data'!A2759-1)</f>
        <v/>
      </c>
      <c r="B2759" s="3" t="str">
        <f>IF(A2759="","",CONCATENATE(REPT("+",(A2759)),'Input Data'!B2759))</f>
        <v/>
      </c>
      <c r="C2759" s="3" t="str">
        <f t="shared" si="87"/>
        <v/>
      </c>
      <c r="D2759" s="3" t="str">
        <f>IF(C2759="","",'Input Data'!D2759)</f>
        <v/>
      </c>
      <c r="E2759" s="3" t="str">
        <f>IF('Input Data'!E2759=0,"",'Input Data'!E2759)</f>
        <v/>
      </c>
      <c r="F2759" s="19" t="str">
        <f>IF('Input Data'!F2759=0,"",'Input Data'!F2759)</f>
        <v/>
      </c>
      <c r="G2759" s="5" t="str">
        <f t="shared" si="86"/>
        <v/>
      </c>
      <c r="H2759" s="16" t="str">
        <f>IF('Input Data'!H2759=0,"",'Input Data'!H2759)</f>
        <v/>
      </c>
      <c r="I2759" s="17" t="str">
        <f>IF('Input Data'!I2759=0,"",'Input Data'!I2759)</f>
        <v/>
      </c>
    </row>
    <row r="2760" spans="1:9" x14ac:dyDescent="0.25">
      <c r="A2760" s="4" t="str">
        <f>IF('Input Data'!A2760="","",'Input Data'!A2760-1)</f>
        <v/>
      </c>
      <c r="B2760" s="3" t="str">
        <f>IF(A2760="","",CONCATENATE(REPT("+",(A2760)),'Input Data'!B2760))</f>
        <v/>
      </c>
      <c r="C2760" s="3" t="str">
        <f t="shared" si="87"/>
        <v/>
      </c>
      <c r="D2760" s="3" t="str">
        <f>IF(C2760="","",'Input Data'!D2760)</f>
        <v/>
      </c>
      <c r="E2760" s="3" t="str">
        <f>IF('Input Data'!E2760=0,"",'Input Data'!E2760)</f>
        <v/>
      </c>
      <c r="F2760" s="19" t="str">
        <f>IF('Input Data'!F2760=0,"",'Input Data'!F2760)</f>
        <v/>
      </c>
      <c r="G2760" s="5" t="str">
        <f t="shared" si="86"/>
        <v/>
      </c>
      <c r="H2760" s="16" t="str">
        <f>IF('Input Data'!H2760=0,"",'Input Data'!H2760)</f>
        <v/>
      </c>
      <c r="I2760" s="17" t="str">
        <f>IF('Input Data'!I2760=0,"",'Input Data'!I2760)</f>
        <v/>
      </c>
    </row>
    <row r="2761" spans="1:9" x14ac:dyDescent="0.25">
      <c r="A2761" s="4" t="str">
        <f>IF('Input Data'!A2761="","",'Input Data'!A2761-1)</f>
        <v/>
      </c>
      <c r="B2761" s="3" t="str">
        <f>IF(A2761="","",CONCATENATE(REPT("+",(A2761)),'Input Data'!B2761))</f>
        <v/>
      </c>
      <c r="C2761" s="3" t="str">
        <f t="shared" si="87"/>
        <v/>
      </c>
      <c r="D2761" s="3" t="str">
        <f>IF(C2761="","",'Input Data'!D2761)</f>
        <v/>
      </c>
      <c r="E2761" s="3" t="str">
        <f>IF('Input Data'!E2761=0,"",'Input Data'!E2761)</f>
        <v/>
      </c>
      <c r="F2761" s="19" t="str">
        <f>IF('Input Data'!F2761=0,"",'Input Data'!F2761)</f>
        <v/>
      </c>
      <c r="G2761" s="5" t="str">
        <f t="shared" si="86"/>
        <v/>
      </c>
      <c r="H2761" s="16" t="str">
        <f>IF('Input Data'!H2761=0,"",'Input Data'!H2761)</f>
        <v/>
      </c>
      <c r="I2761" s="17" t="str">
        <f>IF('Input Data'!I2761=0,"",'Input Data'!I2761)</f>
        <v/>
      </c>
    </row>
    <row r="2762" spans="1:9" x14ac:dyDescent="0.25">
      <c r="A2762" s="4" t="str">
        <f>IF('Input Data'!A2762="","",'Input Data'!A2762-1)</f>
        <v/>
      </c>
      <c r="B2762" s="3" t="str">
        <f>IF(A2762="","",CONCATENATE(REPT("+",(A2762)),'Input Data'!B2762))</f>
        <v/>
      </c>
      <c r="C2762" s="3" t="str">
        <f t="shared" si="87"/>
        <v/>
      </c>
      <c r="D2762" s="3" t="str">
        <f>IF(C2762="","",'Input Data'!D2762)</f>
        <v/>
      </c>
      <c r="E2762" s="3" t="str">
        <f>IF('Input Data'!E2762=0,"",'Input Data'!E2762)</f>
        <v/>
      </c>
      <c r="F2762" s="19" t="str">
        <f>IF('Input Data'!F2762=0,"",'Input Data'!F2762)</f>
        <v/>
      </c>
      <c r="G2762" s="5" t="str">
        <f t="shared" si="86"/>
        <v/>
      </c>
      <c r="H2762" s="16" t="str">
        <f>IF('Input Data'!H2762=0,"",'Input Data'!H2762)</f>
        <v/>
      </c>
      <c r="I2762" s="17" t="str">
        <f>IF('Input Data'!I2762=0,"",'Input Data'!I2762)</f>
        <v/>
      </c>
    </row>
    <row r="2763" spans="1:9" x14ac:dyDescent="0.25">
      <c r="A2763" s="4" t="str">
        <f>IF('Input Data'!A2763="","",'Input Data'!A2763-1)</f>
        <v/>
      </c>
      <c r="B2763" s="3" t="str">
        <f>IF(A2763="","",CONCATENATE(REPT("+",(A2763)),'Input Data'!B2763))</f>
        <v/>
      </c>
      <c r="C2763" s="3" t="str">
        <f t="shared" si="87"/>
        <v/>
      </c>
      <c r="D2763" s="3" t="str">
        <f>IF(C2763="","",'Input Data'!D2763)</f>
        <v/>
      </c>
      <c r="E2763" s="3" t="str">
        <f>IF('Input Data'!E2763=0,"",'Input Data'!E2763)</f>
        <v/>
      </c>
      <c r="F2763" s="19" t="str">
        <f>IF('Input Data'!F2763=0,"",'Input Data'!F2763)</f>
        <v/>
      </c>
      <c r="G2763" s="5" t="str">
        <f t="shared" si="86"/>
        <v/>
      </c>
      <c r="H2763" s="16" t="str">
        <f>IF('Input Data'!H2763=0,"",'Input Data'!H2763)</f>
        <v/>
      </c>
      <c r="I2763" s="17" t="str">
        <f>IF('Input Data'!I2763=0,"",'Input Data'!I2763)</f>
        <v/>
      </c>
    </row>
    <row r="2764" spans="1:9" x14ac:dyDescent="0.25">
      <c r="A2764" s="4" t="str">
        <f>IF('Input Data'!A2764="","",'Input Data'!A2764-1)</f>
        <v/>
      </c>
      <c r="B2764" s="3" t="str">
        <f>IF(A2764="","",CONCATENATE(REPT("+",(A2764)),'Input Data'!B2764))</f>
        <v/>
      </c>
      <c r="C2764" s="3" t="str">
        <f t="shared" si="87"/>
        <v/>
      </c>
      <c r="D2764" s="3" t="str">
        <f>IF(C2764="","",'Input Data'!D2764)</f>
        <v/>
      </c>
      <c r="E2764" s="3" t="str">
        <f>IF('Input Data'!E2764=0,"",'Input Data'!E2764)</f>
        <v/>
      </c>
      <c r="F2764" s="19" t="str">
        <f>IF('Input Data'!F2764=0,"",'Input Data'!F2764)</f>
        <v/>
      </c>
      <c r="G2764" s="5" t="str">
        <f t="shared" si="86"/>
        <v/>
      </c>
      <c r="H2764" s="16" t="str">
        <f>IF('Input Data'!H2764=0,"",'Input Data'!H2764)</f>
        <v/>
      </c>
      <c r="I2764" s="17" t="str">
        <f>IF('Input Data'!I2764=0,"",'Input Data'!I2764)</f>
        <v/>
      </c>
    </row>
    <row r="2765" spans="1:9" x14ac:dyDescent="0.25">
      <c r="A2765" s="4" t="str">
        <f>IF('Input Data'!A2765="","",'Input Data'!A2765-1)</f>
        <v/>
      </c>
      <c r="B2765" s="3" t="str">
        <f>IF(A2765="","",CONCATENATE(REPT("+",(A2765)),'Input Data'!B2765))</f>
        <v/>
      </c>
      <c r="C2765" s="3" t="str">
        <f t="shared" si="87"/>
        <v/>
      </c>
      <c r="D2765" s="3" t="str">
        <f>IF(C2765="","",'Input Data'!D2765)</f>
        <v/>
      </c>
      <c r="E2765" s="3" t="str">
        <f>IF('Input Data'!E2765=0,"",'Input Data'!E2765)</f>
        <v/>
      </c>
      <c r="F2765" s="19" t="str">
        <f>IF('Input Data'!F2765=0,"",'Input Data'!F2765)</f>
        <v/>
      </c>
      <c r="G2765" s="5" t="str">
        <f t="shared" si="86"/>
        <v/>
      </c>
      <c r="H2765" s="16" t="str">
        <f>IF('Input Data'!H2765=0,"",'Input Data'!H2765)</f>
        <v/>
      </c>
      <c r="I2765" s="17" t="str">
        <f>IF('Input Data'!I2765=0,"",'Input Data'!I2765)</f>
        <v/>
      </c>
    </row>
    <row r="2766" spans="1:9" x14ac:dyDescent="0.25">
      <c r="A2766" s="4" t="str">
        <f>IF('Input Data'!A2766="","",'Input Data'!A2766-1)</f>
        <v/>
      </c>
      <c r="B2766" s="3" t="str">
        <f>IF(A2766="","",CONCATENATE(REPT("+",(A2766)),'Input Data'!B2766))</f>
        <v/>
      </c>
      <c r="C2766" s="3" t="str">
        <f t="shared" si="87"/>
        <v/>
      </c>
      <c r="D2766" s="3" t="str">
        <f>IF(C2766="","",'Input Data'!D2766)</f>
        <v/>
      </c>
      <c r="E2766" s="3" t="str">
        <f>IF('Input Data'!E2766=0,"",'Input Data'!E2766)</f>
        <v/>
      </c>
      <c r="F2766" s="19" t="str">
        <f>IF('Input Data'!F2766=0,"",'Input Data'!F2766)</f>
        <v/>
      </c>
      <c r="G2766" s="5" t="str">
        <f t="shared" si="86"/>
        <v/>
      </c>
      <c r="H2766" s="16" t="str">
        <f>IF('Input Data'!H2766=0,"",'Input Data'!H2766)</f>
        <v/>
      </c>
      <c r="I2766" s="17" t="str">
        <f>IF('Input Data'!I2766=0,"",'Input Data'!I2766)</f>
        <v/>
      </c>
    </row>
    <row r="2767" spans="1:9" x14ac:dyDescent="0.25">
      <c r="A2767" s="4" t="str">
        <f>IF('Input Data'!A2767="","",'Input Data'!A2767-1)</f>
        <v/>
      </c>
      <c r="B2767" s="3" t="str">
        <f>IF(A2767="","",CONCATENATE(REPT("+",(A2767)),'Input Data'!B2767))</f>
        <v/>
      </c>
      <c r="C2767" s="3" t="str">
        <f t="shared" si="87"/>
        <v/>
      </c>
      <c r="D2767" s="3" t="str">
        <f>IF(C2767="","",'Input Data'!D2767)</f>
        <v/>
      </c>
      <c r="E2767" s="3" t="str">
        <f>IF('Input Data'!E2767=0,"",'Input Data'!E2767)</f>
        <v/>
      </c>
      <c r="F2767" s="19" t="str">
        <f>IF('Input Data'!F2767=0,"",'Input Data'!F2767)</f>
        <v/>
      </c>
      <c r="G2767" s="5" t="str">
        <f t="shared" si="86"/>
        <v/>
      </c>
      <c r="H2767" s="16" t="str">
        <f>IF('Input Data'!H2767=0,"",'Input Data'!H2767)</f>
        <v/>
      </c>
      <c r="I2767" s="17" t="str">
        <f>IF('Input Data'!I2767=0,"",'Input Data'!I2767)</f>
        <v/>
      </c>
    </row>
    <row r="2768" spans="1:9" x14ac:dyDescent="0.25">
      <c r="A2768" s="4" t="str">
        <f>IF('Input Data'!A2768="","",'Input Data'!A2768-1)</f>
        <v/>
      </c>
      <c r="B2768" s="3" t="str">
        <f>IF(A2768="","",CONCATENATE(REPT("+",(A2768)),'Input Data'!B2768))</f>
        <v/>
      </c>
      <c r="C2768" s="3" t="str">
        <f t="shared" si="87"/>
        <v/>
      </c>
      <c r="D2768" s="3" t="str">
        <f>IF(C2768="","",'Input Data'!D2768)</f>
        <v/>
      </c>
      <c r="E2768" s="3" t="str">
        <f>IF('Input Data'!E2768=0,"",'Input Data'!E2768)</f>
        <v/>
      </c>
      <c r="F2768" s="19" t="str">
        <f>IF('Input Data'!F2768=0,"",'Input Data'!F2768)</f>
        <v/>
      </c>
      <c r="G2768" s="5" t="str">
        <f t="shared" si="86"/>
        <v/>
      </c>
      <c r="H2768" s="16" t="str">
        <f>IF('Input Data'!H2768=0,"",'Input Data'!H2768)</f>
        <v/>
      </c>
      <c r="I2768" s="17" t="str">
        <f>IF('Input Data'!I2768=0,"",'Input Data'!I2768)</f>
        <v/>
      </c>
    </row>
    <row r="2769" spans="1:9" x14ac:dyDescent="0.25">
      <c r="A2769" s="4" t="str">
        <f>IF('Input Data'!A2769="","",'Input Data'!A2769-1)</f>
        <v/>
      </c>
      <c r="B2769" s="3" t="str">
        <f>IF(A2769="","",CONCATENATE(REPT("+",(A2769)),'Input Data'!B2769))</f>
        <v/>
      </c>
      <c r="C2769" s="3" t="str">
        <f t="shared" si="87"/>
        <v/>
      </c>
      <c r="D2769" s="3" t="str">
        <f>IF(C2769="","",'Input Data'!D2769)</f>
        <v/>
      </c>
      <c r="E2769" s="3" t="str">
        <f>IF('Input Data'!E2769=0,"",'Input Data'!E2769)</f>
        <v/>
      </c>
      <c r="F2769" s="19" t="str">
        <f>IF('Input Data'!F2769=0,"",'Input Data'!F2769)</f>
        <v/>
      </c>
      <c r="G2769" s="5" t="str">
        <f t="shared" si="86"/>
        <v/>
      </c>
      <c r="H2769" s="16" t="str">
        <f>IF('Input Data'!H2769=0,"",'Input Data'!H2769)</f>
        <v/>
      </c>
      <c r="I2769" s="17" t="str">
        <f>IF('Input Data'!I2769=0,"",'Input Data'!I2769)</f>
        <v/>
      </c>
    </row>
    <row r="2770" spans="1:9" x14ac:dyDescent="0.25">
      <c r="A2770" s="4" t="str">
        <f>IF('Input Data'!A2770="","",'Input Data'!A2770-1)</f>
        <v/>
      </c>
      <c r="B2770" s="3" t="str">
        <f>IF(A2770="","",CONCATENATE(REPT("+",(A2770)),'Input Data'!B2770))</f>
        <v/>
      </c>
      <c r="C2770" s="3" t="str">
        <f t="shared" si="87"/>
        <v/>
      </c>
      <c r="D2770" s="3" t="str">
        <f>IF(C2770="","",'Input Data'!D2770)</f>
        <v/>
      </c>
      <c r="E2770" s="3" t="str">
        <f>IF('Input Data'!E2770=0,"",'Input Data'!E2770)</f>
        <v/>
      </c>
      <c r="F2770" s="19" t="str">
        <f>IF('Input Data'!F2770=0,"",'Input Data'!F2770)</f>
        <v/>
      </c>
      <c r="G2770" s="5" t="str">
        <f t="shared" si="86"/>
        <v/>
      </c>
      <c r="H2770" s="16" t="str">
        <f>IF('Input Data'!H2770=0,"",'Input Data'!H2770)</f>
        <v/>
      </c>
      <c r="I2770" s="17" t="str">
        <f>IF('Input Data'!I2770=0,"",'Input Data'!I2770)</f>
        <v/>
      </c>
    </row>
    <row r="2771" spans="1:9" x14ac:dyDescent="0.25">
      <c r="A2771" s="4" t="str">
        <f>IF('Input Data'!A2771="","",'Input Data'!A2771-1)</f>
        <v/>
      </c>
      <c r="B2771" s="3" t="str">
        <f>IF(A2771="","",CONCATENATE(REPT("+",(A2771)),'Input Data'!B2771))</f>
        <v/>
      </c>
      <c r="C2771" s="3" t="str">
        <f t="shared" si="87"/>
        <v/>
      </c>
      <c r="D2771" s="3" t="str">
        <f>IF(C2771="","",'Input Data'!D2771)</f>
        <v/>
      </c>
      <c r="E2771" s="3" t="str">
        <f>IF('Input Data'!E2771=0,"",'Input Data'!E2771)</f>
        <v/>
      </c>
      <c r="F2771" s="19" t="str">
        <f>IF('Input Data'!F2771=0,"",'Input Data'!F2771)</f>
        <v/>
      </c>
      <c r="G2771" s="5" t="str">
        <f t="shared" si="86"/>
        <v/>
      </c>
      <c r="H2771" s="16" t="str">
        <f>IF('Input Data'!H2771=0,"",'Input Data'!H2771)</f>
        <v/>
      </c>
      <c r="I2771" s="17" t="str">
        <f>IF('Input Data'!I2771=0,"",'Input Data'!I2771)</f>
        <v/>
      </c>
    </row>
    <row r="2772" spans="1:9" x14ac:dyDescent="0.25">
      <c r="A2772" s="4" t="str">
        <f>IF('Input Data'!A2772="","",'Input Data'!A2772-1)</f>
        <v/>
      </c>
      <c r="B2772" s="3" t="str">
        <f>IF(A2772="","",CONCATENATE(REPT("+",(A2772)),'Input Data'!B2772))</f>
        <v/>
      </c>
      <c r="C2772" s="3" t="str">
        <f t="shared" si="87"/>
        <v/>
      </c>
      <c r="D2772" s="3" t="str">
        <f>IF(C2772="","",'Input Data'!D2772)</f>
        <v/>
      </c>
      <c r="E2772" s="3" t="str">
        <f>IF('Input Data'!E2772=0,"",'Input Data'!E2772)</f>
        <v/>
      </c>
      <c r="F2772" s="19" t="str">
        <f>IF('Input Data'!F2772=0,"",'Input Data'!F2772)</f>
        <v/>
      </c>
      <c r="G2772" s="5" t="str">
        <f t="shared" si="86"/>
        <v/>
      </c>
      <c r="H2772" s="16" t="str">
        <f>IF('Input Data'!H2772=0,"",'Input Data'!H2772)</f>
        <v/>
      </c>
      <c r="I2772" s="17" t="str">
        <f>IF('Input Data'!I2772=0,"",'Input Data'!I2772)</f>
        <v/>
      </c>
    </row>
    <row r="2773" spans="1:9" x14ac:dyDescent="0.25">
      <c r="A2773" s="4" t="str">
        <f>IF('Input Data'!A2773="","",'Input Data'!A2773-1)</f>
        <v/>
      </c>
      <c r="B2773" s="3" t="str">
        <f>IF(A2773="","",CONCATENATE(REPT("+",(A2773)),'Input Data'!B2773))</f>
        <v/>
      </c>
      <c r="C2773" s="3" t="str">
        <f t="shared" si="87"/>
        <v/>
      </c>
      <c r="D2773" s="3" t="str">
        <f>IF(C2773="","",'Input Data'!D2773)</f>
        <v/>
      </c>
      <c r="E2773" s="3" t="str">
        <f>IF('Input Data'!E2773=0,"",'Input Data'!E2773)</f>
        <v/>
      </c>
      <c r="F2773" s="19" t="str">
        <f>IF('Input Data'!F2773=0,"",'Input Data'!F2773)</f>
        <v/>
      </c>
      <c r="G2773" s="5" t="str">
        <f t="shared" si="86"/>
        <v/>
      </c>
      <c r="H2773" s="16" t="str">
        <f>IF('Input Data'!H2773=0,"",'Input Data'!H2773)</f>
        <v/>
      </c>
      <c r="I2773" s="17" t="str">
        <f>IF('Input Data'!I2773=0,"",'Input Data'!I2773)</f>
        <v/>
      </c>
    </row>
    <row r="2774" spans="1:9" x14ac:dyDescent="0.25">
      <c r="A2774" s="4" t="str">
        <f>IF('Input Data'!A2774="","",'Input Data'!A2774-1)</f>
        <v/>
      </c>
      <c r="B2774" s="3" t="str">
        <f>IF(A2774="","",CONCATENATE(REPT("+",(A2774)),'Input Data'!B2774))</f>
        <v/>
      </c>
      <c r="C2774" s="3" t="str">
        <f t="shared" si="87"/>
        <v/>
      </c>
      <c r="D2774" s="3" t="str">
        <f>IF(C2774="","",'Input Data'!D2774)</f>
        <v/>
      </c>
      <c r="E2774" s="3" t="str">
        <f>IF('Input Data'!E2774=0,"",'Input Data'!E2774)</f>
        <v/>
      </c>
      <c r="F2774" s="19" t="str">
        <f>IF('Input Data'!F2774=0,"",'Input Data'!F2774)</f>
        <v/>
      </c>
      <c r="G2774" s="5" t="str">
        <f t="shared" si="86"/>
        <v/>
      </c>
      <c r="H2774" s="16" t="str">
        <f>IF('Input Data'!H2774=0,"",'Input Data'!H2774)</f>
        <v/>
      </c>
      <c r="I2774" s="17" t="str">
        <f>IF('Input Data'!I2774=0,"",'Input Data'!I2774)</f>
        <v/>
      </c>
    </row>
    <row r="2775" spans="1:9" x14ac:dyDescent="0.25">
      <c r="A2775" s="4" t="str">
        <f>IF('Input Data'!A2775="","",'Input Data'!A2775-1)</f>
        <v/>
      </c>
      <c r="B2775" s="3" t="str">
        <f>IF(A2775="","",CONCATENATE(REPT("+",(A2775)),'Input Data'!B2775))</f>
        <v/>
      </c>
      <c r="C2775" s="3" t="str">
        <f t="shared" si="87"/>
        <v/>
      </c>
      <c r="D2775" s="3" t="str">
        <f>IF(C2775="","",'Input Data'!D2775)</f>
        <v/>
      </c>
      <c r="E2775" s="3" t="str">
        <f>IF('Input Data'!E2775=0,"",'Input Data'!E2775)</f>
        <v/>
      </c>
      <c r="F2775" s="19" t="str">
        <f>IF('Input Data'!F2775=0,"",'Input Data'!F2775)</f>
        <v/>
      </c>
      <c r="G2775" s="5" t="str">
        <f t="shared" si="86"/>
        <v/>
      </c>
      <c r="H2775" s="16" t="str">
        <f>IF('Input Data'!H2775=0,"",'Input Data'!H2775)</f>
        <v/>
      </c>
      <c r="I2775" s="17" t="str">
        <f>IF('Input Data'!I2775=0,"",'Input Data'!I2775)</f>
        <v/>
      </c>
    </row>
    <row r="2776" spans="1:9" x14ac:dyDescent="0.25">
      <c r="A2776" s="4" t="str">
        <f>IF('Input Data'!A2776="","",'Input Data'!A2776-1)</f>
        <v/>
      </c>
      <c r="B2776" s="3" t="str">
        <f>IF(A2776="","",CONCATENATE(REPT("+",(A2776)),'Input Data'!B2776))</f>
        <v/>
      </c>
      <c r="C2776" s="3" t="str">
        <f t="shared" si="87"/>
        <v/>
      </c>
      <c r="D2776" s="3" t="str">
        <f>IF(C2776="","",'Input Data'!D2776)</f>
        <v/>
      </c>
      <c r="E2776" s="3" t="str">
        <f>IF('Input Data'!E2776=0,"",'Input Data'!E2776)</f>
        <v/>
      </c>
      <c r="F2776" s="19" t="str">
        <f>IF('Input Data'!F2776=0,"",'Input Data'!F2776)</f>
        <v/>
      </c>
      <c r="G2776" s="5" t="str">
        <f t="shared" si="86"/>
        <v/>
      </c>
      <c r="H2776" s="16" t="str">
        <f>IF('Input Data'!H2776=0,"",'Input Data'!H2776)</f>
        <v/>
      </c>
      <c r="I2776" s="17" t="str">
        <f>IF('Input Data'!I2776=0,"",'Input Data'!I2776)</f>
        <v/>
      </c>
    </row>
    <row r="2777" spans="1:9" x14ac:dyDescent="0.25">
      <c r="A2777" s="4" t="str">
        <f>IF('Input Data'!A2777="","",'Input Data'!A2777-1)</f>
        <v/>
      </c>
      <c r="B2777" s="3" t="str">
        <f>IF(A2777="","",CONCATENATE(REPT("+",(A2777)),'Input Data'!B2777))</f>
        <v/>
      </c>
      <c r="C2777" s="3" t="str">
        <f t="shared" si="87"/>
        <v/>
      </c>
      <c r="D2777" s="3" t="str">
        <f>IF(C2777="","",'Input Data'!D2777)</f>
        <v/>
      </c>
      <c r="E2777" s="3" t="str">
        <f>IF('Input Data'!E2777=0,"",'Input Data'!E2777)</f>
        <v/>
      </c>
      <c r="F2777" s="19" t="str">
        <f>IF('Input Data'!F2777=0,"",'Input Data'!F2777)</f>
        <v/>
      </c>
      <c r="G2777" s="5" t="str">
        <f t="shared" si="86"/>
        <v/>
      </c>
      <c r="H2777" s="16" t="str">
        <f>IF('Input Data'!H2777=0,"",'Input Data'!H2777)</f>
        <v/>
      </c>
      <c r="I2777" s="17" t="str">
        <f>IF('Input Data'!I2777=0,"",'Input Data'!I2777)</f>
        <v/>
      </c>
    </row>
    <row r="2778" spans="1:9" x14ac:dyDescent="0.25">
      <c r="A2778" s="4" t="str">
        <f>IF('Input Data'!A2778="","",'Input Data'!A2778-1)</f>
        <v/>
      </c>
      <c r="B2778" s="3" t="str">
        <f>IF(A2778="","",CONCATENATE(REPT("+",(A2778)),'Input Data'!B2778))</f>
        <v/>
      </c>
      <c r="C2778" s="3" t="str">
        <f t="shared" si="87"/>
        <v/>
      </c>
      <c r="D2778" s="3" t="str">
        <f>IF(C2778="","",'Input Data'!D2778)</f>
        <v/>
      </c>
      <c r="E2778" s="3" t="str">
        <f>IF('Input Data'!E2778=0,"",'Input Data'!E2778)</f>
        <v/>
      </c>
      <c r="F2778" s="19" t="str">
        <f>IF('Input Data'!F2778=0,"",'Input Data'!F2778)</f>
        <v/>
      </c>
      <c r="G2778" s="5" t="str">
        <f t="shared" si="86"/>
        <v/>
      </c>
      <c r="H2778" s="16" t="str">
        <f>IF('Input Data'!H2778=0,"",'Input Data'!H2778)</f>
        <v/>
      </c>
      <c r="I2778" s="17" t="str">
        <f>IF('Input Data'!I2778=0,"",'Input Data'!I2778)</f>
        <v/>
      </c>
    </row>
    <row r="2779" spans="1:9" x14ac:dyDescent="0.25">
      <c r="A2779" s="4" t="str">
        <f>IF('Input Data'!A2779="","",'Input Data'!A2779-1)</f>
        <v/>
      </c>
      <c r="B2779" s="3" t="str">
        <f>IF(A2779="","",CONCATENATE(REPT("+",(A2779)),'Input Data'!B2779))</f>
        <v/>
      </c>
      <c r="C2779" s="3" t="str">
        <f t="shared" si="87"/>
        <v/>
      </c>
      <c r="D2779" s="3" t="str">
        <f>IF(C2779="","",'Input Data'!D2779)</f>
        <v/>
      </c>
      <c r="E2779" s="3" t="str">
        <f>IF('Input Data'!E2779=0,"",'Input Data'!E2779)</f>
        <v/>
      </c>
      <c r="F2779" s="19" t="str">
        <f>IF('Input Data'!F2779=0,"",'Input Data'!F2779)</f>
        <v/>
      </c>
      <c r="G2779" s="5" t="str">
        <f t="shared" si="86"/>
        <v/>
      </c>
      <c r="H2779" s="16" t="str">
        <f>IF('Input Data'!H2779=0,"",'Input Data'!H2779)</f>
        <v/>
      </c>
      <c r="I2779" s="17" t="str">
        <f>IF('Input Data'!I2779=0,"",'Input Data'!I2779)</f>
        <v/>
      </c>
    </row>
    <row r="2780" spans="1:9" x14ac:dyDescent="0.25">
      <c r="A2780" s="4" t="str">
        <f>IF('Input Data'!A2780="","",'Input Data'!A2780-1)</f>
        <v/>
      </c>
      <c r="B2780" s="3" t="str">
        <f>IF(A2780="","",CONCATENATE(REPT("+",(A2780)),'Input Data'!B2780))</f>
        <v/>
      </c>
      <c r="C2780" s="3" t="str">
        <f t="shared" si="87"/>
        <v/>
      </c>
      <c r="D2780" s="3" t="str">
        <f>IF(C2780="","",'Input Data'!D2780)</f>
        <v/>
      </c>
      <c r="E2780" s="3" t="str">
        <f>IF('Input Data'!E2780=0,"",'Input Data'!E2780)</f>
        <v/>
      </c>
      <c r="F2780" s="19" t="str">
        <f>IF('Input Data'!F2780=0,"",'Input Data'!F2780)</f>
        <v/>
      </c>
      <c r="G2780" s="5" t="str">
        <f t="shared" si="86"/>
        <v/>
      </c>
      <c r="H2780" s="16" t="str">
        <f>IF('Input Data'!H2780=0,"",'Input Data'!H2780)</f>
        <v/>
      </c>
      <c r="I2780" s="17" t="str">
        <f>IF('Input Data'!I2780=0,"",'Input Data'!I2780)</f>
        <v/>
      </c>
    </row>
    <row r="2781" spans="1:9" x14ac:dyDescent="0.25">
      <c r="A2781" s="4" t="str">
        <f>IF('Input Data'!A2781="","",'Input Data'!A2781-1)</f>
        <v/>
      </c>
      <c r="B2781" s="3" t="str">
        <f>IF(A2781="","",CONCATENATE(REPT("+",(A2781)),'Input Data'!B2781))</f>
        <v/>
      </c>
      <c r="C2781" s="3" t="str">
        <f t="shared" si="87"/>
        <v/>
      </c>
      <c r="D2781" s="3" t="str">
        <f>IF(C2781="","",'Input Data'!D2781)</f>
        <v/>
      </c>
      <c r="E2781" s="3" t="str">
        <f>IF('Input Data'!E2781=0,"",'Input Data'!E2781)</f>
        <v/>
      </c>
      <c r="F2781" s="19" t="str">
        <f>IF('Input Data'!F2781=0,"",'Input Data'!F2781)</f>
        <v/>
      </c>
      <c r="G2781" s="5" t="str">
        <f t="shared" si="86"/>
        <v/>
      </c>
      <c r="H2781" s="16" t="str">
        <f>IF('Input Data'!H2781=0,"",'Input Data'!H2781)</f>
        <v/>
      </c>
      <c r="I2781" s="17" t="str">
        <f>IF('Input Data'!I2781=0,"",'Input Data'!I2781)</f>
        <v/>
      </c>
    </row>
    <row r="2782" spans="1:9" x14ac:dyDescent="0.25">
      <c r="A2782" s="4" t="str">
        <f>IF('Input Data'!A2782="","",'Input Data'!A2782-1)</f>
        <v/>
      </c>
      <c r="B2782" s="3" t="str">
        <f>IF(A2782="","",CONCATENATE(REPT("+",(A2782)),'Input Data'!B2782))</f>
        <v/>
      </c>
      <c r="C2782" s="3" t="str">
        <f t="shared" si="87"/>
        <v/>
      </c>
      <c r="D2782" s="3" t="str">
        <f>IF(C2782="","",'Input Data'!D2782)</f>
        <v/>
      </c>
      <c r="E2782" s="3" t="str">
        <f>IF('Input Data'!E2782=0,"",'Input Data'!E2782)</f>
        <v/>
      </c>
      <c r="F2782" s="19" t="str">
        <f>IF('Input Data'!F2782=0,"",'Input Data'!F2782)</f>
        <v/>
      </c>
      <c r="G2782" s="5" t="str">
        <f t="shared" si="86"/>
        <v/>
      </c>
      <c r="H2782" s="16" t="str">
        <f>IF('Input Data'!H2782=0,"",'Input Data'!H2782)</f>
        <v/>
      </c>
      <c r="I2782" s="17" t="str">
        <f>IF('Input Data'!I2782=0,"",'Input Data'!I2782)</f>
        <v/>
      </c>
    </row>
    <row r="2783" spans="1:9" x14ac:dyDescent="0.25">
      <c r="A2783" s="4" t="str">
        <f>IF('Input Data'!A2783="","",'Input Data'!A2783-1)</f>
        <v/>
      </c>
      <c r="B2783" s="3" t="str">
        <f>IF(A2783="","",CONCATENATE(REPT("+",(A2783)),'Input Data'!B2783))</f>
        <v/>
      </c>
      <c r="C2783" s="3" t="str">
        <f t="shared" si="87"/>
        <v/>
      </c>
      <c r="D2783" s="3" t="str">
        <f>IF(C2783="","",'Input Data'!D2783)</f>
        <v/>
      </c>
      <c r="E2783" s="3" t="str">
        <f>IF('Input Data'!E2783=0,"",'Input Data'!E2783)</f>
        <v/>
      </c>
      <c r="F2783" s="19" t="str">
        <f>IF('Input Data'!F2783=0,"",'Input Data'!F2783)</f>
        <v/>
      </c>
      <c r="G2783" s="5" t="str">
        <f t="shared" si="86"/>
        <v/>
      </c>
      <c r="H2783" s="16" t="str">
        <f>IF('Input Data'!H2783=0,"",'Input Data'!H2783)</f>
        <v/>
      </c>
      <c r="I2783" s="17" t="str">
        <f>IF('Input Data'!I2783=0,"",'Input Data'!I2783)</f>
        <v/>
      </c>
    </row>
    <row r="2784" spans="1:9" x14ac:dyDescent="0.25">
      <c r="A2784" s="4" t="str">
        <f>IF('Input Data'!A2784="","",'Input Data'!A2784-1)</f>
        <v/>
      </c>
      <c r="B2784" s="3" t="str">
        <f>IF(A2784="","",CONCATENATE(REPT("+",(A2784)),'Input Data'!B2784))</f>
        <v/>
      </c>
      <c r="C2784" s="3" t="str">
        <f t="shared" si="87"/>
        <v/>
      </c>
      <c r="D2784" s="3" t="str">
        <f>IF(C2784="","",'Input Data'!D2784)</f>
        <v/>
      </c>
      <c r="E2784" s="3" t="str">
        <f>IF('Input Data'!E2784=0,"",'Input Data'!E2784)</f>
        <v/>
      </c>
      <c r="F2784" s="19" t="str">
        <f>IF('Input Data'!F2784=0,"",'Input Data'!F2784)</f>
        <v/>
      </c>
      <c r="G2784" s="5" t="str">
        <f t="shared" si="86"/>
        <v/>
      </c>
      <c r="H2784" s="16" t="str">
        <f>IF('Input Data'!H2784=0,"",'Input Data'!H2784)</f>
        <v/>
      </c>
      <c r="I2784" s="17" t="str">
        <f>IF('Input Data'!I2784=0,"",'Input Data'!I2784)</f>
        <v/>
      </c>
    </row>
    <row r="2785" spans="1:9" x14ac:dyDescent="0.25">
      <c r="A2785" s="4" t="str">
        <f>IF('Input Data'!A2785="","",'Input Data'!A2785-1)</f>
        <v/>
      </c>
      <c r="B2785" s="3" t="str">
        <f>IF(A2785="","",CONCATENATE(REPT("+",(A2785)),'Input Data'!B2785))</f>
        <v/>
      </c>
      <c r="C2785" s="3" t="str">
        <f t="shared" si="87"/>
        <v/>
      </c>
      <c r="D2785" s="3" t="str">
        <f>IF(C2785="","",'Input Data'!D2785)</f>
        <v/>
      </c>
      <c r="E2785" s="3" t="str">
        <f>IF('Input Data'!E2785=0,"",'Input Data'!E2785)</f>
        <v/>
      </c>
      <c r="F2785" s="19" t="str">
        <f>IF('Input Data'!F2785=0,"",'Input Data'!F2785)</f>
        <v/>
      </c>
      <c r="G2785" s="5" t="str">
        <f t="shared" si="86"/>
        <v/>
      </c>
      <c r="H2785" s="16" t="str">
        <f>IF('Input Data'!H2785=0,"",'Input Data'!H2785)</f>
        <v/>
      </c>
      <c r="I2785" s="17" t="str">
        <f>IF('Input Data'!I2785=0,"",'Input Data'!I2785)</f>
        <v/>
      </c>
    </row>
    <row r="2786" spans="1:9" x14ac:dyDescent="0.25">
      <c r="A2786" s="4" t="str">
        <f>IF('Input Data'!A2786="","",'Input Data'!A2786-1)</f>
        <v/>
      </c>
      <c r="B2786" s="3" t="str">
        <f>IF(A2786="","",CONCATENATE(REPT("+",(A2786)),'Input Data'!B2786))</f>
        <v/>
      </c>
      <c r="C2786" s="3" t="str">
        <f t="shared" si="87"/>
        <v/>
      </c>
      <c r="D2786" s="3" t="str">
        <f>IF(C2786="","",'Input Data'!D2786)</f>
        <v/>
      </c>
      <c r="E2786" s="3" t="str">
        <f>IF('Input Data'!E2786=0,"",'Input Data'!E2786)</f>
        <v/>
      </c>
      <c r="F2786" s="19" t="str">
        <f>IF('Input Data'!F2786=0,"",'Input Data'!F2786)</f>
        <v/>
      </c>
      <c r="G2786" s="5" t="str">
        <f t="shared" si="86"/>
        <v/>
      </c>
      <c r="H2786" s="16" t="str">
        <f>IF('Input Data'!H2786=0,"",'Input Data'!H2786)</f>
        <v/>
      </c>
      <c r="I2786" s="17" t="str">
        <f>IF('Input Data'!I2786=0,"",'Input Data'!I2786)</f>
        <v/>
      </c>
    </row>
    <row r="2787" spans="1:9" x14ac:dyDescent="0.25">
      <c r="A2787" s="4" t="str">
        <f>IF('Input Data'!A2787="","",'Input Data'!A2787-1)</f>
        <v/>
      </c>
      <c r="B2787" s="3" t="str">
        <f>IF(A2787="","",CONCATENATE(REPT("+",(A2787)),'Input Data'!B2787))</f>
        <v/>
      </c>
      <c r="C2787" s="3" t="str">
        <f t="shared" si="87"/>
        <v/>
      </c>
      <c r="D2787" s="3" t="str">
        <f>IF(C2787="","",'Input Data'!D2787)</f>
        <v/>
      </c>
      <c r="E2787" s="3" t="str">
        <f>IF('Input Data'!E2787=0,"",'Input Data'!E2787)</f>
        <v/>
      </c>
      <c r="F2787" s="19" t="str">
        <f>IF('Input Data'!F2787=0,"",'Input Data'!F2787)</f>
        <v/>
      </c>
      <c r="G2787" s="5" t="str">
        <f t="shared" si="86"/>
        <v/>
      </c>
      <c r="H2787" s="16" t="str">
        <f>IF('Input Data'!H2787=0,"",'Input Data'!H2787)</f>
        <v/>
      </c>
      <c r="I2787" s="17" t="str">
        <f>IF('Input Data'!I2787=0,"",'Input Data'!I2787)</f>
        <v/>
      </c>
    </row>
    <row r="2788" spans="1:9" x14ac:dyDescent="0.25">
      <c r="A2788" s="4" t="str">
        <f>IF('Input Data'!A2788="","",'Input Data'!A2788-1)</f>
        <v/>
      </c>
      <c r="B2788" s="3" t="str">
        <f>IF(A2788="","",CONCATENATE(REPT("+",(A2788)),'Input Data'!B2788))</f>
        <v/>
      </c>
      <c r="C2788" s="3" t="str">
        <f t="shared" si="87"/>
        <v/>
      </c>
      <c r="D2788" s="3" t="str">
        <f>IF(C2788="","",'Input Data'!D2788)</f>
        <v/>
      </c>
      <c r="E2788" s="3" t="str">
        <f>IF('Input Data'!E2788=0,"",'Input Data'!E2788)</f>
        <v/>
      </c>
      <c r="F2788" s="19" t="str">
        <f>IF('Input Data'!F2788=0,"",'Input Data'!F2788)</f>
        <v/>
      </c>
      <c r="G2788" s="5" t="str">
        <f t="shared" si="86"/>
        <v/>
      </c>
      <c r="H2788" s="16" t="str">
        <f>IF('Input Data'!H2788=0,"",'Input Data'!H2788)</f>
        <v/>
      </c>
      <c r="I2788" s="17" t="str">
        <f>IF('Input Data'!I2788=0,"",'Input Data'!I2788)</f>
        <v/>
      </c>
    </row>
    <row r="2789" spans="1:9" x14ac:dyDescent="0.25">
      <c r="A2789" s="4" t="str">
        <f>IF('Input Data'!A2789="","",'Input Data'!A2789-1)</f>
        <v/>
      </c>
      <c r="B2789" s="3" t="str">
        <f>IF(A2789="","",CONCATENATE(REPT("+",(A2789)),'Input Data'!B2789))</f>
        <v/>
      </c>
      <c r="C2789" s="3" t="str">
        <f t="shared" si="87"/>
        <v/>
      </c>
      <c r="D2789" s="3" t="str">
        <f>IF(C2789="","",'Input Data'!D2789)</f>
        <v/>
      </c>
      <c r="E2789" s="3" t="str">
        <f>IF('Input Data'!E2789=0,"",'Input Data'!E2789)</f>
        <v/>
      </c>
      <c r="F2789" s="19" t="str">
        <f>IF('Input Data'!F2789=0,"",'Input Data'!F2789)</f>
        <v/>
      </c>
      <c r="G2789" s="5" t="str">
        <f t="shared" si="86"/>
        <v/>
      </c>
      <c r="H2789" s="16" t="str">
        <f>IF('Input Data'!H2789=0,"",'Input Data'!H2789)</f>
        <v/>
      </c>
      <c r="I2789" s="17" t="str">
        <f>IF('Input Data'!I2789=0,"",'Input Data'!I2789)</f>
        <v/>
      </c>
    </row>
    <row r="2790" spans="1:9" x14ac:dyDescent="0.25">
      <c r="A2790" s="4" t="str">
        <f>IF('Input Data'!A2790="","",'Input Data'!A2790-1)</f>
        <v/>
      </c>
      <c r="B2790" s="3" t="str">
        <f>IF(A2790="","",CONCATENATE(REPT("+",(A2790)),'Input Data'!B2790))</f>
        <v/>
      </c>
      <c r="C2790" s="3" t="str">
        <f t="shared" si="87"/>
        <v/>
      </c>
      <c r="D2790" s="3" t="str">
        <f>IF(C2790="","",'Input Data'!D2790)</f>
        <v/>
      </c>
      <c r="E2790" s="3" t="str">
        <f>IF('Input Data'!E2790=0,"",'Input Data'!E2790)</f>
        <v/>
      </c>
      <c r="F2790" s="19" t="str">
        <f>IF('Input Data'!F2790=0,"",'Input Data'!F2790)</f>
        <v/>
      </c>
      <c r="G2790" s="5" t="str">
        <f t="shared" ref="G2790:G2853" si="88">IF(A2790="","",IF(OR(A2790=A2791,A2790&gt;A2791),"CHILD","PARENT"))</f>
        <v/>
      </c>
      <c r="H2790" s="16" t="str">
        <f>IF('Input Data'!H2790=0,"",'Input Data'!H2790)</f>
        <v/>
      </c>
      <c r="I2790" s="17" t="str">
        <f>IF('Input Data'!I2790=0,"",'Input Data'!I2790)</f>
        <v/>
      </c>
    </row>
    <row r="2791" spans="1:9" x14ac:dyDescent="0.25">
      <c r="A2791" s="4" t="str">
        <f>IF('Input Data'!A2791="","",'Input Data'!A2791-1)</f>
        <v/>
      </c>
      <c r="B2791" s="3" t="str">
        <f>IF(A2791="","",CONCATENATE(REPT("+",(A2791)),'Input Data'!B2791))</f>
        <v/>
      </c>
      <c r="C2791" s="3" t="str">
        <f t="shared" si="87"/>
        <v/>
      </c>
      <c r="D2791" s="3" t="str">
        <f>IF(C2791="","",'Input Data'!D2791)</f>
        <v/>
      </c>
      <c r="E2791" s="3" t="str">
        <f>IF('Input Data'!E2791=0,"",'Input Data'!E2791)</f>
        <v/>
      </c>
      <c r="F2791" s="19" t="str">
        <f>IF('Input Data'!F2791=0,"",'Input Data'!F2791)</f>
        <v/>
      </c>
      <c r="G2791" s="5" t="str">
        <f t="shared" si="88"/>
        <v/>
      </c>
      <c r="H2791" s="16" t="str">
        <f>IF('Input Data'!H2791=0,"",'Input Data'!H2791)</f>
        <v/>
      </c>
      <c r="I2791" s="17" t="str">
        <f>IF('Input Data'!I2791=0,"",'Input Data'!I2791)</f>
        <v/>
      </c>
    </row>
    <row r="2792" spans="1:9" x14ac:dyDescent="0.25">
      <c r="A2792" s="4" t="str">
        <f>IF('Input Data'!A2792="","",'Input Data'!A2792-1)</f>
        <v/>
      </c>
      <c r="B2792" s="3" t="str">
        <f>IF(A2792="","",CONCATENATE(REPT("+",(A2792)),'Input Data'!B2792))</f>
        <v/>
      </c>
      <c r="C2792" s="3" t="str">
        <f t="shared" si="87"/>
        <v/>
      </c>
      <c r="D2792" s="3" t="str">
        <f>IF(C2792="","",'Input Data'!D2792)</f>
        <v/>
      </c>
      <c r="E2792" s="3" t="str">
        <f>IF('Input Data'!E2792=0,"",'Input Data'!E2792)</f>
        <v/>
      </c>
      <c r="F2792" s="19" t="str">
        <f>IF('Input Data'!F2792=0,"",'Input Data'!F2792)</f>
        <v/>
      </c>
      <c r="G2792" s="5" t="str">
        <f t="shared" si="88"/>
        <v/>
      </c>
      <c r="H2792" s="16" t="str">
        <f>IF('Input Data'!H2792=0,"",'Input Data'!H2792)</f>
        <v/>
      </c>
      <c r="I2792" s="17" t="str">
        <f>IF('Input Data'!I2792=0,"",'Input Data'!I2792)</f>
        <v/>
      </c>
    </row>
    <row r="2793" spans="1:9" x14ac:dyDescent="0.25">
      <c r="A2793" s="4" t="str">
        <f>IF('Input Data'!A2793="","",'Input Data'!A2793-1)</f>
        <v/>
      </c>
      <c r="B2793" s="3" t="str">
        <f>IF(A2793="","",CONCATENATE(REPT("+",(A2793)),'Input Data'!B2793))</f>
        <v/>
      </c>
      <c r="C2793" s="3" t="str">
        <f t="shared" si="87"/>
        <v/>
      </c>
      <c r="D2793" s="3" t="str">
        <f>IF(C2793="","",'Input Data'!D2793)</f>
        <v/>
      </c>
      <c r="E2793" s="3" t="str">
        <f>IF('Input Data'!E2793=0,"",'Input Data'!E2793)</f>
        <v/>
      </c>
      <c r="F2793" s="19" t="str">
        <f>IF('Input Data'!F2793=0,"",'Input Data'!F2793)</f>
        <v/>
      </c>
      <c r="G2793" s="5" t="str">
        <f t="shared" si="88"/>
        <v/>
      </c>
      <c r="H2793" s="16" t="str">
        <f>IF('Input Data'!H2793=0,"",'Input Data'!H2793)</f>
        <v/>
      </c>
      <c r="I2793" s="17" t="str">
        <f>IF('Input Data'!I2793=0,"",'Input Data'!I2793)</f>
        <v/>
      </c>
    </row>
    <row r="2794" spans="1:9" x14ac:dyDescent="0.25">
      <c r="A2794" s="4" t="str">
        <f>IF('Input Data'!A2794="","",'Input Data'!A2794-1)</f>
        <v/>
      </c>
      <c r="B2794" s="3" t="str">
        <f>IF(A2794="","",CONCATENATE(REPT("+",(A2794)),'Input Data'!B2794))</f>
        <v/>
      </c>
      <c r="C2794" s="3" t="str">
        <f t="shared" si="87"/>
        <v/>
      </c>
      <c r="D2794" s="3" t="str">
        <f>IF(C2794="","",'Input Data'!D2794)</f>
        <v/>
      </c>
      <c r="E2794" s="3" t="str">
        <f>IF('Input Data'!E2794=0,"",'Input Data'!E2794)</f>
        <v/>
      </c>
      <c r="F2794" s="19" t="str">
        <f>IF('Input Data'!F2794=0,"",'Input Data'!F2794)</f>
        <v/>
      </c>
      <c r="G2794" s="5" t="str">
        <f t="shared" si="88"/>
        <v/>
      </c>
      <c r="H2794" s="16" t="str">
        <f>IF('Input Data'!H2794=0,"",'Input Data'!H2794)</f>
        <v/>
      </c>
      <c r="I2794" s="17" t="str">
        <f>IF('Input Data'!I2794=0,"",'Input Data'!I2794)</f>
        <v/>
      </c>
    </row>
    <row r="2795" spans="1:9" x14ac:dyDescent="0.25">
      <c r="A2795" s="4" t="str">
        <f>IF('Input Data'!A2795="","",'Input Data'!A2795-1)</f>
        <v/>
      </c>
      <c r="B2795" s="3" t="str">
        <f>IF(A2795="","",CONCATENATE(REPT("+",(A2795)),'Input Data'!B2795))</f>
        <v/>
      </c>
      <c r="C2795" s="3" t="str">
        <f t="shared" si="87"/>
        <v/>
      </c>
      <c r="D2795" s="3" t="str">
        <f>IF(C2795="","",'Input Data'!D2795)</f>
        <v/>
      </c>
      <c r="E2795" s="3" t="str">
        <f>IF('Input Data'!E2795=0,"",'Input Data'!E2795)</f>
        <v/>
      </c>
      <c r="F2795" s="19" t="str">
        <f>IF('Input Data'!F2795=0,"",'Input Data'!F2795)</f>
        <v/>
      </c>
      <c r="G2795" s="5" t="str">
        <f t="shared" si="88"/>
        <v/>
      </c>
      <c r="H2795" s="16" t="str">
        <f>IF('Input Data'!H2795=0,"",'Input Data'!H2795)</f>
        <v/>
      </c>
      <c r="I2795" s="17" t="str">
        <f>IF('Input Data'!I2795=0,"",'Input Data'!I2795)</f>
        <v/>
      </c>
    </row>
    <row r="2796" spans="1:9" x14ac:dyDescent="0.25">
      <c r="A2796" s="4" t="str">
        <f>IF('Input Data'!A2796="","",'Input Data'!A2796-1)</f>
        <v/>
      </c>
      <c r="B2796" s="3" t="str">
        <f>IF(A2796="","",CONCATENATE(REPT("+",(A2796)),'Input Data'!B2796))</f>
        <v/>
      </c>
      <c r="C2796" s="3" t="str">
        <f t="shared" si="87"/>
        <v/>
      </c>
      <c r="D2796" s="3" t="str">
        <f>IF(C2796="","",'Input Data'!D2796)</f>
        <v/>
      </c>
      <c r="E2796" s="3" t="str">
        <f>IF('Input Data'!E2796=0,"",'Input Data'!E2796)</f>
        <v/>
      </c>
      <c r="F2796" s="19" t="str">
        <f>IF('Input Data'!F2796=0,"",'Input Data'!F2796)</f>
        <v/>
      </c>
      <c r="G2796" s="5" t="str">
        <f t="shared" si="88"/>
        <v/>
      </c>
      <c r="H2796" s="16" t="str">
        <f>IF('Input Data'!H2796=0,"",'Input Data'!H2796)</f>
        <v/>
      </c>
      <c r="I2796" s="17" t="str">
        <f>IF('Input Data'!I2796=0,"",'Input Data'!I2796)</f>
        <v/>
      </c>
    </row>
    <row r="2797" spans="1:9" x14ac:dyDescent="0.25">
      <c r="A2797" s="4" t="str">
        <f>IF('Input Data'!A2797="","",'Input Data'!A2797-1)</f>
        <v/>
      </c>
      <c r="B2797" s="3" t="str">
        <f>IF(A2797="","",CONCATENATE(REPT("+",(A2797)),'Input Data'!B2797))</f>
        <v/>
      </c>
      <c r="C2797" s="3" t="str">
        <f t="shared" si="87"/>
        <v/>
      </c>
      <c r="D2797" s="3" t="str">
        <f>IF(C2797="","",'Input Data'!D2797)</f>
        <v/>
      </c>
      <c r="E2797" s="3" t="str">
        <f>IF('Input Data'!E2797=0,"",'Input Data'!E2797)</f>
        <v/>
      </c>
      <c r="F2797" s="19" t="str">
        <f>IF('Input Data'!F2797=0,"",'Input Data'!F2797)</f>
        <v/>
      </c>
      <c r="G2797" s="5" t="str">
        <f t="shared" si="88"/>
        <v/>
      </c>
      <c r="H2797" s="16" t="str">
        <f>IF('Input Data'!H2797=0,"",'Input Data'!H2797)</f>
        <v/>
      </c>
      <c r="I2797" s="17" t="str">
        <f>IF('Input Data'!I2797=0,"",'Input Data'!I2797)</f>
        <v/>
      </c>
    </row>
    <row r="2798" spans="1:9" x14ac:dyDescent="0.25">
      <c r="A2798" s="4" t="str">
        <f>IF('Input Data'!A2798="","",'Input Data'!A2798-1)</f>
        <v/>
      </c>
      <c r="B2798" s="3" t="str">
        <f>IF(A2798="","",CONCATENATE(REPT("+",(A2798)),'Input Data'!B2798))</f>
        <v/>
      </c>
      <c r="C2798" s="3" t="str">
        <f t="shared" si="87"/>
        <v/>
      </c>
      <c r="D2798" s="3" t="str">
        <f>IF(C2798="","",'Input Data'!D2798)</f>
        <v/>
      </c>
      <c r="E2798" s="3" t="str">
        <f>IF('Input Data'!E2798=0,"",'Input Data'!E2798)</f>
        <v/>
      </c>
      <c r="F2798" s="19" t="str">
        <f>IF('Input Data'!F2798=0,"",'Input Data'!F2798)</f>
        <v/>
      </c>
      <c r="G2798" s="5" t="str">
        <f t="shared" si="88"/>
        <v/>
      </c>
      <c r="H2798" s="16" t="str">
        <f>IF('Input Data'!H2798=0,"",'Input Data'!H2798)</f>
        <v/>
      </c>
      <c r="I2798" s="17" t="str">
        <f>IF('Input Data'!I2798=0,"",'Input Data'!I2798)</f>
        <v/>
      </c>
    </row>
    <row r="2799" spans="1:9" x14ac:dyDescent="0.25">
      <c r="A2799" s="4" t="str">
        <f>IF('Input Data'!A2799="","",'Input Data'!A2799-1)</f>
        <v/>
      </c>
      <c r="B2799" s="3" t="str">
        <f>IF(A2799="","",CONCATENATE(REPT("+",(A2799)),'Input Data'!B2799))</f>
        <v/>
      </c>
      <c r="C2799" s="3" t="str">
        <f t="shared" si="87"/>
        <v/>
      </c>
      <c r="D2799" s="3" t="str">
        <f>IF(C2799="","",'Input Data'!D2799)</f>
        <v/>
      </c>
      <c r="E2799" s="3" t="str">
        <f>IF('Input Data'!E2799=0,"",'Input Data'!E2799)</f>
        <v/>
      </c>
      <c r="F2799" s="19" t="str">
        <f>IF('Input Data'!F2799=0,"",'Input Data'!F2799)</f>
        <v/>
      </c>
      <c r="G2799" s="5" t="str">
        <f t="shared" si="88"/>
        <v/>
      </c>
      <c r="H2799" s="16" t="str">
        <f>IF('Input Data'!H2799=0,"",'Input Data'!H2799)</f>
        <v/>
      </c>
      <c r="I2799" s="17" t="str">
        <f>IF('Input Data'!I2799=0,"",'Input Data'!I2799)</f>
        <v/>
      </c>
    </row>
    <row r="2800" spans="1:9" x14ac:dyDescent="0.25">
      <c r="A2800" s="4" t="str">
        <f>IF('Input Data'!A2800="","",'Input Data'!A2800-1)</f>
        <v/>
      </c>
      <c r="B2800" s="3" t="str">
        <f>IF(A2800="","",CONCATENATE(REPT("+",(A2800)),'Input Data'!B2800))</f>
        <v/>
      </c>
      <c r="C2800" s="3" t="str">
        <f t="shared" si="87"/>
        <v/>
      </c>
      <c r="D2800" s="3" t="str">
        <f>IF(C2800="","",'Input Data'!D2800)</f>
        <v/>
      </c>
      <c r="E2800" s="3" t="str">
        <f>IF('Input Data'!E2800=0,"",'Input Data'!E2800)</f>
        <v/>
      </c>
      <c r="F2800" s="19" t="str">
        <f>IF('Input Data'!F2800=0,"",'Input Data'!F2800)</f>
        <v/>
      </c>
      <c r="G2800" s="5" t="str">
        <f t="shared" si="88"/>
        <v/>
      </c>
      <c r="H2800" s="16" t="str">
        <f>IF('Input Data'!H2800=0,"",'Input Data'!H2800)</f>
        <v/>
      </c>
      <c r="I2800" s="17" t="str">
        <f>IF('Input Data'!I2800=0,"",'Input Data'!I2800)</f>
        <v/>
      </c>
    </row>
    <row r="2801" spans="1:9" x14ac:dyDescent="0.25">
      <c r="A2801" s="4" t="str">
        <f>IF('Input Data'!A2801="","",'Input Data'!A2801-1)</f>
        <v/>
      </c>
      <c r="B2801" s="3" t="str">
        <f>IF(A2801="","",CONCATENATE(REPT("+",(A2801)),'Input Data'!B2801))</f>
        <v/>
      </c>
      <c r="C2801" s="3" t="str">
        <f t="shared" si="87"/>
        <v/>
      </c>
      <c r="D2801" s="3" t="str">
        <f>IF(C2801="","",'Input Data'!D2801)</f>
        <v/>
      </c>
      <c r="E2801" s="3" t="str">
        <f>IF('Input Data'!E2801=0,"",'Input Data'!E2801)</f>
        <v/>
      </c>
      <c r="F2801" s="19" t="str">
        <f>IF('Input Data'!F2801=0,"",'Input Data'!F2801)</f>
        <v/>
      </c>
      <c r="G2801" s="5" t="str">
        <f t="shared" si="88"/>
        <v/>
      </c>
      <c r="H2801" s="16" t="str">
        <f>IF('Input Data'!H2801=0,"",'Input Data'!H2801)</f>
        <v/>
      </c>
      <c r="I2801" s="17" t="str">
        <f>IF('Input Data'!I2801=0,"",'Input Data'!I2801)</f>
        <v/>
      </c>
    </row>
    <row r="2802" spans="1:9" x14ac:dyDescent="0.25">
      <c r="A2802" s="4" t="str">
        <f>IF('Input Data'!A2802="","",'Input Data'!A2802-1)</f>
        <v/>
      </c>
      <c r="B2802" s="3" t="str">
        <f>IF(A2802="","",CONCATENATE(REPT("+",(A2802)),'Input Data'!B2802))</f>
        <v/>
      </c>
      <c r="C2802" s="3" t="str">
        <f t="shared" si="87"/>
        <v/>
      </c>
      <c r="D2802" s="3" t="str">
        <f>IF(C2802="","",'Input Data'!D2802)</f>
        <v/>
      </c>
      <c r="E2802" s="3" t="str">
        <f>IF('Input Data'!E2802=0,"",'Input Data'!E2802)</f>
        <v/>
      </c>
      <c r="F2802" s="19" t="str">
        <f>IF('Input Data'!F2802=0,"",'Input Data'!F2802)</f>
        <v/>
      </c>
      <c r="G2802" s="5" t="str">
        <f t="shared" si="88"/>
        <v/>
      </c>
      <c r="H2802" s="16" t="str">
        <f>IF('Input Data'!H2802=0,"",'Input Data'!H2802)</f>
        <v/>
      </c>
      <c r="I2802" s="17" t="str">
        <f>IF('Input Data'!I2802=0,"",'Input Data'!I2802)</f>
        <v/>
      </c>
    </row>
    <row r="2803" spans="1:9" x14ac:dyDescent="0.25">
      <c r="A2803" s="4" t="str">
        <f>IF('Input Data'!A2803="","",'Input Data'!A2803-1)</f>
        <v/>
      </c>
      <c r="B2803" s="3" t="str">
        <f>IF(A2803="","",CONCATENATE(REPT("+",(A2803)),'Input Data'!B2803))</f>
        <v/>
      </c>
      <c r="C2803" s="3" t="str">
        <f t="shared" si="87"/>
        <v/>
      </c>
      <c r="D2803" s="3" t="str">
        <f>IF(C2803="","",'Input Data'!D2803)</f>
        <v/>
      </c>
      <c r="E2803" s="3" t="str">
        <f>IF('Input Data'!E2803=0,"",'Input Data'!E2803)</f>
        <v/>
      </c>
      <c r="F2803" s="19" t="str">
        <f>IF('Input Data'!F2803=0,"",'Input Data'!F2803)</f>
        <v/>
      </c>
      <c r="G2803" s="5" t="str">
        <f t="shared" si="88"/>
        <v/>
      </c>
      <c r="H2803" s="16" t="str">
        <f>IF('Input Data'!H2803=0,"",'Input Data'!H2803)</f>
        <v/>
      </c>
      <c r="I2803" s="17" t="str">
        <f>IF('Input Data'!I2803=0,"",'Input Data'!I2803)</f>
        <v/>
      </c>
    </row>
    <row r="2804" spans="1:9" x14ac:dyDescent="0.25">
      <c r="A2804" s="4" t="str">
        <f>IF('Input Data'!A2804="","",'Input Data'!A2804-1)</f>
        <v/>
      </c>
      <c r="B2804" s="3" t="str">
        <f>IF(A2804="","",CONCATENATE(REPT("+",(A2804)),'Input Data'!B2804))</f>
        <v/>
      </c>
      <c r="C2804" s="3" t="str">
        <f t="shared" si="87"/>
        <v/>
      </c>
      <c r="D2804" s="3" t="str">
        <f>IF(C2804="","",'Input Data'!D2804)</f>
        <v/>
      </c>
      <c r="E2804" s="3" t="str">
        <f>IF('Input Data'!E2804=0,"",'Input Data'!E2804)</f>
        <v/>
      </c>
      <c r="F2804" s="19" t="str">
        <f>IF('Input Data'!F2804=0,"",'Input Data'!F2804)</f>
        <v/>
      </c>
      <c r="G2804" s="5" t="str">
        <f t="shared" si="88"/>
        <v/>
      </c>
      <c r="H2804" s="16" t="str">
        <f>IF('Input Data'!H2804=0,"",'Input Data'!H2804)</f>
        <v/>
      </c>
      <c r="I2804" s="17" t="str">
        <f>IF('Input Data'!I2804=0,"",'Input Data'!I2804)</f>
        <v/>
      </c>
    </row>
    <row r="2805" spans="1:9" x14ac:dyDescent="0.25">
      <c r="A2805" s="4" t="str">
        <f>IF('Input Data'!A2805="","",'Input Data'!A2805-1)</f>
        <v/>
      </c>
      <c r="B2805" s="3" t="str">
        <f>IF(A2805="","",CONCATENATE(REPT("+",(A2805)),'Input Data'!B2805))</f>
        <v/>
      </c>
      <c r="C2805" s="3" t="str">
        <f t="shared" si="87"/>
        <v/>
      </c>
      <c r="D2805" s="3" t="str">
        <f>IF(C2805="","",'Input Data'!D2805)</f>
        <v/>
      </c>
      <c r="E2805" s="3" t="str">
        <f>IF('Input Data'!E2805=0,"",'Input Data'!E2805)</f>
        <v/>
      </c>
      <c r="F2805" s="19" t="str">
        <f>IF('Input Data'!F2805=0,"",'Input Data'!F2805)</f>
        <v/>
      </c>
      <c r="G2805" s="5" t="str">
        <f t="shared" si="88"/>
        <v/>
      </c>
      <c r="H2805" s="16" t="str">
        <f>IF('Input Data'!H2805=0,"",'Input Data'!H2805)</f>
        <v/>
      </c>
      <c r="I2805" s="17" t="str">
        <f>IF('Input Data'!I2805=0,"",'Input Data'!I2805)</f>
        <v/>
      </c>
    </row>
    <row r="2806" spans="1:9" x14ac:dyDescent="0.25">
      <c r="A2806" s="4" t="str">
        <f>IF('Input Data'!A2806="","",'Input Data'!A2806-1)</f>
        <v/>
      </c>
      <c r="B2806" s="3" t="str">
        <f>IF(A2806="","",CONCATENATE(REPT("+",(A2806)),'Input Data'!B2806))</f>
        <v/>
      </c>
      <c r="C2806" s="3" t="str">
        <f t="shared" si="87"/>
        <v/>
      </c>
      <c r="D2806" s="3" t="str">
        <f>IF(C2806="","",'Input Data'!D2806)</f>
        <v/>
      </c>
      <c r="E2806" s="3" t="str">
        <f>IF('Input Data'!E2806=0,"",'Input Data'!E2806)</f>
        <v/>
      </c>
      <c r="F2806" s="19" t="str">
        <f>IF('Input Data'!F2806=0,"",'Input Data'!F2806)</f>
        <v/>
      </c>
      <c r="G2806" s="5" t="str">
        <f t="shared" si="88"/>
        <v/>
      </c>
      <c r="H2806" s="16" t="str">
        <f>IF('Input Data'!H2806=0,"",'Input Data'!H2806)</f>
        <v/>
      </c>
      <c r="I2806" s="17" t="str">
        <f>IF('Input Data'!I2806=0,"",'Input Data'!I2806)</f>
        <v/>
      </c>
    </row>
    <row r="2807" spans="1:9" x14ac:dyDescent="0.25">
      <c r="A2807" s="4" t="str">
        <f>IF('Input Data'!A2807="","",'Input Data'!A2807-1)</f>
        <v/>
      </c>
      <c r="B2807" s="3" t="str">
        <f>IF(A2807="","",CONCATENATE(REPT("+",(A2807)),'Input Data'!B2807))</f>
        <v/>
      </c>
      <c r="C2807" s="3" t="str">
        <f t="shared" si="87"/>
        <v/>
      </c>
      <c r="D2807" s="3" t="str">
        <f>IF(C2807="","",'Input Data'!D2807)</f>
        <v/>
      </c>
      <c r="E2807" s="3" t="str">
        <f>IF('Input Data'!E2807=0,"",'Input Data'!E2807)</f>
        <v/>
      </c>
      <c r="F2807" s="19" t="str">
        <f>IF('Input Data'!F2807=0,"",'Input Data'!F2807)</f>
        <v/>
      </c>
      <c r="G2807" s="5" t="str">
        <f t="shared" si="88"/>
        <v/>
      </c>
      <c r="H2807" s="16" t="str">
        <f>IF('Input Data'!H2807=0,"",'Input Data'!H2807)</f>
        <v/>
      </c>
      <c r="I2807" s="17" t="str">
        <f>IF('Input Data'!I2807=0,"",'Input Data'!I2807)</f>
        <v/>
      </c>
    </row>
    <row r="2808" spans="1:9" x14ac:dyDescent="0.25">
      <c r="A2808" s="4" t="str">
        <f>IF('Input Data'!A2808="","",'Input Data'!A2808-1)</f>
        <v/>
      </c>
      <c r="B2808" s="3" t="str">
        <f>IF(A2808="","",CONCATENATE(REPT("+",(A2808)),'Input Data'!B2808))</f>
        <v/>
      </c>
      <c r="C2808" s="3" t="str">
        <f t="shared" si="87"/>
        <v/>
      </c>
      <c r="D2808" s="3" t="str">
        <f>IF(C2808="","",'Input Data'!D2808)</f>
        <v/>
      </c>
      <c r="E2808" s="3" t="str">
        <f>IF('Input Data'!E2808=0,"",'Input Data'!E2808)</f>
        <v/>
      </c>
      <c r="F2808" s="19" t="str">
        <f>IF('Input Data'!F2808=0,"",'Input Data'!F2808)</f>
        <v/>
      </c>
      <c r="G2808" s="5" t="str">
        <f t="shared" si="88"/>
        <v/>
      </c>
      <c r="H2808" s="16" t="str">
        <f>IF('Input Data'!H2808=0,"",'Input Data'!H2808)</f>
        <v/>
      </c>
      <c r="I2808" s="17" t="str">
        <f>IF('Input Data'!I2808=0,"",'Input Data'!I2808)</f>
        <v/>
      </c>
    </row>
    <row r="2809" spans="1:9" x14ac:dyDescent="0.25">
      <c r="A2809" s="4" t="str">
        <f>IF('Input Data'!A2809="","",'Input Data'!A2809-1)</f>
        <v/>
      </c>
      <c r="B2809" s="3" t="str">
        <f>IF(A2809="","",CONCATENATE(REPT("+",(A2809)),'Input Data'!B2809))</f>
        <v/>
      </c>
      <c r="C2809" s="3" t="str">
        <f t="shared" si="87"/>
        <v/>
      </c>
      <c r="D2809" s="3" t="str">
        <f>IF(C2809="","",'Input Data'!D2809)</f>
        <v/>
      </c>
      <c r="E2809" s="3" t="str">
        <f>IF('Input Data'!E2809=0,"",'Input Data'!E2809)</f>
        <v/>
      </c>
      <c r="F2809" s="19" t="str">
        <f>IF('Input Data'!F2809=0,"",'Input Data'!F2809)</f>
        <v/>
      </c>
      <c r="G2809" s="5" t="str">
        <f t="shared" si="88"/>
        <v/>
      </c>
      <c r="H2809" s="16" t="str">
        <f>IF('Input Data'!H2809=0,"",'Input Data'!H2809)</f>
        <v/>
      </c>
      <c r="I2809" s="17" t="str">
        <f>IF('Input Data'!I2809=0,"",'Input Data'!I2809)</f>
        <v/>
      </c>
    </row>
    <row r="2810" spans="1:9" x14ac:dyDescent="0.25">
      <c r="A2810" s="4" t="str">
        <f>IF('Input Data'!A2810="","",'Input Data'!A2810-1)</f>
        <v/>
      </c>
      <c r="B2810" s="3" t="str">
        <f>IF(A2810="","",CONCATENATE(REPT("+",(A2810)),'Input Data'!B2810))</f>
        <v/>
      </c>
      <c r="C2810" s="3" t="str">
        <f t="shared" si="87"/>
        <v/>
      </c>
      <c r="D2810" s="3" t="str">
        <f>IF(C2810="","",'Input Data'!D2810)</f>
        <v/>
      </c>
      <c r="E2810" s="3" t="str">
        <f>IF('Input Data'!E2810=0,"",'Input Data'!E2810)</f>
        <v/>
      </c>
      <c r="F2810" s="19" t="str">
        <f>IF('Input Data'!F2810=0,"",'Input Data'!F2810)</f>
        <v/>
      </c>
      <c r="G2810" s="5" t="str">
        <f t="shared" si="88"/>
        <v/>
      </c>
      <c r="H2810" s="16" t="str">
        <f>IF('Input Data'!H2810=0,"",'Input Data'!H2810)</f>
        <v/>
      </c>
      <c r="I2810" s="17" t="str">
        <f>IF('Input Data'!I2810=0,"",'Input Data'!I2810)</f>
        <v/>
      </c>
    </row>
    <row r="2811" spans="1:9" x14ac:dyDescent="0.25">
      <c r="A2811" s="4" t="str">
        <f>IF('Input Data'!A2811="","",'Input Data'!A2811-1)</f>
        <v/>
      </c>
      <c r="B2811" s="3" t="str">
        <f>IF(A2811="","",CONCATENATE(REPT("+",(A2811)),'Input Data'!B2811))</f>
        <v/>
      </c>
      <c r="C2811" s="3" t="str">
        <f t="shared" si="87"/>
        <v/>
      </c>
      <c r="D2811" s="3" t="str">
        <f>IF(C2811="","",'Input Data'!D2811)</f>
        <v/>
      </c>
      <c r="E2811" s="3" t="str">
        <f>IF('Input Data'!E2811=0,"",'Input Data'!E2811)</f>
        <v/>
      </c>
      <c r="F2811" s="19" t="str">
        <f>IF('Input Data'!F2811=0,"",'Input Data'!F2811)</f>
        <v/>
      </c>
      <c r="G2811" s="5" t="str">
        <f t="shared" si="88"/>
        <v/>
      </c>
      <c r="H2811" s="16" t="str">
        <f>IF('Input Data'!H2811=0,"",'Input Data'!H2811)</f>
        <v/>
      </c>
      <c r="I2811" s="17" t="str">
        <f>IF('Input Data'!I2811=0,"",'Input Data'!I2811)</f>
        <v/>
      </c>
    </row>
    <row r="2812" spans="1:9" x14ac:dyDescent="0.25">
      <c r="A2812" s="4" t="str">
        <f>IF('Input Data'!A2812="","",'Input Data'!A2812-1)</f>
        <v/>
      </c>
      <c r="B2812" s="3" t="str">
        <f>IF(A2812="","",CONCATENATE(REPT("+",(A2812)),'Input Data'!B2812))</f>
        <v/>
      </c>
      <c r="C2812" s="3" t="str">
        <f t="shared" si="87"/>
        <v/>
      </c>
      <c r="D2812" s="3" t="str">
        <f>IF(C2812="","",'Input Data'!D2812)</f>
        <v/>
      </c>
      <c r="E2812" s="3" t="str">
        <f>IF('Input Data'!E2812=0,"",'Input Data'!E2812)</f>
        <v/>
      </c>
      <c r="F2812" s="19" t="str">
        <f>IF('Input Data'!F2812=0,"",'Input Data'!F2812)</f>
        <v/>
      </c>
      <c r="G2812" s="5" t="str">
        <f t="shared" si="88"/>
        <v/>
      </c>
      <c r="H2812" s="16" t="str">
        <f>IF('Input Data'!H2812=0,"",'Input Data'!H2812)</f>
        <v/>
      </c>
      <c r="I2812" s="17" t="str">
        <f>IF('Input Data'!I2812=0,"",'Input Data'!I2812)</f>
        <v/>
      </c>
    </row>
    <row r="2813" spans="1:9" x14ac:dyDescent="0.25">
      <c r="A2813" s="4" t="str">
        <f>IF('Input Data'!A2813="","",'Input Data'!A2813-1)</f>
        <v/>
      </c>
      <c r="B2813" s="3" t="str">
        <f>IF(A2813="","",CONCATENATE(REPT("+",(A2813)),'Input Data'!B2813))</f>
        <v/>
      </c>
      <c r="C2813" s="3" t="str">
        <f t="shared" si="87"/>
        <v/>
      </c>
      <c r="D2813" s="3" t="str">
        <f>IF(C2813="","",'Input Data'!D2813)</f>
        <v/>
      </c>
      <c r="E2813" s="3" t="str">
        <f>IF('Input Data'!E2813=0,"",'Input Data'!E2813)</f>
        <v/>
      </c>
      <c r="F2813" s="19" t="str">
        <f>IF('Input Data'!F2813=0,"",'Input Data'!F2813)</f>
        <v/>
      </c>
      <c r="G2813" s="5" t="str">
        <f t="shared" si="88"/>
        <v/>
      </c>
      <c r="H2813" s="16" t="str">
        <f>IF('Input Data'!H2813=0,"",'Input Data'!H2813)</f>
        <v/>
      </c>
      <c r="I2813" s="17" t="str">
        <f>IF('Input Data'!I2813=0,"",'Input Data'!I2813)</f>
        <v/>
      </c>
    </row>
    <row r="2814" spans="1:9" x14ac:dyDescent="0.25">
      <c r="A2814" s="4" t="str">
        <f>IF('Input Data'!A2814="","",'Input Data'!A2814-1)</f>
        <v/>
      </c>
      <c r="B2814" s="3" t="str">
        <f>IF(A2814="","",CONCATENATE(REPT("+",(A2814)),'Input Data'!B2814))</f>
        <v/>
      </c>
      <c r="C2814" s="3" t="str">
        <f t="shared" si="87"/>
        <v/>
      </c>
      <c r="D2814" s="3" t="str">
        <f>IF(C2814="","",'Input Data'!D2814)</f>
        <v/>
      </c>
      <c r="E2814" s="3" t="str">
        <f>IF('Input Data'!E2814=0,"",'Input Data'!E2814)</f>
        <v/>
      </c>
      <c r="F2814" s="19" t="str">
        <f>IF('Input Data'!F2814=0,"",'Input Data'!F2814)</f>
        <v/>
      </c>
      <c r="G2814" s="5" t="str">
        <f t="shared" si="88"/>
        <v/>
      </c>
      <c r="H2814" s="16" t="str">
        <f>IF('Input Data'!H2814=0,"",'Input Data'!H2814)</f>
        <v/>
      </c>
      <c r="I2814" s="17" t="str">
        <f>IF('Input Data'!I2814=0,"",'Input Data'!I2814)</f>
        <v/>
      </c>
    </row>
    <row r="2815" spans="1:9" x14ac:dyDescent="0.25">
      <c r="A2815" s="4" t="str">
        <f>IF('Input Data'!A2815="","",'Input Data'!A2815-1)</f>
        <v/>
      </c>
      <c r="B2815" s="3" t="str">
        <f>IF(A2815="","",CONCATENATE(REPT("+",(A2815)),'Input Data'!B2815))</f>
        <v/>
      </c>
      <c r="C2815" s="3" t="str">
        <f t="shared" si="87"/>
        <v/>
      </c>
      <c r="D2815" s="3" t="str">
        <f>IF(C2815="","",'Input Data'!D2815)</f>
        <v/>
      </c>
      <c r="E2815" s="3" t="str">
        <f>IF('Input Data'!E2815=0,"",'Input Data'!E2815)</f>
        <v/>
      </c>
      <c r="F2815" s="19" t="str">
        <f>IF('Input Data'!F2815=0,"",'Input Data'!F2815)</f>
        <v/>
      </c>
      <c r="G2815" s="5" t="str">
        <f t="shared" si="88"/>
        <v/>
      </c>
      <c r="H2815" s="16" t="str">
        <f>IF('Input Data'!H2815=0,"",'Input Data'!H2815)</f>
        <v/>
      </c>
      <c r="I2815" s="17" t="str">
        <f>IF('Input Data'!I2815=0,"",'Input Data'!I2815)</f>
        <v/>
      </c>
    </row>
    <row r="2816" spans="1:9" x14ac:dyDescent="0.25">
      <c r="A2816" s="4" t="str">
        <f>IF('Input Data'!A2816="","",'Input Data'!A2816-1)</f>
        <v/>
      </c>
      <c r="B2816" s="3" t="str">
        <f>IF(A2816="","",CONCATENATE(REPT("+",(A2816)),'Input Data'!B2816))</f>
        <v/>
      </c>
      <c r="C2816" s="3" t="str">
        <f t="shared" si="87"/>
        <v/>
      </c>
      <c r="D2816" s="3" t="str">
        <f>IF(C2816="","",'Input Data'!D2816)</f>
        <v/>
      </c>
      <c r="E2816" s="3" t="str">
        <f>IF('Input Data'!E2816=0,"",'Input Data'!E2816)</f>
        <v/>
      </c>
      <c r="F2816" s="19" t="str">
        <f>IF('Input Data'!F2816=0,"",'Input Data'!F2816)</f>
        <v/>
      </c>
      <c r="G2816" s="5" t="str">
        <f t="shared" si="88"/>
        <v/>
      </c>
      <c r="H2816" s="16" t="str">
        <f>IF('Input Data'!H2816=0,"",'Input Data'!H2816)</f>
        <v/>
      </c>
      <c r="I2816" s="17" t="str">
        <f>IF('Input Data'!I2816=0,"",'Input Data'!I2816)</f>
        <v/>
      </c>
    </row>
    <row r="2817" spans="1:9" x14ac:dyDescent="0.25">
      <c r="A2817" s="4" t="str">
        <f>IF('Input Data'!A2817="","",'Input Data'!A2817-1)</f>
        <v/>
      </c>
      <c r="B2817" s="3" t="str">
        <f>IF(A2817="","",CONCATENATE(REPT("+",(A2817)),'Input Data'!B2817))</f>
        <v/>
      </c>
      <c r="C2817" s="3" t="str">
        <f t="shared" si="87"/>
        <v/>
      </c>
      <c r="D2817" s="3" t="str">
        <f>IF(C2817="","",'Input Data'!D2817)</f>
        <v/>
      </c>
      <c r="E2817" s="3" t="str">
        <f>IF('Input Data'!E2817=0,"",'Input Data'!E2817)</f>
        <v/>
      </c>
      <c r="F2817" s="19" t="str">
        <f>IF('Input Data'!F2817=0,"",'Input Data'!F2817)</f>
        <v/>
      </c>
      <c r="G2817" s="5" t="str">
        <f t="shared" si="88"/>
        <v/>
      </c>
      <c r="H2817" s="16" t="str">
        <f>IF('Input Data'!H2817=0,"",'Input Data'!H2817)</f>
        <v/>
      </c>
      <c r="I2817" s="17" t="str">
        <f>IF('Input Data'!I2817=0,"",'Input Data'!I2817)</f>
        <v/>
      </c>
    </row>
    <row r="2818" spans="1:9" x14ac:dyDescent="0.25">
      <c r="A2818" s="4" t="str">
        <f>IF('Input Data'!A2818="","",'Input Data'!A2818-1)</f>
        <v/>
      </c>
      <c r="B2818" s="3" t="str">
        <f>IF(A2818="","",CONCATENATE(REPT("+",(A2818)),'Input Data'!B2818))</f>
        <v/>
      </c>
      <c r="C2818" s="3" t="str">
        <f t="shared" si="87"/>
        <v/>
      </c>
      <c r="D2818" s="3" t="str">
        <f>IF(C2818="","",'Input Data'!D2818)</f>
        <v/>
      </c>
      <c r="E2818" s="3" t="str">
        <f>IF('Input Data'!E2818=0,"",'Input Data'!E2818)</f>
        <v/>
      </c>
      <c r="F2818" s="19" t="str">
        <f>IF('Input Data'!F2818=0,"",'Input Data'!F2818)</f>
        <v/>
      </c>
      <c r="G2818" s="5" t="str">
        <f t="shared" si="88"/>
        <v/>
      </c>
      <c r="H2818" s="16" t="str">
        <f>IF('Input Data'!H2818=0,"",'Input Data'!H2818)</f>
        <v/>
      </c>
      <c r="I2818" s="17" t="str">
        <f>IF('Input Data'!I2818=0,"",'Input Data'!I2818)</f>
        <v/>
      </c>
    </row>
    <row r="2819" spans="1:9" x14ac:dyDescent="0.25">
      <c r="A2819" s="4" t="str">
        <f>IF('Input Data'!A2819="","",'Input Data'!A2819-1)</f>
        <v/>
      </c>
      <c r="B2819" s="3" t="str">
        <f>IF(A2819="","",CONCATENATE(REPT("+",(A2819)),'Input Data'!B2819))</f>
        <v/>
      </c>
      <c r="C2819" s="3" t="str">
        <f t="shared" si="87"/>
        <v/>
      </c>
      <c r="D2819" s="3" t="str">
        <f>IF(C2819="","",'Input Data'!D2819)</f>
        <v/>
      </c>
      <c r="E2819" s="3" t="str">
        <f>IF('Input Data'!E2819=0,"",'Input Data'!E2819)</f>
        <v/>
      </c>
      <c r="F2819" s="19" t="str">
        <f>IF('Input Data'!F2819=0,"",'Input Data'!F2819)</f>
        <v/>
      </c>
      <c r="G2819" s="5" t="str">
        <f t="shared" si="88"/>
        <v/>
      </c>
      <c r="H2819" s="16" t="str">
        <f>IF('Input Data'!H2819=0,"",'Input Data'!H2819)</f>
        <v/>
      </c>
      <c r="I2819" s="17" t="str">
        <f>IF('Input Data'!I2819=0,"",'Input Data'!I2819)</f>
        <v/>
      </c>
    </row>
    <row r="2820" spans="1:9" x14ac:dyDescent="0.25">
      <c r="A2820" s="4" t="str">
        <f>IF('Input Data'!A2820="","",'Input Data'!A2820-1)</f>
        <v/>
      </c>
      <c r="B2820" s="3" t="str">
        <f>IF(A2820="","",CONCATENATE(REPT("+",(A2820)),'Input Data'!B2820))</f>
        <v/>
      </c>
      <c r="C2820" s="3" t="str">
        <f t="shared" ref="C2820:C2883" si="89">SUBSTITUTE(B2820," ","")</f>
        <v/>
      </c>
      <c r="D2820" s="3" t="str">
        <f>IF(C2820="","",'Input Data'!D2820)</f>
        <v/>
      </c>
      <c r="E2820" s="3" t="str">
        <f>IF('Input Data'!E2820=0,"",'Input Data'!E2820)</f>
        <v/>
      </c>
      <c r="F2820" s="19" t="str">
        <f>IF('Input Data'!F2820=0,"",'Input Data'!F2820)</f>
        <v/>
      </c>
      <c r="G2820" s="5" t="str">
        <f t="shared" si="88"/>
        <v/>
      </c>
      <c r="H2820" s="16" t="str">
        <f>IF('Input Data'!H2820=0,"",'Input Data'!H2820)</f>
        <v/>
      </c>
      <c r="I2820" s="17" t="str">
        <f>IF('Input Data'!I2820=0,"",'Input Data'!I2820)</f>
        <v/>
      </c>
    </row>
    <row r="2821" spans="1:9" x14ac:dyDescent="0.25">
      <c r="A2821" s="4" t="str">
        <f>IF('Input Data'!A2821="","",'Input Data'!A2821-1)</f>
        <v/>
      </c>
      <c r="B2821" s="3" t="str">
        <f>IF(A2821="","",CONCATENATE(REPT("+",(A2821)),'Input Data'!B2821))</f>
        <v/>
      </c>
      <c r="C2821" s="3" t="str">
        <f t="shared" si="89"/>
        <v/>
      </c>
      <c r="D2821" s="3" t="str">
        <f>IF(C2821="","",'Input Data'!D2821)</f>
        <v/>
      </c>
      <c r="E2821" s="3" t="str">
        <f>IF('Input Data'!E2821=0,"",'Input Data'!E2821)</f>
        <v/>
      </c>
      <c r="F2821" s="19" t="str">
        <f>IF('Input Data'!F2821=0,"",'Input Data'!F2821)</f>
        <v/>
      </c>
      <c r="G2821" s="5" t="str">
        <f t="shared" si="88"/>
        <v/>
      </c>
      <c r="H2821" s="16" t="str">
        <f>IF('Input Data'!H2821=0,"",'Input Data'!H2821)</f>
        <v/>
      </c>
      <c r="I2821" s="17" t="str">
        <f>IF('Input Data'!I2821=0,"",'Input Data'!I2821)</f>
        <v/>
      </c>
    </row>
    <row r="2822" spans="1:9" x14ac:dyDescent="0.25">
      <c r="A2822" s="4" t="str">
        <f>IF('Input Data'!A2822="","",'Input Data'!A2822-1)</f>
        <v/>
      </c>
      <c r="B2822" s="3" t="str">
        <f>IF(A2822="","",CONCATENATE(REPT("+",(A2822)),'Input Data'!B2822))</f>
        <v/>
      </c>
      <c r="C2822" s="3" t="str">
        <f t="shared" si="89"/>
        <v/>
      </c>
      <c r="D2822" s="3" t="str">
        <f>IF(C2822="","",'Input Data'!D2822)</f>
        <v/>
      </c>
      <c r="E2822" s="3" t="str">
        <f>IF('Input Data'!E2822=0,"",'Input Data'!E2822)</f>
        <v/>
      </c>
      <c r="F2822" s="19" t="str">
        <f>IF('Input Data'!F2822=0,"",'Input Data'!F2822)</f>
        <v/>
      </c>
      <c r="G2822" s="5" t="str">
        <f t="shared" si="88"/>
        <v/>
      </c>
      <c r="H2822" s="16" t="str">
        <f>IF('Input Data'!H2822=0,"",'Input Data'!H2822)</f>
        <v/>
      </c>
      <c r="I2822" s="17" t="str">
        <f>IF('Input Data'!I2822=0,"",'Input Data'!I2822)</f>
        <v/>
      </c>
    </row>
    <row r="2823" spans="1:9" x14ac:dyDescent="0.25">
      <c r="A2823" s="4" t="str">
        <f>IF('Input Data'!A2823="","",'Input Data'!A2823-1)</f>
        <v/>
      </c>
      <c r="B2823" s="3" t="str">
        <f>IF(A2823="","",CONCATENATE(REPT("+",(A2823)),'Input Data'!B2823))</f>
        <v/>
      </c>
      <c r="C2823" s="3" t="str">
        <f t="shared" si="89"/>
        <v/>
      </c>
      <c r="D2823" s="3" t="str">
        <f>IF(C2823="","",'Input Data'!D2823)</f>
        <v/>
      </c>
      <c r="E2823" s="3" t="str">
        <f>IF('Input Data'!E2823=0,"",'Input Data'!E2823)</f>
        <v/>
      </c>
      <c r="F2823" s="19" t="str">
        <f>IF('Input Data'!F2823=0,"",'Input Data'!F2823)</f>
        <v/>
      </c>
      <c r="G2823" s="5" t="str">
        <f t="shared" si="88"/>
        <v/>
      </c>
      <c r="H2823" s="16" t="str">
        <f>IF('Input Data'!H2823=0,"",'Input Data'!H2823)</f>
        <v/>
      </c>
      <c r="I2823" s="17" t="str">
        <f>IF('Input Data'!I2823=0,"",'Input Data'!I2823)</f>
        <v/>
      </c>
    </row>
    <row r="2824" spans="1:9" x14ac:dyDescent="0.25">
      <c r="A2824" s="4" t="str">
        <f>IF('Input Data'!A2824="","",'Input Data'!A2824-1)</f>
        <v/>
      </c>
      <c r="B2824" s="3" t="str">
        <f>IF(A2824="","",CONCATENATE(REPT("+",(A2824)),'Input Data'!B2824))</f>
        <v/>
      </c>
      <c r="C2824" s="3" t="str">
        <f t="shared" si="89"/>
        <v/>
      </c>
      <c r="D2824" s="3" t="str">
        <f>IF(C2824="","",'Input Data'!D2824)</f>
        <v/>
      </c>
      <c r="E2824" s="3" t="str">
        <f>IF('Input Data'!E2824=0,"",'Input Data'!E2824)</f>
        <v/>
      </c>
      <c r="F2824" s="19" t="str">
        <f>IF('Input Data'!F2824=0,"",'Input Data'!F2824)</f>
        <v/>
      </c>
      <c r="G2824" s="5" t="str">
        <f t="shared" si="88"/>
        <v/>
      </c>
      <c r="H2824" s="16" t="str">
        <f>IF('Input Data'!H2824=0,"",'Input Data'!H2824)</f>
        <v/>
      </c>
      <c r="I2824" s="17" t="str">
        <f>IF('Input Data'!I2824=0,"",'Input Data'!I2824)</f>
        <v/>
      </c>
    </row>
    <row r="2825" spans="1:9" x14ac:dyDescent="0.25">
      <c r="A2825" s="4" t="str">
        <f>IF('Input Data'!A2825="","",'Input Data'!A2825-1)</f>
        <v/>
      </c>
      <c r="B2825" s="3" t="str">
        <f>IF(A2825="","",CONCATENATE(REPT("+",(A2825)),'Input Data'!B2825))</f>
        <v/>
      </c>
      <c r="C2825" s="3" t="str">
        <f t="shared" si="89"/>
        <v/>
      </c>
      <c r="D2825" s="3" t="str">
        <f>IF(C2825="","",'Input Data'!D2825)</f>
        <v/>
      </c>
      <c r="E2825" s="3" t="str">
        <f>IF('Input Data'!E2825=0,"",'Input Data'!E2825)</f>
        <v/>
      </c>
      <c r="F2825" s="19" t="str">
        <f>IF('Input Data'!F2825=0,"",'Input Data'!F2825)</f>
        <v/>
      </c>
      <c r="G2825" s="5" t="str">
        <f t="shared" si="88"/>
        <v/>
      </c>
      <c r="H2825" s="16" t="str">
        <f>IF('Input Data'!H2825=0,"",'Input Data'!H2825)</f>
        <v/>
      </c>
      <c r="I2825" s="17" t="str">
        <f>IF('Input Data'!I2825=0,"",'Input Data'!I2825)</f>
        <v/>
      </c>
    </row>
    <row r="2826" spans="1:9" x14ac:dyDescent="0.25">
      <c r="A2826" s="4" t="str">
        <f>IF('Input Data'!A2826="","",'Input Data'!A2826-1)</f>
        <v/>
      </c>
      <c r="B2826" s="3" t="str">
        <f>IF(A2826="","",CONCATENATE(REPT("+",(A2826)),'Input Data'!B2826))</f>
        <v/>
      </c>
      <c r="C2826" s="3" t="str">
        <f t="shared" si="89"/>
        <v/>
      </c>
      <c r="D2826" s="3" t="str">
        <f>IF(C2826="","",'Input Data'!D2826)</f>
        <v/>
      </c>
      <c r="E2826" s="3" t="str">
        <f>IF('Input Data'!E2826=0,"",'Input Data'!E2826)</f>
        <v/>
      </c>
      <c r="F2826" s="19" t="str">
        <f>IF('Input Data'!F2826=0,"",'Input Data'!F2826)</f>
        <v/>
      </c>
      <c r="G2826" s="5" t="str">
        <f t="shared" si="88"/>
        <v/>
      </c>
      <c r="H2826" s="16" t="str">
        <f>IF('Input Data'!H2826=0,"",'Input Data'!H2826)</f>
        <v/>
      </c>
      <c r="I2826" s="17" t="str">
        <f>IF('Input Data'!I2826=0,"",'Input Data'!I2826)</f>
        <v/>
      </c>
    </row>
    <row r="2827" spans="1:9" x14ac:dyDescent="0.25">
      <c r="A2827" s="4" t="str">
        <f>IF('Input Data'!A2827="","",'Input Data'!A2827-1)</f>
        <v/>
      </c>
      <c r="B2827" s="3" t="str">
        <f>IF(A2827="","",CONCATENATE(REPT("+",(A2827)),'Input Data'!B2827))</f>
        <v/>
      </c>
      <c r="C2827" s="3" t="str">
        <f t="shared" si="89"/>
        <v/>
      </c>
      <c r="D2827" s="3" t="str">
        <f>IF(C2827="","",'Input Data'!D2827)</f>
        <v/>
      </c>
      <c r="E2827" s="3" t="str">
        <f>IF('Input Data'!E2827=0,"",'Input Data'!E2827)</f>
        <v/>
      </c>
      <c r="F2827" s="19" t="str">
        <f>IF('Input Data'!F2827=0,"",'Input Data'!F2827)</f>
        <v/>
      </c>
      <c r="G2827" s="5" t="str">
        <f t="shared" si="88"/>
        <v/>
      </c>
      <c r="H2827" s="16" t="str">
        <f>IF('Input Data'!H2827=0,"",'Input Data'!H2827)</f>
        <v/>
      </c>
      <c r="I2827" s="17" t="str">
        <f>IF('Input Data'!I2827=0,"",'Input Data'!I2827)</f>
        <v/>
      </c>
    </row>
    <row r="2828" spans="1:9" x14ac:dyDescent="0.25">
      <c r="A2828" s="4" t="str">
        <f>IF('Input Data'!A2828="","",'Input Data'!A2828-1)</f>
        <v/>
      </c>
      <c r="B2828" s="3" t="str">
        <f>IF(A2828="","",CONCATENATE(REPT("+",(A2828)),'Input Data'!B2828))</f>
        <v/>
      </c>
      <c r="C2828" s="3" t="str">
        <f t="shared" si="89"/>
        <v/>
      </c>
      <c r="D2828" s="3" t="str">
        <f>IF(C2828="","",'Input Data'!D2828)</f>
        <v/>
      </c>
      <c r="E2828" s="3" t="str">
        <f>IF('Input Data'!E2828=0,"",'Input Data'!E2828)</f>
        <v/>
      </c>
      <c r="F2828" s="19" t="str">
        <f>IF('Input Data'!F2828=0,"",'Input Data'!F2828)</f>
        <v/>
      </c>
      <c r="G2828" s="5" t="str">
        <f t="shared" si="88"/>
        <v/>
      </c>
      <c r="H2828" s="16" t="str">
        <f>IF('Input Data'!H2828=0,"",'Input Data'!H2828)</f>
        <v/>
      </c>
      <c r="I2828" s="17" t="str">
        <f>IF('Input Data'!I2828=0,"",'Input Data'!I2828)</f>
        <v/>
      </c>
    </row>
    <row r="2829" spans="1:9" x14ac:dyDescent="0.25">
      <c r="A2829" s="4" t="str">
        <f>IF('Input Data'!A2829="","",'Input Data'!A2829-1)</f>
        <v/>
      </c>
      <c r="B2829" s="3" t="str">
        <f>IF(A2829="","",CONCATENATE(REPT("+",(A2829)),'Input Data'!B2829))</f>
        <v/>
      </c>
      <c r="C2829" s="3" t="str">
        <f t="shared" si="89"/>
        <v/>
      </c>
      <c r="D2829" s="3" t="str">
        <f>IF(C2829="","",'Input Data'!D2829)</f>
        <v/>
      </c>
      <c r="E2829" s="3" t="str">
        <f>IF('Input Data'!E2829=0,"",'Input Data'!E2829)</f>
        <v/>
      </c>
      <c r="F2829" s="19" t="str">
        <f>IF('Input Data'!F2829=0,"",'Input Data'!F2829)</f>
        <v/>
      </c>
      <c r="G2829" s="5" t="str">
        <f t="shared" si="88"/>
        <v/>
      </c>
      <c r="H2829" s="16" t="str">
        <f>IF('Input Data'!H2829=0,"",'Input Data'!H2829)</f>
        <v/>
      </c>
      <c r="I2829" s="17" t="str">
        <f>IF('Input Data'!I2829=0,"",'Input Data'!I2829)</f>
        <v/>
      </c>
    </row>
    <row r="2830" spans="1:9" x14ac:dyDescent="0.25">
      <c r="A2830" s="4" t="str">
        <f>IF('Input Data'!A2830="","",'Input Data'!A2830-1)</f>
        <v/>
      </c>
      <c r="B2830" s="3" t="str">
        <f>IF(A2830="","",CONCATENATE(REPT("+",(A2830)),'Input Data'!B2830))</f>
        <v/>
      </c>
      <c r="C2830" s="3" t="str">
        <f t="shared" si="89"/>
        <v/>
      </c>
      <c r="D2830" s="3" t="str">
        <f>IF(C2830="","",'Input Data'!D2830)</f>
        <v/>
      </c>
      <c r="E2830" s="3" t="str">
        <f>IF('Input Data'!E2830=0,"",'Input Data'!E2830)</f>
        <v/>
      </c>
      <c r="F2830" s="19" t="str">
        <f>IF('Input Data'!F2830=0,"",'Input Data'!F2830)</f>
        <v/>
      </c>
      <c r="G2830" s="5" t="str">
        <f t="shared" si="88"/>
        <v/>
      </c>
      <c r="H2830" s="16" t="str">
        <f>IF('Input Data'!H2830=0,"",'Input Data'!H2830)</f>
        <v/>
      </c>
      <c r="I2830" s="17" t="str">
        <f>IF('Input Data'!I2830=0,"",'Input Data'!I2830)</f>
        <v/>
      </c>
    </row>
    <row r="2831" spans="1:9" x14ac:dyDescent="0.25">
      <c r="A2831" s="4" t="str">
        <f>IF('Input Data'!A2831="","",'Input Data'!A2831-1)</f>
        <v/>
      </c>
      <c r="B2831" s="3" t="str">
        <f>IF(A2831="","",CONCATENATE(REPT("+",(A2831)),'Input Data'!B2831))</f>
        <v/>
      </c>
      <c r="C2831" s="3" t="str">
        <f t="shared" si="89"/>
        <v/>
      </c>
      <c r="D2831" s="3" t="str">
        <f>IF(C2831="","",'Input Data'!D2831)</f>
        <v/>
      </c>
      <c r="E2831" s="3" t="str">
        <f>IF('Input Data'!E2831=0,"",'Input Data'!E2831)</f>
        <v/>
      </c>
      <c r="F2831" s="19" t="str">
        <f>IF('Input Data'!F2831=0,"",'Input Data'!F2831)</f>
        <v/>
      </c>
      <c r="G2831" s="5" t="str">
        <f t="shared" si="88"/>
        <v/>
      </c>
      <c r="H2831" s="16" t="str">
        <f>IF('Input Data'!H2831=0,"",'Input Data'!H2831)</f>
        <v/>
      </c>
      <c r="I2831" s="17" t="str">
        <f>IF('Input Data'!I2831=0,"",'Input Data'!I2831)</f>
        <v/>
      </c>
    </row>
    <row r="2832" spans="1:9" x14ac:dyDescent="0.25">
      <c r="A2832" s="4" t="str">
        <f>IF('Input Data'!A2832="","",'Input Data'!A2832-1)</f>
        <v/>
      </c>
      <c r="B2832" s="3" t="str">
        <f>IF(A2832="","",CONCATENATE(REPT("+",(A2832)),'Input Data'!B2832))</f>
        <v/>
      </c>
      <c r="C2832" s="3" t="str">
        <f t="shared" si="89"/>
        <v/>
      </c>
      <c r="D2832" s="3" t="str">
        <f>IF(C2832="","",'Input Data'!D2832)</f>
        <v/>
      </c>
      <c r="E2832" s="3" t="str">
        <f>IF('Input Data'!E2832=0,"",'Input Data'!E2832)</f>
        <v/>
      </c>
      <c r="F2832" s="19" t="str">
        <f>IF('Input Data'!F2832=0,"",'Input Data'!F2832)</f>
        <v/>
      </c>
      <c r="G2832" s="5" t="str">
        <f t="shared" si="88"/>
        <v/>
      </c>
      <c r="H2832" s="16" t="str">
        <f>IF('Input Data'!H2832=0,"",'Input Data'!H2832)</f>
        <v/>
      </c>
      <c r="I2832" s="17" t="str">
        <f>IF('Input Data'!I2832=0,"",'Input Data'!I2832)</f>
        <v/>
      </c>
    </row>
    <row r="2833" spans="1:9" x14ac:dyDescent="0.25">
      <c r="A2833" s="4" t="str">
        <f>IF('Input Data'!A2833="","",'Input Data'!A2833-1)</f>
        <v/>
      </c>
      <c r="B2833" s="3" t="str">
        <f>IF(A2833="","",CONCATENATE(REPT("+",(A2833)),'Input Data'!B2833))</f>
        <v/>
      </c>
      <c r="C2833" s="3" t="str">
        <f t="shared" si="89"/>
        <v/>
      </c>
      <c r="D2833" s="3" t="str">
        <f>IF(C2833="","",'Input Data'!D2833)</f>
        <v/>
      </c>
      <c r="E2833" s="3" t="str">
        <f>IF('Input Data'!E2833=0,"",'Input Data'!E2833)</f>
        <v/>
      </c>
      <c r="F2833" s="19" t="str">
        <f>IF('Input Data'!F2833=0,"",'Input Data'!F2833)</f>
        <v/>
      </c>
      <c r="G2833" s="5" t="str">
        <f t="shared" si="88"/>
        <v/>
      </c>
      <c r="H2833" s="16" t="str">
        <f>IF('Input Data'!H2833=0,"",'Input Data'!H2833)</f>
        <v/>
      </c>
      <c r="I2833" s="17" t="str">
        <f>IF('Input Data'!I2833=0,"",'Input Data'!I2833)</f>
        <v/>
      </c>
    </row>
    <row r="2834" spans="1:9" x14ac:dyDescent="0.25">
      <c r="A2834" s="4" t="str">
        <f>IF('Input Data'!A2834="","",'Input Data'!A2834-1)</f>
        <v/>
      </c>
      <c r="B2834" s="3" t="str">
        <f>IF(A2834="","",CONCATENATE(REPT("+",(A2834)),'Input Data'!B2834))</f>
        <v/>
      </c>
      <c r="C2834" s="3" t="str">
        <f t="shared" si="89"/>
        <v/>
      </c>
      <c r="D2834" s="3" t="str">
        <f>IF(C2834="","",'Input Data'!D2834)</f>
        <v/>
      </c>
      <c r="E2834" s="3" t="str">
        <f>IF('Input Data'!E2834=0,"",'Input Data'!E2834)</f>
        <v/>
      </c>
      <c r="F2834" s="19" t="str">
        <f>IF('Input Data'!F2834=0,"",'Input Data'!F2834)</f>
        <v/>
      </c>
      <c r="G2834" s="5" t="str">
        <f t="shared" si="88"/>
        <v/>
      </c>
      <c r="H2834" s="16" t="str">
        <f>IF('Input Data'!H2834=0,"",'Input Data'!H2834)</f>
        <v/>
      </c>
      <c r="I2834" s="17" t="str">
        <f>IF('Input Data'!I2834=0,"",'Input Data'!I2834)</f>
        <v/>
      </c>
    </row>
    <row r="2835" spans="1:9" x14ac:dyDescent="0.25">
      <c r="A2835" s="4" t="str">
        <f>IF('Input Data'!A2835="","",'Input Data'!A2835-1)</f>
        <v/>
      </c>
      <c r="B2835" s="3" t="str">
        <f>IF(A2835="","",CONCATENATE(REPT("+",(A2835)),'Input Data'!B2835))</f>
        <v/>
      </c>
      <c r="C2835" s="3" t="str">
        <f t="shared" si="89"/>
        <v/>
      </c>
      <c r="D2835" s="3" t="str">
        <f>IF(C2835="","",'Input Data'!D2835)</f>
        <v/>
      </c>
      <c r="E2835" s="3" t="str">
        <f>IF('Input Data'!E2835=0,"",'Input Data'!E2835)</f>
        <v/>
      </c>
      <c r="F2835" s="19" t="str">
        <f>IF('Input Data'!F2835=0,"",'Input Data'!F2835)</f>
        <v/>
      </c>
      <c r="G2835" s="5" t="str">
        <f t="shared" si="88"/>
        <v/>
      </c>
      <c r="H2835" s="16" t="str">
        <f>IF('Input Data'!H2835=0,"",'Input Data'!H2835)</f>
        <v/>
      </c>
      <c r="I2835" s="17" t="str">
        <f>IF('Input Data'!I2835=0,"",'Input Data'!I2835)</f>
        <v/>
      </c>
    </row>
    <row r="2836" spans="1:9" x14ac:dyDescent="0.25">
      <c r="A2836" s="4" t="str">
        <f>IF('Input Data'!A2836="","",'Input Data'!A2836-1)</f>
        <v/>
      </c>
      <c r="B2836" s="3" t="str">
        <f>IF(A2836="","",CONCATENATE(REPT("+",(A2836)),'Input Data'!B2836))</f>
        <v/>
      </c>
      <c r="C2836" s="3" t="str">
        <f t="shared" si="89"/>
        <v/>
      </c>
      <c r="D2836" s="3" t="str">
        <f>IF(C2836="","",'Input Data'!D2836)</f>
        <v/>
      </c>
      <c r="E2836" s="3" t="str">
        <f>IF('Input Data'!E2836=0,"",'Input Data'!E2836)</f>
        <v/>
      </c>
      <c r="F2836" s="19" t="str">
        <f>IF('Input Data'!F2836=0,"",'Input Data'!F2836)</f>
        <v/>
      </c>
      <c r="G2836" s="5" t="str">
        <f t="shared" si="88"/>
        <v/>
      </c>
      <c r="H2836" s="16" t="str">
        <f>IF('Input Data'!H2836=0,"",'Input Data'!H2836)</f>
        <v/>
      </c>
      <c r="I2836" s="17" t="str">
        <f>IF('Input Data'!I2836=0,"",'Input Data'!I2836)</f>
        <v/>
      </c>
    </row>
    <row r="2837" spans="1:9" x14ac:dyDescent="0.25">
      <c r="A2837" s="4" t="str">
        <f>IF('Input Data'!A2837="","",'Input Data'!A2837-1)</f>
        <v/>
      </c>
      <c r="B2837" s="3" t="str">
        <f>IF(A2837="","",CONCATENATE(REPT("+",(A2837)),'Input Data'!B2837))</f>
        <v/>
      </c>
      <c r="C2837" s="3" t="str">
        <f t="shared" si="89"/>
        <v/>
      </c>
      <c r="D2837" s="3" t="str">
        <f>IF(C2837="","",'Input Data'!D2837)</f>
        <v/>
      </c>
      <c r="E2837" s="3" t="str">
        <f>IF('Input Data'!E2837=0,"",'Input Data'!E2837)</f>
        <v/>
      </c>
      <c r="F2837" s="19" t="str">
        <f>IF('Input Data'!F2837=0,"",'Input Data'!F2837)</f>
        <v/>
      </c>
      <c r="G2837" s="5" t="str">
        <f t="shared" si="88"/>
        <v/>
      </c>
      <c r="H2837" s="16" t="str">
        <f>IF('Input Data'!H2837=0,"",'Input Data'!H2837)</f>
        <v/>
      </c>
      <c r="I2837" s="17" t="str">
        <f>IF('Input Data'!I2837=0,"",'Input Data'!I2837)</f>
        <v/>
      </c>
    </row>
    <row r="2838" spans="1:9" x14ac:dyDescent="0.25">
      <c r="A2838" s="4" t="str">
        <f>IF('Input Data'!A2838="","",'Input Data'!A2838-1)</f>
        <v/>
      </c>
      <c r="B2838" s="3" t="str">
        <f>IF(A2838="","",CONCATENATE(REPT("+",(A2838)),'Input Data'!B2838))</f>
        <v/>
      </c>
      <c r="C2838" s="3" t="str">
        <f t="shared" si="89"/>
        <v/>
      </c>
      <c r="D2838" s="3" t="str">
        <f>IF(C2838="","",'Input Data'!D2838)</f>
        <v/>
      </c>
      <c r="E2838" s="3" t="str">
        <f>IF('Input Data'!E2838=0,"",'Input Data'!E2838)</f>
        <v/>
      </c>
      <c r="F2838" s="19" t="str">
        <f>IF('Input Data'!F2838=0,"",'Input Data'!F2838)</f>
        <v/>
      </c>
      <c r="G2838" s="5" t="str">
        <f t="shared" si="88"/>
        <v/>
      </c>
      <c r="H2838" s="16" t="str">
        <f>IF('Input Data'!H2838=0,"",'Input Data'!H2838)</f>
        <v/>
      </c>
      <c r="I2838" s="17" t="str">
        <f>IF('Input Data'!I2838=0,"",'Input Data'!I2838)</f>
        <v/>
      </c>
    </row>
    <row r="2839" spans="1:9" x14ac:dyDescent="0.25">
      <c r="A2839" s="4" t="str">
        <f>IF('Input Data'!A2839="","",'Input Data'!A2839-1)</f>
        <v/>
      </c>
      <c r="B2839" s="3" t="str">
        <f>IF(A2839="","",CONCATENATE(REPT("+",(A2839)),'Input Data'!B2839))</f>
        <v/>
      </c>
      <c r="C2839" s="3" t="str">
        <f t="shared" si="89"/>
        <v/>
      </c>
      <c r="D2839" s="3" t="str">
        <f>IF(C2839="","",'Input Data'!D2839)</f>
        <v/>
      </c>
      <c r="E2839" s="3" t="str">
        <f>IF('Input Data'!E2839=0,"",'Input Data'!E2839)</f>
        <v/>
      </c>
      <c r="F2839" s="19" t="str">
        <f>IF('Input Data'!F2839=0,"",'Input Data'!F2839)</f>
        <v/>
      </c>
      <c r="G2839" s="5" t="str">
        <f t="shared" si="88"/>
        <v/>
      </c>
      <c r="H2839" s="16" t="str">
        <f>IF('Input Data'!H2839=0,"",'Input Data'!H2839)</f>
        <v/>
      </c>
      <c r="I2839" s="17" t="str">
        <f>IF('Input Data'!I2839=0,"",'Input Data'!I2839)</f>
        <v/>
      </c>
    </row>
    <row r="2840" spans="1:9" x14ac:dyDescent="0.25">
      <c r="A2840" s="4" t="str">
        <f>IF('Input Data'!A2840="","",'Input Data'!A2840-1)</f>
        <v/>
      </c>
      <c r="B2840" s="3" t="str">
        <f>IF(A2840="","",CONCATENATE(REPT("+",(A2840)),'Input Data'!B2840))</f>
        <v/>
      </c>
      <c r="C2840" s="3" t="str">
        <f t="shared" si="89"/>
        <v/>
      </c>
      <c r="D2840" s="3" t="str">
        <f>IF(C2840="","",'Input Data'!D2840)</f>
        <v/>
      </c>
      <c r="E2840" s="3" t="str">
        <f>IF('Input Data'!E2840=0,"",'Input Data'!E2840)</f>
        <v/>
      </c>
      <c r="F2840" s="19" t="str">
        <f>IF('Input Data'!F2840=0,"",'Input Data'!F2840)</f>
        <v/>
      </c>
      <c r="G2840" s="5" t="str">
        <f t="shared" si="88"/>
        <v/>
      </c>
      <c r="H2840" s="16" t="str">
        <f>IF('Input Data'!H2840=0,"",'Input Data'!H2840)</f>
        <v/>
      </c>
      <c r="I2840" s="17" t="str">
        <f>IF('Input Data'!I2840=0,"",'Input Data'!I2840)</f>
        <v/>
      </c>
    </row>
    <row r="2841" spans="1:9" x14ac:dyDescent="0.25">
      <c r="A2841" s="4" t="str">
        <f>IF('Input Data'!A2841="","",'Input Data'!A2841-1)</f>
        <v/>
      </c>
      <c r="B2841" s="3" t="str">
        <f>IF(A2841="","",CONCATENATE(REPT("+",(A2841)),'Input Data'!B2841))</f>
        <v/>
      </c>
      <c r="C2841" s="3" t="str">
        <f t="shared" si="89"/>
        <v/>
      </c>
      <c r="D2841" s="3" t="str">
        <f>IF(C2841="","",'Input Data'!D2841)</f>
        <v/>
      </c>
      <c r="E2841" s="3" t="str">
        <f>IF('Input Data'!E2841=0,"",'Input Data'!E2841)</f>
        <v/>
      </c>
      <c r="F2841" s="19" t="str">
        <f>IF('Input Data'!F2841=0,"",'Input Data'!F2841)</f>
        <v/>
      </c>
      <c r="G2841" s="5" t="str">
        <f t="shared" si="88"/>
        <v/>
      </c>
      <c r="H2841" s="16" t="str">
        <f>IF('Input Data'!H2841=0,"",'Input Data'!H2841)</f>
        <v/>
      </c>
      <c r="I2841" s="17" t="str">
        <f>IF('Input Data'!I2841=0,"",'Input Data'!I2841)</f>
        <v/>
      </c>
    </row>
    <row r="2842" spans="1:9" x14ac:dyDescent="0.25">
      <c r="A2842" s="4" t="str">
        <f>IF('Input Data'!A2842="","",'Input Data'!A2842-1)</f>
        <v/>
      </c>
      <c r="B2842" s="3" t="str">
        <f>IF(A2842="","",CONCATENATE(REPT("+",(A2842)),'Input Data'!B2842))</f>
        <v/>
      </c>
      <c r="C2842" s="3" t="str">
        <f t="shared" si="89"/>
        <v/>
      </c>
      <c r="D2842" s="3" t="str">
        <f>IF(C2842="","",'Input Data'!D2842)</f>
        <v/>
      </c>
      <c r="E2842" s="3" t="str">
        <f>IF('Input Data'!E2842=0,"",'Input Data'!E2842)</f>
        <v/>
      </c>
      <c r="F2842" s="19" t="str">
        <f>IF('Input Data'!F2842=0,"",'Input Data'!F2842)</f>
        <v/>
      </c>
      <c r="G2842" s="5" t="str">
        <f t="shared" si="88"/>
        <v/>
      </c>
      <c r="H2842" s="16" t="str">
        <f>IF('Input Data'!H2842=0,"",'Input Data'!H2842)</f>
        <v/>
      </c>
      <c r="I2842" s="17" t="str">
        <f>IF('Input Data'!I2842=0,"",'Input Data'!I2842)</f>
        <v/>
      </c>
    </row>
    <row r="2843" spans="1:9" x14ac:dyDescent="0.25">
      <c r="A2843" s="4" t="str">
        <f>IF('Input Data'!A2843="","",'Input Data'!A2843-1)</f>
        <v/>
      </c>
      <c r="B2843" s="3" t="str">
        <f>IF(A2843="","",CONCATENATE(REPT("+",(A2843)),'Input Data'!B2843))</f>
        <v/>
      </c>
      <c r="C2843" s="3" t="str">
        <f t="shared" si="89"/>
        <v/>
      </c>
      <c r="D2843" s="3" t="str">
        <f>IF(C2843="","",'Input Data'!D2843)</f>
        <v/>
      </c>
      <c r="E2843" s="3" t="str">
        <f>IF('Input Data'!E2843=0,"",'Input Data'!E2843)</f>
        <v/>
      </c>
      <c r="F2843" s="19" t="str">
        <f>IF('Input Data'!F2843=0,"",'Input Data'!F2843)</f>
        <v/>
      </c>
      <c r="G2843" s="5" t="str">
        <f t="shared" si="88"/>
        <v/>
      </c>
      <c r="H2843" s="16" t="str">
        <f>IF('Input Data'!H2843=0,"",'Input Data'!H2843)</f>
        <v/>
      </c>
      <c r="I2843" s="17" t="str">
        <f>IF('Input Data'!I2843=0,"",'Input Data'!I2843)</f>
        <v/>
      </c>
    </row>
    <row r="2844" spans="1:9" x14ac:dyDescent="0.25">
      <c r="A2844" s="4" t="str">
        <f>IF('Input Data'!A2844="","",'Input Data'!A2844-1)</f>
        <v/>
      </c>
      <c r="B2844" s="3" t="str">
        <f>IF(A2844="","",CONCATENATE(REPT("+",(A2844)),'Input Data'!B2844))</f>
        <v/>
      </c>
      <c r="C2844" s="3" t="str">
        <f t="shared" si="89"/>
        <v/>
      </c>
      <c r="D2844" s="3" t="str">
        <f>IF(C2844="","",'Input Data'!D2844)</f>
        <v/>
      </c>
      <c r="E2844" s="3" t="str">
        <f>IF('Input Data'!E2844=0,"",'Input Data'!E2844)</f>
        <v/>
      </c>
      <c r="F2844" s="19" t="str">
        <f>IF('Input Data'!F2844=0,"",'Input Data'!F2844)</f>
        <v/>
      </c>
      <c r="G2844" s="5" t="str">
        <f t="shared" si="88"/>
        <v/>
      </c>
      <c r="H2844" s="16" t="str">
        <f>IF('Input Data'!H2844=0,"",'Input Data'!H2844)</f>
        <v/>
      </c>
      <c r="I2844" s="17" t="str">
        <f>IF('Input Data'!I2844=0,"",'Input Data'!I2844)</f>
        <v/>
      </c>
    </row>
    <row r="2845" spans="1:9" x14ac:dyDescent="0.25">
      <c r="A2845" s="4" t="str">
        <f>IF('Input Data'!A2845="","",'Input Data'!A2845-1)</f>
        <v/>
      </c>
      <c r="B2845" s="3" t="str">
        <f>IF(A2845="","",CONCATENATE(REPT("+",(A2845)),'Input Data'!B2845))</f>
        <v/>
      </c>
      <c r="C2845" s="3" t="str">
        <f t="shared" si="89"/>
        <v/>
      </c>
      <c r="D2845" s="3" t="str">
        <f>IF(C2845="","",'Input Data'!D2845)</f>
        <v/>
      </c>
      <c r="E2845" s="3" t="str">
        <f>IF('Input Data'!E2845=0,"",'Input Data'!E2845)</f>
        <v/>
      </c>
      <c r="F2845" s="19" t="str">
        <f>IF('Input Data'!F2845=0,"",'Input Data'!F2845)</f>
        <v/>
      </c>
      <c r="G2845" s="5" t="str">
        <f t="shared" si="88"/>
        <v/>
      </c>
      <c r="H2845" s="16" t="str">
        <f>IF('Input Data'!H2845=0,"",'Input Data'!H2845)</f>
        <v/>
      </c>
      <c r="I2845" s="17" t="str">
        <f>IF('Input Data'!I2845=0,"",'Input Data'!I2845)</f>
        <v/>
      </c>
    </row>
    <row r="2846" spans="1:9" x14ac:dyDescent="0.25">
      <c r="A2846" s="4" t="str">
        <f>IF('Input Data'!A2846="","",'Input Data'!A2846-1)</f>
        <v/>
      </c>
      <c r="B2846" s="3" t="str">
        <f>IF(A2846="","",CONCATENATE(REPT("+",(A2846)),'Input Data'!B2846))</f>
        <v/>
      </c>
      <c r="C2846" s="3" t="str">
        <f t="shared" si="89"/>
        <v/>
      </c>
      <c r="D2846" s="3" t="str">
        <f>IF(C2846="","",'Input Data'!D2846)</f>
        <v/>
      </c>
      <c r="E2846" s="3" t="str">
        <f>IF('Input Data'!E2846=0,"",'Input Data'!E2846)</f>
        <v/>
      </c>
      <c r="F2846" s="19" t="str">
        <f>IF('Input Data'!F2846=0,"",'Input Data'!F2846)</f>
        <v/>
      </c>
      <c r="G2846" s="5" t="str">
        <f t="shared" si="88"/>
        <v/>
      </c>
      <c r="H2846" s="16" t="str">
        <f>IF('Input Data'!H2846=0,"",'Input Data'!H2846)</f>
        <v/>
      </c>
      <c r="I2846" s="17" t="str">
        <f>IF('Input Data'!I2846=0,"",'Input Data'!I2846)</f>
        <v/>
      </c>
    </row>
    <row r="2847" spans="1:9" x14ac:dyDescent="0.25">
      <c r="A2847" s="4" t="str">
        <f>IF('Input Data'!A2847="","",'Input Data'!A2847-1)</f>
        <v/>
      </c>
      <c r="B2847" s="3" t="str">
        <f>IF(A2847="","",CONCATENATE(REPT("+",(A2847)),'Input Data'!B2847))</f>
        <v/>
      </c>
      <c r="C2847" s="3" t="str">
        <f t="shared" si="89"/>
        <v/>
      </c>
      <c r="D2847" s="3" t="str">
        <f>IF(C2847="","",'Input Data'!D2847)</f>
        <v/>
      </c>
      <c r="E2847" s="3" t="str">
        <f>IF('Input Data'!E2847=0,"",'Input Data'!E2847)</f>
        <v/>
      </c>
      <c r="F2847" s="19" t="str">
        <f>IF('Input Data'!F2847=0,"",'Input Data'!F2847)</f>
        <v/>
      </c>
      <c r="G2847" s="5" t="str">
        <f t="shared" si="88"/>
        <v/>
      </c>
      <c r="H2847" s="16" t="str">
        <f>IF('Input Data'!H2847=0,"",'Input Data'!H2847)</f>
        <v/>
      </c>
      <c r="I2847" s="17" t="str">
        <f>IF('Input Data'!I2847=0,"",'Input Data'!I2847)</f>
        <v/>
      </c>
    </row>
    <row r="2848" spans="1:9" x14ac:dyDescent="0.25">
      <c r="A2848" s="4" t="str">
        <f>IF('Input Data'!A2848="","",'Input Data'!A2848-1)</f>
        <v/>
      </c>
      <c r="B2848" s="3" t="str">
        <f>IF(A2848="","",CONCATENATE(REPT("+",(A2848)),'Input Data'!B2848))</f>
        <v/>
      </c>
      <c r="C2848" s="3" t="str">
        <f t="shared" si="89"/>
        <v/>
      </c>
      <c r="D2848" s="3" t="str">
        <f>IF(C2848="","",'Input Data'!D2848)</f>
        <v/>
      </c>
      <c r="E2848" s="3" t="str">
        <f>IF('Input Data'!E2848=0,"",'Input Data'!E2848)</f>
        <v/>
      </c>
      <c r="F2848" s="19" t="str">
        <f>IF('Input Data'!F2848=0,"",'Input Data'!F2848)</f>
        <v/>
      </c>
      <c r="G2848" s="5" t="str">
        <f t="shared" si="88"/>
        <v/>
      </c>
      <c r="H2848" s="16" t="str">
        <f>IF('Input Data'!H2848=0,"",'Input Data'!H2848)</f>
        <v/>
      </c>
      <c r="I2848" s="17" t="str">
        <f>IF('Input Data'!I2848=0,"",'Input Data'!I2848)</f>
        <v/>
      </c>
    </row>
    <row r="2849" spans="1:9" x14ac:dyDescent="0.25">
      <c r="A2849" s="4" t="str">
        <f>IF('Input Data'!A2849="","",'Input Data'!A2849-1)</f>
        <v/>
      </c>
      <c r="B2849" s="3" t="str">
        <f>IF(A2849="","",CONCATENATE(REPT("+",(A2849)),'Input Data'!B2849))</f>
        <v/>
      </c>
      <c r="C2849" s="3" t="str">
        <f t="shared" si="89"/>
        <v/>
      </c>
      <c r="D2849" s="3" t="str">
        <f>IF(C2849="","",'Input Data'!D2849)</f>
        <v/>
      </c>
      <c r="E2849" s="3" t="str">
        <f>IF('Input Data'!E2849=0,"",'Input Data'!E2849)</f>
        <v/>
      </c>
      <c r="F2849" s="19" t="str">
        <f>IF('Input Data'!F2849=0,"",'Input Data'!F2849)</f>
        <v/>
      </c>
      <c r="G2849" s="5" t="str">
        <f t="shared" si="88"/>
        <v/>
      </c>
      <c r="H2849" s="16" t="str">
        <f>IF('Input Data'!H2849=0,"",'Input Data'!H2849)</f>
        <v/>
      </c>
      <c r="I2849" s="17" t="str">
        <f>IF('Input Data'!I2849=0,"",'Input Data'!I2849)</f>
        <v/>
      </c>
    </row>
    <row r="2850" spans="1:9" x14ac:dyDescent="0.25">
      <c r="A2850" s="4" t="str">
        <f>IF('Input Data'!A2850="","",'Input Data'!A2850-1)</f>
        <v/>
      </c>
      <c r="B2850" s="3" t="str">
        <f>IF(A2850="","",CONCATENATE(REPT("+",(A2850)),'Input Data'!B2850))</f>
        <v/>
      </c>
      <c r="C2850" s="3" t="str">
        <f t="shared" si="89"/>
        <v/>
      </c>
      <c r="D2850" s="3" t="str">
        <f>IF(C2850="","",'Input Data'!D2850)</f>
        <v/>
      </c>
      <c r="E2850" s="3" t="str">
        <f>IF('Input Data'!E2850=0,"",'Input Data'!E2850)</f>
        <v/>
      </c>
      <c r="F2850" s="19" t="str">
        <f>IF('Input Data'!F2850=0,"",'Input Data'!F2850)</f>
        <v/>
      </c>
      <c r="G2850" s="5" t="str">
        <f t="shared" si="88"/>
        <v/>
      </c>
      <c r="H2850" s="16" t="str">
        <f>IF('Input Data'!H2850=0,"",'Input Data'!H2850)</f>
        <v/>
      </c>
      <c r="I2850" s="17" t="str">
        <f>IF('Input Data'!I2850=0,"",'Input Data'!I2850)</f>
        <v/>
      </c>
    </row>
    <row r="2851" spans="1:9" x14ac:dyDescent="0.25">
      <c r="A2851" s="4" t="str">
        <f>IF('Input Data'!A2851="","",'Input Data'!A2851-1)</f>
        <v/>
      </c>
      <c r="B2851" s="3" t="str">
        <f>IF(A2851="","",CONCATENATE(REPT("+",(A2851)),'Input Data'!B2851))</f>
        <v/>
      </c>
      <c r="C2851" s="3" t="str">
        <f t="shared" si="89"/>
        <v/>
      </c>
      <c r="D2851" s="3" t="str">
        <f>IF(C2851="","",'Input Data'!D2851)</f>
        <v/>
      </c>
      <c r="E2851" s="3" t="str">
        <f>IF('Input Data'!E2851=0,"",'Input Data'!E2851)</f>
        <v/>
      </c>
      <c r="F2851" s="19" t="str">
        <f>IF('Input Data'!F2851=0,"",'Input Data'!F2851)</f>
        <v/>
      </c>
      <c r="G2851" s="5" t="str">
        <f t="shared" si="88"/>
        <v/>
      </c>
      <c r="H2851" s="16" t="str">
        <f>IF('Input Data'!H2851=0,"",'Input Data'!H2851)</f>
        <v/>
      </c>
      <c r="I2851" s="17" t="str">
        <f>IF('Input Data'!I2851=0,"",'Input Data'!I2851)</f>
        <v/>
      </c>
    </row>
    <row r="2852" spans="1:9" x14ac:dyDescent="0.25">
      <c r="A2852" s="4" t="str">
        <f>IF('Input Data'!A2852="","",'Input Data'!A2852-1)</f>
        <v/>
      </c>
      <c r="B2852" s="3" t="str">
        <f>IF(A2852="","",CONCATENATE(REPT("+",(A2852)),'Input Data'!B2852))</f>
        <v/>
      </c>
      <c r="C2852" s="3" t="str">
        <f t="shared" si="89"/>
        <v/>
      </c>
      <c r="D2852" s="3" t="str">
        <f>IF(C2852="","",'Input Data'!D2852)</f>
        <v/>
      </c>
      <c r="E2852" s="3" t="str">
        <f>IF('Input Data'!E2852=0,"",'Input Data'!E2852)</f>
        <v/>
      </c>
      <c r="F2852" s="19" t="str">
        <f>IF('Input Data'!F2852=0,"",'Input Data'!F2852)</f>
        <v/>
      </c>
      <c r="G2852" s="5" t="str">
        <f t="shared" si="88"/>
        <v/>
      </c>
      <c r="H2852" s="16" t="str">
        <f>IF('Input Data'!H2852=0,"",'Input Data'!H2852)</f>
        <v/>
      </c>
      <c r="I2852" s="17" t="str">
        <f>IF('Input Data'!I2852=0,"",'Input Data'!I2852)</f>
        <v/>
      </c>
    </row>
    <row r="2853" spans="1:9" x14ac:dyDescent="0.25">
      <c r="A2853" s="4" t="str">
        <f>IF('Input Data'!A2853="","",'Input Data'!A2853-1)</f>
        <v/>
      </c>
      <c r="B2853" s="3" t="str">
        <f>IF(A2853="","",CONCATENATE(REPT("+",(A2853)),'Input Data'!B2853))</f>
        <v/>
      </c>
      <c r="C2853" s="3" t="str">
        <f t="shared" si="89"/>
        <v/>
      </c>
      <c r="D2853" s="3" t="str">
        <f>IF(C2853="","",'Input Data'!D2853)</f>
        <v/>
      </c>
      <c r="E2853" s="3" t="str">
        <f>IF('Input Data'!E2853=0,"",'Input Data'!E2853)</f>
        <v/>
      </c>
      <c r="F2853" s="19" t="str">
        <f>IF('Input Data'!F2853=0,"",'Input Data'!F2853)</f>
        <v/>
      </c>
      <c r="G2853" s="5" t="str">
        <f t="shared" si="88"/>
        <v/>
      </c>
      <c r="H2853" s="16" t="str">
        <f>IF('Input Data'!H2853=0,"",'Input Data'!H2853)</f>
        <v/>
      </c>
      <c r="I2853" s="17" t="str">
        <f>IF('Input Data'!I2853=0,"",'Input Data'!I2853)</f>
        <v/>
      </c>
    </row>
    <row r="2854" spans="1:9" x14ac:dyDescent="0.25">
      <c r="A2854" s="4" t="str">
        <f>IF('Input Data'!A2854="","",'Input Data'!A2854-1)</f>
        <v/>
      </c>
      <c r="B2854" s="3" t="str">
        <f>IF(A2854="","",CONCATENATE(REPT("+",(A2854)),'Input Data'!B2854))</f>
        <v/>
      </c>
      <c r="C2854" s="3" t="str">
        <f t="shared" si="89"/>
        <v/>
      </c>
      <c r="D2854" s="3" t="str">
        <f>IF(C2854="","",'Input Data'!D2854)</f>
        <v/>
      </c>
      <c r="E2854" s="3" t="str">
        <f>IF('Input Data'!E2854=0,"",'Input Data'!E2854)</f>
        <v/>
      </c>
      <c r="F2854" s="19" t="str">
        <f>IF('Input Data'!F2854=0,"",'Input Data'!F2854)</f>
        <v/>
      </c>
      <c r="G2854" s="5" t="str">
        <f t="shared" ref="G2854:G2917" si="90">IF(A2854="","",IF(OR(A2854=A2855,A2854&gt;A2855),"CHILD","PARENT"))</f>
        <v/>
      </c>
      <c r="H2854" s="16" t="str">
        <f>IF('Input Data'!H2854=0,"",'Input Data'!H2854)</f>
        <v/>
      </c>
      <c r="I2854" s="17" t="str">
        <f>IF('Input Data'!I2854=0,"",'Input Data'!I2854)</f>
        <v/>
      </c>
    </row>
    <row r="2855" spans="1:9" x14ac:dyDescent="0.25">
      <c r="A2855" s="4" t="str">
        <f>IF('Input Data'!A2855="","",'Input Data'!A2855-1)</f>
        <v/>
      </c>
      <c r="B2855" s="3" t="str">
        <f>IF(A2855="","",CONCATENATE(REPT("+",(A2855)),'Input Data'!B2855))</f>
        <v/>
      </c>
      <c r="C2855" s="3" t="str">
        <f t="shared" si="89"/>
        <v/>
      </c>
      <c r="D2855" s="3" t="str">
        <f>IF(C2855="","",'Input Data'!D2855)</f>
        <v/>
      </c>
      <c r="E2855" s="3" t="str">
        <f>IF('Input Data'!E2855=0,"",'Input Data'!E2855)</f>
        <v/>
      </c>
      <c r="F2855" s="19" t="str">
        <f>IF('Input Data'!F2855=0,"",'Input Data'!F2855)</f>
        <v/>
      </c>
      <c r="G2855" s="5" t="str">
        <f t="shared" si="90"/>
        <v/>
      </c>
      <c r="H2855" s="16" t="str">
        <f>IF('Input Data'!H2855=0,"",'Input Data'!H2855)</f>
        <v/>
      </c>
      <c r="I2855" s="17" t="str">
        <f>IF('Input Data'!I2855=0,"",'Input Data'!I2855)</f>
        <v/>
      </c>
    </row>
    <row r="2856" spans="1:9" x14ac:dyDescent="0.25">
      <c r="A2856" s="4" t="str">
        <f>IF('Input Data'!A2856="","",'Input Data'!A2856-1)</f>
        <v/>
      </c>
      <c r="B2856" s="3" t="str">
        <f>IF(A2856="","",CONCATENATE(REPT("+",(A2856)),'Input Data'!B2856))</f>
        <v/>
      </c>
      <c r="C2856" s="3" t="str">
        <f t="shared" si="89"/>
        <v/>
      </c>
      <c r="D2856" s="3" t="str">
        <f>IF(C2856="","",'Input Data'!D2856)</f>
        <v/>
      </c>
      <c r="E2856" s="3" t="str">
        <f>IF('Input Data'!E2856=0,"",'Input Data'!E2856)</f>
        <v/>
      </c>
      <c r="F2856" s="19" t="str">
        <f>IF('Input Data'!F2856=0,"",'Input Data'!F2856)</f>
        <v/>
      </c>
      <c r="G2856" s="5" t="str">
        <f t="shared" si="90"/>
        <v/>
      </c>
      <c r="H2856" s="16" t="str">
        <f>IF('Input Data'!H2856=0,"",'Input Data'!H2856)</f>
        <v/>
      </c>
      <c r="I2856" s="17" t="str">
        <f>IF('Input Data'!I2856=0,"",'Input Data'!I2856)</f>
        <v/>
      </c>
    </row>
    <row r="2857" spans="1:9" x14ac:dyDescent="0.25">
      <c r="A2857" s="4" t="str">
        <f>IF('Input Data'!A2857="","",'Input Data'!A2857-1)</f>
        <v/>
      </c>
      <c r="B2857" s="3" t="str">
        <f>IF(A2857="","",CONCATENATE(REPT("+",(A2857)),'Input Data'!B2857))</f>
        <v/>
      </c>
      <c r="C2857" s="3" t="str">
        <f t="shared" si="89"/>
        <v/>
      </c>
      <c r="D2857" s="3" t="str">
        <f>IF(C2857="","",'Input Data'!D2857)</f>
        <v/>
      </c>
      <c r="E2857" s="3" t="str">
        <f>IF('Input Data'!E2857=0,"",'Input Data'!E2857)</f>
        <v/>
      </c>
      <c r="F2857" s="19" t="str">
        <f>IF('Input Data'!F2857=0,"",'Input Data'!F2857)</f>
        <v/>
      </c>
      <c r="G2857" s="5" t="str">
        <f t="shared" si="90"/>
        <v/>
      </c>
      <c r="H2857" s="16" t="str">
        <f>IF('Input Data'!H2857=0,"",'Input Data'!H2857)</f>
        <v/>
      </c>
      <c r="I2857" s="17" t="str">
        <f>IF('Input Data'!I2857=0,"",'Input Data'!I2857)</f>
        <v/>
      </c>
    </row>
    <row r="2858" spans="1:9" x14ac:dyDescent="0.25">
      <c r="A2858" s="4" t="str">
        <f>IF('Input Data'!A2858="","",'Input Data'!A2858-1)</f>
        <v/>
      </c>
      <c r="B2858" s="3" t="str">
        <f>IF(A2858="","",CONCATENATE(REPT("+",(A2858)),'Input Data'!B2858))</f>
        <v/>
      </c>
      <c r="C2858" s="3" t="str">
        <f t="shared" si="89"/>
        <v/>
      </c>
      <c r="D2858" s="3" t="str">
        <f>IF(C2858="","",'Input Data'!D2858)</f>
        <v/>
      </c>
      <c r="E2858" s="3" t="str">
        <f>IF('Input Data'!E2858=0,"",'Input Data'!E2858)</f>
        <v/>
      </c>
      <c r="F2858" s="19" t="str">
        <f>IF('Input Data'!F2858=0,"",'Input Data'!F2858)</f>
        <v/>
      </c>
      <c r="G2858" s="5" t="str">
        <f t="shared" si="90"/>
        <v/>
      </c>
      <c r="H2858" s="16" t="str">
        <f>IF('Input Data'!H2858=0,"",'Input Data'!H2858)</f>
        <v/>
      </c>
      <c r="I2858" s="17" t="str">
        <f>IF('Input Data'!I2858=0,"",'Input Data'!I2858)</f>
        <v/>
      </c>
    </row>
    <row r="2859" spans="1:9" x14ac:dyDescent="0.25">
      <c r="A2859" s="4" t="str">
        <f>IF('Input Data'!A2859="","",'Input Data'!A2859-1)</f>
        <v/>
      </c>
      <c r="B2859" s="3" t="str">
        <f>IF(A2859="","",CONCATENATE(REPT("+",(A2859)),'Input Data'!B2859))</f>
        <v/>
      </c>
      <c r="C2859" s="3" t="str">
        <f t="shared" si="89"/>
        <v/>
      </c>
      <c r="D2859" s="3" t="str">
        <f>IF(C2859="","",'Input Data'!D2859)</f>
        <v/>
      </c>
      <c r="E2859" s="3" t="str">
        <f>IF('Input Data'!E2859=0,"",'Input Data'!E2859)</f>
        <v/>
      </c>
      <c r="F2859" s="19" t="str">
        <f>IF('Input Data'!F2859=0,"",'Input Data'!F2859)</f>
        <v/>
      </c>
      <c r="G2859" s="5" t="str">
        <f t="shared" si="90"/>
        <v/>
      </c>
      <c r="H2859" s="16" t="str">
        <f>IF('Input Data'!H2859=0,"",'Input Data'!H2859)</f>
        <v/>
      </c>
      <c r="I2859" s="17" t="str">
        <f>IF('Input Data'!I2859=0,"",'Input Data'!I2859)</f>
        <v/>
      </c>
    </row>
    <row r="2860" spans="1:9" x14ac:dyDescent="0.25">
      <c r="A2860" s="4" t="str">
        <f>IF('Input Data'!A2860="","",'Input Data'!A2860-1)</f>
        <v/>
      </c>
      <c r="B2860" s="3" t="str">
        <f>IF(A2860="","",CONCATENATE(REPT("+",(A2860)),'Input Data'!B2860))</f>
        <v/>
      </c>
      <c r="C2860" s="3" t="str">
        <f t="shared" si="89"/>
        <v/>
      </c>
      <c r="D2860" s="3" t="str">
        <f>IF(C2860="","",'Input Data'!D2860)</f>
        <v/>
      </c>
      <c r="E2860" s="3" t="str">
        <f>IF('Input Data'!E2860=0,"",'Input Data'!E2860)</f>
        <v/>
      </c>
      <c r="F2860" s="19" t="str">
        <f>IF('Input Data'!F2860=0,"",'Input Data'!F2860)</f>
        <v/>
      </c>
      <c r="G2860" s="5" t="str">
        <f t="shared" si="90"/>
        <v/>
      </c>
      <c r="H2860" s="16" t="str">
        <f>IF('Input Data'!H2860=0,"",'Input Data'!H2860)</f>
        <v/>
      </c>
      <c r="I2860" s="17" t="str">
        <f>IF('Input Data'!I2860=0,"",'Input Data'!I2860)</f>
        <v/>
      </c>
    </row>
    <row r="2861" spans="1:9" x14ac:dyDescent="0.25">
      <c r="A2861" s="4" t="str">
        <f>IF('Input Data'!A2861="","",'Input Data'!A2861-1)</f>
        <v/>
      </c>
      <c r="B2861" s="3" t="str">
        <f>IF(A2861="","",CONCATENATE(REPT("+",(A2861)),'Input Data'!B2861))</f>
        <v/>
      </c>
      <c r="C2861" s="3" t="str">
        <f t="shared" si="89"/>
        <v/>
      </c>
      <c r="D2861" s="3" t="str">
        <f>IF(C2861="","",'Input Data'!D2861)</f>
        <v/>
      </c>
      <c r="E2861" s="3" t="str">
        <f>IF('Input Data'!E2861=0,"",'Input Data'!E2861)</f>
        <v/>
      </c>
      <c r="F2861" s="19" t="str">
        <f>IF('Input Data'!F2861=0,"",'Input Data'!F2861)</f>
        <v/>
      </c>
      <c r="G2861" s="5" t="str">
        <f t="shared" si="90"/>
        <v/>
      </c>
      <c r="H2861" s="16" t="str">
        <f>IF('Input Data'!H2861=0,"",'Input Data'!H2861)</f>
        <v/>
      </c>
      <c r="I2861" s="17" t="str">
        <f>IF('Input Data'!I2861=0,"",'Input Data'!I2861)</f>
        <v/>
      </c>
    </row>
    <row r="2862" spans="1:9" x14ac:dyDescent="0.25">
      <c r="A2862" s="4" t="str">
        <f>IF('Input Data'!A2862="","",'Input Data'!A2862-1)</f>
        <v/>
      </c>
      <c r="B2862" s="3" t="str">
        <f>IF(A2862="","",CONCATENATE(REPT("+",(A2862)),'Input Data'!B2862))</f>
        <v/>
      </c>
      <c r="C2862" s="3" t="str">
        <f t="shared" si="89"/>
        <v/>
      </c>
      <c r="D2862" s="3" t="str">
        <f>IF(C2862="","",'Input Data'!D2862)</f>
        <v/>
      </c>
      <c r="E2862" s="3" t="str">
        <f>IF('Input Data'!E2862=0,"",'Input Data'!E2862)</f>
        <v/>
      </c>
      <c r="F2862" s="19" t="str">
        <f>IF('Input Data'!F2862=0,"",'Input Data'!F2862)</f>
        <v/>
      </c>
      <c r="G2862" s="5" t="str">
        <f t="shared" si="90"/>
        <v/>
      </c>
      <c r="H2862" s="16" t="str">
        <f>IF('Input Data'!H2862=0,"",'Input Data'!H2862)</f>
        <v/>
      </c>
      <c r="I2862" s="17" t="str">
        <f>IF('Input Data'!I2862=0,"",'Input Data'!I2862)</f>
        <v/>
      </c>
    </row>
    <row r="2863" spans="1:9" x14ac:dyDescent="0.25">
      <c r="A2863" s="4" t="str">
        <f>IF('Input Data'!A2863="","",'Input Data'!A2863-1)</f>
        <v/>
      </c>
      <c r="B2863" s="3" t="str">
        <f>IF(A2863="","",CONCATENATE(REPT("+",(A2863)),'Input Data'!B2863))</f>
        <v/>
      </c>
      <c r="C2863" s="3" t="str">
        <f t="shared" si="89"/>
        <v/>
      </c>
      <c r="D2863" s="3" t="str">
        <f>IF(C2863="","",'Input Data'!D2863)</f>
        <v/>
      </c>
      <c r="E2863" s="3" t="str">
        <f>IF('Input Data'!E2863=0,"",'Input Data'!E2863)</f>
        <v/>
      </c>
      <c r="F2863" s="19" t="str">
        <f>IF('Input Data'!F2863=0,"",'Input Data'!F2863)</f>
        <v/>
      </c>
      <c r="G2863" s="5" t="str">
        <f t="shared" si="90"/>
        <v/>
      </c>
      <c r="H2863" s="16" t="str">
        <f>IF('Input Data'!H2863=0,"",'Input Data'!H2863)</f>
        <v/>
      </c>
      <c r="I2863" s="17" t="str">
        <f>IF('Input Data'!I2863=0,"",'Input Data'!I2863)</f>
        <v/>
      </c>
    </row>
    <row r="2864" spans="1:9" x14ac:dyDescent="0.25">
      <c r="A2864" s="4" t="str">
        <f>IF('Input Data'!A2864="","",'Input Data'!A2864-1)</f>
        <v/>
      </c>
      <c r="B2864" s="3" t="str">
        <f>IF(A2864="","",CONCATENATE(REPT("+",(A2864)),'Input Data'!B2864))</f>
        <v/>
      </c>
      <c r="C2864" s="3" t="str">
        <f t="shared" si="89"/>
        <v/>
      </c>
      <c r="D2864" s="3" t="str">
        <f>IF(C2864="","",'Input Data'!D2864)</f>
        <v/>
      </c>
      <c r="E2864" s="3" t="str">
        <f>IF('Input Data'!E2864=0,"",'Input Data'!E2864)</f>
        <v/>
      </c>
      <c r="F2864" s="19" t="str">
        <f>IF('Input Data'!F2864=0,"",'Input Data'!F2864)</f>
        <v/>
      </c>
      <c r="G2864" s="5" t="str">
        <f t="shared" si="90"/>
        <v/>
      </c>
      <c r="H2864" s="16" t="str">
        <f>IF('Input Data'!H2864=0,"",'Input Data'!H2864)</f>
        <v/>
      </c>
      <c r="I2864" s="17" t="str">
        <f>IF('Input Data'!I2864=0,"",'Input Data'!I2864)</f>
        <v/>
      </c>
    </row>
    <row r="2865" spans="1:9" x14ac:dyDescent="0.25">
      <c r="A2865" s="4" t="str">
        <f>IF('Input Data'!A2865="","",'Input Data'!A2865-1)</f>
        <v/>
      </c>
      <c r="B2865" s="3" t="str">
        <f>IF(A2865="","",CONCATENATE(REPT("+",(A2865)),'Input Data'!B2865))</f>
        <v/>
      </c>
      <c r="C2865" s="3" t="str">
        <f t="shared" si="89"/>
        <v/>
      </c>
      <c r="D2865" s="3" t="str">
        <f>IF(C2865="","",'Input Data'!D2865)</f>
        <v/>
      </c>
      <c r="E2865" s="3" t="str">
        <f>IF('Input Data'!E2865=0,"",'Input Data'!E2865)</f>
        <v/>
      </c>
      <c r="F2865" s="19" t="str">
        <f>IF('Input Data'!F2865=0,"",'Input Data'!F2865)</f>
        <v/>
      </c>
      <c r="G2865" s="5" t="str">
        <f t="shared" si="90"/>
        <v/>
      </c>
      <c r="H2865" s="16" t="str">
        <f>IF('Input Data'!H2865=0,"",'Input Data'!H2865)</f>
        <v/>
      </c>
      <c r="I2865" s="17" t="str">
        <f>IF('Input Data'!I2865=0,"",'Input Data'!I2865)</f>
        <v/>
      </c>
    </row>
    <row r="2866" spans="1:9" x14ac:dyDescent="0.25">
      <c r="A2866" s="4" t="str">
        <f>IF('Input Data'!A2866="","",'Input Data'!A2866-1)</f>
        <v/>
      </c>
      <c r="B2866" s="3" t="str">
        <f>IF(A2866="","",CONCATENATE(REPT("+",(A2866)),'Input Data'!B2866))</f>
        <v/>
      </c>
      <c r="C2866" s="3" t="str">
        <f t="shared" si="89"/>
        <v/>
      </c>
      <c r="D2866" s="3" t="str">
        <f>IF(C2866="","",'Input Data'!D2866)</f>
        <v/>
      </c>
      <c r="E2866" s="3" t="str">
        <f>IF('Input Data'!E2866=0,"",'Input Data'!E2866)</f>
        <v/>
      </c>
      <c r="F2866" s="19" t="str">
        <f>IF('Input Data'!F2866=0,"",'Input Data'!F2866)</f>
        <v/>
      </c>
      <c r="G2866" s="5" t="str">
        <f t="shared" si="90"/>
        <v/>
      </c>
      <c r="H2866" s="16" t="str">
        <f>IF('Input Data'!H2866=0,"",'Input Data'!H2866)</f>
        <v/>
      </c>
      <c r="I2866" s="17" t="str">
        <f>IF('Input Data'!I2866=0,"",'Input Data'!I2866)</f>
        <v/>
      </c>
    </row>
    <row r="2867" spans="1:9" x14ac:dyDescent="0.25">
      <c r="A2867" s="4" t="str">
        <f>IF('Input Data'!A2867="","",'Input Data'!A2867-1)</f>
        <v/>
      </c>
      <c r="B2867" s="3" t="str">
        <f>IF(A2867="","",CONCATENATE(REPT("+",(A2867)),'Input Data'!B2867))</f>
        <v/>
      </c>
      <c r="C2867" s="3" t="str">
        <f t="shared" si="89"/>
        <v/>
      </c>
      <c r="D2867" s="3" t="str">
        <f>IF(C2867="","",'Input Data'!D2867)</f>
        <v/>
      </c>
      <c r="E2867" s="3" t="str">
        <f>IF('Input Data'!E2867=0,"",'Input Data'!E2867)</f>
        <v/>
      </c>
      <c r="F2867" s="19" t="str">
        <f>IF('Input Data'!F2867=0,"",'Input Data'!F2867)</f>
        <v/>
      </c>
      <c r="G2867" s="5" t="str">
        <f t="shared" si="90"/>
        <v/>
      </c>
      <c r="H2867" s="16" t="str">
        <f>IF('Input Data'!H2867=0,"",'Input Data'!H2867)</f>
        <v/>
      </c>
      <c r="I2867" s="17" t="str">
        <f>IF('Input Data'!I2867=0,"",'Input Data'!I2867)</f>
        <v/>
      </c>
    </row>
    <row r="2868" spans="1:9" x14ac:dyDescent="0.25">
      <c r="A2868" s="4" t="str">
        <f>IF('Input Data'!A2868="","",'Input Data'!A2868-1)</f>
        <v/>
      </c>
      <c r="B2868" s="3" t="str">
        <f>IF(A2868="","",CONCATENATE(REPT("+",(A2868)),'Input Data'!B2868))</f>
        <v/>
      </c>
      <c r="C2868" s="3" t="str">
        <f t="shared" si="89"/>
        <v/>
      </c>
      <c r="D2868" s="3" t="str">
        <f>IF(C2868="","",'Input Data'!D2868)</f>
        <v/>
      </c>
      <c r="E2868" s="3" t="str">
        <f>IF('Input Data'!E2868=0,"",'Input Data'!E2868)</f>
        <v/>
      </c>
      <c r="F2868" s="19" t="str">
        <f>IF('Input Data'!F2868=0,"",'Input Data'!F2868)</f>
        <v/>
      </c>
      <c r="G2868" s="5" t="str">
        <f t="shared" si="90"/>
        <v/>
      </c>
      <c r="H2868" s="16" t="str">
        <f>IF('Input Data'!H2868=0,"",'Input Data'!H2868)</f>
        <v/>
      </c>
      <c r="I2868" s="17" t="str">
        <f>IF('Input Data'!I2868=0,"",'Input Data'!I2868)</f>
        <v/>
      </c>
    </row>
    <row r="2869" spans="1:9" x14ac:dyDescent="0.25">
      <c r="A2869" s="4" t="str">
        <f>IF('Input Data'!A2869="","",'Input Data'!A2869-1)</f>
        <v/>
      </c>
      <c r="B2869" s="3" t="str">
        <f>IF(A2869="","",CONCATENATE(REPT("+",(A2869)),'Input Data'!B2869))</f>
        <v/>
      </c>
      <c r="C2869" s="3" t="str">
        <f t="shared" si="89"/>
        <v/>
      </c>
      <c r="D2869" s="3" t="str">
        <f>IF(C2869="","",'Input Data'!D2869)</f>
        <v/>
      </c>
      <c r="E2869" s="3" t="str">
        <f>IF('Input Data'!E2869=0,"",'Input Data'!E2869)</f>
        <v/>
      </c>
      <c r="F2869" s="19" t="str">
        <f>IF('Input Data'!F2869=0,"",'Input Data'!F2869)</f>
        <v/>
      </c>
      <c r="G2869" s="5" t="str">
        <f t="shared" si="90"/>
        <v/>
      </c>
      <c r="H2869" s="16" t="str">
        <f>IF('Input Data'!H2869=0,"",'Input Data'!H2869)</f>
        <v/>
      </c>
      <c r="I2869" s="17" t="str">
        <f>IF('Input Data'!I2869=0,"",'Input Data'!I2869)</f>
        <v/>
      </c>
    </row>
    <row r="2870" spans="1:9" x14ac:dyDescent="0.25">
      <c r="A2870" s="4" t="str">
        <f>IF('Input Data'!A2870="","",'Input Data'!A2870-1)</f>
        <v/>
      </c>
      <c r="B2870" s="3" t="str">
        <f>IF(A2870="","",CONCATENATE(REPT("+",(A2870)),'Input Data'!B2870))</f>
        <v/>
      </c>
      <c r="C2870" s="3" t="str">
        <f t="shared" si="89"/>
        <v/>
      </c>
      <c r="D2870" s="3" t="str">
        <f>IF(C2870="","",'Input Data'!D2870)</f>
        <v/>
      </c>
      <c r="E2870" s="3" t="str">
        <f>IF('Input Data'!E2870=0,"",'Input Data'!E2870)</f>
        <v/>
      </c>
      <c r="F2870" s="19" t="str">
        <f>IF('Input Data'!F2870=0,"",'Input Data'!F2870)</f>
        <v/>
      </c>
      <c r="G2870" s="5" t="str">
        <f t="shared" si="90"/>
        <v/>
      </c>
      <c r="H2870" s="16" t="str">
        <f>IF('Input Data'!H2870=0,"",'Input Data'!H2870)</f>
        <v/>
      </c>
      <c r="I2870" s="17" t="str">
        <f>IF('Input Data'!I2870=0,"",'Input Data'!I2870)</f>
        <v/>
      </c>
    </row>
    <row r="2871" spans="1:9" x14ac:dyDescent="0.25">
      <c r="A2871" s="4" t="str">
        <f>IF('Input Data'!A2871="","",'Input Data'!A2871-1)</f>
        <v/>
      </c>
      <c r="B2871" s="3" t="str">
        <f>IF(A2871="","",CONCATENATE(REPT("+",(A2871)),'Input Data'!B2871))</f>
        <v/>
      </c>
      <c r="C2871" s="3" t="str">
        <f t="shared" si="89"/>
        <v/>
      </c>
      <c r="D2871" s="3" t="str">
        <f>IF(C2871="","",'Input Data'!D2871)</f>
        <v/>
      </c>
      <c r="E2871" s="3" t="str">
        <f>IF('Input Data'!E2871=0,"",'Input Data'!E2871)</f>
        <v/>
      </c>
      <c r="F2871" s="19" t="str">
        <f>IF('Input Data'!F2871=0,"",'Input Data'!F2871)</f>
        <v/>
      </c>
      <c r="G2871" s="5" t="str">
        <f t="shared" si="90"/>
        <v/>
      </c>
      <c r="H2871" s="16" t="str">
        <f>IF('Input Data'!H2871=0,"",'Input Data'!H2871)</f>
        <v/>
      </c>
      <c r="I2871" s="17" t="str">
        <f>IF('Input Data'!I2871=0,"",'Input Data'!I2871)</f>
        <v/>
      </c>
    </row>
    <row r="2872" spans="1:9" x14ac:dyDescent="0.25">
      <c r="A2872" s="4" t="str">
        <f>IF('Input Data'!A2872="","",'Input Data'!A2872-1)</f>
        <v/>
      </c>
      <c r="B2872" s="3" t="str">
        <f>IF(A2872="","",CONCATENATE(REPT("+",(A2872)),'Input Data'!B2872))</f>
        <v/>
      </c>
      <c r="C2872" s="3" t="str">
        <f t="shared" si="89"/>
        <v/>
      </c>
      <c r="D2872" s="3" t="str">
        <f>IF(C2872="","",'Input Data'!D2872)</f>
        <v/>
      </c>
      <c r="E2872" s="3" t="str">
        <f>IF('Input Data'!E2872=0,"",'Input Data'!E2872)</f>
        <v/>
      </c>
      <c r="F2872" s="19" t="str">
        <f>IF('Input Data'!F2872=0,"",'Input Data'!F2872)</f>
        <v/>
      </c>
      <c r="G2872" s="5" t="str">
        <f t="shared" si="90"/>
        <v/>
      </c>
      <c r="H2872" s="16" t="str">
        <f>IF('Input Data'!H2872=0,"",'Input Data'!H2872)</f>
        <v/>
      </c>
      <c r="I2872" s="17" t="str">
        <f>IF('Input Data'!I2872=0,"",'Input Data'!I2872)</f>
        <v/>
      </c>
    </row>
    <row r="2873" spans="1:9" x14ac:dyDescent="0.25">
      <c r="A2873" s="4" t="str">
        <f>IF('Input Data'!A2873="","",'Input Data'!A2873-1)</f>
        <v/>
      </c>
      <c r="B2873" s="3" t="str">
        <f>IF(A2873="","",CONCATENATE(REPT("+",(A2873)),'Input Data'!B2873))</f>
        <v/>
      </c>
      <c r="C2873" s="3" t="str">
        <f t="shared" si="89"/>
        <v/>
      </c>
      <c r="D2873" s="3" t="str">
        <f>IF(C2873="","",'Input Data'!D2873)</f>
        <v/>
      </c>
      <c r="E2873" s="3" t="str">
        <f>IF('Input Data'!E2873=0,"",'Input Data'!E2873)</f>
        <v/>
      </c>
      <c r="F2873" s="19" t="str">
        <f>IF('Input Data'!F2873=0,"",'Input Data'!F2873)</f>
        <v/>
      </c>
      <c r="G2873" s="5" t="str">
        <f t="shared" si="90"/>
        <v/>
      </c>
      <c r="H2873" s="16" t="str">
        <f>IF('Input Data'!H2873=0,"",'Input Data'!H2873)</f>
        <v/>
      </c>
      <c r="I2873" s="17" t="str">
        <f>IF('Input Data'!I2873=0,"",'Input Data'!I2873)</f>
        <v/>
      </c>
    </row>
    <row r="2874" spans="1:9" x14ac:dyDescent="0.25">
      <c r="A2874" s="4" t="str">
        <f>IF('Input Data'!A2874="","",'Input Data'!A2874-1)</f>
        <v/>
      </c>
      <c r="B2874" s="3" t="str">
        <f>IF(A2874="","",CONCATENATE(REPT("+",(A2874)),'Input Data'!B2874))</f>
        <v/>
      </c>
      <c r="C2874" s="3" t="str">
        <f t="shared" si="89"/>
        <v/>
      </c>
      <c r="D2874" s="3" t="str">
        <f>IF(C2874="","",'Input Data'!D2874)</f>
        <v/>
      </c>
      <c r="E2874" s="3" t="str">
        <f>IF('Input Data'!E2874=0,"",'Input Data'!E2874)</f>
        <v/>
      </c>
      <c r="F2874" s="19" t="str">
        <f>IF('Input Data'!F2874=0,"",'Input Data'!F2874)</f>
        <v/>
      </c>
      <c r="G2874" s="5" t="str">
        <f t="shared" si="90"/>
        <v/>
      </c>
      <c r="H2874" s="16" t="str">
        <f>IF('Input Data'!H2874=0,"",'Input Data'!H2874)</f>
        <v/>
      </c>
      <c r="I2874" s="17" t="str">
        <f>IF('Input Data'!I2874=0,"",'Input Data'!I2874)</f>
        <v/>
      </c>
    </row>
    <row r="2875" spans="1:9" x14ac:dyDescent="0.25">
      <c r="A2875" s="4" t="str">
        <f>IF('Input Data'!A2875="","",'Input Data'!A2875-1)</f>
        <v/>
      </c>
      <c r="B2875" s="3" t="str">
        <f>IF(A2875="","",CONCATENATE(REPT("+",(A2875)),'Input Data'!B2875))</f>
        <v/>
      </c>
      <c r="C2875" s="3" t="str">
        <f t="shared" si="89"/>
        <v/>
      </c>
      <c r="D2875" s="3" t="str">
        <f>IF(C2875="","",'Input Data'!D2875)</f>
        <v/>
      </c>
      <c r="E2875" s="3" t="str">
        <f>IF('Input Data'!E2875=0,"",'Input Data'!E2875)</f>
        <v/>
      </c>
      <c r="F2875" s="19" t="str">
        <f>IF('Input Data'!F2875=0,"",'Input Data'!F2875)</f>
        <v/>
      </c>
      <c r="G2875" s="5" t="str">
        <f t="shared" si="90"/>
        <v/>
      </c>
      <c r="H2875" s="16" t="str">
        <f>IF('Input Data'!H2875=0,"",'Input Data'!H2875)</f>
        <v/>
      </c>
      <c r="I2875" s="17" t="str">
        <f>IF('Input Data'!I2875=0,"",'Input Data'!I2875)</f>
        <v/>
      </c>
    </row>
    <row r="2876" spans="1:9" x14ac:dyDescent="0.25">
      <c r="A2876" s="4" t="str">
        <f>IF('Input Data'!A2876="","",'Input Data'!A2876-1)</f>
        <v/>
      </c>
      <c r="B2876" s="3" t="str">
        <f>IF(A2876="","",CONCATENATE(REPT("+",(A2876)),'Input Data'!B2876))</f>
        <v/>
      </c>
      <c r="C2876" s="3" t="str">
        <f t="shared" si="89"/>
        <v/>
      </c>
      <c r="D2876" s="3" t="str">
        <f>IF(C2876="","",'Input Data'!D2876)</f>
        <v/>
      </c>
      <c r="E2876" s="3" t="str">
        <f>IF('Input Data'!E2876=0,"",'Input Data'!E2876)</f>
        <v/>
      </c>
      <c r="F2876" s="19" t="str">
        <f>IF('Input Data'!F2876=0,"",'Input Data'!F2876)</f>
        <v/>
      </c>
      <c r="G2876" s="5" t="str">
        <f t="shared" si="90"/>
        <v/>
      </c>
      <c r="H2876" s="16" t="str">
        <f>IF('Input Data'!H2876=0,"",'Input Data'!H2876)</f>
        <v/>
      </c>
      <c r="I2876" s="17" t="str">
        <f>IF('Input Data'!I2876=0,"",'Input Data'!I2876)</f>
        <v/>
      </c>
    </row>
    <row r="2877" spans="1:9" x14ac:dyDescent="0.25">
      <c r="A2877" s="4" t="str">
        <f>IF('Input Data'!A2877="","",'Input Data'!A2877-1)</f>
        <v/>
      </c>
      <c r="B2877" s="3" t="str">
        <f>IF(A2877="","",CONCATENATE(REPT("+",(A2877)),'Input Data'!B2877))</f>
        <v/>
      </c>
      <c r="C2877" s="3" t="str">
        <f t="shared" si="89"/>
        <v/>
      </c>
      <c r="D2877" s="3" t="str">
        <f>IF(C2877="","",'Input Data'!D2877)</f>
        <v/>
      </c>
      <c r="E2877" s="3" t="str">
        <f>IF('Input Data'!E2877=0,"",'Input Data'!E2877)</f>
        <v/>
      </c>
      <c r="F2877" s="19" t="str">
        <f>IF('Input Data'!F2877=0,"",'Input Data'!F2877)</f>
        <v/>
      </c>
      <c r="G2877" s="5" t="str">
        <f t="shared" si="90"/>
        <v/>
      </c>
      <c r="H2877" s="16" t="str">
        <f>IF('Input Data'!H2877=0,"",'Input Data'!H2877)</f>
        <v/>
      </c>
      <c r="I2877" s="17" t="str">
        <f>IF('Input Data'!I2877=0,"",'Input Data'!I2877)</f>
        <v/>
      </c>
    </row>
    <row r="2878" spans="1:9" x14ac:dyDescent="0.25">
      <c r="A2878" s="4" t="str">
        <f>IF('Input Data'!A2878="","",'Input Data'!A2878-1)</f>
        <v/>
      </c>
      <c r="B2878" s="3" t="str">
        <f>IF(A2878="","",CONCATENATE(REPT("+",(A2878)),'Input Data'!B2878))</f>
        <v/>
      </c>
      <c r="C2878" s="3" t="str">
        <f t="shared" si="89"/>
        <v/>
      </c>
      <c r="D2878" s="3" t="str">
        <f>IF(C2878="","",'Input Data'!D2878)</f>
        <v/>
      </c>
      <c r="E2878" s="3" t="str">
        <f>IF('Input Data'!E2878=0,"",'Input Data'!E2878)</f>
        <v/>
      </c>
      <c r="F2878" s="19" t="str">
        <f>IF('Input Data'!F2878=0,"",'Input Data'!F2878)</f>
        <v/>
      </c>
      <c r="G2878" s="5" t="str">
        <f t="shared" si="90"/>
        <v/>
      </c>
      <c r="H2878" s="16" t="str">
        <f>IF('Input Data'!H2878=0,"",'Input Data'!H2878)</f>
        <v/>
      </c>
      <c r="I2878" s="17" t="str">
        <f>IF('Input Data'!I2878=0,"",'Input Data'!I2878)</f>
        <v/>
      </c>
    </row>
    <row r="2879" spans="1:9" x14ac:dyDescent="0.25">
      <c r="A2879" s="4" t="str">
        <f>IF('Input Data'!A2879="","",'Input Data'!A2879-1)</f>
        <v/>
      </c>
      <c r="B2879" s="3" t="str">
        <f>IF(A2879="","",CONCATENATE(REPT("+",(A2879)),'Input Data'!B2879))</f>
        <v/>
      </c>
      <c r="C2879" s="3" t="str">
        <f t="shared" si="89"/>
        <v/>
      </c>
      <c r="D2879" s="3" t="str">
        <f>IF(C2879="","",'Input Data'!D2879)</f>
        <v/>
      </c>
      <c r="E2879" s="3" t="str">
        <f>IF('Input Data'!E2879=0,"",'Input Data'!E2879)</f>
        <v/>
      </c>
      <c r="F2879" s="19" t="str">
        <f>IF('Input Data'!F2879=0,"",'Input Data'!F2879)</f>
        <v/>
      </c>
      <c r="G2879" s="5" t="str">
        <f t="shared" si="90"/>
        <v/>
      </c>
      <c r="H2879" s="16" t="str">
        <f>IF('Input Data'!H2879=0,"",'Input Data'!H2879)</f>
        <v/>
      </c>
      <c r="I2879" s="17" t="str">
        <f>IF('Input Data'!I2879=0,"",'Input Data'!I2879)</f>
        <v/>
      </c>
    </row>
    <row r="2880" spans="1:9" x14ac:dyDescent="0.25">
      <c r="A2880" s="4" t="str">
        <f>IF('Input Data'!A2880="","",'Input Data'!A2880-1)</f>
        <v/>
      </c>
      <c r="B2880" s="3" t="str">
        <f>IF(A2880="","",CONCATENATE(REPT("+",(A2880)),'Input Data'!B2880))</f>
        <v/>
      </c>
      <c r="C2880" s="3" t="str">
        <f t="shared" si="89"/>
        <v/>
      </c>
      <c r="D2880" s="3" t="str">
        <f>IF(C2880="","",'Input Data'!D2880)</f>
        <v/>
      </c>
      <c r="E2880" s="3" t="str">
        <f>IF('Input Data'!E2880=0,"",'Input Data'!E2880)</f>
        <v/>
      </c>
      <c r="F2880" s="19" t="str">
        <f>IF('Input Data'!F2880=0,"",'Input Data'!F2880)</f>
        <v/>
      </c>
      <c r="G2880" s="5" t="str">
        <f t="shared" si="90"/>
        <v/>
      </c>
      <c r="H2880" s="16" t="str">
        <f>IF('Input Data'!H2880=0,"",'Input Data'!H2880)</f>
        <v/>
      </c>
      <c r="I2880" s="17" t="str">
        <f>IF('Input Data'!I2880=0,"",'Input Data'!I2880)</f>
        <v/>
      </c>
    </row>
    <row r="2881" spans="1:9" x14ac:dyDescent="0.25">
      <c r="A2881" s="4" t="str">
        <f>IF('Input Data'!A2881="","",'Input Data'!A2881-1)</f>
        <v/>
      </c>
      <c r="B2881" s="3" t="str">
        <f>IF(A2881="","",CONCATENATE(REPT("+",(A2881)),'Input Data'!B2881))</f>
        <v/>
      </c>
      <c r="C2881" s="3" t="str">
        <f t="shared" si="89"/>
        <v/>
      </c>
      <c r="D2881" s="3" t="str">
        <f>IF(C2881="","",'Input Data'!D2881)</f>
        <v/>
      </c>
      <c r="E2881" s="3" t="str">
        <f>IF('Input Data'!E2881=0,"",'Input Data'!E2881)</f>
        <v/>
      </c>
      <c r="F2881" s="19" t="str">
        <f>IF('Input Data'!F2881=0,"",'Input Data'!F2881)</f>
        <v/>
      </c>
      <c r="G2881" s="5" t="str">
        <f t="shared" si="90"/>
        <v/>
      </c>
      <c r="H2881" s="16" t="str">
        <f>IF('Input Data'!H2881=0,"",'Input Data'!H2881)</f>
        <v/>
      </c>
      <c r="I2881" s="17" t="str">
        <f>IF('Input Data'!I2881=0,"",'Input Data'!I2881)</f>
        <v/>
      </c>
    </row>
    <row r="2882" spans="1:9" x14ac:dyDescent="0.25">
      <c r="A2882" s="4" t="str">
        <f>IF('Input Data'!A2882="","",'Input Data'!A2882-1)</f>
        <v/>
      </c>
      <c r="B2882" s="3" t="str">
        <f>IF(A2882="","",CONCATENATE(REPT("+",(A2882)),'Input Data'!B2882))</f>
        <v/>
      </c>
      <c r="C2882" s="3" t="str">
        <f t="shared" si="89"/>
        <v/>
      </c>
      <c r="D2882" s="3" t="str">
        <f>IF(C2882="","",'Input Data'!D2882)</f>
        <v/>
      </c>
      <c r="E2882" s="3" t="str">
        <f>IF('Input Data'!E2882=0,"",'Input Data'!E2882)</f>
        <v/>
      </c>
      <c r="F2882" s="19" t="str">
        <f>IF('Input Data'!F2882=0,"",'Input Data'!F2882)</f>
        <v/>
      </c>
      <c r="G2882" s="5" t="str">
        <f t="shared" si="90"/>
        <v/>
      </c>
      <c r="H2882" s="16" t="str">
        <f>IF('Input Data'!H2882=0,"",'Input Data'!H2882)</f>
        <v/>
      </c>
      <c r="I2882" s="17" t="str">
        <f>IF('Input Data'!I2882=0,"",'Input Data'!I2882)</f>
        <v/>
      </c>
    </row>
    <row r="2883" spans="1:9" x14ac:dyDescent="0.25">
      <c r="A2883" s="4" t="str">
        <f>IF('Input Data'!A2883="","",'Input Data'!A2883-1)</f>
        <v/>
      </c>
      <c r="B2883" s="3" t="str">
        <f>IF(A2883="","",CONCATENATE(REPT("+",(A2883)),'Input Data'!B2883))</f>
        <v/>
      </c>
      <c r="C2883" s="3" t="str">
        <f t="shared" si="89"/>
        <v/>
      </c>
      <c r="D2883" s="3" t="str">
        <f>IF(C2883="","",'Input Data'!D2883)</f>
        <v/>
      </c>
      <c r="E2883" s="3" t="str">
        <f>IF('Input Data'!E2883=0,"",'Input Data'!E2883)</f>
        <v/>
      </c>
      <c r="F2883" s="19" t="str">
        <f>IF('Input Data'!F2883=0,"",'Input Data'!F2883)</f>
        <v/>
      </c>
      <c r="G2883" s="5" t="str">
        <f t="shared" si="90"/>
        <v/>
      </c>
      <c r="H2883" s="16" t="str">
        <f>IF('Input Data'!H2883=0,"",'Input Data'!H2883)</f>
        <v/>
      </c>
      <c r="I2883" s="17" t="str">
        <f>IF('Input Data'!I2883=0,"",'Input Data'!I2883)</f>
        <v/>
      </c>
    </row>
    <row r="2884" spans="1:9" x14ac:dyDescent="0.25">
      <c r="A2884" s="4" t="str">
        <f>IF('Input Data'!A2884="","",'Input Data'!A2884-1)</f>
        <v/>
      </c>
      <c r="B2884" s="3" t="str">
        <f>IF(A2884="","",CONCATENATE(REPT("+",(A2884)),'Input Data'!B2884))</f>
        <v/>
      </c>
      <c r="C2884" s="3" t="str">
        <f t="shared" ref="C2884:C2947" si="91">SUBSTITUTE(B2884," ","")</f>
        <v/>
      </c>
      <c r="D2884" s="3" t="str">
        <f>IF(C2884="","",'Input Data'!D2884)</f>
        <v/>
      </c>
      <c r="E2884" s="3" t="str">
        <f>IF('Input Data'!E2884=0,"",'Input Data'!E2884)</f>
        <v/>
      </c>
      <c r="F2884" s="19" t="str">
        <f>IF('Input Data'!F2884=0,"",'Input Data'!F2884)</f>
        <v/>
      </c>
      <c r="G2884" s="5" t="str">
        <f t="shared" si="90"/>
        <v/>
      </c>
      <c r="H2884" s="16" t="str">
        <f>IF('Input Data'!H2884=0,"",'Input Data'!H2884)</f>
        <v/>
      </c>
      <c r="I2884" s="17" t="str">
        <f>IF('Input Data'!I2884=0,"",'Input Data'!I2884)</f>
        <v/>
      </c>
    </row>
    <row r="2885" spans="1:9" x14ac:dyDescent="0.25">
      <c r="A2885" s="4" t="str">
        <f>IF('Input Data'!A2885="","",'Input Data'!A2885-1)</f>
        <v/>
      </c>
      <c r="B2885" s="3" t="str">
        <f>IF(A2885="","",CONCATENATE(REPT("+",(A2885)),'Input Data'!B2885))</f>
        <v/>
      </c>
      <c r="C2885" s="3" t="str">
        <f t="shared" si="91"/>
        <v/>
      </c>
      <c r="D2885" s="3" t="str">
        <f>IF(C2885="","",'Input Data'!D2885)</f>
        <v/>
      </c>
      <c r="E2885" s="3" t="str">
        <f>IF('Input Data'!E2885=0,"",'Input Data'!E2885)</f>
        <v/>
      </c>
      <c r="F2885" s="19" t="str">
        <f>IF('Input Data'!F2885=0,"",'Input Data'!F2885)</f>
        <v/>
      </c>
      <c r="G2885" s="5" t="str">
        <f t="shared" si="90"/>
        <v/>
      </c>
      <c r="H2885" s="16" t="str">
        <f>IF('Input Data'!H2885=0,"",'Input Data'!H2885)</f>
        <v/>
      </c>
      <c r="I2885" s="17" t="str">
        <f>IF('Input Data'!I2885=0,"",'Input Data'!I2885)</f>
        <v/>
      </c>
    </row>
    <row r="2886" spans="1:9" x14ac:dyDescent="0.25">
      <c r="A2886" s="4" t="str">
        <f>IF('Input Data'!A2886="","",'Input Data'!A2886-1)</f>
        <v/>
      </c>
      <c r="B2886" s="3" t="str">
        <f>IF(A2886="","",CONCATENATE(REPT("+",(A2886)),'Input Data'!B2886))</f>
        <v/>
      </c>
      <c r="C2886" s="3" t="str">
        <f t="shared" si="91"/>
        <v/>
      </c>
      <c r="D2886" s="3" t="str">
        <f>IF(C2886="","",'Input Data'!D2886)</f>
        <v/>
      </c>
      <c r="E2886" s="3" t="str">
        <f>IF('Input Data'!E2886=0,"",'Input Data'!E2886)</f>
        <v/>
      </c>
      <c r="F2886" s="19" t="str">
        <f>IF('Input Data'!F2886=0,"",'Input Data'!F2886)</f>
        <v/>
      </c>
      <c r="G2886" s="5" t="str">
        <f t="shared" si="90"/>
        <v/>
      </c>
      <c r="H2886" s="16" t="str">
        <f>IF('Input Data'!H2886=0,"",'Input Data'!H2886)</f>
        <v/>
      </c>
      <c r="I2886" s="17" t="str">
        <f>IF('Input Data'!I2886=0,"",'Input Data'!I2886)</f>
        <v/>
      </c>
    </row>
    <row r="2887" spans="1:9" x14ac:dyDescent="0.25">
      <c r="A2887" s="4" t="str">
        <f>IF('Input Data'!A2887="","",'Input Data'!A2887-1)</f>
        <v/>
      </c>
      <c r="B2887" s="3" t="str">
        <f>IF(A2887="","",CONCATENATE(REPT("+",(A2887)),'Input Data'!B2887))</f>
        <v/>
      </c>
      <c r="C2887" s="3" t="str">
        <f t="shared" si="91"/>
        <v/>
      </c>
      <c r="D2887" s="3" t="str">
        <f>IF(C2887="","",'Input Data'!D2887)</f>
        <v/>
      </c>
      <c r="E2887" s="3" t="str">
        <f>IF('Input Data'!E2887=0,"",'Input Data'!E2887)</f>
        <v/>
      </c>
      <c r="F2887" s="19" t="str">
        <f>IF('Input Data'!F2887=0,"",'Input Data'!F2887)</f>
        <v/>
      </c>
      <c r="G2887" s="5" t="str">
        <f t="shared" si="90"/>
        <v/>
      </c>
      <c r="H2887" s="16" t="str">
        <f>IF('Input Data'!H2887=0,"",'Input Data'!H2887)</f>
        <v/>
      </c>
      <c r="I2887" s="17" t="str">
        <f>IF('Input Data'!I2887=0,"",'Input Data'!I2887)</f>
        <v/>
      </c>
    </row>
    <row r="2888" spans="1:9" x14ac:dyDescent="0.25">
      <c r="A2888" s="4" t="str">
        <f>IF('Input Data'!A2888="","",'Input Data'!A2888-1)</f>
        <v/>
      </c>
      <c r="B2888" s="3" t="str">
        <f>IF(A2888="","",CONCATENATE(REPT("+",(A2888)),'Input Data'!B2888))</f>
        <v/>
      </c>
      <c r="C2888" s="3" t="str">
        <f t="shared" si="91"/>
        <v/>
      </c>
      <c r="D2888" s="3" t="str">
        <f>IF(C2888="","",'Input Data'!D2888)</f>
        <v/>
      </c>
      <c r="E2888" s="3" t="str">
        <f>IF('Input Data'!E2888=0,"",'Input Data'!E2888)</f>
        <v/>
      </c>
      <c r="F2888" s="19" t="str">
        <f>IF('Input Data'!F2888=0,"",'Input Data'!F2888)</f>
        <v/>
      </c>
      <c r="G2888" s="5" t="str">
        <f t="shared" si="90"/>
        <v/>
      </c>
      <c r="H2888" s="16" t="str">
        <f>IF('Input Data'!H2888=0,"",'Input Data'!H2888)</f>
        <v/>
      </c>
      <c r="I2888" s="17" t="str">
        <f>IF('Input Data'!I2888=0,"",'Input Data'!I2888)</f>
        <v/>
      </c>
    </row>
    <row r="2889" spans="1:9" x14ac:dyDescent="0.25">
      <c r="A2889" s="4" t="str">
        <f>IF('Input Data'!A2889="","",'Input Data'!A2889-1)</f>
        <v/>
      </c>
      <c r="B2889" s="3" t="str">
        <f>IF(A2889="","",CONCATENATE(REPT("+",(A2889)),'Input Data'!B2889))</f>
        <v/>
      </c>
      <c r="C2889" s="3" t="str">
        <f t="shared" si="91"/>
        <v/>
      </c>
      <c r="D2889" s="3" t="str">
        <f>IF(C2889="","",'Input Data'!D2889)</f>
        <v/>
      </c>
      <c r="E2889" s="3" t="str">
        <f>IF('Input Data'!E2889=0,"",'Input Data'!E2889)</f>
        <v/>
      </c>
      <c r="F2889" s="19" t="str">
        <f>IF('Input Data'!F2889=0,"",'Input Data'!F2889)</f>
        <v/>
      </c>
      <c r="G2889" s="5" t="str">
        <f t="shared" si="90"/>
        <v/>
      </c>
      <c r="H2889" s="16" t="str">
        <f>IF('Input Data'!H2889=0,"",'Input Data'!H2889)</f>
        <v/>
      </c>
      <c r="I2889" s="17" t="str">
        <f>IF('Input Data'!I2889=0,"",'Input Data'!I2889)</f>
        <v/>
      </c>
    </row>
    <row r="2890" spans="1:9" x14ac:dyDescent="0.25">
      <c r="A2890" s="4" t="str">
        <f>IF('Input Data'!A2890="","",'Input Data'!A2890-1)</f>
        <v/>
      </c>
      <c r="B2890" s="3" t="str">
        <f>IF(A2890="","",CONCATENATE(REPT("+",(A2890)),'Input Data'!B2890))</f>
        <v/>
      </c>
      <c r="C2890" s="3" t="str">
        <f t="shared" si="91"/>
        <v/>
      </c>
      <c r="D2890" s="3" t="str">
        <f>IF(C2890="","",'Input Data'!D2890)</f>
        <v/>
      </c>
      <c r="E2890" s="3" t="str">
        <f>IF('Input Data'!E2890=0,"",'Input Data'!E2890)</f>
        <v/>
      </c>
      <c r="F2890" s="19" t="str">
        <f>IF('Input Data'!F2890=0,"",'Input Data'!F2890)</f>
        <v/>
      </c>
      <c r="G2890" s="5" t="str">
        <f t="shared" si="90"/>
        <v/>
      </c>
      <c r="H2890" s="16" t="str">
        <f>IF('Input Data'!H2890=0,"",'Input Data'!H2890)</f>
        <v/>
      </c>
      <c r="I2890" s="17" t="str">
        <f>IF('Input Data'!I2890=0,"",'Input Data'!I2890)</f>
        <v/>
      </c>
    </row>
    <row r="2891" spans="1:9" x14ac:dyDescent="0.25">
      <c r="A2891" s="4" t="str">
        <f>IF('Input Data'!A2891="","",'Input Data'!A2891-1)</f>
        <v/>
      </c>
      <c r="B2891" s="3" t="str">
        <f>IF(A2891="","",CONCATENATE(REPT("+",(A2891)),'Input Data'!B2891))</f>
        <v/>
      </c>
      <c r="C2891" s="3" t="str">
        <f t="shared" si="91"/>
        <v/>
      </c>
      <c r="D2891" s="3" t="str">
        <f>IF(C2891="","",'Input Data'!D2891)</f>
        <v/>
      </c>
      <c r="E2891" s="3" t="str">
        <f>IF('Input Data'!E2891=0,"",'Input Data'!E2891)</f>
        <v/>
      </c>
      <c r="F2891" s="19" t="str">
        <f>IF('Input Data'!F2891=0,"",'Input Data'!F2891)</f>
        <v/>
      </c>
      <c r="G2891" s="5" t="str">
        <f t="shared" si="90"/>
        <v/>
      </c>
      <c r="H2891" s="16" t="str">
        <f>IF('Input Data'!H2891=0,"",'Input Data'!H2891)</f>
        <v/>
      </c>
      <c r="I2891" s="17" t="str">
        <f>IF('Input Data'!I2891=0,"",'Input Data'!I2891)</f>
        <v/>
      </c>
    </row>
    <row r="2892" spans="1:9" x14ac:dyDescent="0.25">
      <c r="A2892" s="4" t="str">
        <f>IF('Input Data'!A2892="","",'Input Data'!A2892-1)</f>
        <v/>
      </c>
      <c r="B2892" s="3" t="str">
        <f>IF(A2892="","",CONCATENATE(REPT("+",(A2892)),'Input Data'!B2892))</f>
        <v/>
      </c>
      <c r="C2892" s="3" t="str">
        <f t="shared" si="91"/>
        <v/>
      </c>
      <c r="D2892" s="3" t="str">
        <f>IF(C2892="","",'Input Data'!D2892)</f>
        <v/>
      </c>
      <c r="E2892" s="3" t="str">
        <f>IF('Input Data'!E2892=0,"",'Input Data'!E2892)</f>
        <v/>
      </c>
      <c r="F2892" s="19" t="str">
        <f>IF('Input Data'!F2892=0,"",'Input Data'!F2892)</f>
        <v/>
      </c>
      <c r="G2892" s="5" t="str">
        <f t="shared" si="90"/>
        <v/>
      </c>
      <c r="H2892" s="16" t="str">
        <f>IF('Input Data'!H2892=0,"",'Input Data'!H2892)</f>
        <v/>
      </c>
      <c r="I2892" s="17" t="str">
        <f>IF('Input Data'!I2892=0,"",'Input Data'!I2892)</f>
        <v/>
      </c>
    </row>
    <row r="2893" spans="1:9" x14ac:dyDescent="0.25">
      <c r="A2893" s="4" t="str">
        <f>IF('Input Data'!A2893="","",'Input Data'!A2893-1)</f>
        <v/>
      </c>
      <c r="B2893" s="3" t="str">
        <f>IF(A2893="","",CONCATENATE(REPT("+",(A2893)),'Input Data'!B2893))</f>
        <v/>
      </c>
      <c r="C2893" s="3" t="str">
        <f t="shared" si="91"/>
        <v/>
      </c>
      <c r="D2893" s="3" t="str">
        <f>IF(C2893="","",'Input Data'!D2893)</f>
        <v/>
      </c>
      <c r="E2893" s="3" t="str">
        <f>IF('Input Data'!E2893=0,"",'Input Data'!E2893)</f>
        <v/>
      </c>
      <c r="F2893" s="19" t="str">
        <f>IF('Input Data'!F2893=0,"",'Input Data'!F2893)</f>
        <v/>
      </c>
      <c r="G2893" s="5" t="str">
        <f t="shared" si="90"/>
        <v/>
      </c>
      <c r="H2893" s="16" t="str">
        <f>IF('Input Data'!H2893=0,"",'Input Data'!H2893)</f>
        <v/>
      </c>
      <c r="I2893" s="17" t="str">
        <f>IF('Input Data'!I2893=0,"",'Input Data'!I2893)</f>
        <v/>
      </c>
    </row>
    <row r="2894" spans="1:9" x14ac:dyDescent="0.25">
      <c r="A2894" s="4" t="str">
        <f>IF('Input Data'!A2894="","",'Input Data'!A2894-1)</f>
        <v/>
      </c>
      <c r="B2894" s="3" t="str">
        <f>IF(A2894="","",CONCATENATE(REPT("+",(A2894)),'Input Data'!B2894))</f>
        <v/>
      </c>
      <c r="C2894" s="3" t="str">
        <f t="shared" si="91"/>
        <v/>
      </c>
      <c r="D2894" s="3" t="str">
        <f>IF(C2894="","",'Input Data'!D2894)</f>
        <v/>
      </c>
      <c r="E2894" s="3" t="str">
        <f>IF('Input Data'!E2894=0,"",'Input Data'!E2894)</f>
        <v/>
      </c>
      <c r="F2894" s="19" t="str">
        <f>IF('Input Data'!F2894=0,"",'Input Data'!F2894)</f>
        <v/>
      </c>
      <c r="G2894" s="5" t="str">
        <f t="shared" si="90"/>
        <v/>
      </c>
      <c r="H2894" s="16" t="str">
        <f>IF('Input Data'!H2894=0,"",'Input Data'!H2894)</f>
        <v/>
      </c>
      <c r="I2894" s="17" t="str">
        <f>IF('Input Data'!I2894=0,"",'Input Data'!I2894)</f>
        <v/>
      </c>
    </row>
    <row r="2895" spans="1:9" x14ac:dyDescent="0.25">
      <c r="A2895" s="4" t="str">
        <f>IF('Input Data'!A2895="","",'Input Data'!A2895-1)</f>
        <v/>
      </c>
      <c r="B2895" s="3" t="str">
        <f>IF(A2895="","",CONCATENATE(REPT("+",(A2895)),'Input Data'!B2895))</f>
        <v/>
      </c>
      <c r="C2895" s="3" t="str">
        <f t="shared" si="91"/>
        <v/>
      </c>
      <c r="D2895" s="3" t="str">
        <f>IF(C2895="","",'Input Data'!D2895)</f>
        <v/>
      </c>
      <c r="E2895" s="3" t="str">
        <f>IF('Input Data'!E2895=0,"",'Input Data'!E2895)</f>
        <v/>
      </c>
      <c r="F2895" s="19" t="str">
        <f>IF('Input Data'!F2895=0,"",'Input Data'!F2895)</f>
        <v/>
      </c>
      <c r="G2895" s="5" t="str">
        <f t="shared" si="90"/>
        <v/>
      </c>
      <c r="H2895" s="16" t="str">
        <f>IF('Input Data'!H2895=0,"",'Input Data'!H2895)</f>
        <v/>
      </c>
      <c r="I2895" s="17" t="str">
        <f>IF('Input Data'!I2895=0,"",'Input Data'!I2895)</f>
        <v/>
      </c>
    </row>
    <row r="2896" spans="1:9" x14ac:dyDescent="0.25">
      <c r="A2896" s="4" t="str">
        <f>IF('Input Data'!A2896="","",'Input Data'!A2896-1)</f>
        <v/>
      </c>
      <c r="B2896" s="3" t="str">
        <f>IF(A2896="","",CONCATENATE(REPT("+",(A2896)),'Input Data'!B2896))</f>
        <v/>
      </c>
      <c r="C2896" s="3" t="str">
        <f t="shared" si="91"/>
        <v/>
      </c>
      <c r="D2896" s="3" t="str">
        <f>IF(C2896="","",'Input Data'!D2896)</f>
        <v/>
      </c>
      <c r="E2896" s="3" t="str">
        <f>IF('Input Data'!E2896=0,"",'Input Data'!E2896)</f>
        <v/>
      </c>
      <c r="F2896" s="19" t="str">
        <f>IF('Input Data'!F2896=0,"",'Input Data'!F2896)</f>
        <v/>
      </c>
      <c r="G2896" s="5" t="str">
        <f t="shared" si="90"/>
        <v/>
      </c>
      <c r="H2896" s="16" t="str">
        <f>IF('Input Data'!H2896=0,"",'Input Data'!H2896)</f>
        <v/>
      </c>
      <c r="I2896" s="17" t="str">
        <f>IF('Input Data'!I2896=0,"",'Input Data'!I2896)</f>
        <v/>
      </c>
    </row>
    <row r="2897" spans="1:9" x14ac:dyDescent="0.25">
      <c r="A2897" s="4" t="str">
        <f>IF('Input Data'!A2897="","",'Input Data'!A2897-1)</f>
        <v/>
      </c>
      <c r="B2897" s="3" t="str">
        <f>IF(A2897="","",CONCATENATE(REPT("+",(A2897)),'Input Data'!B2897))</f>
        <v/>
      </c>
      <c r="C2897" s="3" t="str">
        <f t="shared" si="91"/>
        <v/>
      </c>
      <c r="D2897" s="3" t="str">
        <f>IF(C2897="","",'Input Data'!D2897)</f>
        <v/>
      </c>
      <c r="E2897" s="3" t="str">
        <f>IF('Input Data'!E2897=0,"",'Input Data'!E2897)</f>
        <v/>
      </c>
      <c r="F2897" s="19" t="str">
        <f>IF('Input Data'!F2897=0,"",'Input Data'!F2897)</f>
        <v/>
      </c>
      <c r="G2897" s="5" t="str">
        <f t="shared" si="90"/>
        <v/>
      </c>
      <c r="H2897" s="16" t="str">
        <f>IF('Input Data'!H2897=0,"",'Input Data'!H2897)</f>
        <v/>
      </c>
      <c r="I2897" s="17" t="str">
        <f>IF('Input Data'!I2897=0,"",'Input Data'!I2897)</f>
        <v/>
      </c>
    </row>
    <row r="2898" spans="1:9" x14ac:dyDescent="0.25">
      <c r="A2898" s="4" t="str">
        <f>IF('Input Data'!A2898="","",'Input Data'!A2898-1)</f>
        <v/>
      </c>
      <c r="B2898" s="3" t="str">
        <f>IF(A2898="","",CONCATENATE(REPT("+",(A2898)),'Input Data'!B2898))</f>
        <v/>
      </c>
      <c r="C2898" s="3" t="str">
        <f t="shared" si="91"/>
        <v/>
      </c>
      <c r="D2898" s="3" t="str">
        <f>IF(C2898="","",'Input Data'!D2898)</f>
        <v/>
      </c>
      <c r="E2898" s="3" t="str">
        <f>IF('Input Data'!E2898=0,"",'Input Data'!E2898)</f>
        <v/>
      </c>
      <c r="F2898" s="19" t="str">
        <f>IF('Input Data'!F2898=0,"",'Input Data'!F2898)</f>
        <v/>
      </c>
      <c r="G2898" s="5" t="str">
        <f t="shared" si="90"/>
        <v/>
      </c>
      <c r="H2898" s="16" t="str">
        <f>IF('Input Data'!H2898=0,"",'Input Data'!H2898)</f>
        <v/>
      </c>
      <c r="I2898" s="17" t="str">
        <f>IF('Input Data'!I2898=0,"",'Input Data'!I2898)</f>
        <v/>
      </c>
    </row>
    <row r="2899" spans="1:9" x14ac:dyDescent="0.25">
      <c r="A2899" s="4" t="str">
        <f>IF('Input Data'!A2899="","",'Input Data'!A2899-1)</f>
        <v/>
      </c>
      <c r="B2899" s="3" t="str">
        <f>IF(A2899="","",CONCATENATE(REPT("+",(A2899)),'Input Data'!B2899))</f>
        <v/>
      </c>
      <c r="C2899" s="3" t="str">
        <f t="shared" si="91"/>
        <v/>
      </c>
      <c r="D2899" s="3" t="str">
        <f>IF(C2899="","",'Input Data'!D2899)</f>
        <v/>
      </c>
      <c r="E2899" s="3" t="str">
        <f>IF('Input Data'!E2899=0,"",'Input Data'!E2899)</f>
        <v/>
      </c>
      <c r="F2899" s="19" t="str">
        <f>IF('Input Data'!F2899=0,"",'Input Data'!F2899)</f>
        <v/>
      </c>
      <c r="G2899" s="5" t="str">
        <f t="shared" si="90"/>
        <v/>
      </c>
      <c r="H2899" s="16" t="str">
        <f>IF('Input Data'!H2899=0,"",'Input Data'!H2899)</f>
        <v/>
      </c>
      <c r="I2899" s="17" t="str">
        <f>IF('Input Data'!I2899=0,"",'Input Data'!I2899)</f>
        <v/>
      </c>
    </row>
    <row r="2900" spans="1:9" x14ac:dyDescent="0.25">
      <c r="A2900" s="4" t="str">
        <f>IF('Input Data'!A2900="","",'Input Data'!A2900-1)</f>
        <v/>
      </c>
      <c r="B2900" s="3" t="str">
        <f>IF(A2900="","",CONCATENATE(REPT("+",(A2900)),'Input Data'!B2900))</f>
        <v/>
      </c>
      <c r="C2900" s="3" t="str">
        <f t="shared" si="91"/>
        <v/>
      </c>
      <c r="D2900" s="3" t="str">
        <f>IF(C2900="","",'Input Data'!D2900)</f>
        <v/>
      </c>
      <c r="E2900" s="3" t="str">
        <f>IF('Input Data'!E2900=0,"",'Input Data'!E2900)</f>
        <v/>
      </c>
      <c r="F2900" s="19" t="str">
        <f>IF('Input Data'!F2900=0,"",'Input Data'!F2900)</f>
        <v/>
      </c>
      <c r="G2900" s="5" t="str">
        <f t="shared" si="90"/>
        <v/>
      </c>
      <c r="H2900" s="16" t="str">
        <f>IF('Input Data'!H2900=0,"",'Input Data'!H2900)</f>
        <v/>
      </c>
      <c r="I2900" s="17" t="str">
        <f>IF('Input Data'!I2900=0,"",'Input Data'!I2900)</f>
        <v/>
      </c>
    </row>
    <row r="2901" spans="1:9" x14ac:dyDescent="0.25">
      <c r="A2901" s="4" t="str">
        <f>IF('Input Data'!A2901="","",'Input Data'!A2901-1)</f>
        <v/>
      </c>
      <c r="B2901" s="3" t="str">
        <f>IF(A2901="","",CONCATENATE(REPT("+",(A2901)),'Input Data'!B2901))</f>
        <v/>
      </c>
      <c r="C2901" s="3" t="str">
        <f t="shared" si="91"/>
        <v/>
      </c>
      <c r="D2901" s="3" t="str">
        <f>IF(C2901="","",'Input Data'!D2901)</f>
        <v/>
      </c>
      <c r="E2901" s="3" t="str">
        <f>IF('Input Data'!E2901=0,"",'Input Data'!E2901)</f>
        <v/>
      </c>
      <c r="F2901" s="19" t="str">
        <f>IF('Input Data'!F2901=0,"",'Input Data'!F2901)</f>
        <v/>
      </c>
      <c r="G2901" s="5" t="str">
        <f t="shared" si="90"/>
        <v/>
      </c>
      <c r="H2901" s="16" t="str">
        <f>IF('Input Data'!H2901=0,"",'Input Data'!H2901)</f>
        <v/>
      </c>
      <c r="I2901" s="17" t="str">
        <f>IF('Input Data'!I2901=0,"",'Input Data'!I2901)</f>
        <v/>
      </c>
    </row>
    <row r="2902" spans="1:9" x14ac:dyDescent="0.25">
      <c r="A2902" s="4" t="str">
        <f>IF('Input Data'!A2902="","",'Input Data'!A2902-1)</f>
        <v/>
      </c>
      <c r="B2902" s="3" t="str">
        <f>IF(A2902="","",CONCATENATE(REPT("+",(A2902)),'Input Data'!B2902))</f>
        <v/>
      </c>
      <c r="C2902" s="3" t="str">
        <f t="shared" si="91"/>
        <v/>
      </c>
      <c r="D2902" s="3" t="str">
        <f>IF(C2902="","",'Input Data'!D2902)</f>
        <v/>
      </c>
      <c r="E2902" s="3" t="str">
        <f>IF('Input Data'!E2902=0,"",'Input Data'!E2902)</f>
        <v/>
      </c>
      <c r="F2902" s="19" t="str">
        <f>IF('Input Data'!F2902=0,"",'Input Data'!F2902)</f>
        <v/>
      </c>
      <c r="G2902" s="5" t="str">
        <f t="shared" si="90"/>
        <v/>
      </c>
      <c r="H2902" s="16" t="str">
        <f>IF('Input Data'!H2902=0,"",'Input Data'!H2902)</f>
        <v/>
      </c>
      <c r="I2902" s="17" t="str">
        <f>IF('Input Data'!I2902=0,"",'Input Data'!I2902)</f>
        <v/>
      </c>
    </row>
    <row r="2903" spans="1:9" x14ac:dyDescent="0.25">
      <c r="A2903" s="4" t="str">
        <f>IF('Input Data'!A2903="","",'Input Data'!A2903-1)</f>
        <v/>
      </c>
      <c r="B2903" s="3" t="str">
        <f>IF(A2903="","",CONCATENATE(REPT("+",(A2903)),'Input Data'!B2903))</f>
        <v/>
      </c>
      <c r="C2903" s="3" t="str">
        <f t="shared" si="91"/>
        <v/>
      </c>
      <c r="D2903" s="3" t="str">
        <f>IF(C2903="","",'Input Data'!D2903)</f>
        <v/>
      </c>
      <c r="E2903" s="3" t="str">
        <f>IF('Input Data'!E2903=0,"",'Input Data'!E2903)</f>
        <v/>
      </c>
      <c r="F2903" s="19" t="str">
        <f>IF('Input Data'!F2903=0,"",'Input Data'!F2903)</f>
        <v/>
      </c>
      <c r="G2903" s="5" t="str">
        <f t="shared" si="90"/>
        <v/>
      </c>
      <c r="H2903" s="16" t="str">
        <f>IF('Input Data'!H2903=0,"",'Input Data'!H2903)</f>
        <v/>
      </c>
      <c r="I2903" s="17" t="str">
        <f>IF('Input Data'!I2903=0,"",'Input Data'!I2903)</f>
        <v/>
      </c>
    </row>
    <row r="2904" spans="1:9" x14ac:dyDescent="0.25">
      <c r="A2904" s="4" t="str">
        <f>IF('Input Data'!A2904="","",'Input Data'!A2904-1)</f>
        <v/>
      </c>
      <c r="B2904" s="3" t="str">
        <f>IF(A2904="","",CONCATENATE(REPT("+",(A2904)),'Input Data'!B2904))</f>
        <v/>
      </c>
      <c r="C2904" s="3" t="str">
        <f t="shared" si="91"/>
        <v/>
      </c>
      <c r="D2904" s="3" t="str">
        <f>IF(C2904="","",'Input Data'!D2904)</f>
        <v/>
      </c>
      <c r="E2904" s="3" t="str">
        <f>IF('Input Data'!E2904=0,"",'Input Data'!E2904)</f>
        <v/>
      </c>
      <c r="F2904" s="19" t="str">
        <f>IF('Input Data'!F2904=0,"",'Input Data'!F2904)</f>
        <v/>
      </c>
      <c r="G2904" s="5" t="str">
        <f t="shared" si="90"/>
        <v/>
      </c>
      <c r="H2904" s="16" t="str">
        <f>IF('Input Data'!H2904=0,"",'Input Data'!H2904)</f>
        <v/>
      </c>
      <c r="I2904" s="17" t="str">
        <f>IF('Input Data'!I2904=0,"",'Input Data'!I2904)</f>
        <v/>
      </c>
    </row>
    <row r="2905" spans="1:9" x14ac:dyDescent="0.25">
      <c r="A2905" s="4" t="str">
        <f>IF('Input Data'!A2905="","",'Input Data'!A2905-1)</f>
        <v/>
      </c>
      <c r="B2905" s="3" t="str">
        <f>IF(A2905="","",CONCATENATE(REPT("+",(A2905)),'Input Data'!B2905))</f>
        <v/>
      </c>
      <c r="C2905" s="3" t="str">
        <f t="shared" si="91"/>
        <v/>
      </c>
      <c r="D2905" s="3" t="str">
        <f>IF(C2905="","",'Input Data'!D2905)</f>
        <v/>
      </c>
      <c r="E2905" s="3" t="str">
        <f>IF('Input Data'!E2905=0,"",'Input Data'!E2905)</f>
        <v/>
      </c>
      <c r="F2905" s="19" t="str">
        <f>IF('Input Data'!F2905=0,"",'Input Data'!F2905)</f>
        <v/>
      </c>
      <c r="G2905" s="5" t="str">
        <f t="shared" si="90"/>
        <v/>
      </c>
      <c r="H2905" s="16" t="str">
        <f>IF('Input Data'!H2905=0,"",'Input Data'!H2905)</f>
        <v/>
      </c>
      <c r="I2905" s="17" t="str">
        <f>IF('Input Data'!I2905=0,"",'Input Data'!I2905)</f>
        <v/>
      </c>
    </row>
    <row r="2906" spans="1:9" x14ac:dyDescent="0.25">
      <c r="A2906" s="4" t="str">
        <f>IF('Input Data'!A2906="","",'Input Data'!A2906-1)</f>
        <v/>
      </c>
      <c r="B2906" s="3" t="str">
        <f>IF(A2906="","",CONCATENATE(REPT("+",(A2906)),'Input Data'!B2906))</f>
        <v/>
      </c>
      <c r="C2906" s="3" t="str">
        <f t="shared" si="91"/>
        <v/>
      </c>
      <c r="D2906" s="3" t="str">
        <f>IF(C2906="","",'Input Data'!D2906)</f>
        <v/>
      </c>
      <c r="E2906" s="3" t="str">
        <f>IF('Input Data'!E2906=0,"",'Input Data'!E2906)</f>
        <v/>
      </c>
      <c r="F2906" s="19" t="str">
        <f>IF('Input Data'!F2906=0,"",'Input Data'!F2906)</f>
        <v/>
      </c>
      <c r="G2906" s="5" t="str">
        <f t="shared" si="90"/>
        <v/>
      </c>
      <c r="H2906" s="16" t="str">
        <f>IF('Input Data'!H2906=0,"",'Input Data'!H2906)</f>
        <v/>
      </c>
      <c r="I2906" s="17" t="str">
        <f>IF('Input Data'!I2906=0,"",'Input Data'!I2906)</f>
        <v/>
      </c>
    </row>
    <row r="2907" spans="1:9" x14ac:dyDescent="0.25">
      <c r="A2907" s="4" t="str">
        <f>IF('Input Data'!A2907="","",'Input Data'!A2907-1)</f>
        <v/>
      </c>
      <c r="B2907" s="3" t="str">
        <f>IF(A2907="","",CONCATENATE(REPT("+",(A2907)),'Input Data'!B2907))</f>
        <v/>
      </c>
      <c r="C2907" s="3" t="str">
        <f t="shared" si="91"/>
        <v/>
      </c>
      <c r="D2907" s="3" t="str">
        <f>IF(C2907="","",'Input Data'!D2907)</f>
        <v/>
      </c>
      <c r="E2907" s="3" t="str">
        <f>IF('Input Data'!E2907=0,"",'Input Data'!E2907)</f>
        <v/>
      </c>
      <c r="F2907" s="19" t="str">
        <f>IF('Input Data'!F2907=0,"",'Input Data'!F2907)</f>
        <v/>
      </c>
      <c r="G2907" s="5" t="str">
        <f t="shared" si="90"/>
        <v/>
      </c>
      <c r="H2907" s="16" t="str">
        <f>IF('Input Data'!H2907=0,"",'Input Data'!H2907)</f>
        <v/>
      </c>
      <c r="I2907" s="17" t="str">
        <f>IF('Input Data'!I2907=0,"",'Input Data'!I2907)</f>
        <v/>
      </c>
    </row>
    <row r="2908" spans="1:9" x14ac:dyDescent="0.25">
      <c r="A2908" s="4" t="str">
        <f>IF('Input Data'!A2908="","",'Input Data'!A2908-1)</f>
        <v/>
      </c>
      <c r="B2908" s="3" t="str">
        <f>IF(A2908="","",CONCATENATE(REPT("+",(A2908)),'Input Data'!B2908))</f>
        <v/>
      </c>
      <c r="C2908" s="3" t="str">
        <f t="shared" si="91"/>
        <v/>
      </c>
      <c r="D2908" s="3" t="str">
        <f>IF(C2908="","",'Input Data'!D2908)</f>
        <v/>
      </c>
      <c r="E2908" s="3" t="str">
        <f>IF('Input Data'!E2908=0,"",'Input Data'!E2908)</f>
        <v/>
      </c>
      <c r="F2908" s="19" t="str">
        <f>IF('Input Data'!F2908=0,"",'Input Data'!F2908)</f>
        <v/>
      </c>
      <c r="G2908" s="5" t="str">
        <f t="shared" si="90"/>
        <v/>
      </c>
      <c r="H2908" s="16" t="str">
        <f>IF('Input Data'!H2908=0,"",'Input Data'!H2908)</f>
        <v/>
      </c>
      <c r="I2908" s="17" t="str">
        <f>IF('Input Data'!I2908=0,"",'Input Data'!I2908)</f>
        <v/>
      </c>
    </row>
    <row r="2909" spans="1:9" x14ac:dyDescent="0.25">
      <c r="A2909" s="4" t="str">
        <f>IF('Input Data'!A2909="","",'Input Data'!A2909-1)</f>
        <v/>
      </c>
      <c r="B2909" s="3" t="str">
        <f>IF(A2909="","",CONCATENATE(REPT("+",(A2909)),'Input Data'!B2909))</f>
        <v/>
      </c>
      <c r="C2909" s="3" t="str">
        <f t="shared" si="91"/>
        <v/>
      </c>
      <c r="D2909" s="3" t="str">
        <f>IF(C2909="","",'Input Data'!D2909)</f>
        <v/>
      </c>
      <c r="E2909" s="3" t="str">
        <f>IF('Input Data'!E2909=0,"",'Input Data'!E2909)</f>
        <v/>
      </c>
      <c r="F2909" s="19" t="str">
        <f>IF('Input Data'!F2909=0,"",'Input Data'!F2909)</f>
        <v/>
      </c>
      <c r="G2909" s="5" t="str">
        <f t="shared" si="90"/>
        <v/>
      </c>
      <c r="H2909" s="16" t="str">
        <f>IF('Input Data'!H2909=0,"",'Input Data'!H2909)</f>
        <v/>
      </c>
      <c r="I2909" s="17" t="str">
        <f>IF('Input Data'!I2909=0,"",'Input Data'!I2909)</f>
        <v/>
      </c>
    </row>
    <row r="2910" spans="1:9" x14ac:dyDescent="0.25">
      <c r="A2910" s="4" t="str">
        <f>IF('Input Data'!A2910="","",'Input Data'!A2910-1)</f>
        <v/>
      </c>
      <c r="B2910" s="3" t="str">
        <f>IF(A2910="","",CONCATENATE(REPT("+",(A2910)),'Input Data'!B2910))</f>
        <v/>
      </c>
      <c r="C2910" s="3" t="str">
        <f t="shared" si="91"/>
        <v/>
      </c>
      <c r="D2910" s="3" t="str">
        <f>IF(C2910="","",'Input Data'!D2910)</f>
        <v/>
      </c>
      <c r="E2910" s="3" t="str">
        <f>IF('Input Data'!E2910=0,"",'Input Data'!E2910)</f>
        <v/>
      </c>
      <c r="F2910" s="19" t="str">
        <f>IF('Input Data'!F2910=0,"",'Input Data'!F2910)</f>
        <v/>
      </c>
      <c r="G2910" s="5" t="str">
        <f t="shared" si="90"/>
        <v/>
      </c>
      <c r="H2910" s="16" t="str">
        <f>IF('Input Data'!H2910=0,"",'Input Data'!H2910)</f>
        <v/>
      </c>
      <c r="I2910" s="17" t="str">
        <f>IF('Input Data'!I2910=0,"",'Input Data'!I2910)</f>
        <v/>
      </c>
    </row>
    <row r="2911" spans="1:9" x14ac:dyDescent="0.25">
      <c r="A2911" s="4" t="str">
        <f>IF('Input Data'!A2911="","",'Input Data'!A2911-1)</f>
        <v/>
      </c>
      <c r="B2911" s="3" t="str">
        <f>IF(A2911="","",CONCATENATE(REPT("+",(A2911)),'Input Data'!B2911))</f>
        <v/>
      </c>
      <c r="C2911" s="3" t="str">
        <f t="shared" si="91"/>
        <v/>
      </c>
      <c r="D2911" s="3" t="str">
        <f>IF(C2911="","",'Input Data'!D2911)</f>
        <v/>
      </c>
      <c r="E2911" s="3" t="str">
        <f>IF('Input Data'!E2911=0,"",'Input Data'!E2911)</f>
        <v/>
      </c>
      <c r="F2911" s="19" t="str">
        <f>IF('Input Data'!F2911=0,"",'Input Data'!F2911)</f>
        <v/>
      </c>
      <c r="G2911" s="5" t="str">
        <f t="shared" si="90"/>
        <v/>
      </c>
      <c r="H2911" s="16" t="str">
        <f>IF('Input Data'!H2911=0,"",'Input Data'!H2911)</f>
        <v/>
      </c>
      <c r="I2911" s="17" t="str">
        <f>IF('Input Data'!I2911=0,"",'Input Data'!I2911)</f>
        <v/>
      </c>
    </row>
    <row r="2912" spans="1:9" x14ac:dyDescent="0.25">
      <c r="A2912" s="4" t="str">
        <f>IF('Input Data'!A2912="","",'Input Data'!A2912-1)</f>
        <v/>
      </c>
      <c r="B2912" s="3" t="str">
        <f>IF(A2912="","",CONCATENATE(REPT("+",(A2912)),'Input Data'!B2912))</f>
        <v/>
      </c>
      <c r="C2912" s="3" t="str">
        <f t="shared" si="91"/>
        <v/>
      </c>
      <c r="D2912" s="3" t="str">
        <f>IF(C2912="","",'Input Data'!D2912)</f>
        <v/>
      </c>
      <c r="E2912" s="3" t="str">
        <f>IF('Input Data'!E2912=0,"",'Input Data'!E2912)</f>
        <v/>
      </c>
      <c r="F2912" s="19" t="str">
        <f>IF('Input Data'!F2912=0,"",'Input Data'!F2912)</f>
        <v/>
      </c>
      <c r="G2912" s="5" t="str">
        <f t="shared" si="90"/>
        <v/>
      </c>
      <c r="H2912" s="16" t="str">
        <f>IF('Input Data'!H2912=0,"",'Input Data'!H2912)</f>
        <v/>
      </c>
      <c r="I2912" s="17" t="str">
        <f>IF('Input Data'!I2912=0,"",'Input Data'!I2912)</f>
        <v/>
      </c>
    </row>
    <row r="2913" spans="1:9" x14ac:dyDescent="0.25">
      <c r="A2913" s="4" t="str">
        <f>IF('Input Data'!A2913="","",'Input Data'!A2913-1)</f>
        <v/>
      </c>
      <c r="B2913" s="3" t="str">
        <f>IF(A2913="","",CONCATENATE(REPT("+",(A2913)),'Input Data'!B2913))</f>
        <v/>
      </c>
      <c r="C2913" s="3" t="str">
        <f t="shared" si="91"/>
        <v/>
      </c>
      <c r="D2913" s="3" t="str">
        <f>IF(C2913="","",'Input Data'!D2913)</f>
        <v/>
      </c>
      <c r="E2913" s="3" t="str">
        <f>IF('Input Data'!E2913=0,"",'Input Data'!E2913)</f>
        <v/>
      </c>
      <c r="F2913" s="19" t="str">
        <f>IF('Input Data'!F2913=0,"",'Input Data'!F2913)</f>
        <v/>
      </c>
      <c r="G2913" s="5" t="str">
        <f t="shared" si="90"/>
        <v/>
      </c>
      <c r="H2913" s="16" t="str">
        <f>IF('Input Data'!H2913=0,"",'Input Data'!H2913)</f>
        <v/>
      </c>
      <c r="I2913" s="17" t="str">
        <f>IF('Input Data'!I2913=0,"",'Input Data'!I2913)</f>
        <v/>
      </c>
    </row>
    <row r="2914" spans="1:9" x14ac:dyDescent="0.25">
      <c r="A2914" s="4" t="str">
        <f>IF('Input Data'!A2914="","",'Input Data'!A2914-1)</f>
        <v/>
      </c>
      <c r="B2914" s="3" t="str">
        <f>IF(A2914="","",CONCATENATE(REPT("+",(A2914)),'Input Data'!B2914))</f>
        <v/>
      </c>
      <c r="C2914" s="3" t="str">
        <f t="shared" si="91"/>
        <v/>
      </c>
      <c r="D2914" s="3" t="str">
        <f>IF(C2914="","",'Input Data'!D2914)</f>
        <v/>
      </c>
      <c r="E2914" s="3" t="str">
        <f>IF('Input Data'!E2914=0,"",'Input Data'!E2914)</f>
        <v/>
      </c>
      <c r="F2914" s="19" t="str">
        <f>IF('Input Data'!F2914=0,"",'Input Data'!F2914)</f>
        <v/>
      </c>
      <c r="G2914" s="5" t="str">
        <f t="shared" si="90"/>
        <v/>
      </c>
      <c r="H2914" s="16" t="str">
        <f>IF('Input Data'!H2914=0,"",'Input Data'!H2914)</f>
        <v/>
      </c>
      <c r="I2914" s="17" t="str">
        <f>IF('Input Data'!I2914=0,"",'Input Data'!I2914)</f>
        <v/>
      </c>
    </row>
    <row r="2915" spans="1:9" x14ac:dyDescent="0.25">
      <c r="A2915" s="4" t="str">
        <f>IF('Input Data'!A2915="","",'Input Data'!A2915-1)</f>
        <v/>
      </c>
      <c r="B2915" s="3" t="str">
        <f>IF(A2915="","",CONCATENATE(REPT("+",(A2915)),'Input Data'!B2915))</f>
        <v/>
      </c>
      <c r="C2915" s="3" t="str">
        <f t="shared" si="91"/>
        <v/>
      </c>
      <c r="D2915" s="3" t="str">
        <f>IF(C2915="","",'Input Data'!D2915)</f>
        <v/>
      </c>
      <c r="E2915" s="3" t="str">
        <f>IF('Input Data'!E2915=0,"",'Input Data'!E2915)</f>
        <v/>
      </c>
      <c r="F2915" s="19" t="str">
        <f>IF('Input Data'!F2915=0,"",'Input Data'!F2915)</f>
        <v/>
      </c>
      <c r="G2915" s="5" t="str">
        <f t="shared" si="90"/>
        <v/>
      </c>
      <c r="H2915" s="16" t="str">
        <f>IF('Input Data'!H2915=0,"",'Input Data'!H2915)</f>
        <v/>
      </c>
      <c r="I2915" s="17" t="str">
        <f>IF('Input Data'!I2915=0,"",'Input Data'!I2915)</f>
        <v/>
      </c>
    </row>
    <row r="2916" spans="1:9" x14ac:dyDescent="0.25">
      <c r="A2916" s="4" t="str">
        <f>IF('Input Data'!A2916="","",'Input Data'!A2916-1)</f>
        <v/>
      </c>
      <c r="B2916" s="3" t="str">
        <f>IF(A2916="","",CONCATENATE(REPT("+",(A2916)),'Input Data'!B2916))</f>
        <v/>
      </c>
      <c r="C2916" s="3" t="str">
        <f t="shared" si="91"/>
        <v/>
      </c>
      <c r="D2916" s="3" t="str">
        <f>IF(C2916="","",'Input Data'!D2916)</f>
        <v/>
      </c>
      <c r="E2916" s="3" t="str">
        <f>IF('Input Data'!E2916=0,"",'Input Data'!E2916)</f>
        <v/>
      </c>
      <c r="F2916" s="19" t="str">
        <f>IF('Input Data'!F2916=0,"",'Input Data'!F2916)</f>
        <v/>
      </c>
      <c r="G2916" s="5" t="str">
        <f t="shared" si="90"/>
        <v/>
      </c>
      <c r="H2916" s="16" t="str">
        <f>IF('Input Data'!H2916=0,"",'Input Data'!H2916)</f>
        <v/>
      </c>
      <c r="I2916" s="17" t="str">
        <f>IF('Input Data'!I2916=0,"",'Input Data'!I2916)</f>
        <v/>
      </c>
    </row>
    <row r="2917" spans="1:9" x14ac:dyDescent="0.25">
      <c r="A2917" s="4" t="str">
        <f>IF('Input Data'!A2917="","",'Input Data'!A2917-1)</f>
        <v/>
      </c>
      <c r="B2917" s="3" t="str">
        <f>IF(A2917="","",CONCATENATE(REPT("+",(A2917)),'Input Data'!B2917))</f>
        <v/>
      </c>
      <c r="C2917" s="3" t="str">
        <f t="shared" si="91"/>
        <v/>
      </c>
      <c r="D2917" s="3" t="str">
        <f>IF(C2917="","",'Input Data'!D2917)</f>
        <v/>
      </c>
      <c r="E2917" s="3" t="str">
        <f>IF('Input Data'!E2917=0,"",'Input Data'!E2917)</f>
        <v/>
      </c>
      <c r="F2917" s="19" t="str">
        <f>IF('Input Data'!F2917=0,"",'Input Data'!F2917)</f>
        <v/>
      </c>
      <c r="G2917" s="5" t="str">
        <f t="shared" si="90"/>
        <v/>
      </c>
      <c r="H2917" s="16" t="str">
        <f>IF('Input Data'!H2917=0,"",'Input Data'!H2917)</f>
        <v/>
      </c>
      <c r="I2917" s="17" t="str">
        <f>IF('Input Data'!I2917=0,"",'Input Data'!I2917)</f>
        <v/>
      </c>
    </row>
    <row r="2918" spans="1:9" x14ac:dyDescent="0.25">
      <c r="A2918" s="4" t="str">
        <f>IF('Input Data'!A2918="","",'Input Data'!A2918-1)</f>
        <v/>
      </c>
      <c r="B2918" s="3" t="str">
        <f>IF(A2918="","",CONCATENATE(REPT("+",(A2918)),'Input Data'!B2918))</f>
        <v/>
      </c>
      <c r="C2918" s="3" t="str">
        <f t="shared" si="91"/>
        <v/>
      </c>
      <c r="D2918" s="3" t="str">
        <f>IF(C2918="","",'Input Data'!D2918)</f>
        <v/>
      </c>
      <c r="E2918" s="3" t="str">
        <f>IF('Input Data'!E2918=0,"",'Input Data'!E2918)</f>
        <v/>
      </c>
      <c r="F2918" s="19" t="str">
        <f>IF('Input Data'!F2918=0,"",'Input Data'!F2918)</f>
        <v/>
      </c>
      <c r="G2918" s="5" t="str">
        <f t="shared" ref="G2918:G2981" si="92">IF(A2918="","",IF(OR(A2918=A2919,A2918&gt;A2919),"CHILD","PARENT"))</f>
        <v/>
      </c>
      <c r="H2918" s="16" t="str">
        <f>IF('Input Data'!H2918=0,"",'Input Data'!H2918)</f>
        <v/>
      </c>
      <c r="I2918" s="17" t="str">
        <f>IF('Input Data'!I2918=0,"",'Input Data'!I2918)</f>
        <v/>
      </c>
    </row>
    <row r="2919" spans="1:9" x14ac:dyDescent="0.25">
      <c r="A2919" s="4" t="str">
        <f>IF('Input Data'!A2919="","",'Input Data'!A2919-1)</f>
        <v/>
      </c>
      <c r="B2919" s="3" t="str">
        <f>IF(A2919="","",CONCATENATE(REPT("+",(A2919)),'Input Data'!B2919))</f>
        <v/>
      </c>
      <c r="C2919" s="3" t="str">
        <f t="shared" si="91"/>
        <v/>
      </c>
      <c r="D2919" s="3" t="str">
        <f>IF(C2919="","",'Input Data'!D2919)</f>
        <v/>
      </c>
      <c r="E2919" s="3" t="str">
        <f>IF('Input Data'!E2919=0,"",'Input Data'!E2919)</f>
        <v/>
      </c>
      <c r="F2919" s="19" t="str">
        <f>IF('Input Data'!F2919=0,"",'Input Data'!F2919)</f>
        <v/>
      </c>
      <c r="G2919" s="5" t="str">
        <f t="shared" si="92"/>
        <v/>
      </c>
      <c r="H2919" s="16" t="str">
        <f>IF('Input Data'!H2919=0,"",'Input Data'!H2919)</f>
        <v/>
      </c>
      <c r="I2919" s="17" t="str">
        <f>IF('Input Data'!I2919=0,"",'Input Data'!I2919)</f>
        <v/>
      </c>
    </row>
    <row r="2920" spans="1:9" x14ac:dyDescent="0.25">
      <c r="A2920" s="4" t="str">
        <f>IF('Input Data'!A2920="","",'Input Data'!A2920-1)</f>
        <v/>
      </c>
      <c r="B2920" s="3" t="str">
        <f>IF(A2920="","",CONCATENATE(REPT("+",(A2920)),'Input Data'!B2920))</f>
        <v/>
      </c>
      <c r="C2920" s="3" t="str">
        <f t="shared" si="91"/>
        <v/>
      </c>
      <c r="D2920" s="3" t="str">
        <f>IF(C2920="","",'Input Data'!D2920)</f>
        <v/>
      </c>
      <c r="E2920" s="3" t="str">
        <f>IF('Input Data'!E2920=0,"",'Input Data'!E2920)</f>
        <v/>
      </c>
      <c r="F2920" s="19" t="str">
        <f>IF('Input Data'!F2920=0,"",'Input Data'!F2920)</f>
        <v/>
      </c>
      <c r="G2920" s="5" t="str">
        <f t="shared" si="92"/>
        <v/>
      </c>
      <c r="H2920" s="16" t="str">
        <f>IF('Input Data'!H2920=0,"",'Input Data'!H2920)</f>
        <v/>
      </c>
      <c r="I2920" s="17" t="str">
        <f>IF('Input Data'!I2920=0,"",'Input Data'!I2920)</f>
        <v/>
      </c>
    </row>
    <row r="2921" spans="1:9" x14ac:dyDescent="0.25">
      <c r="A2921" s="4" t="str">
        <f>IF('Input Data'!A2921="","",'Input Data'!A2921-1)</f>
        <v/>
      </c>
      <c r="B2921" s="3" t="str">
        <f>IF(A2921="","",CONCATENATE(REPT("+",(A2921)),'Input Data'!B2921))</f>
        <v/>
      </c>
      <c r="C2921" s="3" t="str">
        <f t="shared" si="91"/>
        <v/>
      </c>
      <c r="D2921" s="3" t="str">
        <f>IF(C2921="","",'Input Data'!D2921)</f>
        <v/>
      </c>
      <c r="E2921" s="3" t="str">
        <f>IF('Input Data'!E2921=0,"",'Input Data'!E2921)</f>
        <v/>
      </c>
      <c r="F2921" s="19" t="str">
        <f>IF('Input Data'!F2921=0,"",'Input Data'!F2921)</f>
        <v/>
      </c>
      <c r="G2921" s="5" t="str">
        <f t="shared" si="92"/>
        <v/>
      </c>
      <c r="H2921" s="16" t="str">
        <f>IF('Input Data'!H2921=0,"",'Input Data'!H2921)</f>
        <v/>
      </c>
      <c r="I2921" s="17" t="str">
        <f>IF('Input Data'!I2921=0,"",'Input Data'!I2921)</f>
        <v/>
      </c>
    </row>
    <row r="2922" spans="1:9" x14ac:dyDescent="0.25">
      <c r="A2922" s="4" t="str">
        <f>IF('Input Data'!A2922="","",'Input Data'!A2922-1)</f>
        <v/>
      </c>
      <c r="B2922" s="3" t="str">
        <f>IF(A2922="","",CONCATENATE(REPT("+",(A2922)),'Input Data'!B2922))</f>
        <v/>
      </c>
      <c r="C2922" s="3" t="str">
        <f t="shared" si="91"/>
        <v/>
      </c>
      <c r="D2922" s="3" t="str">
        <f>IF(C2922="","",'Input Data'!D2922)</f>
        <v/>
      </c>
      <c r="E2922" s="3" t="str">
        <f>IF('Input Data'!E2922=0,"",'Input Data'!E2922)</f>
        <v/>
      </c>
      <c r="F2922" s="19" t="str">
        <f>IF('Input Data'!F2922=0,"",'Input Data'!F2922)</f>
        <v/>
      </c>
      <c r="G2922" s="5" t="str">
        <f t="shared" si="92"/>
        <v/>
      </c>
      <c r="H2922" s="16" t="str">
        <f>IF('Input Data'!H2922=0,"",'Input Data'!H2922)</f>
        <v/>
      </c>
      <c r="I2922" s="17" t="str">
        <f>IF('Input Data'!I2922=0,"",'Input Data'!I2922)</f>
        <v/>
      </c>
    </row>
    <row r="2923" spans="1:9" x14ac:dyDescent="0.25">
      <c r="A2923" s="4" t="str">
        <f>IF('Input Data'!A2923="","",'Input Data'!A2923-1)</f>
        <v/>
      </c>
      <c r="B2923" s="3" t="str">
        <f>IF(A2923="","",CONCATENATE(REPT("+",(A2923)),'Input Data'!B2923))</f>
        <v/>
      </c>
      <c r="C2923" s="3" t="str">
        <f t="shared" si="91"/>
        <v/>
      </c>
      <c r="D2923" s="3" t="str">
        <f>IF(C2923="","",'Input Data'!D2923)</f>
        <v/>
      </c>
      <c r="E2923" s="3" t="str">
        <f>IF('Input Data'!E2923=0,"",'Input Data'!E2923)</f>
        <v/>
      </c>
      <c r="F2923" s="19" t="str">
        <f>IF('Input Data'!F2923=0,"",'Input Data'!F2923)</f>
        <v/>
      </c>
      <c r="G2923" s="5" t="str">
        <f t="shared" si="92"/>
        <v/>
      </c>
      <c r="H2923" s="16" t="str">
        <f>IF('Input Data'!H2923=0,"",'Input Data'!H2923)</f>
        <v/>
      </c>
      <c r="I2923" s="17" t="str">
        <f>IF('Input Data'!I2923=0,"",'Input Data'!I2923)</f>
        <v/>
      </c>
    </row>
    <row r="2924" spans="1:9" x14ac:dyDescent="0.25">
      <c r="A2924" s="4" t="str">
        <f>IF('Input Data'!A2924="","",'Input Data'!A2924-1)</f>
        <v/>
      </c>
      <c r="B2924" s="3" t="str">
        <f>IF(A2924="","",CONCATENATE(REPT("+",(A2924)),'Input Data'!B2924))</f>
        <v/>
      </c>
      <c r="C2924" s="3" t="str">
        <f t="shared" si="91"/>
        <v/>
      </c>
      <c r="D2924" s="3" t="str">
        <f>IF(C2924="","",'Input Data'!D2924)</f>
        <v/>
      </c>
      <c r="E2924" s="3" t="str">
        <f>IF('Input Data'!E2924=0,"",'Input Data'!E2924)</f>
        <v/>
      </c>
      <c r="F2924" s="19" t="str">
        <f>IF('Input Data'!F2924=0,"",'Input Data'!F2924)</f>
        <v/>
      </c>
      <c r="G2924" s="5" t="str">
        <f t="shared" si="92"/>
        <v/>
      </c>
      <c r="H2924" s="16" t="str">
        <f>IF('Input Data'!H2924=0,"",'Input Data'!H2924)</f>
        <v/>
      </c>
      <c r="I2924" s="17" t="str">
        <f>IF('Input Data'!I2924=0,"",'Input Data'!I2924)</f>
        <v/>
      </c>
    </row>
    <row r="2925" spans="1:9" x14ac:dyDescent="0.25">
      <c r="A2925" s="4" t="str">
        <f>IF('Input Data'!A2925="","",'Input Data'!A2925-1)</f>
        <v/>
      </c>
      <c r="B2925" s="3" t="str">
        <f>IF(A2925="","",CONCATENATE(REPT("+",(A2925)),'Input Data'!B2925))</f>
        <v/>
      </c>
      <c r="C2925" s="3" t="str">
        <f t="shared" si="91"/>
        <v/>
      </c>
      <c r="D2925" s="3" t="str">
        <f>IF(C2925="","",'Input Data'!D2925)</f>
        <v/>
      </c>
      <c r="E2925" s="3" t="str">
        <f>IF('Input Data'!E2925=0,"",'Input Data'!E2925)</f>
        <v/>
      </c>
      <c r="F2925" s="19" t="str">
        <f>IF('Input Data'!F2925=0,"",'Input Data'!F2925)</f>
        <v/>
      </c>
      <c r="G2925" s="5" t="str">
        <f t="shared" si="92"/>
        <v/>
      </c>
      <c r="H2925" s="16" t="str">
        <f>IF('Input Data'!H2925=0,"",'Input Data'!H2925)</f>
        <v/>
      </c>
      <c r="I2925" s="17" t="str">
        <f>IF('Input Data'!I2925=0,"",'Input Data'!I2925)</f>
        <v/>
      </c>
    </row>
    <row r="2926" spans="1:9" x14ac:dyDescent="0.25">
      <c r="A2926" s="4" t="str">
        <f>IF('Input Data'!A2926="","",'Input Data'!A2926-1)</f>
        <v/>
      </c>
      <c r="B2926" s="3" t="str">
        <f>IF(A2926="","",CONCATENATE(REPT("+",(A2926)),'Input Data'!B2926))</f>
        <v/>
      </c>
      <c r="C2926" s="3" t="str">
        <f t="shared" si="91"/>
        <v/>
      </c>
      <c r="D2926" s="3" t="str">
        <f>IF(C2926="","",'Input Data'!D2926)</f>
        <v/>
      </c>
      <c r="E2926" s="3" t="str">
        <f>IF('Input Data'!E2926=0,"",'Input Data'!E2926)</f>
        <v/>
      </c>
      <c r="F2926" s="19" t="str">
        <f>IF('Input Data'!F2926=0,"",'Input Data'!F2926)</f>
        <v/>
      </c>
      <c r="G2926" s="5" t="str">
        <f t="shared" si="92"/>
        <v/>
      </c>
      <c r="H2926" s="16" t="str">
        <f>IF('Input Data'!H2926=0,"",'Input Data'!H2926)</f>
        <v/>
      </c>
      <c r="I2926" s="17" t="str">
        <f>IF('Input Data'!I2926=0,"",'Input Data'!I2926)</f>
        <v/>
      </c>
    </row>
    <row r="2927" spans="1:9" x14ac:dyDescent="0.25">
      <c r="A2927" s="4" t="str">
        <f>IF('Input Data'!A2927="","",'Input Data'!A2927-1)</f>
        <v/>
      </c>
      <c r="B2927" s="3" t="str">
        <f>IF(A2927="","",CONCATENATE(REPT("+",(A2927)),'Input Data'!B2927))</f>
        <v/>
      </c>
      <c r="C2927" s="3" t="str">
        <f t="shared" si="91"/>
        <v/>
      </c>
      <c r="D2927" s="3" t="str">
        <f>IF(C2927="","",'Input Data'!D2927)</f>
        <v/>
      </c>
      <c r="E2927" s="3" t="str">
        <f>IF('Input Data'!E2927=0,"",'Input Data'!E2927)</f>
        <v/>
      </c>
      <c r="F2927" s="19" t="str">
        <f>IF('Input Data'!F2927=0,"",'Input Data'!F2927)</f>
        <v/>
      </c>
      <c r="G2927" s="5" t="str">
        <f t="shared" si="92"/>
        <v/>
      </c>
      <c r="H2927" s="16" t="str">
        <f>IF('Input Data'!H2927=0,"",'Input Data'!H2927)</f>
        <v/>
      </c>
      <c r="I2927" s="17" t="str">
        <f>IF('Input Data'!I2927=0,"",'Input Data'!I2927)</f>
        <v/>
      </c>
    </row>
    <row r="2928" spans="1:9" x14ac:dyDescent="0.25">
      <c r="A2928" s="4" t="str">
        <f>IF('Input Data'!A2928="","",'Input Data'!A2928-1)</f>
        <v/>
      </c>
      <c r="B2928" s="3" t="str">
        <f>IF(A2928="","",CONCATENATE(REPT("+",(A2928)),'Input Data'!B2928))</f>
        <v/>
      </c>
      <c r="C2928" s="3" t="str">
        <f t="shared" si="91"/>
        <v/>
      </c>
      <c r="D2928" s="3" t="str">
        <f>IF(C2928="","",'Input Data'!D2928)</f>
        <v/>
      </c>
      <c r="E2928" s="3" t="str">
        <f>IF('Input Data'!E2928=0,"",'Input Data'!E2928)</f>
        <v/>
      </c>
      <c r="F2928" s="19" t="str">
        <f>IF('Input Data'!F2928=0,"",'Input Data'!F2928)</f>
        <v/>
      </c>
      <c r="G2928" s="5" t="str">
        <f t="shared" si="92"/>
        <v/>
      </c>
      <c r="H2928" s="16" t="str">
        <f>IF('Input Data'!H2928=0,"",'Input Data'!H2928)</f>
        <v/>
      </c>
      <c r="I2928" s="17" t="str">
        <f>IF('Input Data'!I2928=0,"",'Input Data'!I2928)</f>
        <v/>
      </c>
    </row>
    <row r="2929" spans="1:9" x14ac:dyDescent="0.25">
      <c r="A2929" s="4" t="str">
        <f>IF('Input Data'!A2929="","",'Input Data'!A2929-1)</f>
        <v/>
      </c>
      <c r="B2929" s="3" t="str">
        <f>IF(A2929="","",CONCATENATE(REPT("+",(A2929)),'Input Data'!B2929))</f>
        <v/>
      </c>
      <c r="C2929" s="3" t="str">
        <f t="shared" si="91"/>
        <v/>
      </c>
      <c r="D2929" s="3" t="str">
        <f>IF(C2929="","",'Input Data'!D2929)</f>
        <v/>
      </c>
      <c r="E2929" s="3" t="str">
        <f>IF('Input Data'!E2929=0,"",'Input Data'!E2929)</f>
        <v/>
      </c>
      <c r="F2929" s="19" t="str">
        <f>IF('Input Data'!F2929=0,"",'Input Data'!F2929)</f>
        <v/>
      </c>
      <c r="G2929" s="5" t="str">
        <f t="shared" si="92"/>
        <v/>
      </c>
      <c r="H2929" s="16" t="str">
        <f>IF('Input Data'!H2929=0,"",'Input Data'!H2929)</f>
        <v/>
      </c>
      <c r="I2929" s="17" t="str">
        <f>IF('Input Data'!I2929=0,"",'Input Data'!I2929)</f>
        <v/>
      </c>
    </row>
    <row r="2930" spans="1:9" x14ac:dyDescent="0.25">
      <c r="A2930" s="4" t="str">
        <f>IF('Input Data'!A2930="","",'Input Data'!A2930-1)</f>
        <v/>
      </c>
      <c r="B2930" s="3" t="str">
        <f>IF(A2930="","",CONCATENATE(REPT("+",(A2930)),'Input Data'!B2930))</f>
        <v/>
      </c>
      <c r="C2930" s="3" t="str">
        <f t="shared" si="91"/>
        <v/>
      </c>
      <c r="D2930" s="3" t="str">
        <f>IF(C2930="","",'Input Data'!D2930)</f>
        <v/>
      </c>
      <c r="E2930" s="3" t="str">
        <f>IF('Input Data'!E2930=0,"",'Input Data'!E2930)</f>
        <v/>
      </c>
      <c r="F2930" s="19" t="str">
        <f>IF('Input Data'!F2930=0,"",'Input Data'!F2930)</f>
        <v/>
      </c>
      <c r="G2930" s="5" t="str">
        <f t="shared" si="92"/>
        <v/>
      </c>
      <c r="H2930" s="16" t="str">
        <f>IF('Input Data'!H2930=0,"",'Input Data'!H2930)</f>
        <v/>
      </c>
      <c r="I2930" s="17" t="str">
        <f>IF('Input Data'!I2930=0,"",'Input Data'!I2930)</f>
        <v/>
      </c>
    </row>
    <row r="2931" spans="1:9" x14ac:dyDescent="0.25">
      <c r="A2931" s="4" t="str">
        <f>IF('Input Data'!A2931="","",'Input Data'!A2931-1)</f>
        <v/>
      </c>
      <c r="B2931" s="3" t="str">
        <f>IF(A2931="","",CONCATENATE(REPT("+",(A2931)),'Input Data'!B2931))</f>
        <v/>
      </c>
      <c r="C2931" s="3" t="str">
        <f t="shared" si="91"/>
        <v/>
      </c>
      <c r="D2931" s="3" t="str">
        <f>IF(C2931="","",'Input Data'!D2931)</f>
        <v/>
      </c>
      <c r="E2931" s="3" t="str">
        <f>IF('Input Data'!E2931=0,"",'Input Data'!E2931)</f>
        <v/>
      </c>
      <c r="F2931" s="19" t="str">
        <f>IF('Input Data'!F2931=0,"",'Input Data'!F2931)</f>
        <v/>
      </c>
      <c r="G2931" s="5" t="str">
        <f t="shared" si="92"/>
        <v/>
      </c>
      <c r="H2931" s="16" t="str">
        <f>IF('Input Data'!H2931=0,"",'Input Data'!H2931)</f>
        <v/>
      </c>
      <c r="I2931" s="17" t="str">
        <f>IF('Input Data'!I2931=0,"",'Input Data'!I2931)</f>
        <v/>
      </c>
    </row>
    <row r="2932" spans="1:9" x14ac:dyDescent="0.25">
      <c r="A2932" s="4" t="str">
        <f>IF('Input Data'!A2932="","",'Input Data'!A2932-1)</f>
        <v/>
      </c>
      <c r="B2932" s="3" t="str">
        <f>IF(A2932="","",CONCATENATE(REPT("+",(A2932)),'Input Data'!B2932))</f>
        <v/>
      </c>
      <c r="C2932" s="3" t="str">
        <f t="shared" si="91"/>
        <v/>
      </c>
      <c r="D2932" s="3" t="str">
        <f>IF(C2932="","",'Input Data'!D2932)</f>
        <v/>
      </c>
      <c r="E2932" s="3" t="str">
        <f>IF('Input Data'!E2932=0,"",'Input Data'!E2932)</f>
        <v/>
      </c>
      <c r="F2932" s="19" t="str">
        <f>IF('Input Data'!F2932=0,"",'Input Data'!F2932)</f>
        <v/>
      </c>
      <c r="G2932" s="5" t="str">
        <f t="shared" si="92"/>
        <v/>
      </c>
      <c r="H2932" s="16" t="str">
        <f>IF('Input Data'!H2932=0,"",'Input Data'!H2932)</f>
        <v/>
      </c>
      <c r="I2932" s="17" t="str">
        <f>IF('Input Data'!I2932=0,"",'Input Data'!I2932)</f>
        <v/>
      </c>
    </row>
    <row r="2933" spans="1:9" x14ac:dyDescent="0.25">
      <c r="A2933" s="4" t="str">
        <f>IF('Input Data'!A2933="","",'Input Data'!A2933-1)</f>
        <v/>
      </c>
      <c r="B2933" s="3" t="str">
        <f>IF(A2933="","",CONCATENATE(REPT("+",(A2933)),'Input Data'!B2933))</f>
        <v/>
      </c>
      <c r="C2933" s="3" t="str">
        <f t="shared" si="91"/>
        <v/>
      </c>
      <c r="D2933" s="3" t="str">
        <f>IF(C2933="","",'Input Data'!D2933)</f>
        <v/>
      </c>
      <c r="E2933" s="3" t="str">
        <f>IF('Input Data'!E2933=0,"",'Input Data'!E2933)</f>
        <v/>
      </c>
      <c r="F2933" s="19" t="str">
        <f>IF('Input Data'!F2933=0,"",'Input Data'!F2933)</f>
        <v/>
      </c>
      <c r="G2933" s="5" t="str">
        <f t="shared" si="92"/>
        <v/>
      </c>
      <c r="H2933" s="16" t="str">
        <f>IF('Input Data'!H2933=0,"",'Input Data'!H2933)</f>
        <v/>
      </c>
      <c r="I2933" s="17" t="str">
        <f>IF('Input Data'!I2933=0,"",'Input Data'!I2933)</f>
        <v/>
      </c>
    </row>
    <row r="2934" spans="1:9" x14ac:dyDescent="0.25">
      <c r="A2934" s="4" t="str">
        <f>IF('Input Data'!A2934="","",'Input Data'!A2934-1)</f>
        <v/>
      </c>
      <c r="B2934" s="3" t="str">
        <f>IF(A2934="","",CONCATENATE(REPT("+",(A2934)),'Input Data'!B2934))</f>
        <v/>
      </c>
      <c r="C2934" s="3" t="str">
        <f t="shared" si="91"/>
        <v/>
      </c>
      <c r="D2934" s="3" t="str">
        <f>IF(C2934="","",'Input Data'!D2934)</f>
        <v/>
      </c>
      <c r="E2934" s="3" t="str">
        <f>IF('Input Data'!E2934=0,"",'Input Data'!E2934)</f>
        <v/>
      </c>
      <c r="F2934" s="19" t="str">
        <f>IF('Input Data'!F2934=0,"",'Input Data'!F2934)</f>
        <v/>
      </c>
      <c r="G2934" s="5" t="str">
        <f t="shared" si="92"/>
        <v/>
      </c>
      <c r="H2934" s="16" t="str">
        <f>IF('Input Data'!H2934=0,"",'Input Data'!H2934)</f>
        <v/>
      </c>
      <c r="I2934" s="17" t="str">
        <f>IF('Input Data'!I2934=0,"",'Input Data'!I2934)</f>
        <v/>
      </c>
    </row>
    <row r="2935" spans="1:9" x14ac:dyDescent="0.25">
      <c r="A2935" s="4" t="str">
        <f>IF('Input Data'!A2935="","",'Input Data'!A2935-1)</f>
        <v/>
      </c>
      <c r="B2935" s="3" t="str">
        <f>IF(A2935="","",CONCATENATE(REPT("+",(A2935)),'Input Data'!B2935))</f>
        <v/>
      </c>
      <c r="C2935" s="3" t="str">
        <f t="shared" si="91"/>
        <v/>
      </c>
      <c r="D2935" s="3" t="str">
        <f>IF(C2935="","",'Input Data'!D2935)</f>
        <v/>
      </c>
      <c r="E2935" s="3" t="str">
        <f>IF('Input Data'!E2935=0,"",'Input Data'!E2935)</f>
        <v/>
      </c>
      <c r="F2935" s="19" t="str">
        <f>IF('Input Data'!F2935=0,"",'Input Data'!F2935)</f>
        <v/>
      </c>
      <c r="G2935" s="5" t="str">
        <f t="shared" si="92"/>
        <v/>
      </c>
      <c r="H2935" s="16" t="str">
        <f>IF('Input Data'!H2935=0,"",'Input Data'!H2935)</f>
        <v/>
      </c>
      <c r="I2935" s="17" t="str">
        <f>IF('Input Data'!I2935=0,"",'Input Data'!I2935)</f>
        <v/>
      </c>
    </row>
    <row r="2936" spans="1:9" x14ac:dyDescent="0.25">
      <c r="A2936" s="4" t="str">
        <f>IF('Input Data'!A2936="","",'Input Data'!A2936-1)</f>
        <v/>
      </c>
      <c r="B2936" s="3" t="str">
        <f>IF(A2936="","",CONCATENATE(REPT("+",(A2936)),'Input Data'!B2936))</f>
        <v/>
      </c>
      <c r="C2936" s="3" t="str">
        <f t="shared" si="91"/>
        <v/>
      </c>
      <c r="D2936" s="3" t="str">
        <f>IF(C2936="","",'Input Data'!D2936)</f>
        <v/>
      </c>
      <c r="E2936" s="3" t="str">
        <f>IF('Input Data'!E2936=0,"",'Input Data'!E2936)</f>
        <v/>
      </c>
      <c r="F2936" s="19" t="str">
        <f>IF('Input Data'!F2936=0,"",'Input Data'!F2936)</f>
        <v/>
      </c>
      <c r="G2936" s="5" t="str">
        <f t="shared" si="92"/>
        <v/>
      </c>
      <c r="H2936" s="16" t="str">
        <f>IF('Input Data'!H2936=0,"",'Input Data'!H2936)</f>
        <v/>
      </c>
      <c r="I2936" s="17" t="str">
        <f>IF('Input Data'!I2936=0,"",'Input Data'!I2936)</f>
        <v/>
      </c>
    </row>
    <row r="2937" spans="1:9" x14ac:dyDescent="0.25">
      <c r="A2937" s="4" t="str">
        <f>IF('Input Data'!A2937="","",'Input Data'!A2937-1)</f>
        <v/>
      </c>
      <c r="B2937" s="3" t="str">
        <f>IF(A2937="","",CONCATENATE(REPT("+",(A2937)),'Input Data'!B2937))</f>
        <v/>
      </c>
      <c r="C2937" s="3" t="str">
        <f t="shared" si="91"/>
        <v/>
      </c>
      <c r="D2937" s="3" t="str">
        <f>IF(C2937="","",'Input Data'!D2937)</f>
        <v/>
      </c>
      <c r="E2937" s="3" t="str">
        <f>IF('Input Data'!E2937=0,"",'Input Data'!E2937)</f>
        <v/>
      </c>
      <c r="F2937" s="19" t="str">
        <f>IF('Input Data'!F2937=0,"",'Input Data'!F2937)</f>
        <v/>
      </c>
      <c r="G2937" s="5" t="str">
        <f t="shared" si="92"/>
        <v/>
      </c>
      <c r="H2937" s="16" t="str">
        <f>IF('Input Data'!H2937=0,"",'Input Data'!H2937)</f>
        <v/>
      </c>
      <c r="I2937" s="17" t="str">
        <f>IF('Input Data'!I2937=0,"",'Input Data'!I2937)</f>
        <v/>
      </c>
    </row>
    <row r="2938" spans="1:9" x14ac:dyDescent="0.25">
      <c r="A2938" s="4" t="str">
        <f>IF('Input Data'!A2938="","",'Input Data'!A2938-1)</f>
        <v/>
      </c>
      <c r="B2938" s="3" t="str">
        <f>IF(A2938="","",CONCATENATE(REPT("+",(A2938)),'Input Data'!B2938))</f>
        <v/>
      </c>
      <c r="C2938" s="3" t="str">
        <f t="shared" si="91"/>
        <v/>
      </c>
      <c r="D2938" s="3" t="str">
        <f>IF(C2938="","",'Input Data'!D2938)</f>
        <v/>
      </c>
      <c r="E2938" s="3" t="str">
        <f>IF('Input Data'!E2938=0,"",'Input Data'!E2938)</f>
        <v/>
      </c>
      <c r="F2938" s="19" t="str">
        <f>IF('Input Data'!F2938=0,"",'Input Data'!F2938)</f>
        <v/>
      </c>
      <c r="G2938" s="5" t="str">
        <f t="shared" si="92"/>
        <v/>
      </c>
      <c r="H2938" s="16" t="str">
        <f>IF('Input Data'!H2938=0,"",'Input Data'!H2938)</f>
        <v/>
      </c>
      <c r="I2938" s="17" t="str">
        <f>IF('Input Data'!I2938=0,"",'Input Data'!I2938)</f>
        <v/>
      </c>
    </row>
    <row r="2939" spans="1:9" x14ac:dyDescent="0.25">
      <c r="A2939" s="4" t="str">
        <f>IF('Input Data'!A2939="","",'Input Data'!A2939-1)</f>
        <v/>
      </c>
      <c r="B2939" s="3" t="str">
        <f>IF(A2939="","",CONCATENATE(REPT("+",(A2939)),'Input Data'!B2939))</f>
        <v/>
      </c>
      <c r="C2939" s="3" t="str">
        <f t="shared" si="91"/>
        <v/>
      </c>
      <c r="D2939" s="3" t="str">
        <f>IF(C2939="","",'Input Data'!D2939)</f>
        <v/>
      </c>
      <c r="E2939" s="3" t="str">
        <f>IF('Input Data'!E2939=0,"",'Input Data'!E2939)</f>
        <v/>
      </c>
      <c r="F2939" s="19" t="str">
        <f>IF('Input Data'!F2939=0,"",'Input Data'!F2939)</f>
        <v/>
      </c>
      <c r="G2939" s="5" t="str">
        <f t="shared" si="92"/>
        <v/>
      </c>
      <c r="H2939" s="16" t="str">
        <f>IF('Input Data'!H2939=0,"",'Input Data'!H2939)</f>
        <v/>
      </c>
      <c r="I2939" s="17" t="str">
        <f>IF('Input Data'!I2939=0,"",'Input Data'!I2939)</f>
        <v/>
      </c>
    </row>
    <row r="2940" spans="1:9" x14ac:dyDescent="0.25">
      <c r="A2940" s="4" t="str">
        <f>IF('Input Data'!A2940="","",'Input Data'!A2940-1)</f>
        <v/>
      </c>
      <c r="B2940" s="3" t="str">
        <f>IF(A2940="","",CONCATENATE(REPT("+",(A2940)),'Input Data'!B2940))</f>
        <v/>
      </c>
      <c r="C2940" s="3" t="str">
        <f t="shared" si="91"/>
        <v/>
      </c>
      <c r="D2940" s="3" t="str">
        <f>IF(C2940="","",'Input Data'!D2940)</f>
        <v/>
      </c>
      <c r="E2940" s="3" t="str">
        <f>IF('Input Data'!E2940=0,"",'Input Data'!E2940)</f>
        <v/>
      </c>
      <c r="F2940" s="19" t="str">
        <f>IF('Input Data'!F2940=0,"",'Input Data'!F2940)</f>
        <v/>
      </c>
      <c r="G2940" s="5" t="str">
        <f t="shared" si="92"/>
        <v/>
      </c>
      <c r="H2940" s="16" t="str">
        <f>IF('Input Data'!H2940=0,"",'Input Data'!H2940)</f>
        <v/>
      </c>
      <c r="I2940" s="17" t="str">
        <f>IF('Input Data'!I2940=0,"",'Input Data'!I2940)</f>
        <v/>
      </c>
    </row>
    <row r="2941" spans="1:9" x14ac:dyDescent="0.25">
      <c r="A2941" s="4" t="str">
        <f>IF('Input Data'!A2941="","",'Input Data'!A2941-1)</f>
        <v/>
      </c>
      <c r="B2941" s="3" t="str">
        <f>IF(A2941="","",CONCATENATE(REPT("+",(A2941)),'Input Data'!B2941))</f>
        <v/>
      </c>
      <c r="C2941" s="3" t="str">
        <f t="shared" si="91"/>
        <v/>
      </c>
      <c r="D2941" s="3" t="str">
        <f>IF(C2941="","",'Input Data'!D2941)</f>
        <v/>
      </c>
      <c r="E2941" s="3" t="str">
        <f>IF('Input Data'!E2941=0,"",'Input Data'!E2941)</f>
        <v/>
      </c>
      <c r="F2941" s="19" t="str">
        <f>IF('Input Data'!F2941=0,"",'Input Data'!F2941)</f>
        <v/>
      </c>
      <c r="G2941" s="5" t="str">
        <f t="shared" si="92"/>
        <v/>
      </c>
      <c r="H2941" s="16" t="str">
        <f>IF('Input Data'!H2941=0,"",'Input Data'!H2941)</f>
        <v/>
      </c>
      <c r="I2941" s="17" t="str">
        <f>IF('Input Data'!I2941=0,"",'Input Data'!I2941)</f>
        <v/>
      </c>
    </row>
    <row r="2942" spans="1:9" x14ac:dyDescent="0.25">
      <c r="A2942" s="4" t="str">
        <f>IF('Input Data'!A2942="","",'Input Data'!A2942-1)</f>
        <v/>
      </c>
      <c r="B2942" s="3" t="str">
        <f>IF(A2942="","",CONCATENATE(REPT("+",(A2942)),'Input Data'!B2942))</f>
        <v/>
      </c>
      <c r="C2942" s="3" t="str">
        <f t="shared" si="91"/>
        <v/>
      </c>
      <c r="D2942" s="3" t="str">
        <f>IF(C2942="","",'Input Data'!D2942)</f>
        <v/>
      </c>
      <c r="E2942" s="3" t="str">
        <f>IF('Input Data'!E2942=0,"",'Input Data'!E2942)</f>
        <v/>
      </c>
      <c r="F2942" s="19" t="str">
        <f>IF('Input Data'!F2942=0,"",'Input Data'!F2942)</f>
        <v/>
      </c>
      <c r="G2942" s="5" t="str">
        <f t="shared" si="92"/>
        <v/>
      </c>
      <c r="H2942" s="16" t="str">
        <f>IF('Input Data'!H2942=0,"",'Input Data'!H2942)</f>
        <v/>
      </c>
      <c r="I2942" s="17" t="str">
        <f>IF('Input Data'!I2942=0,"",'Input Data'!I2942)</f>
        <v/>
      </c>
    </row>
    <row r="2943" spans="1:9" x14ac:dyDescent="0.25">
      <c r="A2943" s="4" t="str">
        <f>IF('Input Data'!A2943="","",'Input Data'!A2943-1)</f>
        <v/>
      </c>
      <c r="B2943" s="3" t="str">
        <f>IF(A2943="","",CONCATENATE(REPT("+",(A2943)),'Input Data'!B2943))</f>
        <v/>
      </c>
      <c r="C2943" s="3" t="str">
        <f t="shared" si="91"/>
        <v/>
      </c>
      <c r="D2943" s="3" t="str">
        <f>IF(C2943="","",'Input Data'!D2943)</f>
        <v/>
      </c>
      <c r="E2943" s="3" t="str">
        <f>IF('Input Data'!E2943=0,"",'Input Data'!E2943)</f>
        <v/>
      </c>
      <c r="F2943" s="19" t="str">
        <f>IF('Input Data'!F2943=0,"",'Input Data'!F2943)</f>
        <v/>
      </c>
      <c r="G2943" s="5" t="str">
        <f t="shared" si="92"/>
        <v/>
      </c>
      <c r="H2943" s="16" t="str">
        <f>IF('Input Data'!H2943=0,"",'Input Data'!H2943)</f>
        <v/>
      </c>
      <c r="I2943" s="17" t="str">
        <f>IF('Input Data'!I2943=0,"",'Input Data'!I2943)</f>
        <v/>
      </c>
    </row>
    <row r="2944" spans="1:9" x14ac:dyDescent="0.25">
      <c r="A2944" s="4" t="str">
        <f>IF('Input Data'!A2944="","",'Input Data'!A2944-1)</f>
        <v/>
      </c>
      <c r="B2944" s="3" t="str">
        <f>IF(A2944="","",CONCATENATE(REPT("+",(A2944)),'Input Data'!B2944))</f>
        <v/>
      </c>
      <c r="C2944" s="3" t="str">
        <f t="shared" si="91"/>
        <v/>
      </c>
      <c r="D2944" s="3" t="str">
        <f>IF(C2944="","",'Input Data'!D2944)</f>
        <v/>
      </c>
      <c r="E2944" s="3" t="str">
        <f>IF('Input Data'!E2944=0,"",'Input Data'!E2944)</f>
        <v/>
      </c>
      <c r="F2944" s="19" t="str">
        <f>IF('Input Data'!F2944=0,"",'Input Data'!F2944)</f>
        <v/>
      </c>
      <c r="G2944" s="5" t="str">
        <f t="shared" si="92"/>
        <v/>
      </c>
      <c r="H2944" s="16" t="str">
        <f>IF('Input Data'!H2944=0,"",'Input Data'!H2944)</f>
        <v/>
      </c>
      <c r="I2944" s="17" t="str">
        <f>IF('Input Data'!I2944=0,"",'Input Data'!I2944)</f>
        <v/>
      </c>
    </row>
    <row r="2945" spans="1:9" x14ac:dyDescent="0.25">
      <c r="A2945" s="4" t="str">
        <f>IF('Input Data'!A2945="","",'Input Data'!A2945-1)</f>
        <v/>
      </c>
      <c r="B2945" s="3" t="str">
        <f>IF(A2945="","",CONCATENATE(REPT("+",(A2945)),'Input Data'!B2945))</f>
        <v/>
      </c>
      <c r="C2945" s="3" t="str">
        <f t="shared" si="91"/>
        <v/>
      </c>
      <c r="D2945" s="3" t="str">
        <f>IF(C2945="","",'Input Data'!D2945)</f>
        <v/>
      </c>
      <c r="E2945" s="3" t="str">
        <f>IF('Input Data'!E2945=0,"",'Input Data'!E2945)</f>
        <v/>
      </c>
      <c r="F2945" s="19" t="str">
        <f>IF('Input Data'!F2945=0,"",'Input Data'!F2945)</f>
        <v/>
      </c>
      <c r="G2945" s="5" t="str">
        <f t="shared" si="92"/>
        <v/>
      </c>
      <c r="H2945" s="16" t="str">
        <f>IF('Input Data'!H2945=0,"",'Input Data'!H2945)</f>
        <v/>
      </c>
      <c r="I2945" s="17" t="str">
        <f>IF('Input Data'!I2945=0,"",'Input Data'!I2945)</f>
        <v/>
      </c>
    </row>
    <row r="2946" spans="1:9" x14ac:dyDescent="0.25">
      <c r="A2946" s="4" t="str">
        <f>IF('Input Data'!A2946="","",'Input Data'!A2946-1)</f>
        <v/>
      </c>
      <c r="B2946" s="3" t="str">
        <f>IF(A2946="","",CONCATENATE(REPT("+",(A2946)),'Input Data'!B2946))</f>
        <v/>
      </c>
      <c r="C2946" s="3" t="str">
        <f t="shared" si="91"/>
        <v/>
      </c>
      <c r="D2946" s="3" t="str">
        <f>IF(C2946="","",'Input Data'!D2946)</f>
        <v/>
      </c>
      <c r="E2946" s="3" t="str">
        <f>IF('Input Data'!E2946=0,"",'Input Data'!E2946)</f>
        <v/>
      </c>
      <c r="F2946" s="19" t="str">
        <f>IF('Input Data'!F2946=0,"",'Input Data'!F2946)</f>
        <v/>
      </c>
      <c r="G2946" s="5" t="str">
        <f t="shared" si="92"/>
        <v/>
      </c>
      <c r="H2946" s="16" t="str">
        <f>IF('Input Data'!H2946=0,"",'Input Data'!H2946)</f>
        <v/>
      </c>
      <c r="I2946" s="17" t="str">
        <f>IF('Input Data'!I2946=0,"",'Input Data'!I2946)</f>
        <v/>
      </c>
    </row>
    <row r="2947" spans="1:9" x14ac:dyDescent="0.25">
      <c r="A2947" s="4" t="str">
        <f>IF('Input Data'!A2947="","",'Input Data'!A2947-1)</f>
        <v/>
      </c>
      <c r="B2947" s="3" t="str">
        <f>IF(A2947="","",CONCATENATE(REPT("+",(A2947)),'Input Data'!B2947))</f>
        <v/>
      </c>
      <c r="C2947" s="3" t="str">
        <f t="shared" si="91"/>
        <v/>
      </c>
      <c r="D2947" s="3" t="str">
        <f>IF(C2947="","",'Input Data'!D2947)</f>
        <v/>
      </c>
      <c r="E2947" s="3" t="str">
        <f>IF('Input Data'!E2947=0,"",'Input Data'!E2947)</f>
        <v/>
      </c>
      <c r="F2947" s="19" t="str">
        <f>IF('Input Data'!F2947=0,"",'Input Data'!F2947)</f>
        <v/>
      </c>
      <c r="G2947" s="5" t="str">
        <f t="shared" si="92"/>
        <v/>
      </c>
      <c r="H2947" s="16" t="str">
        <f>IF('Input Data'!H2947=0,"",'Input Data'!H2947)</f>
        <v/>
      </c>
      <c r="I2947" s="17" t="str">
        <f>IF('Input Data'!I2947=0,"",'Input Data'!I2947)</f>
        <v/>
      </c>
    </row>
    <row r="2948" spans="1:9" x14ac:dyDescent="0.25">
      <c r="A2948" s="4" t="str">
        <f>IF('Input Data'!A2948="","",'Input Data'!A2948-1)</f>
        <v/>
      </c>
      <c r="B2948" s="3" t="str">
        <f>IF(A2948="","",CONCATENATE(REPT("+",(A2948)),'Input Data'!B2948))</f>
        <v/>
      </c>
      <c r="C2948" s="3" t="str">
        <f t="shared" ref="C2948:C3000" si="93">SUBSTITUTE(B2948," ","")</f>
        <v/>
      </c>
      <c r="D2948" s="3" t="str">
        <f>IF(C2948="","",'Input Data'!D2948)</f>
        <v/>
      </c>
      <c r="E2948" s="3" t="str">
        <f>IF('Input Data'!E2948=0,"",'Input Data'!E2948)</f>
        <v/>
      </c>
      <c r="F2948" s="19" t="str">
        <f>IF('Input Data'!F2948=0,"",'Input Data'!F2948)</f>
        <v/>
      </c>
      <c r="G2948" s="5" t="str">
        <f t="shared" si="92"/>
        <v/>
      </c>
      <c r="H2948" s="16" t="str">
        <f>IF('Input Data'!H2948=0,"",'Input Data'!H2948)</f>
        <v/>
      </c>
      <c r="I2948" s="17" t="str">
        <f>IF('Input Data'!I2948=0,"",'Input Data'!I2948)</f>
        <v/>
      </c>
    </row>
    <row r="2949" spans="1:9" x14ac:dyDescent="0.25">
      <c r="A2949" s="4" t="str">
        <f>IF('Input Data'!A2949="","",'Input Data'!A2949-1)</f>
        <v/>
      </c>
      <c r="B2949" s="3" t="str">
        <f>IF(A2949="","",CONCATENATE(REPT("+",(A2949)),'Input Data'!B2949))</f>
        <v/>
      </c>
      <c r="C2949" s="3" t="str">
        <f t="shared" si="93"/>
        <v/>
      </c>
      <c r="D2949" s="3" t="str">
        <f>IF(C2949="","",'Input Data'!D2949)</f>
        <v/>
      </c>
      <c r="E2949" s="3" t="str">
        <f>IF('Input Data'!E2949=0,"",'Input Data'!E2949)</f>
        <v/>
      </c>
      <c r="F2949" s="19" t="str">
        <f>IF('Input Data'!F2949=0,"",'Input Data'!F2949)</f>
        <v/>
      </c>
      <c r="G2949" s="5" t="str">
        <f t="shared" si="92"/>
        <v/>
      </c>
      <c r="H2949" s="16" t="str">
        <f>IF('Input Data'!H2949=0,"",'Input Data'!H2949)</f>
        <v/>
      </c>
      <c r="I2949" s="17" t="str">
        <f>IF('Input Data'!I2949=0,"",'Input Data'!I2949)</f>
        <v/>
      </c>
    </row>
    <row r="2950" spans="1:9" x14ac:dyDescent="0.25">
      <c r="A2950" s="4" t="str">
        <f>IF('Input Data'!A2950="","",'Input Data'!A2950-1)</f>
        <v/>
      </c>
      <c r="B2950" s="3" t="str">
        <f>IF(A2950="","",CONCATENATE(REPT("+",(A2950)),'Input Data'!B2950))</f>
        <v/>
      </c>
      <c r="C2950" s="3" t="str">
        <f t="shared" si="93"/>
        <v/>
      </c>
      <c r="D2950" s="3" t="str">
        <f>IF(C2950="","",'Input Data'!D2950)</f>
        <v/>
      </c>
      <c r="E2950" s="3" t="str">
        <f>IF('Input Data'!E2950=0,"",'Input Data'!E2950)</f>
        <v/>
      </c>
      <c r="F2950" s="19" t="str">
        <f>IF('Input Data'!F2950=0,"",'Input Data'!F2950)</f>
        <v/>
      </c>
      <c r="G2950" s="5" t="str">
        <f t="shared" si="92"/>
        <v/>
      </c>
      <c r="H2950" s="16" t="str">
        <f>IF('Input Data'!H2950=0,"",'Input Data'!H2950)</f>
        <v/>
      </c>
      <c r="I2950" s="17" t="str">
        <f>IF('Input Data'!I2950=0,"",'Input Data'!I2950)</f>
        <v/>
      </c>
    </row>
    <row r="2951" spans="1:9" x14ac:dyDescent="0.25">
      <c r="A2951" s="4" t="str">
        <f>IF('Input Data'!A2951="","",'Input Data'!A2951-1)</f>
        <v/>
      </c>
      <c r="B2951" s="3" t="str">
        <f>IF(A2951="","",CONCATENATE(REPT("+",(A2951)),'Input Data'!B2951))</f>
        <v/>
      </c>
      <c r="C2951" s="3" t="str">
        <f t="shared" si="93"/>
        <v/>
      </c>
      <c r="D2951" s="3" t="str">
        <f>IF(C2951="","",'Input Data'!D2951)</f>
        <v/>
      </c>
      <c r="E2951" s="3" t="str">
        <f>IF('Input Data'!E2951=0,"",'Input Data'!E2951)</f>
        <v/>
      </c>
      <c r="F2951" s="19" t="str">
        <f>IF('Input Data'!F2951=0,"",'Input Data'!F2951)</f>
        <v/>
      </c>
      <c r="G2951" s="5" t="str">
        <f t="shared" si="92"/>
        <v/>
      </c>
      <c r="H2951" s="16" t="str">
        <f>IF('Input Data'!H2951=0,"",'Input Data'!H2951)</f>
        <v/>
      </c>
      <c r="I2951" s="17" t="str">
        <f>IF('Input Data'!I2951=0,"",'Input Data'!I2951)</f>
        <v/>
      </c>
    </row>
    <row r="2952" spans="1:9" x14ac:dyDescent="0.25">
      <c r="A2952" s="4" t="str">
        <f>IF('Input Data'!A2952="","",'Input Data'!A2952-1)</f>
        <v/>
      </c>
      <c r="B2952" s="3" t="str">
        <f>IF(A2952="","",CONCATENATE(REPT("+",(A2952)),'Input Data'!B2952))</f>
        <v/>
      </c>
      <c r="C2952" s="3" t="str">
        <f t="shared" si="93"/>
        <v/>
      </c>
      <c r="D2952" s="3" t="str">
        <f>IF(C2952="","",'Input Data'!D2952)</f>
        <v/>
      </c>
      <c r="E2952" s="3" t="str">
        <f>IF('Input Data'!E2952=0,"",'Input Data'!E2952)</f>
        <v/>
      </c>
      <c r="F2952" s="19" t="str">
        <f>IF('Input Data'!F2952=0,"",'Input Data'!F2952)</f>
        <v/>
      </c>
      <c r="G2952" s="5" t="str">
        <f t="shared" si="92"/>
        <v/>
      </c>
      <c r="H2952" s="16" t="str">
        <f>IF('Input Data'!H2952=0,"",'Input Data'!H2952)</f>
        <v/>
      </c>
      <c r="I2952" s="17" t="str">
        <f>IF('Input Data'!I2952=0,"",'Input Data'!I2952)</f>
        <v/>
      </c>
    </row>
    <row r="2953" spans="1:9" x14ac:dyDescent="0.25">
      <c r="A2953" s="4" t="str">
        <f>IF('Input Data'!A2953="","",'Input Data'!A2953-1)</f>
        <v/>
      </c>
      <c r="B2953" s="3" t="str">
        <f>IF(A2953="","",CONCATENATE(REPT("+",(A2953)),'Input Data'!B2953))</f>
        <v/>
      </c>
      <c r="C2953" s="3" t="str">
        <f t="shared" si="93"/>
        <v/>
      </c>
      <c r="D2953" s="3" t="str">
        <f>IF(C2953="","",'Input Data'!D2953)</f>
        <v/>
      </c>
      <c r="E2953" s="3" t="str">
        <f>IF('Input Data'!E2953=0,"",'Input Data'!E2953)</f>
        <v/>
      </c>
      <c r="F2953" s="19" t="str">
        <f>IF('Input Data'!F2953=0,"",'Input Data'!F2953)</f>
        <v/>
      </c>
      <c r="G2953" s="5" t="str">
        <f t="shared" si="92"/>
        <v/>
      </c>
      <c r="H2953" s="16" t="str">
        <f>IF('Input Data'!H2953=0,"",'Input Data'!H2953)</f>
        <v/>
      </c>
      <c r="I2953" s="17" t="str">
        <f>IF('Input Data'!I2953=0,"",'Input Data'!I2953)</f>
        <v/>
      </c>
    </row>
    <row r="2954" spans="1:9" x14ac:dyDescent="0.25">
      <c r="A2954" s="4" t="str">
        <f>IF('Input Data'!A2954="","",'Input Data'!A2954-1)</f>
        <v/>
      </c>
      <c r="B2954" s="3" t="str">
        <f>IF(A2954="","",CONCATENATE(REPT("+",(A2954)),'Input Data'!B2954))</f>
        <v/>
      </c>
      <c r="C2954" s="3" t="str">
        <f t="shared" si="93"/>
        <v/>
      </c>
      <c r="D2954" s="3" t="str">
        <f>IF(C2954="","",'Input Data'!D2954)</f>
        <v/>
      </c>
      <c r="E2954" s="3" t="str">
        <f>IF('Input Data'!E2954=0,"",'Input Data'!E2954)</f>
        <v/>
      </c>
      <c r="F2954" s="19" t="str">
        <f>IF('Input Data'!F2954=0,"",'Input Data'!F2954)</f>
        <v/>
      </c>
      <c r="G2954" s="5" t="str">
        <f t="shared" si="92"/>
        <v/>
      </c>
      <c r="H2954" s="16" t="str">
        <f>IF('Input Data'!H2954=0,"",'Input Data'!H2954)</f>
        <v/>
      </c>
      <c r="I2954" s="17" t="str">
        <f>IF('Input Data'!I2954=0,"",'Input Data'!I2954)</f>
        <v/>
      </c>
    </row>
    <row r="2955" spans="1:9" x14ac:dyDescent="0.25">
      <c r="A2955" s="4" t="str">
        <f>IF('Input Data'!A2955="","",'Input Data'!A2955-1)</f>
        <v/>
      </c>
      <c r="B2955" s="3" t="str">
        <f>IF(A2955="","",CONCATENATE(REPT("+",(A2955)),'Input Data'!B2955))</f>
        <v/>
      </c>
      <c r="C2955" s="3" t="str">
        <f t="shared" si="93"/>
        <v/>
      </c>
      <c r="D2955" s="3" t="str">
        <f>IF(C2955="","",'Input Data'!D2955)</f>
        <v/>
      </c>
      <c r="E2955" s="3" t="str">
        <f>IF('Input Data'!E2955=0,"",'Input Data'!E2955)</f>
        <v/>
      </c>
      <c r="F2955" s="19" t="str">
        <f>IF('Input Data'!F2955=0,"",'Input Data'!F2955)</f>
        <v/>
      </c>
      <c r="G2955" s="5" t="str">
        <f t="shared" si="92"/>
        <v/>
      </c>
      <c r="H2955" s="16" t="str">
        <f>IF('Input Data'!H2955=0,"",'Input Data'!H2955)</f>
        <v/>
      </c>
      <c r="I2955" s="17" t="str">
        <f>IF('Input Data'!I2955=0,"",'Input Data'!I2955)</f>
        <v/>
      </c>
    </row>
    <row r="2956" spans="1:9" x14ac:dyDescent="0.25">
      <c r="A2956" s="4" t="str">
        <f>IF('Input Data'!A2956="","",'Input Data'!A2956-1)</f>
        <v/>
      </c>
      <c r="B2956" s="3" t="str">
        <f>IF(A2956="","",CONCATENATE(REPT("+",(A2956)),'Input Data'!B2956))</f>
        <v/>
      </c>
      <c r="C2956" s="3" t="str">
        <f t="shared" si="93"/>
        <v/>
      </c>
      <c r="D2956" s="3" t="str">
        <f>IF(C2956="","",'Input Data'!D2956)</f>
        <v/>
      </c>
      <c r="E2956" s="3" t="str">
        <f>IF('Input Data'!E2956=0,"",'Input Data'!E2956)</f>
        <v/>
      </c>
      <c r="F2956" s="19" t="str">
        <f>IF('Input Data'!F2956=0,"",'Input Data'!F2956)</f>
        <v/>
      </c>
      <c r="G2956" s="5" t="str">
        <f t="shared" si="92"/>
        <v/>
      </c>
      <c r="H2956" s="16" t="str">
        <f>IF('Input Data'!H2956=0,"",'Input Data'!H2956)</f>
        <v/>
      </c>
      <c r="I2956" s="17" t="str">
        <f>IF('Input Data'!I2956=0,"",'Input Data'!I2956)</f>
        <v/>
      </c>
    </row>
    <row r="2957" spans="1:9" x14ac:dyDescent="0.25">
      <c r="A2957" s="4" t="str">
        <f>IF('Input Data'!A2957="","",'Input Data'!A2957-1)</f>
        <v/>
      </c>
      <c r="B2957" s="3" t="str">
        <f>IF(A2957="","",CONCATENATE(REPT("+",(A2957)),'Input Data'!B2957))</f>
        <v/>
      </c>
      <c r="C2957" s="3" t="str">
        <f t="shared" si="93"/>
        <v/>
      </c>
      <c r="D2957" s="3" t="str">
        <f>IF(C2957="","",'Input Data'!D2957)</f>
        <v/>
      </c>
      <c r="E2957" s="3" t="str">
        <f>IF('Input Data'!E2957=0,"",'Input Data'!E2957)</f>
        <v/>
      </c>
      <c r="F2957" s="19" t="str">
        <f>IF('Input Data'!F2957=0,"",'Input Data'!F2957)</f>
        <v/>
      </c>
      <c r="G2957" s="5" t="str">
        <f t="shared" si="92"/>
        <v/>
      </c>
      <c r="H2957" s="16" t="str">
        <f>IF('Input Data'!H2957=0,"",'Input Data'!H2957)</f>
        <v/>
      </c>
      <c r="I2957" s="17" t="str">
        <f>IF('Input Data'!I2957=0,"",'Input Data'!I2957)</f>
        <v/>
      </c>
    </row>
    <row r="2958" spans="1:9" x14ac:dyDescent="0.25">
      <c r="A2958" s="4" t="str">
        <f>IF('Input Data'!A2958="","",'Input Data'!A2958-1)</f>
        <v/>
      </c>
      <c r="B2958" s="3" t="str">
        <f>IF(A2958="","",CONCATENATE(REPT("+",(A2958)),'Input Data'!B2958))</f>
        <v/>
      </c>
      <c r="C2958" s="3" t="str">
        <f t="shared" si="93"/>
        <v/>
      </c>
      <c r="D2958" s="3" t="str">
        <f>IF(C2958="","",'Input Data'!D2958)</f>
        <v/>
      </c>
      <c r="E2958" s="3" t="str">
        <f>IF('Input Data'!E2958=0,"",'Input Data'!E2958)</f>
        <v/>
      </c>
      <c r="F2958" s="19" t="str">
        <f>IF('Input Data'!F2958=0,"",'Input Data'!F2958)</f>
        <v/>
      </c>
      <c r="G2958" s="5" t="str">
        <f t="shared" si="92"/>
        <v/>
      </c>
      <c r="H2958" s="16" t="str">
        <f>IF('Input Data'!H2958=0,"",'Input Data'!H2958)</f>
        <v/>
      </c>
      <c r="I2958" s="17" t="str">
        <f>IF('Input Data'!I2958=0,"",'Input Data'!I2958)</f>
        <v/>
      </c>
    </row>
    <row r="2959" spans="1:9" x14ac:dyDescent="0.25">
      <c r="A2959" s="4" t="str">
        <f>IF('Input Data'!A2959="","",'Input Data'!A2959-1)</f>
        <v/>
      </c>
      <c r="B2959" s="3" t="str">
        <f>IF(A2959="","",CONCATENATE(REPT("+",(A2959)),'Input Data'!B2959))</f>
        <v/>
      </c>
      <c r="C2959" s="3" t="str">
        <f t="shared" si="93"/>
        <v/>
      </c>
      <c r="D2959" s="3" t="str">
        <f>IF(C2959="","",'Input Data'!D2959)</f>
        <v/>
      </c>
      <c r="E2959" s="3" t="str">
        <f>IF('Input Data'!E2959=0,"",'Input Data'!E2959)</f>
        <v/>
      </c>
      <c r="F2959" s="19" t="str">
        <f>IF('Input Data'!F2959=0,"",'Input Data'!F2959)</f>
        <v/>
      </c>
      <c r="G2959" s="5" t="str">
        <f t="shared" si="92"/>
        <v/>
      </c>
      <c r="H2959" s="16" t="str">
        <f>IF('Input Data'!H2959=0,"",'Input Data'!H2959)</f>
        <v/>
      </c>
      <c r="I2959" s="17" t="str">
        <f>IF('Input Data'!I2959=0,"",'Input Data'!I2959)</f>
        <v/>
      </c>
    </row>
    <row r="2960" spans="1:9" x14ac:dyDescent="0.25">
      <c r="A2960" s="4" t="str">
        <f>IF('Input Data'!A2960="","",'Input Data'!A2960-1)</f>
        <v/>
      </c>
      <c r="B2960" s="3" t="str">
        <f>IF(A2960="","",CONCATENATE(REPT("+",(A2960)),'Input Data'!B2960))</f>
        <v/>
      </c>
      <c r="C2960" s="3" t="str">
        <f t="shared" si="93"/>
        <v/>
      </c>
      <c r="D2960" s="3" t="str">
        <f>IF(C2960="","",'Input Data'!D2960)</f>
        <v/>
      </c>
      <c r="E2960" s="3" t="str">
        <f>IF('Input Data'!E2960=0,"",'Input Data'!E2960)</f>
        <v/>
      </c>
      <c r="F2960" s="19" t="str">
        <f>IF('Input Data'!F2960=0,"",'Input Data'!F2960)</f>
        <v/>
      </c>
      <c r="G2960" s="5" t="str">
        <f t="shared" si="92"/>
        <v/>
      </c>
      <c r="H2960" s="16" t="str">
        <f>IF('Input Data'!H2960=0,"",'Input Data'!H2960)</f>
        <v/>
      </c>
      <c r="I2960" s="17" t="str">
        <f>IF('Input Data'!I2960=0,"",'Input Data'!I2960)</f>
        <v/>
      </c>
    </row>
    <row r="2961" spans="1:9" x14ac:dyDescent="0.25">
      <c r="A2961" s="4" t="str">
        <f>IF('Input Data'!A2961="","",'Input Data'!A2961-1)</f>
        <v/>
      </c>
      <c r="B2961" s="3" t="str">
        <f>IF(A2961="","",CONCATENATE(REPT("+",(A2961)),'Input Data'!B2961))</f>
        <v/>
      </c>
      <c r="C2961" s="3" t="str">
        <f t="shared" si="93"/>
        <v/>
      </c>
      <c r="D2961" s="3" t="str">
        <f>IF(C2961="","",'Input Data'!D2961)</f>
        <v/>
      </c>
      <c r="E2961" s="3" t="str">
        <f>IF('Input Data'!E2961=0,"",'Input Data'!E2961)</f>
        <v/>
      </c>
      <c r="F2961" s="19" t="str">
        <f>IF('Input Data'!F2961=0,"",'Input Data'!F2961)</f>
        <v/>
      </c>
      <c r="G2961" s="5" t="str">
        <f t="shared" si="92"/>
        <v/>
      </c>
      <c r="H2961" s="16" t="str">
        <f>IF('Input Data'!H2961=0,"",'Input Data'!H2961)</f>
        <v/>
      </c>
      <c r="I2961" s="17" t="str">
        <f>IF('Input Data'!I2961=0,"",'Input Data'!I2961)</f>
        <v/>
      </c>
    </row>
    <row r="2962" spans="1:9" x14ac:dyDescent="0.25">
      <c r="A2962" s="4" t="str">
        <f>IF('Input Data'!A2962="","",'Input Data'!A2962-1)</f>
        <v/>
      </c>
      <c r="B2962" s="3" t="str">
        <f>IF(A2962="","",CONCATENATE(REPT("+",(A2962)),'Input Data'!B2962))</f>
        <v/>
      </c>
      <c r="C2962" s="3" t="str">
        <f t="shared" si="93"/>
        <v/>
      </c>
      <c r="D2962" s="3" t="str">
        <f>IF(C2962="","",'Input Data'!D2962)</f>
        <v/>
      </c>
      <c r="E2962" s="3" t="str">
        <f>IF('Input Data'!E2962=0,"",'Input Data'!E2962)</f>
        <v/>
      </c>
      <c r="F2962" s="19" t="str">
        <f>IF('Input Data'!F2962=0,"",'Input Data'!F2962)</f>
        <v/>
      </c>
      <c r="G2962" s="5" t="str">
        <f t="shared" si="92"/>
        <v/>
      </c>
      <c r="H2962" s="16" t="str">
        <f>IF('Input Data'!H2962=0,"",'Input Data'!H2962)</f>
        <v/>
      </c>
      <c r="I2962" s="17" t="str">
        <f>IF('Input Data'!I2962=0,"",'Input Data'!I2962)</f>
        <v/>
      </c>
    </row>
    <row r="2963" spans="1:9" x14ac:dyDescent="0.25">
      <c r="A2963" s="4" t="str">
        <f>IF('Input Data'!A2963="","",'Input Data'!A2963-1)</f>
        <v/>
      </c>
      <c r="B2963" s="3" t="str">
        <f>IF(A2963="","",CONCATENATE(REPT("+",(A2963)),'Input Data'!B2963))</f>
        <v/>
      </c>
      <c r="C2963" s="3" t="str">
        <f t="shared" si="93"/>
        <v/>
      </c>
      <c r="D2963" s="3" t="str">
        <f>IF(C2963="","",'Input Data'!D2963)</f>
        <v/>
      </c>
      <c r="E2963" s="3" t="str">
        <f>IF('Input Data'!E2963=0,"",'Input Data'!E2963)</f>
        <v/>
      </c>
      <c r="F2963" s="19" t="str">
        <f>IF('Input Data'!F2963=0,"",'Input Data'!F2963)</f>
        <v/>
      </c>
      <c r="G2963" s="5" t="str">
        <f t="shared" si="92"/>
        <v/>
      </c>
      <c r="H2963" s="16" t="str">
        <f>IF('Input Data'!H2963=0,"",'Input Data'!H2963)</f>
        <v/>
      </c>
      <c r="I2963" s="17" t="str">
        <f>IF('Input Data'!I2963=0,"",'Input Data'!I2963)</f>
        <v/>
      </c>
    </row>
    <row r="2964" spans="1:9" x14ac:dyDescent="0.25">
      <c r="A2964" s="4" t="str">
        <f>IF('Input Data'!A2964="","",'Input Data'!A2964-1)</f>
        <v/>
      </c>
      <c r="B2964" s="3" t="str">
        <f>IF(A2964="","",CONCATENATE(REPT("+",(A2964)),'Input Data'!B2964))</f>
        <v/>
      </c>
      <c r="C2964" s="3" t="str">
        <f t="shared" si="93"/>
        <v/>
      </c>
      <c r="D2964" s="3" t="str">
        <f>IF(C2964="","",'Input Data'!D2964)</f>
        <v/>
      </c>
      <c r="E2964" s="3" t="str">
        <f>IF('Input Data'!E2964=0,"",'Input Data'!E2964)</f>
        <v/>
      </c>
      <c r="F2964" s="19" t="str">
        <f>IF('Input Data'!F2964=0,"",'Input Data'!F2964)</f>
        <v/>
      </c>
      <c r="G2964" s="5" t="str">
        <f t="shared" si="92"/>
        <v/>
      </c>
      <c r="H2964" s="16" t="str">
        <f>IF('Input Data'!H2964=0,"",'Input Data'!H2964)</f>
        <v/>
      </c>
      <c r="I2964" s="17" t="str">
        <f>IF('Input Data'!I2964=0,"",'Input Data'!I2964)</f>
        <v/>
      </c>
    </row>
    <row r="2965" spans="1:9" x14ac:dyDescent="0.25">
      <c r="A2965" s="4" t="str">
        <f>IF('Input Data'!A2965="","",'Input Data'!A2965-1)</f>
        <v/>
      </c>
      <c r="B2965" s="3" t="str">
        <f>IF(A2965="","",CONCATENATE(REPT("+",(A2965)),'Input Data'!B2965))</f>
        <v/>
      </c>
      <c r="C2965" s="3" t="str">
        <f t="shared" si="93"/>
        <v/>
      </c>
      <c r="D2965" s="3" t="str">
        <f>IF(C2965="","",'Input Data'!D2965)</f>
        <v/>
      </c>
      <c r="E2965" s="3" t="str">
        <f>IF('Input Data'!E2965=0,"",'Input Data'!E2965)</f>
        <v/>
      </c>
      <c r="F2965" s="19" t="str">
        <f>IF('Input Data'!F2965=0,"",'Input Data'!F2965)</f>
        <v/>
      </c>
      <c r="G2965" s="5" t="str">
        <f t="shared" si="92"/>
        <v/>
      </c>
      <c r="H2965" s="16" t="str">
        <f>IF('Input Data'!H2965=0,"",'Input Data'!H2965)</f>
        <v/>
      </c>
      <c r="I2965" s="17" t="str">
        <f>IF('Input Data'!I2965=0,"",'Input Data'!I2965)</f>
        <v/>
      </c>
    </row>
    <row r="2966" spans="1:9" x14ac:dyDescent="0.25">
      <c r="A2966" s="4" t="str">
        <f>IF('Input Data'!A2966="","",'Input Data'!A2966-1)</f>
        <v/>
      </c>
      <c r="B2966" s="3" t="str">
        <f>IF(A2966="","",CONCATENATE(REPT("+",(A2966)),'Input Data'!B2966))</f>
        <v/>
      </c>
      <c r="C2966" s="3" t="str">
        <f t="shared" si="93"/>
        <v/>
      </c>
      <c r="D2966" s="3" t="str">
        <f>IF(C2966="","",'Input Data'!D2966)</f>
        <v/>
      </c>
      <c r="E2966" s="3" t="str">
        <f>IF('Input Data'!E2966=0,"",'Input Data'!E2966)</f>
        <v/>
      </c>
      <c r="F2966" s="19" t="str">
        <f>IF('Input Data'!F2966=0,"",'Input Data'!F2966)</f>
        <v/>
      </c>
      <c r="G2966" s="5" t="str">
        <f t="shared" si="92"/>
        <v/>
      </c>
      <c r="H2966" s="16" t="str">
        <f>IF('Input Data'!H2966=0,"",'Input Data'!H2966)</f>
        <v/>
      </c>
      <c r="I2966" s="17" t="str">
        <f>IF('Input Data'!I2966=0,"",'Input Data'!I2966)</f>
        <v/>
      </c>
    </row>
    <row r="2967" spans="1:9" x14ac:dyDescent="0.25">
      <c r="A2967" s="4" t="str">
        <f>IF('Input Data'!A2967="","",'Input Data'!A2967-1)</f>
        <v/>
      </c>
      <c r="B2967" s="3" t="str">
        <f>IF(A2967="","",CONCATENATE(REPT("+",(A2967)),'Input Data'!B2967))</f>
        <v/>
      </c>
      <c r="C2967" s="3" t="str">
        <f t="shared" si="93"/>
        <v/>
      </c>
      <c r="D2967" s="3" t="str">
        <f>IF(C2967="","",'Input Data'!D2967)</f>
        <v/>
      </c>
      <c r="E2967" s="3" t="str">
        <f>IF('Input Data'!E2967=0,"",'Input Data'!E2967)</f>
        <v/>
      </c>
      <c r="F2967" s="19" t="str">
        <f>IF('Input Data'!F2967=0,"",'Input Data'!F2967)</f>
        <v/>
      </c>
      <c r="G2967" s="5" t="str">
        <f t="shared" si="92"/>
        <v/>
      </c>
      <c r="H2967" s="16" t="str">
        <f>IF('Input Data'!H2967=0,"",'Input Data'!H2967)</f>
        <v/>
      </c>
      <c r="I2967" s="17" t="str">
        <f>IF('Input Data'!I2967=0,"",'Input Data'!I2967)</f>
        <v/>
      </c>
    </row>
    <row r="2968" spans="1:9" x14ac:dyDescent="0.25">
      <c r="A2968" s="4" t="str">
        <f>IF('Input Data'!A2968="","",'Input Data'!A2968-1)</f>
        <v/>
      </c>
      <c r="B2968" s="3" t="str">
        <f>IF(A2968="","",CONCATENATE(REPT("+",(A2968)),'Input Data'!B2968))</f>
        <v/>
      </c>
      <c r="C2968" s="3" t="str">
        <f t="shared" si="93"/>
        <v/>
      </c>
      <c r="D2968" s="3" t="str">
        <f>IF(C2968="","",'Input Data'!D2968)</f>
        <v/>
      </c>
      <c r="E2968" s="3" t="str">
        <f>IF('Input Data'!E2968=0,"",'Input Data'!E2968)</f>
        <v/>
      </c>
      <c r="F2968" s="19" t="str">
        <f>IF('Input Data'!F2968=0,"",'Input Data'!F2968)</f>
        <v/>
      </c>
      <c r="G2968" s="5" t="str">
        <f t="shared" si="92"/>
        <v/>
      </c>
      <c r="H2968" s="16" t="str">
        <f>IF('Input Data'!H2968=0,"",'Input Data'!H2968)</f>
        <v/>
      </c>
      <c r="I2968" s="17" t="str">
        <f>IF('Input Data'!I2968=0,"",'Input Data'!I2968)</f>
        <v/>
      </c>
    </row>
    <row r="2969" spans="1:9" x14ac:dyDescent="0.25">
      <c r="A2969" s="4" t="str">
        <f>IF('Input Data'!A2969="","",'Input Data'!A2969-1)</f>
        <v/>
      </c>
      <c r="B2969" s="3" t="str">
        <f>IF(A2969="","",CONCATENATE(REPT("+",(A2969)),'Input Data'!B2969))</f>
        <v/>
      </c>
      <c r="C2969" s="3" t="str">
        <f t="shared" si="93"/>
        <v/>
      </c>
      <c r="D2969" s="3" t="str">
        <f>IF(C2969="","",'Input Data'!D2969)</f>
        <v/>
      </c>
      <c r="E2969" s="3" t="str">
        <f>IF('Input Data'!E2969=0,"",'Input Data'!E2969)</f>
        <v/>
      </c>
      <c r="F2969" s="19" t="str">
        <f>IF('Input Data'!F2969=0,"",'Input Data'!F2969)</f>
        <v/>
      </c>
      <c r="G2969" s="5" t="str">
        <f t="shared" si="92"/>
        <v/>
      </c>
      <c r="H2969" s="16" t="str">
        <f>IF('Input Data'!H2969=0,"",'Input Data'!H2969)</f>
        <v/>
      </c>
      <c r="I2969" s="17" t="str">
        <f>IF('Input Data'!I2969=0,"",'Input Data'!I2969)</f>
        <v/>
      </c>
    </row>
    <row r="2970" spans="1:9" x14ac:dyDescent="0.25">
      <c r="A2970" s="4" t="str">
        <f>IF('Input Data'!A2970="","",'Input Data'!A2970-1)</f>
        <v/>
      </c>
      <c r="B2970" s="3" t="str">
        <f>IF(A2970="","",CONCATENATE(REPT("+",(A2970)),'Input Data'!B2970))</f>
        <v/>
      </c>
      <c r="C2970" s="3" t="str">
        <f t="shared" si="93"/>
        <v/>
      </c>
      <c r="D2970" s="3" t="str">
        <f>IF(C2970="","",'Input Data'!D2970)</f>
        <v/>
      </c>
      <c r="E2970" s="3" t="str">
        <f>IF('Input Data'!E2970=0,"",'Input Data'!E2970)</f>
        <v/>
      </c>
      <c r="F2970" s="19" t="str">
        <f>IF('Input Data'!F2970=0,"",'Input Data'!F2970)</f>
        <v/>
      </c>
      <c r="G2970" s="5" t="str">
        <f t="shared" si="92"/>
        <v/>
      </c>
      <c r="H2970" s="16" t="str">
        <f>IF('Input Data'!H2970=0,"",'Input Data'!H2970)</f>
        <v/>
      </c>
      <c r="I2970" s="17" t="str">
        <f>IF('Input Data'!I2970=0,"",'Input Data'!I2970)</f>
        <v/>
      </c>
    </row>
    <row r="2971" spans="1:9" x14ac:dyDescent="0.25">
      <c r="A2971" s="4" t="str">
        <f>IF('Input Data'!A2971="","",'Input Data'!A2971-1)</f>
        <v/>
      </c>
      <c r="B2971" s="3" t="str">
        <f>IF(A2971="","",CONCATENATE(REPT("+",(A2971)),'Input Data'!B2971))</f>
        <v/>
      </c>
      <c r="C2971" s="3" t="str">
        <f t="shared" si="93"/>
        <v/>
      </c>
      <c r="D2971" s="3" t="str">
        <f>IF(C2971="","",'Input Data'!D2971)</f>
        <v/>
      </c>
      <c r="E2971" s="3" t="str">
        <f>IF('Input Data'!E2971=0,"",'Input Data'!E2971)</f>
        <v/>
      </c>
      <c r="F2971" s="19" t="str">
        <f>IF('Input Data'!F2971=0,"",'Input Data'!F2971)</f>
        <v/>
      </c>
      <c r="G2971" s="5" t="str">
        <f t="shared" si="92"/>
        <v/>
      </c>
      <c r="H2971" s="16" t="str">
        <f>IF('Input Data'!H2971=0,"",'Input Data'!H2971)</f>
        <v/>
      </c>
      <c r="I2971" s="17" t="str">
        <f>IF('Input Data'!I2971=0,"",'Input Data'!I2971)</f>
        <v/>
      </c>
    </row>
    <row r="2972" spans="1:9" x14ac:dyDescent="0.25">
      <c r="A2972" s="4" t="str">
        <f>IF('Input Data'!A2972="","",'Input Data'!A2972-1)</f>
        <v/>
      </c>
      <c r="B2972" s="3" t="str">
        <f>IF(A2972="","",CONCATENATE(REPT("+",(A2972)),'Input Data'!B2972))</f>
        <v/>
      </c>
      <c r="C2972" s="3" t="str">
        <f t="shared" si="93"/>
        <v/>
      </c>
      <c r="D2972" s="3" t="str">
        <f>IF(C2972="","",'Input Data'!D2972)</f>
        <v/>
      </c>
      <c r="E2972" s="3" t="str">
        <f>IF('Input Data'!E2972=0,"",'Input Data'!E2972)</f>
        <v/>
      </c>
      <c r="F2972" s="19" t="str">
        <f>IF('Input Data'!F2972=0,"",'Input Data'!F2972)</f>
        <v/>
      </c>
      <c r="G2972" s="5" t="str">
        <f t="shared" si="92"/>
        <v/>
      </c>
      <c r="H2972" s="16" t="str">
        <f>IF('Input Data'!H2972=0,"",'Input Data'!H2972)</f>
        <v/>
      </c>
      <c r="I2972" s="17" t="str">
        <f>IF('Input Data'!I2972=0,"",'Input Data'!I2972)</f>
        <v/>
      </c>
    </row>
    <row r="2973" spans="1:9" x14ac:dyDescent="0.25">
      <c r="A2973" s="4" t="str">
        <f>IF('Input Data'!A2973="","",'Input Data'!A2973-1)</f>
        <v/>
      </c>
      <c r="B2973" s="3" t="str">
        <f>IF(A2973="","",CONCATENATE(REPT("+",(A2973)),'Input Data'!B2973))</f>
        <v/>
      </c>
      <c r="C2973" s="3" t="str">
        <f t="shared" si="93"/>
        <v/>
      </c>
      <c r="D2973" s="3" t="str">
        <f>IF(C2973="","",'Input Data'!D2973)</f>
        <v/>
      </c>
      <c r="E2973" s="3" t="str">
        <f>IF('Input Data'!E2973=0,"",'Input Data'!E2973)</f>
        <v/>
      </c>
      <c r="F2973" s="19" t="str">
        <f>IF('Input Data'!F2973=0,"",'Input Data'!F2973)</f>
        <v/>
      </c>
      <c r="G2973" s="5" t="str">
        <f t="shared" si="92"/>
        <v/>
      </c>
      <c r="H2973" s="16" t="str">
        <f>IF('Input Data'!H2973=0,"",'Input Data'!H2973)</f>
        <v/>
      </c>
      <c r="I2973" s="17" t="str">
        <f>IF('Input Data'!I2973=0,"",'Input Data'!I2973)</f>
        <v/>
      </c>
    </row>
    <row r="2974" spans="1:9" x14ac:dyDescent="0.25">
      <c r="A2974" s="4" t="str">
        <f>IF('Input Data'!A2974="","",'Input Data'!A2974-1)</f>
        <v/>
      </c>
      <c r="B2974" s="3" t="str">
        <f>IF(A2974="","",CONCATENATE(REPT("+",(A2974)),'Input Data'!B2974))</f>
        <v/>
      </c>
      <c r="C2974" s="3" t="str">
        <f t="shared" si="93"/>
        <v/>
      </c>
      <c r="D2974" s="3" t="str">
        <f>IF(C2974="","",'Input Data'!D2974)</f>
        <v/>
      </c>
      <c r="E2974" s="3" t="str">
        <f>IF('Input Data'!E2974=0,"",'Input Data'!E2974)</f>
        <v/>
      </c>
      <c r="F2974" s="19" t="str">
        <f>IF('Input Data'!F2974=0,"",'Input Data'!F2974)</f>
        <v/>
      </c>
      <c r="G2974" s="5" t="str">
        <f t="shared" si="92"/>
        <v/>
      </c>
      <c r="H2974" s="16" t="str">
        <f>IF('Input Data'!H2974=0,"",'Input Data'!H2974)</f>
        <v/>
      </c>
      <c r="I2974" s="17" t="str">
        <f>IF('Input Data'!I2974=0,"",'Input Data'!I2974)</f>
        <v/>
      </c>
    </row>
    <row r="2975" spans="1:9" x14ac:dyDescent="0.25">
      <c r="A2975" s="4" t="str">
        <f>IF('Input Data'!A2975="","",'Input Data'!A2975-1)</f>
        <v/>
      </c>
      <c r="B2975" s="3" t="str">
        <f>IF(A2975="","",CONCATENATE(REPT("+",(A2975)),'Input Data'!B2975))</f>
        <v/>
      </c>
      <c r="C2975" s="3" t="str">
        <f t="shared" si="93"/>
        <v/>
      </c>
      <c r="D2975" s="3" t="str">
        <f>IF(C2975="","",'Input Data'!D2975)</f>
        <v/>
      </c>
      <c r="E2975" s="3" t="str">
        <f>IF('Input Data'!E2975=0,"",'Input Data'!E2975)</f>
        <v/>
      </c>
      <c r="F2975" s="19" t="str">
        <f>IF('Input Data'!F2975=0,"",'Input Data'!F2975)</f>
        <v/>
      </c>
      <c r="G2975" s="5" t="str">
        <f t="shared" si="92"/>
        <v/>
      </c>
      <c r="H2975" s="16" t="str">
        <f>IF('Input Data'!H2975=0,"",'Input Data'!H2975)</f>
        <v/>
      </c>
      <c r="I2975" s="17" t="str">
        <f>IF('Input Data'!I2975=0,"",'Input Data'!I2975)</f>
        <v/>
      </c>
    </row>
    <row r="2976" spans="1:9" x14ac:dyDescent="0.25">
      <c r="A2976" s="4" t="str">
        <f>IF('Input Data'!A2976="","",'Input Data'!A2976-1)</f>
        <v/>
      </c>
      <c r="B2976" s="3" t="str">
        <f>IF(A2976="","",CONCATENATE(REPT("+",(A2976)),'Input Data'!B2976))</f>
        <v/>
      </c>
      <c r="C2976" s="3" t="str">
        <f t="shared" si="93"/>
        <v/>
      </c>
      <c r="D2976" s="3" t="str">
        <f>IF(C2976="","",'Input Data'!D2976)</f>
        <v/>
      </c>
      <c r="E2976" s="3" t="str">
        <f>IF('Input Data'!E2976=0,"",'Input Data'!E2976)</f>
        <v/>
      </c>
      <c r="F2976" s="19" t="str">
        <f>IF('Input Data'!F2976=0,"",'Input Data'!F2976)</f>
        <v/>
      </c>
      <c r="G2976" s="5" t="str">
        <f t="shared" si="92"/>
        <v/>
      </c>
      <c r="H2976" s="16" t="str">
        <f>IF('Input Data'!H2976=0,"",'Input Data'!H2976)</f>
        <v/>
      </c>
      <c r="I2976" s="17" t="str">
        <f>IF('Input Data'!I2976=0,"",'Input Data'!I2976)</f>
        <v/>
      </c>
    </row>
    <row r="2977" spans="1:9" x14ac:dyDescent="0.25">
      <c r="A2977" s="4" t="str">
        <f>IF('Input Data'!A2977="","",'Input Data'!A2977-1)</f>
        <v/>
      </c>
      <c r="B2977" s="3" t="str">
        <f>IF(A2977="","",CONCATENATE(REPT("+",(A2977)),'Input Data'!B2977))</f>
        <v/>
      </c>
      <c r="C2977" s="3" t="str">
        <f t="shared" si="93"/>
        <v/>
      </c>
      <c r="D2977" s="3" t="str">
        <f>IF(C2977="","",'Input Data'!D2977)</f>
        <v/>
      </c>
      <c r="E2977" s="3" t="str">
        <f>IF('Input Data'!E2977=0,"",'Input Data'!E2977)</f>
        <v/>
      </c>
      <c r="F2977" s="19" t="str">
        <f>IF('Input Data'!F2977=0,"",'Input Data'!F2977)</f>
        <v/>
      </c>
      <c r="G2977" s="5" t="str">
        <f t="shared" si="92"/>
        <v/>
      </c>
      <c r="H2977" s="16" t="str">
        <f>IF('Input Data'!H2977=0,"",'Input Data'!H2977)</f>
        <v/>
      </c>
      <c r="I2977" s="17" t="str">
        <f>IF('Input Data'!I2977=0,"",'Input Data'!I2977)</f>
        <v/>
      </c>
    </row>
    <row r="2978" spans="1:9" x14ac:dyDescent="0.25">
      <c r="A2978" s="4" t="str">
        <f>IF('Input Data'!A2978="","",'Input Data'!A2978-1)</f>
        <v/>
      </c>
      <c r="B2978" s="3" t="str">
        <f>IF(A2978="","",CONCATENATE(REPT("+",(A2978)),'Input Data'!B2978))</f>
        <v/>
      </c>
      <c r="C2978" s="3" t="str">
        <f t="shared" si="93"/>
        <v/>
      </c>
      <c r="D2978" s="3" t="str">
        <f>IF(C2978="","",'Input Data'!D2978)</f>
        <v/>
      </c>
      <c r="E2978" s="3" t="str">
        <f>IF('Input Data'!E2978=0,"",'Input Data'!E2978)</f>
        <v/>
      </c>
      <c r="F2978" s="19" t="str">
        <f>IF('Input Data'!F2978=0,"",'Input Data'!F2978)</f>
        <v/>
      </c>
      <c r="G2978" s="5" t="str">
        <f t="shared" si="92"/>
        <v/>
      </c>
      <c r="H2978" s="16" t="str">
        <f>IF('Input Data'!H2978=0,"",'Input Data'!H2978)</f>
        <v/>
      </c>
      <c r="I2978" s="17" t="str">
        <f>IF('Input Data'!I2978=0,"",'Input Data'!I2978)</f>
        <v/>
      </c>
    </row>
    <row r="2979" spans="1:9" x14ac:dyDescent="0.25">
      <c r="A2979" s="4" t="str">
        <f>IF('Input Data'!A2979="","",'Input Data'!A2979-1)</f>
        <v/>
      </c>
      <c r="B2979" s="3" t="str">
        <f>IF(A2979="","",CONCATENATE(REPT("+",(A2979)),'Input Data'!B2979))</f>
        <v/>
      </c>
      <c r="C2979" s="3" t="str">
        <f t="shared" si="93"/>
        <v/>
      </c>
      <c r="D2979" s="3" t="str">
        <f>IF(C2979="","",'Input Data'!D2979)</f>
        <v/>
      </c>
      <c r="E2979" s="3" t="str">
        <f>IF('Input Data'!E2979=0,"",'Input Data'!E2979)</f>
        <v/>
      </c>
      <c r="F2979" s="19" t="str">
        <f>IF('Input Data'!F2979=0,"",'Input Data'!F2979)</f>
        <v/>
      </c>
      <c r="G2979" s="5" t="str">
        <f t="shared" si="92"/>
        <v/>
      </c>
      <c r="H2979" s="16" t="str">
        <f>IF('Input Data'!H2979=0,"",'Input Data'!H2979)</f>
        <v/>
      </c>
      <c r="I2979" s="17" t="str">
        <f>IF('Input Data'!I2979=0,"",'Input Data'!I2979)</f>
        <v/>
      </c>
    </row>
    <row r="2980" spans="1:9" x14ac:dyDescent="0.25">
      <c r="A2980" s="4" t="str">
        <f>IF('Input Data'!A2980="","",'Input Data'!A2980-1)</f>
        <v/>
      </c>
      <c r="B2980" s="3" t="str">
        <f>IF(A2980="","",CONCATENATE(REPT("+",(A2980)),'Input Data'!B2980))</f>
        <v/>
      </c>
      <c r="C2980" s="3" t="str">
        <f t="shared" si="93"/>
        <v/>
      </c>
      <c r="D2980" s="3" t="str">
        <f>IF(C2980="","",'Input Data'!D2980)</f>
        <v/>
      </c>
      <c r="E2980" s="3" t="str">
        <f>IF('Input Data'!E2980=0,"",'Input Data'!E2980)</f>
        <v/>
      </c>
      <c r="F2980" s="19" t="str">
        <f>IF('Input Data'!F2980=0,"",'Input Data'!F2980)</f>
        <v/>
      </c>
      <c r="G2980" s="5" t="str">
        <f t="shared" si="92"/>
        <v/>
      </c>
      <c r="H2980" s="16" t="str">
        <f>IF('Input Data'!H2980=0,"",'Input Data'!H2980)</f>
        <v/>
      </c>
      <c r="I2980" s="17" t="str">
        <f>IF('Input Data'!I2980=0,"",'Input Data'!I2980)</f>
        <v/>
      </c>
    </row>
    <row r="2981" spans="1:9" x14ac:dyDescent="0.25">
      <c r="A2981" s="4" t="str">
        <f>IF('Input Data'!A2981="","",'Input Data'!A2981-1)</f>
        <v/>
      </c>
      <c r="B2981" s="3" t="str">
        <f>IF(A2981="","",CONCATENATE(REPT("+",(A2981)),'Input Data'!B2981))</f>
        <v/>
      </c>
      <c r="C2981" s="3" t="str">
        <f t="shared" si="93"/>
        <v/>
      </c>
      <c r="D2981" s="3" t="str">
        <f>IF(C2981="","",'Input Data'!D2981)</f>
        <v/>
      </c>
      <c r="E2981" s="3" t="str">
        <f>IF('Input Data'!E2981=0,"",'Input Data'!E2981)</f>
        <v/>
      </c>
      <c r="F2981" s="19" t="str">
        <f>IF('Input Data'!F2981=0,"",'Input Data'!F2981)</f>
        <v/>
      </c>
      <c r="G2981" s="5" t="str">
        <f t="shared" si="92"/>
        <v/>
      </c>
      <c r="H2981" s="16" t="str">
        <f>IF('Input Data'!H2981=0,"",'Input Data'!H2981)</f>
        <v/>
      </c>
      <c r="I2981" s="17" t="str">
        <f>IF('Input Data'!I2981=0,"",'Input Data'!I2981)</f>
        <v/>
      </c>
    </row>
    <row r="2982" spans="1:9" x14ac:dyDescent="0.25">
      <c r="A2982" s="4" t="str">
        <f>IF('Input Data'!A2982="","",'Input Data'!A2982-1)</f>
        <v/>
      </c>
      <c r="B2982" s="3" t="str">
        <f>IF(A2982="","",CONCATENATE(REPT("+",(A2982)),'Input Data'!B2982))</f>
        <v/>
      </c>
      <c r="C2982" s="3" t="str">
        <f t="shared" si="93"/>
        <v/>
      </c>
      <c r="D2982" s="3" t="str">
        <f>IF(C2982="","",'Input Data'!D2982)</f>
        <v/>
      </c>
      <c r="E2982" s="3" t="str">
        <f>IF('Input Data'!E2982=0,"",'Input Data'!E2982)</f>
        <v/>
      </c>
      <c r="F2982" s="19" t="str">
        <f>IF('Input Data'!F2982=0,"",'Input Data'!F2982)</f>
        <v/>
      </c>
      <c r="G2982" s="5" t="str">
        <f t="shared" ref="G2982:G3000" si="94">IF(A2982="","",IF(OR(A2982=A2983,A2982&gt;A2983),"CHILD","PARENT"))</f>
        <v/>
      </c>
      <c r="H2982" s="16" t="str">
        <f>IF('Input Data'!H2982=0,"",'Input Data'!H2982)</f>
        <v/>
      </c>
      <c r="I2982" s="17" t="str">
        <f>IF('Input Data'!I2982=0,"",'Input Data'!I2982)</f>
        <v/>
      </c>
    </row>
    <row r="2983" spans="1:9" x14ac:dyDescent="0.25">
      <c r="A2983" s="4" t="str">
        <f>IF('Input Data'!A2983="","",'Input Data'!A2983-1)</f>
        <v/>
      </c>
      <c r="B2983" s="3" t="str">
        <f>IF(A2983="","",CONCATENATE(REPT("+",(A2983)),'Input Data'!B2983))</f>
        <v/>
      </c>
      <c r="C2983" s="3" t="str">
        <f t="shared" si="93"/>
        <v/>
      </c>
      <c r="D2983" s="3" t="str">
        <f>IF(C2983="","",'Input Data'!D2983)</f>
        <v/>
      </c>
      <c r="E2983" s="3" t="str">
        <f>IF('Input Data'!E2983=0,"",'Input Data'!E2983)</f>
        <v/>
      </c>
      <c r="F2983" s="19" t="str">
        <f>IF('Input Data'!F2983=0,"",'Input Data'!F2983)</f>
        <v/>
      </c>
      <c r="G2983" s="5" t="str">
        <f t="shared" si="94"/>
        <v/>
      </c>
      <c r="H2983" s="16" t="str">
        <f>IF('Input Data'!H2983=0,"",'Input Data'!H2983)</f>
        <v/>
      </c>
      <c r="I2983" s="17" t="str">
        <f>IF('Input Data'!I2983=0,"",'Input Data'!I2983)</f>
        <v/>
      </c>
    </row>
    <row r="2984" spans="1:9" x14ac:dyDescent="0.25">
      <c r="A2984" s="4" t="str">
        <f>IF('Input Data'!A2984="","",'Input Data'!A2984-1)</f>
        <v/>
      </c>
      <c r="B2984" s="3" t="str">
        <f>IF(A2984="","",CONCATENATE(REPT("+",(A2984)),'Input Data'!B2984))</f>
        <v/>
      </c>
      <c r="C2984" s="3" t="str">
        <f t="shared" si="93"/>
        <v/>
      </c>
      <c r="D2984" s="3" t="str">
        <f>IF(C2984="","",'Input Data'!D2984)</f>
        <v/>
      </c>
      <c r="E2984" s="3" t="str">
        <f>IF('Input Data'!E2984=0,"",'Input Data'!E2984)</f>
        <v/>
      </c>
      <c r="F2984" s="19" t="str">
        <f>IF('Input Data'!F2984=0,"",'Input Data'!F2984)</f>
        <v/>
      </c>
      <c r="G2984" s="5" t="str">
        <f t="shared" si="94"/>
        <v/>
      </c>
      <c r="H2984" s="16" t="str">
        <f>IF('Input Data'!H2984=0,"",'Input Data'!H2984)</f>
        <v/>
      </c>
      <c r="I2984" s="17" t="str">
        <f>IF('Input Data'!I2984=0,"",'Input Data'!I2984)</f>
        <v/>
      </c>
    </row>
    <row r="2985" spans="1:9" x14ac:dyDescent="0.25">
      <c r="A2985" s="4" t="str">
        <f>IF('Input Data'!A2985="","",'Input Data'!A2985-1)</f>
        <v/>
      </c>
      <c r="B2985" s="3" t="str">
        <f>IF(A2985="","",CONCATENATE(REPT("+",(A2985)),'Input Data'!B2985))</f>
        <v/>
      </c>
      <c r="C2985" s="3" t="str">
        <f t="shared" si="93"/>
        <v/>
      </c>
      <c r="D2985" s="3" t="str">
        <f>IF(C2985="","",'Input Data'!D2985)</f>
        <v/>
      </c>
      <c r="E2985" s="3" t="str">
        <f>IF('Input Data'!E2985=0,"",'Input Data'!E2985)</f>
        <v/>
      </c>
      <c r="F2985" s="19" t="str">
        <f>IF('Input Data'!F2985=0,"",'Input Data'!F2985)</f>
        <v/>
      </c>
      <c r="G2985" s="5" t="str">
        <f t="shared" si="94"/>
        <v/>
      </c>
      <c r="H2985" s="16" t="str">
        <f>IF('Input Data'!H2985=0,"",'Input Data'!H2985)</f>
        <v/>
      </c>
      <c r="I2985" s="17" t="str">
        <f>IF('Input Data'!I2985=0,"",'Input Data'!I2985)</f>
        <v/>
      </c>
    </row>
    <row r="2986" spans="1:9" x14ac:dyDescent="0.25">
      <c r="A2986" s="4" t="str">
        <f>IF('Input Data'!A2986="","",'Input Data'!A2986-1)</f>
        <v/>
      </c>
      <c r="B2986" s="3" t="str">
        <f>IF(A2986="","",CONCATENATE(REPT("+",(A2986)),'Input Data'!B2986))</f>
        <v/>
      </c>
      <c r="C2986" s="3" t="str">
        <f t="shared" si="93"/>
        <v/>
      </c>
      <c r="D2986" s="3" t="str">
        <f>IF(C2986="","",'Input Data'!D2986)</f>
        <v/>
      </c>
      <c r="E2986" s="3" t="str">
        <f>IF('Input Data'!E2986=0,"",'Input Data'!E2986)</f>
        <v/>
      </c>
      <c r="F2986" s="19" t="str">
        <f>IF('Input Data'!F2986=0,"",'Input Data'!F2986)</f>
        <v/>
      </c>
      <c r="G2986" s="5" t="str">
        <f t="shared" si="94"/>
        <v/>
      </c>
      <c r="H2986" s="16" t="str">
        <f>IF('Input Data'!H2986=0,"",'Input Data'!H2986)</f>
        <v/>
      </c>
      <c r="I2986" s="17" t="str">
        <f>IF('Input Data'!I2986=0,"",'Input Data'!I2986)</f>
        <v/>
      </c>
    </row>
    <row r="2987" spans="1:9" x14ac:dyDescent="0.25">
      <c r="A2987" s="4" t="str">
        <f>IF('Input Data'!A2987="","",'Input Data'!A2987-1)</f>
        <v/>
      </c>
      <c r="B2987" s="3" t="str">
        <f>IF(A2987="","",CONCATENATE(REPT("+",(A2987)),'Input Data'!B2987))</f>
        <v/>
      </c>
      <c r="C2987" s="3" t="str">
        <f t="shared" si="93"/>
        <v/>
      </c>
      <c r="D2987" s="3" t="str">
        <f>IF(C2987="","",'Input Data'!D2987)</f>
        <v/>
      </c>
      <c r="E2987" s="3" t="str">
        <f>IF('Input Data'!E2987=0,"",'Input Data'!E2987)</f>
        <v/>
      </c>
      <c r="F2987" s="19" t="str">
        <f>IF('Input Data'!F2987=0,"",'Input Data'!F2987)</f>
        <v/>
      </c>
      <c r="G2987" s="5" t="str">
        <f t="shared" si="94"/>
        <v/>
      </c>
      <c r="H2987" s="16" t="str">
        <f>IF('Input Data'!H2987=0,"",'Input Data'!H2987)</f>
        <v/>
      </c>
      <c r="I2987" s="17" t="str">
        <f>IF('Input Data'!I2987=0,"",'Input Data'!I2987)</f>
        <v/>
      </c>
    </row>
    <row r="2988" spans="1:9" x14ac:dyDescent="0.25">
      <c r="A2988" s="4" t="str">
        <f>IF('Input Data'!A2988="","",'Input Data'!A2988-1)</f>
        <v/>
      </c>
      <c r="B2988" s="3" t="str">
        <f>IF(A2988="","",CONCATENATE(REPT("+",(A2988)),'Input Data'!B2988))</f>
        <v/>
      </c>
      <c r="C2988" s="3" t="str">
        <f t="shared" si="93"/>
        <v/>
      </c>
      <c r="D2988" s="3" t="str">
        <f>IF(C2988="","",'Input Data'!D2988)</f>
        <v/>
      </c>
      <c r="E2988" s="3" t="str">
        <f>IF('Input Data'!E2988=0,"",'Input Data'!E2988)</f>
        <v/>
      </c>
      <c r="F2988" s="19" t="str">
        <f>IF('Input Data'!F2988=0,"",'Input Data'!F2988)</f>
        <v/>
      </c>
      <c r="G2988" s="5" t="str">
        <f t="shared" si="94"/>
        <v/>
      </c>
      <c r="H2988" s="16" t="str">
        <f>IF('Input Data'!H2988=0,"",'Input Data'!H2988)</f>
        <v/>
      </c>
      <c r="I2988" s="17" t="str">
        <f>IF('Input Data'!I2988=0,"",'Input Data'!I2988)</f>
        <v/>
      </c>
    </row>
    <row r="2989" spans="1:9" x14ac:dyDescent="0.25">
      <c r="A2989" s="4" t="str">
        <f>IF('Input Data'!A2989="","",'Input Data'!A2989-1)</f>
        <v/>
      </c>
      <c r="B2989" s="3" t="str">
        <f>IF(A2989="","",CONCATENATE(REPT("+",(A2989)),'Input Data'!B2989))</f>
        <v/>
      </c>
      <c r="C2989" s="3" t="str">
        <f t="shared" si="93"/>
        <v/>
      </c>
      <c r="D2989" s="3" t="str">
        <f>IF(C2989="","",'Input Data'!D2989)</f>
        <v/>
      </c>
      <c r="E2989" s="3" t="str">
        <f>IF('Input Data'!E2989=0,"",'Input Data'!E2989)</f>
        <v/>
      </c>
      <c r="F2989" s="19" t="str">
        <f>IF('Input Data'!F2989=0,"",'Input Data'!F2989)</f>
        <v/>
      </c>
      <c r="G2989" s="5" t="str">
        <f t="shared" si="94"/>
        <v/>
      </c>
      <c r="H2989" s="16" t="str">
        <f>IF('Input Data'!H2989=0,"",'Input Data'!H2989)</f>
        <v/>
      </c>
      <c r="I2989" s="17" t="str">
        <f>IF('Input Data'!I2989=0,"",'Input Data'!I2989)</f>
        <v/>
      </c>
    </row>
    <row r="2990" spans="1:9" x14ac:dyDescent="0.25">
      <c r="A2990" s="4" t="str">
        <f>IF('Input Data'!A2990="","",'Input Data'!A2990-1)</f>
        <v/>
      </c>
      <c r="B2990" s="3" t="str">
        <f>IF(A2990="","",CONCATENATE(REPT("+",(A2990)),'Input Data'!B2990))</f>
        <v/>
      </c>
      <c r="C2990" s="3" t="str">
        <f t="shared" si="93"/>
        <v/>
      </c>
      <c r="D2990" s="3" t="str">
        <f>IF(C2990="","",'Input Data'!D2990)</f>
        <v/>
      </c>
      <c r="E2990" s="3" t="str">
        <f>IF('Input Data'!E2990=0,"",'Input Data'!E2990)</f>
        <v/>
      </c>
      <c r="F2990" s="19" t="str">
        <f>IF('Input Data'!F2990=0,"",'Input Data'!F2990)</f>
        <v/>
      </c>
      <c r="G2990" s="5" t="str">
        <f t="shared" si="94"/>
        <v/>
      </c>
      <c r="H2990" s="16" t="str">
        <f>IF('Input Data'!H2990=0,"",'Input Data'!H2990)</f>
        <v/>
      </c>
      <c r="I2990" s="17" t="str">
        <f>IF('Input Data'!I2990=0,"",'Input Data'!I2990)</f>
        <v/>
      </c>
    </row>
    <row r="2991" spans="1:9" x14ac:dyDescent="0.25">
      <c r="A2991" s="4" t="str">
        <f>IF('Input Data'!A2991="","",'Input Data'!A2991-1)</f>
        <v/>
      </c>
      <c r="B2991" s="3" t="str">
        <f>IF(A2991="","",CONCATENATE(REPT("+",(A2991)),'Input Data'!B2991))</f>
        <v/>
      </c>
      <c r="C2991" s="3" t="str">
        <f t="shared" si="93"/>
        <v/>
      </c>
      <c r="D2991" s="3" t="str">
        <f>IF(C2991="","",'Input Data'!D2991)</f>
        <v/>
      </c>
      <c r="E2991" s="3" t="str">
        <f>IF('Input Data'!E2991=0,"",'Input Data'!E2991)</f>
        <v/>
      </c>
      <c r="F2991" s="19" t="str">
        <f>IF('Input Data'!F2991=0,"",'Input Data'!F2991)</f>
        <v/>
      </c>
      <c r="G2991" s="5" t="str">
        <f t="shared" si="94"/>
        <v/>
      </c>
      <c r="H2991" s="16" t="str">
        <f>IF('Input Data'!H2991=0,"",'Input Data'!H2991)</f>
        <v/>
      </c>
      <c r="I2991" s="17" t="str">
        <f>IF('Input Data'!I2991=0,"",'Input Data'!I2991)</f>
        <v/>
      </c>
    </row>
    <row r="2992" spans="1:9" x14ac:dyDescent="0.25">
      <c r="A2992" s="4" t="str">
        <f>IF('Input Data'!A2992="","",'Input Data'!A2992-1)</f>
        <v/>
      </c>
      <c r="B2992" s="3" t="str">
        <f>IF(A2992="","",CONCATENATE(REPT("+",(A2992)),'Input Data'!B2992))</f>
        <v/>
      </c>
      <c r="C2992" s="3" t="str">
        <f t="shared" si="93"/>
        <v/>
      </c>
      <c r="D2992" s="3" t="str">
        <f>IF(C2992="","",'Input Data'!D2992)</f>
        <v/>
      </c>
      <c r="E2992" s="3" t="str">
        <f>IF('Input Data'!E2992=0,"",'Input Data'!E2992)</f>
        <v/>
      </c>
      <c r="F2992" s="19" t="str">
        <f>IF('Input Data'!F2992=0,"",'Input Data'!F2992)</f>
        <v/>
      </c>
      <c r="G2992" s="5" t="str">
        <f t="shared" si="94"/>
        <v/>
      </c>
      <c r="H2992" s="16" t="str">
        <f>IF('Input Data'!H2992=0,"",'Input Data'!H2992)</f>
        <v/>
      </c>
      <c r="I2992" s="17" t="str">
        <f>IF('Input Data'!I2992=0,"",'Input Data'!I2992)</f>
        <v/>
      </c>
    </row>
    <row r="2993" spans="1:9" x14ac:dyDescent="0.25">
      <c r="A2993" s="4" t="str">
        <f>IF('Input Data'!A2993="","",'Input Data'!A2993-1)</f>
        <v/>
      </c>
      <c r="B2993" s="3" t="str">
        <f>IF(A2993="","",CONCATENATE(REPT("+",(A2993)),'Input Data'!B2993))</f>
        <v/>
      </c>
      <c r="C2993" s="3" t="str">
        <f t="shared" si="93"/>
        <v/>
      </c>
      <c r="D2993" s="3" t="str">
        <f>IF(C2993="","",'Input Data'!D2993)</f>
        <v/>
      </c>
      <c r="E2993" s="3" t="str">
        <f>IF('Input Data'!E2993=0,"",'Input Data'!E2993)</f>
        <v/>
      </c>
      <c r="F2993" s="19" t="str">
        <f>IF('Input Data'!F2993=0,"",'Input Data'!F2993)</f>
        <v/>
      </c>
      <c r="G2993" s="5" t="str">
        <f t="shared" si="94"/>
        <v/>
      </c>
      <c r="H2993" s="16" t="str">
        <f>IF('Input Data'!H2993=0,"",'Input Data'!H2993)</f>
        <v/>
      </c>
      <c r="I2993" s="17" t="str">
        <f>IF('Input Data'!I2993=0,"",'Input Data'!I2993)</f>
        <v/>
      </c>
    </row>
    <row r="2994" spans="1:9" x14ac:dyDescent="0.25">
      <c r="A2994" s="4" t="str">
        <f>IF('Input Data'!A2994="","",'Input Data'!A2994-1)</f>
        <v/>
      </c>
      <c r="B2994" s="3" t="str">
        <f>IF(A2994="","",CONCATENATE(REPT("+",(A2994)),'Input Data'!B2994))</f>
        <v/>
      </c>
      <c r="C2994" s="3" t="str">
        <f t="shared" si="93"/>
        <v/>
      </c>
      <c r="D2994" s="3" t="str">
        <f>IF(C2994="","",'Input Data'!D2994)</f>
        <v/>
      </c>
      <c r="E2994" s="3" t="str">
        <f>IF('Input Data'!E2994=0,"",'Input Data'!E2994)</f>
        <v/>
      </c>
      <c r="F2994" s="19" t="str">
        <f>IF('Input Data'!F2994=0,"",'Input Data'!F2994)</f>
        <v/>
      </c>
      <c r="G2994" s="5" t="str">
        <f t="shared" si="94"/>
        <v/>
      </c>
      <c r="H2994" s="16" t="str">
        <f>IF('Input Data'!H2994=0,"",'Input Data'!H2994)</f>
        <v/>
      </c>
      <c r="I2994" s="17" t="str">
        <f>IF('Input Data'!I2994=0,"",'Input Data'!I2994)</f>
        <v/>
      </c>
    </row>
    <row r="2995" spans="1:9" x14ac:dyDescent="0.25">
      <c r="A2995" s="4" t="str">
        <f>IF('Input Data'!A2995="","",'Input Data'!A2995-1)</f>
        <v/>
      </c>
      <c r="B2995" s="3" t="str">
        <f>IF(A2995="","",CONCATENATE(REPT("+",(A2995)),'Input Data'!B2995))</f>
        <v/>
      </c>
      <c r="C2995" s="3" t="str">
        <f t="shared" si="93"/>
        <v/>
      </c>
      <c r="D2995" s="3" t="str">
        <f>IF(C2995="","",'Input Data'!D2995)</f>
        <v/>
      </c>
      <c r="E2995" s="3" t="str">
        <f>IF('Input Data'!E2995=0,"",'Input Data'!E2995)</f>
        <v/>
      </c>
      <c r="F2995" s="19" t="str">
        <f>IF('Input Data'!F2995=0,"",'Input Data'!F2995)</f>
        <v/>
      </c>
      <c r="G2995" s="5" t="str">
        <f t="shared" si="94"/>
        <v/>
      </c>
      <c r="H2995" s="16" t="str">
        <f>IF('Input Data'!H2995=0,"",'Input Data'!H2995)</f>
        <v/>
      </c>
      <c r="I2995" s="17" t="str">
        <f>IF('Input Data'!I2995=0,"",'Input Data'!I2995)</f>
        <v/>
      </c>
    </row>
    <row r="2996" spans="1:9" x14ac:dyDescent="0.25">
      <c r="A2996" s="4" t="str">
        <f>IF('Input Data'!A2996="","",'Input Data'!A2996-1)</f>
        <v/>
      </c>
      <c r="B2996" s="3" t="str">
        <f>IF(A2996="","",CONCATENATE(REPT("+",(A2996)),'Input Data'!B2996))</f>
        <v/>
      </c>
      <c r="C2996" s="3" t="str">
        <f t="shared" si="93"/>
        <v/>
      </c>
      <c r="D2996" s="3" t="str">
        <f>IF(C2996="","",'Input Data'!D2996)</f>
        <v/>
      </c>
      <c r="E2996" s="3" t="str">
        <f>IF('Input Data'!E2996=0,"",'Input Data'!E2996)</f>
        <v/>
      </c>
      <c r="F2996" s="19" t="str">
        <f>IF('Input Data'!F2996=0,"",'Input Data'!F2996)</f>
        <v/>
      </c>
      <c r="G2996" s="5" t="str">
        <f t="shared" si="94"/>
        <v/>
      </c>
      <c r="H2996" s="16" t="str">
        <f>IF('Input Data'!H2996=0,"",'Input Data'!H2996)</f>
        <v/>
      </c>
      <c r="I2996" s="17" t="str">
        <f>IF('Input Data'!I2996=0,"",'Input Data'!I2996)</f>
        <v/>
      </c>
    </row>
    <row r="2997" spans="1:9" x14ac:dyDescent="0.25">
      <c r="A2997" s="4" t="str">
        <f>IF('Input Data'!A2997="","",'Input Data'!A2997-1)</f>
        <v/>
      </c>
      <c r="B2997" s="3" t="str">
        <f>IF(A2997="","",CONCATENATE(REPT("+",(A2997)),'Input Data'!B2997))</f>
        <v/>
      </c>
      <c r="C2997" s="3" t="str">
        <f t="shared" si="93"/>
        <v/>
      </c>
      <c r="D2997" s="3" t="str">
        <f>IF(C2997="","",'Input Data'!D2997)</f>
        <v/>
      </c>
      <c r="E2997" s="3" t="str">
        <f>IF('Input Data'!E2997=0,"",'Input Data'!E2997)</f>
        <v/>
      </c>
      <c r="F2997" s="19" t="str">
        <f>IF('Input Data'!F2997=0,"",'Input Data'!F2997)</f>
        <v/>
      </c>
      <c r="G2997" s="5" t="str">
        <f t="shared" si="94"/>
        <v/>
      </c>
      <c r="H2997" s="16" t="str">
        <f>IF('Input Data'!H2997=0,"",'Input Data'!H2997)</f>
        <v/>
      </c>
      <c r="I2997" s="17" t="str">
        <f>IF('Input Data'!I2997=0,"",'Input Data'!I2997)</f>
        <v/>
      </c>
    </row>
    <row r="2998" spans="1:9" x14ac:dyDescent="0.25">
      <c r="A2998" s="4" t="str">
        <f>IF('Input Data'!A2998="","",'Input Data'!A2998-1)</f>
        <v/>
      </c>
      <c r="B2998" s="3" t="str">
        <f>IF(A2998="","",CONCATENATE(REPT("+",(A2998)),'Input Data'!B2998))</f>
        <v/>
      </c>
      <c r="C2998" s="3" t="str">
        <f t="shared" si="93"/>
        <v/>
      </c>
      <c r="D2998" s="3" t="str">
        <f>IF(C2998="","",'Input Data'!D2998)</f>
        <v/>
      </c>
      <c r="E2998" s="3" t="str">
        <f>IF('Input Data'!E2998=0,"",'Input Data'!E2998)</f>
        <v/>
      </c>
      <c r="F2998" s="19" t="str">
        <f>IF('Input Data'!F2998=0,"",'Input Data'!F2998)</f>
        <v/>
      </c>
      <c r="G2998" s="5" t="str">
        <f t="shared" si="94"/>
        <v/>
      </c>
      <c r="H2998" s="16" t="str">
        <f>IF('Input Data'!H2998=0,"",'Input Data'!H2998)</f>
        <v/>
      </c>
      <c r="I2998" s="17" t="str">
        <f>IF('Input Data'!I2998=0,"",'Input Data'!I2998)</f>
        <v/>
      </c>
    </row>
    <row r="2999" spans="1:9" x14ac:dyDescent="0.25">
      <c r="A2999" s="4" t="str">
        <f>IF('Input Data'!A2999="","",'Input Data'!A2999-1)</f>
        <v/>
      </c>
      <c r="B2999" s="3" t="str">
        <f>IF(A2999="","",CONCATENATE(REPT("+",(A2999)),'Input Data'!B2999))</f>
        <v/>
      </c>
      <c r="C2999" s="3" t="str">
        <f t="shared" si="93"/>
        <v/>
      </c>
      <c r="D2999" s="3" t="str">
        <f>IF(C2999="","",'Input Data'!D2999)</f>
        <v/>
      </c>
      <c r="E2999" s="3" t="str">
        <f>IF('Input Data'!E2999=0,"",'Input Data'!E2999)</f>
        <v/>
      </c>
      <c r="F2999" s="19" t="str">
        <f>IF('Input Data'!F2999=0,"",'Input Data'!F2999)</f>
        <v/>
      </c>
      <c r="G2999" s="5" t="str">
        <f t="shared" si="94"/>
        <v/>
      </c>
      <c r="H2999" s="16" t="str">
        <f>IF('Input Data'!H2999=0,"",'Input Data'!H2999)</f>
        <v/>
      </c>
      <c r="I2999" s="17" t="str">
        <f>IF('Input Data'!I2999=0,"",'Input Data'!I2999)</f>
        <v/>
      </c>
    </row>
    <row r="3000" spans="1:9" x14ac:dyDescent="0.25">
      <c r="A3000" s="4" t="str">
        <f>IF('Input Data'!A3000="","",'Input Data'!A3000-1)</f>
        <v/>
      </c>
      <c r="B3000" s="3" t="str">
        <f>IF(A3000="","",CONCATENATE(REPT("+",(A3000)),'Input Data'!B3000))</f>
        <v/>
      </c>
      <c r="C3000" s="3" t="str">
        <f t="shared" si="93"/>
        <v/>
      </c>
      <c r="D3000" s="3" t="str">
        <f>IF(C3000="","",'Input Data'!D3000)</f>
        <v/>
      </c>
      <c r="E3000" s="3" t="str">
        <f>IF('Input Data'!E3000=0,"",'Input Data'!E3000)</f>
        <v/>
      </c>
      <c r="F3000" s="19" t="str">
        <f>IF('Input Data'!F3000=0,"",'Input Data'!F3000)</f>
        <v/>
      </c>
      <c r="G3000" s="5" t="str">
        <f t="shared" si="94"/>
        <v/>
      </c>
      <c r="H3000" s="16" t="str">
        <f>IF('Input Data'!H3000=0,"",'Input Data'!H3000)</f>
        <v/>
      </c>
      <c r="I3000" s="17" t="str">
        <f>IF('Input Data'!I3000=0,"",'Input Data'!I3000)</f>
        <v/>
      </c>
    </row>
  </sheetData>
  <conditionalFormatting sqref="A4">
    <cfRule type="expression" priority="1">
      <formula>$G$4="PARENT"</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sqref="A1:A4"/>
    </sheetView>
  </sheetViews>
  <sheetFormatPr defaultRowHeight="15" x14ac:dyDescent="0.25"/>
  <sheetData>
    <row r="1" spans="1:1" x14ac:dyDescent="0.3">
      <c r="A1" s="1" t="s">
        <v>0</v>
      </c>
    </row>
    <row r="2" spans="1:1" x14ac:dyDescent="0.3">
      <c r="A2" s="1" t="s">
        <v>1</v>
      </c>
    </row>
    <row r="3" spans="1:1" x14ac:dyDescent="0.3">
      <c r="A3" s="1" t="s">
        <v>2</v>
      </c>
    </row>
    <row r="4" spans="1:1" x14ac:dyDescent="0.3">
      <c r="A4" s="1" t="s">
        <v>3</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Input Data</vt:lpstr>
      <vt:lpstr>Output Data</vt:lpstr>
      <vt:lpstr>Definition sheet</vt:lpstr>
      <vt:lpstr>fixed values</vt:lpstr>
    </vt:vector>
  </TitlesOfParts>
  <Company>VocaLink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Heike.Strasser</dc:creator>
  <cp:keywords>Classification=Public</cp:keywords>
  <cp:lastModifiedBy>Jennifer Morales</cp:lastModifiedBy>
  <dcterms:created xsi:type="dcterms:W3CDTF">2015-06-18T11:26:32Z</dcterms:created>
  <dcterms:modified xsi:type="dcterms:W3CDTF">2018-11-06T11:36:35Z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4c53c35a-4dcc-4fa4-89d1-093c5d04c3d6</vt:lpwstr>
  </property>
  <property fmtid="{D5CDD505-2E9C-101B-9397-08002B2CF9AE}" pid="3" name="Vocalink LimitedCLASSIFICATION">
    <vt:lpwstr>PUBLIC</vt:lpwstr>
  </property>
</Properties>
</file>